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riya\"/>
    </mc:Choice>
  </mc:AlternateContent>
  <xr:revisionPtr revIDLastSave="0" documentId="13_ncr:1_{25495572-E75D-4EB1-BCF1-6BDD9CE7887F}" xr6:coauthVersionLast="47" xr6:coauthVersionMax="47" xr10:uidLastSave="{00000000-0000-0000-0000-000000000000}"/>
  <bookViews>
    <workbookView xWindow="-108" yWindow="-108" windowWidth="23256" windowHeight="12456" xr2:uid="{00000000-000D-0000-FFFF-FFFF00000000}"/>
  </bookViews>
  <sheets>
    <sheet name="Sheet4" sheetId="4" r:id="rId1"/>
    <sheet name="Sheet1" sheetId="5" state="hidden" r:id="rId2"/>
    <sheet name="Sheet2" sheetId="6" state="hidden" r:id="rId3"/>
    <sheet name="Pivot Table" sheetId="3" r:id="rId4"/>
    <sheet name="Dataset" sheetId="1" r:id="rId5"/>
  </sheets>
  <definedNames>
    <definedName name="_xlnm._FilterDatabase" localSheetId="0" hidden="1">Sheet4!$H$11:$H$14</definedName>
    <definedName name="_xlcn.WorksheetConnection_Finmentor_Data_REDESIGNED.xlsxFinanceData1" hidden="1">FinanceData[]</definedName>
    <definedName name="ExternalData_1" localSheetId="1" hidden="1">Sheet1!$A$3:$V$1003</definedName>
    <definedName name="ExternalData_1" localSheetId="2" hidden="1">Sheet2!$A$3:$V$1003</definedName>
    <definedName name="Slicer_month">#N/A</definedName>
    <definedName name="Slicer_persona">#N/A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s>
  <extLst>
    <ext xmlns:x14="http://schemas.microsoft.com/office/spreadsheetml/2009/9/main" uri="{876F7934-8845-4945-9796-88D515C7AA90}">
      <x14:pivotCaches>
        <pivotCache cacheId="14"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inanceData" name="FinanceData" connection="WorksheetConnection_Finmentor_Data_REDESIGNED.xlsx!Finance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 i="4" l="1"/>
  <c r="O13" i="4"/>
  <c r="N14" i="4"/>
  <c r="O14" i="4"/>
  <c r="O12" i="4"/>
  <c r="N12" i="4"/>
  <c r="H13" i="4"/>
  <c r="H14" i="4"/>
  <c r="H12" i="4"/>
  <c r="K12" i="4"/>
  <c r="K13" i="4"/>
  <c r="K14" i="4"/>
  <c r="J28" i="3"/>
  <c r="A11" i="3"/>
  <c r="J13" i="4" l="1"/>
  <c r="J14" i="4"/>
  <c r="J12" i="4"/>
  <c r="G12" i="4"/>
  <c r="G13" i="4"/>
  <c r="G1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AEA0D9-88F9-4067-92CA-E56EC1DF1EE9}" keepAlive="1" name="ModelConnection_ExternalData_1" description="Data Model" type="5" refreshedVersion="8" minRefreshableVersion="5" saveData="1">
    <dbPr connection="Data Model Connection" command="DRILLTHROUGH MAXROWS 1000 SELECT FROM [Model] WHERE (([Measures].[Distinct Count of user_id],[FinanceData].[persona].&amp;[Financially Moderate])) RETURN [$FinanceData].[user_id],[$FinanceData].[month],[$FinanceData].[monthly_income],[$FinanceData].[rent],[$FinanceData].[groceries],[$FinanceData].[transport],[$FinanceData].[utilities],[$FinanceData].[dining_out],[$FinanceData].[shopping],[$FinanceData].[entertainment],[$FinanceData].[healthcare],[$FinanceData].[education],[$FinanceData].[total_emi],[$FinanceData].[total_expense],[$FinanceData].[emi_ratio],[$FinanceData].[expense_ratio],[$FinanceData].[savings_behaviour],[$FinanceData].[emi_status],[$FinanceData].[spending_behaviour],[$FinanceData].[net_balance],[$FinanceData].[savings_rate],[$FinanceData].[persona]" commandType="4"/>
    <extLst>
      <ext xmlns:x15="http://schemas.microsoft.com/office/spreadsheetml/2010/11/main" uri="{DE250136-89BD-433C-8126-D09CA5730AF9}">
        <x15:connection id="" model="1"/>
      </ext>
    </extLst>
  </connection>
  <connection id="2" xr16:uid="{3088CC7C-E85A-48CF-895C-76716669B3C4}" keepAlive="1" name="ModelConnection_ExternalData_11" description="Data Model" type="5" refreshedVersion="8" minRefreshableVersion="5" saveData="1">
    <dbPr connection="Data Model Connection" command="DRILLTHROUGH MAXROWS 1000 SELECT FROM [Model] WHERE (([FinanceData].[month].[All],[FinanceData].[persona].[All],[Measures].[Distinct Count of user_id],[FinanceData].[spending_behaviour].&amp;[High Spender])) RETURN [$FinanceData].[user_id],[$FinanceData].[month],[$FinanceData].[monthly_income],[$FinanceData].[rent],[$FinanceData].[groceries],[$FinanceData].[transport],[$FinanceData].[utilities],[$FinanceData].[dining_out],[$FinanceData].[shopping],[$FinanceData].[entertainment],[$FinanceData].[healthcare],[$FinanceData].[education],[$FinanceData].[total_emi],[$FinanceData].[total_expense],[$FinanceData].[emi_ratio],[$FinanceData].[expense_ratio],[$FinanceData].[savings_behaviour],[$FinanceData].[emi_status],[$FinanceData].[spending_behaviour],[$FinanceData].[net_balance],[$FinanceData].[savings_rate],[$FinanceData].[persona]" commandType="4"/>
    <extLst>
      <ext xmlns:x15="http://schemas.microsoft.com/office/spreadsheetml/2010/11/main" uri="{DE250136-89BD-433C-8126-D09CA5730AF9}">
        <x15:connection id="" model="1"/>
      </ext>
    </extLst>
  </connection>
  <connection id="3" xr16:uid="{9B0508DF-E987-4741-A65D-1C3DDD95D0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308F2839-99BB-4996-92CD-729DCB223640}" name="WorksheetConnection_Finmentor_Data_REDESIGNED.xlsx!FinanceData" type="102" refreshedVersion="8" minRefreshableVersion="5">
    <extLst>
      <ext xmlns:x15="http://schemas.microsoft.com/office/spreadsheetml/2010/11/main" uri="{DE250136-89BD-433C-8126-D09CA5730AF9}">
        <x15:connection id="FinanceData" autoDelete="1">
          <x15:rangePr sourceName="_xlcn.WorksheetConnection_Finmentor_Data_REDESIGNED.xlsxFinanceData1"/>
        </x15:connection>
      </ext>
    </extLst>
  </connection>
</connections>
</file>

<file path=xl/sharedStrings.xml><?xml version="1.0" encoding="utf-8"?>
<sst xmlns="http://schemas.openxmlformats.org/spreadsheetml/2006/main" count="42240" uniqueCount="672">
  <si>
    <t>user_id</t>
  </si>
  <si>
    <t>month</t>
  </si>
  <si>
    <t>monthly_income</t>
  </si>
  <si>
    <t>rent</t>
  </si>
  <si>
    <t>groceries</t>
  </si>
  <si>
    <t>transport</t>
  </si>
  <si>
    <t>utilities</t>
  </si>
  <si>
    <t>dining_out</t>
  </si>
  <si>
    <t>shopping</t>
  </si>
  <si>
    <t>entertainment</t>
  </si>
  <si>
    <t>healthcare</t>
  </si>
  <si>
    <t>education</t>
  </si>
  <si>
    <t>total_emi</t>
  </si>
  <si>
    <t>total_expense</t>
  </si>
  <si>
    <t>emi_ratio</t>
  </si>
  <si>
    <t>expense_ratio</t>
  </si>
  <si>
    <t>savings_behaviour</t>
  </si>
  <si>
    <t>emi_status</t>
  </si>
  <si>
    <t>spending_behaviour</t>
  </si>
  <si>
    <t>net_balance</t>
  </si>
  <si>
    <t>savings_rate</t>
  </si>
  <si>
    <t>persona</t>
  </si>
  <si>
    <t>U0001</t>
  </si>
  <si>
    <t>Apr</t>
  </si>
  <si>
    <t>Low Saver</t>
  </si>
  <si>
    <t>Normal EMI</t>
  </si>
  <si>
    <t>High Spender</t>
  </si>
  <si>
    <t>Financially Stressed</t>
  </si>
  <si>
    <t>Feb</t>
  </si>
  <si>
    <t>Jan</t>
  </si>
  <si>
    <t>Jul</t>
  </si>
  <si>
    <t>Jun</t>
  </si>
  <si>
    <t>Mar</t>
  </si>
  <si>
    <t>May</t>
  </si>
  <si>
    <t>U0002</t>
  </si>
  <si>
    <t>U0003</t>
  </si>
  <si>
    <t>Good Saver</t>
  </si>
  <si>
    <t>Moderate Spender</t>
  </si>
  <si>
    <t>Financially Moderate</t>
  </si>
  <si>
    <t>Aug</t>
  </si>
  <si>
    <t>Sep</t>
  </si>
  <si>
    <t>U0004</t>
  </si>
  <si>
    <t>Dec</t>
  </si>
  <si>
    <t>Nov</t>
  </si>
  <si>
    <t>Oct</t>
  </si>
  <si>
    <t>U0005</t>
  </si>
  <si>
    <t>Financially Stable</t>
  </si>
  <si>
    <t>U0006</t>
  </si>
  <si>
    <t>U0007</t>
  </si>
  <si>
    <t>U0008</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</si>
  <si>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</si>
  <si>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</si>
  <si>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</si>
  <si>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</si>
  <si>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</si>
  <si>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</si>
  <si>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</si>
  <si>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</si>
  <si>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</si>
  <si>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</si>
  <si>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</si>
  <si>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</si>
  <si>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</si>
  <si>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</si>
  <si>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</si>
  <si>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</si>
  <si>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</si>
  <si>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</si>
  <si>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</si>
  <si>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</si>
  <si>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</si>
  <si>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High EMI Burden</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</si>
  <si>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</si>
  <si>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</si>
  <si>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</si>
  <si>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</si>
  <si>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</si>
  <si>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</si>
  <si>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</si>
  <si>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</si>
  <si>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</si>
  <si>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</si>
  <si>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</si>
  <si>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</si>
  <si>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</si>
  <si>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</si>
  <si>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</si>
  <si>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</si>
  <si>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</si>
  <si>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</si>
  <si>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</si>
  <si>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</si>
  <si>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</si>
  <si>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</si>
  <si>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</si>
  <si>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</si>
  <si>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</si>
  <si>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</si>
  <si>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</si>
  <si>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</si>
  <si>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</si>
  <si>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</si>
  <si>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</si>
  <si>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</si>
  <si>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</si>
  <si>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</si>
  <si>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</si>
  <si>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</si>
  <si>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</si>
  <si>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</si>
  <si>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</si>
  <si>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</si>
  <si>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</si>
  <si>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</si>
  <si>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</si>
  <si>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</si>
  <si>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</si>
  <si>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</si>
  <si>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</si>
  <si>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</si>
  <si>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</si>
  <si>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</si>
  <si>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</si>
  <si>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</si>
  <si>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</si>
  <si>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</si>
  <si>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</si>
  <si>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</si>
  <si>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</si>
  <si>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</si>
  <si>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</si>
  <si>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</si>
  <si>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</si>
  <si>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</si>
  <si>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</si>
  <si>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</si>
  <si>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</si>
  <si>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</si>
  <si>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</si>
  <si>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</si>
  <si>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</si>
  <si>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</si>
  <si>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</si>
  <si>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</si>
  <si>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</si>
  <si>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</si>
  <si>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</si>
  <si>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</si>
  <si>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</si>
  <si>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</si>
  <si>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</si>
  <si>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</si>
  <si>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</si>
  <si>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</si>
  <si>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</si>
  <si>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</si>
  <si>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</si>
  <si>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</si>
  <si>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</si>
  <si>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</si>
  <si>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</si>
  <si>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</si>
  <si>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</si>
  <si>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</si>
  <si>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</si>
  <si>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</si>
  <si>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</si>
  <si>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</si>
  <si>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</si>
  <si>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</si>
  <si>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</si>
  <si>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</si>
  <si>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</si>
  <si>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</si>
  <si>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</si>
  <si>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</si>
  <si>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</si>
  <si>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</si>
  <si>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</si>
  <si>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</si>
  <si>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</si>
  <si>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</si>
  <si>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</si>
  <si>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</si>
  <si>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</si>
  <si>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</si>
  <si>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</si>
  <si>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</si>
  <si>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</si>
  <si>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</si>
  <si>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</si>
  <si>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</si>
  <si>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</si>
  <si>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</si>
  <si>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</si>
  <si>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</si>
  <si>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</si>
  <si>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</si>
  <si>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</si>
  <si>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</si>
  <si>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</si>
  <si>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</si>
  <si>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</si>
  <si>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</si>
  <si>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</si>
  <si>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</si>
  <si>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</si>
  <si>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</si>
  <si>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</si>
  <si>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</si>
  <si>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</si>
  <si>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</si>
  <si>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</si>
  <si>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</si>
  <si>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</si>
  <si>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</si>
  <si>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</si>
  <si>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</si>
  <si>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</si>
  <si>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</si>
  <si>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</si>
  <si>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</si>
  <si>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</si>
  <si>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</si>
  <si>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</si>
  <si>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</si>
  <si>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</si>
  <si>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</si>
  <si>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</si>
  <si>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</si>
  <si>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</si>
  <si>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</si>
  <si>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</si>
  <si>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</si>
  <si>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</si>
  <si>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</si>
  <si>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</si>
  <si>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</si>
  <si>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</si>
  <si>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</si>
  <si>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</si>
  <si>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</si>
  <si>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</si>
  <si>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</si>
  <si>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</si>
  <si>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</si>
  <si>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</si>
  <si>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</si>
  <si>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</si>
  <si>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</si>
  <si>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</si>
  <si>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</si>
  <si>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</si>
  <si>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</si>
  <si>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</si>
  <si>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</si>
  <si>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</si>
  <si>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</si>
  <si>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</si>
  <si>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</si>
  <si>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</si>
  <si>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</si>
  <si>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</si>
  <si>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</si>
  <si>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</si>
  <si>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</si>
  <si>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</si>
  <si>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</si>
  <si>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</si>
  <si>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</si>
  <si>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</si>
  <si>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</si>
  <si>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</si>
  <si>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</si>
  <si>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</si>
  <si>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</si>
  <si>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</si>
  <si>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</si>
  <si>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</si>
  <si>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</si>
  <si>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</si>
  <si>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</si>
  <si>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</si>
  <si>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</si>
  <si>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</si>
  <si>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</si>
  <si>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</si>
  <si>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</si>
  <si>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</si>
  <si>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</si>
  <si>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</si>
  <si>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</si>
  <si>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</si>
  <si>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</si>
  <si>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</si>
  <si>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</si>
  <si>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</si>
  <si>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</si>
  <si>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</si>
  <si>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</si>
  <si>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</si>
  <si>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</si>
  <si>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</si>
  <si>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</si>
  <si>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</si>
  <si>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</si>
  <si>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</si>
  <si>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</si>
  <si>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</si>
  <si>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</si>
  <si>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</si>
  <si>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</si>
  <si>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</si>
  <si>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</si>
  <si>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</si>
  <si>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</si>
  <si>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</si>
  <si>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</si>
  <si>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</si>
  <si>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</si>
  <si>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</si>
  <si>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</si>
  <si>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</si>
  <si>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</si>
  <si>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</si>
  <si>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</si>
  <si>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</si>
  <si>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</si>
  <si>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</si>
  <si>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</si>
  <si>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</si>
  <si>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</si>
  <si>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</si>
  <si>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</si>
  <si>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</si>
  <si>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</si>
  <si>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</si>
  <si>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</si>
  <si>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</si>
  <si>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</si>
  <si>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</si>
  <si>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</si>
  <si>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</si>
  <si>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</si>
  <si>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</si>
  <si>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</si>
  <si>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</si>
  <si>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</si>
  <si>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</si>
  <si>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</si>
  <si>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</si>
  <si>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</si>
  <si>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</si>
  <si>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</si>
  <si>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</si>
  <si>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</si>
  <si>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</si>
  <si>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</si>
  <si>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</si>
  <si>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</si>
  <si>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</si>
  <si>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</si>
  <si>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</si>
  <si>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</si>
  <si>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</si>
  <si>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</si>
  <si>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</si>
  <si>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</si>
  <si>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</si>
  <si>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</si>
  <si>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</si>
  <si>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</si>
  <si>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</si>
  <si>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</si>
  <si>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</si>
  <si>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</si>
  <si>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</si>
  <si>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</si>
  <si>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</si>
  <si>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</si>
  <si>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</si>
  <si>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</si>
  <si>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</si>
  <si>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</si>
  <si>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</si>
  <si>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</si>
  <si>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</si>
  <si>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</si>
  <si>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</si>
  <si>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</si>
  <si>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</si>
  <si>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</si>
  <si>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</si>
  <si>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U0351</t>
  </si>
  <si>
    <t>U0352</t>
  </si>
  <si>
    <t>U0353</t>
  </si>
  <si>
    <t>U0354</t>
  </si>
  <si>
    <t>U0355</t>
  </si>
  <si>
    <t>U0356</t>
  </si>
  <si>
    <t>U0357</t>
  </si>
  <si>
    <t>U0358</t>
  </si>
  <si>
    <t>U0359</t>
  </si>
  <si>
    <t>U0360</t>
  </si>
  <si>
    <t>U0361</t>
  </si>
  <si>
    <t>U0362</t>
  </si>
  <si>
    <t>U0363</t>
  </si>
  <si>
    <t>U0364</t>
  </si>
  <si>
    <t>U0365</t>
  </si>
  <si>
    <t>U0366</t>
  </si>
  <si>
    <t>U0367</t>
  </si>
  <si>
    <t>U0368</t>
  </si>
  <si>
    <t>U0369</t>
  </si>
  <si>
    <t>U0370</t>
  </si>
  <si>
    <t>U0371</t>
  </si>
  <si>
    <t>U0372</t>
  </si>
  <si>
    <t>U0373</t>
  </si>
  <si>
    <t>U0374</t>
  </si>
  <si>
    <t>U0375</t>
  </si>
  <si>
    <t>U0376</t>
  </si>
  <si>
    <t>U0377</t>
  </si>
  <si>
    <t>U0378</t>
  </si>
  <si>
    <t>U0379</t>
  </si>
  <si>
    <t>U0380</t>
  </si>
  <si>
    <t>U0381</t>
  </si>
  <si>
    <t>U0382</t>
  </si>
  <si>
    <t>U0383</t>
  </si>
  <si>
    <t>U0384</t>
  </si>
  <si>
    <t>U0385</t>
  </si>
  <si>
    <t>U0386</t>
  </si>
  <si>
    <t>U0387</t>
  </si>
  <si>
    <t>U0388</t>
  </si>
  <si>
    <t>U0389</t>
  </si>
  <si>
    <t>U0390</t>
  </si>
  <si>
    <t>U0391</t>
  </si>
  <si>
    <t>U0392</t>
  </si>
  <si>
    <t>U0393</t>
  </si>
  <si>
    <t>U0394</t>
  </si>
  <si>
    <t>U0395</t>
  </si>
  <si>
    <t>U0396</t>
  </si>
  <si>
    <t>U0397</t>
  </si>
  <si>
    <t>U0398</t>
  </si>
  <si>
    <t>U0399</t>
  </si>
  <si>
    <t>U0400</t>
  </si>
  <si>
    <t>U0401</t>
  </si>
  <si>
    <t>U0402</t>
  </si>
  <si>
    <t>U0403</t>
  </si>
  <si>
    <t>U0404</t>
  </si>
  <si>
    <t>U0405</t>
  </si>
  <si>
    <t>U0406</t>
  </si>
  <si>
    <t>U0407</t>
  </si>
  <si>
    <t>U0408</t>
  </si>
  <si>
    <t>U0409</t>
  </si>
  <si>
    <t>U0410</t>
  </si>
  <si>
    <t>U0411</t>
  </si>
  <si>
    <t>U0412</t>
  </si>
  <si>
    <t>U0413</t>
  </si>
  <si>
    <t>U0414</t>
  </si>
  <si>
    <t>U0415</t>
  </si>
  <si>
    <t>U0416</t>
  </si>
  <si>
    <t>U0417</t>
  </si>
  <si>
    <t>U0418</t>
  </si>
  <si>
    <t>U0419</t>
  </si>
  <si>
    <t>U0420</t>
  </si>
  <si>
    <t>U0421</t>
  </si>
  <si>
    <t>U0422</t>
  </si>
  <si>
    <t>U0423</t>
  </si>
  <si>
    <t>U0424</t>
  </si>
  <si>
    <t>U0425</t>
  </si>
  <si>
    <t>U0426</t>
  </si>
  <si>
    <t>U0427</t>
  </si>
  <si>
    <t>U0428</t>
  </si>
  <si>
    <t>U0429</t>
  </si>
  <si>
    <t>U0430</t>
  </si>
  <si>
    <t>U0431</t>
  </si>
  <si>
    <t>U0432</t>
  </si>
  <si>
    <t>U0433</t>
  </si>
  <si>
    <t>U0434</t>
  </si>
  <si>
    <t>U0435</t>
  </si>
  <si>
    <t>U0436</t>
  </si>
  <si>
    <t>U0437</t>
  </si>
  <si>
    <t>U0438</t>
  </si>
  <si>
    <t>U0439</t>
  </si>
  <si>
    <t>U0440</t>
  </si>
  <si>
    <t>U0441</t>
  </si>
  <si>
    <t>U0442</t>
  </si>
  <si>
    <t>U0443</t>
  </si>
  <si>
    <t>U0444</t>
  </si>
  <si>
    <t>U0445</t>
  </si>
  <si>
    <t>U0446</t>
  </si>
  <si>
    <t>U0447</t>
  </si>
  <si>
    <t>U0448</t>
  </si>
  <si>
    <t>U0449</t>
  </si>
  <si>
    <t>U0450</t>
  </si>
  <si>
    <t>U0451</t>
  </si>
  <si>
    <t>U0452</t>
  </si>
  <si>
    <t>U0453</t>
  </si>
  <si>
    <t>U0454</t>
  </si>
  <si>
    <t>U0455</t>
  </si>
  <si>
    <t>U0456</t>
  </si>
  <si>
    <t>U0457</t>
  </si>
  <si>
    <t>U0458</t>
  </si>
  <si>
    <t>U0459</t>
  </si>
  <si>
    <t>U0460</t>
  </si>
  <si>
    <t>U0461</t>
  </si>
  <si>
    <t>U0462</t>
  </si>
  <si>
    <t>U0463</t>
  </si>
  <si>
    <t>U0464</t>
  </si>
  <si>
    <t>U0465</t>
  </si>
  <si>
    <t>U0466</t>
  </si>
  <si>
    <t>U0467</t>
  </si>
  <si>
    <t>U0468</t>
  </si>
  <si>
    <t>U0469</t>
  </si>
  <si>
    <t>U0470</t>
  </si>
  <si>
    <t>U0471</t>
  </si>
  <si>
    <t>U0472</t>
  </si>
  <si>
    <t>U0473</t>
  </si>
  <si>
    <t>U0474</t>
  </si>
  <si>
    <t>U0475</t>
  </si>
  <si>
    <t>U0476</t>
  </si>
  <si>
    <t>U0477</t>
  </si>
  <si>
    <t>U0478</t>
  </si>
  <si>
    <t>U0479</t>
  </si>
  <si>
    <t>U0480</t>
  </si>
  <si>
    <t>U0481</t>
  </si>
  <si>
    <t>U0482</t>
  </si>
  <si>
    <t>U0483</t>
  </si>
  <si>
    <t>U0484</t>
  </si>
  <si>
    <t>U0485</t>
  </si>
  <si>
    <t>U0486</t>
  </si>
  <si>
    <t>U0487</t>
  </si>
  <si>
    <t>U0488</t>
  </si>
  <si>
    <t>U0489</t>
  </si>
  <si>
    <t>U0490</t>
  </si>
  <si>
    <t>U0491</t>
  </si>
  <si>
    <t>U0492</t>
  </si>
  <si>
    <t>U0493</t>
  </si>
  <si>
    <t>U0494</t>
  </si>
  <si>
    <t>U0495</t>
  </si>
  <si>
    <t>U0496</t>
  </si>
  <si>
    <t>U0497</t>
  </si>
  <si>
    <t>U0498</t>
  </si>
  <si>
    <t>U0499</t>
  </si>
  <si>
    <t>U0500</t>
  </si>
  <si>
    <t>U0501</t>
  </si>
  <si>
    <t>U0502</t>
  </si>
  <si>
    <t>U0503</t>
  </si>
  <si>
    <t>U0504</t>
  </si>
  <si>
    <t>U0505</t>
  </si>
  <si>
    <t>U0506</t>
  </si>
  <si>
    <t>U0507</t>
  </si>
  <si>
    <t>U0508</t>
  </si>
  <si>
    <t>U0509</t>
  </si>
  <si>
    <t>U0510</t>
  </si>
  <si>
    <t>U0511</t>
  </si>
  <si>
    <t>U0512</t>
  </si>
  <si>
    <t>U0513</t>
  </si>
  <si>
    <t>U0514</t>
  </si>
  <si>
    <t>U0515</t>
  </si>
  <si>
    <t>U0516</t>
  </si>
  <si>
    <t>U0517</t>
  </si>
  <si>
    <t>U0518</t>
  </si>
  <si>
    <t>U0519</t>
  </si>
  <si>
    <t>U0520</t>
  </si>
  <si>
    <t>U0521</t>
  </si>
  <si>
    <t>U0522</t>
  </si>
  <si>
    <t>U0523</t>
  </si>
  <si>
    <t>U0524</t>
  </si>
  <si>
    <t>U0525</t>
  </si>
  <si>
    <t>U0526</t>
  </si>
  <si>
    <t>U0527</t>
  </si>
  <si>
    <t>U0528</t>
  </si>
  <si>
    <t>U0529</t>
  </si>
  <si>
    <t>U0530</t>
  </si>
  <si>
    <t>U0531</t>
  </si>
  <si>
    <t>U0532</t>
  </si>
  <si>
    <t>U0533</t>
  </si>
  <si>
    <t>U0534</t>
  </si>
  <si>
    <t>U0535</t>
  </si>
  <si>
    <t>U0536</t>
  </si>
  <si>
    <t>U0537</t>
  </si>
  <si>
    <t>U0538</t>
  </si>
  <si>
    <t>U0539</t>
  </si>
  <si>
    <t>U0540</t>
  </si>
  <si>
    <t>U0541</t>
  </si>
  <si>
    <t>U0542</t>
  </si>
  <si>
    <t>U0543</t>
  </si>
  <si>
    <t>U0544</t>
  </si>
  <si>
    <t>U0545</t>
  </si>
  <si>
    <t>U0546</t>
  </si>
  <si>
    <t>U0547</t>
  </si>
  <si>
    <t>U0548</t>
  </si>
  <si>
    <t>U0549</t>
  </si>
  <si>
    <t>U0550</t>
  </si>
  <si>
    <t>U0551</t>
  </si>
  <si>
    <t>U0552</t>
  </si>
  <si>
    <t>U0553</t>
  </si>
  <si>
    <t>U0554</t>
  </si>
  <si>
    <t>U0555</t>
  </si>
  <si>
    <t>U0556</t>
  </si>
  <si>
    <t>U0557</t>
  </si>
  <si>
    <t>U0558</t>
  </si>
  <si>
    <t>U0559</t>
  </si>
  <si>
    <t>U0560</t>
  </si>
  <si>
    <t>U0561</t>
  </si>
  <si>
    <t>U0562</t>
  </si>
  <si>
    <t>U0563</t>
  </si>
  <si>
    <t>U0564</t>
  </si>
  <si>
    <t>U0565</t>
  </si>
  <si>
    <t>U0566</t>
  </si>
  <si>
    <t>U0567</t>
  </si>
  <si>
    <t>Row Labels</t>
  </si>
  <si>
    <t>Grand Total</t>
  </si>
  <si>
    <t>Distinct Count of user_id</t>
  </si>
  <si>
    <t>Total Users KPI</t>
  </si>
  <si>
    <t>High Spenders KPI</t>
  </si>
  <si>
    <t>High EMI Users KPI</t>
  </si>
  <si>
    <t>Average of savings_rate</t>
  </si>
  <si>
    <t>Average of net_balance</t>
  </si>
  <si>
    <t>Avg Net Balance</t>
  </si>
  <si>
    <t>Users by Persona Chart</t>
  </si>
  <si>
    <t>Spending Behaviour Distribution Chart</t>
  </si>
  <si>
    <t>Average Net Balance by Persona Chart</t>
  </si>
  <si>
    <t>Average of total_expense</t>
  </si>
  <si>
    <t>Average Expense by Spending Behaviour</t>
  </si>
  <si>
    <t>Avg Savings Rate</t>
  </si>
  <si>
    <t>Average of emi_ratio</t>
  </si>
  <si>
    <t>EMI RATIO</t>
  </si>
  <si>
    <t>FINANCIAL BEHAVIOUR &amp; PERSONA ANALYSIS DASHBOARD</t>
  </si>
  <si>
    <t>Financial Persona</t>
  </si>
  <si>
    <t>Persona</t>
  </si>
  <si>
    <t>Net Balance</t>
  </si>
  <si>
    <t>Sum of net_balance</t>
  </si>
  <si>
    <t>Sum of rent</t>
  </si>
  <si>
    <t>Sum of groceries</t>
  </si>
  <si>
    <t>Sum of transport</t>
  </si>
  <si>
    <t>Sum of utilities</t>
  </si>
  <si>
    <t>Sum of dining_out</t>
  </si>
  <si>
    <t>Sum of shopping</t>
  </si>
  <si>
    <t>Sum of entertainment</t>
  </si>
  <si>
    <t>Sum of healthcare</t>
  </si>
  <si>
    <t>Sum of education</t>
  </si>
  <si>
    <t>Sum of total_emi</t>
  </si>
  <si>
    <t>FinanceData[user_id]</t>
  </si>
  <si>
    <t>FinanceData[month]</t>
  </si>
  <si>
    <t>FinanceData[monthly_income]</t>
  </si>
  <si>
    <t>FinanceData[rent]</t>
  </si>
  <si>
    <t>FinanceData[groceries]</t>
  </si>
  <si>
    <t>FinanceData[transport]</t>
  </si>
  <si>
    <t>FinanceData[utilities]</t>
  </si>
  <si>
    <t>FinanceData[dining_out]</t>
  </si>
  <si>
    <t>FinanceData[shopping]</t>
  </si>
  <si>
    <t>FinanceData[entertainment]</t>
  </si>
  <si>
    <t>FinanceData[healthcare]</t>
  </si>
  <si>
    <t>FinanceData[education]</t>
  </si>
  <si>
    <t>FinanceData[total_emi]</t>
  </si>
  <si>
    <t>FinanceData[total_expense]</t>
  </si>
  <si>
    <t>FinanceData[emi_ratio]</t>
  </si>
  <si>
    <t>FinanceData[expense_ratio]</t>
  </si>
  <si>
    <t>FinanceData[savings_behaviour]</t>
  </si>
  <si>
    <t>FinanceData[emi_status]</t>
  </si>
  <si>
    <t>FinanceData[spending_behaviour]</t>
  </si>
  <si>
    <t>FinanceData[net_balance]</t>
  </si>
  <si>
    <t>FinanceData[savings_rate]</t>
  </si>
  <si>
    <t>FinanceData[persona]</t>
  </si>
  <si>
    <t>Data returned for Distinct Count of user_id, Financially Moderate (First 1000 rows).</t>
  </si>
  <si>
    <t>Data returned for Distinct Count of user_id, High Spender, All - All (First 1000 rows).</t>
  </si>
  <si>
    <t>Column Labels</t>
  </si>
  <si>
    <t>User Count</t>
  </si>
  <si>
    <t>Percentage of Users</t>
  </si>
  <si>
    <t>Low Savers</t>
  </si>
  <si>
    <t>Average of monthly_income</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</si>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</sst>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9" x14ac:knownFonts="1">
    <font>
      <sz val="11"/>
      <color theme="1"/>
      <name val="Calibri"/>
      <family val="2"/>
      <scheme val="minor"/>
    </font>
    <font>
      <b/>
      <sz val="11"/>
      <name val="Calibri"/>
      <family val="2"/>
    </font>
    <font>
      <b/>
      <sz val="11"/>
      <color theme="1"/>
      <name val="Calibri"/>
      <family val="2"/>
      <scheme val="minor"/>
    </font>
    <font>
      <sz val="72"/>
      <color theme="1"/>
      <name val="Calibri"/>
      <family val="2"/>
      <scheme val="minor"/>
    </font>
    <font>
      <b/>
      <i/>
      <sz val="11"/>
      <color theme="3" tint="-0.249977111117893"/>
      <name val="Arial"/>
      <family val="2"/>
    </font>
    <font>
      <b/>
      <sz val="12"/>
      <color theme="1"/>
      <name val="Calibri"/>
      <family val="2"/>
      <scheme val="minor"/>
    </font>
    <font>
      <sz val="12"/>
      <color theme="1"/>
      <name val="Calibri"/>
      <family val="2"/>
      <scheme val="minor"/>
    </font>
    <font>
      <b/>
      <i/>
      <sz val="28"/>
      <color theme="0"/>
      <name val="Calibri"/>
      <family val="2"/>
      <scheme val="minor"/>
    </font>
    <font>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rgb="FFF8FBFD"/>
        <bgColor indexed="64"/>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9" fontId="8" fillId="0" borderId="0" applyFont="0" applyFill="0" applyBorder="0" applyAlignment="0" applyProtection="0"/>
  </cellStyleXfs>
  <cellXfs count="32">
    <xf numFmtId="0" fontId="0" fillId="0" borderId="0" xfId="0"/>
    <xf numFmtId="0" fontId="0" fillId="0" borderId="1" xfId="0" applyBorder="1"/>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5" xfId="0" applyFont="1" applyBorder="1" applyAlignment="1">
      <alignment horizontal="center" vertical="top" wrapText="1"/>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0" fontId="2" fillId="0" borderId="0" xfId="0" applyFont="1"/>
    <xf numFmtId="0" fontId="3" fillId="0" borderId="0" xfId="0" pivotButton="1" applyFont="1"/>
    <xf numFmtId="0" fontId="3" fillId="0" borderId="0" xfId="0" applyFont="1"/>
    <xf numFmtId="0" fontId="3" fillId="0" borderId="0" xfId="0" applyFont="1" applyAlignment="1">
      <alignment horizontal="left"/>
    </xf>
    <xf numFmtId="0" fontId="5" fillId="3" borderId="1" xfId="0" applyFont="1" applyFill="1" applyBorder="1" applyAlignment="1">
      <alignment horizontal="center" vertical="center"/>
    </xf>
    <xf numFmtId="0" fontId="5" fillId="3" borderId="1" xfId="0" applyFont="1" applyFill="1" applyBorder="1" applyAlignment="1">
      <alignment horizontal="center"/>
    </xf>
    <xf numFmtId="44" fontId="0" fillId="0" borderId="0" xfId="0" applyNumberFormat="1"/>
    <xf numFmtId="0" fontId="0" fillId="4" borderId="0" xfId="0" applyFill="1"/>
    <xf numFmtId="0" fontId="0" fillId="5" borderId="0" xfId="0" applyFill="1"/>
    <xf numFmtId="0" fontId="4" fillId="4" borderId="0" xfId="0" applyFont="1" applyFill="1" applyAlignment="1">
      <alignment vertical="center"/>
    </xf>
    <xf numFmtId="0" fontId="6" fillId="6" borderId="1" xfId="0" applyFont="1" applyFill="1" applyBorder="1" applyAlignment="1">
      <alignment horizontal="center" vertical="center"/>
    </xf>
    <xf numFmtId="44" fontId="6" fillId="6" borderId="1" xfId="0" applyNumberFormat="1" applyFont="1" applyFill="1" applyBorder="1" applyAlignment="1">
      <alignment horizontal="center" vertical="center"/>
    </xf>
    <xf numFmtId="10" fontId="0" fillId="0" borderId="0" xfId="0" applyNumberFormat="1"/>
    <xf numFmtId="9" fontId="6" fillId="6" borderId="1" xfId="1" applyFont="1" applyFill="1" applyBorder="1" applyAlignment="1">
      <alignment horizontal="center" vertical="center"/>
    </xf>
    <xf numFmtId="0" fontId="6" fillId="0" borderId="1" xfId="0" applyFont="1" applyBorder="1" applyAlignment="1">
      <alignment horizontal="center"/>
    </xf>
    <xf numFmtId="44" fontId="6" fillId="0" borderId="1" xfId="0" applyNumberFormat="1" applyFont="1" applyBorder="1" applyAlignment="1">
      <alignment horizontal="center"/>
    </xf>
    <xf numFmtId="0" fontId="7" fillId="4" borderId="0" xfId="0" applyFont="1" applyFill="1" applyAlignment="1">
      <alignment horizontal="center" vertical="center"/>
    </xf>
  </cellXfs>
  <cellStyles count="2">
    <cellStyle name="Normal" xfId="0" builtinId="0"/>
    <cellStyle name="Percent" xfId="1" builtinId="5"/>
  </cellStyles>
  <dxfs count="48">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4" formatCode="0.00%"/>
    </dxf>
    <dxf>
      <font>
        <sz val="72"/>
      </font>
    </dxf>
    <dxf>
      <font>
        <sz val="72"/>
      </font>
    </dxf>
    <dxf>
      <font>
        <sz val="72"/>
      </font>
    </dxf>
    <dxf>
      <font>
        <sz val="72"/>
      </font>
    </dxf>
    <dxf>
      <font>
        <sz val="72"/>
      </font>
    </dxf>
    <dxf>
      <font>
        <sz val="72"/>
      </font>
    </dxf>
    <dxf>
      <font>
        <sz val="20"/>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22"/>
        <color theme="1"/>
      </font>
      <border>
        <left style="thin">
          <color theme="4"/>
        </left>
        <right style="thin">
          <color theme="4"/>
        </right>
        <top style="thin">
          <color theme="4"/>
        </top>
        <bottom style="thin">
          <color theme="4"/>
        </bottom>
        <vertical/>
        <horizontal/>
      </border>
    </dxf>
    <dxf>
      <font>
        <sz val="18"/>
        <color theme="1"/>
      </font>
      <border>
        <bottom style="thin">
          <color theme="4"/>
        </bottom>
        <vertical/>
        <horizontal/>
      </border>
    </dxf>
    <dxf>
      <font>
        <b val="0"/>
        <i val="0"/>
        <sz val="2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36"/>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72"/>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val="0"/>
        <i val="0"/>
        <sz val="22"/>
        <color theme="1"/>
      </font>
      <border>
        <left style="thin">
          <color theme="4"/>
        </left>
        <right style="thin">
          <color theme="4"/>
        </right>
        <top style="thin">
          <color theme="4"/>
        </top>
        <bottom style="thin">
          <color theme="4"/>
        </bottom>
        <vertical/>
        <horizontal/>
      </border>
    </dxf>
  </dxfs>
  <tableStyles count="6" defaultTableStyle="TableStyleMedium9" defaultPivotStyle="PivotStyleLight16">
    <tableStyle name="SlicerStyleLight1 2" pivot="0" table="0" count="10" xr9:uid="{4EF12D04-B686-40C6-A3FA-D3E0BF8D0007}">
      <tableStyleElement type="wholeTable" dxfId="47"/>
      <tableStyleElement type="headerRow" dxfId="46"/>
    </tableStyle>
    <tableStyle name="SlicerStyleLight1 2 2" pivot="0" table="0" count="10" xr9:uid="{F698278B-8BB7-4CF3-AAA7-7EC8F99C5A65}">
      <tableStyleElement type="wholeTable" dxfId="45"/>
      <tableStyleElement type="headerRow" dxfId="44"/>
    </tableStyle>
    <tableStyle name="SlicerStyleLight1 2 3" pivot="0" table="0" count="10" xr9:uid="{00B8A65A-661A-428A-9DB9-6E4E007D3E97}">
      <tableStyleElement type="wholeTable" dxfId="43"/>
      <tableStyleElement type="headerRow" dxfId="42"/>
    </tableStyle>
    <tableStyle name="SlicerStyleLight1 2 4" pivot="0" table="0" count="10" xr9:uid="{17E39754-F396-4433-BC19-7CAD1292B4F7}">
      <tableStyleElement type="wholeTable" dxfId="41"/>
      <tableStyleElement type="headerRow" dxfId="40"/>
    </tableStyle>
    <tableStyle name="SlicerStyleLight1 2 5" pivot="0" table="0" count="10" xr9:uid="{444CCE64-4895-42CB-87CC-11A639F16353}">
      <tableStyleElement type="wholeTable" dxfId="39"/>
      <tableStyleElement type="headerRow" dxfId="38"/>
    </tableStyle>
    <tableStyle name="SlicerStyleLight1 3" pivot="0" table="0" count="10" xr9:uid="{87805D26-8A61-4BEB-9C0B-6F4498370891}">
      <tableStyleElement type="wholeTable" dxfId="37"/>
      <tableStyleElement type="headerRow" dxfId="36"/>
    </tableStyle>
  </tableStyles>
  <colors>
    <mruColors>
      <color rgb="FFD9EAF7"/>
      <color rgb="FFF8FBFD"/>
      <color rgb="FF1F4E79"/>
      <color rgb="FFEAF2F8"/>
      <color rgb="FFFFFFCC"/>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5">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2.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[Finmentor_Data_REDESIGNED.xlsx]Pivot Table!PivotTable11</c:name>
    <c:fmtId val="2"/>
  </c:pivotSource>
  <c:chart>
    <c:title>
      <c:tx>
        <c:rich>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r>
              <a:rPr lang="en-IN" sz="1400" b="0"/>
              <a:t>Spending Behaviour Distribution</a:t>
            </a:r>
          </a:p>
        </c:rich>
      </c:tx>
      <c:layout>
        <c:manualLayout>
          <c:xMode val="edge"/>
          <c:yMode val="edge"/>
          <c:x val="0.36624952855958032"/>
          <c:y val="4.7798186539643579E-2"/>
        </c:manualLayout>
      </c:layout>
      <c:overlay val="0"/>
      <c:spPr>
        <a:solidFill>
          <a:srgbClr val="D9EAF7"/>
        </a:solidFill>
        <a:ln>
          <a:noFill/>
        </a:ln>
        <a:effectLst/>
      </c:spPr>
      <c:txPr>
        <a:bodyPr rot="0" spcFirstLastPara="1" vertOverflow="ellipsis" vert="horz" wrap="square" anchor="ctr" anchorCtr="1"/>
        <a:lstStyle/>
        <a:p>
          <a:pPr>
            <a:defRPr sz="1600" b="1" i="0" u="none" strike="noStrike" kern="1200" cap="all" spc="120" normalizeH="0" baseline="0">
              <a:solidFill>
                <a:schemeClr val="dk1"/>
              </a:solidFill>
              <a:latin typeface="+mn-lt"/>
              <a:ea typeface="+mn-ea"/>
              <a:cs typeface="+mn-cs"/>
            </a:defRPr>
          </a:pPr>
          <a:endParaRPr lang="en-US"/>
        </a:p>
      </c:txPr>
    </c:title>
    <c:autoTitleDeleted val="0"/>
    <c:pivotFmts>
      <c:pivotFmt>
        <c:idx val="0"/>
      </c:pivotFmt>
      <c:pivotFmt>
        <c:idx val="1"/>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98620946782248"/>
          <c:y val="0.17938980283013947"/>
          <c:w val="0.77638382976957665"/>
          <c:h val="0.76740750557828508"/>
        </c:manualLayout>
      </c:layout>
      <c:bar3DChart>
        <c:barDir val="bar"/>
        <c:grouping val="stacked"/>
        <c:varyColors val="0"/>
        <c:ser>
          <c:idx val="0"/>
          <c:order val="0"/>
          <c:tx>
            <c:strRef>
              <c:f>'Pivot Table'!$G$15</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Table'!$F$16:$F$18</c:f>
              <c:strCache>
                <c:ptCount val="2"/>
                <c:pt idx="0">
                  <c:v>High Spender</c:v>
                </c:pt>
                <c:pt idx="1">
                  <c:v>Moderate Spender</c:v>
                </c:pt>
              </c:strCache>
            </c:strRef>
          </c:cat>
          <c:val>
            <c:numRef>
              <c:f>'Pivot Table'!$G$16:$G$18</c:f>
              <c:numCache>
                <c:formatCode>General</c:formatCode>
                <c:ptCount val="2"/>
                <c:pt idx="0">
                  <c:v>244</c:v>
                </c:pt>
                <c:pt idx="1">
                  <c:v>530</c:v>
                </c:pt>
              </c:numCache>
            </c:numRef>
          </c:val>
          <c:extLst>
            <c:ext xmlns:c16="http://schemas.microsoft.com/office/drawing/2014/chart" uri="{C3380CC4-5D6E-409C-BE32-E72D297353CC}">
              <c16:uniqueId val="{00000000-9926-4F4A-AD7C-D05EF9B4AA22}"/>
            </c:ext>
          </c:extLst>
        </c:ser>
        <c:dLbls>
          <c:showLegendKey val="0"/>
          <c:showVal val="1"/>
          <c:showCatName val="0"/>
          <c:showSerName val="0"/>
          <c:showPercent val="0"/>
          <c:showBubbleSize val="0"/>
        </c:dLbls>
        <c:gapWidth val="79"/>
        <c:shape val="box"/>
        <c:axId val="554405312"/>
        <c:axId val="554405792"/>
        <c:axId val="0"/>
      </c:bar3DChart>
      <c:catAx>
        <c:axId val="554405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554405792"/>
        <c:crosses val="autoZero"/>
        <c:auto val="1"/>
        <c:lblAlgn val="ctr"/>
        <c:lblOffset val="100"/>
        <c:noMultiLvlLbl val="0"/>
      </c:catAx>
      <c:valAx>
        <c:axId val="554405792"/>
        <c:scaling>
          <c:orientation val="minMax"/>
        </c:scaling>
        <c:delete val="1"/>
        <c:axPos val="b"/>
        <c:numFmt formatCode="General" sourceLinked="1"/>
        <c:majorTickMark val="none"/>
        <c:minorTickMark val="none"/>
        <c:tickLblPos val="nextTo"/>
        <c:crossAx val="554405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tx1">
          <a:lumMod val="75000"/>
          <a:lumOff val="25000"/>
        </a:schemeClr>
      </a:solidFill>
      <a:prstDash val="solid"/>
      <a:round/>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[Finmentor_Data_REDESIGNED.xlsx]Pivot Table!PivotTable16</c:name>
    <c:fmtId val="1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Average Expense by Spending Behaviour</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numFmt formatCode="_(&quot;₹&quot;* #,##0.00_);_(&quot;₹&quot;* \(#,##0.00\);_(&quot;₹&quot;* &quot;-&quot;??_);_(@_)" sourceLinked="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
        <c:spPr>
          <a:solidFill>
            <a:schemeClr val="accent4"/>
          </a:solidFill>
          <a:ln>
            <a:noFill/>
          </a:ln>
          <a:effectLst/>
          <a:sp3d/>
        </c:spPr>
        <c:dLbl>
          <c:idx val="0"/>
          <c:layout>
            <c:manualLayout>
              <c:x val="0.20632795027246315"/>
              <c:y val="-0.12288582641927773"/>
            </c:manualLayout>
          </c:layout>
          <c:numFmt formatCode="_(&quot;₹&quot;* #,##0.00_);_(&quot;₹&quot;* \(#,##0.00\);_(&quot;₹&quot;* &quot;-&quot;??_);_(@_)" sourceLinked="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4"/>
          </a:solidFill>
          <a:ln>
            <a:noFill/>
          </a:ln>
          <a:effectLst/>
          <a:sp3d/>
        </c:spPr>
        <c:dLbl>
          <c:idx val="0"/>
          <c:layout>
            <c:manualLayout>
              <c:x val="0.28991861076984787"/>
              <c:y val="-9.6553031259392325E-2"/>
            </c:manualLayout>
          </c:layout>
          <c:numFmt formatCode="_(&quot;₹&quot;* #,##0.00_);_(&quot;₹&quot;* \(#,##0.00\);_(&quot;₹&quot;* &quot;-&quot;??_);_(@_)" sourceLinked="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Table'!$K$4</c:f>
              <c:strCache>
                <c:ptCount val="1"/>
                <c:pt idx="0">
                  <c:v>Total</c:v>
                </c:pt>
              </c:strCache>
            </c:strRef>
          </c:tx>
          <c:spPr>
            <a:solidFill>
              <a:schemeClr val="accent4"/>
            </a:solidFill>
            <a:ln>
              <a:noFill/>
            </a:ln>
            <a:effectLst/>
            <a:sp3d/>
          </c:spPr>
          <c:invertIfNegative val="0"/>
          <c:dPt>
            <c:idx val="0"/>
            <c:invertIfNegative val="0"/>
            <c:bubble3D val="0"/>
            <c:extLst>
              <c:ext xmlns:c16="http://schemas.microsoft.com/office/drawing/2014/chart" uri="{C3380CC4-5D6E-409C-BE32-E72D297353CC}">
                <c16:uniqueId val="{00000001-EAEB-4E60-BCCA-86AFEA13B379}"/>
              </c:ext>
            </c:extLst>
          </c:dPt>
          <c:dPt>
            <c:idx val="1"/>
            <c:invertIfNegative val="0"/>
            <c:bubble3D val="0"/>
            <c:extLst>
              <c:ext xmlns:c16="http://schemas.microsoft.com/office/drawing/2014/chart" uri="{C3380CC4-5D6E-409C-BE32-E72D297353CC}">
                <c16:uniqueId val="{00000002-EAEB-4E60-BCCA-86AFEA13B379}"/>
              </c:ext>
            </c:extLst>
          </c:dPt>
          <c:dLbls>
            <c:dLbl>
              <c:idx val="0"/>
              <c:layout>
                <c:manualLayout>
                  <c:x val="0.20632795027246315"/>
                  <c:y val="-0.1228858264192777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EAEB-4E60-BCCA-86AFEA13B379}"/>
                </c:ext>
              </c:extLst>
            </c:dLbl>
            <c:dLbl>
              <c:idx val="1"/>
              <c:layout>
                <c:manualLayout>
                  <c:x val="0.28991861076984787"/>
                  <c:y val="-9.655303125939232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EAEB-4E60-BCCA-86AFEA13B379}"/>
                </c:ext>
              </c:extLst>
            </c:dLbl>
            <c:numFmt formatCode="_(&quot;₹&quot;* #,##0.00_);_(&quot;₹&quot;* \(#,##0.00\);_(&quot;₹&quot;* &quot;-&quot;??_);_(@_)" sourceLinked="0"/>
            <c:spPr>
              <a:noFill/>
              <a:ln>
                <a:noFill/>
              </a:ln>
              <a:effectLst/>
            </c:spPr>
            <c:txPr>
              <a:bodyPr rot="0" spcFirstLastPara="1" vertOverflow="ellipsis" vert="horz" wrap="square" anchor="ctr" anchorCtr="1"/>
              <a:lstStyle/>
              <a:p>
                <a:pPr>
                  <a:defRPr sz="1100" b="0" i="0" u="none" strike="noStrike" kern="1200" baseline="0">
                    <a:solidFill>
                      <a:schemeClr val="dk1"/>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Table'!$J$5:$J$7</c:f>
              <c:strCache>
                <c:ptCount val="2"/>
                <c:pt idx="0">
                  <c:v>High Spender</c:v>
                </c:pt>
                <c:pt idx="1">
                  <c:v>Moderate Spender</c:v>
                </c:pt>
              </c:strCache>
            </c:strRef>
          </c:cat>
          <c:val>
            <c:numRef>
              <c:f>'Pivot Table'!$K$5:$K$7</c:f>
              <c:numCache>
                <c:formatCode>General</c:formatCode>
                <c:ptCount val="2"/>
                <c:pt idx="0">
                  <c:v>46849.87736655504</c:v>
                </c:pt>
                <c:pt idx="1">
                  <c:v>44093.449083326013</c:v>
                </c:pt>
              </c:numCache>
            </c:numRef>
          </c:val>
          <c:extLst>
            <c:ext xmlns:c16="http://schemas.microsoft.com/office/drawing/2014/chart" uri="{C3380CC4-5D6E-409C-BE32-E72D297353CC}">
              <c16:uniqueId val="{00000000-EAEB-4E60-BCCA-86AFEA13B379}"/>
            </c:ext>
          </c:extLst>
        </c:ser>
        <c:dLbls>
          <c:showLegendKey val="0"/>
          <c:showVal val="1"/>
          <c:showCatName val="0"/>
          <c:showSerName val="0"/>
          <c:showPercent val="0"/>
          <c:showBubbleSize val="0"/>
        </c:dLbls>
        <c:gapWidth val="150"/>
        <c:shape val="box"/>
        <c:axId val="1659814960"/>
        <c:axId val="1659810640"/>
        <c:axId val="0"/>
      </c:bar3DChart>
      <c:catAx>
        <c:axId val="165981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9810640"/>
        <c:crosses val="autoZero"/>
        <c:auto val="1"/>
        <c:lblAlgn val="ctr"/>
        <c:lblOffset val="100"/>
        <c:noMultiLvlLbl val="0"/>
      </c:catAx>
      <c:valAx>
        <c:axId val="165981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981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tx1">
          <a:lumMod val="75000"/>
          <a:lumOff val="25000"/>
        </a:schemeClr>
      </a:solidFill>
      <a:prstDash val="solid"/>
      <a:round/>
    </a:ln>
    <a:effectLst>
      <a:outerShdw blurRad="508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[Finmentor_Data_REDESIGNED.xlsx]Pivot Table!PivotTable17</c:name>
    <c:fmtId val="23"/>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r>
              <a:rPr lang="en-US" sz="1400" b="0" i="0" u="none" strike="noStrike" kern="1200" spc="0" baseline="0">
                <a:solidFill>
                  <a:sysClr val="windowText" lastClr="000000"/>
                </a:solidFill>
                <a:latin typeface="+mn-lt"/>
                <a:ea typeface="+mn-ea"/>
                <a:cs typeface="+mn-cs"/>
              </a:rPr>
              <a:t>Average EMI Ratio by Persona (%)</a:t>
            </a:r>
          </a:p>
        </c:rich>
      </c:tx>
      <c:overlay val="0"/>
      <c:spPr>
        <a:solidFill>
          <a:schemeClr val="accent1">
            <a:lumMod val="20000"/>
            <a:lumOff val="80000"/>
          </a:schemeClr>
        </a:solid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30351345311860861"/>
              <c:y val="-3.19350866628415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7.7174291743766193E-2"/>
              <c:y val="-0.1020433842179153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6.7543863148079669E-2"/>
              <c:y val="-7.791664110346420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Table'!$K$11</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B227-4AD3-AA1B-848A337064CD}"/>
              </c:ext>
            </c:extLst>
          </c:dPt>
          <c:dPt>
            <c:idx val="1"/>
            <c:invertIfNegative val="0"/>
            <c:bubble3D val="0"/>
            <c:extLst>
              <c:ext xmlns:c16="http://schemas.microsoft.com/office/drawing/2014/chart" uri="{C3380CC4-5D6E-409C-BE32-E72D297353CC}">
                <c16:uniqueId val="{00000002-B227-4AD3-AA1B-848A337064CD}"/>
              </c:ext>
            </c:extLst>
          </c:dPt>
          <c:dPt>
            <c:idx val="2"/>
            <c:invertIfNegative val="0"/>
            <c:bubble3D val="0"/>
            <c:extLst>
              <c:ext xmlns:c16="http://schemas.microsoft.com/office/drawing/2014/chart" uri="{C3380CC4-5D6E-409C-BE32-E72D297353CC}">
                <c16:uniqueId val="{00000001-B227-4AD3-AA1B-848A337064CD}"/>
              </c:ext>
            </c:extLst>
          </c:dPt>
          <c:dLbls>
            <c:dLbl>
              <c:idx val="0"/>
              <c:layout>
                <c:manualLayout>
                  <c:x val="6.7543863148079669E-2"/>
                  <c:y val="-7.79166411034642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27-4AD3-AA1B-848A337064CD}"/>
                </c:ext>
              </c:extLst>
            </c:dLbl>
            <c:dLbl>
              <c:idx val="1"/>
              <c:layout>
                <c:manualLayout>
                  <c:x val="-7.7174291743766193E-2"/>
                  <c:y val="-0.10204338421791539"/>
                </c:manualLayout>
              </c:layout>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27-4AD3-AA1B-848A337064CD}"/>
                </c:ext>
              </c:extLst>
            </c:dLbl>
            <c:dLbl>
              <c:idx val="2"/>
              <c:layout>
                <c:manualLayout>
                  <c:x val="0.30351345311860861"/>
                  <c:y val="-3.1935086662841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27-4AD3-AA1B-848A337064C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Table'!$J$12:$J$15</c:f>
              <c:strCache>
                <c:ptCount val="3"/>
                <c:pt idx="0">
                  <c:v>Financially Moderate</c:v>
                </c:pt>
                <c:pt idx="1">
                  <c:v>Financially Stable</c:v>
                </c:pt>
                <c:pt idx="2">
                  <c:v>Financially Stressed</c:v>
                </c:pt>
              </c:strCache>
            </c:strRef>
          </c:cat>
          <c:val>
            <c:numRef>
              <c:f>'Pivot Table'!$K$12:$K$15</c:f>
              <c:numCache>
                <c:formatCode>General</c:formatCode>
                <c:ptCount val="3"/>
                <c:pt idx="0">
                  <c:v>0.1280051743671205</c:v>
                </c:pt>
                <c:pt idx="1">
                  <c:v>5.3959520467428246E-2</c:v>
                </c:pt>
                <c:pt idx="2">
                  <c:v>0.19631082115081297</c:v>
                </c:pt>
              </c:numCache>
            </c:numRef>
          </c:val>
          <c:extLst>
            <c:ext xmlns:c16="http://schemas.microsoft.com/office/drawing/2014/chart" uri="{C3380CC4-5D6E-409C-BE32-E72D297353CC}">
              <c16:uniqueId val="{00000000-B227-4AD3-AA1B-848A337064CD}"/>
            </c:ext>
          </c:extLst>
        </c:ser>
        <c:dLbls>
          <c:showLegendKey val="0"/>
          <c:showVal val="1"/>
          <c:showCatName val="0"/>
          <c:showSerName val="0"/>
          <c:showPercent val="0"/>
          <c:showBubbleSize val="0"/>
        </c:dLbls>
        <c:gapWidth val="150"/>
        <c:shape val="box"/>
        <c:axId val="1852281567"/>
        <c:axId val="1852294527"/>
        <c:axId val="0"/>
      </c:bar3DChart>
      <c:catAx>
        <c:axId val="185228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94527"/>
        <c:crosses val="autoZero"/>
        <c:auto val="1"/>
        <c:lblAlgn val="ctr"/>
        <c:lblOffset val="100"/>
        <c:noMultiLvlLbl val="0"/>
      </c:catAx>
      <c:valAx>
        <c:axId val="1852294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28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65000"/>
          <a:lumOff val="3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[Finmentor_Data_REDESIGNED.xlsx]Pivot Table!PivotTable1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Total Spending by Category</a:t>
            </a:r>
            <a:endParaRPr lang="en-IN" sz="1600" baseline="0"/>
          </a:p>
        </c:rich>
      </c:tx>
      <c:overlay val="0"/>
      <c:spPr>
        <a:solidFill>
          <a:schemeClr val="tx2">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Table'!$J$18</c:f>
              <c:strCache>
                <c:ptCount val="1"/>
                <c:pt idx="0">
                  <c:v>Sum of rent</c:v>
                </c:pt>
              </c:strCache>
            </c:strRef>
          </c:tx>
          <c:spPr>
            <a:solidFill>
              <a:schemeClr val="accent1"/>
            </a:solidFill>
            <a:ln>
              <a:noFill/>
            </a:ln>
            <a:effectLst/>
          </c:spPr>
          <c:invertIfNegative val="0"/>
          <c:cat>
            <c:strRef>
              <c:f>'Pivot Table'!$J$19</c:f>
              <c:strCache>
                <c:ptCount val="1"/>
                <c:pt idx="0">
                  <c:v>Total</c:v>
                </c:pt>
              </c:strCache>
            </c:strRef>
          </c:cat>
          <c:val>
            <c:numRef>
              <c:f>'Pivot Table'!$J$19</c:f>
              <c:numCache>
                <c:formatCode>General</c:formatCode>
                <c:ptCount val="1"/>
                <c:pt idx="0">
                  <c:v>78836041</c:v>
                </c:pt>
              </c:numCache>
            </c:numRef>
          </c:val>
          <c:extLst>
            <c:ext xmlns:c16="http://schemas.microsoft.com/office/drawing/2014/chart" uri="{C3380CC4-5D6E-409C-BE32-E72D297353CC}">
              <c16:uniqueId val="{00000000-E6D2-4D89-B75B-56377767AD49}"/>
            </c:ext>
          </c:extLst>
        </c:ser>
        <c:ser>
          <c:idx val="1"/>
          <c:order val="1"/>
          <c:tx>
            <c:strRef>
              <c:f>'Pivot Table'!$K$18</c:f>
              <c:strCache>
                <c:ptCount val="1"/>
                <c:pt idx="0">
                  <c:v>Sum of transport</c:v>
                </c:pt>
              </c:strCache>
            </c:strRef>
          </c:tx>
          <c:spPr>
            <a:solidFill>
              <a:schemeClr val="accent2"/>
            </a:solidFill>
            <a:ln>
              <a:noFill/>
            </a:ln>
            <a:effectLst/>
          </c:spPr>
          <c:invertIfNegative val="0"/>
          <c:cat>
            <c:strRef>
              <c:f>'Pivot Table'!$J$19</c:f>
              <c:strCache>
                <c:ptCount val="1"/>
                <c:pt idx="0">
                  <c:v>Total</c:v>
                </c:pt>
              </c:strCache>
            </c:strRef>
          </c:cat>
          <c:val>
            <c:numRef>
              <c:f>'Pivot Table'!$K$19</c:f>
              <c:numCache>
                <c:formatCode>General</c:formatCode>
                <c:ptCount val="1"/>
                <c:pt idx="0">
                  <c:v>17643624.362291079</c:v>
                </c:pt>
              </c:numCache>
            </c:numRef>
          </c:val>
          <c:extLst>
            <c:ext xmlns:c16="http://schemas.microsoft.com/office/drawing/2014/chart" uri="{C3380CC4-5D6E-409C-BE32-E72D297353CC}">
              <c16:uniqueId val="{00000001-E6D2-4D89-B75B-56377767AD49}"/>
            </c:ext>
          </c:extLst>
        </c:ser>
        <c:ser>
          <c:idx val="2"/>
          <c:order val="2"/>
          <c:tx>
            <c:strRef>
              <c:f>'Pivot Table'!$L$18</c:f>
              <c:strCache>
                <c:ptCount val="1"/>
                <c:pt idx="0">
                  <c:v>Sum of utilities</c:v>
                </c:pt>
              </c:strCache>
            </c:strRef>
          </c:tx>
          <c:spPr>
            <a:solidFill>
              <a:schemeClr val="accent3"/>
            </a:solidFill>
            <a:ln>
              <a:noFill/>
            </a:ln>
            <a:effectLst/>
          </c:spPr>
          <c:invertIfNegative val="0"/>
          <c:cat>
            <c:strRef>
              <c:f>'Pivot Table'!$J$19</c:f>
              <c:strCache>
                <c:ptCount val="1"/>
                <c:pt idx="0">
                  <c:v>Total</c:v>
                </c:pt>
              </c:strCache>
            </c:strRef>
          </c:cat>
          <c:val>
            <c:numRef>
              <c:f>'Pivot Table'!$L$19</c:f>
              <c:numCache>
                <c:formatCode>General</c:formatCode>
                <c:ptCount val="1"/>
                <c:pt idx="0">
                  <c:v>15135456</c:v>
                </c:pt>
              </c:numCache>
            </c:numRef>
          </c:val>
          <c:extLst>
            <c:ext xmlns:c16="http://schemas.microsoft.com/office/drawing/2014/chart" uri="{C3380CC4-5D6E-409C-BE32-E72D297353CC}">
              <c16:uniqueId val="{00000002-E6D2-4D89-B75B-56377767AD49}"/>
            </c:ext>
          </c:extLst>
        </c:ser>
        <c:ser>
          <c:idx val="3"/>
          <c:order val="3"/>
          <c:tx>
            <c:strRef>
              <c:f>'Pivot Table'!$M$18</c:f>
              <c:strCache>
                <c:ptCount val="1"/>
                <c:pt idx="0">
                  <c:v>Sum of dining_out</c:v>
                </c:pt>
              </c:strCache>
            </c:strRef>
          </c:tx>
          <c:spPr>
            <a:solidFill>
              <a:schemeClr val="accent4"/>
            </a:solidFill>
            <a:ln>
              <a:noFill/>
            </a:ln>
            <a:effectLst/>
          </c:spPr>
          <c:invertIfNegative val="0"/>
          <c:cat>
            <c:strRef>
              <c:f>'Pivot Table'!$J$19</c:f>
              <c:strCache>
                <c:ptCount val="1"/>
                <c:pt idx="0">
                  <c:v>Total</c:v>
                </c:pt>
              </c:strCache>
            </c:strRef>
          </c:cat>
          <c:val>
            <c:numRef>
              <c:f>'Pivot Table'!$M$19</c:f>
              <c:numCache>
                <c:formatCode>General</c:formatCode>
                <c:ptCount val="1"/>
                <c:pt idx="0">
                  <c:v>19748147</c:v>
                </c:pt>
              </c:numCache>
            </c:numRef>
          </c:val>
          <c:extLst>
            <c:ext xmlns:c16="http://schemas.microsoft.com/office/drawing/2014/chart" uri="{C3380CC4-5D6E-409C-BE32-E72D297353CC}">
              <c16:uniqueId val="{00000003-E6D2-4D89-B75B-56377767AD49}"/>
            </c:ext>
          </c:extLst>
        </c:ser>
        <c:ser>
          <c:idx val="4"/>
          <c:order val="4"/>
          <c:tx>
            <c:strRef>
              <c:f>'Pivot Table'!$N$18</c:f>
              <c:strCache>
                <c:ptCount val="1"/>
                <c:pt idx="0">
                  <c:v>Sum of groceries</c:v>
                </c:pt>
              </c:strCache>
            </c:strRef>
          </c:tx>
          <c:spPr>
            <a:solidFill>
              <a:schemeClr val="accent5"/>
            </a:solidFill>
            <a:ln>
              <a:noFill/>
            </a:ln>
            <a:effectLst/>
          </c:spPr>
          <c:invertIfNegative val="0"/>
          <c:cat>
            <c:strRef>
              <c:f>'Pivot Table'!$J$19</c:f>
              <c:strCache>
                <c:ptCount val="1"/>
                <c:pt idx="0">
                  <c:v>Total</c:v>
                </c:pt>
              </c:strCache>
            </c:strRef>
          </c:cat>
          <c:val>
            <c:numRef>
              <c:f>'Pivot Table'!$N$19</c:f>
              <c:numCache>
                <c:formatCode>General</c:formatCode>
                <c:ptCount val="1"/>
                <c:pt idx="0">
                  <c:v>27756595</c:v>
                </c:pt>
              </c:numCache>
            </c:numRef>
          </c:val>
          <c:extLst>
            <c:ext xmlns:c16="http://schemas.microsoft.com/office/drawing/2014/chart" uri="{C3380CC4-5D6E-409C-BE32-E72D297353CC}">
              <c16:uniqueId val="{00000004-E6D2-4D89-B75B-56377767AD49}"/>
            </c:ext>
          </c:extLst>
        </c:ser>
        <c:ser>
          <c:idx val="5"/>
          <c:order val="5"/>
          <c:tx>
            <c:strRef>
              <c:f>'Pivot Table'!$O$18</c:f>
              <c:strCache>
                <c:ptCount val="1"/>
                <c:pt idx="0">
                  <c:v>Sum of shopping</c:v>
                </c:pt>
              </c:strCache>
            </c:strRef>
          </c:tx>
          <c:spPr>
            <a:solidFill>
              <a:schemeClr val="accent6"/>
            </a:solidFill>
            <a:ln>
              <a:noFill/>
            </a:ln>
            <a:effectLst/>
          </c:spPr>
          <c:invertIfNegative val="0"/>
          <c:cat>
            <c:strRef>
              <c:f>'Pivot Table'!$J$19</c:f>
              <c:strCache>
                <c:ptCount val="1"/>
                <c:pt idx="0">
                  <c:v>Total</c:v>
                </c:pt>
              </c:strCache>
            </c:strRef>
          </c:cat>
          <c:val>
            <c:numRef>
              <c:f>'Pivot Table'!$O$19</c:f>
              <c:numCache>
                <c:formatCode>General</c:formatCode>
                <c:ptCount val="1"/>
                <c:pt idx="0">
                  <c:v>21442118.380851004</c:v>
                </c:pt>
              </c:numCache>
            </c:numRef>
          </c:val>
          <c:extLst>
            <c:ext xmlns:c16="http://schemas.microsoft.com/office/drawing/2014/chart" uri="{C3380CC4-5D6E-409C-BE32-E72D297353CC}">
              <c16:uniqueId val="{00000005-E6D2-4D89-B75B-56377767AD49}"/>
            </c:ext>
          </c:extLst>
        </c:ser>
        <c:ser>
          <c:idx val="6"/>
          <c:order val="6"/>
          <c:tx>
            <c:strRef>
              <c:f>'Pivot Table'!$P$18</c:f>
              <c:strCache>
                <c:ptCount val="1"/>
                <c:pt idx="0">
                  <c:v>Sum of entertainment</c:v>
                </c:pt>
              </c:strCache>
            </c:strRef>
          </c:tx>
          <c:spPr>
            <a:solidFill>
              <a:schemeClr val="accent1">
                <a:lumMod val="60000"/>
              </a:schemeClr>
            </a:solidFill>
            <a:ln>
              <a:noFill/>
            </a:ln>
            <a:effectLst/>
          </c:spPr>
          <c:invertIfNegative val="0"/>
          <c:cat>
            <c:strRef>
              <c:f>'Pivot Table'!$J$19</c:f>
              <c:strCache>
                <c:ptCount val="1"/>
                <c:pt idx="0">
                  <c:v>Total</c:v>
                </c:pt>
              </c:strCache>
            </c:strRef>
          </c:cat>
          <c:val>
            <c:numRef>
              <c:f>'Pivot Table'!$P$19</c:f>
              <c:numCache>
                <c:formatCode>General</c:formatCode>
                <c:ptCount val="1"/>
                <c:pt idx="0">
                  <c:v>16234910.594083678</c:v>
                </c:pt>
              </c:numCache>
            </c:numRef>
          </c:val>
          <c:extLst>
            <c:ext xmlns:c16="http://schemas.microsoft.com/office/drawing/2014/chart" uri="{C3380CC4-5D6E-409C-BE32-E72D297353CC}">
              <c16:uniqueId val="{00000006-E6D2-4D89-B75B-56377767AD49}"/>
            </c:ext>
          </c:extLst>
        </c:ser>
        <c:ser>
          <c:idx val="7"/>
          <c:order val="7"/>
          <c:tx>
            <c:strRef>
              <c:f>'Pivot Table'!$Q$18</c:f>
              <c:strCache>
                <c:ptCount val="1"/>
                <c:pt idx="0">
                  <c:v>Sum of healthcare</c:v>
                </c:pt>
              </c:strCache>
            </c:strRef>
          </c:tx>
          <c:spPr>
            <a:solidFill>
              <a:schemeClr val="accent2">
                <a:lumMod val="60000"/>
              </a:schemeClr>
            </a:solidFill>
            <a:ln>
              <a:noFill/>
            </a:ln>
            <a:effectLst/>
          </c:spPr>
          <c:invertIfNegative val="0"/>
          <c:cat>
            <c:strRef>
              <c:f>'Pivot Table'!$J$19</c:f>
              <c:strCache>
                <c:ptCount val="1"/>
                <c:pt idx="0">
                  <c:v>Total</c:v>
                </c:pt>
              </c:strCache>
            </c:strRef>
          </c:cat>
          <c:val>
            <c:numRef>
              <c:f>'Pivot Table'!$Q$19</c:f>
              <c:numCache>
                <c:formatCode>General</c:formatCode>
                <c:ptCount val="1"/>
                <c:pt idx="0">
                  <c:v>13346212.041726973</c:v>
                </c:pt>
              </c:numCache>
            </c:numRef>
          </c:val>
          <c:extLst>
            <c:ext xmlns:c16="http://schemas.microsoft.com/office/drawing/2014/chart" uri="{C3380CC4-5D6E-409C-BE32-E72D297353CC}">
              <c16:uniqueId val="{00000007-E6D2-4D89-B75B-56377767AD49}"/>
            </c:ext>
          </c:extLst>
        </c:ser>
        <c:ser>
          <c:idx val="8"/>
          <c:order val="8"/>
          <c:tx>
            <c:strRef>
              <c:f>'Pivot Table'!$R$18</c:f>
              <c:strCache>
                <c:ptCount val="1"/>
                <c:pt idx="0">
                  <c:v>Sum of education</c:v>
                </c:pt>
              </c:strCache>
            </c:strRef>
          </c:tx>
          <c:spPr>
            <a:solidFill>
              <a:schemeClr val="accent3">
                <a:lumMod val="60000"/>
              </a:schemeClr>
            </a:solidFill>
            <a:ln>
              <a:noFill/>
            </a:ln>
            <a:effectLst/>
          </c:spPr>
          <c:invertIfNegative val="0"/>
          <c:cat>
            <c:strRef>
              <c:f>'Pivot Table'!$J$19</c:f>
              <c:strCache>
                <c:ptCount val="1"/>
                <c:pt idx="0">
                  <c:v>Total</c:v>
                </c:pt>
              </c:strCache>
            </c:strRef>
          </c:cat>
          <c:val>
            <c:numRef>
              <c:f>'Pivot Table'!$R$19</c:f>
              <c:numCache>
                <c:formatCode>General</c:formatCode>
                <c:ptCount val="1"/>
                <c:pt idx="0">
                  <c:v>14917480</c:v>
                </c:pt>
              </c:numCache>
            </c:numRef>
          </c:val>
          <c:extLst>
            <c:ext xmlns:c16="http://schemas.microsoft.com/office/drawing/2014/chart" uri="{C3380CC4-5D6E-409C-BE32-E72D297353CC}">
              <c16:uniqueId val="{00000008-E6D2-4D89-B75B-56377767AD49}"/>
            </c:ext>
          </c:extLst>
        </c:ser>
        <c:ser>
          <c:idx val="9"/>
          <c:order val="9"/>
          <c:tx>
            <c:strRef>
              <c:f>'Pivot Table'!$S$18</c:f>
              <c:strCache>
                <c:ptCount val="1"/>
                <c:pt idx="0">
                  <c:v>Sum of total_emi</c:v>
                </c:pt>
              </c:strCache>
            </c:strRef>
          </c:tx>
          <c:spPr>
            <a:solidFill>
              <a:schemeClr val="accent4">
                <a:lumMod val="60000"/>
              </a:schemeClr>
            </a:solidFill>
            <a:ln>
              <a:noFill/>
            </a:ln>
            <a:effectLst/>
          </c:spPr>
          <c:invertIfNegative val="0"/>
          <c:cat>
            <c:strRef>
              <c:f>'Pivot Table'!$J$19</c:f>
              <c:strCache>
                <c:ptCount val="1"/>
                <c:pt idx="0">
                  <c:v>Total</c:v>
                </c:pt>
              </c:strCache>
            </c:strRef>
          </c:cat>
          <c:val>
            <c:numRef>
              <c:f>'Pivot Table'!$S$19</c:f>
              <c:numCache>
                <c:formatCode>General</c:formatCode>
                <c:ptCount val="1"/>
                <c:pt idx="0">
                  <c:v>50889243.81296403</c:v>
                </c:pt>
              </c:numCache>
            </c:numRef>
          </c:val>
          <c:extLst>
            <c:ext xmlns:c16="http://schemas.microsoft.com/office/drawing/2014/chart" uri="{C3380CC4-5D6E-409C-BE32-E72D297353CC}">
              <c16:uniqueId val="{00000009-E6D2-4D89-B75B-56377767AD49}"/>
            </c:ext>
          </c:extLst>
        </c:ser>
        <c:dLbls>
          <c:showLegendKey val="0"/>
          <c:showVal val="0"/>
          <c:showCatName val="0"/>
          <c:showSerName val="0"/>
          <c:showPercent val="0"/>
          <c:showBubbleSize val="0"/>
        </c:dLbls>
        <c:gapWidth val="150"/>
        <c:overlap val="100"/>
        <c:axId val="1578114991"/>
        <c:axId val="1578115471"/>
      </c:barChart>
      <c:catAx>
        <c:axId val="1578114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15471"/>
        <c:crosses val="autoZero"/>
        <c:auto val="1"/>
        <c:lblAlgn val="ctr"/>
        <c:lblOffset val="100"/>
        <c:noMultiLvlLbl val="0"/>
      </c:catAx>
      <c:valAx>
        <c:axId val="15781154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1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1">
          <a:lumMod val="85000"/>
          <a:lumOff val="1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514598</xdr:colOff>
      <xdr:row>3</xdr:row>
      <xdr:rowOff>4679</xdr:rowOff>
    </xdr:from>
    <xdr:to>
      <xdr:col>6</xdr:col>
      <xdr:colOff>1043515</xdr:colOff>
      <xdr:row>7</xdr:row>
      <xdr:rowOff>54719</xdr:rowOff>
    </xdr:to>
    <xdr:sp macro="" textlink="">
      <xdr:nvSpPr>
        <xdr:cNvPr id="2" name="Rectangle 1">
          <a:extLst>
            <a:ext uri="{FF2B5EF4-FFF2-40B4-BE49-F238E27FC236}">
              <a16:creationId xmlns:a16="http://schemas.microsoft.com/office/drawing/2014/main" id="{E0AE94EE-2AC6-EFCE-DACB-E7376B16FF9E}"/>
            </a:ext>
          </a:extLst>
        </xdr:cNvPr>
        <xdr:cNvSpPr/>
      </xdr:nvSpPr>
      <xdr:spPr>
        <a:xfrm>
          <a:off x="3483429" y="855744"/>
          <a:ext cx="2171670" cy="762559"/>
        </a:xfrm>
        <a:prstGeom prst="rect">
          <a:avLst/>
        </a:prstGeom>
        <a:solidFill>
          <a:srgbClr val="1F4E79"/>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i="1"/>
            <a:t>Total Users</a:t>
          </a:r>
        </a:p>
      </xdr:txBody>
    </xdr:sp>
    <xdr:clientData/>
  </xdr:twoCellAnchor>
  <xdr:twoCellAnchor>
    <xdr:from>
      <xdr:col>7</xdr:col>
      <xdr:colOff>386078</xdr:colOff>
      <xdr:row>3</xdr:row>
      <xdr:rowOff>26348</xdr:rowOff>
    </xdr:from>
    <xdr:to>
      <xdr:col>8</xdr:col>
      <xdr:colOff>947553</xdr:colOff>
      <xdr:row>6</xdr:row>
      <xdr:rowOff>163285</xdr:rowOff>
    </xdr:to>
    <xdr:sp macro="" textlink="">
      <xdr:nvSpPr>
        <xdr:cNvPr id="5" name="Rectangle 4">
          <a:extLst>
            <a:ext uri="{FF2B5EF4-FFF2-40B4-BE49-F238E27FC236}">
              <a16:creationId xmlns:a16="http://schemas.microsoft.com/office/drawing/2014/main" id="{79A8FB7E-6ABC-4B5F-B5EE-AD03C643C92D}"/>
            </a:ext>
          </a:extLst>
        </xdr:cNvPr>
        <xdr:cNvSpPr/>
      </xdr:nvSpPr>
      <xdr:spPr>
        <a:xfrm>
          <a:off x="6422701" y="877413"/>
          <a:ext cx="2441735" cy="671327"/>
        </a:xfrm>
        <a:prstGeom prst="rect">
          <a:avLst/>
        </a:prstGeom>
        <a:solidFill>
          <a:srgbClr val="1F4E79"/>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t>High Spenders</a:t>
          </a:r>
        </a:p>
      </xdr:txBody>
    </xdr:sp>
    <xdr:clientData/>
  </xdr:twoCellAnchor>
  <xdr:twoCellAnchor>
    <xdr:from>
      <xdr:col>5</xdr:col>
      <xdr:colOff>576507</xdr:colOff>
      <xdr:row>33</xdr:row>
      <xdr:rowOff>27536</xdr:rowOff>
    </xdr:from>
    <xdr:to>
      <xdr:col>8</xdr:col>
      <xdr:colOff>1567542</xdr:colOff>
      <xdr:row>49</xdr:row>
      <xdr:rowOff>76200</xdr:rowOff>
    </xdr:to>
    <xdr:graphicFrame macro="">
      <xdr:nvGraphicFramePr>
        <xdr:cNvPr id="19" name="Chart 18">
          <a:extLst>
            <a:ext uri="{FF2B5EF4-FFF2-40B4-BE49-F238E27FC236}">
              <a16:creationId xmlns:a16="http://schemas.microsoft.com/office/drawing/2014/main" id="{EF918949-1919-4365-B418-17F28E9D3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57118</xdr:colOff>
      <xdr:row>2</xdr:row>
      <xdr:rowOff>174745</xdr:rowOff>
    </xdr:from>
    <xdr:to>
      <xdr:col>10</xdr:col>
      <xdr:colOff>934774</xdr:colOff>
      <xdr:row>7</xdr:row>
      <xdr:rowOff>11692</xdr:rowOff>
    </xdr:to>
    <xdr:sp macro="" textlink="">
      <xdr:nvSpPr>
        <xdr:cNvPr id="16" name="Rectangle 15">
          <a:extLst>
            <a:ext uri="{FF2B5EF4-FFF2-40B4-BE49-F238E27FC236}">
              <a16:creationId xmlns:a16="http://schemas.microsoft.com/office/drawing/2014/main" id="{31B08E50-4938-4A4E-8543-B3B8EE787BD3}"/>
            </a:ext>
          </a:extLst>
        </xdr:cNvPr>
        <xdr:cNvSpPr/>
      </xdr:nvSpPr>
      <xdr:spPr>
        <a:xfrm>
          <a:off x="9907901" y="848397"/>
          <a:ext cx="2302264" cy="775643"/>
        </a:xfrm>
        <a:prstGeom prst="rect">
          <a:avLst/>
        </a:prstGeom>
        <a:solidFill>
          <a:srgbClr val="1F4E79"/>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baseline="0"/>
            <a:t>Low Savers Count</a:t>
          </a:r>
          <a:endParaRPr lang="en-IN" sz="1400" b="1" i="1"/>
        </a:p>
      </xdr:txBody>
    </xdr:sp>
    <xdr:clientData/>
  </xdr:twoCellAnchor>
  <xdr:twoCellAnchor>
    <xdr:from>
      <xdr:col>11</xdr:col>
      <xdr:colOff>474973</xdr:colOff>
      <xdr:row>2</xdr:row>
      <xdr:rowOff>170502</xdr:rowOff>
    </xdr:from>
    <xdr:to>
      <xdr:col>13</xdr:col>
      <xdr:colOff>425533</xdr:colOff>
      <xdr:row>7</xdr:row>
      <xdr:rowOff>19793</xdr:rowOff>
    </xdr:to>
    <xdr:sp macro="" textlink="">
      <xdr:nvSpPr>
        <xdr:cNvPr id="18" name="Rectangle 17">
          <a:extLst>
            <a:ext uri="{FF2B5EF4-FFF2-40B4-BE49-F238E27FC236}">
              <a16:creationId xmlns:a16="http://schemas.microsoft.com/office/drawing/2014/main" id="{7290C822-6FB7-43E5-ACC3-3A9B2028D968}"/>
            </a:ext>
          </a:extLst>
        </xdr:cNvPr>
        <xdr:cNvSpPr/>
      </xdr:nvSpPr>
      <xdr:spPr>
        <a:xfrm>
          <a:off x="13122194" y="843437"/>
          <a:ext cx="2266248" cy="739940"/>
        </a:xfrm>
        <a:prstGeom prst="rect">
          <a:avLst/>
        </a:prstGeom>
        <a:solidFill>
          <a:srgbClr val="1F4E79"/>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t>Avg Net Balance</a:t>
          </a:r>
        </a:p>
      </xdr:txBody>
    </xdr:sp>
    <xdr:clientData/>
  </xdr:twoCellAnchor>
  <xdr:twoCellAnchor editAs="oneCell">
    <xdr:from>
      <xdr:col>0</xdr:col>
      <xdr:colOff>154659</xdr:colOff>
      <xdr:row>3</xdr:row>
      <xdr:rowOff>43112</xdr:rowOff>
    </xdr:from>
    <xdr:to>
      <xdr:col>0</xdr:col>
      <xdr:colOff>2533487</xdr:colOff>
      <xdr:row>14</xdr:row>
      <xdr:rowOff>46845</xdr:rowOff>
    </xdr:to>
    <mc:AlternateContent xmlns:mc="http://schemas.openxmlformats.org/markup-compatibility/2006" xmlns:a14="http://schemas.microsoft.com/office/drawing/2010/main">
      <mc:Choice Requires="a14">
        <xdr:graphicFrame macro="">
          <xdr:nvGraphicFramePr>
            <xdr:cNvPr id="22" name="persona">
              <a:extLst>
                <a:ext uri="{FF2B5EF4-FFF2-40B4-BE49-F238E27FC236}">
                  <a16:creationId xmlns:a16="http://schemas.microsoft.com/office/drawing/2014/main" id="{3C1EBBF6-9282-407B-9241-F86E6E7F8B00}"/>
                </a:ext>
              </a:extLst>
            </xdr:cNvPr>
            <xdr:cNvGraphicFramePr/>
          </xdr:nvGraphicFramePr>
          <xdr:xfrm>
            <a:off x="0" y="0"/>
            <a:ext cx="0" cy="0"/>
          </xdr:xfrm>
          <a:graphic>
            <a:graphicData uri="http://schemas.microsoft.com/office/drawing/2010/slicer">
              <sle:slicer xmlns:sle="http://schemas.microsoft.com/office/drawing/2010/slicer" name="persona"/>
            </a:graphicData>
          </a:graphic>
        </xdr:graphicFrame>
      </mc:Choice>
      <mc:Fallback xmlns="">
        <xdr:sp macro="" textlink="">
          <xdr:nvSpPr>
            <xdr:cNvPr id="0" name=""/>
            <xdr:cNvSpPr>
              <a:spLocks noTextEdit="1"/>
            </xdr:cNvSpPr>
          </xdr:nvSpPr>
          <xdr:spPr>
            <a:xfrm>
              <a:off x="154659" y="894177"/>
              <a:ext cx="2378828" cy="2042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136632</xdr:colOff>
      <xdr:row>16</xdr:row>
      <xdr:rowOff>138289</xdr:rowOff>
    </xdr:from>
    <xdr:to>
      <xdr:col>0</xdr:col>
      <xdr:colOff>2517572</xdr:colOff>
      <xdr:row>29</xdr:row>
      <xdr:rowOff>220</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8AB065F8-DDFA-4A4B-9472-FAED7ED4FF8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6632" y="3384211"/>
              <a:ext cx="2380940" cy="2177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640772</xdr:colOff>
      <xdr:row>15</xdr:row>
      <xdr:rowOff>148667</xdr:rowOff>
    </xdr:from>
    <xdr:to>
      <xdr:col>8</xdr:col>
      <xdr:colOff>1160725</xdr:colOff>
      <xdr:row>31</xdr:row>
      <xdr:rowOff>36164</xdr:rowOff>
    </xdr:to>
    <xdr:graphicFrame macro="">
      <xdr:nvGraphicFramePr>
        <xdr:cNvPr id="24" name="Chart 23">
          <a:extLst>
            <a:ext uri="{FF2B5EF4-FFF2-40B4-BE49-F238E27FC236}">
              <a16:creationId xmlns:a16="http://schemas.microsoft.com/office/drawing/2014/main" id="{BF4B72D0-4E94-4285-BFD6-E23EC2C33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1035248</xdr:colOff>
      <xdr:row>4</xdr:row>
      <xdr:rowOff>156243</xdr:rowOff>
    </xdr:from>
    <xdr:to>
      <xdr:col>6</xdr:col>
      <xdr:colOff>450332</xdr:colOff>
      <xdr:row>6</xdr:row>
      <xdr:rowOff>120384</xdr:rowOff>
    </xdr:to>
    <xdr:sp macro="" textlink="'Pivot Table'!A4">
      <xdr:nvSpPr>
        <xdr:cNvPr id="25" name="TextBox 24">
          <a:extLst>
            <a:ext uri="{FF2B5EF4-FFF2-40B4-BE49-F238E27FC236}">
              <a16:creationId xmlns:a16="http://schemas.microsoft.com/office/drawing/2014/main" id="{E584F411-88A6-055E-E948-CC94A9837052}"/>
            </a:ext>
          </a:extLst>
        </xdr:cNvPr>
        <xdr:cNvSpPr txBox="1"/>
      </xdr:nvSpPr>
      <xdr:spPr>
        <a:xfrm>
          <a:off x="4004079" y="1185438"/>
          <a:ext cx="1057837" cy="320401"/>
        </a:xfrm>
        <a:prstGeom prst="rect">
          <a:avLst/>
        </a:prstGeom>
        <a:solidFill>
          <a:schemeClr val="lt1"/>
        </a:solidFill>
        <a:ln w="28575" cmpd="sng">
          <a:solidFill>
            <a:schemeClr val="lt1">
              <a:shade val="50000"/>
            </a:schemeClr>
          </a:solid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A1E07A-4BF3-42F2-82CC-66292AF7A7C5}" type="TxLink">
            <a:rPr lang="en-US" sz="2000" b="1" i="0" u="none" strike="noStrike">
              <a:solidFill>
                <a:srgbClr val="000000"/>
              </a:solidFill>
              <a:latin typeface="Calibri"/>
              <a:ea typeface="Calibri"/>
              <a:cs typeface="Calibri"/>
            </a:rPr>
            <a:pPr algn="ctr"/>
            <a:t>567</a:t>
          </a:fld>
          <a:endParaRPr lang="en-IN" sz="2000" b="1"/>
        </a:p>
      </xdr:txBody>
    </xdr:sp>
    <xdr:clientData/>
  </xdr:twoCellAnchor>
  <xdr:twoCellAnchor>
    <xdr:from>
      <xdr:col>7</xdr:col>
      <xdr:colOff>1125113</xdr:colOff>
      <xdr:row>4</xdr:row>
      <xdr:rowOff>115064</xdr:rowOff>
    </xdr:from>
    <xdr:to>
      <xdr:col>8</xdr:col>
      <xdr:colOff>204077</xdr:colOff>
      <xdr:row>6</xdr:row>
      <xdr:rowOff>79205</xdr:rowOff>
    </xdr:to>
    <xdr:sp macro="" textlink="'Pivot Table'!A11">
      <xdr:nvSpPr>
        <xdr:cNvPr id="26" name="TextBox 25">
          <a:extLst>
            <a:ext uri="{FF2B5EF4-FFF2-40B4-BE49-F238E27FC236}">
              <a16:creationId xmlns:a16="http://schemas.microsoft.com/office/drawing/2014/main" id="{8B4B5F31-C62C-4BFF-9A34-D1E30484F492}"/>
            </a:ext>
          </a:extLst>
        </xdr:cNvPr>
        <xdr:cNvSpPr txBox="1"/>
      </xdr:nvSpPr>
      <xdr:spPr>
        <a:xfrm>
          <a:off x="7161736" y="1144259"/>
          <a:ext cx="959224" cy="320401"/>
        </a:xfrm>
        <a:prstGeom prst="rect">
          <a:avLst/>
        </a:prstGeom>
        <a:solidFill>
          <a:schemeClr val="lt1"/>
        </a:solidFill>
        <a:ln w="28575" cmpd="sng">
          <a:solidFill>
            <a:schemeClr val="lt1">
              <a:shade val="50000"/>
            </a:schemeClr>
          </a:solid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7770CD-599C-4D15-B19F-8B941E1518BB}" type="TxLink">
            <a:rPr lang="en-US" sz="1800" b="1" i="0" u="none" strike="noStrike">
              <a:solidFill>
                <a:srgbClr val="000000"/>
              </a:solidFill>
              <a:latin typeface="Calibri"/>
              <a:ea typeface="Calibri"/>
              <a:cs typeface="Calibri"/>
            </a:rPr>
            <a:pPr algn="ctr"/>
            <a:t>244</a:t>
          </a:fld>
          <a:endParaRPr lang="en-IN" sz="1800" b="1"/>
        </a:p>
      </xdr:txBody>
    </xdr:sp>
    <xdr:clientData/>
  </xdr:twoCellAnchor>
  <xdr:twoCellAnchor>
    <xdr:from>
      <xdr:col>9</xdr:col>
      <xdr:colOff>763513</xdr:colOff>
      <xdr:row>4</xdr:row>
      <xdr:rowOff>77305</xdr:rowOff>
    </xdr:from>
    <xdr:to>
      <xdr:col>10</xdr:col>
      <xdr:colOff>309218</xdr:colOff>
      <xdr:row>6</xdr:row>
      <xdr:rowOff>77303</xdr:rowOff>
    </xdr:to>
    <xdr:sp macro="" textlink="'Pivot Table'!J28">
      <xdr:nvSpPr>
        <xdr:cNvPr id="27" name="TextBox 26">
          <a:extLst>
            <a:ext uri="{FF2B5EF4-FFF2-40B4-BE49-F238E27FC236}">
              <a16:creationId xmlns:a16="http://schemas.microsoft.com/office/drawing/2014/main" id="{93EFBCA5-E63F-42D0-A0A8-D8AF71D8CF40}"/>
            </a:ext>
          </a:extLst>
        </xdr:cNvPr>
        <xdr:cNvSpPr txBox="1"/>
      </xdr:nvSpPr>
      <xdr:spPr>
        <a:xfrm>
          <a:off x="10614296" y="1126435"/>
          <a:ext cx="970313" cy="375477"/>
        </a:xfrm>
        <a:prstGeom prst="rect">
          <a:avLst/>
        </a:prstGeom>
        <a:solidFill>
          <a:schemeClr val="lt1"/>
        </a:solidFill>
        <a:ln w="28575" cmpd="sng">
          <a:solidFill>
            <a:schemeClr val="lt1">
              <a:shade val="50000"/>
            </a:schemeClr>
          </a:solid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F41CD7-52DD-48BF-85F2-E2FE54A37348}" type="TxLink">
            <a:rPr lang="en-US" sz="1800" b="1" i="0" u="none" strike="noStrike">
              <a:solidFill>
                <a:srgbClr val="000000"/>
              </a:solidFill>
              <a:latin typeface="Calibri"/>
              <a:ea typeface="Calibri"/>
              <a:cs typeface="Calibri"/>
            </a:rPr>
            <a:pPr algn="ctr"/>
            <a:t>287</a:t>
          </a:fld>
          <a:endParaRPr lang="en-IN" sz="1800" b="1"/>
        </a:p>
      </xdr:txBody>
    </xdr:sp>
    <xdr:clientData/>
  </xdr:twoCellAnchor>
  <xdr:twoCellAnchor>
    <xdr:from>
      <xdr:col>11</xdr:col>
      <xdr:colOff>818686</xdr:colOff>
      <xdr:row>4</xdr:row>
      <xdr:rowOff>94449</xdr:rowOff>
    </xdr:from>
    <xdr:to>
      <xdr:col>13</xdr:col>
      <xdr:colOff>158512</xdr:colOff>
      <xdr:row>6</xdr:row>
      <xdr:rowOff>58590</xdr:rowOff>
    </xdr:to>
    <xdr:sp macro="" textlink="'Pivot Table'!F3">
      <xdr:nvSpPr>
        <xdr:cNvPr id="28" name="TextBox 27">
          <a:extLst>
            <a:ext uri="{FF2B5EF4-FFF2-40B4-BE49-F238E27FC236}">
              <a16:creationId xmlns:a16="http://schemas.microsoft.com/office/drawing/2014/main" id="{5D9FAF18-0B7B-4338-953E-193E54D0FE05}"/>
            </a:ext>
          </a:extLst>
        </xdr:cNvPr>
        <xdr:cNvSpPr txBox="1"/>
      </xdr:nvSpPr>
      <xdr:spPr>
        <a:xfrm>
          <a:off x="13465907" y="1123644"/>
          <a:ext cx="1655514" cy="320401"/>
        </a:xfrm>
        <a:prstGeom prst="rect">
          <a:avLst/>
        </a:prstGeom>
        <a:solidFill>
          <a:schemeClr val="lt1"/>
        </a:solidFill>
        <a:ln w="28575" cmpd="sng">
          <a:solidFill>
            <a:schemeClr val="lt1">
              <a:shade val="50000"/>
            </a:schemeClr>
          </a:solid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B872B2-894B-4DF7-BCC1-9C1128798B1B}" type="TxLink">
            <a:rPr lang="en-US" sz="2000" b="1" i="0" u="none" strike="noStrike">
              <a:solidFill>
                <a:srgbClr val="000000"/>
              </a:solidFill>
              <a:latin typeface="Calibri"/>
              <a:ea typeface="Calibri"/>
              <a:cs typeface="Calibri"/>
            </a:rPr>
            <a:pPr algn="ctr"/>
            <a:t> ₹ 11,767.48 </a:t>
          </a:fld>
          <a:endParaRPr lang="en-IN" sz="2000" b="1"/>
        </a:p>
      </xdr:txBody>
    </xdr:sp>
    <xdr:clientData/>
  </xdr:twoCellAnchor>
  <xdr:twoCellAnchor>
    <xdr:from>
      <xdr:col>0</xdr:col>
      <xdr:colOff>272143</xdr:colOff>
      <xdr:row>1</xdr:row>
      <xdr:rowOff>239485</xdr:rowOff>
    </xdr:from>
    <xdr:to>
      <xdr:col>0</xdr:col>
      <xdr:colOff>2416629</xdr:colOff>
      <xdr:row>1</xdr:row>
      <xdr:rowOff>642257</xdr:rowOff>
    </xdr:to>
    <xdr:sp macro="" textlink="">
      <xdr:nvSpPr>
        <xdr:cNvPr id="29" name="Rectangle 28">
          <a:extLst>
            <a:ext uri="{FF2B5EF4-FFF2-40B4-BE49-F238E27FC236}">
              <a16:creationId xmlns:a16="http://schemas.microsoft.com/office/drawing/2014/main" id="{81C6BECF-318D-48B0-200F-13D615A72BF6}"/>
            </a:ext>
          </a:extLst>
        </xdr:cNvPr>
        <xdr:cNvSpPr/>
      </xdr:nvSpPr>
      <xdr:spPr>
        <a:xfrm>
          <a:off x="272143" y="239485"/>
          <a:ext cx="2144486" cy="40277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a:solidFill>
                <a:schemeClr val="bg1"/>
              </a:solidFill>
            </a:rPr>
            <a:t>Dashboard Filters</a:t>
          </a:r>
        </a:p>
      </xdr:txBody>
    </xdr:sp>
    <xdr:clientData/>
  </xdr:twoCellAnchor>
  <xdr:twoCellAnchor>
    <xdr:from>
      <xdr:col>9</xdr:col>
      <xdr:colOff>841168</xdr:colOff>
      <xdr:row>15</xdr:row>
      <xdr:rowOff>89065</xdr:rowOff>
    </xdr:from>
    <xdr:to>
      <xdr:col>13</xdr:col>
      <xdr:colOff>940128</xdr:colOff>
      <xdr:row>31</xdr:row>
      <xdr:rowOff>9897</xdr:rowOff>
    </xdr:to>
    <xdr:graphicFrame macro="">
      <xdr:nvGraphicFramePr>
        <xdr:cNvPr id="3" name="Chart 2">
          <a:extLst>
            <a:ext uri="{FF2B5EF4-FFF2-40B4-BE49-F238E27FC236}">
              <a16:creationId xmlns:a16="http://schemas.microsoft.com/office/drawing/2014/main" id="{7E9293A8-96C2-42A7-9293-ED5DC005A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831273</xdr:colOff>
      <xdr:row>32</xdr:row>
      <xdr:rowOff>91044</xdr:rowOff>
    </xdr:from>
    <xdr:to>
      <xdr:col>13</xdr:col>
      <xdr:colOff>1175657</xdr:colOff>
      <xdr:row>49</xdr:row>
      <xdr:rowOff>119742</xdr:rowOff>
    </xdr:to>
    <xdr:graphicFrame macro="">
      <xdr:nvGraphicFramePr>
        <xdr:cNvPr id="4" name="Chart 3">
          <a:extLst>
            <a:ext uri="{FF2B5EF4-FFF2-40B4-BE49-F238E27FC236}">
              <a16:creationId xmlns:a16="http://schemas.microsoft.com/office/drawing/2014/main" id="{0B0847CA-EBBC-4AE6-B32C-9345342EB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1060174</xdr:colOff>
      <xdr:row>2</xdr:row>
      <xdr:rowOff>165652</xdr:rowOff>
    </xdr:from>
    <xdr:to>
      <xdr:col>16</xdr:col>
      <xdr:colOff>209826</xdr:colOff>
      <xdr:row>7</xdr:row>
      <xdr:rowOff>33130</xdr:rowOff>
    </xdr:to>
    <xdr:sp macro="" textlink="">
      <xdr:nvSpPr>
        <xdr:cNvPr id="6" name="Rectangle 5">
          <a:extLst>
            <a:ext uri="{FF2B5EF4-FFF2-40B4-BE49-F238E27FC236}">
              <a16:creationId xmlns:a16="http://schemas.microsoft.com/office/drawing/2014/main" id="{32B0854C-127D-48EA-82C3-9364C3AEC827}"/>
            </a:ext>
          </a:extLst>
        </xdr:cNvPr>
        <xdr:cNvSpPr/>
      </xdr:nvSpPr>
      <xdr:spPr>
        <a:xfrm>
          <a:off x="16090348" y="839304"/>
          <a:ext cx="2252869" cy="806174"/>
        </a:xfrm>
        <a:prstGeom prst="rect">
          <a:avLst/>
        </a:prstGeom>
        <a:solidFill>
          <a:srgbClr val="1F4E79"/>
        </a:solidFill>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i="1"/>
            <a:t>Av</a:t>
          </a:r>
          <a:r>
            <a:rPr lang="en-IN" sz="1400" b="1" i="1" baseline="0"/>
            <a:t>g Saving Rate</a:t>
          </a:r>
          <a:endParaRPr lang="en-IN" sz="1400" b="1" i="1"/>
        </a:p>
      </xdr:txBody>
    </xdr:sp>
    <xdr:clientData/>
  </xdr:twoCellAnchor>
  <xdr:twoCellAnchor>
    <xdr:from>
      <xdr:col>14</xdr:col>
      <xdr:colOff>-1</xdr:colOff>
      <xdr:row>4</xdr:row>
      <xdr:rowOff>99392</xdr:rowOff>
    </xdr:from>
    <xdr:to>
      <xdr:col>15</xdr:col>
      <xdr:colOff>485913</xdr:colOff>
      <xdr:row>6</xdr:row>
      <xdr:rowOff>11043</xdr:rowOff>
    </xdr:to>
    <xdr:sp macro="" textlink="'Pivot Table'!A25">
      <xdr:nvSpPr>
        <xdr:cNvPr id="7" name="TextBox 6">
          <a:extLst>
            <a:ext uri="{FF2B5EF4-FFF2-40B4-BE49-F238E27FC236}">
              <a16:creationId xmlns:a16="http://schemas.microsoft.com/office/drawing/2014/main" id="{0B48C5F4-15DD-484F-A880-2F32971520B8}"/>
            </a:ext>
          </a:extLst>
        </xdr:cNvPr>
        <xdr:cNvSpPr txBox="1"/>
      </xdr:nvSpPr>
      <xdr:spPr>
        <a:xfrm>
          <a:off x="16410608" y="1148522"/>
          <a:ext cx="1601305" cy="287130"/>
        </a:xfrm>
        <a:prstGeom prst="rect">
          <a:avLst/>
        </a:prstGeom>
        <a:solidFill>
          <a:schemeClr val="lt1"/>
        </a:solidFill>
        <a:ln w="28575" cmpd="sng">
          <a:solidFill>
            <a:schemeClr val="lt1">
              <a:shade val="50000"/>
            </a:schemeClr>
          </a:solidFill>
        </a:ln>
        <a:effectLst>
          <a:softEdge rad="254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E218C42-B1B0-4DE2-AA48-51E69DC294E1}" type="TxLink">
            <a:rPr lang="en-US" sz="2000" b="1" i="0" u="none" strike="noStrike">
              <a:solidFill>
                <a:srgbClr val="000000"/>
              </a:solidFill>
              <a:latin typeface="Calibri"/>
              <a:ea typeface="Calibri"/>
              <a:cs typeface="Calibri"/>
            </a:rPr>
            <a:pPr algn="ctr"/>
            <a:t>21.04%</a:t>
          </a:fld>
          <a:endParaRPr lang="en-IN"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Jagtap" refreshedDate="46157.973512962963" createdVersion="8" refreshedVersion="8" minRefreshableVersion="3" recordCount="5014" xr:uid="{42C41D82-BF1B-49C8-A273-68906CD7ABF6}">
  <cacheSource type="worksheet">
    <worksheetSource name="FinanceData"/>
  </cacheSource>
  <cacheFields count="22">
    <cacheField name="user_id" numFmtId="0">
      <sharedItems/>
    </cacheField>
    <cacheField name="month" numFmtId="0">
      <sharedItems/>
    </cacheField>
    <cacheField name="monthly_income" numFmtId="0">
      <sharedItems containsSemiMixedTypes="0" containsString="0" containsNumber="1" minValue="34197.605920444017" maxValue="111126.65679926"/>
    </cacheField>
    <cacheField name="rent" numFmtId="0">
      <sharedItems containsSemiMixedTypes="0" containsString="0" containsNumber="1" containsInteger="1" minValue="7043" maxValue="24965"/>
    </cacheField>
    <cacheField name="groceries" numFmtId="0">
      <sharedItems containsSemiMixedTypes="0" containsString="0" containsNumber="1" containsInteger="1" minValue="2000" maxValue="8998"/>
    </cacheField>
    <cacheField name="transport" numFmtId="0">
      <sharedItems containsSemiMixedTypes="0" containsString="0" containsNumber="1" minValue="1000" maxValue="6000"/>
    </cacheField>
    <cacheField name="utilities" numFmtId="0">
      <sharedItems containsSemiMixedTypes="0" containsString="0" containsNumber="1" containsInteger="1" minValue="1000" maxValue="5000"/>
    </cacheField>
    <cacheField name="dining_out" numFmtId="0">
      <sharedItems containsSemiMixedTypes="0" containsString="0" containsNumber="1" containsInteger="1" minValue="803" maxValue="6999"/>
    </cacheField>
    <cacheField name="shopping" numFmtId="0">
      <sharedItems containsSemiMixedTypes="0" containsString="0" containsNumber="1" minValue="502" maxValue="8000"/>
    </cacheField>
    <cacheField name="entertainment" numFmtId="0">
      <sharedItems containsSemiMixedTypes="0" containsString="0" containsNumber="1" minValue="500" maxValue="6000"/>
    </cacheField>
    <cacheField name="healthcare" numFmtId="0">
      <sharedItems containsSemiMixedTypes="0" containsString="0" containsNumber="1" minValue="300" maxValue="4996"/>
    </cacheField>
    <cacheField name="education" numFmtId="0">
      <sharedItems containsSemiMixedTypes="0" containsString="0" containsNumber="1" containsInteger="1" minValue="3" maxValue="5999"/>
    </cacheField>
    <cacheField name="total_emi" numFmtId="0">
      <sharedItems containsSemiMixedTypes="0" containsString="0" containsNumber="1" minValue="6430.5" maxValue="13898.5"/>
    </cacheField>
    <cacheField name="total_expense" numFmtId="0">
      <sharedItems containsSemiMixedTypes="0" containsString="0" containsNumber="1" minValue="25859.825000000001" maxValue="63788.291666666672"/>
    </cacheField>
    <cacheField name="emi_ratio" numFmtId="0">
      <sharedItems containsSemiMixedTypes="0" containsString="0" containsNumber="1" minValue="2.6363529367842201E-2" maxValue="0.27808994645447949"/>
    </cacheField>
    <cacheField name="expense_ratio" numFmtId="0">
      <sharedItems containsSemiMixedTypes="0" containsString="0" containsNumber="1" minValue="0.20253982581974439" maxValue="1.0237409276244751"/>
    </cacheField>
    <cacheField name="savings_behaviour" numFmtId="0">
      <sharedItems/>
    </cacheField>
    <cacheField name="emi_status" numFmtId="0">
      <sharedItems/>
    </cacheField>
    <cacheField name="spending_behaviour" numFmtId="0">
      <sharedItems/>
    </cacheField>
    <cacheField name="net_balance" numFmtId="0">
      <sharedItems containsSemiMixedTypes="0" containsString="0" containsNumber="1" minValue="-43180" maxValue="65286"/>
    </cacheField>
    <cacheField name="savings_rate" numFmtId="0">
      <sharedItems containsSemiMixedTypes="0" containsString="0" containsNumber="1" minValue="-0.25386851546372252" maxValue="0.74695879992333125"/>
    </cacheField>
    <cacheField name="persona" numFmtId="0">
      <sharedItems count="3">
        <s v="Financially Stressed"/>
        <s v="Financially Moderate"/>
        <s v="Financially Stable"/>
      </sharedItems>
    </cacheField>
  </cacheFields>
  <extLst>
    <ext xmlns:x14="http://schemas.microsoft.com/office/spreadsheetml/2009/9/main" uri="{725AE2AE-9491-48be-B2B4-4EB974FC3084}">
      <x14:pivotCacheDefinition pivotCacheId="1408761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9.755504513887" backgroundQuery="1" createdVersion="8" refreshedVersion="8" minRefreshableVersion="3" recordCount="0" supportSubquery="1" supportAdvancedDrill="1" xr:uid="{B041C775-0644-4F69-B4D5-CDFB88BD5BEF}">
  <cacheSource type="external" connectionId="3"/>
  <cacheFields count="3">
    <cacheField name="[Measures].[Distinct Count of user_id]" caption="Distinct Count of user_id" numFmtId="0" hierarchy="25" level="32767"/>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2">
        <s v="High EMI Burden"/>
        <s v="Normal EMI"/>
      </sharedItems>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0" memberValueDatatype="130" unbalanced="0"/>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1"/>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2"/>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0"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9.762347569442" backgroundQuery="1" createdVersion="8" refreshedVersion="8" minRefreshableVersion="3" recordCount="0" supportSubquery="1" supportAdvancedDrill="1" xr:uid="{75E4AB31-5439-4F32-A617-7F1812292C6C}">
  <cacheSource type="external" connectionId="3"/>
  <cacheFields count="6">
    <cacheField name="[Measures].[Distinct Count of user_id]" caption="Distinct Count of user_id" numFmtId="0" hierarchy="25" level="32767"/>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persona].[persona]" caption="persona" numFmtId="0" hierarchy="21" level="1">
      <sharedItems count="3">
        <s v="Financially Moderate"/>
        <s v="Financially Stable"/>
        <s v="Financially Stressed"/>
      </sharedItems>
    </cacheField>
    <cacheField name="[FinanceData].[month].[month]" caption="month" numFmtId="0" hierarchy="1" level="1">
      <sharedItems containsSemiMixedTypes="0" containsNonDate="0" containsString="0"/>
    </cacheField>
    <cacheField name="[Measures].[Count of user_id]" caption="Count of user_id" numFmtId="0" hierarchy="24" level="32767"/>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4"/>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1"/>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2"/>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3"/>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oneField="1" hidden="1">
      <fieldsUsage count="1">
        <fieldUsage x="5"/>
      </fieldsUsage>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9.759252314812" backgroundQuery="1" createdVersion="8" refreshedVersion="8" minRefreshableVersion="3" recordCount="0" supportSubquery="1" supportAdvancedDrill="1" xr:uid="{1108D5E3-CE6E-4B8A-A159-EAD76D76CCE2}">
  <cacheSource type="external" connectionId="3"/>
  <cacheFields count="2">
    <cacheField name="[Measures].[Distinct Count of user_id]" caption="Distinct Count of user_id" numFmtId="0" hierarchy="25" level="32767"/>
    <cacheField name="[FinanceData].[persona].[persona]" caption="persona" numFmtId="0" hierarchy="2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0" memberValueDatatype="130" unbalanced="0"/>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0" memberValueDatatype="130" unbalanced="0"/>
    <cacheHierarchy uniqueName="[FinanceData].[emi_status]" caption="emi_status" attribute="1" defaultMemberUniqueName="[FinanceData].[emi_status].[All]" allUniqueName="[FinanceData].[emi_status].[All]" dimensionUniqueName="[FinanceData]" displayFolder="" count="0" memberValueDatatype="130" unbalanced="0"/>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1"/>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7.973511458331" backgroundQuery="1" createdVersion="8" refreshedVersion="8" minRefreshableVersion="3" recordCount="0" supportSubquery="1" supportAdvancedDrill="1" xr:uid="{5D9A05FF-6D4D-4437-BF87-62F813FA04F8}">
  <cacheSource type="external" connectionId="3"/>
  <cacheFields count="4">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persona].[persona]" caption="persona" numFmtId="0" hierarchy="21" level="1">
      <sharedItems count="3">
        <s v="Financially Moderate"/>
        <s v="Financially Stable"/>
        <s v="Financially Stressed"/>
      </sharedItems>
    </cacheField>
    <cacheField name="[Measures].[Average of net_balance]" caption="Average of net_balance" numFmtId="0" hierarchy="29" level="32767"/>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0" memberValueDatatype="130" unbalanced="0"/>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2"/>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oneField="1" hidden="1">
      <fieldsUsage count="1">
        <fieldUsage x="3"/>
      </fieldsUsage>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9.853527777777" backgroundQuery="1" createdVersion="8" refreshedVersion="8" minRefreshableVersion="3" recordCount="0" supportSubquery="1" supportAdvancedDrill="1" xr:uid="{3E3F4EB3-438D-4913-A732-B8A926894937}">
  <cacheSource type="external" connectionId="3"/>
  <cacheFields count="4">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persona].[persona]" caption="persona" numFmtId="0" hierarchy="21" level="1">
      <sharedItems count="3">
        <s v="Financially Moderate"/>
        <s v="Financially Stable"/>
        <s v="Financially Stressed"/>
      </sharedItems>
    </cacheField>
    <cacheField name="[Measures].[Average of monthly_income]" caption="Average of monthly_income" numFmtId="0" hierarchy="45" level="32767"/>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2"/>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oneField="1" hidden="1">
      <fieldsUsage count="1">
        <fieldUsage x="3"/>
      </fieldsUsage>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0416669" backgroundQuery="1" createdVersion="8" refreshedVersion="8" minRefreshableVersion="3" recordCount="0" supportSubquery="1" supportAdvancedDrill="1" xr:uid="{4D4D54D6-EF84-4BC1-8F7F-3CB9B1962EBB}">
  <cacheSource type="external" connectionId="3"/>
  <cacheFields count="5">
    <cacheField name="[Measures].[Distinct Count of user_id]" caption="Distinct Count of user_id" numFmtId="0" hierarchy="25" level="32767"/>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spending_behaviour].[spending_behaviour]" caption="spending_behaviour" numFmtId="0" hierarchy="18" level="1">
      <sharedItems count="2">
        <s v="High Spender"/>
        <s v="Moderate Spender"/>
      </sharedItems>
    </cacheField>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4"/>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1"/>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2"/>
      </fieldsUsage>
    </cacheHierarchy>
    <cacheHierarchy uniqueName="[FinanceData].[spending_behaviour]" caption="spending_behaviour" attribute="1" defaultMemberUniqueName="[FinanceData].[spending_behaviour].[All]" allUniqueName="[FinanceData].[spending_behaviour].[All]" dimensionUniqueName="[FinanceData]" displayFolder="" count="2" memberValueDatatype="130" unbalanced="0">
      <fieldsUsage count="2">
        <fieldUsage x="-1"/>
        <fieldUsage x="3"/>
      </fieldsUsage>
    </cacheHierarchy>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0879631" backgroundQuery="1" createdVersion="8" refreshedVersion="8" minRefreshableVersion="3" recordCount="0" supportSubquery="1" supportAdvancedDrill="1" xr:uid="{CF660A5A-8F68-43E5-8131-49BD36445780}">
  <cacheSource type="external" connectionId="3"/>
  <cacheFields count="5">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spending_behaviour].[spending_behaviour]" caption="spending_behaviour" numFmtId="0" hierarchy="18" level="1">
      <sharedItems count="2">
        <s v="High Spender"/>
        <s v="Moderate Spender"/>
      </sharedItems>
    </cacheField>
    <cacheField name="[Measures].[Average of total_expense]" caption="Average of total_expense" numFmtId="0" hierarchy="31"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4"/>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2" memberValueDatatype="130" unbalanced="0">
      <fieldsUsage count="2">
        <fieldUsage x="-1"/>
        <fieldUsage x="2"/>
      </fieldsUsage>
    </cacheHierarchy>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1226854" backgroundQuery="1" createdVersion="8" refreshedVersion="8" minRefreshableVersion="3" recordCount="0" supportSubquery="1" supportAdvancedDrill="1" xr:uid="{FA00C452-8293-43D3-82EC-B3978596CEE0}">
  <cacheSource type="external" connectionId="3"/>
  <cacheFields count="5">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FinanceData].[persona].[persona]" caption="persona" numFmtId="0" hierarchy="21" level="1">
      <sharedItems count="3">
        <s v="Financially Moderate"/>
        <s v="Financially Stable"/>
        <s v="Financially Stressed"/>
      </sharedItems>
    </cacheField>
    <cacheField name="[Measures].[Average of emi_ratio]" caption="Average of emi_ratio" numFmtId="0" hierarchy="33"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4"/>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2"/>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1226854" backgroundQuery="1" createdVersion="8" refreshedVersion="8" minRefreshableVersion="3" recordCount="0" supportSubquery="1" supportAdvancedDrill="1" xr:uid="{82303B8A-AC09-42F7-B23B-BB1E85F9B527}">
  <cacheSource type="external" connectionId="3"/>
  <cacheFields count="2">
    <cacheField name="[Measures].[Average of net_balance]" caption="Average of net_balance" numFmtId="0" hierarchy="29"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1"/>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0" memberValueDatatype="130" unbalanced="0"/>
    <cacheHierarchy uniqueName="[FinanceData].[emi_status]" caption="emi_status" attribute="1" defaultMemberUniqueName="[FinanceData].[emi_status].[All]" allUniqueName="[FinanceData].[emi_status].[All]" dimensionUniqueName="[FinanceData]" displayFolder="" count="0" memberValueDatatype="130" unbalanced="0"/>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1574077" backgroundQuery="1" createdVersion="8" refreshedVersion="8" minRefreshableVersion="3" recordCount="0" supportSubquery="1" supportAdvancedDrill="1" xr:uid="{892167EF-D47E-40C4-891A-76AFC3354A82}">
  <cacheSource type="external" connectionId="3"/>
  <cacheFields count="3">
    <cacheField name="[Measures].[Distinct Count of user_id]" caption="Distinct Count of user_id" numFmtId="0" hierarchy="25" level="32767"/>
    <cacheField name="[FinanceData].[spending_behaviour].[spending_behaviour]" caption="spending_behaviour" numFmtId="0" hierarchy="18" level="1">
      <sharedItems count="1">
        <s v="High Spender"/>
      </sharedItems>
    </cacheField>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2"/>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0" memberValueDatatype="130" unbalanced="0"/>
    <cacheHierarchy uniqueName="[FinanceData].[emi_status]" caption="emi_status" attribute="1" defaultMemberUniqueName="[FinanceData].[emi_status].[All]" allUniqueName="[FinanceData].[emi_status].[All]" dimensionUniqueName="[FinanceData]" displayFolder="" count="0" memberValueDatatype="130" unbalanced="0"/>
    <cacheHierarchy uniqueName="[FinanceData].[spending_behaviour]" caption="spending_behaviour" attribute="1" defaultMemberUniqueName="[FinanceData].[spending_behaviour].[All]" allUniqueName="[FinanceData].[spending_behaviour].[All]" dimensionUniqueName="[FinanceData]" displayFolder="" count="2" memberValueDatatype="130" unbalanced="0">
      <fieldsUsage count="2">
        <fieldUsage x="-1"/>
        <fieldUsage x="1"/>
      </fieldsUsage>
    </cacheHierarchy>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1921293" backgroundQuery="1" createdVersion="8" refreshedVersion="8" minRefreshableVersion="3" recordCount="0" supportSubquery="1" supportAdvancedDrill="1" xr:uid="{EC1C03FA-58F9-4518-B6B9-7C9B027B9C56}">
  <cacheSource type="external" connectionId="3"/>
  <cacheFields count="13">
    <cacheField name="[FinanceData].[savings_behaviour].[savings_behaviour]" caption="savings_behaviour" numFmtId="0" hierarchy="16" level="1">
      <sharedItems count="1">
        <s v="Good Saver"/>
      </sharedItems>
    </cacheField>
    <cacheField name="[FinanceData].[emi_status].[emi_status]" caption="emi_status" numFmtId="0" hierarchy="17" level="1">
      <sharedItems count="1">
        <s v="High EMI Burden"/>
      </sharedItems>
    </cacheField>
    <cacheField name="[Measures].[Sum of rent]" caption="Sum of rent" numFmtId="0" hierarchy="35" level="32767"/>
    <cacheField name="[Measures].[Sum of transport]" caption="Sum of transport" numFmtId="0" hierarchy="37" level="32767"/>
    <cacheField name="[Measures].[Sum of utilities]" caption="Sum of utilities" numFmtId="0" hierarchy="38" level="32767"/>
    <cacheField name="[Measures].[Sum of dining_out]" caption="Sum of dining_out" numFmtId="0" hierarchy="39" level="32767"/>
    <cacheField name="[Measures].[Sum of shopping]" caption="Sum of shopping" numFmtId="0" hierarchy="40" level="32767"/>
    <cacheField name="[Measures].[Sum of entertainment]" caption="Sum of entertainment" numFmtId="0" hierarchy="41" level="32767"/>
    <cacheField name="[Measures].[Sum of healthcare]" caption="Sum of healthcare" numFmtId="0" hierarchy="42" level="32767"/>
    <cacheField name="[Measures].[Sum of education]" caption="Sum of education" numFmtId="0" hierarchy="43" level="32767"/>
    <cacheField name="[Measures].[Sum of total_emi]" caption="Sum of total_emi" numFmtId="0" hierarchy="44" level="32767"/>
    <cacheField name="[Measures].[Sum of groceries]" caption="Sum of groceries" numFmtId="0" hierarchy="36"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12"/>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oneField="1" hidden="1">
      <fieldsUsage count="1">
        <fieldUsage x="11"/>
      </fieldsUsage>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oneField="1" hidden="1">
      <fieldsUsage count="1">
        <fieldUsage x="4"/>
      </fieldsUsage>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oneField="1" hidden="1">
      <fieldsUsage count="1">
        <fieldUsage x="5"/>
      </fieldsUsage>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oneField="1" hidden="1">
      <fieldsUsage count="1">
        <fieldUsage x="6"/>
      </fieldsUsage>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oneField="1" hidden="1">
      <fieldsUsage count="1">
        <fieldUsage x="7"/>
      </fieldsUsage>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oneField="1" hidden="1">
      <fieldsUsage count="1">
        <fieldUsage x="8"/>
      </fieldsUsage>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oneField="1" hidden="1">
      <fieldsUsage count="1">
        <fieldUsage x="9"/>
      </fieldsUsage>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oneField="1" hidden="1">
      <fieldsUsage count="1">
        <fieldUsage x="10"/>
      </fieldsUsage>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2037039" backgroundQuery="1" createdVersion="8" refreshedVersion="8" minRefreshableVersion="3" recordCount="0" supportSubquery="1" supportAdvancedDrill="1" xr:uid="{CF691C73-0AE5-4BEE-A182-A6145F717D1D}">
  <cacheSource type="external" connectionId="3"/>
  <cacheFields count="2">
    <cacheField name="[Measures].[Average of savings_rate]" caption="Average of savings_rate" numFmtId="0" hierarchy="27"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1"/>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0" memberValueDatatype="130" unbalanced="0"/>
    <cacheHierarchy uniqueName="[FinanceData].[emi_status]" caption="emi_status" attribute="1" defaultMemberUniqueName="[FinanceData].[emi_status].[All]" allUniqueName="[FinanceData].[emi_status].[All]" dimensionUniqueName="[FinanceData]" displayFolder="" count="0" memberValueDatatype="130" unbalanced="0"/>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91.030812268516" backgroundQuery="1" createdVersion="8" refreshedVersion="8" minRefreshableVersion="3" recordCount="0" supportSubquery="1" supportAdvancedDrill="1" xr:uid="{B39A919E-94E6-4688-B312-212A5CD7192A}">
  <cacheSource type="external" connectionId="3"/>
  <cacheFields count="5">
    <cacheField name="[FinanceData].[savings_behaviour].[savings_behaviour]" caption="savings_behaviour" numFmtId="0" hierarchy="16" level="1">
      <sharedItems count="1">
        <s v="Low Saver"/>
      </sharedItems>
    </cacheField>
    <cacheField name="[FinanceData].[emi_status].[emi_status]" caption="emi_status" numFmtId="0" hierarchy="17" level="1">
      <sharedItems count="1">
        <s v="High EMI Burden"/>
      </sharedItems>
    </cacheField>
    <cacheField name="[FinanceData].[persona].[persona]" caption="persona" numFmtId="0" hierarchy="21" level="1">
      <sharedItems count="1">
        <s v="Financially Stressed"/>
      </sharedItems>
    </cacheField>
    <cacheField name="[Measures].[Distinct Count of user_id]" caption="Distinct Count of user_id" numFmtId="0" hierarchy="25" level="32767"/>
    <cacheField name="[FinanceData].[month].[month]" caption="month" numFmtId="0" hierarchy="1" level="1">
      <sharedItems containsSemiMixedTypes="0" containsNonDate="0" containsString="0"/>
    </cacheField>
  </cacheFields>
  <cacheHierarchies count="46">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fieldsUsage count="2">
        <fieldUsage x="-1"/>
        <fieldUsage x="4"/>
      </fieldsUsage>
    </cacheHierarchy>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2" memberValueDatatype="130" unbalanced="0">
      <fieldsUsage count="2">
        <fieldUsage x="-1"/>
        <fieldUsage x="0"/>
      </fieldsUsage>
    </cacheHierarchy>
    <cacheHierarchy uniqueName="[FinanceData].[emi_status]" caption="emi_status" attribute="1" defaultMemberUniqueName="[FinanceData].[emi_status].[All]" allUniqueName="[FinanceData].[emi_status].[All]" dimensionUniqueName="[FinanceData]" displayFolder="" count="2" memberValueDatatype="130" unbalanced="0">
      <fieldsUsage count="2">
        <fieldUsage x="-1"/>
        <fieldUsage x="1"/>
      </fieldsUsage>
    </cacheHierarchy>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fieldsUsage count="2">
        <fieldUsage x="-1"/>
        <fieldUsage x="2"/>
      </fieldsUsage>
    </cacheHierarchy>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Sum of monthly_income]" caption="Sum of monthly_income" measure="1" displayFolder="" measureGroup="FinanceData" count="0" hidden="1">
      <extLst>
        <ext xmlns:x15="http://schemas.microsoft.com/office/spreadsheetml/2010/11/main" uri="{B97F6D7D-B522-45F9-BDA1-12C45D357490}">
          <x15:cacheHierarchy aggregatedColumn="2"/>
        </ext>
      </extLst>
    </cacheHierarchy>
    <cacheHierarchy uniqueName="[Measures].[Sum of rent]" caption="Sum of rent" measure="1" displayFolder="" measureGroup="FinanceData" count="0" hidden="1">
      <extLst>
        <ext xmlns:x15="http://schemas.microsoft.com/office/spreadsheetml/2010/11/main" uri="{B97F6D7D-B522-45F9-BDA1-12C45D357490}">
          <x15:cacheHierarchy aggregatedColumn="3"/>
        </ext>
      </extLst>
    </cacheHierarchy>
    <cacheHierarchy uniqueName="[Measures].[Sum of groceries]" caption="Sum of groceries" measure="1" displayFolder="" measureGroup="FinanceData" count="0" hidden="1">
      <extLst>
        <ext xmlns:x15="http://schemas.microsoft.com/office/spreadsheetml/2010/11/main" uri="{B97F6D7D-B522-45F9-BDA1-12C45D357490}">
          <x15:cacheHierarchy aggregatedColumn="4"/>
        </ext>
      </extLst>
    </cacheHierarchy>
    <cacheHierarchy uniqueName="[Measures].[Sum of transport]" caption="Sum of transport" measure="1" displayFolder="" measureGroup="FinanceData" count="0" hidden="1">
      <extLst>
        <ext xmlns:x15="http://schemas.microsoft.com/office/spreadsheetml/2010/11/main" uri="{B97F6D7D-B522-45F9-BDA1-12C45D357490}">
          <x15:cacheHierarchy aggregatedColumn="5"/>
        </ext>
      </extLst>
    </cacheHierarchy>
    <cacheHierarchy uniqueName="[Measures].[Sum of utilities]" caption="Sum of utilities" measure="1" displayFolder="" measureGroup="FinanceData" count="0" hidden="1">
      <extLst>
        <ext xmlns:x15="http://schemas.microsoft.com/office/spreadsheetml/2010/11/main" uri="{B97F6D7D-B522-45F9-BDA1-12C45D357490}">
          <x15:cacheHierarchy aggregatedColumn="6"/>
        </ext>
      </extLst>
    </cacheHierarchy>
    <cacheHierarchy uniqueName="[Measures].[Sum of dining_out]" caption="Sum of dining_out" measure="1" displayFolder="" measureGroup="FinanceData" count="0" hidden="1">
      <extLst>
        <ext xmlns:x15="http://schemas.microsoft.com/office/spreadsheetml/2010/11/main" uri="{B97F6D7D-B522-45F9-BDA1-12C45D357490}">
          <x15:cacheHierarchy aggregatedColumn="7"/>
        </ext>
      </extLst>
    </cacheHierarchy>
    <cacheHierarchy uniqueName="[Measures].[Sum of shopping]" caption="Sum of shopping" measure="1" displayFolder="" measureGroup="FinanceData" count="0" hidden="1">
      <extLst>
        <ext xmlns:x15="http://schemas.microsoft.com/office/spreadsheetml/2010/11/main" uri="{B97F6D7D-B522-45F9-BDA1-12C45D357490}">
          <x15:cacheHierarchy aggregatedColumn="8"/>
        </ext>
      </extLst>
    </cacheHierarchy>
    <cacheHierarchy uniqueName="[Measures].[Sum of entertainment]" caption="Sum of entertainment" measure="1" displayFolder="" measureGroup="FinanceData" count="0" hidden="1">
      <extLst>
        <ext xmlns:x15="http://schemas.microsoft.com/office/spreadsheetml/2010/11/main" uri="{B97F6D7D-B522-45F9-BDA1-12C45D357490}">
          <x15:cacheHierarchy aggregatedColumn="9"/>
        </ext>
      </extLst>
    </cacheHierarchy>
    <cacheHierarchy uniqueName="[Measures].[Sum of healthcare]" caption="Sum of healthcare" measure="1" displayFolder="" measureGroup="FinanceData" count="0" hidden="1">
      <extLst>
        <ext xmlns:x15="http://schemas.microsoft.com/office/spreadsheetml/2010/11/main" uri="{B97F6D7D-B522-45F9-BDA1-12C45D357490}">
          <x15:cacheHierarchy aggregatedColumn="10"/>
        </ext>
      </extLst>
    </cacheHierarchy>
    <cacheHierarchy uniqueName="[Measures].[Sum of education]" caption="Sum of education" measure="1" displayFolder="" measureGroup="FinanceData" count="0" hidden="1">
      <extLst>
        <ext xmlns:x15="http://schemas.microsoft.com/office/spreadsheetml/2010/11/main" uri="{B97F6D7D-B522-45F9-BDA1-12C45D357490}">
          <x15:cacheHierarchy aggregatedColumn="11"/>
        </ext>
      </extLst>
    </cacheHierarchy>
    <cacheHierarchy uniqueName="[Measures].[Sum of total_emi]" caption="Sum of total_emi" measure="1" displayFolder="" measureGroup="FinanceData" count="0" hidden="1">
      <extLst>
        <ext xmlns:x15="http://schemas.microsoft.com/office/spreadsheetml/2010/11/main" uri="{B97F6D7D-B522-45F9-BDA1-12C45D357490}">
          <x15:cacheHierarchy aggregatedColumn="12"/>
        </ext>
      </extLst>
    </cacheHierarchy>
    <cacheHierarchy uniqueName="[Measures].[Average of monthly_income]" caption="Average of monthly_income" measure="1" displayFolder="" measureGroup="FinanceData" count="0" hidden="1">
      <extLst>
        <ext xmlns:x15="http://schemas.microsoft.com/office/spreadsheetml/2010/11/main" uri="{B97F6D7D-B522-45F9-BDA1-12C45D357490}">
          <x15:cacheHierarchy aggregatedColumn="2"/>
        </ext>
      </extLst>
    </cacheHierarchy>
  </cacheHierarchies>
  <kpis count="0"/>
  <dimensions count="2">
    <dimension name="FinanceData" uniqueName="[FinanceData]" caption="FinanceData"/>
    <dimension measure="1" name="Measures" uniqueName="[Measures]" caption="Measures"/>
  </dimensions>
  <measureGroups count="1">
    <measureGroup name="FinanceData" caption="Finance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yaJagtap" refreshedDate="46157.973497800929" backgroundQuery="1" createdVersion="3" refreshedVersion="8" minRefreshableVersion="3" recordCount="0" supportSubquery="1" supportAdvancedDrill="1" xr:uid="{1746B116-53BF-42DB-BC81-2C264792C48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FinanceData].[user_id]" caption="user_id" attribute="1" defaultMemberUniqueName="[FinanceData].[user_id].[All]" allUniqueName="[FinanceData].[user_id].[All]" dimensionUniqueName="[FinanceData]" displayFolder="" count="0" memberValueDatatype="130" unbalanced="0"/>
    <cacheHierarchy uniqueName="[FinanceData].[month]" caption="month" attribute="1" defaultMemberUniqueName="[FinanceData].[month].[All]" allUniqueName="[FinanceData].[month].[All]" dimensionUniqueName="[FinanceData]" displayFolder="" count="2" memberValueDatatype="130" unbalanced="0"/>
    <cacheHierarchy uniqueName="[FinanceData].[monthly_income]" caption="monthly_income" attribute="1" defaultMemberUniqueName="[FinanceData].[monthly_income].[All]" allUniqueName="[FinanceData].[monthly_income].[All]" dimensionUniqueName="[FinanceData]" displayFolder="" count="0" memberValueDatatype="5" unbalanced="0"/>
    <cacheHierarchy uniqueName="[FinanceData].[rent]" caption="rent" attribute="1" defaultMemberUniqueName="[FinanceData].[rent].[All]" allUniqueName="[FinanceData].[rent].[All]" dimensionUniqueName="[FinanceData]" displayFolder="" count="0" memberValueDatatype="20" unbalanced="0"/>
    <cacheHierarchy uniqueName="[FinanceData].[groceries]" caption="groceries" attribute="1" defaultMemberUniqueName="[FinanceData].[groceries].[All]" allUniqueName="[FinanceData].[groceries].[All]" dimensionUniqueName="[FinanceData]" displayFolder="" count="0" memberValueDatatype="20" unbalanced="0"/>
    <cacheHierarchy uniqueName="[FinanceData].[transport]" caption="transport" attribute="1" defaultMemberUniqueName="[FinanceData].[transport].[All]" allUniqueName="[FinanceData].[transport].[All]" dimensionUniqueName="[FinanceData]" displayFolder="" count="0" memberValueDatatype="5" unbalanced="0"/>
    <cacheHierarchy uniqueName="[FinanceData].[utilities]" caption="utilities" attribute="1" defaultMemberUniqueName="[FinanceData].[utilities].[All]" allUniqueName="[FinanceData].[utilities].[All]" dimensionUniqueName="[FinanceData]" displayFolder="" count="0" memberValueDatatype="20" unbalanced="0"/>
    <cacheHierarchy uniqueName="[FinanceData].[dining_out]" caption="dining_out" attribute="1" defaultMemberUniqueName="[FinanceData].[dining_out].[All]" allUniqueName="[FinanceData].[dining_out].[All]" dimensionUniqueName="[FinanceData]" displayFolder="" count="0" memberValueDatatype="20" unbalanced="0"/>
    <cacheHierarchy uniqueName="[FinanceData].[shopping]" caption="shopping" attribute="1" defaultMemberUniqueName="[FinanceData].[shopping].[All]" allUniqueName="[FinanceData].[shopping].[All]" dimensionUniqueName="[FinanceData]" displayFolder="" count="0" memberValueDatatype="5" unbalanced="0"/>
    <cacheHierarchy uniqueName="[FinanceData].[entertainment]" caption="entertainment" attribute="1" defaultMemberUniqueName="[FinanceData].[entertainment].[All]" allUniqueName="[FinanceData].[entertainment].[All]" dimensionUniqueName="[FinanceData]" displayFolder="" count="0" memberValueDatatype="5" unbalanced="0"/>
    <cacheHierarchy uniqueName="[FinanceData].[healthcare]" caption="healthcare" attribute="1" defaultMemberUniqueName="[FinanceData].[healthcare].[All]" allUniqueName="[FinanceData].[healthcare].[All]" dimensionUniqueName="[FinanceData]" displayFolder="" count="0" memberValueDatatype="5" unbalanced="0"/>
    <cacheHierarchy uniqueName="[FinanceData].[education]" caption="education" attribute="1" defaultMemberUniqueName="[FinanceData].[education].[All]" allUniqueName="[FinanceData].[education].[All]" dimensionUniqueName="[FinanceData]" displayFolder="" count="0" memberValueDatatype="20" unbalanced="0"/>
    <cacheHierarchy uniqueName="[FinanceData].[total_emi]" caption="total_emi" attribute="1" defaultMemberUniqueName="[FinanceData].[total_emi].[All]" allUniqueName="[FinanceData].[total_emi].[All]" dimensionUniqueName="[FinanceData]" displayFolder="" count="0" memberValueDatatype="5" unbalanced="0"/>
    <cacheHierarchy uniqueName="[FinanceData].[total_expense]" caption="total_expense" attribute="1" defaultMemberUniqueName="[FinanceData].[total_expense].[All]" allUniqueName="[FinanceData].[total_expense].[All]" dimensionUniqueName="[FinanceData]" displayFolder="" count="0" memberValueDatatype="5" unbalanced="0"/>
    <cacheHierarchy uniqueName="[FinanceData].[emi_ratio]" caption="emi_ratio" attribute="1" defaultMemberUniqueName="[FinanceData].[emi_ratio].[All]" allUniqueName="[FinanceData].[emi_ratio].[All]" dimensionUniqueName="[FinanceData]" displayFolder="" count="0" memberValueDatatype="5" unbalanced="0"/>
    <cacheHierarchy uniqueName="[FinanceData].[expense_ratio]" caption="expense_ratio" attribute="1" defaultMemberUniqueName="[FinanceData].[expense_ratio].[All]" allUniqueName="[FinanceData].[expense_ratio].[All]" dimensionUniqueName="[FinanceData]" displayFolder="" count="0" memberValueDatatype="5" unbalanced="0"/>
    <cacheHierarchy uniqueName="[FinanceData].[savings_behaviour]" caption="savings_behaviour" attribute="1" defaultMemberUniqueName="[FinanceData].[savings_behaviour].[All]" allUniqueName="[FinanceData].[savings_behaviour].[All]" dimensionUniqueName="[FinanceData]" displayFolder="" count="0" memberValueDatatype="130" unbalanced="0"/>
    <cacheHierarchy uniqueName="[FinanceData].[emi_status]" caption="emi_status" attribute="1" defaultMemberUniqueName="[FinanceData].[emi_status].[All]" allUniqueName="[FinanceData].[emi_status].[All]" dimensionUniqueName="[FinanceData]" displayFolder="" count="0" memberValueDatatype="130" unbalanced="0"/>
    <cacheHierarchy uniqueName="[FinanceData].[spending_behaviour]" caption="spending_behaviour" attribute="1" defaultMemberUniqueName="[FinanceData].[spending_behaviour].[All]" allUniqueName="[FinanceData].[spending_behaviour].[All]" dimensionUniqueName="[FinanceData]" displayFolder="" count="0" memberValueDatatype="130" unbalanced="0"/>
    <cacheHierarchy uniqueName="[FinanceData].[net_balance]" caption="net_balance" attribute="1" defaultMemberUniqueName="[FinanceData].[net_balance].[All]" allUniqueName="[FinanceData].[net_balance].[All]" dimensionUniqueName="[FinanceData]" displayFolder="" count="0" memberValueDatatype="5" unbalanced="0"/>
    <cacheHierarchy uniqueName="[FinanceData].[savings_rate]" caption="savings_rate" attribute="1" defaultMemberUniqueName="[FinanceData].[savings_rate].[All]" allUniqueName="[FinanceData].[savings_rate].[All]" dimensionUniqueName="[FinanceData]" displayFolder="" count="0" memberValueDatatype="5" unbalanced="0"/>
    <cacheHierarchy uniqueName="[FinanceData].[persona]" caption="persona" attribute="1" defaultMemberUniqueName="[FinanceData].[persona].[All]" allUniqueName="[FinanceData].[persona].[All]" dimensionUniqueName="[FinanceData]" displayFolder="" count="2" memberValueDatatype="130" unbalanced="0"/>
    <cacheHierarchy uniqueName="[Measures].[__XL_Count FinanceData]" caption="__XL_Count FinanceData" measure="1" displayFolder="" measureGroup="FinanceData" count="0" hidden="1"/>
    <cacheHierarchy uniqueName="[Measures].[__No measures defined]" caption="__No measures defined" measure="1" displayFolder="" count="0" hidden="1"/>
    <cacheHierarchy uniqueName="[Measures].[Count of user_id]" caption="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FinanceData" count="0" hidden="1">
      <extLst>
        <ext xmlns:x15="http://schemas.microsoft.com/office/spreadsheetml/2010/11/main" uri="{B97F6D7D-B522-45F9-BDA1-12C45D357490}">
          <x15:cacheHierarchy aggregatedColumn="0"/>
        </ext>
      </extLst>
    </cacheHierarchy>
    <cacheHierarchy uniqueName="[Measures].[Sum of savings_rate]" caption="Sum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Average of savings_rate]" caption="Average of savings_rate" measure="1" displayFolder="" measureGroup="FinanceData" count="0" hidden="1">
      <extLst>
        <ext xmlns:x15="http://schemas.microsoft.com/office/spreadsheetml/2010/11/main" uri="{B97F6D7D-B522-45F9-BDA1-12C45D357490}">
          <x15:cacheHierarchy aggregatedColumn="20"/>
        </ext>
      </extLst>
    </cacheHierarchy>
    <cacheHierarchy uniqueName="[Measures].[Sum of net_balance]" caption="Sum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Average of net_balance]" caption="Average of net_balance" measure="1" displayFolder="" measureGroup="FinanceData" count="0" hidden="1">
      <extLst>
        <ext xmlns:x15="http://schemas.microsoft.com/office/spreadsheetml/2010/11/main" uri="{B97F6D7D-B522-45F9-BDA1-12C45D357490}">
          <x15:cacheHierarchy aggregatedColumn="19"/>
        </ext>
      </extLst>
    </cacheHierarchy>
    <cacheHierarchy uniqueName="[Measures].[Sum of total_expense]" caption="Sum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Average of total_expense]" caption="Average of total_expense" measure="1" displayFolder="" measureGroup="FinanceData" count="0" hidden="1">
      <extLst>
        <ext xmlns:x15="http://schemas.microsoft.com/office/spreadsheetml/2010/11/main" uri="{B97F6D7D-B522-45F9-BDA1-12C45D357490}">
          <x15:cacheHierarchy aggregatedColumn="13"/>
        </ext>
      </extLst>
    </cacheHierarchy>
    <cacheHierarchy uniqueName="[Measures].[Sum of emi_ratio]" caption="Sum of emi_ratio" measure="1" displayFolder="" measureGroup="FinanceData" count="0" hidden="1">
      <extLst>
        <ext xmlns:x15="http://schemas.microsoft.com/office/spreadsheetml/2010/11/main" uri="{B97F6D7D-B522-45F9-BDA1-12C45D357490}">
          <x15:cacheHierarchy aggregatedColumn="14"/>
        </ext>
      </extLst>
    </cacheHierarchy>
    <cacheHierarchy uniqueName="[Measures].[Average of emi_ratio]" caption="Average of emi_ratio" measure="1" displayFolder="" measureGroup="FinanceData"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1970044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4">
  <r>
    <s v="U0001"/>
    <s v="Apr"/>
    <n v="34197.605920444017"/>
    <n v="14083"/>
    <n v="6016"/>
    <n v="2221"/>
    <n v="1531"/>
    <n v="5851"/>
    <n v="4661"/>
    <n v="3836"/>
    <n v="2759"/>
    <n v="4138"/>
    <n v="10141.66513599435"/>
    <n v="45096"/>
    <n v="0.27808994645447949"/>
    <n v="1.0237409276244751"/>
    <s v="Low Saver"/>
    <s v="Normal EMI"/>
    <s v="High Spender"/>
    <n v="-12808"/>
    <n v="-0.25386851546372252"/>
    <x v="0"/>
  </r>
  <r>
    <s v="U0001"/>
    <s v="Feb"/>
    <n v="34197.605920444017"/>
    <n v="14083"/>
    <n v="2985"/>
    <n v="4231.8"/>
    <n v="4211"/>
    <n v="4835"/>
    <n v="1696"/>
    <n v="516"/>
    <n v="2874"/>
    <n v="2075"/>
    <n v="10141.66513599435"/>
    <n v="37506.800000000003"/>
    <n v="0.27808994645447949"/>
    <n v="1.0237409276244751"/>
    <s v="Low Saver"/>
    <s v="Normal EMI"/>
    <s v="High Spender"/>
    <n v="-3746"/>
    <n v="-0.25386851546372252"/>
    <x v="0"/>
  </r>
  <r>
    <s v="U0001"/>
    <s v="Jan"/>
    <n v="34197.605920444017"/>
    <n v="14083"/>
    <n v="3880"/>
    <n v="4231.8"/>
    <n v="3620"/>
    <n v="3134"/>
    <n v="2937.5"/>
    <n v="5499"/>
    <n v="2759"/>
    <n v="3042"/>
    <n v="10141.66513599435"/>
    <n v="43186.3"/>
    <n v="0.27808994645447949"/>
    <n v="1.0237409276244751"/>
    <s v="Low Saver"/>
    <s v="Normal EMI"/>
    <s v="High Spender"/>
    <n v="-3729"/>
    <n v="-0.25386851546372252"/>
    <x v="0"/>
  </r>
  <r>
    <s v="U0001"/>
    <s v="Jul"/>
    <n v="34197.605920444017"/>
    <n v="14083"/>
    <n v="6954"/>
    <n v="5745"/>
    <n v="1227"/>
    <n v="3227"/>
    <n v="2937.5"/>
    <n v="4848"/>
    <n v="1368"/>
    <n v="3550"/>
    <n v="10141.66513599435"/>
    <n v="43939.5"/>
    <n v="0.27808994645447949"/>
    <n v="1.0237409276244751"/>
    <s v="Low Saver"/>
    <s v="Normal EMI"/>
    <s v="High Spender"/>
    <n v="-11473"/>
    <n v="-0.25386851546372252"/>
    <x v="0"/>
  </r>
  <r>
    <s v="U0001"/>
    <s v="Jun"/>
    <n v="34197.605920444017"/>
    <n v="14083"/>
    <n v="3939"/>
    <n v="3682"/>
    <n v="4628"/>
    <n v="4732"/>
    <n v="4476"/>
    <n v="4308"/>
    <n v="2759"/>
    <n v="820"/>
    <n v="10141.66513599435"/>
    <n v="43427"/>
    <n v="0.27808994645447949"/>
    <n v="1.0237409276244751"/>
    <s v="Low Saver"/>
    <s v="Normal EMI"/>
    <s v="High Spender"/>
    <n v="-11139"/>
    <n v="-0.25386851546372252"/>
    <x v="0"/>
  </r>
  <r>
    <s v="U0001"/>
    <s v="Mar"/>
    <n v="34197.605920444017"/>
    <n v="14083"/>
    <n v="7400"/>
    <n v="4028"/>
    <n v="4919"/>
    <n v="4633"/>
    <n v="2937.5"/>
    <n v="3673"/>
    <n v="2759"/>
    <n v="3732"/>
    <n v="10141.66513599435"/>
    <n v="48164.5"/>
    <n v="0.27808994645447949"/>
    <n v="1.0237409276244751"/>
    <s v="Low Saver"/>
    <s v="Normal EMI"/>
    <s v="High Spender"/>
    <n v="-12939"/>
    <n v="-0.25386851546372252"/>
    <x v="0"/>
  </r>
  <r>
    <s v="U0001"/>
    <s v="May"/>
    <n v="34197.605920444017"/>
    <n v="14083"/>
    <n v="4627"/>
    <n v="5483"/>
    <n v="4693"/>
    <n v="3278"/>
    <n v="917"/>
    <n v="3639"/>
    <n v="4035"/>
    <n v="5751"/>
    <n v="10141.66513599435"/>
    <n v="46506"/>
    <n v="0.27808994645447949"/>
    <n v="1.0237409276244751"/>
    <s v="Low Saver"/>
    <s v="Normal EMI"/>
    <s v="High Spender"/>
    <n v="-16977"/>
    <n v="-0.25386851546372252"/>
    <x v="0"/>
  </r>
  <r>
    <s v="U0002"/>
    <s v="Apr"/>
    <n v="54360"/>
    <n v="24305"/>
    <n v="3896"/>
    <n v="3297"/>
    <n v="3202"/>
    <n v="6670"/>
    <n v="2579.5"/>
    <n v="2647"/>
    <n v="2669"/>
    <n v="579"/>
    <n v="13898.5"/>
    <n v="49844.5"/>
    <n v="0.26442236938925678"/>
    <n v="0.91693340691685066"/>
    <s v="Low Saver"/>
    <s v="Normal EMI"/>
    <s v="High Spender"/>
    <n v="-3982"/>
    <n v="-0.18135577630610741"/>
    <x v="0"/>
  </r>
  <r>
    <s v="U0002"/>
    <s v="Feb"/>
    <n v="54360"/>
    <n v="24305"/>
    <n v="8551"/>
    <n v="3297"/>
    <n v="3022"/>
    <n v="6895"/>
    <n v="2579.5"/>
    <n v="2115"/>
    <n v="2883.5"/>
    <n v="4611"/>
    <n v="13898.5"/>
    <n v="58259"/>
    <n v="0.26442236938925678"/>
    <n v="1.0237409276244751"/>
    <s v="Low Saver"/>
    <s v="Normal EMI"/>
    <s v="High Spender"/>
    <n v="-9513"/>
    <n v="-0.25386851546372252"/>
    <x v="0"/>
  </r>
  <r>
    <s v="U0002"/>
    <s v="Jan"/>
    <n v="54360"/>
    <n v="24305"/>
    <n v="2726"/>
    <n v="3297"/>
    <n v="3786"/>
    <n v="4343"/>
    <n v="1061"/>
    <n v="3957"/>
    <n v="2883.5"/>
    <n v="4156"/>
    <n v="13898.5"/>
    <n v="50514.5"/>
    <n v="0.26442236938925678"/>
    <n v="0.92925864606328179"/>
    <s v="Low Saver"/>
    <s v="Normal EMI"/>
    <s v="High Spender"/>
    <n v="-4348"/>
    <n v="-0.1936810154525386"/>
    <x v="0"/>
  </r>
  <r>
    <s v="U0002"/>
    <s v="Jun"/>
    <n v="54360"/>
    <n v="24305"/>
    <n v="5409"/>
    <n v="3297"/>
    <n v="3353"/>
    <n v="3150"/>
    <n v="2579.5"/>
    <n v="3670"/>
    <n v="2883.5"/>
    <n v="4456"/>
    <n v="13898.5"/>
    <n v="53103"/>
    <n v="0.26442236938925678"/>
    <n v="0.9768763796909492"/>
    <s v="Low Saver"/>
    <s v="Normal EMI"/>
    <s v="High Spender"/>
    <n v="-3360"/>
    <n v="-0.24129874908020599"/>
    <x v="0"/>
  </r>
  <r>
    <s v="U0002"/>
    <s v="Mar"/>
    <n v="54360"/>
    <n v="24305"/>
    <n v="7651"/>
    <n v="3297"/>
    <n v="2144"/>
    <n v="4214"/>
    <n v="2579.5"/>
    <n v="5687"/>
    <n v="3098"/>
    <n v="2850"/>
    <n v="13898.5"/>
    <n v="55825.5"/>
    <n v="0.26442236938925678"/>
    <n v="1.0237409276244751"/>
    <s v="Low Saver"/>
    <s v="Normal EMI"/>
    <s v="High Spender"/>
    <n v="-13260"/>
    <n v="-0.25386851546372252"/>
    <x v="0"/>
  </r>
  <r>
    <s v="U0002"/>
    <s v="May"/>
    <n v="54360"/>
    <n v="24305"/>
    <n v="7510"/>
    <n v="3297"/>
    <n v="3637"/>
    <n v="6276"/>
    <n v="4098"/>
    <n v="3944"/>
    <n v="2883.5"/>
    <n v="2752"/>
    <n v="13898.5"/>
    <n v="58702.5"/>
    <n v="0.26442236938925678"/>
    <n v="1.0237409276244751"/>
    <s v="Low Saver"/>
    <s v="Normal EMI"/>
    <s v="High Spender"/>
    <n v="-12536"/>
    <n v="-0.25386851546372252"/>
    <x v="0"/>
  </r>
  <r>
    <s v="U0003"/>
    <s v="Apr"/>
    <n v="82278.262719703984"/>
    <n v="14122"/>
    <n v="3085"/>
    <n v="3744"/>
    <n v="1963"/>
    <n v="5177"/>
    <n v="557"/>
    <n v="2621"/>
    <n v="4117"/>
    <n v="5469"/>
    <n v="13898.5"/>
    <n v="40855"/>
    <n v="0.21455241538264111"/>
    <n v="0.49654670200293438"/>
    <s v="Good Saver"/>
    <s v="Normal EMI"/>
    <s v="Moderate Spender"/>
    <n v="11753.8163507109"/>
    <n v="0.28890088261442448"/>
    <x v="1"/>
  </r>
  <r>
    <s v="U0003"/>
    <s v="Aug"/>
    <n v="82278.262719703984"/>
    <n v="14122"/>
    <n v="8564"/>
    <n v="2784"/>
    <n v="3406"/>
    <n v="4164"/>
    <n v="3900"/>
    <n v="2904"/>
    <n v="3016.25"/>
    <n v="5207"/>
    <n v="13898.5"/>
    <n v="48067.25"/>
    <n v="0.21455241538264111"/>
    <n v="0.58420351148820338"/>
    <s v="Good Saver"/>
    <s v="Normal EMI"/>
    <s v="Moderate Spender"/>
    <n v="11753.8163507109"/>
    <n v="0.2012440731291556"/>
    <x v="1"/>
  </r>
  <r>
    <s v="U0003"/>
    <s v="Feb"/>
    <n v="82278.262719703984"/>
    <n v="14122"/>
    <n v="5876"/>
    <n v="2764"/>
    <n v="1729"/>
    <n v="5782"/>
    <n v="5835"/>
    <n v="1655"/>
    <n v="2816"/>
    <n v="5413"/>
    <n v="13898.5"/>
    <n v="45992"/>
    <n v="0.21455241538264111"/>
    <n v="0.55898117534007974"/>
    <s v="Good Saver"/>
    <s v="Normal EMI"/>
    <s v="Moderate Spender"/>
    <n v="11753.8163507109"/>
    <n v="0.22646640927727921"/>
    <x v="1"/>
  </r>
  <r>
    <s v="U0003"/>
    <s v="Jan"/>
    <n v="82278.262719703984"/>
    <n v="14122"/>
    <n v="3103"/>
    <n v="3744"/>
    <n v="3637"/>
    <n v="6691"/>
    <n v="2020"/>
    <n v="770"/>
    <n v="869"/>
    <n v="3471"/>
    <n v="13898.5"/>
    <n v="38427"/>
    <n v="0.21455241538264111"/>
    <n v="0.46703708524946169"/>
    <s v="Good Saver"/>
    <s v="Normal EMI"/>
    <s v="Moderate Spender"/>
    <n v="11753.8163507109"/>
    <n v="0.31841049936789723"/>
    <x v="1"/>
  </r>
  <r>
    <s v="U0003"/>
    <s v="Jul"/>
    <n v="82278.262719703984"/>
    <n v="14122"/>
    <n v="4112"/>
    <n v="3007"/>
    <n v="3375"/>
    <n v="1699"/>
    <n v="3900"/>
    <n v="3656"/>
    <n v="3016.25"/>
    <n v="2158"/>
    <n v="13898.5"/>
    <n v="39045.25"/>
    <n v="0.21455241538264111"/>
    <n v="0.47455122056982191"/>
    <s v="Good Saver"/>
    <s v="Normal EMI"/>
    <s v="Moderate Spender"/>
    <n v="11753.8163507109"/>
    <n v="0.31089636404753701"/>
    <x v="1"/>
  </r>
  <r>
    <s v="U0003"/>
    <s v="Jun"/>
    <n v="82278.262719703984"/>
    <n v="14122"/>
    <n v="6833"/>
    <n v="4626"/>
    <n v="2225"/>
    <n v="5696"/>
    <n v="6980"/>
    <n v="3850"/>
    <n v="3016.25"/>
    <n v="2655"/>
    <n v="13898.5"/>
    <n v="50003.25"/>
    <n v="0.21455241538264111"/>
    <n v="0.60773342006922604"/>
    <s v="Low Saver"/>
    <s v="Normal EMI"/>
    <s v="Moderate Spender"/>
    <n v="11753.8163507109"/>
    <n v="0.17771416454813291"/>
    <x v="0"/>
  </r>
  <r>
    <s v="U0003"/>
    <s v="Mar"/>
    <n v="82278.262719703984"/>
    <n v="14122"/>
    <n v="6575"/>
    <n v="3919"/>
    <n v="3015"/>
    <n v="4863"/>
    <n v="3900"/>
    <n v="1479"/>
    <n v="3016.25"/>
    <n v="1096"/>
    <n v="13898.5"/>
    <n v="41985.25"/>
    <n v="0.21455241538264111"/>
    <n v="0.51028362306373032"/>
    <s v="Good Saver"/>
    <s v="Normal EMI"/>
    <s v="Moderate Spender"/>
    <n v="11753.8163507109"/>
    <n v="0.27516396155362871"/>
    <x v="1"/>
  </r>
  <r>
    <s v="U0003"/>
    <s v="May"/>
    <n v="82278.262719703984"/>
    <n v="14122"/>
    <n v="3287"/>
    <n v="3647"/>
    <n v="1802"/>
    <n v="1502"/>
    <n v="4108"/>
    <n v="1232"/>
    <n v="3016.25"/>
    <n v="3629"/>
    <n v="13898.5"/>
    <n v="36345.25"/>
    <n v="0.21455241538264111"/>
    <n v="0.44173574889174277"/>
    <s v="Good Saver"/>
    <s v="Normal EMI"/>
    <s v="Moderate Spender"/>
    <n v="11753.8163507109"/>
    <n v="0.34371183572561609"/>
    <x v="1"/>
  </r>
  <r>
    <s v="U0003"/>
    <s v="Sep"/>
    <n v="82278.262719703984"/>
    <n v="14122"/>
    <n v="6109"/>
    <n v="5461"/>
    <n v="1316"/>
    <n v="6172"/>
    <n v="3900"/>
    <n v="4478"/>
    <n v="4263"/>
    <n v="3534"/>
    <n v="13898.5"/>
    <n v="49355"/>
    <n v="0.21455241538264111"/>
    <n v="0.59985466839688717"/>
    <s v="Low Saver"/>
    <s v="Normal EMI"/>
    <s v="Moderate Spender"/>
    <n v="11753.8163507109"/>
    <n v="0.18559291622047169"/>
    <x v="0"/>
  </r>
  <r>
    <s v="U0004"/>
    <s v="Apr"/>
    <n v="82278.262719703984"/>
    <n v="10825"/>
    <n v="2029"/>
    <n v="3927.8"/>
    <n v="2782"/>
    <n v="6032"/>
    <n v="5104.875"/>
    <n v="1019"/>
    <n v="2459.8000000000002"/>
    <n v="2824"/>
    <n v="10141.66513599435"/>
    <n v="37003.474999999999"/>
    <n v="0.1232605648291796"/>
    <n v="0.44973573550111451"/>
    <s v="Good Saver"/>
    <s v="Normal EMI"/>
    <s v="Moderate Spender"/>
    <n v="11753.8163507109"/>
    <n v="0.42700369966970592"/>
    <x v="1"/>
  </r>
  <r>
    <s v="U0004"/>
    <s v="Aug"/>
    <n v="82278.262719703984"/>
    <n v="10825"/>
    <n v="8310"/>
    <n v="3927.8"/>
    <n v="1784"/>
    <n v="3035"/>
    <n v="5136"/>
    <n v="5175"/>
    <n v="2459.8000000000002"/>
    <n v="2178"/>
    <n v="10141.66513599435"/>
    <n v="42830.600000000013"/>
    <n v="0.1232605648291796"/>
    <n v="0.52055790416856895"/>
    <s v="Good Saver"/>
    <s v="Normal EMI"/>
    <s v="Moderate Spender"/>
    <n v="11753.8163507109"/>
    <n v="0.35618153100225142"/>
    <x v="1"/>
  </r>
  <r>
    <s v="U0004"/>
    <s v="Dec"/>
    <n v="82278.262719703984"/>
    <n v="10825"/>
    <n v="4268"/>
    <n v="3927.8"/>
    <n v="3222"/>
    <n v="4727"/>
    <n v="3816"/>
    <n v="3204.4444444444439"/>
    <n v="1680"/>
    <n v="1883"/>
    <n v="10141.66513599435"/>
    <n v="37553.244444444441"/>
    <n v="0.1232605648291796"/>
    <n v="0.45641756647653658"/>
    <s v="Good Saver"/>
    <s v="Normal EMI"/>
    <s v="Moderate Spender"/>
    <n v="11753.8163507109"/>
    <n v="0.42032186869428367"/>
    <x v="1"/>
  </r>
  <r>
    <s v="U0004"/>
    <s v="Feb"/>
    <n v="82278.262719703984"/>
    <n v="10825"/>
    <n v="3119"/>
    <n v="3651"/>
    <n v="1821"/>
    <n v="6132"/>
    <n v="7150"/>
    <n v="1738"/>
    <n v="824"/>
    <n v="4741"/>
    <n v="10141.66513599435"/>
    <n v="40001"/>
    <n v="0.1232605648291796"/>
    <n v="0.48616728984994201"/>
    <s v="Good Saver"/>
    <s v="Normal EMI"/>
    <s v="Moderate Spender"/>
    <n v="11753.8163507109"/>
    <n v="0.39057214532087842"/>
    <x v="1"/>
  </r>
  <r>
    <s v="U0004"/>
    <s v="Jan"/>
    <n v="82278.262719703984"/>
    <n v="10825"/>
    <n v="5133"/>
    <n v="3927.8"/>
    <n v="1465"/>
    <n v="2144"/>
    <n v="5104.875"/>
    <n v="4244"/>
    <n v="3098"/>
    <n v="3734"/>
    <n v="10141.66513599435"/>
    <n v="39675.675000000003"/>
    <n v="0.1232605648291796"/>
    <n v="0.48221332935969341"/>
    <s v="Good Saver"/>
    <s v="Normal EMI"/>
    <s v="Moderate Spender"/>
    <n v="11753.8163507109"/>
    <n v="0.3945261058111269"/>
    <x v="1"/>
  </r>
  <r>
    <s v="U0004"/>
    <s v="Jul"/>
    <n v="82278.262719703984"/>
    <n v="10825"/>
    <n v="2705"/>
    <n v="1625"/>
    <n v="4464"/>
    <n v="5445"/>
    <n v="5104.875"/>
    <n v="3204.4444444444439"/>
    <n v="2459.8000000000002"/>
    <n v="3040"/>
    <n v="10141.66513599435"/>
    <n v="38873.119444444448"/>
    <n v="0.1232605648291796"/>
    <n v="0.47245916672879767"/>
    <s v="Good Saver"/>
    <s v="Normal EMI"/>
    <s v="Moderate Spender"/>
    <n v="11753.8163507109"/>
    <n v="0.40428026844202258"/>
    <x v="1"/>
  </r>
  <r>
    <s v="U0004"/>
    <s v="Jun"/>
    <n v="82278.262719703984"/>
    <n v="10825"/>
    <n v="5491"/>
    <n v="5640"/>
    <n v="2719"/>
    <n v="2006"/>
    <n v="3643"/>
    <n v="3599"/>
    <n v="4838"/>
    <n v="339"/>
    <n v="10141.66513599435"/>
    <n v="39100"/>
    <n v="0.1232605648291796"/>
    <n v="0.47521664541218289"/>
    <s v="Good Saver"/>
    <s v="Normal EMI"/>
    <s v="Moderate Spender"/>
    <n v="11753.8163507109"/>
    <n v="0.40152278975863742"/>
    <x v="1"/>
  </r>
  <r>
    <s v="U0004"/>
    <s v="Mar"/>
    <n v="82278.262719703984"/>
    <n v="10825"/>
    <n v="4593"/>
    <n v="4620"/>
    <n v="4245"/>
    <n v="1821"/>
    <n v="5104.875"/>
    <n v="3204.4444444444439"/>
    <n v="2459.8000000000002"/>
    <n v="3458"/>
    <n v="10141.66513599435"/>
    <n v="40331.119444444448"/>
    <n v="0.1232605648291796"/>
    <n v="0.49017952143496052"/>
    <s v="Good Saver"/>
    <s v="Normal EMI"/>
    <s v="Moderate Spender"/>
    <n v="11753.8163507109"/>
    <n v="0.38655991373585991"/>
    <x v="1"/>
  </r>
  <r>
    <s v="U0004"/>
    <s v="May"/>
    <n v="82278.262719703984"/>
    <n v="10825"/>
    <n v="7138"/>
    <n v="3927.8"/>
    <n v="4135"/>
    <n v="4698"/>
    <n v="2586"/>
    <n v="5117"/>
    <n v="1859"/>
    <n v="3529"/>
    <n v="10141.66513599435"/>
    <n v="43814.8"/>
    <n v="0.1232605648291796"/>
    <n v="0.53251975128914875"/>
    <s v="Good Saver"/>
    <s v="Normal EMI"/>
    <s v="Moderate Spender"/>
    <n v="11753.8163507109"/>
    <n v="0.34421968388167162"/>
    <x v="1"/>
  </r>
  <r>
    <s v="U0004"/>
    <s v="Nov"/>
    <n v="82278.262719703984"/>
    <n v="10825"/>
    <n v="7407"/>
    <n v="3927.8"/>
    <n v="1024"/>
    <n v="6947"/>
    <n v="5546"/>
    <n v="1389"/>
    <n v="2459.8000000000002"/>
    <n v="2231"/>
    <n v="10141.66513599435"/>
    <n v="41756.600000000013"/>
    <n v="0.1232605648291796"/>
    <n v="0.507504638767733"/>
    <s v="Good Saver"/>
    <s v="Normal EMI"/>
    <s v="Moderate Spender"/>
    <n v="11753.8163507109"/>
    <n v="0.36923479640308732"/>
    <x v="1"/>
  </r>
  <r>
    <s v="U0004"/>
    <s v="Oct"/>
    <n v="82278.262719703984"/>
    <n v="10825"/>
    <n v="7730"/>
    <n v="4103"/>
    <n v="1369"/>
    <n v="1238"/>
    <n v="5415"/>
    <n v="2754"/>
    <n v="2459.8000000000002"/>
    <n v="1721"/>
    <n v="10141.66513599435"/>
    <n v="37614.800000000003"/>
    <n v="0.1232605648291796"/>
    <n v="0.45716570521355959"/>
    <s v="Good Saver"/>
    <s v="Normal EMI"/>
    <s v="Moderate Spender"/>
    <n v="11753.8163507109"/>
    <n v="0.41957372995726072"/>
    <x v="1"/>
  </r>
  <r>
    <s v="U0004"/>
    <s v="Sep"/>
    <n v="82278.262719703984"/>
    <n v="10825"/>
    <n v="6270"/>
    <n v="3927.8"/>
    <n v="2392"/>
    <n v="6258"/>
    <n v="7547"/>
    <n v="3805"/>
    <n v="2459.8000000000002"/>
    <n v="3777"/>
    <n v="10141.66513599435"/>
    <n v="47261.600000000013"/>
    <n v="0.1232605648291796"/>
    <n v="0.57441173935581658"/>
    <s v="Good Saver"/>
    <s v="Normal EMI"/>
    <s v="Moderate Spender"/>
    <n v="11753.8163507109"/>
    <n v="0.30232769581500368"/>
    <x v="1"/>
  </r>
  <r>
    <s v="U0005"/>
    <s v="Apr"/>
    <n v="72905"/>
    <n v="10537"/>
    <n v="3372"/>
    <n v="2692.25"/>
    <n v="4730"/>
    <n v="1534"/>
    <n v="4824"/>
    <n v="5247"/>
    <n v="2036.333333333333"/>
    <n v="1635"/>
    <n v="6430.5"/>
    <n v="36607.583333333343"/>
    <n v="8.3190453329675604E-2"/>
    <n v="0.50212719749445633"/>
    <s v="Good Saver"/>
    <s v="Normal EMI"/>
    <s v="Moderate Spender"/>
    <n v="34961"/>
    <n v="0.4146823491758681"/>
    <x v="2"/>
  </r>
  <r>
    <s v="U0005"/>
    <s v="Feb"/>
    <n v="72905"/>
    <n v="10537"/>
    <n v="2471"/>
    <n v="2692.25"/>
    <n v="3639"/>
    <n v="5858"/>
    <n v="2775"/>
    <n v="5933"/>
    <n v="2036.333333333333"/>
    <n v="1950"/>
    <n v="6430.5"/>
    <n v="37891.583333333343"/>
    <n v="8.3190453329675604E-2"/>
    <n v="0.51973915826532247"/>
    <s v="Good Saver"/>
    <s v="Normal EMI"/>
    <s v="Moderate Spender"/>
    <n v="33677"/>
    <n v="0.39707038840500192"/>
    <x v="1"/>
  </r>
  <r>
    <s v="U0005"/>
    <s v="Jan"/>
    <n v="72905"/>
    <n v="10537"/>
    <n v="4912"/>
    <n v="4674"/>
    <n v="2485"/>
    <n v="5333"/>
    <n v="3257"/>
    <n v="5040"/>
    <n v="2036.333333333333"/>
    <n v="3775"/>
    <n v="6430.5"/>
    <n v="42049.333333333343"/>
    <n v="8.3190453329675604E-2"/>
    <n v="0.5767688544452827"/>
    <s v="Good Saver"/>
    <s v="Normal EMI"/>
    <s v="Moderate Spender"/>
    <n v="26827"/>
    <n v="0.34004069222504169"/>
    <x v="1"/>
  </r>
  <r>
    <s v="U0005"/>
    <s v="Jul"/>
    <n v="72905"/>
    <n v="10537"/>
    <n v="4862"/>
    <n v="1496"/>
    <n v="1134"/>
    <n v="2954"/>
    <n v="3827.5"/>
    <n v="4438"/>
    <n v="380"/>
    <n v="4852"/>
    <n v="6430.5"/>
    <n v="34480.5"/>
    <n v="8.3190453329675604E-2"/>
    <n v="0.4729511007475482"/>
    <s v="Good Saver"/>
    <s v="Normal EMI"/>
    <s v="Moderate Spender"/>
    <n v="36187"/>
    <n v="0.44385844592277618"/>
    <x v="2"/>
  </r>
  <r>
    <s v="U0005"/>
    <s v="Jun"/>
    <n v="72905"/>
    <n v="10537"/>
    <n v="8509"/>
    <n v="1907"/>
    <n v="3798"/>
    <n v="3849"/>
    <n v="3827.5"/>
    <n v="2458"/>
    <n v="1456"/>
    <n v="1263"/>
    <n v="6430.5"/>
    <n v="37604.5"/>
    <n v="8.3190453329675604E-2"/>
    <n v="0.51580138536451547"/>
    <s v="Good Saver"/>
    <s v="Normal EMI"/>
    <s v="Moderate Spender"/>
    <n v="33063"/>
    <n v="0.40100816130580891"/>
    <x v="2"/>
  </r>
  <r>
    <s v="U0005"/>
    <s v="Mar"/>
    <n v="72905"/>
    <n v="10537"/>
    <n v="2051"/>
    <n v="2692"/>
    <n v="3371"/>
    <n v="1695"/>
    <n v="3827.5"/>
    <n v="1239"/>
    <n v="2036.333333333333"/>
    <n v="3736"/>
    <n v="6430.5"/>
    <n v="31184.833333333328"/>
    <n v="8.3190453329675604E-2"/>
    <n v="0.4277461536703015"/>
    <s v="Good Saver"/>
    <s v="Normal EMI"/>
    <s v="Moderate Spender"/>
    <n v="41519"/>
    <n v="0.48906339300002288"/>
    <x v="2"/>
  </r>
  <r>
    <s v="U0005"/>
    <s v="May"/>
    <n v="82278.262719703984"/>
    <n v="10537"/>
    <n v="5502"/>
    <n v="2692.25"/>
    <n v="2688"/>
    <n v="5319"/>
    <n v="4454"/>
    <n v="3586"/>
    <n v="4273"/>
    <n v="2018"/>
    <n v="6430.5"/>
    <n v="41069.25"/>
    <n v="7.3713272491685161E-2"/>
    <n v="0.49915067044998201"/>
    <s v="Good Saver"/>
    <s v="Normal EMI"/>
    <s v="Moderate Spender"/>
    <n v="28463"/>
    <n v="0.42713605705833291"/>
    <x v="2"/>
  </r>
  <r>
    <s v="U0006"/>
    <s v="Apr"/>
    <n v="86824"/>
    <n v="12066"/>
    <n v="2814"/>
    <n v="1070"/>
    <n v="3614"/>
    <n v="5055"/>
    <n v="7576"/>
    <n v="2074"/>
    <n v="2850"/>
    <n v="5122"/>
    <n v="10141.66513599435"/>
    <n v="42241"/>
    <n v="0.1168071631806223"/>
    <n v="0.48651294572929138"/>
    <s v="Good Saver"/>
    <s v="Normal EMI"/>
    <s v="Moderate Spender"/>
    <n v="44583"/>
    <n v="0.39667989109008628"/>
    <x v="1"/>
  </r>
  <r>
    <s v="U0006"/>
    <s v="Feb"/>
    <n v="86824"/>
    <n v="12066"/>
    <n v="8917"/>
    <n v="1850"/>
    <n v="4622"/>
    <n v="4325"/>
    <n v="5240.333333333333"/>
    <n v="3608"/>
    <n v="2757.333333333333"/>
    <n v="4604"/>
    <n v="10141.66513599435"/>
    <n v="47989.666666666672"/>
    <n v="0.1168071631806223"/>
    <n v="0.55272351730704261"/>
    <s v="Good Saver"/>
    <s v="Normal EMI"/>
    <s v="Moderate Spender"/>
    <n v="48682"/>
    <n v="0.33046931951233499"/>
    <x v="1"/>
  </r>
  <r>
    <s v="U0006"/>
    <s v="Jan"/>
    <n v="86824"/>
    <n v="12066"/>
    <n v="4372"/>
    <n v="1850"/>
    <n v="3668"/>
    <n v="3070"/>
    <n v="7625"/>
    <n v="4669"/>
    <n v="2757.333333333333"/>
    <n v="2471"/>
    <n v="10141.66513599435"/>
    <n v="42548.333333333343"/>
    <n v="0.1168071631806223"/>
    <n v="0.49005267360791183"/>
    <s v="Good Saver"/>
    <s v="Normal EMI"/>
    <s v="Moderate Spender"/>
    <n v="48883"/>
    <n v="0.39314016321146589"/>
    <x v="1"/>
  </r>
  <r>
    <s v="U0006"/>
    <s v="Jun"/>
    <n v="86824"/>
    <n v="12066"/>
    <n v="6168"/>
    <n v="2630"/>
    <n v="3820"/>
    <n v="1482"/>
    <n v="5240.333333333333"/>
    <n v="2893"/>
    <n v="2757.333333333333"/>
    <n v="1066"/>
    <n v="10141.66513599435"/>
    <n v="38122.666666666657"/>
    <n v="0.1168071631806223"/>
    <n v="0.43907982431892872"/>
    <s v="Good Saver"/>
    <s v="Normal EMI"/>
    <s v="Moderate Spender"/>
    <n v="56699"/>
    <n v="0.44411301250044899"/>
    <x v="1"/>
  </r>
  <r>
    <s v="U0006"/>
    <s v="Mar"/>
    <n v="86824"/>
    <n v="12066"/>
    <n v="4410"/>
    <n v="1850"/>
    <n v="2523"/>
    <n v="4811"/>
    <n v="520"/>
    <n v="1999"/>
    <n v="1930"/>
    <n v="2454"/>
    <n v="10141.66513599435"/>
    <n v="32563"/>
    <n v="0.1168071631806223"/>
    <n v="0.37504607021100161"/>
    <s v="Good Saver"/>
    <s v="Normal EMI"/>
    <s v="Moderate Spender"/>
    <n v="56111"/>
    <n v="0.5081467666083761"/>
    <x v="1"/>
  </r>
  <r>
    <s v="U0006"/>
    <s v="May"/>
    <n v="86824"/>
    <n v="12066"/>
    <n v="3742"/>
    <n v="1850"/>
    <n v="1877"/>
    <n v="3747"/>
    <n v="5240.333333333333"/>
    <n v="1901"/>
    <n v="3492"/>
    <n v="691"/>
    <n v="10141.66513599435"/>
    <n v="34606.333333333328"/>
    <n v="0.1168071631806223"/>
    <n v="0.39858026966430171"/>
    <s v="Good Saver"/>
    <s v="Normal EMI"/>
    <s v="Moderate Spender"/>
    <n v="59308"/>
    <n v="0.48461256715507611"/>
    <x v="1"/>
  </r>
  <r>
    <s v="U0007"/>
    <s v="Apr"/>
    <n v="82278.262719703984"/>
    <n v="18102"/>
    <n v="8660"/>
    <n v="2903.6"/>
    <n v="4230"/>
    <n v="3751"/>
    <n v="6682"/>
    <n v="2068"/>
    <n v="1276.75"/>
    <n v="3396"/>
    <n v="7306"/>
    <n v="51069.35"/>
    <n v="8.8796235585202263E-2"/>
    <n v="0.62069066983070753"/>
    <s v="Good Saver"/>
    <s v="Normal EMI"/>
    <s v="Moderate Spender"/>
    <n v="11753.8163507109"/>
    <n v="0.29051309458409019"/>
    <x v="1"/>
  </r>
  <r>
    <s v="U0007"/>
    <s v="Aug"/>
    <n v="82278.262719703984"/>
    <n v="18102"/>
    <n v="3508"/>
    <n v="2707"/>
    <n v="4723"/>
    <n v="3135"/>
    <n v="3447.8"/>
    <n v="3251"/>
    <n v="916"/>
    <n v="2662"/>
    <n v="7306"/>
    <n v="42451.8"/>
    <n v="8.8796235585202263E-2"/>
    <n v="0.51595401503091842"/>
    <s v="Good Saver"/>
    <s v="Normal EMI"/>
    <s v="Moderate Spender"/>
    <n v="11753.8163507109"/>
    <n v="0.3952497493838793"/>
    <x v="1"/>
  </r>
  <r>
    <s v="U0007"/>
    <s v="Feb"/>
    <n v="82278.262719703984"/>
    <n v="18102"/>
    <n v="7453"/>
    <n v="2019"/>
    <n v="1146"/>
    <n v="4962"/>
    <n v="1855"/>
    <n v="1517"/>
    <n v="1276.75"/>
    <n v="490"/>
    <n v="7306"/>
    <n v="38820.75"/>
    <n v="8.8796235585202263E-2"/>
    <n v="0.47182267486918161"/>
    <s v="Good Saver"/>
    <s v="Normal EMI"/>
    <s v="Moderate Spender"/>
    <n v="11753.8163507109"/>
    <n v="0.43938108954561611"/>
    <x v="2"/>
  </r>
  <r>
    <s v="U0007"/>
    <s v="Jan"/>
    <n v="82278.262719703984"/>
    <n v="18102"/>
    <n v="6391"/>
    <n v="2509"/>
    <n v="3113"/>
    <n v="2705"/>
    <n v="949"/>
    <n v="2218"/>
    <n v="753"/>
    <n v="2679"/>
    <n v="7306"/>
    <n v="39419"/>
    <n v="8.8796235585202263E-2"/>
    <n v="0.47909373262155602"/>
    <s v="Good Saver"/>
    <s v="Normal EMI"/>
    <s v="Moderate Spender"/>
    <n v="11753.8163507109"/>
    <n v="0.4321100317932417"/>
    <x v="2"/>
  </r>
  <r>
    <s v="U0007"/>
    <s v="Jul"/>
    <n v="82278.262719703984"/>
    <n v="18102"/>
    <n v="2655"/>
    <n v="4319"/>
    <n v="1090"/>
    <n v="5533"/>
    <n v="3447.8"/>
    <n v="3409"/>
    <n v="1988"/>
    <n v="4771"/>
    <n v="7306"/>
    <n v="45314.8"/>
    <n v="8.8796235585202263E-2"/>
    <n v="0.5507505688880816"/>
    <s v="Good Saver"/>
    <s v="Normal EMI"/>
    <s v="Moderate Spender"/>
    <n v="11753.8163507109"/>
    <n v="0.36045319552671617"/>
    <x v="1"/>
  </r>
  <r>
    <s v="U0007"/>
    <s v="Jun"/>
    <n v="82278.262719703984"/>
    <n v="18102"/>
    <n v="6141"/>
    <n v="2964"/>
    <n v="1349"/>
    <n v="805"/>
    <n v="3447.8"/>
    <n v="2618"/>
    <n v="1276.75"/>
    <n v="4910"/>
    <n v="7306"/>
    <n v="41613.550000000003"/>
    <n v="8.8796235585202263E-2"/>
    <n v="0.50576602646271474"/>
    <s v="Good Saver"/>
    <s v="Normal EMI"/>
    <s v="Moderate Spender"/>
    <n v="11753.8163507109"/>
    <n v="0.40543773795208299"/>
    <x v="2"/>
  </r>
  <r>
    <s v="U0007"/>
    <s v="Mar"/>
    <n v="82278.262719703984"/>
    <n v="18102"/>
    <n v="6359"/>
    <n v="2903.6"/>
    <n v="3201"/>
    <n v="3035"/>
    <n v="4879"/>
    <n v="5179"/>
    <n v="1276.75"/>
    <n v="3855"/>
    <n v="7306"/>
    <n v="48790.35"/>
    <n v="8.8796235585202263E-2"/>
    <n v="0.59299198095872885"/>
    <s v="Good Saver"/>
    <s v="Normal EMI"/>
    <s v="Moderate Spender"/>
    <n v="11753.8163507109"/>
    <n v="0.31821178345606882"/>
    <x v="1"/>
  </r>
  <r>
    <s v="U0007"/>
    <s v="May"/>
    <n v="82278.262719703984"/>
    <n v="18102"/>
    <n v="8733"/>
    <n v="2903.6"/>
    <n v="3235"/>
    <n v="3916"/>
    <n v="2874"/>
    <n v="5589"/>
    <n v="1450"/>
    <n v="5360"/>
    <n v="7306"/>
    <n v="52162.6"/>
    <n v="8.8796235585202263E-2"/>
    <n v="0.63397789739072974"/>
    <s v="Good Saver"/>
    <s v="Normal EMI"/>
    <s v="Moderate Spender"/>
    <n v="11753.8163507109"/>
    <n v="0.27722586702406798"/>
    <x v="1"/>
  </r>
  <r>
    <s v="U0008"/>
    <s v="Apr"/>
    <n v="82278.262719703984"/>
    <n v="17770"/>
    <n v="8228"/>
    <n v="2094"/>
    <n v="2430"/>
    <n v="6269"/>
    <n v="3393.333333333333"/>
    <n v="3104.75"/>
    <n v="1528"/>
    <n v="4828"/>
    <n v="10141.66513599435"/>
    <n v="49645.083333333343"/>
    <n v="0.1232605648291796"/>
    <n v="0.60338030595588088"/>
    <s v="Good Saver"/>
    <s v="Normal EMI"/>
    <s v="Moderate Spender"/>
    <n v="11753.8163507109"/>
    <n v="0.27335912921493949"/>
    <x v="1"/>
  </r>
  <r>
    <s v="U0008"/>
    <s v="Feb"/>
    <n v="82278.262719703984"/>
    <n v="17770"/>
    <n v="5501"/>
    <n v="1758"/>
    <n v="3405"/>
    <n v="1849"/>
    <n v="3393.333333333333"/>
    <n v="685"/>
    <n v="2912.666666666667"/>
    <n v="3492"/>
    <n v="10141.66513599435"/>
    <n v="40766"/>
    <n v="0.1232605648291796"/>
    <n v="0.49546500682539768"/>
    <s v="Good Saver"/>
    <s v="Normal EMI"/>
    <s v="Moderate Spender"/>
    <n v="11753.8163507109"/>
    <n v="0.38127442834542258"/>
    <x v="1"/>
  </r>
  <r>
    <s v="U0008"/>
    <s v="Jan"/>
    <n v="82278.262719703984"/>
    <n v="17770"/>
    <n v="8363"/>
    <n v="2094"/>
    <n v="2044"/>
    <n v="6553"/>
    <n v="3393.333333333333"/>
    <n v="3104.75"/>
    <n v="2912.666666666667"/>
    <n v="3940"/>
    <n v="10141.66513599435"/>
    <n v="50174.75"/>
    <n v="0.1232605648291796"/>
    <n v="0.60981781021470405"/>
    <s v="Good Saver"/>
    <s v="Normal EMI"/>
    <s v="Moderate Spender"/>
    <n v="11753.8163507109"/>
    <n v="0.26692162495611632"/>
    <x v="1"/>
  </r>
  <r>
    <s v="U0008"/>
    <s v="Jun"/>
    <n v="82278.262719703984"/>
    <n v="17770"/>
    <n v="2407"/>
    <n v="2430"/>
    <n v="3199"/>
    <n v="1695"/>
    <n v="4703"/>
    <n v="3487"/>
    <n v="2758"/>
    <n v="1211"/>
    <n v="10141.66513599435"/>
    <n v="39660"/>
    <n v="0.1232605648291796"/>
    <n v="0.48202281731578461"/>
    <s v="Good Saver"/>
    <s v="Normal EMI"/>
    <s v="Moderate Spender"/>
    <n v="11753.8163507109"/>
    <n v="0.39471661785503581"/>
    <x v="1"/>
  </r>
  <r>
    <s v="U0008"/>
    <s v="Mar"/>
    <n v="82278.262719703984"/>
    <n v="17770"/>
    <n v="2066"/>
    <n v="2094"/>
    <n v="2734"/>
    <n v="1977"/>
    <n v="3000"/>
    <n v="5101"/>
    <n v="2912.666666666667"/>
    <n v="763"/>
    <n v="10141.66513599435"/>
    <n v="38417.666666666657"/>
    <n v="0.1232605648291796"/>
    <n v="0.46692364905106842"/>
    <s v="Good Saver"/>
    <s v="Normal EMI"/>
    <s v="Moderate Spender"/>
    <n v="11753.8163507109"/>
    <n v="0.40981578611975189"/>
    <x v="1"/>
  </r>
  <r>
    <s v="U0008"/>
    <s v="May"/>
    <n v="82278.262719703984"/>
    <n v="17770"/>
    <n v="4260"/>
    <n v="2094"/>
    <n v="2435"/>
    <n v="5574"/>
    <n v="2477"/>
    <n v="3146"/>
    <n v="4452"/>
    <n v="4897"/>
    <n v="10141.66513599435"/>
    <n v="47105"/>
    <n v="0.1232605648291796"/>
    <n v="0.57250844199848794"/>
    <s v="Good Saver"/>
    <s v="Normal EMI"/>
    <s v="Moderate Spender"/>
    <n v="11753.8163507109"/>
    <n v="0.30423099317233238"/>
    <x v="1"/>
  </r>
  <r>
    <s v="U0009"/>
    <s v="Apr"/>
    <n v="34197.605920444017"/>
    <n v="24044"/>
    <n v="8320"/>
    <n v="2800"/>
    <n v="5000"/>
    <n v="4871"/>
    <n v="5261"/>
    <n v="3954.333333333333"/>
    <n v="2009.6"/>
    <n v="4437"/>
    <n v="10141.66513599435"/>
    <n v="60696.933333333327"/>
    <n v="0.27808994645447949"/>
    <n v="1.0237409276244751"/>
    <s v="Low Saver"/>
    <s v="Normal EMI"/>
    <s v="High Spender"/>
    <n v="-24728"/>
    <n v="-0.25386851546372252"/>
    <x v="0"/>
  </r>
  <r>
    <s v="U0009"/>
    <s v="Feb"/>
    <n v="34197.605920444017"/>
    <n v="24044"/>
    <n v="6224"/>
    <n v="3024"/>
    <n v="1500"/>
    <n v="3802"/>
    <n v="4456.25"/>
    <n v="3089"/>
    <n v="3622"/>
    <n v="731"/>
    <n v="10141.66513599435"/>
    <n v="50492.25"/>
    <n v="0.27808994645447949"/>
    <n v="1.0237409276244751"/>
    <s v="Low Saver"/>
    <s v="Normal EMI"/>
    <s v="High Spender"/>
    <n v="-14941"/>
    <n v="-0.25386851546372252"/>
    <x v="0"/>
  </r>
  <r>
    <s v="U0009"/>
    <s v="Jan"/>
    <n v="34197.605920444017"/>
    <n v="24044"/>
    <n v="7521"/>
    <n v="1852"/>
    <n v="4317"/>
    <n v="871"/>
    <n v="4456.25"/>
    <n v="3772"/>
    <n v="1522"/>
    <n v="4811"/>
    <n v="10141.66513599435"/>
    <n v="53166.25"/>
    <n v="0.27808994645447949"/>
    <n v="1.0237409276244751"/>
    <s v="Low Saver"/>
    <s v="Normal EMI"/>
    <s v="High Spender"/>
    <n v="-17615"/>
    <n v="-0.25386851546372252"/>
    <x v="0"/>
  </r>
  <r>
    <s v="U0009"/>
    <s v="Jul"/>
    <n v="34197.605920444017"/>
    <n v="24044"/>
    <n v="3757"/>
    <n v="1090"/>
    <n v="1876"/>
    <n v="2276"/>
    <n v="5608"/>
    <n v="4947"/>
    <n v="2110"/>
    <n v="3242"/>
    <n v="10141.66513599435"/>
    <n v="48950"/>
    <n v="0.27808994645447949"/>
    <n v="1.0237409276244751"/>
    <s v="Low Saver"/>
    <s v="Normal EMI"/>
    <s v="High Spender"/>
    <n v="-17855"/>
    <n v="-0.25386851546372252"/>
    <x v="0"/>
  </r>
  <r>
    <s v="U0009"/>
    <s v="Jun"/>
    <n v="34197.605920444017"/>
    <n v="24044"/>
    <n v="4314"/>
    <n v="2217"/>
    <n v="2724"/>
    <n v="3778"/>
    <n v="4320"/>
    <n v="3715"/>
    <n v="2416"/>
    <n v="5698"/>
    <n v="10141.66513599435"/>
    <n v="53226"/>
    <n v="0.27808994645447949"/>
    <n v="1.0237409276244751"/>
    <s v="Low Saver"/>
    <s v="Normal EMI"/>
    <s v="High Spender"/>
    <n v="-22131"/>
    <n v="-0.25386851546372252"/>
    <x v="0"/>
  </r>
  <r>
    <s v="U0009"/>
    <s v="Mar"/>
    <n v="34197.605920444017"/>
    <n v="24044"/>
    <n v="6337"/>
    <n v="5817"/>
    <n v="2893"/>
    <n v="3494"/>
    <n v="2636"/>
    <n v="2242"/>
    <n v="2009.6"/>
    <n v="5468"/>
    <n v="10141.66513599435"/>
    <n v="54940.6"/>
    <n v="0.27808994645447949"/>
    <n v="1.0237409276244751"/>
    <s v="Low Saver"/>
    <s v="Normal EMI"/>
    <s v="High Spender"/>
    <n v="-21836"/>
    <n v="-0.25386851546372252"/>
    <x v="0"/>
  </r>
  <r>
    <s v="U0009"/>
    <s v="May"/>
    <n v="111126.65679926"/>
    <n v="24044"/>
    <n v="7817"/>
    <n v="2800"/>
    <n v="3682"/>
    <n v="4238"/>
    <n v="4456.25"/>
    <n v="5961"/>
    <n v="378"/>
    <n v="737"/>
    <n v="10141.66513599435"/>
    <n v="54113.25"/>
    <n v="2.6363529367842201E-2"/>
    <n v="0.20253982581974439"/>
    <s v="Good Saver"/>
    <s v="Normal EMI"/>
    <s v="Moderate Spender"/>
    <n v="-15762"/>
    <n v="0.74695879992333125"/>
    <x v="2"/>
  </r>
  <r>
    <s v="U0010"/>
    <s v="Apr"/>
    <n v="75858"/>
    <n v="9248"/>
    <n v="4859"/>
    <n v="2701.5"/>
    <n v="2054"/>
    <n v="4030"/>
    <n v="7418"/>
    <n v="2599"/>
    <n v="2387"/>
    <n v="46"/>
    <n v="10141.66513599435"/>
    <n v="35342.5"/>
    <n v="0.1336927566768745"/>
    <n v="0.46590339845500811"/>
    <s v="Good Saver"/>
    <s v="Normal EMI"/>
    <s v="Moderate Spender"/>
    <n v="45604"/>
    <n v="0.40040384486811742"/>
    <x v="1"/>
  </r>
  <r>
    <s v="U0010"/>
    <s v="Feb"/>
    <n v="75858"/>
    <n v="9248"/>
    <n v="3407"/>
    <n v="2701.5"/>
    <n v="4950"/>
    <n v="1237"/>
    <n v="3680.666666666667"/>
    <n v="3684"/>
    <n v="2387"/>
    <n v="3747"/>
    <n v="10141.66513599435"/>
    <n v="35042.166666666672"/>
    <n v="0.1336927566768745"/>
    <n v="0.46194424670656592"/>
    <s v="Good Saver"/>
    <s v="Normal EMI"/>
    <s v="Moderate Spender"/>
    <n v="49585"/>
    <n v="0.40436299661655961"/>
    <x v="1"/>
  </r>
  <r>
    <s v="U0010"/>
    <s v="Jan"/>
    <n v="75858"/>
    <n v="9248"/>
    <n v="2698"/>
    <n v="1632"/>
    <n v="4039"/>
    <n v="5367"/>
    <n v="3680.666666666667"/>
    <n v="3380"/>
    <n v="1442"/>
    <n v="5649"/>
    <n v="10141.66513599435"/>
    <n v="37135.666666666672"/>
    <n v="0.1336927566768745"/>
    <n v="0.48954186330600158"/>
    <s v="Good Saver"/>
    <s v="Normal EMI"/>
    <s v="Moderate Spender"/>
    <n v="42403"/>
    <n v="0.37676538001712379"/>
    <x v="1"/>
  </r>
  <r>
    <s v="U0010"/>
    <s v="Jun"/>
    <n v="75858"/>
    <n v="9248"/>
    <n v="5118"/>
    <n v="3771"/>
    <n v="1755"/>
    <n v="4136"/>
    <n v="1621"/>
    <n v="3212"/>
    <n v="2387"/>
    <n v="2178"/>
    <n v="10141.66513599435"/>
    <n v="33426"/>
    <n v="0.1336927566768745"/>
    <n v="0.44063908882385511"/>
    <s v="Good Saver"/>
    <s v="Normal EMI"/>
    <s v="Moderate Spender"/>
    <n v="44609"/>
    <n v="0.42566815449927042"/>
    <x v="1"/>
  </r>
  <r>
    <s v="U0010"/>
    <s v="Mar"/>
    <n v="75858"/>
    <n v="9248"/>
    <n v="7500"/>
    <n v="2701.5"/>
    <n v="4000"/>
    <n v="6364"/>
    <n v="2003"/>
    <n v="3873"/>
    <n v="1614"/>
    <n v="2702"/>
    <n v="10141.66513599435"/>
    <n v="40005.5"/>
    <n v="0.1336927566768745"/>
    <n v="0.52737351367027863"/>
    <s v="Good Saver"/>
    <s v="Normal EMI"/>
    <s v="Moderate Spender"/>
    <n v="38554"/>
    <n v="0.33893372965284679"/>
    <x v="1"/>
  </r>
  <r>
    <s v="U0010"/>
    <s v="May"/>
    <n v="75858"/>
    <n v="9248"/>
    <n v="7822"/>
    <n v="2701.5"/>
    <n v="3492"/>
    <n v="4821"/>
    <n v="3680.666666666667"/>
    <n v="2524"/>
    <n v="4105"/>
    <n v="338"/>
    <n v="10141.66513599435"/>
    <n v="38732.166666666672"/>
    <n v="0.1336927566768745"/>
    <n v="0.51058776485890311"/>
    <s v="Good Saver"/>
    <s v="Normal EMI"/>
    <s v="Moderate Spender"/>
    <n v="43508"/>
    <n v="0.35571947846422242"/>
    <x v="1"/>
  </r>
  <r>
    <s v="U0011"/>
    <s v="Apr"/>
    <n v="82278.262719703984"/>
    <n v="14190"/>
    <n v="2120"/>
    <n v="3612.5"/>
    <n v="3453"/>
    <n v="1018"/>
    <n v="2336"/>
    <n v="2156"/>
    <n v="2010"/>
    <n v="4011"/>
    <n v="7308"/>
    <n v="34906.5"/>
    <n v="8.8820543342000846E-2"/>
    <n v="0.42424935634476629"/>
    <s v="Good Saver"/>
    <s v="Normal EMI"/>
    <s v="Moderate Spender"/>
    <n v="50864"/>
    <n v="0.48693010031323281"/>
    <x v="2"/>
  </r>
  <r>
    <s v="U0011"/>
    <s v="Feb"/>
    <n v="85120"/>
    <n v="14190"/>
    <n v="6493"/>
    <n v="5827"/>
    <n v="1176"/>
    <n v="4713"/>
    <n v="2470"/>
    <n v="719"/>
    <n v="1437"/>
    <n v="3707"/>
    <n v="7308"/>
    <n v="40732"/>
    <n v="8.585526315789474E-2"/>
    <n v="0.47852443609022549"/>
    <s v="Good Saver"/>
    <s v="Normal EMI"/>
    <s v="Moderate Spender"/>
    <n v="37080"/>
    <n v="0.43562030075187969"/>
    <x v="2"/>
  </r>
  <r>
    <s v="U0011"/>
    <s v="Jan"/>
    <n v="85120"/>
    <n v="14190"/>
    <n v="3404"/>
    <n v="3852"/>
    <n v="3736"/>
    <n v="4950"/>
    <n v="2336"/>
    <n v="4906"/>
    <n v="4202"/>
    <n v="430"/>
    <n v="7308"/>
    <n v="42006"/>
    <n v="8.585526315789474E-2"/>
    <n v="0.49349154135338352"/>
    <s v="Good Saver"/>
    <s v="Normal EMI"/>
    <s v="Moderate Spender"/>
    <n v="38142"/>
    <n v="0.42065319548872182"/>
    <x v="2"/>
  </r>
  <r>
    <s v="U0011"/>
    <s v="Jul"/>
    <n v="111126.65679926"/>
    <n v="14190"/>
    <n v="4039"/>
    <n v="1425"/>
    <n v="4976"/>
    <n v="1077"/>
    <n v="1196"/>
    <n v="3903"/>
    <n v="2010"/>
    <n v="4433"/>
    <n v="7308"/>
    <n v="37249"/>
    <n v="2.6363529367842201E-2"/>
    <n v="0.20253982581974439"/>
    <s v="Good Saver"/>
    <s v="Normal EMI"/>
    <s v="Moderate Spender"/>
    <n v="42573"/>
    <n v="0.74695879992333125"/>
    <x v="2"/>
  </r>
  <r>
    <s v="U0011"/>
    <s v="Jun"/>
    <n v="82278.262719703984"/>
    <n v="14190"/>
    <n v="5329"/>
    <n v="3612.5"/>
    <n v="1769"/>
    <n v="2127"/>
    <n v="2336"/>
    <n v="3240.5"/>
    <n v="842"/>
    <n v="4517"/>
    <n v="7308"/>
    <n v="37963"/>
    <n v="8.8820543342000846E-2"/>
    <n v="0.46139768567219192"/>
    <s v="Good Saver"/>
    <s v="Normal EMI"/>
    <s v="Moderate Spender"/>
    <n v="45308"/>
    <n v="0.44978177098580729"/>
    <x v="2"/>
  </r>
  <r>
    <s v="U0011"/>
    <s v="Mar"/>
    <n v="85120"/>
    <n v="14190"/>
    <n v="8426"/>
    <n v="3346"/>
    <n v="1010"/>
    <n v="1111"/>
    <n v="2336"/>
    <n v="5330"/>
    <n v="2010"/>
    <n v="3189"/>
    <n v="7308"/>
    <n v="40948"/>
    <n v="8.585526315789474E-2"/>
    <n v="0.481062030075188"/>
    <s v="Good Saver"/>
    <s v="Normal EMI"/>
    <s v="Moderate Spender"/>
    <n v="38374"/>
    <n v="0.43308270676691729"/>
    <x v="2"/>
  </r>
  <r>
    <s v="U0011"/>
    <s v="May"/>
    <n v="85120"/>
    <n v="14190"/>
    <n v="6806"/>
    <n v="3612.5"/>
    <n v="2231"/>
    <n v="1885"/>
    <n v="3342"/>
    <n v="2429"/>
    <n v="1559"/>
    <n v="2712"/>
    <n v="7308"/>
    <n v="38766.5"/>
    <n v="8.585526315789474E-2"/>
    <n v="0.45543350563909768"/>
    <s v="Good Saver"/>
    <s v="Normal EMI"/>
    <s v="Moderate Spender"/>
    <n v="42658"/>
    <n v="0.4587112312030075"/>
    <x v="2"/>
  </r>
  <r>
    <s v="U0012"/>
    <s v="Apr"/>
    <n v="82278.262719703984"/>
    <n v="20964"/>
    <n v="2015"/>
    <n v="4135"/>
    <n v="4952"/>
    <n v="4461"/>
    <n v="3534"/>
    <n v="738"/>
    <n v="1596"/>
    <n v="3738"/>
    <n v="13898.5"/>
    <n v="46133"/>
    <n v="0.1913628153967985"/>
    <n v="0.56069487219437941"/>
    <s v="Good Saver"/>
    <s v="Normal EMI"/>
    <s v="Moderate Spender"/>
    <n v="11753.8163507109"/>
    <n v="0.24794231240882211"/>
    <x v="1"/>
  </r>
  <r>
    <s v="U0012"/>
    <s v="Aug"/>
    <n v="82278.262719703984"/>
    <n v="20964"/>
    <n v="4509"/>
    <n v="5497"/>
    <n v="4813"/>
    <n v="3298"/>
    <n v="4314"/>
    <n v="3796"/>
    <n v="1596"/>
    <n v="3938"/>
    <n v="13898.5"/>
    <n v="52725"/>
    <n v="0.1913628153967985"/>
    <n v="0.64081323860248962"/>
    <s v="Low Saver"/>
    <s v="Normal EMI"/>
    <s v="Moderate Spender"/>
    <n v="11753.8163507109"/>
    <n v="0.16782394600071179"/>
    <x v="0"/>
  </r>
  <r>
    <s v="U0012"/>
    <s v="Feb"/>
    <n v="82278.262719703984"/>
    <n v="20964"/>
    <n v="2240"/>
    <n v="4419"/>
    <n v="2421"/>
    <n v="4011"/>
    <n v="3462.6"/>
    <n v="4943"/>
    <n v="1596"/>
    <n v="4466"/>
    <n v="13898.5"/>
    <n v="48522.6"/>
    <n v="0.1913628153967985"/>
    <n v="0.58973778001731936"/>
    <s v="Good Saver"/>
    <s v="Normal EMI"/>
    <s v="Moderate Spender"/>
    <n v="11753.8163507109"/>
    <n v="0.21889940458588211"/>
    <x v="1"/>
  </r>
  <r>
    <s v="U0012"/>
    <s v="Jan"/>
    <n v="82278.262719703984"/>
    <n v="20964"/>
    <n v="8374"/>
    <n v="4419"/>
    <n v="3643"/>
    <n v="3051"/>
    <n v="3462.6"/>
    <n v="3695"/>
    <n v="1596"/>
    <n v="5853"/>
    <n v="13898.5"/>
    <n v="55057.599999999999"/>
    <n v="0.1913628153967985"/>
    <n v="0.66916337535667014"/>
    <s v="Low Saver"/>
    <s v="Normal EMI"/>
    <s v="Moderate Spender"/>
    <n v="11753.8163507109"/>
    <n v="0.13947380924653141"/>
    <x v="0"/>
  </r>
  <r>
    <s v="U0012"/>
    <s v="Jul"/>
    <n v="82278.262719703984"/>
    <n v="20964"/>
    <n v="6653"/>
    <n v="4419"/>
    <n v="1381"/>
    <n v="2525"/>
    <n v="3688"/>
    <n v="651"/>
    <n v="1451"/>
    <n v="521"/>
    <n v="13898.5"/>
    <n v="42253"/>
    <n v="0.1913628153967985"/>
    <n v="0.51353782400513981"/>
    <s v="Good Saver"/>
    <s v="Normal EMI"/>
    <s v="Moderate Spender"/>
    <n v="11753.8163507109"/>
    <n v="0.29509936059806169"/>
    <x v="1"/>
  </r>
  <r>
    <s v="U0012"/>
    <s v="Jun"/>
    <n v="82278.262719703984"/>
    <n v="20964"/>
    <n v="6311"/>
    <n v="4419"/>
    <n v="4489"/>
    <n v="4606"/>
    <n v="3630"/>
    <n v="5959"/>
    <n v="1596"/>
    <n v="4683"/>
    <n v="13898.5"/>
    <n v="56657"/>
    <n v="0.1913628153967985"/>
    <n v="0.68860228846849236"/>
    <s v="Low Saver"/>
    <s v="Normal EMI"/>
    <s v="Moderate Spender"/>
    <n v="11753.8163507109"/>
    <n v="0.1200348961347092"/>
    <x v="0"/>
  </r>
  <r>
    <s v="U0012"/>
    <s v="Mar"/>
    <n v="82278.262719703984"/>
    <n v="20964"/>
    <n v="2149"/>
    <n v="5066"/>
    <n v="1589"/>
    <n v="5970"/>
    <n v="3462.6"/>
    <n v="3097"/>
    <n v="1596"/>
    <n v="664"/>
    <n v="13898.5"/>
    <n v="44557.599999999999"/>
    <n v="0.1913628153967985"/>
    <n v="0.54154765216414025"/>
    <s v="Good Saver"/>
    <s v="Normal EMI"/>
    <s v="Moderate Spender"/>
    <n v="11753.8163507109"/>
    <n v="0.26708953243906131"/>
    <x v="1"/>
  </r>
  <r>
    <s v="U0012"/>
    <s v="May"/>
    <n v="82278.262719703984"/>
    <n v="20964"/>
    <n v="5221"/>
    <n v="2978"/>
    <n v="3331"/>
    <n v="4001"/>
    <n v="2147"/>
    <n v="4066"/>
    <n v="1741"/>
    <n v="1087"/>
    <n v="13898.5"/>
    <n v="45536"/>
    <n v="0.1913628153967985"/>
    <n v="0.55343900679000413"/>
    <s v="Good Saver"/>
    <s v="Normal EMI"/>
    <s v="Moderate Spender"/>
    <n v="11753.8163507109"/>
    <n v="0.25519817781319742"/>
    <x v="1"/>
  </r>
  <r>
    <s v="U0013"/>
    <s v="Apr"/>
    <n v="82278.262719703984"/>
    <n v="7148"/>
    <n v="6892"/>
    <n v="1560"/>
    <n v="3243"/>
    <n v="6176"/>
    <n v="1473"/>
    <n v="3854"/>
    <n v="1056"/>
    <n v="4591"/>
    <n v="10141.66513599435"/>
    <n v="35993"/>
    <n v="0.1232605648291796"/>
    <n v="0.43745454522559341"/>
    <s v="Good Saver"/>
    <s v="Normal EMI"/>
    <s v="Moderate Spender"/>
    <n v="11753.8163507109"/>
    <n v="0.43928488994522702"/>
    <x v="1"/>
  </r>
  <r>
    <s v="U0013"/>
    <s v="Aug"/>
    <n v="82278.262719703984"/>
    <n v="7148"/>
    <n v="3479"/>
    <n v="3291"/>
    <n v="2745"/>
    <n v="6402"/>
    <n v="2462"/>
    <n v="4330"/>
    <n v="2532"/>
    <n v="5905"/>
    <n v="10141.66513599435"/>
    <n v="38294"/>
    <n v="0.1232605648291796"/>
    <n v="0.46542061942235641"/>
    <s v="Good Saver"/>
    <s v="Normal EMI"/>
    <s v="Moderate Spender"/>
    <n v="11753.8163507109"/>
    <n v="0.41131881574846402"/>
    <x v="1"/>
  </r>
  <r>
    <s v="U0013"/>
    <s v="Feb"/>
    <n v="82278.262719703984"/>
    <n v="7148"/>
    <n v="5467"/>
    <n v="3472.333333333333"/>
    <n v="1245"/>
    <n v="1178"/>
    <n v="4025.2"/>
    <n v="3122"/>
    <n v="2122"/>
    <n v="5977"/>
    <n v="10141.66513599435"/>
    <n v="33756.53333333334"/>
    <n v="0.1232605648291796"/>
    <n v="0.41027280131486449"/>
    <s v="Good Saver"/>
    <s v="Normal EMI"/>
    <s v="Moderate Spender"/>
    <n v="11753.8163507109"/>
    <n v="0.46646663385595583"/>
    <x v="1"/>
  </r>
  <r>
    <s v="U0013"/>
    <s v="Jan"/>
    <n v="82278.262719703984"/>
    <n v="7148"/>
    <n v="6276"/>
    <n v="3472.333333333333"/>
    <n v="2424"/>
    <n v="2994"/>
    <n v="4025.2"/>
    <n v="4499"/>
    <n v="3079"/>
    <n v="2380"/>
    <n v="10141.66513599435"/>
    <n v="36297.533333333333"/>
    <n v="0.1232605648291796"/>
    <n v="0.44115580632745671"/>
    <s v="Good Saver"/>
    <s v="Normal EMI"/>
    <s v="Moderate Spender"/>
    <n v="11753.8163507109"/>
    <n v="0.4355836288433636"/>
    <x v="1"/>
  </r>
  <r>
    <s v="U0013"/>
    <s v="Jul"/>
    <n v="82278.262719703984"/>
    <n v="7148"/>
    <n v="2104"/>
    <n v="5566"/>
    <n v="1461"/>
    <n v="4043"/>
    <n v="2122"/>
    <n v="3705.375"/>
    <n v="2532"/>
    <n v="2595"/>
    <n v="10141.66513599435"/>
    <n v="31276.375"/>
    <n v="0.1232605648291796"/>
    <n v="0.38012925852054902"/>
    <s v="Good Saver"/>
    <s v="Normal EMI"/>
    <s v="Moderate Spender"/>
    <n v="11753.8163507109"/>
    <n v="0.49661017665027141"/>
    <x v="1"/>
  </r>
  <r>
    <s v="U0013"/>
    <s v="Jun"/>
    <n v="82278.262719703984"/>
    <n v="7148"/>
    <n v="5345"/>
    <n v="3472.333333333333"/>
    <n v="2760"/>
    <n v="2101"/>
    <n v="4025.2"/>
    <n v="5465"/>
    <n v="2950"/>
    <n v="5708"/>
    <n v="10141.66513599435"/>
    <n v="38974.53333333334"/>
    <n v="0.1232605648291796"/>
    <n v="0.47369173880235232"/>
    <s v="Good Saver"/>
    <s v="Normal EMI"/>
    <s v="Moderate Spender"/>
    <n v="11753.8163507109"/>
    <n v="0.40304769636846799"/>
    <x v="1"/>
  </r>
  <r>
    <s v="U0013"/>
    <s v="Mar"/>
    <n v="82278.262719703984"/>
    <n v="7148"/>
    <n v="6890"/>
    <n v="3472.333333333333"/>
    <n v="2018"/>
    <n v="1922"/>
    <n v="4025.2"/>
    <n v="3705.375"/>
    <n v="4116"/>
    <n v="3055"/>
    <n v="10141.66513599435"/>
    <n v="36351.908333333333"/>
    <n v="0.1232605648291796"/>
    <n v="0.44181667346541798"/>
    <s v="Good Saver"/>
    <s v="Normal EMI"/>
    <s v="Moderate Spender"/>
    <n v="11753.8163507109"/>
    <n v="0.43492276170540228"/>
    <x v="1"/>
  </r>
  <r>
    <s v="U0013"/>
    <s v="May"/>
    <n v="82278.262719703984"/>
    <n v="7148"/>
    <n v="8568"/>
    <n v="3472.333333333333"/>
    <n v="1612"/>
    <n v="4844"/>
    <n v="4025.2"/>
    <n v="1268"/>
    <n v="2532"/>
    <n v="3463"/>
    <n v="10141.66513599435"/>
    <n v="36932.533333333333"/>
    <n v="0.1232605648291796"/>
    <n v="0.44887351911100498"/>
    <s v="Good Saver"/>
    <s v="Normal EMI"/>
    <s v="Moderate Spender"/>
    <n v="11753.8163507109"/>
    <n v="0.42786591605981539"/>
    <x v="1"/>
  </r>
  <r>
    <s v="U0013"/>
    <s v="Oct"/>
    <n v="82278.262719703984"/>
    <n v="7148"/>
    <n v="5481"/>
    <n v="3472.333333333333"/>
    <n v="4501"/>
    <n v="6286"/>
    <n v="6568"/>
    <n v="5078"/>
    <n v="1616"/>
    <n v="4414"/>
    <n v="10141.66513599435"/>
    <n v="44564.333333333343"/>
    <n v="0.1232605648291796"/>
    <n v="0.5416294882786955"/>
    <s v="Good Saver"/>
    <s v="Normal EMI"/>
    <s v="Moderate Spender"/>
    <n v="11753.8163507109"/>
    <n v="0.33510994689212492"/>
    <x v="1"/>
  </r>
  <r>
    <s v="U0013"/>
    <s v="Sep"/>
    <n v="82278.262719703984"/>
    <n v="7148"/>
    <n v="8376"/>
    <n v="3472.333333333333"/>
    <n v="3042"/>
    <n v="2844"/>
    <n v="7501"/>
    <n v="2027"/>
    <n v="2785"/>
    <n v="3925"/>
    <n v="10141.66513599435"/>
    <n v="41120.333333333328"/>
    <n v="0.1232605648291796"/>
    <n v="0.49977153107154548"/>
    <s v="Good Saver"/>
    <s v="Normal EMI"/>
    <s v="Moderate Spender"/>
    <n v="11753.8163507109"/>
    <n v="0.37696790409927478"/>
    <x v="1"/>
  </r>
  <r>
    <s v="U0014"/>
    <s v="Apr"/>
    <n v="54826"/>
    <n v="13760"/>
    <n v="7422"/>
    <n v="1791.666666666667"/>
    <n v="4134"/>
    <n v="4847"/>
    <n v="6928"/>
    <n v="546"/>
    <n v="2661.7893980309018"/>
    <n v="2584"/>
    <n v="13898.5"/>
    <n v="42012.666666666672"/>
    <n v="0.27808994645447949"/>
    <n v="0.76629093252593061"/>
    <s v="Low Saver"/>
    <s v="Normal EMI"/>
    <s v="High Spender"/>
    <n v="-2749"/>
    <n v="-8.2819586814042084E-2"/>
    <x v="0"/>
  </r>
  <r>
    <s v="U0014"/>
    <s v="Feb"/>
    <n v="54826"/>
    <n v="13760"/>
    <n v="7278"/>
    <n v="2155"/>
    <n v="2769"/>
    <n v="3620"/>
    <n v="3986"/>
    <n v="5938"/>
    <n v="2661.7893980309018"/>
    <n v="5366"/>
    <n v="13898.5"/>
    <n v="44872"/>
    <n v="0.27808994645447949"/>
    <n v="0.81844380403458217"/>
    <s v="Low Saver"/>
    <s v="Normal EMI"/>
    <s v="High Spender"/>
    <n v="-7400"/>
    <n v="-0.13497245832269361"/>
    <x v="0"/>
  </r>
  <r>
    <s v="U0014"/>
    <s v="Jan"/>
    <n v="54826"/>
    <n v="13760"/>
    <n v="2444"/>
    <n v="1348"/>
    <n v="3780"/>
    <n v="1163"/>
    <n v="3897.5"/>
    <n v="2947.8"/>
    <n v="2661.7893980309018"/>
    <n v="2572"/>
    <n v="13898.5"/>
    <n v="31912.3"/>
    <n v="0.27808994645447949"/>
    <n v="0.58206507861233725"/>
    <s v="Low Saver"/>
    <s v="Normal EMI"/>
    <s v="Moderate Spender"/>
    <n v="11660"/>
    <n v="0.10140626709955131"/>
    <x v="0"/>
  </r>
  <r>
    <s v="U0014"/>
    <s v="Jun"/>
    <n v="54826"/>
    <n v="13760"/>
    <n v="4199"/>
    <n v="1791.666666666667"/>
    <n v="3615"/>
    <n v="2519"/>
    <n v="2179"/>
    <n v="1260"/>
    <n v="2661.7893980309018"/>
    <n v="1682"/>
    <n v="13898.5"/>
    <n v="31005.666666666672"/>
    <n v="0.27808994645447949"/>
    <n v="0.56552852053162128"/>
    <s v="Low Saver"/>
    <s v="Normal EMI"/>
    <s v="Moderate Spender"/>
    <n v="8258"/>
    <n v="0.11794282518026721"/>
    <x v="0"/>
  </r>
  <r>
    <s v="U0014"/>
    <s v="Mar"/>
    <n v="54826"/>
    <n v="13760"/>
    <n v="3223"/>
    <n v="1791.666666666667"/>
    <n v="3039"/>
    <n v="2383"/>
    <n v="3897.5"/>
    <n v="2845"/>
    <n v="2661.7893980309018"/>
    <n v="4336"/>
    <n v="13898.5"/>
    <n v="35275.166666666672"/>
    <n v="0.27808994645447949"/>
    <n v="0.64340215712739701"/>
    <s v="Low Saver"/>
    <s v="Normal EMI"/>
    <s v="Moderate Spender"/>
    <n v="2978"/>
    <n v="4.0069188584491447E-2"/>
    <x v="0"/>
  </r>
  <r>
    <s v="U0014"/>
    <s v="May"/>
    <n v="54826"/>
    <n v="13760"/>
    <n v="8782"/>
    <n v="1872"/>
    <n v="1950"/>
    <n v="6713"/>
    <n v="2497"/>
    <n v="4150"/>
    <n v="2661.7893980309018"/>
    <n v="2868"/>
    <n v="13898.5"/>
    <n v="42592"/>
    <n v="0.27808994645447949"/>
    <n v="0.77685769525407655"/>
    <s v="Low Saver"/>
    <s v="Normal EMI"/>
    <s v="High Spender"/>
    <n v="-5120"/>
    <n v="-9.338634954218801E-2"/>
    <x v="0"/>
  </r>
  <r>
    <s v="U0015"/>
    <s v="Apr"/>
    <n v="82278.262719703984"/>
    <n v="9630"/>
    <n v="5259"/>
    <n v="2845.25"/>
    <n v="3081"/>
    <n v="3009"/>
    <n v="4470"/>
    <n v="3438.625"/>
    <n v="2106.666666666667"/>
    <n v="1993"/>
    <n v="10141.66513599435"/>
    <n v="35832.541666666657"/>
    <n v="0.1232605648291796"/>
    <n v="0.43550435415410749"/>
    <s v="Good Saver"/>
    <s v="Normal EMI"/>
    <s v="Moderate Spender"/>
    <n v="11753.8163507109"/>
    <n v="0.44123508101671283"/>
    <x v="1"/>
  </r>
  <r>
    <s v="U0015"/>
    <s v="Aug"/>
    <n v="82278.262719703984"/>
    <n v="9630"/>
    <n v="7656"/>
    <n v="2845.25"/>
    <n v="3452"/>
    <n v="2713"/>
    <n v="4470"/>
    <n v="1578"/>
    <n v="2106.666666666667"/>
    <n v="3084"/>
    <n v="10141.66513599435"/>
    <n v="37534.916666666657"/>
    <n v="0.1232605648291796"/>
    <n v="0.45619481289409641"/>
    <s v="Good Saver"/>
    <s v="Normal EMI"/>
    <s v="Moderate Spender"/>
    <n v="11753.8163507109"/>
    <n v="0.42054462227672401"/>
    <x v="1"/>
  </r>
  <r>
    <s v="U0015"/>
    <s v="Feb"/>
    <n v="82278.262719703984"/>
    <n v="9630"/>
    <n v="5220"/>
    <n v="2845.25"/>
    <n v="3090"/>
    <n v="4405"/>
    <n v="4470"/>
    <n v="3844"/>
    <n v="3292"/>
    <n v="2795"/>
    <n v="10141.66513599435"/>
    <n v="39591.25"/>
    <n v="0.1232605648291796"/>
    <n v="0.48118723817583348"/>
    <s v="Good Saver"/>
    <s v="Normal EMI"/>
    <s v="Moderate Spender"/>
    <n v="11753.8163507109"/>
    <n v="0.39555219699498678"/>
    <x v="1"/>
  </r>
  <r>
    <s v="U0015"/>
    <s v="Jan"/>
    <n v="82278.262719703984"/>
    <n v="9630"/>
    <n v="2721"/>
    <n v="2845.25"/>
    <n v="2883"/>
    <n v="5091"/>
    <n v="6057"/>
    <n v="1876"/>
    <n v="1648"/>
    <n v="1534"/>
    <n v="10141.66513599435"/>
    <n v="34285.25"/>
    <n v="0.1232605648291796"/>
    <n v="0.41669875938920831"/>
    <s v="Good Saver"/>
    <s v="Normal EMI"/>
    <s v="Moderate Spender"/>
    <n v="11753.8163507109"/>
    <n v="0.46004067578161201"/>
    <x v="1"/>
  </r>
  <r>
    <s v="U0015"/>
    <s v="Jul"/>
    <n v="82278.262719703984"/>
    <n v="9630"/>
    <n v="6046"/>
    <n v="4180"/>
    <n v="2176"/>
    <n v="4541"/>
    <n v="4470"/>
    <n v="5153"/>
    <n v="2106.666666666667"/>
    <n v="2694"/>
    <n v="10141.66513599435"/>
    <n v="40996.666666666657"/>
    <n v="0.1232605648291796"/>
    <n v="0.49826850144283358"/>
    <s v="Good Saver"/>
    <s v="Normal EMI"/>
    <s v="Moderate Spender"/>
    <n v="11753.8163507109"/>
    <n v="0.37847093372798668"/>
    <x v="1"/>
  </r>
  <r>
    <s v="U0015"/>
    <s v="Jun"/>
    <n v="82278.262719703984"/>
    <n v="9630"/>
    <n v="5697"/>
    <n v="1784"/>
    <n v="2426"/>
    <n v="4830"/>
    <n v="3768"/>
    <n v="4099"/>
    <n v="2106.666666666667"/>
    <n v="215"/>
    <n v="10141.66513599435"/>
    <n v="34555.666666666657"/>
    <n v="0.1232605648291796"/>
    <n v="0.41998537067301589"/>
    <s v="Good Saver"/>
    <s v="Normal EMI"/>
    <s v="Moderate Spender"/>
    <n v="11753.8163507109"/>
    <n v="0.45675406449780442"/>
    <x v="1"/>
  </r>
  <r>
    <s v="U0015"/>
    <s v="Mar"/>
    <n v="82278.262719703984"/>
    <n v="9630"/>
    <n v="3046"/>
    <n v="3279"/>
    <n v="2592"/>
    <n v="1964"/>
    <n v="4655"/>
    <n v="1792"/>
    <n v="733"/>
    <n v="6"/>
    <n v="10141.66513599435"/>
    <n v="27697"/>
    <n v="0.1232605648291796"/>
    <n v="0.33662597002509542"/>
    <s v="Good Saver"/>
    <s v="Normal EMI"/>
    <s v="Moderate Spender"/>
    <n v="11753.8163507109"/>
    <n v="0.54011346514572489"/>
    <x v="1"/>
  </r>
  <r>
    <s v="U0015"/>
    <s v="May"/>
    <n v="82278.262719703984"/>
    <n v="9630"/>
    <n v="8673"/>
    <n v="2845.25"/>
    <n v="2673"/>
    <n v="6339"/>
    <n v="4470"/>
    <n v="3797"/>
    <n v="3351"/>
    <n v="224"/>
    <n v="10141.66513599435"/>
    <n v="42002.25"/>
    <n v="0.1232605648291796"/>
    <n v="0.51049023899651824"/>
    <s v="Good Saver"/>
    <s v="Normal EMI"/>
    <s v="Moderate Spender"/>
    <n v="11753.8163507109"/>
    <n v="0.36624919617430213"/>
    <x v="1"/>
  </r>
  <r>
    <s v="U0015"/>
    <s v="Oct"/>
    <n v="82278.262719703984"/>
    <n v="9630"/>
    <n v="4248"/>
    <n v="2138"/>
    <n v="4415"/>
    <n v="4027"/>
    <n v="4470"/>
    <n v="3438.625"/>
    <n v="1408"/>
    <n v="1775"/>
    <n v="10141.66513599435"/>
    <n v="35549.625"/>
    <n v="0.1232605648291796"/>
    <n v="0.4320658193903088"/>
    <s v="Good Saver"/>
    <s v="Normal EMI"/>
    <s v="Moderate Spender"/>
    <n v="11753.8163507109"/>
    <n v="0.44467361578051151"/>
    <x v="1"/>
  </r>
  <r>
    <s v="U0015"/>
    <s v="Sep"/>
    <n v="82278.262719703984"/>
    <n v="9630"/>
    <n v="2709"/>
    <n v="2845.25"/>
    <n v="1571"/>
    <n v="6656"/>
    <n v="3400"/>
    <n v="5370"/>
    <n v="2208"/>
    <n v="1725"/>
    <n v="10141.66513599435"/>
    <n v="36114.25"/>
    <n v="0.1232605648291796"/>
    <n v="0.43892820298150709"/>
    <s v="Good Saver"/>
    <s v="Normal EMI"/>
    <s v="Moderate Spender"/>
    <n v="11753.8163507109"/>
    <n v="0.43781123218931323"/>
    <x v="1"/>
  </r>
  <r>
    <s v="U0016"/>
    <s v="Apr"/>
    <n v="82278.262719703984"/>
    <n v="20692"/>
    <n v="3058"/>
    <n v="3786"/>
    <n v="2024"/>
    <n v="4304"/>
    <n v="4651.375"/>
    <n v="5282"/>
    <n v="722"/>
    <n v="3619"/>
    <n v="10141.66513599435"/>
    <n v="48138.375"/>
    <n v="0.1232605648291796"/>
    <n v="0.5850679560893528"/>
    <s v="Good Saver"/>
    <s v="Normal EMI"/>
    <s v="Moderate Spender"/>
    <n v="11753.8163507109"/>
    <n v="0.29167147908146762"/>
    <x v="1"/>
  </r>
  <r>
    <s v="U0016"/>
    <s v="Aug"/>
    <n v="82278.262719703984"/>
    <n v="20692"/>
    <n v="4686"/>
    <n v="2615"/>
    <n v="2632"/>
    <n v="2431"/>
    <n v="831"/>
    <n v="2965"/>
    <n v="722"/>
    <n v="1228"/>
    <n v="10141.66513599435"/>
    <n v="38802"/>
    <n v="0.1232605648291796"/>
    <n v="0.47159478964919499"/>
    <s v="Good Saver"/>
    <s v="Normal EMI"/>
    <s v="Moderate Spender"/>
    <n v="11753.8163507109"/>
    <n v="0.40514464552162538"/>
    <x v="1"/>
  </r>
  <r>
    <s v="U0016"/>
    <s v="Dec"/>
    <n v="82278.262719703984"/>
    <n v="20692"/>
    <n v="7154"/>
    <n v="2934.166666666667"/>
    <n v="1943"/>
    <n v="2751"/>
    <n v="6694"/>
    <n v="2935.636363636364"/>
    <n v="826"/>
    <n v="4865"/>
    <n v="10141.66513599435"/>
    <n v="50794.803030303032"/>
    <n v="0.1232605648291796"/>
    <n v="0.61735385934611742"/>
    <s v="Good Saver"/>
    <s v="Normal EMI"/>
    <s v="Moderate Spender"/>
    <n v="11753.8163507109"/>
    <n v="0.2593855758247029"/>
    <x v="1"/>
  </r>
  <r>
    <s v="U0016"/>
    <s v="Feb"/>
    <n v="82278.262719703984"/>
    <n v="20692"/>
    <n v="4854"/>
    <n v="1744"/>
    <n v="3097"/>
    <n v="1844"/>
    <n v="2088"/>
    <n v="3877"/>
    <n v="722"/>
    <n v="2653"/>
    <n v="10141.66513599435"/>
    <n v="41571"/>
    <n v="0.1232605648291796"/>
    <n v="0.50524887893682502"/>
    <s v="Good Saver"/>
    <s v="Normal EMI"/>
    <s v="Moderate Spender"/>
    <n v="11753.8163507109"/>
    <n v="0.37149055623399541"/>
    <x v="1"/>
  </r>
  <r>
    <s v="U0016"/>
    <s v="Jan"/>
    <n v="82278.262719703984"/>
    <n v="20692"/>
    <n v="7142"/>
    <n v="4177"/>
    <n v="3225"/>
    <n v="2104"/>
    <n v="3642"/>
    <n v="2636"/>
    <n v="722"/>
    <n v="5890"/>
    <n v="10141.66513599435"/>
    <n v="50230"/>
    <n v="0.1232605648291796"/>
    <n v="0.61048931199626466"/>
    <s v="Good Saver"/>
    <s v="Normal EMI"/>
    <s v="Moderate Spender"/>
    <n v="11753.8163507109"/>
    <n v="0.26625012317455571"/>
    <x v="1"/>
  </r>
  <r>
    <s v="U0016"/>
    <s v="Jul"/>
    <n v="82278.262719703984"/>
    <n v="20692"/>
    <n v="2337"/>
    <n v="2934.166666666667"/>
    <n v="2339"/>
    <n v="985"/>
    <n v="4651.375"/>
    <n v="2129"/>
    <n v="722"/>
    <n v="5381"/>
    <n v="10141.66513599435"/>
    <n v="42170.541666666672"/>
    <n v="0.1232605648291796"/>
    <n v="0.51253563544879854"/>
    <s v="Good Saver"/>
    <s v="Normal EMI"/>
    <s v="Moderate Spender"/>
    <n v="11753.8163507109"/>
    <n v="0.36420379972202183"/>
    <x v="1"/>
  </r>
  <r>
    <s v="U0016"/>
    <s v="Jun"/>
    <n v="82278.262719703984"/>
    <n v="20692"/>
    <n v="7243"/>
    <n v="1659"/>
    <n v="2601"/>
    <n v="5369"/>
    <n v="7171"/>
    <n v="2208"/>
    <n v="722"/>
    <n v="3881"/>
    <n v="10141.66513599435"/>
    <n v="51546"/>
    <n v="0.1232605648291796"/>
    <n v="0.62648381596972846"/>
    <s v="Good Saver"/>
    <s v="Normal EMI"/>
    <s v="Moderate Spender"/>
    <n v="11753.8163507109"/>
    <n v="0.25025561920109191"/>
    <x v="1"/>
  </r>
  <r>
    <s v="U0016"/>
    <s v="Mar"/>
    <n v="82278.262719703984"/>
    <n v="20692"/>
    <n v="8921"/>
    <n v="3624"/>
    <n v="1139"/>
    <n v="2652"/>
    <n v="4651.375"/>
    <n v="2191"/>
    <n v="812"/>
    <n v="1557"/>
    <n v="10141.66513599435"/>
    <n v="46239.375"/>
    <n v="0.1232605648291796"/>
    <n v="0.56198774100910376"/>
    <s v="Good Saver"/>
    <s v="Normal EMI"/>
    <s v="Moderate Spender"/>
    <n v="11753.8163507109"/>
    <n v="0.31475169416171661"/>
    <x v="1"/>
  </r>
  <r>
    <s v="U0016"/>
    <s v="May"/>
    <n v="82278.262719703984"/>
    <n v="20692"/>
    <n v="4558"/>
    <n v="2934.166666666667"/>
    <n v="1462"/>
    <n v="1800"/>
    <n v="4651.375"/>
    <n v="1952"/>
    <n v="722"/>
    <n v="1893"/>
    <n v="10141.66513599435"/>
    <n v="40664.541666666672"/>
    <n v="0.1232605648291796"/>
    <n v="0.49423189457946992"/>
    <s v="Good Saver"/>
    <s v="Normal EMI"/>
    <s v="Moderate Spender"/>
    <n v="11753.8163507109"/>
    <n v="0.38250754059135039"/>
    <x v="1"/>
  </r>
  <r>
    <s v="U0016"/>
    <s v="Nov"/>
    <n v="82278.262719703984"/>
    <n v="20692"/>
    <n v="5627"/>
    <n v="2934.166666666667"/>
    <n v="1381"/>
    <n v="1664"/>
    <n v="7117"/>
    <n v="5045"/>
    <n v="722"/>
    <n v="5336"/>
    <n v="10141.66513599435"/>
    <n v="50518.166666666672"/>
    <n v="0.1232605648291796"/>
    <n v="0.61399165462165972"/>
    <s v="Good Saver"/>
    <s v="Normal EMI"/>
    <s v="Moderate Spender"/>
    <n v="11753.8163507109"/>
    <n v="0.26274778054916059"/>
    <x v="1"/>
  </r>
  <r>
    <s v="U0016"/>
    <s v="Oct"/>
    <n v="82278.262719703984"/>
    <n v="20692"/>
    <n v="4313"/>
    <n v="2934.166666666667"/>
    <n v="3034"/>
    <n v="5806"/>
    <n v="2219"/>
    <n v="2437"/>
    <n v="528"/>
    <n v="490"/>
    <n v="10141.66513599435"/>
    <n v="42453.166666666672"/>
    <n v="0.1232605648291796"/>
    <n v="0.51597062533139748"/>
    <s v="Good Saver"/>
    <s v="Normal EMI"/>
    <s v="Moderate Spender"/>
    <n v="11753.8163507109"/>
    <n v="0.36076880983942289"/>
    <x v="1"/>
  </r>
  <r>
    <s v="U0016"/>
    <s v="Sep"/>
    <n v="82278.262719703984"/>
    <n v="20692"/>
    <n v="4371"/>
    <n v="2934.166666666667"/>
    <n v="3521"/>
    <n v="5426"/>
    <n v="7449"/>
    <n v="1570"/>
    <n v="722"/>
    <n v="1184"/>
    <n v="10141.66513599435"/>
    <n v="47869.166666666672"/>
    <n v="0.1232605648291796"/>
    <n v="0.5817960307419443"/>
    <s v="Good Saver"/>
    <s v="Normal EMI"/>
    <s v="Moderate Spender"/>
    <n v="11753.8163507109"/>
    <n v="0.29494340442887601"/>
    <x v="1"/>
  </r>
  <r>
    <s v="U0017"/>
    <s v="Apr"/>
    <n v="82278.262719703984"/>
    <n v="15354"/>
    <n v="5748"/>
    <n v="4032"/>
    <n v="3822"/>
    <n v="3578"/>
    <n v="4859"/>
    <n v="3301"/>
    <n v="2488.666666666667"/>
    <n v="5923"/>
    <n v="10141.66513599435"/>
    <n v="49105.666666666657"/>
    <n v="0.1232605648291796"/>
    <n v="0.59682430138266451"/>
    <s v="Good Saver"/>
    <s v="Normal EMI"/>
    <s v="Moderate Spender"/>
    <n v="22250"/>
    <n v="0.27991513378815569"/>
    <x v="1"/>
  </r>
  <r>
    <s v="U0017"/>
    <s v="Aug"/>
    <n v="71979"/>
    <n v="15354"/>
    <n v="5938"/>
    <n v="2698.25"/>
    <n v="2926"/>
    <n v="4768"/>
    <n v="5610"/>
    <n v="748"/>
    <n v="2488.666666666667"/>
    <n v="3193"/>
    <n v="10141.66513599435"/>
    <n v="43723.916666666657"/>
    <n v="0.14089755534245191"/>
    <n v="0.60745379439373515"/>
    <s v="Good Saver"/>
    <s v="Normal EMI"/>
    <s v="Moderate Spender"/>
    <n v="33442"/>
    <n v="0.25164865026381278"/>
    <x v="1"/>
  </r>
  <r>
    <s v="U0017"/>
    <s v="Feb"/>
    <n v="111126.65679926"/>
    <n v="15354"/>
    <n v="2414"/>
    <n v="1301"/>
    <n v="1490"/>
    <n v="1037"/>
    <n v="3901.8"/>
    <n v="5729"/>
    <n v="869"/>
    <n v="832"/>
    <n v="10141.66513599435"/>
    <n v="32927.800000000003"/>
    <n v="2.6363529367842201E-2"/>
    <n v="0.20253982581974439"/>
    <s v="Good Saver"/>
    <s v="Normal EMI"/>
    <s v="Moderate Spender"/>
    <n v="42953"/>
    <n v="0.74695879992333125"/>
    <x v="2"/>
  </r>
  <r>
    <s v="U0017"/>
    <s v="Jan"/>
    <n v="82278.262719703984"/>
    <n v="15354"/>
    <n v="2756"/>
    <n v="1557"/>
    <n v="3589"/>
    <n v="3717"/>
    <n v="3901.8"/>
    <n v="549"/>
    <n v="2488.666666666667"/>
    <n v="5695"/>
    <n v="10141.66513599435"/>
    <n v="39607.466666666667"/>
    <n v="0.1232605648291796"/>
    <n v="0.48138433357054189"/>
    <s v="Good Saver"/>
    <s v="Normal EMI"/>
    <s v="Moderate Spender"/>
    <n v="38762"/>
    <n v="0.39535510160027842"/>
    <x v="1"/>
  </r>
  <r>
    <s v="U0017"/>
    <s v="Jul"/>
    <n v="71979"/>
    <n v="15354"/>
    <n v="4460"/>
    <n v="2698.25"/>
    <n v="1789"/>
    <n v="3908"/>
    <n v="6411"/>
    <n v="1953"/>
    <n v="2488.666666666667"/>
    <n v="3457"/>
    <n v="10141.66513599435"/>
    <n v="42518.916666666657"/>
    <n v="0.14089755534245191"/>
    <n v="0.59071280049273622"/>
    <s v="Good Saver"/>
    <s v="Normal EMI"/>
    <s v="Moderate Spender"/>
    <n v="34647"/>
    <n v="0.26838964416481181"/>
    <x v="1"/>
  </r>
  <r>
    <s v="U0017"/>
    <s v="Jun"/>
    <n v="82278.262719703984"/>
    <n v="15354"/>
    <n v="2055"/>
    <n v="2698.25"/>
    <n v="4637"/>
    <n v="1193"/>
    <n v="3901.8"/>
    <n v="4716"/>
    <n v="2488.666666666667"/>
    <n v="488"/>
    <n v="10141.66513599435"/>
    <n v="37531.716666666667"/>
    <n v="0.1232605648291796"/>
    <n v="0.45615592048321868"/>
    <s v="Good Saver"/>
    <s v="Normal EMI"/>
    <s v="Moderate Spender"/>
    <n v="43536"/>
    <n v="0.42058351468760158"/>
    <x v="1"/>
  </r>
  <r>
    <s v="U0017"/>
    <s v="Mar"/>
    <n v="71979"/>
    <n v="15354"/>
    <n v="4167"/>
    <n v="2698.25"/>
    <n v="4576"/>
    <n v="6601"/>
    <n v="1872"/>
    <n v="2892"/>
    <n v="2488.666666666667"/>
    <n v="1318"/>
    <n v="10141.66513599435"/>
    <n v="41966.916666666657"/>
    <n v="0.14089755534245191"/>
    <n v="0.58304389706256909"/>
    <s v="Good Saver"/>
    <s v="Normal EMI"/>
    <s v="Moderate Spender"/>
    <n v="35199"/>
    <n v="0.27605854759497889"/>
    <x v="1"/>
  </r>
  <r>
    <s v="U0017"/>
    <s v="May"/>
    <n v="82278.262719703984"/>
    <n v="15354"/>
    <n v="2780"/>
    <n v="2698.25"/>
    <n v="2475"/>
    <n v="3093"/>
    <n v="3901.8"/>
    <n v="2506"/>
    <n v="2488.666666666667"/>
    <n v="560"/>
    <n v="10141.66513599435"/>
    <n v="35856.716666666667"/>
    <n v="0.1232605648291796"/>
    <n v="0.43579817416441041"/>
    <s v="Good Saver"/>
    <s v="Normal EMI"/>
    <s v="Moderate Spender"/>
    <n v="45211"/>
    <n v="0.44094126100641001"/>
    <x v="1"/>
  </r>
  <r>
    <s v="U0017"/>
    <s v="Nov"/>
    <n v="71979"/>
    <n v="15354"/>
    <n v="7108"/>
    <n v="2698.25"/>
    <n v="3754"/>
    <n v="2950"/>
    <n v="3901.8"/>
    <n v="1333"/>
    <n v="3735"/>
    <n v="5597"/>
    <n v="10141.66513599435"/>
    <n v="46431.05"/>
    <n v="0.14089755534245191"/>
    <n v="0.64506383806387979"/>
    <s v="Good Saver"/>
    <s v="Normal EMI"/>
    <s v="Moderate Spender"/>
    <n v="32148"/>
    <n v="0.2140386065936683"/>
    <x v="1"/>
  </r>
  <r>
    <s v="U0017"/>
    <s v="Oct"/>
    <n v="71979"/>
    <n v="15354"/>
    <n v="3993"/>
    <n v="3903"/>
    <n v="4183"/>
    <n v="2019"/>
    <n v="3901.8"/>
    <n v="1538"/>
    <n v="2862"/>
    <n v="2686"/>
    <n v="10141.66513599435"/>
    <n v="40439.800000000003"/>
    <n v="0.14089755534245191"/>
    <n v="0.56182775531752316"/>
    <s v="Good Saver"/>
    <s v="Normal EMI"/>
    <s v="Moderate Spender"/>
    <n v="35441"/>
    <n v="0.29727468934002482"/>
    <x v="1"/>
  </r>
  <r>
    <s v="U0017"/>
    <s v="Sep"/>
    <n v="71979"/>
    <n v="15354"/>
    <n v="4048"/>
    <n v="2698.25"/>
    <n v="4818"/>
    <n v="5509"/>
    <n v="757"/>
    <n v="5924"/>
    <n v="2488.666666666667"/>
    <n v="29"/>
    <n v="10141.66513599435"/>
    <n v="41625.916666666657"/>
    <n v="0.14089755534245191"/>
    <n v="0.57830640418270141"/>
    <s v="Good Saver"/>
    <s v="Normal EMI"/>
    <s v="Moderate Spender"/>
    <n v="35540"/>
    <n v="0.28079604047484658"/>
    <x v="1"/>
  </r>
  <r>
    <s v="U0018"/>
    <s v="Apr"/>
    <n v="82278.262719703984"/>
    <n v="9988"/>
    <n v="7904"/>
    <n v="4812.5"/>
    <n v="1195"/>
    <n v="2038"/>
    <n v="3679.75"/>
    <n v="2489.666666666667"/>
    <n v="1945"/>
    <n v="4013"/>
    <n v="10141.66513599435"/>
    <n v="38064.916666666672"/>
    <n v="0.1232605648291796"/>
    <n v="0.46263636844571943"/>
    <s v="Good Saver"/>
    <s v="Normal EMI"/>
    <s v="Moderate Spender"/>
    <n v="58526"/>
    <n v="0.41410306672510089"/>
    <x v="1"/>
  </r>
  <r>
    <s v="U0018"/>
    <s v="Aug"/>
    <n v="88404"/>
    <n v="9988"/>
    <n v="7721"/>
    <n v="3701"/>
    <n v="4011"/>
    <n v="2971"/>
    <n v="2201"/>
    <n v="666"/>
    <n v="1945"/>
    <n v="4000"/>
    <n v="10141.66513599435"/>
    <n v="37204"/>
    <n v="0.1147195278041078"/>
    <n v="0.42084068594181262"/>
    <s v="Good Saver"/>
    <s v="Normal EMI"/>
    <s v="Moderate Spender"/>
    <n v="53145"/>
    <n v="0.46443978625407961"/>
    <x v="1"/>
  </r>
  <r>
    <s v="U0018"/>
    <s v="Feb"/>
    <n v="88404"/>
    <n v="9988"/>
    <n v="6616"/>
    <n v="4812.5"/>
    <n v="3927"/>
    <n v="4513"/>
    <n v="7655"/>
    <n v="1866"/>
    <n v="1945"/>
    <n v="1640"/>
    <n v="10141.66513599435"/>
    <n v="42962.5"/>
    <n v="0.1147195278041078"/>
    <n v="0.48597914121532959"/>
    <s v="Good Saver"/>
    <s v="Normal EMI"/>
    <s v="Moderate Spender"/>
    <n v="52199"/>
    <n v="0.39930133098056247"/>
    <x v="1"/>
  </r>
  <r>
    <s v="U0018"/>
    <s v="Jan"/>
    <n v="82278.262719703984"/>
    <n v="9988"/>
    <n v="4225"/>
    <n v="4812.5"/>
    <n v="4275"/>
    <n v="2193"/>
    <n v="3679.75"/>
    <n v="4800"/>
    <n v="2097"/>
    <n v="5855"/>
    <n v="10141.66513599435"/>
    <n v="41925.25"/>
    <n v="0.1232605648291796"/>
    <n v="0.50955439035977301"/>
    <s v="Good Saver"/>
    <s v="Normal EMI"/>
    <s v="Moderate Spender"/>
    <n v="54971"/>
    <n v="0.36718504481104741"/>
    <x v="1"/>
  </r>
  <r>
    <s v="U0018"/>
    <s v="Jul"/>
    <n v="88404"/>
    <n v="9988"/>
    <n v="3477"/>
    <n v="4812.5"/>
    <n v="3024"/>
    <n v="3716"/>
    <n v="1770"/>
    <n v="3072"/>
    <n v="493"/>
    <n v="3622"/>
    <n v="10141.66513599435"/>
    <n v="33974.5"/>
    <n v="0.1147195278041078"/>
    <n v="0.38430953350527131"/>
    <s v="Good Saver"/>
    <s v="Normal EMI"/>
    <s v="Moderate Spender"/>
    <n v="59242"/>
    <n v="0.50097093869062093"/>
    <x v="1"/>
  </r>
  <r>
    <s v="U0018"/>
    <s v="Jun"/>
    <n v="88404"/>
    <n v="9988"/>
    <n v="3961"/>
    <n v="4812.5"/>
    <n v="2773"/>
    <n v="3532"/>
    <n v="3093"/>
    <n v="2489.666666666667"/>
    <n v="1945"/>
    <n v="4171"/>
    <n v="10141.66513599435"/>
    <n v="36765.166666666672"/>
    <n v="0.1147195278041078"/>
    <n v="0.41587673257620322"/>
    <s v="Good Saver"/>
    <s v="Normal EMI"/>
    <s v="Moderate Spender"/>
    <n v="56115"/>
    <n v="0.4694037396196889"/>
    <x v="1"/>
  </r>
  <r>
    <s v="U0018"/>
    <s v="Mar"/>
    <n v="82278.262719703984"/>
    <n v="9988"/>
    <n v="6223"/>
    <n v="5924"/>
    <n v="4672"/>
    <n v="4747"/>
    <n v="3679.75"/>
    <n v="3359"/>
    <n v="3245"/>
    <n v="4856"/>
    <n v="10141.66513599435"/>
    <n v="46693.75"/>
    <n v="0.1232605648291796"/>
    <n v="0.56751015950678052"/>
    <s v="Good Saver"/>
    <s v="Normal EMI"/>
    <s v="Moderate Spender"/>
    <n v="45390"/>
    <n v="0.30922927566403979"/>
    <x v="1"/>
  </r>
  <r>
    <s v="U0018"/>
    <s v="May"/>
    <n v="88404"/>
    <n v="9988"/>
    <n v="4084"/>
    <n v="4812.5"/>
    <n v="4451"/>
    <n v="3293"/>
    <n v="3679.75"/>
    <n v="1175"/>
    <n v="1945"/>
    <n v="127"/>
    <n v="10141.66513599435"/>
    <n v="33555.25"/>
    <n v="0.1147195278041078"/>
    <n v="0.37956710103615221"/>
    <s v="Good Saver"/>
    <s v="Normal EMI"/>
    <s v="Moderate Spender"/>
    <n v="65286"/>
    <n v="0.50571337115973991"/>
    <x v="1"/>
  </r>
  <r>
    <s v="U0019"/>
    <s v="Apr"/>
    <n v="82278.262719703984"/>
    <n v="12974"/>
    <n v="8662"/>
    <n v="2692.166666666667"/>
    <n v="2075"/>
    <n v="4389"/>
    <n v="2613"/>
    <n v="1872"/>
    <n v="2898"/>
    <n v="2624"/>
    <n v="10141.66513599435"/>
    <n v="40799.166666666672"/>
    <n v="0.1232605648291796"/>
    <n v="0.49586811045897422"/>
    <s v="Good Saver"/>
    <s v="Normal EMI"/>
    <s v="Moderate Spender"/>
    <n v="11753.8163507109"/>
    <n v="0.38087132471184609"/>
    <x v="1"/>
  </r>
  <r>
    <s v="U0019"/>
    <s v="Feb"/>
    <n v="82278.262719703984"/>
    <n v="12974"/>
    <n v="8027"/>
    <n v="1568"/>
    <n v="3512"/>
    <n v="5544"/>
    <n v="2613"/>
    <n v="3836"/>
    <n v="2898"/>
    <n v="1279"/>
    <n v="10141.66513599435"/>
    <n v="42251"/>
    <n v="0.1232605648291796"/>
    <n v="0.51351351624834118"/>
    <s v="Good Saver"/>
    <s v="Normal EMI"/>
    <s v="Moderate Spender"/>
    <n v="11753.8163507109"/>
    <n v="0.36322591892247907"/>
    <x v="1"/>
  </r>
  <r>
    <s v="U0019"/>
    <s v="Jan"/>
    <n v="82278.262719703984"/>
    <n v="12974"/>
    <n v="4605"/>
    <n v="5238"/>
    <n v="4253"/>
    <n v="2450"/>
    <n v="2613"/>
    <n v="1633"/>
    <n v="2898"/>
    <n v="2292"/>
    <n v="10141.66513599435"/>
    <n v="38956"/>
    <n v="0.1232605648291796"/>
    <n v="0.47346648692268539"/>
    <s v="Good Saver"/>
    <s v="Normal EMI"/>
    <s v="Moderate Spender"/>
    <n v="11753.8163507109"/>
    <n v="0.40327294824813492"/>
    <x v="1"/>
  </r>
  <r>
    <s v="U0019"/>
    <s v="Jul"/>
    <n v="82278.262719703984"/>
    <n v="12974"/>
    <n v="3019"/>
    <n v="1164"/>
    <n v="4385"/>
    <n v="2516"/>
    <n v="2836"/>
    <n v="5713"/>
    <n v="2898"/>
    <n v="1958"/>
    <n v="10141.66513599435"/>
    <n v="37463"/>
    <n v="0.1232605648291796"/>
    <n v="0.45532074647254761"/>
    <s v="Good Saver"/>
    <s v="Normal EMI"/>
    <s v="Moderate Spender"/>
    <n v="11753.8163507109"/>
    <n v="0.42141868869827281"/>
    <x v="1"/>
  </r>
  <r>
    <s v="U0019"/>
    <s v="Jun"/>
    <n v="82278.262719703984"/>
    <n v="12974"/>
    <n v="3064"/>
    <n v="2244"/>
    <n v="1883"/>
    <n v="6516"/>
    <n v="2394"/>
    <n v="4566"/>
    <n v="2445"/>
    <n v="2137"/>
    <n v="10141.66513599435"/>
    <n v="38223"/>
    <n v="0.1232605648291796"/>
    <n v="0.46455769405600689"/>
    <s v="Good Saver"/>
    <s v="Normal EMI"/>
    <s v="Moderate Spender"/>
    <n v="11753.8163507109"/>
    <n v="0.41218174111481343"/>
    <x v="1"/>
  </r>
  <r>
    <s v="U0019"/>
    <s v="Mar"/>
    <n v="82278.262719703984"/>
    <n v="12974"/>
    <n v="5049"/>
    <n v="3804"/>
    <n v="3339"/>
    <n v="1151"/>
    <n v="2609"/>
    <n v="2365"/>
    <n v="2898"/>
    <n v="2168"/>
    <n v="10141.66513599435"/>
    <n v="36357"/>
    <n v="0.1232605648291796"/>
    <n v="0.44187855696293438"/>
    <s v="Good Saver"/>
    <s v="Normal EMI"/>
    <s v="Moderate Spender"/>
    <n v="11753.8163507109"/>
    <n v="0.43486087820788588"/>
    <x v="1"/>
  </r>
  <r>
    <s v="U0019"/>
    <s v="May"/>
    <n v="82278.262719703984"/>
    <n v="12974"/>
    <n v="8736"/>
    <n v="2135"/>
    <n v="2553"/>
    <n v="3442"/>
    <n v="2613"/>
    <n v="3034"/>
    <n v="3351"/>
    <n v="5496"/>
    <n v="10141.66513599435"/>
    <n v="44334"/>
    <n v="0.1232605648291796"/>
    <n v="0.53883004495405928"/>
    <s v="Good Saver"/>
    <s v="Normal EMI"/>
    <s v="Moderate Spender"/>
    <n v="11753.8163507109"/>
    <n v="0.33790939021676097"/>
    <x v="1"/>
  </r>
  <r>
    <s v="U0020"/>
    <s v="Apr"/>
    <n v="75215"/>
    <n v="24401"/>
    <n v="4170"/>
    <n v="3597.4"/>
    <n v="2939"/>
    <n v="3951"/>
    <n v="4343"/>
    <n v="3130"/>
    <n v="2171"/>
    <n v="5284"/>
    <n v="10141.66513599435"/>
    <n v="53986.400000000001"/>
    <n v="0.13483567288432291"/>
    <n v="0.71776108488998203"/>
    <s v="Low Saver"/>
    <s v="Normal EMI"/>
    <s v="High Spender"/>
    <n v="26997"/>
    <n v="0.14740324222569501"/>
    <x v="0"/>
  </r>
  <r>
    <s v="U0020"/>
    <s v="Aug"/>
    <n v="75215"/>
    <n v="24401"/>
    <n v="3987"/>
    <n v="3139"/>
    <n v="1809"/>
    <n v="5420"/>
    <n v="5675"/>
    <n v="562"/>
    <n v="2171"/>
    <n v="1005"/>
    <n v="10141.66513599435"/>
    <n v="48169"/>
    <n v="0.13483567288432291"/>
    <n v="0.64041746991956394"/>
    <s v="Good Saver"/>
    <s v="Normal EMI"/>
    <s v="Moderate Spender"/>
    <n v="29217"/>
    <n v="0.22474685719611309"/>
    <x v="1"/>
  </r>
  <r>
    <s v="U0020"/>
    <s v="Feb"/>
    <n v="75215"/>
    <n v="24401"/>
    <n v="7102"/>
    <n v="2909"/>
    <n v="4253"/>
    <n v="6394"/>
    <n v="1614"/>
    <n v="2449.428571428572"/>
    <n v="2171"/>
    <n v="2185"/>
    <n v="10141.66513599435"/>
    <n v="53478.428571428572"/>
    <n v="0.13483567288432291"/>
    <n v="0.71100749280633613"/>
    <s v="Low Saver"/>
    <s v="Normal EMI"/>
    <s v="High Spender"/>
    <n v="22116"/>
    <n v="0.15415683430934099"/>
    <x v="0"/>
  </r>
  <r>
    <s v="U0020"/>
    <s v="Jan"/>
    <n v="75215"/>
    <n v="24401"/>
    <n v="6099"/>
    <n v="4206"/>
    <n v="3360"/>
    <n v="6356"/>
    <n v="3377"/>
    <n v="4956"/>
    <n v="2171"/>
    <n v="1580"/>
    <n v="10141.66513599435"/>
    <n v="56506"/>
    <n v="0.13483567288432291"/>
    <n v="0.75125972212989434"/>
    <s v="Low Saver"/>
    <s v="Normal EMI"/>
    <s v="High Spender"/>
    <n v="16598"/>
    <n v="0.1139046049857828"/>
    <x v="0"/>
  </r>
  <r>
    <s v="U0020"/>
    <s v="Jul"/>
    <n v="75215"/>
    <n v="24401"/>
    <n v="5074"/>
    <n v="3597.4"/>
    <n v="3594"/>
    <n v="4140"/>
    <n v="3380"/>
    <n v="3968"/>
    <n v="3919"/>
    <n v="4495"/>
    <n v="10141.66513599435"/>
    <n v="56568.4"/>
    <n v="0.13483567288432291"/>
    <n v="0.75208934388087489"/>
    <s v="Low Saver"/>
    <s v="Normal EMI"/>
    <s v="High Spender"/>
    <n v="22244"/>
    <n v="0.1130749832348022"/>
    <x v="0"/>
  </r>
  <r>
    <s v="U0020"/>
    <s v="Jun"/>
    <n v="75215"/>
    <n v="24401"/>
    <n v="3482"/>
    <n v="1800"/>
    <n v="2782"/>
    <n v="3950"/>
    <n v="2224"/>
    <n v="1069"/>
    <n v="2171"/>
    <n v="3973"/>
    <n v="10141.66513599435"/>
    <n v="45852"/>
    <n v="0.13483567288432291"/>
    <n v="0.60961244432626471"/>
    <s v="Good Saver"/>
    <s v="Normal EMI"/>
    <s v="Moderate Spender"/>
    <n v="31534"/>
    <n v="0.25555188278941238"/>
    <x v="1"/>
  </r>
  <r>
    <s v="U0020"/>
    <s v="Mar"/>
    <n v="75215"/>
    <n v="24401"/>
    <n v="8308"/>
    <n v="5933"/>
    <n v="2220"/>
    <n v="6338"/>
    <n v="1379"/>
    <n v="2449.428571428572"/>
    <n v="671"/>
    <n v="4843"/>
    <n v="10141.66513599435"/>
    <n v="56542.428571428572"/>
    <n v="0.13483567288432291"/>
    <n v="0.75174404801473871"/>
    <s v="Low Saver"/>
    <s v="Normal EMI"/>
    <s v="High Spender"/>
    <n v="18368"/>
    <n v="0.1134202791009384"/>
    <x v="0"/>
  </r>
  <r>
    <s v="U0020"/>
    <s v="May"/>
    <n v="75215"/>
    <n v="24401"/>
    <n v="4743"/>
    <n v="3597.4"/>
    <n v="2799"/>
    <n v="6294"/>
    <n v="3548.75"/>
    <n v="2449.428571428572"/>
    <n v="2328"/>
    <n v="1884"/>
    <n v="10141.66513599435"/>
    <n v="52044.578571428567"/>
    <n v="0.13483567288432291"/>
    <n v="0.69194414108128133"/>
    <s v="Low Saver"/>
    <s v="Normal EMI"/>
    <s v="Moderate Spender"/>
    <n v="29180"/>
    <n v="0.17322018603439579"/>
    <x v="0"/>
  </r>
  <r>
    <s v="U0020"/>
    <s v="May"/>
    <n v="82278.262719703984"/>
    <n v="24401"/>
    <n v="4743"/>
    <n v="3597.4"/>
    <n v="2799"/>
    <n v="6294"/>
    <n v="3548.75"/>
    <n v="2449.428571428572"/>
    <n v="2328"/>
    <n v="1884"/>
    <n v="10141.66513599435"/>
    <n v="52044.578571428567"/>
    <n v="0.1232605648291796"/>
    <n v="0.63254347929936239"/>
    <s v="Good Saver"/>
    <s v="Normal EMI"/>
    <s v="Moderate Spender"/>
    <n v="29180"/>
    <n v="0.24419595587145801"/>
    <x v="1"/>
  </r>
  <r>
    <s v="U0020"/>
    <s v="Oct"/>
    <n v="75215"/>
    <n v="24401"/>
    <n v="8780"/>
    <n v="3597.4"/>
    <n v="1416"/>
    <n v="1822"/>
    <n v="3548.75"/>
    <n v="2062"/>
    <n v="2171"/>
    <n v="789"/>
    <n v="10141.66513599435"/>
    <n v="48587.15"/>
    <n v="0.13483567288432291"/>
    <n v="0.64597686631655926"/>
    <s v="Good Saver"/>
    <s v="Normal EMI"/>
    <s v="Moderate Spender"/>
    <n v="35945"/>
    <n v="0.21918746079911791"/>
    <x v="1"/>
  </r>
  <r>
    <s v="U0020"/>
    <s v="Sep"/>
    <n v="82278.262719703984"/>
    <n v="24401"/>
    <n v="3361"/>
    <n v="3597.4"/>
    <n v="4949"/>
    <n v="3437"/>
    <n v="6398"/>
    <n v="1399"/>
    <n v="1609"/>
    <n v="1255"/>
    <n v="10141.66513599435"/>
    <n v="50406.400000000001"/>
    <n v="0.1232605648291796"/>
    <n v="0.61263325614589925"/>
    <s v="Good Saver"/>
    <s v="Normal EMI"/>
    <s v="Moderate Spender"/>
    <n v="28406"/>
    <n v="0.26410617902492112"/>
    <x v="1"/>
  </r>
  <r>
    <s v="U0021"/>
    <s v="Apr"/>
    <n v="38341"/>
    <n v="13427"/>
    <n v="7289"/>
    <n v="3997.2"/>
    <n v="1487"/>
    <n v="2015"/>
    <n v="2184"/>
    <n v="4304"/>
    <n v="3676.666666666667"/>
    <n v="1548"/>
    <n v="6430.5"/>
    <n v="39927.866666666661"/>
    <n v="0.1031793641271746"/>
    <n v="1.0237409276244751"/>
    <s v="Low Saver"/>
    <s v="Normal EMI"/>
    <s v="High Spender"/>
    <n v="2131"/>
    <n v="-0.14456760821748679"/>
    <x v="0"/>
  </r>
  <r>
    <s v="U0021"/>
    <s v="Aug"/>
    <n v="38341"/>
    <n v="13427"/>
    <n v="6220"/>
    <n v="5204"/>
    <n v="4022"/>
    <n v="1412"/>
    <n v="3653.75"/>
    <n v="4262"/>
    <n v="3199"/>
    <n v="4446"/>
    <n v="6430.5"/>
    <n v="45845.75"/>
    <n v="0.1031793641271746"/>
    <n v="1.0237409276244751"/>
    <s v="Low Saver"/>
    <s v="Normal EMI"/>
    <s v="High Spender"/>
    <n v="-7807"/>
    <n v="-0.25386851546372252"/>
    <x v="0"/>
  </r>
  <r>
    <s v="U0021"/>
    <s v="Feb"/>
    <n v="38341"/>
    <n v="13427"/>
    <n v="3159"/>
    <n v="3997.2"/>
    <n v="3001"/>
    <n v="1616"/>
    <n v="3653.75"/>
    <n v="5992"/>
    <n v="3676.666666666667"/>
    <n v="4177"/>
    <n v="6430.5"/>
    <n v="42699.616666666661"/>
    <n v="0.1031793641271746"/>
    <n v="1.0237409276244751"/>
    <s v="Low Saver"/>
    <s v="Normal EMI"/>
    <s v="High Spender"/>
    <n v="3013"/>
    <n v="-0.21685967154395189"/>
    <x v="0"/>
  </r>
  <r>
    <s v="U0021"/>
    <s v="Jan"/>
    <n v="38341"/>
    <n v="13427"/>
    <n v="2875"/>
    <n v="1451"/>
    <n v="3458"/>
    <n v="5399"/>
    <n v="5486"/>
    <n v="1054"/>
    <n v="3676.666666666667"/>
    <n v="4783"/>
    <n v="6430.5"/>
    <n v="41609.666666666657"/>
    <n v="0.1031793641271746"/>
    <n v="1.0237409276244751"/>
    <s v="Low Saver"/>
    <s v="Normal EMI"/>
    <s v="High Spender"/>
    <n v="-3548"/>
    <n v="-0.18843187884162291"/>
    <x v="0"/>
  </r>
  <r>
    <s v="U0021"/>
    <s v="Jul"/>
    <n v="38341"/>
    <n v="13427"/>
    <n v="6084"/>
    <n v="4256"/>
    <n v="2705"/>
    <n v="4720"/>
    <n v="3653.75"/>
    <n v="1000"/>
    <n v="4486"/>
    <n v="4011"/>
    <n v="6430.5"/>
    <n v="44342.75"/>
    <n v="0.1031793641271746"/>
    <n v="1.0237409276244751"/>
    <s v="Low Saver"/>
    <s v="Normal EMI"/>
    <s v="High Spender"/>
    <n v="-6304"/>
    <n v="-0.25386851546372252"/>
    <x v="0"/>
  </r>
  <r>
    <s v="U0021"/>
    <s v="Jun"/>
    <n v="38341"/>
    <n v="13427"/>
    <n v="2794"/>
    <n v="3997.2"/>
    <n v="1382"/>
    <n v="4649"/>
    <n v="4517"/>
    <n v="559"/>
    <n v="3676.666666666667"/>
    <n v="1525"/>
    <n v="6430.5"/>
    <n v="36526.866666666669"/>
    <n v="0.1031793641271746"/>
    <n v="0.9526842457595438"/>
    <s v="Low Saver"/>
    <s v="Normal EMI"/>
    <s v="High Spender"/>
    <n v="5532"/>
    <n v="-5.586360988671836E-2"/>
    <x v="0"/>
  </r>
  <r>
    <s v="U0021"/>
    <s v="Mar"/>
    <n v="38341"/>
    <n v="13427"/>
    <n v="5424"/>
    <n v="5831"/>
    <n v="3339"/>
    <n v="4654"/>
    <n v="2428"/>
    <n v="2056"/>
    <n v="3345"/>
    <n v="5962"/>
    <n v="6430.5"/>
    <n v="46466"/>
    <n v="0.1031793641271746"/>
    <n v="1.0237409276244751"/>
    <s v="Low Saver"/>
    <s v="Normal EMI"/>
    <s v="High Spender"/>
    <n v="-12081"/>
    <n v="-0.25386851546372252"/>
    <x v="0"/>
  </r>
  <r>
    <s v="U0021"/>
    <s v="May"/>
    <n v="38341"/>
    <n v="13427"/>
    <n v="3484"/>
    <n v="3244"/>
    <n v="4453"/>
    <n v="2025"/>
    <n v="3653.75"/>
    <n v="5409"/>
    <n v="3676.666666666667"/>
    <n v="5070"/>
    <n v="6430.5"/>
    <n v="44442.416666666657"/>
    <n v="0.1031793641271746"/>
    <n v="1.0237409276244751"/>
    <s v="Low Saver"/>
    <s v="Normal EMI"/>
    <s v="High Spender"/>
    <n v="-2727"/>
    <n v="-0.25386851546372252"/>
    <x v="0"/>
  </r>
  <r>
    <s v="U0022"/>
    <s v="Apr"/>
    <n v="82278.262719703984"/>
    <n v="13860"/>
    <n v="8026"/>
    <n v="1046"/>
    <n v="1117"/>
    <n v="2382"/>
    <n v="6989"/>
    <n v="5694"/>
    <n v="2357.333333333333"/>
    <n v="5223"/>
    <n v="10141.66513599435"/>
    <n v="46694.333333333343"/>
    <n v="0.1232605648291796"/>
    <n v="0.56751724926918012"/>
    <s v="Good Saver"/>
    <s v="Normal EMI"/>
    <s v="Moderate Spender"/>
    <n v="11753.8163507109"/>
    <n v="0.30922218590164019"/>
    <x v="1"/>
  </r>
  <r>
    <s v="U0022"/>
    <s v="Aug"/>
    <n v="82278.262719703984"/>
    <n v="13860"/>
    <n v="5613"/>
    <n v="2909.666666666667"/>
    <n v="4280"/>
    <n v="3705"/>
    <n v="1273"/>
    <n v="3989"/>
    <n v="935"/>
    <n v="2165"/>
    <n v="10141.66513599435"/>
    <n v="38729.666666666672"/>
    <n v="0.1232605648291796"/>
    <n v="0.47071565911164648"/>
    <s v="Good Saver"/>
    <s v="Normal EMI"/>
    <s v="Moderate Spender"/>
    <n v="11753.8163507109"/>
    <n v="0.40602377605917378"/>
    <x v="1"/>
  </r>
  <r>
    <s v="U0022"/>
    <s v="Feb"/>
    <n v="82278.262719703984"/>
    <n v="13860"/>
    <n v="6484"/>
    <n v="4145"/>
    <n v="1022"/>
    <n v="4520"/>
    <n v="2909"/>
    <n v="1477"/>
    <n v="3198"/>
    <n v="4065"/>
    <n v="10141.66513599435"/>
    <n v="41680"/>
    <n v="0.1232605648291796"/>
    <n v="0.50657365168234747"/>
    <s v="Good Saver"/>
    <s v="Normal EMI"/>
    <s v="Moderate Spender"/>
    <n v="11753.8163507109"/>
    <n v="0.37016578348847279"/>
    <x v="1"/>
  </r>
  <r>
    <s v="U0022"/>
    <s v="Jan"/>
    <n v="82278.262719703984"/>
    <n v="13860"/>
    <n v="8252"/>
    <n v="2909.666666666667"/>
    <n v="2878"/>
    <n v="4828"/>
    <n v="3555.6"/>
    <n v="5594"/>
    <n v="3397"/>
    <n v="4449"/>
    <n v="10141.66513599435"/>
    <n v="49723.26666666667"/>
    <n v="0.1232605648291796"/>
    <n v="0.60433053668206527"/>
    <s v="Good Saver"/>
    <s v="Normal EMI"/>
    <s v="Moderate Spender"/>
    <n v="11753.8163507109"/>
    <n v="0.2724088984887551"/>
    <x v="1"/>
  </r>
  <r>
    <s v="U0022"/>
    <s v="Jul"/>
    <n v="82278.262719703984"/>
    <n v="13860"/>
    <n v="2891"/>
    <n v="2909.666666666667"/>
    <n v="2453"/>
    <n v="6161"/>
    <n v="3555.6"/>
    <n v="5201"/>
    <n v="1571"/>
    <n v="1032"/>
    <n v="10141.66513599435"/>
    <n v="39634.266666666663"/>
    <n v="0.1232605648291796"/>
    <n v="0.48171005751164281"/>
    <s v="Good Saver"/>
    <s v="Normal EMI"/>
    <s v="Moderate Spender"/>
    <n v="11753.8163507109"/>
    <n v="0.39502937765917751"/>
    <x v="1"/>
  </r>
  <r>
    <s v="U0022"/>
    <s v="Jun"/>
    <n v="82278.262719703984"/>
    <n v="13860"/>
    <n v="6940"/>
    <n v="2909.666666666667"/>
    <n v="3529"/>
    <n v="4393"/>
    <n v="3555.6"/>
    <n v="5718"/>
    <n v="2018"/>
    <n v="3493"/>
    <n v="10141.66513599435"/>
    <n v="46416.26666666667"/>
    <n v="0.1232605648291796"/>
    <n v="0.564137660815618"/>
    <s v="Good Saver"/>
    <s v="Normal EMI"/>
    <s v="Moderate Spender"/>
    <n v="11753.8163507109"/>
    <n v="0.31260177435520242"/>
    <x v="1"/>
  </r>
  <r>
    <s v="U0022"/>
    <s v="Mar"/>
    <n v="82278.262719703984"/>
    <n v="13860"/>
    <n v="7818"/>
    <n v="3538"/>
    <n v="3803"/>
    <n v="4606"/>
    <n v="3078"/>
    <n v="4606"/>
    <n v="2357.333333333333"/>
    <n v="3741"/>
    <n v="10141.66513599435"/>
    <n v="47407.333333333343"/>
    <n v="0.1232605648291796"/>
    <n v="0.57618296456787288"/>
    <s v="Good Saver"/>
    <s v="Normal EMI"/>
    <s v="Moderate Spender"/>
    <n v="11753.8163507109"/>
    <n v="0.30055647060294738"/>
    <x v="1"/>
  </r>
  <r>
    <s v="U0022"/>
    <s v="May"/>
    <n v="82278.262719703984"/>
    <n v="13860"/>
    <n v="2511"/>
    <n v="2909.666666666667"/>
    <n v="3003"/>
    <n v="5743"/>
    <n v="3529"/>
    <n v="1701"/>
    <n v="2357.333333333333"/>
    <n v="1866"/>
    <n v="10141.66513599435"/>
    <n v="37480.000000000007"/>
    <n v="0.1232605648291796"/>
    <n v="0.45552736240533559"/>
    <s v="Good Saver"/>
    <s v="Normal EMI"/>
    <s v="Moderate Spender"/>
    <n v="11753.8163507109"/>
    <n v="0.42121207276548478"/>
    <x v="1"/>
  </r>
  <r>
    <s v="U0022"/>
    <s v="Oct"/>
    <n v="82278.262719703984"/>
    <n v="13860"/>
    <n v="4845"/>
    <n v="2909.666666666667"/>
    <n v="2848"/>
    <n v="5952"/>
    <n v="3555.6"/>
    <n v="3608"/>
    <n v="3025"/>
    <n v="4999"/>
    <n v="10141.66513599435"/>
    <n v="45602.26666666667"/>
    <n v="0.1232605648291796"/>
    <n v="0.55424440379859707"/>
    <s v="Good Saver"/>
    <s v="Normal EMI"/>
    <s v="Moderate Spender"/>
    <n v="11753.8163507109"/>
    <n v="0.32249503137222318"/>
    <x v="1"/>
  </r>
  <r>
    <s v="U0022"/>
    <s v="Sep"/>
    <n v="82278.262719703984"/>
    <n v="13860"/>
    <n v="7286"/>
    <n v="2909.666666666667"/>
    <n v="3905"/>
    <n v="856"/>
    <n v="3555.6"/>
    <n v="5711"/>
    <n v="2357.333333333333"/>
    <n v="1283"/>
    <n v="10141.66513599435"/>
    <n v="41723.599999999999"/>
    <n v="0.1232605648291796"/>
    <n v="0.50710356078055641"/>
    <s v="Good Saver"/>
    <s v="Normal EMI"/>
    <s v="Moderate Spender"/>
    <n v="11753.8163507109"/>
    <n v="0.36963587439026391"/>
    <x v="1"/>
  </r>
  <r>
    <s v="U0023"/>
    <s v="Apr"/>
    <n v="82359"/>
    <n v="21058"/>
    <n v="8991"/>
    <n v="2979"/>
    <n v="4392"/>
    <n v="6947"/>
    <n v="2918"/>
    <n v="4405"/>
    <n v="3646.5"/>
    <n v="4838"/>
    <n v="10141.66513599435"/>
    <n v="60174.5"/>
    <n v="0.1231397313711234"/>
    <n v="0.73063660316419576"/>
    <s v="Low Saver"/>
    <s v="Normal EMI"/>
    <s v="High Spender"/>
    <n v="28749"/>
    <n v="0.14622366546468091"/>
    <x v="0"/>
  </r>
  <r>
    <s v="U0023"/>
    <s v="Aug"/>
    <n v="82359"/>
    <n v="21058"/>
    <n v="6594"/>
    <n v="3523.875"/>
    <n v="3265"/>
    <n v="3756"/>
    <n v="2918"/>
    <n v="504"/>
    <n v="3646.5"/>
    <n v="1663"/>
    <n v="10141.66513599435"/>
    <n v="46928.375"/>
    <n v="0.1231397313711234"/>
    <n v="0.56980263237776074"/>
    <s v="Good Saver"/>
    <s v="Normal EMI"/>
    <s v="Moderate Spender"/>
    <n v="45519"/>
    <n v="0.30705763625111587"/>
    <x v="1"/>
  </r>
  <r>
    <s v="U0023"/>
    <s v="Feb"/>
    <n v="82359"/>
    <n v="21058"/>
    <n v="7973"/>
    <n v="4066"/>
    <n v="2343"/>
    <n v="6713"/>
    <n v="2918"/>
    <n v="5684"/>
    <n v="3646.5"/>
    <n v="2639"/>
    <n v="10141.66513599435"/>
    <n v="57040.5"/>
    <n v="0.1231397313711234"/>
    <n v="0.69258368848577567"/>
    <s v="Low Saver"/>
    <s v="Normal EMI"/>
    <s v="Moderate Spender"/>
    <n v="31883"/>
    <n v="0.184276580143101"/>
    <x v="0"/>
  </r>
  <r>
    <s v="U0023"/>
    <s v="Jan"/>
    <n v="82359"/>
    <n v="21058"/>
    <n v="7103"/>
    <n v="4919"/>
    <n v="1059"/>
    <n v="6961"/>
    <n v="2918"/>
    <n v="5068"/>
    <n v="762"/>
    <n v="4869"/>
    <n v="10141.66513599435"/>
    <n v="54717"/>
    <n v="0.1231397313711234"/>
    <n v="0.66437183550067391"/>
    <s v="Good Saver"/>
    <s v="Normal EMI"/>
    <s v="Moderate Spender"/>
    <n v="27642"/>
    <n v="0.21248843312820281"/>
    <x v="0"/>
  </r>
  <r>
    <s v="U0023"/>
    <s v="Jul"/>
    <n v="82359"/>
    <n v="21058"/>
    <n v="3672"/>
    <n v="3111"/>
    <n v="3841"/>
    <n v="6789"/>
    <n v="2918"/>
    <n v="4619"/>
    <n v="3646.5"/>
    <n v="4527"/>
    <n v="10141.66513599435"/>
    <n v="54181.5"/>
    <n v="0.1231397313711234"/>
    <n v="0.65786981386369436"/>
    <s v="Good Saver"/>
    <s v="Normal EMI"/>
    <s v="Moderate Spender"/>
    <n v="32697"/>
    <n v="0.21899045476518231"/>
    <x v="0"/>
  </r>
  <r>
    <s v="U0023"/>
    <s v="Jun"/>
    <n v="82359"/>
    <n v="21058"/>
    <n v="8261"/>
    <n v="3614"/>
    <n v="1651"/>
    <n v="964"/>
    <n v="2918"/>
    <n v="757"/>
    <n v="4208"/>
    <n v="2131"/>
    <n v="10141.66513599435"/>
    <n v="45562"/>
    <n v="0.1231397313711234"/>
    <n v="0.55321215653419786"/>
    <s v="Good Saver"/>
    <s v="Normal EMI"/>
    <s v="Moderate Spender"/>
    <n v="39715"/>
    <n v="0.32364811209467881"/>
    <x v="1"/>
  </r>
  <r>
    <s v="U0023"/>
    <s v="Mar"/>
    <n v="82278.262719703984"/>
    <n v="21058"/>
    <n v="2160"/>
    <n v="2761"/>
    <n v="1680"/>
    <n v="5089"/>
    <n v="2918"/>
    <n v="5760"/>
    <n v="4703"/>
    <n v="3880"/>
    <n v="10141.66513599435"/>
    <n v="50009"/>
    <n v="0.1232605648291796"/>
    <n v="0.60780330487002188"/>
    <s v="Good Saver"/>
    <s v="Normal EMI"/>
    <s v="Moderate Spender"/>
    <n v="35268"/>
    <n v="0.26893613030079838"/>
    <x v="1"/>
  </r>
  <r>
    <s v="U0023"/>
    <s v="May"/>
    <n v="82359"/>
    <n v="21058"/>
    <n v="4231"/>
    <n v="2774"/>
    <n v="3014"/>
    <n v="4673"/>
    <n v="2918"/>
    <n v="2044"/>
    <n v="3646.5"/>
    <n v="1263"/>
    <n v="10141.66513599435"/>
    <n v="45621.5"/>
    <n v="0.1231397313711234"/>
    <n v="0.55393460338275113"/>
    <s v="Good Saver"/>
    <s v="Normal EMI"/>
    <s v="Moderate Spender"/>
    <n v="43302"/>
    <n v="0.32292566524612548"/>
    <x v="1"/>
  </r>
  <r>
    <s v="U0023"/>
    <s v="Oct"/>
    <n v="82359"/>
    <n v="21058"/>
    <n v="7290"/>
    <n v="3967"/>
    <n v="4641"/>
    <n v="2668"/>
    <n v="2918"/>
    <n v="887"/>
    <n v="4913"/>
    <n v="3277"/>
    <n v="10141.66513599435"/>
    <n v="51619"/>
    <n v="0.1231397313711234"/>
    <n v="0.62675603152053816"/>
    <s v="Good Saver"/>
    <s v="Normal EMI"/>
    <s v="Moderate Spender"/>
    <n v="33658"/>
    <n v="0.25010423710833851"/>
    <x v="1"/>
  </r>
  <r>
    <s v="U0023"/>
    <s v="Sep"/>
    <n v="82359"/>
    <n v="21058"/>
    <n v="6835"/>
    <n v="3523.875"/>
    <n v="3873"/>
    <n v="3873"/>
    <n v="2918"/>
    <n v="3303.1111111111109"/>
    <n v="3646.5"/>
    <n v="5173"/>
    <n v="10141.66513599435"/>
    <n v="54203.486111111109"/>
    <n v="0.1231397313711234"/>
    <n v="0.65813676842981472"/>
    <s v="Good Saver"/>
    <s v="Normal EMI"/>
    <s v="Moderate Spender"/>
    <n v="40049"/>
    <n v="0.21872350019906189"/>
    <x v="0"/>
  </r>
  <r>
    <s v="U0024"/>
    <s v="Apr"/>
    <n v="82278.262719703984"/>
    <n v="7472"/>
    <n v="2296"/>
    <n v="3912"/>
    <n v="2272"/>
    <n v="857"/>
    <n v="7154"/>
    <n v="1881"/>
    <n v="3155.2"/>
    <n v="1615"/>
    <n v="10141.66513599435"/>
    <n v="30614.2"/>
    <n v="0.1232605648291796"/>
    <n v="0.37208126409150011"/>
    <s v="Good Saver"/>
    <s v="Normal EMI"/>
    <s v="Moderate Spender"/>
    <n v="11753.8163507109"/>
    <n v="0.50465817107932032"/>
    <x v="1"/>
  </r>
  <r>
    <s v="U0024"/>
    <s v="Aug"/>
    <n v="82278.262719703984"/>
    <n v="7472"/>
    <n v="4255"/>
    <n v="3185"/>
    <n v="4343"/>
    <n v="6150"/>
    <n v="1511"/>
    <n v="2255"/>
    <n v="994"/>
    <n v="3290"/>
    <n v="10141.66513599435"/>
    <n v="33455"/>
    <n v="0.1232605648291796"/>
    <n v="0.40660800184819901"/>
    <s v="Good Saver"/>
    <s v="Normal EMI"/>
    <s v="Moderate Spender"/>
    <n v="11753.8163507109"/>
    <n v="0.47013143332262131"/>
    <x v="1"/>
  </r>
  <r>
    <s v="U0024"/>
    <s v="Feb"/>
    <n v="82278.262719703984"/>
    <n v="7472"/>
    <n v="4822"/>
    <n v="3977"/>
    <n v="4436"/>
    <n v="3211"/>
    <n v="3686"/>
    <n v="1907.5"/>
    <n v="3277"/>
    <n v="872"/>
    <n v="10141.66513599435"/>
    <n v="33660.5"/>
    <n v="0.1232605648291796"/>
    <n v="0.40910562385925281"/>
    <s v="Good Saver"/>
    <s v="Normal EMI"/>
    <s v="Moderate Spender"/>
    <n v="11753.8163507109"/>
    <n v="0.4676338113115675"/>
    <x v="1"/>
  </r>
  <r>
    <s v="U0024"/>
    <s v="Jan"/>
    <n v="82278.262719703984"/>
    <n v="7472"/>
    <n v="5562"/>
    <n v="2259"/>
    <n v="2817"/>
    <n v="1357"/>
    <n v="2479"/>
    <n v="1907.5"/>
    <n v="3155.2"/>
    <n v="760"/>
    <n v="10141.66513599435"/>
    <n v="27768.7"/>
    <n v="0.1232605648291796"/>
    <n v="0.33749740310632442"/>
    <s v="Good Saver"/>
    <s v="Normal EMI"/>
    <s v="Moderate Spender"/>
    <n v="11753.8163507109"/>
    <n v="0.53924203206449595"/>
    <x v="1"/>
  </r>
  <r>
    <s v="U0024"/>
    <s v="Jul"/>
    <n v="82278.262719703984"/>
    <n v="7472"/>
    <n v="3103"/>
    <n v="3692.4"/>
    <n v="4183"/>
    <n v="2369"/>
    <n v="1235"/>
    <n v="1155"/>
    <n v="4432"/>
    <n v="2726"/>
    <n v="10141.66513599435"/>
    <n v="30367.4"/>
    <n v="0.1232605648291796"/>
    <n v="0.36908168690255572"/>
    <s v="Good Saver"/>
    <s v="Normal EMI"/>
    <s v="Moderate Spender"/>
    <n v="11753.8163507109"/>
    <n v="0.50765774826826471"/>
    <x v="1"/>
  </r>
  <r>
    <s v="U0024"/>
    <s v="Jun"/>
    <n v="82278.262719703984"/>
    <n v="7472"/>
    <n v="8014"/>
    <n v="5129"/>
    <n v="2844"/>
    <n v="4068"/>
    <n v="3686"/>
    <n v="1907.5"/>
    <n v="3147"/>
    <n v="277"/>
    <n v="10141.66513599435"/>
    <n v="36544.5"/>
    <n v="0.1232605648291796"/>
    <n v="0.444157409162801"/>
    <s v="Good Saver"/>
    <s v="Normal EMI"/>
    <s v="Moderate Spender"/>
    <n v="11753.8163507109"/>
    <n v="0.43258202600801932"/>
    <x v="1"/>
  </r>
  <r>
    <s v="U0024"/>
    <s v="Mar"/>
    <n v="82278.262719703984"/>
    <n v="7472"/>
    <n v="6380"/>
    <n v="3692.4"/>
    <n v="2619"/>
    <n v="2707"/>
    <n v="3686"/>
    <n v="2339"/>
    <n v="3926"/>
    <n v="1949"/>
    <n v="10141.66513599435"/>
    <n v="34770.400000000001"/>
    <n v="0.1232605648291796"/>
    <n v="0.4225952134946232"/>
    <s v="Good Saver"/>
    <s v="Normal EMI"/>
    <s v="Moderate Spender"/>
    <n v="11753.8163507109"/>
    <n v="0.45414422167619711"/>
    <x v="1"/>
  </r>
  <r>
    <s v="U0024"/>
    <s v="May"/>
    <n v="82278.262719703984"/>
    <n v="7472"/>
    <n v="6823"/>
    <n v="3692.4"/>
    <n v="2978"/>
    <n v="1688"/>
    <n v="6051"/>
    <n v="1907.5"/>
    <n v="3155.2"/>
    <n v="555"/>
    <n v="10141.66513599435"/>
    <n v="34322.1"/>
    <n v="0.1232605648291796"/>
    <n v="0.41714662980822209"/>
    <s v="Good Saver"/>
    <s v="Normal EMI"/>
    <s v="Moderate Spender"/>
    <n v="11753.8163507109"/>
    <n v="0.45959280536259822"/>
    <x v="1"/>
  </r>
  <r>
    <s v="U0025"/>
    <s v="Apr"/>
    <n v="59798"/>
    <n v="10583"/>
    <n v="4855"/>
    <n v="4176.75"/>
    <n v="3810"/>
    <n v="5143"/>
    <n v="6219"/>
    <n v="4412"/>
    <n v="2928.5"/>
    <n v="2849"/>
    <n v="10141.66513599435"/>
    <n v="44976.25"/>
    <n v="0.16959873467330591"/>
    <n v="0.75213635907555432"/>
    <s v="Low Saver"/>
    <s v="Normal EMI"/>
    <s v="High Spender"/>
    <n v="21927"/>
    <n v="7.8264906251139701E-2"/>
    <x v="0"/>
  </r>
  <r>
    <s v="U0025"/>
    <s v="Aug"/>
    <n v="59798"/>
    <n v="10583"/>
    <n v="4128"/>
    <n v="5606"/>
    <n v="1769"/>
    <n v="4042"/>
    <n v="4429.875"/>
    <n v="2796"/>
    <n v="2928.5"/>
    <n v="985"/>
    <n v="10141.66513599435"/>
    <n v="37267.375"/>
    <n v="0.16959873467330591"/>
    <n v="0.62322109435098161"/>
    <s v="Good Saver"/>
    <s v="Normal EMI"/>
    <s v="Moderate Spender"/>
    <n v="29834"/>
    <n v="0.2071801709757124"/>
    <x v="1"/>
  </r>
  <r>
    <s v="U0025"/>
    <s v="Feb"/>
    <n v="59798"/>
    <n v="10583"/>
    <n v="4115"/>
    <n v="4661"/>
    <n v="3858"/>
    <n v="5250"/>
    <n v="7421"/>
    <n v="514"/>
    <n v="1531"/>
    <n v="4746"/>
    <n v="10141.66513599435"/>
    <n v="42679"/>
    <n v="0.16959873467330591"/>
    <n v="0.71371952239205327"/>
    <s v="Low Saver"/>
    <s v="Normal EMI"/>
    <s v="High Spender"/>
    <n v="17119"/>
    <n v="0.1166817429346408"/>
    <x v="0"/>
  </r>
  <r>
    <s v="U0025"/>
    <s v="Jan"/>
    <n v="59798"/>
    <n v="10583"/>
    <n v="6190"/>
    <n v="4173"/>
    <n v="3494"/>
    <n v="6542"/>
    <n v="2917"/>
    <n v="1282"/>
    <n v="2928.5"/>
    <n v="5091"/>
    <n v="10141.66513599435"/>
    <n v="43200.5"/>
    <n v="0.16959873467330591"/>
    <n v="0.72244054985116557"/>
    <s v="Low Saver"/>
    <s v="Normal EMI"/>
    <s v="High Spender"/>
    <n v="19526"/>
    <n v="0.1079607154755285"/>
    <x v="0"/>
  </r>
  <r>
    <s v="U0025"/>
    <s v="Jul"/>
    <n v="59798"/>
    <n v="10583"/>
    <n v="3000"/>
    <n v="4176.75"/>
    <n v="4364"/>
    <n v="6761"/>
    <n v="1664"/>
    <n v="3836"/>
    <n v="2928.5"/>
    <n v="2422"/>
    <n v="10141.66513599435"/>
    <n v="39735.25"/>
    <n v="0.16959873467330591"/>
    <n v="0.66449128733402452"/>
    <s v="Low Saver"/>
    <s v="Normal EMI"/>
    <s v="Moderate Spender"/>
    <n v="27168"/>
    <n v="0.16590997799266949"/>
    <x v="0"/>
  </r>
  <r>
    <s v="U0025"/>
    <s v="Jun"/>
    <n v="82278.262719703984"/>
    <n v="10583"/>
    <n v="4656"/>
    <n v="2267"/>
    <n v="2174"/>
    <n v="2337"/>
    <n v="1369"/>
    <n v="5117"/>
    <n v="2871"/>
    <n v="5345"/>
    <n v="10141.66513599435"/>
    <n v="36719"/>
    <n v="0.1232605648291796"/>
    <n v="0.44627826094347689"/>
    <s v="Good Saver"/>
    <s v="Normal EMI"/>
    <s v="Moderate Spender"/>
    <n v="23079"/>
    <n v="0.43046117422734342"/>
    <x v="1"/>
  </r>
  <r>
    <s v="U0025"/>
    <s v="Mar"/>
    <n v="59798"/>
    <n v="10583"/>
    <n v="6794"/>
    <n v="4176.75"/>
    <n v="3254"/>
    <n v="4202"/>
    <n v="5956"/>
    <n v="2850"/>
    <n v="2928.5"/>
    <n v="4948"/>
    <n v="10141.66513599435"/>
    <n v="45692.25"/>
    <n v="0.16959873467330591"/>
    <n v="0.7641100036790528"/>
    <s v="Low Saver"/>
    <s v="Normal EMI"/>
    <s v="High Spender"/>
    <n v="19371"/>
    <n v="6.6291261647641264E-2"/>
    <x v="0"/>
  </r>
  <r>
    <s v="U0025"/>
    <s v="May"/>
    <n v="59798"/>
    <n v="10583"/>
    <n v="3759"/>
    <n v="4176.75"/>
    <n v="2881"/>
    <n v="6530"/>
    <n v="4429.875"/>
    <n v="1225"/>
    <n v="2928.5"/>
    <n v="4309"/>
    <n v="10141.66513599435"/>
    <n v="40822.125"/>
    <n v="0.16959873467330591"/>
    <n v="0.68266706244356001"/>
    <s v="Low Saver"/>
    <s v="Normal EMI"/>
    <s v="Moderate Spender"/>
    <n v="27084"/>
    <n v="0.1477342028831341"/>
    <x v="0"/>
  </r>
  <r>
    <s v="U0025"/>
    <s v="Oct"/>
    <n v="59798"/>
    <n v="10583"/>
    <n v="2131"/>
    <n v="4176.75"/>
    <n v="4286"/>
    <n v="891"/>
    <n v="3386"/>
    <n v="3239"/>
    <n v="2577"/>
    <n v="5855"/>
    <n v="10141.66513599435"/>
    <n v="37124.75"/>
    <n v="0.16959873467330591"/>
    <n v="0.62083598113649285"/>
    <s v="Good Saver"/>
    <s v="Normal EMI"/>
    <s v="Moderate Spender"/>
    <n v="26850"/>
    <n v="0.20956528419020121"/>
    <x v="1"/>
  </r>
  <r>
    <s v="U0025"/>
    <s v="Sep"/>
    <n v="82278.262719703984"/>
    <n v="10583"/>
    <n v="2172"/>
    <n v="4176.75"/>
    <n v="4208"/>
    <n v="1742"/>
    <n v="6507"/>
    <n v="2689"/>
    <n v="4735"/>
    <n v="4438"/>
    <n v="10141.66513599435"/>
    <n v="41250.75"/>
    <n v="0.1232605648291796"/>
    <n v="0.50135659937945287"/>
    <s v="Good Saver"/>
    <s v="Normal EMI"/>
    <s v="Moderate Spender"/>
    <n v="22724"/>
    <n v="0.3753828357913675"/>
    <x v="1"/>
  </r>
  <r>
    <s v="U0026"/>
    <s v="Apr"/>
    <n v="72702"/>
    <n v="21847"/>
    <n v="8035"/>
    <n v="1493"/>
    <n v="2907"/>
    <n v="3810"/>
    <n v="5601"/>
    <n v="3581.090909090909"/>
    <n v="3132"/>
    <n v="301"/>
    <n v="13536"/>
    <n v="50707.090909090912"/>
    <n v="0.1861846991829661"/>
    <n v="0.69746486904199212"/>
    <s v="Low Saver"/>
    <s v="Normal EMI"/>
    <s v="Moderate Spender"/>
    <n v="12160"/>
    <n v="0.1163504317750418"/>
    <x v="0"/>
  </r>
  <r>
    <s v="U0026"/>
    <s v="Aug"/>
    <n v="72702"/>
    <n v="21847"/>
    <n v="2147"/>
    <n v="2935.375"/>
    <n v="3997"/>
    <n v="4039"/>
    <n v="6640"/>
    <n v="3726"/>
    <n v="3202"/>
    <n v="1134"/>
    <n v="13536"/>
    <n v="49667.375"/>
    <n v="0.1861846991829661"/>
    <n v="0.68316380567247115"/>
    <s v="Low Saver"/>
    <s v="Normal EMI"/>
    <s v="Moderate Spender"/>
    <n v="12434"/>
    <n v="0.1306514951445627"/>
    <x v="0"/>
  </r>
  <r>
    <s v="U0026"/>
    <s v="Dec"/>
    <n v="72702"/>
    <n v="21847"/>
    <n v="3278"/>
    <n v="3883"/>
    <n v="1755"/>
    <n v="2872"/>
    <n v="5601"/>
    <n v="5067"/>
    <n v="3544"/>
    <n v="3047"/>
    <n v="13536"/>
    <n v="50894"/>
    <n v="0.1861846991829661"/>
    <n v="0.70003576242744359"/>
    <s v="Low Saver"/>
    <s v="Normal EMI"/>
    <s v="High Spender"/>
    <n v="13873"/>
    <n v="0.1137795383895904"/>
    <x v="0"/>
  </r>
  <r>
    <s v="U0026"/>
    <s v="Feb"/>
    <n v="72702"/>
    <n v="21847"/>
    <n v="5241"/>
    <n v="2207"/>
    <n v="1636"/>
    <n v="4408"/>
    <n v="7611"/>
    <n v="5308"/>
    <n v="4779"/>
    <n v="3067"/>
    <n v="13536"/>
    <n v="56104"/>
    <n v="0.1861846991829661"/>
    <n v="0.77169816511237654"/>
    <s v="Low Saver"/>
    <s v="Normal EMI"/>
    <s v="High Spender"/>
    <n v="3062"/>
    <n v="4.2117135704657367E-2"/>
    <x v="0"/>
  </r>
  <r>
    <s v="U0026"/>
    <s v="Jan"/>
    <n v="72702"/>
    <n v="21847"/>
    <n v="6017"/>
    <n v="5516"/>
    <n v="1993"/>
    <n v="4788"/>
    <n v="5601"/>
    <n v="2893"/>
    <n v="3148.333333333333"/>
    <n v="472"/>
    <n v="13536"/>
    <n v="52275.333333333343"/>
    <n v="0.1861846991829661"/>
    <n v="0.71903569823847124"/>
    <s v="Low Saver"/>
    <s v="Normal EMI"/>
    <s v="High Spender"/>
    <n v="15640"/>
    <n v="9.4779602578562688E-2"/>
    <x v="0"/>
  </r>
  <r>
    <s v="U0026"/>
    <s v="Jul"/>
    <n v="72702"/>
    <n v="21847"/>
    <n v="8120"/>
    <n v="1161"/>
    <n v="2415"/>
    <n v="2468"/>
    <n v="5590"/>
    <n v="3868"/>
    <n v="3148.333333333333"/>
    <n v="9"/>
    <n v="13536"/>
    <n v="48626.333333333343"/>
    <n v="0.1861846991829661"/>
    <n v="0.66884450679944618"/>
    <s v="Low Saver"/>
    <s v="Normal EMI"/>
    <s v="Moderate Spender"/>
    <n v="13688"/>
    <n v="0.14497079401758781"/>
    <x v="0"/>
  </r>
  <r>
    <s v="U0026"/>
    <s v="Jun"/>
    <n v="72702"/>
    <n v="21847"/>
    <n v="5480"/>
    <n v="1698"/>
    <n v="3311"/>
    <n v="6780"/>
    <n v="7554"/>
    <n v="3950"/>
    <n v="1283"/>
    <n v="2441"/>
    <n v="13536"/>
    <n v="54344"/>
    <n v="0.1861846991829661"/>
    <n v="0.74748975268905948"/>
    <s v="Low Saver"/>
    <s v="Normal EMI"/>
    <s v="High Spender"/>
    <n v="4822"/>
    <n v="6.6325548127974476E-2"/>
    <x v="0"/>
  </r>
  <r>
    <s v="U0026"/>
    <s v="Mar"/>
    <n v="82278.262719703984"/>
    <n v="21847"/>
    <n v="4787"/>
    <n v="5406"/>
    <n v="2582"/>
    <n v="1955"/>
    <n v="852"/>
    <n v="1446"/>
    <n v="3148.333333333333"/>
    <n v="1949"/>
    <n v="13536"/>
    <n v="43972.333333333343"/>
    <n v="0.16451489801277"/>
    <n v="0.53443439226631662"/>
    <s v="Good Saver"/>
    <s v="Normal EMI"/>
    <s v="Moderate Spender"/>
    <n v="18342"/>
    <n v="0.3010507097209133"/>
    <x v="1"/>
  </r>
  <r>
    <s v="U0026"/>
    <s v="May"/>
    <n v="72702"/>
    <n v="21847"/>
    <n v="5234"/>
    <n v="2935.375"/>
    <n v="3468"/>
    <n v="4317"/>
    <n v="5601"/>
    <n v="3061"/>
    <n v="3361"/>
    <n v="4404"/>
    <n v="13536"/>
    <n v="54228.375"/>
    <n v="0.1861846991829661"/>
    <n v="0.74589935627630599"/>
    <s v="Low Saver"/>
    <s v="Normal EMI"/>
    <s v="High Spender"/>
    <n v="13474"/>
    <n v="6.7915944540727899E-2"/>
    <x v="0"/>
  </r>
  <r>
    <s v="U0026"/>
    <s v="Nov"/>
    <n v="72702"/>
    <n v="21847"/>
    <n v="8078"/>
    <n v="2119"/>
    <n v="3913"/>
    <n v="6187"/>
    <n v="5359"/>
    <n v="4667"/>
    <n v="2679"/>
    <n v="1182"/>
    <n v="13536"/>
    <n v="56031"/>
    <n v="0.1861846991829661"/>
    <n v="0.77069406618800029"/>
    <s v="Low Saver"/>
    <s v="Normal EMI"/>
    <s v="High Spender"/>
    <n v="3135"/>
    <n v="4.312123462903359E-2"/>
    <x v="0"/>
  </r>
  <r>
    <s v="U0026"/>
    <s v="Oct"/>
    <n v="72702"/>
    <n v="21847"/>
    <n v="7116"/>
    <n v="2935.375"/>
    <n v="2343"/>
    <n v="986"/>
    <n v="5601"/>
    <n v="3552"/>
    <n v="4067"/>
    <n v="1539"/>
    <n v="13536"/>
    <n v="49986.375"/>
    <n v="0.1861846991829661"/>
    <n v="0.68755158042419739"/>
    <s v="Low Saver"/>
    <s v="Normal EMI"/>
    <s v="Moderate Spender"/>
    <n v="17716"/>
    <n v="0.12626372039283651"/>
    <x v="0"/>
  </r>
  <r>
    <s v="U0026"/>
    <s v="Sep"/>
    <n v="72702"/>
    <n v="21847"/>
    <n v="8829"/>
    <n v="2935.375"/>
    <n v="2155"/>
    <n v="5253"/>
    <n v="5601"/>
    <n v="1854"/>
    <n v="2288"/>
    <n v="1991"/>
    <n v="13536"/>
    <n v="52753.375"/>
    <n v="0.1861846991829661"/>
    <n v="0.72561105609199195"/>
    <s v="Low Saver"/>
    <s v="Normal EMI"/>
    <s v="High Spender"/>
    <n v="14949"/>
    <n v="8.8204244725041958E-2"/>
    <x v="0"/>
  </r>
  <r>
    <s v="U0027"/>
    <s v="Apr"/>
    <n v="42563"/>
    <n v="12758"/>
    <n v="3019"/>
    <n v="2035"/>
    <n v="1453"/>
    <n v="2430"/>
    <n v="4440.833333333333"/>
    <n v="3597"/>
    <n v="2882.1428571428569"/>
    <n v="1197"/>
    <n v="13898.5"/>
    <n v="33811.976190476191"/>
    <n v="0.27808994645447949"/>
    <n v="0.7943983316607427"/>
    <s v="Low Saver"/>
    <s v="Normal EMI"/>
    <s v="High Spender"/>
    <n v="3061"/>
    <n v="-0.14794483919075699"/>
    <x v="0"/>
  </r>
  <r>
    <s v="U0027"/>
    <s v="Aug"/>
    <n v="42563"/>
    <n v="12758"/>
    <n v="5905"/>
    <n v="1959"/>
    <n v="1500"/>
    <n v="5063"/>
    <n v="1643"/>
    <n v="4641"/>
    <n v="876"/>
    <n v="3517"/>
    <n v="13898.5"/>
    <n v="37862"/>
    <n v="0.27808994645447949"/>
    <n v="0.88955195827361788"/>
    <s v="Low Saver"/>
    <s v="Normal EMI"/>
    <s v="High Spender"/>
    <n v="-10347"/>
    <n v="-0.24309846580363231"/>
    <x v="0"/>
  </r>
  <r>
    <s v="U0027"/>
    <s v="Feb"/>
    <n v="42563"/>
    <n v="12758"/>
    <n v="6616"/>
    <n v="2035"/>
    <n v="2629"/>
    <n v="4353"/>
    <n v="7333"/>
    <n v="5577"/>
    <n v="3611"/>
    <n v="3686"/>
    <n v="13898.5"/>
    <n v="48598"/>
    <n v="0.27808994645447949"/>
    <n v="1.0237409276244751"/>
    <s v="Low Saver"/>
    <s v="Normal EMI"/>
    <s v="High Spender"/>
    <n v="-19048"/>
    <n v="-0.25386851546372252"/>
    <x v="0"/>
  </r>
  <r>
    <s v="U0027"/>
    <s v="Jan"/>
    <n v="82278.262719703984"/>
    <n v="12758"/>
    <n v="2278"/>
    <n v="1578"/>
    <n v="3214"/>
    <n v="5748"/>
    <n v="7013"/>
    <n v="2061"/>
    <n v="2826"/>
    <n v="4263"/>
    <n v="13898.5"/>
    <n v="41739"/>
    <n v="0.18289156215249441"/>
    <n v="0.50729073050790552"/>
    <s v="Good Saver"/>
    <s v="Normal EMI"/>
    <s v="Moderate Spender"/>
    <n v="-14224"/>
    <n v="0.30981770733960018"/>
    <x v="1"/>
  </r>
  <r>
    <s v="U0027"/>
    <s v="Jul"/>
    <n v="42563"/>
    <n v="12758"/>
    <n v="8350"/>
    <n v="2568"/>
    <n v="3506"/>
    <n v="5439"/>
    <n v="5490"/>
    <n v="784"/>
    <n v="3609"/>
    <n v="1690"/>
    <n v="13898.5"/>
    <n v="44194"/>
    <n v="0.27808994645447949"/>
    <n v="1.0237409276244751"/>
    <s v="Low Saver"/>
    <s v="Normal EMI"/>
    <s v="High Spender"/>
    <n v="-16679"/>
    <n v="-0.25386851546372252"/>
    <x v="0"/>
  </r>
  <r>
    <s v="U0027"/>
    <s v="Jun"/>
    <n v="42563"/>
    <n v="12758"/>
    <n v="5206"/>
    <n v="2035"/>
    <n v="1708"/>
    <n v="3598"/>
    <n v="4440.833333333333"/>
    <n v="3527"/>
    <n v="3882"/>
    <n v="3388"/>
    <n v="13898.5"/>
    <n v="40542.833333333328"/>
    <n v="0.27808994645447949"/>
    <n v="0.95253702354940506"/>
    <s v="Low Saver"/>
    <s v="Normal EMI"/>
    <s v="High Spender"/>
    <n v="-6552"/>
    <n v="-0.25386851546372252"/>
    <x v="0"/>
  </r>
  <r>
    <s v="U0027"/>
    <s v="Mar"/>
    <n v="42563"/>
    <n v="12758"/>
    <n v="3152"/>
    <n v="2035"/>
    <n v="1384"/>
    <n v="1447"/>
    <n v="4602"/>
    <n v="2870"/>
    <n v="4091"/>
    <n v="4220"/>
    <n v="13898.5"/>
    <n v="36559"/>
    <n v="0.27808994645447949"/>
    <n v="0.85893851467236804"/>
    <s v="Low Saver"/>
    <s v="Normal EMI"/>
    <s v="High Spender"/>
    <n v="-7009"/>
    <n v="-0.21248502220238241"/>
    <x v="0"/>
  </r>
  <r>
    <s v="U0027"/>
    <s v="May"/>
    <n v="82278.262719703984"/>
    <n v="12758"/>
    <n v="6964"/>
    <n v="2035"/>
    <n v="2475"/>
    <n v="5575"/>
    <n v="4440.833333333333"/>
    <n v="3031"/>
    <n v="2882.1428571428569"/>
    <n v="3581"/>
    <n v="13898.5"/>
    <n v="43741.976190476191"/>
    <n v="0.18289156215249441"/>
    <n v="0.53163465956362332"/>
    <s v="Good Saver"/>
    <s v="Normal EMI"/>
    <s v="Moderate Spender"/>
    <n v="-6869"/>
    <n v="0.28547377828388232"/>
    <x v="1"/>
  </r>
  <r>
    <s v="U0027"/>
    <s v="Oct"/>
    <n v="42563"/>
    <n v="12758"/>
    <n v="3676"/>
    <n v="2035"/>
    <n v="2846"/>
    <n v="2426"/>
    <n v="4440.833333333333"/>
    <n v="4068"/>
    <n v="2882.1428571428569"/>
    <n v="158"/>
    <n v="13898.5"/>
    <n v="35289.976190476191"/>
    <n v="0.27808994645447949"/>
    <n v="0.82912332754919038"/>
    <s v="Low Saver"/>
    <s v="Normal EMI"/>
    <s v="High Spender"/>
    <n v="1583"/>
    <n v="-0.1826698350792047"/>
    <x v="0"/>
  </r>
  <r>
    <s v="U0027"/>
    <s v="Sep"/>
    <n v="42563"/>
    <n v="12758"/>
    <n v="6361"/>
    <n v="2035"/>
    <n v="1635"/>
    <n v="5751"/>
    <n v="564"/>
    <n v="2652"/>
    <n v="1280"/>
    <n v="1541"/>
    <n v="13898.5"/>
    <n v="34577"/>
    <n v="0.27808994645447949"/>
    <n v="0.81237224819679066"/>
    <s v="Low Saver"/>
    <s v="Normal EMI"/>
    <s v="High Spender"/>
    <n v="-5027"/>
    <n v="-0.16591875572680501"/>
    <x v="0"/>
  </r>
  <r>
    <s v="U0028"/>
    <s v="Apr"/>
    <n v="82278.262719703984"/>
    <n v="17162"/>
    <n v="4151"/>
    <n v="3854"/>
    <n v="1076"/>
    <n v="5422"/>
    <n v="3814.833333333333"/>
    <n v="5064"/>
    <n v="4800"/>
    <n v="1989"/>
    <n v="6430.5"/>
    <n v="47332.833333333343"/>
    <n v="3.1296236878168057E-2"/>
    <n v="0.5752775006271259"/>
    <s v="Good Saver"/>
    <s v="Normal EMI"/>
    <s v="Moderate Spender"/>
    <n v="11753.8163507109"/>
    <n v="0.39342626249470608"/>
    <x v="1"/>
  </r>
  <r>
    <s v="U0028"/>
    <s v="Aug"/>
    <n v="82278.262719703984"/>
    <n v="17162"/>
    <n v="7731"/>
    <n v="5647"/>
    <n v="1287"/>
    <n v="1352"/>
    <n v="1223"/>
    <n v="3603.428571428572"/>
    <n v="2552.1999999999998"/>
    <n v="3716"/>
    <n v="6430.5"/>
    <n v="44273.62857142857"/>
    <n v="3.1296236878168057E-2"/>
    <n v="0.53809629795241076"/>
    <s v="Good Saver"/>
    <s v="Normal EMI"/>
    <s v="Moderate Spender"/>
    <n v="11753.8163507109"/>
    <n v="0.43060746516942111"/>
    <x v="2"/>
  </r>
  <r>
    <s v="U0028"/>
    <s v="Feb"/>
    <n v="82278.262719703984"/>
    <n v="17162"/>
    <n v="8353"/>
    <n v="4021.333333333333"/>
    <n v="3442"/>
    <n v="1016"/>
    <n v="3814.833333333333"/>
    <n v="4358"/>
    <n v="3635"/>
    <n v="1230"/>
    <n v="6430.5"/>
    <n v="47032.166666666657"/>
    <n v="3.1296236878168057E-2"/>
    <n v="0.57162323452173969"/>
    <s v="Good Saver"/>
    <s v="Normal EMI"/>
    <s v="Moderate Spender"/>
    <n v="11753.8163507109"/>
    <n v="0.39708052860009219"/>
    <x v="1"/>
  </r>
  <r>
    <s v="U0028"/>
    <s v="Jan"/>
    <n v="82278.262719703984"/>
    <n v="17162"/>
    <n v="6064"/>
    <n v="2375"/>
    <n v="2480"/>
    <n v="4345"/>
    <n v="2519"/>
    <n v="3603.428571428572"/>
    <n v="1399"/>
    <n v="4165"/>
    <n v="6430.5"/>
    <n v="44112.428571428572"/>
    <n v="3.1296236878168057E-2"/>
    <n v="0.53613709275444554"/>
    <s v="Good Saver"/>
    <s v="Normal EMI"/>
    <s v="Moderate Spender"/>
    <n v="11753.8163507109"/>
    <n v="0.43256667036738639"/>
    <x v="2"/>
  </r>
  <r>
    <s v="U0028"/>
    <s v="Jul"/>
    <n v="82278.262719703984"/>
    <n v="17162"/>
    <n v="7078"/>
    <n v="4021.333333333333"/>
    <n v="3184"/>
    <n v="5719"/>
    <n v="6498"/>
    <n v="1924"/>
    <n v="1055"/>
    <n v="3304"/>
    <n v="6430.5"/>
    <n v="49945.333333333328"/>
    <n v="3.1296236878168057E-2"/>
    <n v="0.60702950794526711"/>
    <s v="Good Saver"/>
    <s v="Normal EMI"/>
    <s v="Moderate Spender"/>
    <n v="11753.8163507109"/>
    <n v="0.36167425517656482"/>
    <x v="1"/>
  </r>
  <r>
    <s v="U0028"/>
    <s v="Jun"/>
    <n v="82278.262719703984"/>
    <n v="17162"/>
    <n v="7070"/>
    <n v="4021.333333333333"/>
    <n v="3451"/>
    <n v="978"/>
    <n v="502"/>
    <n v="4838"/>
    <n v="2552.1999999999998"/>
    <n v="1222"/>
    <n v="6430.5"/>
    <n v="41796.533333333333"/>
    <n v="3.1296236878168057E-2"/>
    <n v="0.50798998364514447"/>
    <s v="Good Saver"/>
    <s v="Normal EMI"/>
    <s v="Moderate Spender"/>
    <n v="11753.8163507109"/>
    <n v="0.46071377947668751"/>
    <x v="2"/>
  </r>
  <r>
    <s v="U0028"/>
    <s v="Mar"/>
    <n v="82278.262719703984"/>
    <n v="17162"/>
    <n v="7961"/>
    <n v="3806"/>
    <n v="1837"/>
    <n v="6693"/>
    <n v="5187"/>
    <n v="1011"/>
    <n v="2552.1999999999998"/>
    <n v="2424"/>
    <n v="6430.5"/>
    <n v="48633.2"/>
    <n v="3.1296236878168057E-2"/>
    <n v="0.59108199896828073"/>
    <s v="Good Saver"/>
    <s v="Normal EMI"/>
    <s v="Moderate Spender"/>
    <n v="11753.8163507109"/>
    <n v="0.37762176415355131"/>
    <x v="1"/>
  </r>
  <r>
    <s v="U0028"/>
    <s v="May"/>
    <n v="82278.262719703984"/>
    <n v="17162"/>
    <n v="4385"/>
    <n v="3980"/>
    <n v="1632"/>
    <n v="1901"/>
    <n v="3814.833333333333"/>
    <n v="2243"/>
    <n v="1872"/>
    <n v="2014"/>
    <n v="6430.5"/>
    <n v="39003.833333333343"/>
    <n v="3.1296236878168057E-2"/>
    <n v="0.47404784743945139"/>
    <s v="Good Saver"/>
    <s v="Normal EMI"/>
    <s v="Moderate Spender"/>
    <n v="11753.8163507109"/>
    <n v="0.49465591568238049"/>
    <x v="2"/>
  </r>
  <r>
    <s v="U0028"/>
    <s v="Sep"/>
    <n v="82278.262719703984"/>
    <n v="17162"/>
    <n v="8621"/>
    <n v="4466"/>
    <n v="3526"/>
    <n v="2139"/>
    <n v="6960"/>
    <n v="5786"/>
    <n v="2552.1999999999998"/>
    <n v="4653"/>
    <n v="6430.5"/>
    <n v="55865.2"/>
    <n v="3.1296236878168057E-2"/>
    <n v="0.6789788475519356"/>
    <s v="Good Saver"/>
    <s v="Normal EMI"/>
    <s v="Moderate Spender"/>
    <n v="11753.8163507109"/>
    <n v="0.28972491556989632"/>
    <x v="0"/>
  </r>
  <r>
    <s v="U0029"/>
    <s v="Apr"/>
    <n v="34197.605920444017"/>
    <n v="11212"/>
    <n v="4537"/>
    <n v="4659"/>
    <n v="2146"/>
    <n v="2852"/>
    <n v="3819"/>
    <n v="5455"/>
    <n v="2742.5"/>
    <n v="4902"/>
    <n v="11664"/>
    <n v="42324.5"/>
    <n v="0.27808994645447949"/>
    <n v="1.0237409276244751"/>
    <s v="Low Saver"/>
    <s v="High EMI Burden"/>
    <s v="High Spender"/>
    <n v="-21216"/>
    <n v="-0.25386851546372252"/>
    <x v="0"/>
  </r>
  <r>
    <s v="U0029"/>
    <s v="Feb"/>
    <n v="34197.605920444017"/>
    <n v="11212"/>
    <n v="3125"/>
    <n v="3054"/>
    <n v="2269"/>
    <n v="1970"/>
    <n v="7826"/>
    <n v="2343"/>
    <n v="796"/>
    <n v="3562"/>
    <n v="11664"/>
    <n v="36157"/>
    <n v="0.27808994645447949"/>
    <n v="1.0237409276244751"/>
    <s v="Low Saver"/>
    <s v="High EMI Burden"/>
    <s v="High Spender"/>
    <n v="-22450"/>
    <n v="-0.25386851546372252"/>
    <x v="0"/>
  </r>
  <r>
    <s v="U0029"/>
    <s v="Jan"/>
    <n v="34197.605920444017"/>
    <n v="11212"/>
    <n v="8326"/>
    <n v="4681"/>
    <n v="3146"/>
    <n v="6133"/>
    <n v="5611.25"/>
    <n v="2582"/>
    <n v="4689"/>
    <n v="1665"/>
    <n v="11664"/>
    <n v="48045.25"/>
    <n v="0.27808994645447949"/>
    <n v="1.0237409276244751"/>
    <s v="Low Saver"/>
    <s v="High EMI Burden"/>
    <s v="High Spender"/>
    <n v="-28727"/>
    <n v="-0.25386851546372252"/>
    <x v="0"/>
  </r>
  <r>
    <s v="U0029"/>
    <s v="Jul"/>
    <n v="34197.605920444017"/>
    <n v="11212"/>
    <n v="4178"/>
    <n v="4362"/>
    <n v="3921"/>
    <n v="2359"/>
    <n v="6736"/>
    <n v="1734"/>
    <n v="2742.5"/>
    <n v="2096"/>
    <n v="11664"/>
    <n v="39340.5"/>
    <n v="0.27808994645447949"/>
    <n v="1.0237409276244751"/>
    <s v="Low Saver"/>
    <s v="High EMI Burden"/>
    <s v="High Spender"/>
    <n v="-22891"/>
    <n v="-0.25386851546372252"/>
    <x v="0"/>
  </r>
  <r>
    <s v="U0029"/>
    <s v="Jun"/>
    <n v="82278.262719703984"/>
    <n v="11212"/>
    <n v="7315"/>
    <n v="4659"/>
    <n v="1772"/>
    <n v="951"/>
    <n v="5611.25"/>
    <n v="4943"/>
    <n v="2742.5"/>
    <n v="2373"/>
    <n v="11664"/>
    <n v="41578.75"/>
    <n v="0.14176283764930181"/>
    <n v="0.50534307149441948"/>
    <s v="Good Saver"/>
    <s v="Normal EMI"/>
    <s v="Moderate Spender"/>
    <n v="-14859"/>
    <n v="0.35289409085627871"/>
    <x v="1"/>
  </r>
  <r>
    <s v="U0029"/>
    <s v="Mar"/>
    <n v="34197.605920444017"/>
    <n v="11212"/>
    <n v="6102"/>
    <n v="5918"/>
    <n v="2274"/>
    <n v="6150"/>
    <n v="4064"/>
    <n v="3093"/>
    <n v="2742.5"/>
    <n v="1028"/>
    <n v="11664"/>
    <n v="42583.5"/>
    <n v="0.27808994645447949"/>
    <n v="1.0237409276244751"/>
    <s v="Low Saver"/>
    <s v="High EMI Burden"/>
    <s v="High Spender"/>
    <n v="-26134"/>
    <n v="-0.25386851546372252"/>
    <x v="0"/>
  </r>
  <r>
    <s v="U0029"/>
    <s v="May"/>
    <n v="34197.605920444017"/>
    <n v="11212"/>
    <n v="5772"/>
    <n v="5280"/>
    <n v="3198"/>
    <n v="2164"/>
    <n v="5611.25"/>
    <n v="3069"/>
    <n v="2742.5"/>
    <n v="1411"/>
    <n v="11664"/>
    <n v="40459.75"/>
    <n v="0.27808994645447949"/>
    <n v="1.0237409276244751"/>
    <s v="Low Saver"/>
    <s v="High EMI Burden"/>
    <s v="High Spender"/>
    <n v="-18399"/>
    <n v="-0.25386851546372252"/>
    <x v="0"/>
  </r>
  <r>
    <s v="U0030"/>
    <s v="Apr"/>
    <n v="82278.262719703984"/>
    <n v="18484"/>
    <n v="8425"/>
    <n v="2617.833333333333"/>
    <n v="3583"/>
    <n v="4204"/>
    <n v="4292"/>
    <n v="3959"/>
    <n v="2571.333333333333"/>
    <n v="3002"/>
    <n v="13564"/>
    <n v="51138.166666666657"/>
    <n v="0.16485520660795011"/>
    <n v="0.62152705922921858"/>
    <s v="Good Saver"/>
    <s v="Normal EMI"/>
    <s v="Moderate Spender"/>
    <n v="11753.8163507109"/>
    <n v="0.21361773416283131"/>
    <x v="1"/>
  </r>
  <r>
    <s v="U0030"/>
    <s v="Aug"/>
    <n v="82278.262719703984"/>
    <n v="18484"/>
    <n v="7104"/>
    <n v="1195"/>
    <n v="3706"/>
    <n v="2154"/>
    <n v="2805"/>
    <n v="1547"/>
    <n v="1032"/>
    <n v="4124"/>
    <n v="13564"/>
    <n v="42151"/>
    <n v="0.16485520660795011"/>
    <n v="0.51229812840841238"/>
    <s v="Good Saver"/>
    <s v="Normal EMI"/>
    <s v="Moderate Spender"/>
    <n v="11753.8163507109"/>
    <n v="0.32284666498363751"/>
    <x v="1"/>
  </r>
  <r>
    <s v="U0030"/>
    <s v="Feb"/>
    <n v="82278.262719703984"/>
    <n v="18484"/>
    <n v="6233"/>
    <n v="3209"/>
    <n v="1356"/>
    <n v="2560"/>
    <n v="3856.166666666667"/>
    <n v="1101"/>
    <n v="3990"/>
    <n v="4596"/>
    <n v="13564"/>
    <n v="45385.166666666657"/>
    <n v="0.16485520660795011"/>
    <n v="0.5516057967981115"/>
    <s v="Good Saver"/>
    <s v="Normal EMI"/>
    <s v="Moderate Spender"/>
    <n v="11753.8163507109"/>
    <n v="0.28353899659393839"/>
    <x v="1"/>
  </r>
  <r>
    <s v="U0030"/>
    <s v="Jan"/>
    <n v="82278.262719703984"/>
    <n v="18484"/>
    <n v="7766"/>
    <n v="1563"/>
    <n v="4935"/>
    <n v="5224"/>
    <n v="3856.166666666667"/>
    <n v="2554.75"/>
    <n v="4771"/>
    <n v="1284"/>
    <n v="13564"/>
    <n v="50437.916666666657"/>
    <n v="0.16485520660795011"/>
    <n v="0.6130163058801168"/>
    <s v="Good Saver"/>
    <s v="Normal EMI"/>
    <s v="Moderate Spender"/>
    <n v="11753.8163507109"/>
    <n v="0.22212848751193309"/>
    <x v="1"/>
  </r>
  <r>
    <s v="U0030"/>
    <s v="Jul"/>
    <n v="82278.262719703984"/>
    <n v="18484"/>
    <n v="4401"/>
    <n v="2617.833333333333"/>
    <n v="4795"/>
    <n v="2689"/>
    <n v="3325"/>
    <n v="4901"/>
    <n v="2571.333333333333"/>
    <n v="3278"/>
    <n v="13564"/>
    <n v="47062.166666666657"/>
    <n v="0.16485520660795011"/>
    <n v="0.5719878508737184"/>
    <s v="Good Saver"/>
    <s v="Normal EMI"/>
    <s v="Moderate Spender"/>
    <n v="11753.8163507109"/>
    <n v="0.26315694251833149"/>
    <x v="1"/>
  </r>
  <r>
    <s v="U0030"/>
    <s v="Jun"/>
    <n v="82278.262719703984"/>
    <n v="18484"/>
    <n v="3646"/>
    <n v="2617.833333333333"/>
    <n v="1394"/>
    <n v="5262"/>
    <n v="3856.166666666667"/>
    <n v="671"/>
    <n v="3562"/>
    <n v="2414"/>
    <n v="13564"/>
    <n v="41907"/>
    <n v="0.16485520660795011"/>
    <n v="0.50933258207898591"/>
    <s v="Good Saver"/>
    <s v="Normal EMI"/>
    <s v="Moderate Spender"/>
    <n v="11753.8163507109"/>
    <n v="0.32581221131306393"/>
    <x v="1"/>
  </r>
  <r>
    <s v="U0030"/>
    <s v="Mar"/>
    <n v="82278.262719703984"/>
    <n v="18484"/>
    <n v="4111"/>
    <n v="5560"/>
    <n v="3314"/>
    <n v="1283"/>
    <n v="2024"/>
    <n v="2884"/>
    <n v="2571.333333333333"/>
    <n v="1624"/>
    <n v="13564"/>
    <n v="41855.333333333343"/>
    <n v="0.16485520660795011"/>
    <n v="0.50870463169502278"/>
    <s v="Good Saver"/>
    <s v="Normal EMI"/>
    <s v="Moderate Spender"/>
    <n v="11753.8163507109"/>
    <n v="0.32644016169702711"/>
    <x v="1"/>
  </r>
  <r>
    <s v="U0030"/>
    <s v="May"/>
    <n v="82278.262719703984"/>
    <n v="18484"/>
    <n v="6273"/>
    <n v="2617.833333333333"/>
    <n v="4203"/>
    <n v="1272"/>
    <n v="6563"/>
    <n v="1584"/>
    <n v="714"/>
    <n v="821"/>
    <n v="13564"/>
    <n v="42531.833333333328"/>
    <n v="0.16485520660795011"/>
    <n v="0.51692673043214132"/>
    <s v="Good Saver"/>
    <s v="Normal EMI"/>
    <s v="Moderate Spender"/>
    <n v="11753.8163507109"/>
    <n v="0.31821806295990851"/>
    <x v="1"/>
  </r>
  <r>
    <s v="U0030"/>
    <s v="Oct"/>
    <n v="82278.262719703984"/>
    <n v="18484"/>
    <n v="3856"/>
    <n v="1201"/>
    <n v="2341"/>
    <n v="4872"/>
    <n v="4128"/>
    <n v="2554.75"/>
    <n v="2571.333333333333"/>
    <n v="4548"/>
    <n v="13564"/>
    <n v="44556.083333333343"/>
    <n v="0.16485520660795011"/>
    <n v="0.5415292187819013"/>
    <s v="Good Saver"/>
    <s v="Normal EMI"/>
    <s v="Moderate Spender"/>
    <n v="11753.8163507109"/>
    <n v="0.29361557461014848"/>
    <x v="1"/>
  </r>
  <r>
    <s v="U0030"/>
    <s v="Sep"/>
    <n v="82278.262719703984"/>
    <n v="18484"/>
    <n v="3984"/>
    <n v="2979"/>
    <n v="1583"/>
    <n v="3875"/>
    <n v="3856.166666666667"/>
    <n v="3791"/>
    <n v="1359"/>
    <n v="5656"/>
    <n v="13564"/>
    <n v="45567.166666666657"/>
    <n v="0.16485520660795011"/>
    <n v="0.55381780266678193"/>
    <s v="Good Saver"/>
    <s v="Normal EMI"/>
    <s v="Moderate Spender"/>
    <n v="11753.8163507109"/>
    <n v="0.2813269907252679"/>
    <x v="1"/>
  </r>
  <r>
    <s v="U0031"/>
    <s v="Apr"/>
    <n v="82278.262719703984"/>
    <n v="12051"/>
    <n v="2292"/>
    <n v="3741.875"/>
    <n v="3400"/>
    <n v="1166"/>
    <n v="610"/>
    <n v="1409"/>
    <n v="2966"/>
    <n v="2784"/>
    <n v="6430.5"/>
    <n v="30419.875"/>
    <n v="3.7093636874628702E-2"/>
    <n v="0.36971946167155828"/>
    <s v="Good Saver"/>
    <s v="Normal EMI"/>
    <s v="Moderate Spender"/>
    <n v="11753.8163507109"/>
    <n v="0.59318690145381303"/>
    <x v="2"/>
  </r>
  <r>
    <s v="U0031"/>
    <s v="Aug"/>
    <n v="82278.262719703984"/>
    <n v="12051"/>
    <n v="2409"/>
    <n v="5093"/>
    <n v="3544"/>
    <n v="879"/>
    <n v="3132.5"/>
    <n v="2907.625"/>
    <n v="2966"/>
    <n v="3333"/>
    <n v="6430.5"/>
    <n v="36315.125"/>
    <n v="3.7093636874628702E-2"/>
    <n v="0.44136961330496421"/>
    <s v="Good Saver"/>
    <s v="Normal EMI"/>
    <s v="Moderate Spender"/>
    <n v="11753.8163507109"/>
    <n v="0.5215367498204071"/>
    <x v="2"/>
  </r>
  <r>
    <s v="U0031"/>
    <s v="Feb"/>
    <n v="82278.262719703984"/>
    <n v="12051"/>
    <n v="8982"/>
    <n v="5575"/>
    <n v="1835"/>
    <n v="1326"/>
    <n v="5077"/>
    <n v="2907.625"/>
    <n v="3247"/>
    <n v="250"/>
    <n v="6430.5"/>
    <n v="41250.625"/>
    <n v="3.7093636874628702E-2"/>
    <n v="0.50135508014465291"/>
    <s v="Good Saver"/>
    <s v="Normal EMI"/>
    <s v="Moderate Spender"/>
    <n v="11753.8163507109"/>
    <n v="0.46155128298071829"/>
    <x v="2"/>
  </r>
  <r>
    <s v="U0031"/>
    <s v="Jan"/>
    <n v="82278.262719703984"/>
    <n v="12051"/>
    <n v="7348"/>
    <n v="5673"/>
    <n v="1712"/>
    <n v="3709"/>
    <n v="7207"/>
    <n v="5374"/>
    <n v="2966"/>
    <n v="3514"/>
    <n v="6430.5"/>
    <n v="49554"/>
    <n v="3.7093636874628702E-2"/>
    <n v="0.60227329019834563"/>
    <s v="Good Saver"/>
    <s v="Normal EMI"/>
    <s v="Moderate Spender"/>
    <n v="11753.8163507109"/>
    <n v="0.36063307292702568"/>
    <x v="1"/>
  </r>
  <r>
    <s v="U0031"/>
    <s v="Jul"/>
    <n v="82278.262719703984"/>
    <n v="12051"/>
    <n v="3351"/>
    <n v="3415"/>
    <n v="4533"/>
    <n v="1340"/>
    <n v="2892"/>
    <n v="2907.625"/>
    <n v="1346"/>
    <n v="3690"/>
    <n v="6430.5"/>
    <n v="35525.625"/>
    <n v="3.7093636874628702E-2"/>
    <n v="0.43177412630872591"/>
    <s v="Good Saver"/>
    <s v="Normal EMI"/>
    <s v="Moderate Spender"/>
    <n v="11753.8163507109"/>
    <n v="0.53113223681664545"/>
    <x v="2"/>
  </r>
  <r>
    <s v="U0031"/>
    <s v="Jun"/>
    <n v="82278.262719703984"/>
    <n v="12051"/>
    <n v="6060"/>
    <n v="1157"/>
    <n v="1870"/>
    <n v="6138"/>
    <n v="2271"/>
    <n v="3922"/>
    <n v="2966"/>
    <n v="3691"/>
    <n v="6430.5"/>
    <n v="40126"/>
    <n v="3.7093636874628702E-2"/>
    <n v="0.48768652464985301"/>
    <s v="Good Saver"/>
    <s v="Normal EMI"/>
    <s v="Moderate Spender"/>
    <n v="11753.8163507109"/>
    <n v="0.4752198384755183"/>
    <x v="2"/>
  </r>
  <r>
    <s v="U0031"/>
    <s v="Mar"/>
    <n v="82278.262719703984"/>
    <n v="12051"/>
    <n v="8417"/>
    <n v="2638"/>
    <n v="1789"/>
    <n v="1535"/>
    <n v="2932"/>
    <n v="2149"/>
    <n v="2966"/>
    <n v="277"/>
    <n v="6430.5"/>
    <n v="34754"/>
    <n v="3.7093636874628702E-2"/>
    <n v="0.42239588988887478"/>
    <s v="Good Saver"/>
    <s v="Normal EMI"/>
    <s v="Moderate Spender"/>
    <n v="11753.8163507109"/>
    <n v="0.54051047323649648"/>
    <x v="2"/>
  </r>
  <r>
    <s v="U0031"/>
    <s v="May"/>
    <n v="82278.262719703984"/>
    <n v="12051"/>
    <n v="6497"/>
    <n v="1301"/>
    <n v="2220"/>
    <n v="1530"/>
    <n v="4348"/>
    <n v="3002"/>
    <n v="2966"/>
    <n v="5655"/>
    <n v="6430.5"/>
    <n v="39570"/>
    <n v="3.7093636874628702E-2"/>
    <n v="0.4809289682598486"/>
    <s v="Good Saver"/>
    <s v="Normal EMI"/>
    <s v="Moderate Spender"/>
    <n v="11753.8163507109"/>
    <n v="0.48197739486552271"/>
    <x v="2"/>
  </r>
  <r>
    <s v="U0031"/>
    <s v="Nov"/>
    <n v="82278.262719703984"/>
    <n v="12051"/>
    <n v="7046"/>
    <n v="3741.875"/>
    <n v="3647"/>
    <n v="4440"/>
    <n v="1347"/>
    <n v="2173"/>
    <n v="3125"/>
    <n v="4176"/>
    <n v="6430.5"/>
    <n v="41746.875"/>
    <n v="3.7093636874628702E-2"/>
    <n v="0.50738644230029983"/>
    <s v="Good Saver"/>
    <s v="Normal EMI"/>
    <s v="Moderate Spender"/>
    <n v="11753.8163507109"/>
    <n v="0.45551992082507142"/>
    <x v="2"/>
  </r>
  <r>
    <s v="U0031"/>
    <s v="Oct"/>
    <n v="82278.262719703984"/>
    <n v="12051"/>
    <n v="8928"/>
    <n v="5083"/>
    <n v="4934"/>
    <n v="4844"/>
    <n v="526"/>
    <n v="2314"/>
    <n v="4146"/>
    <n v="4264"/>
    <n v="6430.5"/>
    <n v="47090"/>
    <n v="3.7093636874628702E-2"/>
    <n v="0.57232613382249864"/>
    <s v="Good Saver"/>
    <s v="Normal EMI"/>
    <s v="Moderate Spender"/>
    <n v="11753.8163507109"/>
    <n v="0.39058022930287267"/>
    <x v="1"/>
  </r>
  <r>
    <s v="U0031"/>
    <s v="Sep"/>
    <n v="82278.262719703984"/>
    <n v="12051"/>
    <n v="3904"/>
    <n v="3741.875"/>
    <n v="2994"/>
    <n v="4893"/>
    <n v="4115"/>
    <n v="2918"/>
    <n v="2966"/>
    <n v="611"/>
    <n v="6430.5"/>
    <n v="38193.875"/>
    <n v="3.7093636874628702E-2"/>
    <n v="0.46420371234762758"/>
    <s v="Good Saver"/>
    <s v="Normal EMI"/>
    <s v="Moderate Spender"/>
    <n v="11753.8163507109"/>
    <n v="0.49870265077774367"/>
    <x v="2"/>
  </r>
  <r>
    <s v="U0032"/>
    <s v="Apr"/>
    <n v="82278.262719703984"/>
    <n v="14740"/>
    <n v="8731"/>
    <n v="4973"/>
    <n v="4771"/>
    <n v="3557"/>
    <n v="3453.25"/>
    <n v="5547"/>
    <n v="2274"/>
    <n v="2153"/>
    <n v="10141.66513599435"/>
    <n v="50199.25"/>
    <n v="0.1232605648291796"/>
    <n v="0.61011558023548662"/>
    <s v="Good Saver"/>
    <s v="Normal EMI"/>
    <s v="Moderate Spender"/>
    <n v="11753.8163507109"/>
    <n v="0.26662385493533369"/>
    <x v="1"/>
  </r>
  <r>
    <s v="U0032"/>
    <s v="Aug"/>
    <n v="82278.262719703984"/>
    <n v="14740"/>
    <n v="8225"/>
    <n v="1727"/>
    <n v="4089"/>
    <n v="3491"/>
    <n v="3453.25"/>
    <n v="4621"/>
    <n v="1767"/>
    <n v="2190"/>
    <n v="10141.66513599435"/>
    <n v="44303.25"/>
    <n v="0.1232605648291796"/>
    <n v="0.53845631319328124"/>
    <s v="Good Saver"/>
    <s v="Normal EMI"/>
    <s v="Moderate Spender"/>
    <n v="11753.8163507109"/>
    <n v="0.33828312197753913"/>
    <x v="1"/>
  </r>
  <r>
    <s v="U0032"/>
    <s v="Feb"/>
    <n v="82278.262719703984"/>
    <n v="14740"/>
    <n v="6165"/>
    <n v="5881"/>
    <n v="4437"/>
    <n v="830"/>
    <n v="3453.25"/>
    <n v="595"/>
    <n v="2131.8000000000002"/>
    <n v="1031"/>
    <n v="10141.66513599435"/>
    <n v="39264.050000000003"/>
    <n v="0.1232605648291796"/>
    <n v="0.47721048916358633"/>
    <s v="Good Saver"/>
    <s v="Normal EMI"/>
    <s v="Moderate Spender"/>
    <n v="11753.8163507109"/>
    <n v="0.39952894600723399"/>
    <x v="1"/>
  </r>
  <r>
    <s v="U0032"/>
    <s v="Jan"/>
    <n v="82278.262719703984"/>
    <n v="14740"/>
    <n v="8920"/>
    <n v="1981"/>
    <n v="2016"/>
    <n v="5815"/>
    <n v="1885"/>
    <n v="5845"/>
    <n v="2131.8000000000002"/>
    <n v="3900"/>
    <n v="10141.66513599435"/>
    <n v="47233.8"/>
    <n v="0.1232605648291796"/>
    <n v="0.57407386153631634"/>
    <s v="Good Saver"/>
    <s v="Normal EMI"/>
    <s v="Moderate Spender"/>
    <n v="11753.8163507109"/>
    <n v="0.30266557363450403"/>
    <x v="1"/>
  </r>
  <r>
    <s v="U0032"/>
    <s v="Jul"/>
    <n v="82278.262719703984"/>
    <n v="14740"/>
    <n v="2671"/>
    <n v="1288"/>
    <n v="3844"/>
    <n v="5888"/>
    <n v="5863"/>
    <n v="3782.5"/>
    <n v="2897"/>
    <n v="3033"/>
    <n v="10141.66513599435"/>
    <n v="44006.5"/>
    <n v="0.1232605648291796"/>
    <n v="0.5348496497782923"/>
    <s v="Good Saver"/>
    <s v="Normal EMI"/>
    <s v="Moderate Spender"/>
    <n v="11753.8163507109"/>
    <n v="0.34188978539252801"/>
    <x v="1"/>
  </r>
  <r>
    <s v="U0032"/>
    <s v="Jun"/>
    <n v="82278.262719703984"/>
    <n v="14740"/>
    <n v="6518"/>
    <n v="4450"/>
    <n v="2629"/>
    <n v="3590"/>
    <n v="3453.25"/>
    <n v="3817"/>
    <n v="2131.8000000000002"/>
    <n v="3434"/>
    <n v="10141.66513599435"/>
    <n v="44763.05"/>
    <n v="0.1232605648291796"/>
    <n v="0.54404466648127414"/>
    <s v="Good Saver"/>
    <s v="Normal EMI"/>
    <s v="Moderate Spender"/>
    <n v="11753.8163507109"/>
    <n v="0.33269476868954623"/>
    <x v="1"/>
  </r>
  <r>
    <s v="U0032"/>
    <s v="Mar"/>
    <n v="82278.262719703984"/>
    <n v="14740"/>
    <n v="4048"/>
    <n v="3485"/>
    <n v="3979"/>
    <n v="5348"/>
    <n v="3453.25"/>
    <n v="3037"/>
    <n v="3184"/>
    <n v="3250"/>
    <n v="10141.66513599435"/>
    <n v="44524.25"/>
    <n v="0.1232605648291796"/>
    <n v="0.54114232031952392"/>
    <s v="Good Saver"/>
    <s v="Normal EMI"/>
    <s v="Moderate Spender"/>
    <n v="11753.8163507109"/>
    <n v="0.33559711485129629"/>
    <x v="1"/>
  </r>
  <r>
    <s v="U0032"/>
    <s v="May"/>
    <n v="82278.262719703984"/>
    <n v="14740"/>
    <n v="3935"/>
    <n v="4542"/>
    <n v="3492"/>
    <n v="854"/>
    <n v="2329"/>
    <n v="5696"/>
    <n v="2131.8000000000002"/>
    <n v="1564"/>
    <n v="10141.66513599435"/>
    <n v="39283.800000000003"/>
    <n v="0.1232605648291796"/>
    <n v="0.47745052826197221"/>
    <s v="Good Saver"/>
    <s v="Normal EMI"/>
    <s v="Moderate Spender"/>
    <n v="11753.8163507109"/>
    <n v="0.39928890690884811"/>
    <x v="1"/>
  </r>
  <r>
    <s v="U0032"/>
    <s v="Nov"/>
    <n v="82278.262719703984"/>
    <n v="14740"/>
    <n v="8164"/>
    <n v="3575.2"/>
    <n v="2322"/>
    <n v="6932"/>
    <n v="3453.25"/>
    <n v="2504"/>
    <n v="537"/>
    <n v="2376"/>
    <n v="10141.66513599435"/>
    <n v="44603.45"/>
    <n v="0.1232605648291796"/>
    <n v="0.54210490748874762"/>
    <s v="Good Saver"/>
    <s v="Normal EMI"/>
    <s v="Moderate Spender"/>
    <n v="11753.8163507109"/>
    <n v="0.33463452768207269"/>
    <x v="1"/>
  </r>
  <r>
    <s v="U0032"/>
    <s v="Oct"/>
    <n v="82278.262719703984"/>
    <n v="14740"/>
    <n v="6636"/>
    <n v="5709"/>
    <n v="1469"/>
    <n v="829"/>
    <n v="3736"/>
    <n v="4272"/>
    <n v="2131.8000000000002"/>
    <n v="3381"/>
    <n v="10141.66513599435"/>
    <n v="42903.8"/>
    <n v="0.1232605648291796"/>
    <n v="0.52144756806739689"/>
    <s v="Good Saver"/>
    <s v="Normal EMI"/>
    <s v="Moderate Spender"/>
    <n v="11753.8163507109"/>
    <n v="0.35529186710342348"/>
    <x v="1"/>
  </r>
  <r>
    <s v="U0032"/>
    <s v="Sep"/>
    <n v="82278.262719703984"/>
    <n v="14740"/>
    <n v="6516"/>
    <n v="1716"/>
    <n v="3904"/>
    <n v="4833"/>
    <n v="3453.25"/>
    <n v="1891"/>
    <n v="2131.8000000000002"/>
    <n v="5041"/>
    <n v="10141.66513599435"/>
    <n v="44226.05"/>
    <n v="0.1232605648291796"/>
    <n v="0.53751803378085616"/>
    <s v="Good Saver"/>
    <s v="Normal EMI"/>
    <s v="Moderate Spender"/>
    <n v="11753.8163507109"/>
    <n v="0.33922140138996421"/>
    <x v="1"/>
  </r>
  <r>
    <s v="U0033"/>
    <s v="Apr"/>
    <n v="82278.262719703984"/>
    <n v="11151"/>
    <n v="5403"/>
    <n v="2827"/>
    <n v="3560"/>
    <n v="4148"/>
    <n v="4424.333333333333"/>
    <n v="1794"/>
    <n v="2874.2"/>
    <n v="2927"/>
    <n v="10141.66513599435"/>
    <n v="39108.533333333333"/>
    <n v="0.1232605648291796"/>
    <n v="0.47532035850785681"/>
    <s v="Good Saver"/>
    <s v="Normal EMI"/>
    <s v="Moderate Spender"/>
    <n v="11753.8163507109"/>
    <n v="0.40141907666296361"/>
    <x v="1"/>
  </r>
  <r>
    <s v="U0033"/>
    <s v="Aug"/>
    <n v="82278.262719703984"/>
    <n v="11151"/>
    <n v="3732"/>
    <n v="3789.5"/>
    <n v="2811"/>
    <n v="4687"/>
    <n v="4424.333333333333"/>
    <n v="641"/>
    <n v="4523"/>
    <n v="3019"/>
    <n v="10141.66513599435"/>
    <n v="38777.833333333328"/>
    <n v="0.1232605648291796"/>
    <n v="0.4713010709212121"/>
    <s v="Good Saver"/>
    <s v="Normal EMI"/>
    <s v="Moderate Spender"/>
    <n v="11753.8163507109"/>
    <n v="0.40543836424960822"/>
    <x v="1"/>
  </r>
  <r>
    <s v="U0033"/>
    <s v="Feb"/>
    <n v="82278.262719703984"/>
    <n v="11151"/>
    <n v="3981"/>
    <n v="3789.5"/>
    <n v="4488"/>
    <n v="2961"/>
    <n v="725"/>
    <n v="1671"/>
    <n v="303"/>
    <n v="4310"/>
    <n v="10141.66513599435"/>
    <n v="33379.5"/>
    <n v="0.1232605648291796"/>
    <n v="0.40569038402905272"/>
    <s v="Good Saver"/>
    <s v="Normal EMI"/>
    <s v="Moderate Spender"/>
    <n v="11753.8163507109"/>
    <n v="0.47104905114176759"/>
    <x v="1"/>
  </r>
  <r>
    <s v="U0033"/>
    <s v="Jan"/>
    <n v="82278.262719703984"/>
    <n v="11151"/>
    <n v="8389"/>
    <n v="3789.5"/>
    <n v="2146"/>
    <n v="1505"/>
    <n v="4424.333333333333"/>
    <n v="2734"/>
    <n v="2874.2"/>
    <n v="3011"/>
    <n v="10141.66513599435"/>
    <n v="40024.033333333333"/>
    <n v="0.1232605648291796"/>
    <n v="0.48644723418240549"/>
    <s v="Good Saver"/>
    <s v="Normal EMI"/>
    <s v="Moderate Spender"/>
    <n v="11753.8163507109"/>
    <n v="0.39029220098841477"/>
    <x v="1"/>
  </r>
  <r>
    <s v="U0033"/>
    <s v="Jul"/>
    <n v="82278.262719703984"/>
    <n v="11151"/>
    <n v="3591"/>
    <n v="3877"/>
    <n v="2253"/>
    <n v="5121"/>
    <n v="4424.333333333333"/>
    <n v="2213.625"/>
    <n v="3055"/>
    <n v="5997"/>
    <n v="10141.66513599435"/>
    <n v="41682.958333333328"/>
    <n v="0.1232605648291796"/>
    <n v="0.50660960690594525"/>
    <s v="Good Saver"/>
    <s v="Normal EMI"/>
    <s v="Moderate Spender"/>
    <n v="11753.8163507109"/>
    <n v="0.37012982826487512"/>
    <x v="1"/>
  </r>
  <r>
    <s v="U0033"/>
    <s v="Jun"/>
    <n v="82278.262719703984"/>
    <n v="11151"/>
    <n v="3050"/>
    <n v="5168"/>
    <n v="1416"/>
    <n v="2848"/>
    <n v="4424.333333333333"/>
    <n v="5321"/>
    <n v="2874.2"/>
    <n v="4405"/>
    <n v="10141.66513599435"/>
    <n v="40657.533333333333"/>
    <n v="0.1232605648291796"/>
    <n v="0.49414671614835481"/>
    <s v="Good Saver"/>
    <s v="Normal EMI"/>
    <s v="Moderate Spender"/>
    <n v="11753.8163507109"/>
    <n v="0.38259271902246561"/>
    <x v="1"/>
  </r>
  <r>
    <s v="U0033"/>
    <s v="Mar"/>
    <n v="82278.262719703984"/>
    <n v="11151"/>
    <n v="6779"/>
    <n v="5123"/>
    <n v="1142"/>
    <n v="1107"/>
    <n v="6458"/>
    <n v="1224"/>
    <n v="2874.2"/>
    <n v="5404"/>
    <n v="10141.66513599435"/>
    <n v="41262.199999999997"/>
    <n v="0.1232605648291796"/>
    <n v="0.5014957612871247"/>
    <s v="Good Saver"/>
    <s v="Normal EMI"/>
    <s v="Moderate Spender"/>
    <n v="11753.8163507109"/>
    <n v="0.37524367388369573"/>
    <x v="1"/>
  </r>
  <r>
    <s v="U0033"/>
    <s v="May"/>
    <n v="82278.262719703984"/>
    <n v="11151"/>
    <n v="8216"/>
    <n v="1075"/>
    <n v="4331"/>
    <n v="4424"/>
    <n v="6090"/>
    <n v="938"/>
    <n v="4797"/>
    <n v="3304"/>
    <n v="10141.66513599435"/>
    <n v="44326"/>
    <n v="0.1232605648291796"/>
    <n v="0.53873281392686501"/>
    <s v="Good Saver"/>
    <s v="Normal EMI"/>
    <s v="Moderate Spender"/>
    <n v="11753.8163507109"/>
    <n v="0.33800662124395531"/>
    <x v="1"/>
  </r>
  <r>
    <s v="U0033"/>
    <s v="Oct"/>
    <n v="82278.262719703984"/>
    <n v="11151"/>
    <n v="7072"/>
    <n v="3789.5"/>
    <n v="3265"/>
    <n v="3314"/>
    <n v="4424.333333333333"/>
    <n v="3386"/>
    <n v="2874.2"/>
    <n v="4824"/>
    <n v="10141.66513599435"/>
    <n v="44100.033333333333"/>
    <n v="0.1232605648291796"/>
    <n v="0.53598644253790573"/>
    <s v="Good Saver"/>
    <s v="Normal EMI"/>
    <s v="Moderate Spender"/>
    <n v="11753.8163507109"/>
    <n v="0.34075299263291459"/>
    <x v="1"/>
  </r>
  <r>
    <s v="U0033"/>
    <s v="Sep"/>
    <n v="82278.262719703984"/>
    <n v="11151"/>
    <n v="3526"/>
    <n v="4667"/>
    <n v="2733"/>
    <n v="5250"/>
    <n v="4424.333333333333"/>
    <n v="2213.625"/>
    <n v="1693"/>
    <n v="4198"/>
    <n v="10141.66513599435"/>
    <n v="39855.958333333328"/>
    <n v="0.1232605648291796"/>
    <n v="0.4844044710704451"/>
    <s v="Good Saver"/>
    <s v="Normal EMI"/>
    <s v="Moderate Spender"/>
    <n v="11753.8163507109"/>
    <n v="0.39233496410037533"/>
    <x v="1"/>
  </r>
  <r>
    <s v="U0034"/>
    <s v="Apr"/>
    <n v="82278.262719703984"/>
    <n v="12534"/>
    <n v="2455"/>
    <n v="1889"/>
    <n v="4295"/>
    <n v="3214"/>
    <n v="3912.6"/>
    <n v="4263"/>
    <n v="4010"/>
    <n v="3136"/>
    <n v="10141.66513599435"/>
    <n v="39708.6"/>
    <n v="0.1232605648291796"/>
    <n v="0.48261349580598989"/>
    <s v="Good Saver"/>
    <s v="Normal EMI"/>
    <s v="Moderate Spender"/>
    <n v="11753.8163507109"/>
    <n v="0.39412593936483042"/>
    <x v="1"/>
  </r>
  <r>
    <s v="U0034"/>
    <s v="Aug"/>
    <n v="82278.262719703984"/>
    <n v="12534"/>
    <n v="2023"/>
    <n v="3807.25"/>
    <n v="2355"/>
    <n v="2188"/>
    <n v="3781"/>
    <n v="3326.75"/>
    <n v="2353"/>
    <n v="2776"/>
    <n v="10141.66513599435"/>
    <n v="35144"/>
    <n v="0.1232605648291796"/>
    <n v="0.42713590246459737"/>
    <s v="Good Saver"/>
    <s v="Normal EMI"/>
    <s v="Moderate Spender"/>
    <n v="11753.8163507109"/>
    <n v="0.44960353270622289"/>
    <x v="1"/>
  </r>
  <r>
    <s v="U0034"/>
    <s v="Feb"/>
    <n v="82278.262719703984"/>
    <n v="12534"/>
    <n v="5608"/>
    <n v="3807.25"/>
    <n v="1373"/>
    <n v="2166"/>
    <n v="6858"/>
    <n v="881"/>
    <n v="2247.6"/>
    <n v="3209"/>
    <n v="10141.66513599435"/>
    <n v="38683.85"/>
    <n v="0.1232605648291796"/>
    <n v="0.470158808916319"/>
    <s v="Good Saver"/>
    <s v="Normal EMI"/>
    <s v="Moderate Spender"/>
    <n v="11753.8163507109"/>
    <n v="0.40658062625450131"/>
    <x v="1"/>
  </r>
  <r>
    <s v="U0034"/>
    <s v="Jan"/>
    <n v="82278.262719703984"/>
    <n v="12534"/>
    <n v="2671"/>
    <n v="3807.25"/>
    <n v="4061"/>
    <n v="5054"/>
    <n v="731"/>
    <n v="5253"/>
    <n v="2247.6"/>
    <n v="2956"/>
    <n v="10141.66513599435"/>
    <n v="39314.85"/>
    <n v="0.1232605648291796"/>
    <n v="0.47782790618627008"/>
    <s v="Good Saver"/>
    <s v="Normal EMI"/>
    <s v="Moderate Spender"/>
    <n v="11753.8163507109"/>
    <n v="0.39891152898455018"/>
    <x v="1"/>
  </r>
  <r>
    <s v="U0034"/>
    <s v="Jul"/>
    <n v="82278.262719703984"/>
    <n v="12534"/>
    <n v="8796"/>
    <n v="3807.25"/>
    <n v="2503"/>
    <n v="6259"/>
    <n v="3912.6"/>
    <n v="577"/>
    <n v="2247.6"/>
    <n v="3551"/>
    <n v="10141.66513599435"/>
    <n v="44187.45"/>
    <n v="0.1232605648291796"/>
    <n v="0.53704889407464351"/>
    <s v="Good Saver"/>
    <s v="Normal EMI"/>
    <s v="Moderate Spender"/>
    <n v="11753.8163507109"/>
    <n v="0.3396905410961768"/>
    <x v="1"/>
  </r>
  <r>
    <s v="U0034"/>
    <s v="Jun"/>
    <n v="82278.262719703984"/>
    <n v="12534"/>
    <n v="5435"/>
    <n v="4944"/>
    <n v="4065"/>
    <n v="3775"/>
    <n v="2659"/>
    <n v="3959"/>
    <n v="2541"/>
    <n v="5653"/>
    <n v="10141.66513599435"/>
    <n v="45565"/>
    <n v="0.1232605648291796"/>
    <n v="0.55379146926358358"/>
    <s v="Good Saver"/>
    <s v="Normal EMI"/>
    <s v="Moderate Spender"/>
    <n v="11753.8163507109"/>
    <n v="0.32294796590723679"/>
    <x v="1"/>
  </r>
  <r>
    <s v="U0034"/>
    <s v="Mar"/>
    <n v="82278.262719703984"/>
    <n v="12534"/>
    <n v="2466"/>
    <n v="3023"/>
    <n v="3936"/>
    <n v="4991"/>
    <n v="5534"/>
    <n v="4376"/>
    <n v="664"/>
    <n v="4549"/>
    <n v="10141.66513599435"/>
    <n v="42073"/>
    <n v="0.1232605648291796"/>
    <n v="0.51135012589326789"/>
    <s v="Good Saver"/>
    <s v="Normal EMI"/>
    <s v="Moderate Spender"/>
    <n v="11753.8163507109"/>
    <n v="0.36538930927755248"/>
    <x v="1"/>
  </r>
  <r>
    <s v="U0034"/>
    <s v="May"/>
    <n v="82278.262719703984"/>
    <n v="12534"/>
    <n v="7282"/>
    <n v="3807.25"/>
    <n v="2635"/>
    <n v="5337"/>
    <n v="3912.6"/>
    <n v="2515"/>
    <n v="1670"/>
    <n v="4431"/>
    <n v="10141.66513599435"/>
    <n v="44123.85"/>
    <n v="0.1232605648291796"/>
    <n v="0.53627590740844877"/>
    <s v="Good Saver"/>
    <s v="Normal EMI"/>
    <s v="Moderate Spender"/>
    <n v="11753.8163507109"/>
    <n v="0.34046352776237149"/>
    <x v="1"/>
  </r>
  <r>
    <s v="U0034"/>
    <s v="Sep"/>
    <n v="82278.262719703984"/>
    <n v="12534"/>
    <n v="6119"/>
    <n v="5373"/>
    <n v="1155"/>
    <n v="1170"/>
    <n v="3912.6"/>
    <n v="4790"/>
    <n v="2247.6"/>
    <n v="367"/>
    <n v="10141.66513599435"/>
    <n v="37668.199999999997"/>
    <n v="0.1232605648291796"/>
    <n v="0.45781472232008152"/>
    <s v="Good Saver"/>
    <s v="Normal EMI"/>
    <s v="Moderate Spender"/>
    <n v="11753.8163507109"/>
    <n v="0.41892471285073879"/>
    <x v="1"/>
  </r>
  <r>
    <s v="U0035"/>
    <s v="Apr"/>
    <n v="82278.262719703984"/>
    <n v="17179"/>
    <n v="3360"/>
    <n v="2934.25"/>
    <n v="1175"/>
    <n v="4681"/>
    <n v="1010"/>
    <n v="1507"/>
    <n v="4808"/>
    <n v="625"/>
    <n v="10141.66513599435"/>
    <n v="37279.25"/>
    <n v="0.1232605648291796"/>
    <n v="0.45308747131667831"/>
    <s v="Good Saver"/>
    <s v="Normal EMI"/>
    <s v="Moderate Spender"/>
    <n v="11753.8163507109"/>
    <n v="0.42365196385414211"/>
    <x v="1"/>
  </r>
  <r>
    <s v="U0035"/>
    <s v="Feb"/>
    <n v="82278.262719703984"/>
    <n v="17179"/>
    <n v="7379"/>
    <n v="2934.25"/>
    <n v="3990"/>
    <n v="3327"/>
    <n v="4733.666666666667"/>
    <n v="3389"/>
    <n v="2336"/>
    <n v="4927"/>
    <n v="10141.66513599435"/>
    <n v="50194.916666666657"/>
    <n v="0.1232605648291796"/>
    <n v="0.61006291342908958"/>
    <s v="Good Saver"/>
    <s v="Normal EMI"/>
    <s v="Moderate Spender"/>
    <n v="11753.8163507109"/>
    <n v="0.26667652174173068"/>
    <x v="1"/>
  </r>
  <r>
    <s v="U0035"/>
    <s v="Jan"/>
    <n v="82278.262719703984"/>
    <n v="17179"/>
    <n v="2416"/>
    <n v="3510"/>
    <n v="4010"/>
    <n v="6261"/>
    <n v="4733.666666666667"/>
    <n v="4324"/>
    <n v="696"/>
    <n v="4865"/>
    <n v="10141.66513599435"/>
    <n v="47994.666666666657"/>
    <n v="0.1232605648291796"/>
    <n v="0.58332134248105494"/>
    <s v="Good Saver"/>
    <s v="Normal EMI"/>
    <s v="Moderate Spender"/>
    <n v="11753.8163507109"/>
    <n v="0.29341809268976538"/>
    <x v="1"/>
  </r>
  <r>
    <s v="U0035"/>
    <s v="Jul"/>
    <n v="82278.262719703984"/>
    <n v="17179"/>
    <n v="7597"/>
    <n v="3590"/>
    <n v="1461"/>
    <n v="2672"/>
    <n v="5579"/>
    <n v="2791"/>
    <n v="2613.333333333333"/>
    <n v="1903"/>
    <n v="10141.66513599435"/>
    <n v="45385.333333333343"/>
    <n v="0.1232605648291796"/>
    <n v="0.55160782244451134"/>
    <s v="Good Saver"/>
    <s v="Normal EMI"/>
    <s v="Moderate Spender"/>
    <n v="11753.8163507109"/>
    <n v="0.32513161272630892"/>
    <x v="1"/>
  </r>
  <r>
    <s v="U0035"/>
    <s v="Jun"/>
    <n v="82278.262719703984"/>
    <n v="17179"/>
    <n v="4830"/>
    <n v="2934.25"/>
    <n v="2395"/>
    <n v="5907"/>
    <n v="4733.666666666667"/>
    <n v="1278"/>
    <n v="2613.333333333333"/>
    <n v="5423"/>
    <n v="10141.66513599435"/>
    <n v="47293.25"/>
    <n v="0.1232605648291796"/>
    <n v="0.57479640960715406"/>
    <s v="Good Saver"/>
    <s v="Normal EMI"/>
    <s v="Moderate Spender"/>
    <n v="11753.8163507109"/>
    <n v="0.30194302556366631"/>
    <x v="1"/>
  </r>
  <r>
    <s v="U0035"/>
    <s v="Mar"/>
    <n v="82278.262719703984"/>
    <n v="17179"/>
    <n v="3063"/>
    <n v="2174"/>
    <n v="4486"/>
    <n v="3049"/>
    <n v="4733.666666666667"/>
    <n v="5750"/>
    <n v="2613.333333333333"/>
    <n v="4094"/>
    <n v="10141.66513599435"/>
    <n v="47142"/>
    <n v="0.1232605648291796"/>
    <n v="0.57295813549926156"/>
    <s v="Good Saver"/>
    <s v="Normal EMI"/>
    <s v="Moderate Spender"/>
    <n v="11753.8163507109"/>
    <n v="0.3037812996715587"/>
    <x v="1"/>
  </r>
  <r>
    <s v="U0035"/>
    <s v="May"/>
    <n v="82278.262719703984"/>
    <n v="17179"/>
    <n v="5394"/>
    <n v="2463"/>
    <n v="4285"/>
    <n v="2081"/>
    <n v="7612"/>
    <n v="5728"/>
    <n v="2613.333333333333"/>
    <n v="55"/>
    <n v="10141.66513599435"/>
    <n v="47410.333333333343"/>
    <n v="0.1232605648291796"/>
    <n v="0.57621942620307076"/>
    <s v="Good Saver"/>
    <s v="Normal EMI"/>
    <s v="Moderate Spender"/>
    <n v="11753.8163507109"/>
    <n v="0.30052000896774961"/>
    <x v="1"/>
  </r>
  <r>
    <s v="U0036"/>
    <s v="Apr"/>
    <n v="82278.262719703984"/>
    <n v="20471"/>
    <n v="3517"/>
    <n v="3842"/>
    <n v="2182"/>
    <n v="833"/>
    <n v="5936"/>
    <n v="3149"/>
    <n v="3805"/>
    <n v="4868"/>
    <n v="13898.5"/>
    <n v="48603"/>
    <n v="0.2181499633888305"/>
    <n v="0.59071495184062217"/>
    <s v="Low Saver"/>
    <s v="Normal EMI"/>
    <s v="Moderate Spender"/>
    <n v="11753.8163507109"/>
    <n v="0.1911350847705473"/>
    <x v="0"/>
  </r>
  <r>
    <s v="U0036"/>
    <s v="Feb"/>
    <n v="82278.262719703984"/>
    <n v="20471"/>
    <n v="3685"/>
    <n v="2164.333333333333"/>
    <n v="1111"/>
    <n v="6322"/>
    <n v="5119"/>
    <n v="3416"/>
    <n v="3011"/>
    <n v="4212"/>
    <n v="13898.5"/>
    <n v="49511.333333333328"/>
    <n v="0.2181499633888305"/>
    <n v="0.60175472471997593"/>
    <s v="Low Saver"/>
    <s v="Normal EMI"/>
    <s v="Moderate Spender"/>
    <n v="11753.8163507109"/>
    <n v="0.1800953118911936"/>
    <x v="0"/>
  </r>
  <r>
    <s v="U0036"/>
    <s v="Jan"/>
    <n v="82278.262719703984"/>
    <n v="20471"/>
    <n v="3960"/>
    <n v="1178"/>
    <n v="4251"/>
    <n v="4459"/>
    <n v="2906"/>
    <n v="4788"/>
    <n v="2055"/>
    <n v="3009"/>
    <n v="13898.5"/>
    <n v="47077"/>
    <n v="0.2181499633888305"/>
    <n v="0.57216813340330785"/>
    <s v="Good Saver"/>
    <s v="Normal EMI"/>
    <s v="Moderate Spender"/>
    <n v="11753.8163507109"/>
    <n v="0.2096819032078617"/>
    <x v="1"/>
  </r>
  <r>
    <s v="U0036"/>
    <s v="Jul"/>
    <n v="82278.262719703984"/>
    <n v="20471"/>
    <n v="8067"/>
    <n v="2164.333333333333"/>
    <n v="2644"/>
    <n v="2451"/>
    <n v="5843.4"/>
    <n v="5666"/>
    <n v="892"/>
    <n v="960"/>
    <n v="13898.5"/>
    <n v="49158.73333333333"/>
    <n v="0.2181499633888305"/>
    <n v="0.59746926719638682"/>
    <s v="Low Saver"/>
    <s v="Normal EMI"/>
    <s v="Moderate Spender"/>
    <n v="11753.8163507109"/>
    <n v="0.18438076941478271"/>
    <x v="0"/>
  </r>
  <r>
    <s v="U0036"/>
    <s v="Jun"/>
    <n v="82278.262719703984"/>
    <n v="20471"/>
    <n v="3586"/>
    <n v="2164.333333333333"/>
    <n v="4998"/>
    <n v="5130"/>
    <n v="7753"/>
    <n v="2592"/>
    <n v="512"/>
    <n v="2761"/>
    <n v="13898.5"/>
    <n v="49967.333333333328"/>
    <n v="0.2181499633888305"/>
    <n v="0.60729689327005154"/>
    <s v="Low Saver"/>
    <s v="Normal EMI"/>
    <s v="Moderate Spender"/>
    <n v="11753.8163507109"/>
    <n v="0.17455314334111799"/>
    <x v="0"/>
  </r>
  <r>
    <s v="U0036"/>
    <s v="Mar"/>
    <n v="82278.262719703984"/>
    <n v="20471"/>
    <n v="7326"/>
    <n v="1473"/>
    <n v="1817"/>
    <n v="5956"/>
    <n v="7503"/>
    <n v="5765"/>
    <n v="2055"/>
    <n v="5215"/>
    <n v="13898.5"/>
    <n v="57581"/>
    <n v="0.2181499633888305"/>
    <n v="0.699832472109435"/>
    <s v="Low Saver"/>
    <s v="Normal EMI"/>
    <s v="Moderate Spender"/>
    <n v="11753.8163507109"/>
    <n v="8.2017564501734558E-2"/>
    <x v="0"/>
  </r>
  <r>
    <s v="U0036"/>
    <s v="May"/>
    <n v="82278.262719703984"/>
    <n v="20471"/>
    <n v="3650"/>
    <n v="2164.333333333333"/>
    <n v="4749"/>
    <n v="6709"/>
    <n v="5843.4"/>
    <n v="2923"/>
    <n v="2055"/>
    <n v="3964"/>
    <n v="13898.5"/>
    <n v="52528.73333333333"/>
    <n v="0.2181499633888305"/>
    <n v="0.63842783740198927"/>
    <s v="Low Saver"/>
    <s v="Normal EMI"/>
    <s v="Moderate Spender"/>
    <n v="11753.8163507109"/>
    <n v="0.14342219920918031"/>
    <x v="0"/>
  </r>
  <r>
    <s v="U0037"/>
    <s v="Apr"/>
    <n v="82278.262719703984"/>
    <n v="11504"/>
    <n v="6219"/>
    <n v="4870"/>
    <n v="3345"/>
    <n v="5037"/>
    <n v="4340.5"/>
    <n v="2523"/>
    <n v="868"/>
    <n v="237"/>
    <n v="6430.5"/>
    <n v="38943.5"/>
    <n v="6.2823397445922607E-2"/>
    <n v="0.47331456344269429"/>
    <s v="Good Saver"/>
    <s v="Normal EMI"/>
    <s v="Moderate Spender"/>
    <n v="11753.8163507109"/>
    <n v="0.46386203911138307"/>
    <x v="2"/>
  </r>
  <r>
    <s v="U0037"/>
    <s v="Aug"/>
    <n v="82278.262719703984"/>
    <n v="11504"/>
    <n v="2608"/>
    <n v="4104.75"/>
    <n v="1570"/>
    <n v="4353"/>
    <n v="1604"/>
    <n v="5513"/>
    <n v="415"/>
    <n v="5493"/>
    <n v="6430.5"/>
    <n v="37164.75"/>
    <n v="6.2823397445922607E-2"/>
    <n v="0.45169585223995978"/>
    <s v="Good Saver"/>
    <s v="Normal EMI"/>
    <s v="Moderate Spender"/>
    <n v="11753.8163507109"/>
    <n v="0.48548075031411758"/>
    <x v="2"/>
  </r>
  <r>
    <s v="U0037"/>
    <s v="Feb"/>
    <n v="82278.262719703984"/>
    <n v="11504"/>
    <n v="8315"/>
    <n v="4104.75"/>
    <n v="1801"/>
    <n v="4392"/>
    <n v="6053"/>
    <n v="4371"/>
    <n v="1478.333333333333"/>
    <n v="759"/>
    <n v="6430.5"/>
    <n v="42778.083333333343"/>
    <n v="6.2823397445922607E-2"/>
    <n v="0.51991962298796623"/>
    <s v="Good Saver"/>
    <s v="Normal EMI"/>
    <s v="Moderate Spender"/>
    <n v="11753.8163507109"/>
    <n v="0.41725697956611107"/>
    <x v="2"/>
  </r>
  <r>
    <s v="U0037"/>
    <s v="Jan"/>
    <n v="82278.262719703984"/>
    <n v="11504"/>
    <n v="2778"/>
    <n v="3511"/>
    <n v="3168"/>
    <n v="6432"/>
    <n v="5417"/>
    <n v="2532"/>
    <n v="1197"/>
    <n v="105"/>
    <n v="6430.5"/>
    <n v="36644"/>
    <n v="6.2823397445922607E-2"/>
    <n v="0.44536672006353017"/>
    <s v="Good Saver"/>
    <s v="Normal EMI"/>
    <s v="Moderate Spender"/>
    <n v="11753.8163507109"/>
    <n v="0.49180988249054719"/>
    <x v="2"/>
  </r>
  <r>
    <s v="U0037"/>
    <s v="Jul"/>
    <n v="82278.262719703984"/>
    <n v="11504"/>
    <n v="2436"/>
    <n v="2234"/>
    <n v="4724"/>
    <n v="2672"/>
    <n v="563"/>
    <n v="4339"/>
    <n v="1478.333333333333"/>
    <n v="1777"/>
    <n v="6430.5"/>
    <n v="31727.333333333328"/>
    <n v="6.2823397445922607E-2"/>
    <n v="0.38561015126702808"/>
    <s v="Good Saver"/>
    <s v="Normal EMI"/>
    <s v="Moderate Spender"/>
    <n v="11753.8163507109"/>
    <n v="0.5515664512870494"/>
    <x v="2"/>
  </r>
  <r>
    <s v="U0037"/>
    <s v="Jun"/>
    <n v="82278.262719703984"/>
    <n v="11504"/>
    <n v="5500"/>
    <n v="5804"/>
    <n v="3549"/>
    <n v="6111"/>
    <n v="4340.5"/>
    <n v="4366"/>
    <n v="1038"/>
    <n v="630"/>
    <n v="6430.5"/>
    <n v="42842.5"/>
    <n v="6.2823397445922607E-2"/>
    <n v="0.52070253532152044"/>
    <s v="Good Saver"/>
    <s v="Normal EMI"/>
    <s v="Moderate Spender"/>
    <n v="11753.8163507109"/>
    <n v="0.41647406723255698"/>
    <x v="2"/>
  </r>
  <r>
    <s v="U0037"/>
    <s v="Mar"/>
    <n v="82278.262719703984"/>
    <n v="11504"/>
    <n v="5735"/>
    <n v="4104.75"/>
    <n v="2664"/>
    <n v="3922"/>
    <n v="4340.5"/>
    <n v="4970"/>
    <n v="4222"/>
    <n v="5215"/>
    <n v="6430.5"/>
    <n v="46677.25"/>
    <n v="6.2823397445922607E-2"/>
    <n v="0.56730962051319223"/>
    <s v="Good Saver"/>
    <s v="Normal EMI"/>
    <s v="Moderate Spender"/>
    <n v="11753.8163507109"/>
    <n v="0.36986698204088508"/>
    <x v="1"/>
  </r>
  <r>
    <s v="U0037"/>
    <s v="May"/>
    <n v="82278.262719703984"/>
    <n v="11504"/>
    <n v="7576"/>
    <n v="4104.75"/>
    <n v="4582"/>
    <n v="3619"/>
    <n v="5494"/>
    <n v="4189.75"/>
    <n v="1478.333333333333"/>
    <n v="4845"/>
    <n v="6430.5"/>
    <n v="47392.833333333343"/>
    <n v="6.2823397445922607E-2"/>
    <n v="0.57600673333108321"/>
    <s v="Good Saver"/>
    <s v="Normal EMI"/>
    <s v="Moderate Spender"/>
    <n v="11753.8163507109"/>
    <n v="0.36116986922299421"/>
    <x v="1"/>
  </r>
  <r>
    <s v="U0037"/>
    <s v="Sep"/>
    <n v="82278.262719703984"/>
    <n v="11504"/>
    <n v="6698"/>
    <n v="4104.75"/>
    <n v="1315"/>
    <n v="3547"/>
    <n v="6912"/>
    <n v="4904"/>
    <n v="1130"/>
    <n v="2097"/>
    <n v="6430.5"/>
    <n v="42211.75"/>
    <n v="6.2823397445922607E-2"/>
    <n v="0.51303647652116913"/>
    <s v="Good Saver"/>
    <s v="Normal EMI"/>
    <s v="Moderate Spender"/>
    <n v="11753.8163507109"/>
    <n v="0.42414012603290818"/>
    <x v="2"/>
  </r>
  <r>
    <s v="U0038"/>
    <s v="Apr"/>
    <n v="82278.262719703984"/>
    <n v="18945"/>
    <n v="8801"/>
    <n v="3473.75"/>
    <n v="1561"/>
    <n v="1093"/>
    <n v="2760"/>
    <n v="2932"/>
    <n v="2252.1428571428569"/>
    <n v="4271"/>
    <n v="6430.5"/>
    <n v="46088.892857142862"/>
    <n v="3.005654128144063E-2"/>
    <n v="0.56015879934355362"/>
    <s v="Good Saver"/>
    <s v="Normal EMI"/>
    <s v="Moderate Spender"/>
    <n v="11753.8163507109"/>
    <n v="0.40978465937500569"/>
    <x v="2"/>
  </r>
  <r>
    <s v="U0038"/>
    <s v="Aug"/>
    <n v="82278.262719703984"/>
    <n v="18945"/>
    <n v="5773"/>
    <n v="5805"/>
    <n v="3585"/>
    <n v="2694"/>
    <n v="1644"/>
    <n v="4039"/>
    <n v="2252.1428571428569"/>
    <n v="948"/>
    <n v="6430.5"/>
    <n v="45685.142857142862"/>
    <n v="3.005654128144063E-2"/>
    <n v="0.55525167093984085"/>
    <s v="Good Saver"/>
    <s v="Normal EMI"/>
    <s v="Moderate Spender"/>
    <n v="11753.8163507109"/>
    <n v="0.41469178777871851"/>
    <x v="2"/>
  </r>
  <r>
    <s v="U0038"/>
    <s v="Feb"/>
    <n v="82278.262719703984"/>
    <n v="18945"/>
    <n v="4661"/>
    <n v="3473.75"/>
    <n v="2494"/>
    <n v="1645"/>
    <n v="2760"/>
    <n v="1088"/>
    <n v="882"/>
    <n v="3721"/>
    <n v="6430.5"/>
    <n v="39669.75"/>
    <n v="3.005654128144063E-2"/>
    <n v="0.48214131763017759"/>
    <s v="Good Saver"/>
    <s v="Normal EMI"/>
    <s v="Moderate Spender"/>
    <n v="11753.8163507109"/>
    <n v="0.48780214108838182"/>
    <x v="2"/>
  </r>
  <r>
    <s v="U0038"/>
    <s v="Jan"/>
    <n v="82278.262719703984"/>
    <n v="18945"/>
    <n v="3167"/>
    <n v="3473.75"/>
    <n v="2361"/>
    <n v="4655"/>
    <n v="2929"/>
    <n v="935"/>
    <n v="1752"/>
    <n v="3026"/>
    <n v="6430.5"/>
    <n v="41243.75"/>
    <n v="3.005654128144063E-2"/>
    <n v="0.50127152223065785"/>
    <s v="Good Saver"/>
    <s v="Normal EMI"/>
    <s v="Moderate Spender"/>
    <n v="11753.8163507109"/>
    <n v="0.46867193648790162"/>
    <x v="2"/>
  </r>
  <r>
    <s v="U0038"/>
    <s v="Jul"/>
    <n v="82278.262719703984"/>
    <n v="18945"/>
    <n v="8584"/>
    <n v="3473.75"/>
    <n v="2526"/>
    <n v="6710"/>
    <n v="1513"/>
    <n v="1735"/>
    <n v="4207"/>
    <n v="1588"/>
    <n v="6430.5"/>
    <n v="49281.75"/>
    <n v="3.005654128144063E-2"/>
    <n v="0.59896439680413927"/>
    <s v="Good Saver"/>
    <s v="Normal EMI"/>
    <s v="Moderate Spender"/>
    <n v="11753.8163507109"/>
    <n v="0.37097906191441998"/>
    <x v="1"/>
  </r>
  <r>
    <s v="U0038"/>
    <s v="Jun"/>
    <n v="82278.262719703984"/>
    <n v="18945"/>
    <n v="8645"/>
    <n v="3473.75"/>
    <n v="2716"/>
    <n v="6496"/>
    <n v="3589"/>
    <n v="3595"/>
    <n v="1785"/>
    <n v="4203"/>
    <n v="6430.5"/>
    <n v="53447.75"/>
    <n v="3.005654128144063E-2"/>
    <n v="0.64959745421557546"/>
    <s v="Good Saver"/>
    <s v="Normal EMI"/>
    <s v="Moderate Spender"/>
    <n v="11753.8163507109"/>
    <n v="0.32034600450298389"/>
    <x v="1"/>
  </r>
  <r>
    <s v="U0038"/>
    <s v="Mar"/>
    <n v="82278.262719703984"/>
    <n v="18945"/>
    <n v="2514"/>
    <n v="5381"/>
    <n v="3149"/>
    <n v="6513"/>
    <n v="2221"/>
    <n v="2702.5"/>
    <n v="3485"/>
    <n v="766"/>
    <n v="6430.5"/>
    <n v="45676.5"/>
    <n v="3.005654128144063E-2"/>
    <n v="0.55514662670510417"/>
    <s v="Good Saver"/>
    <s v="Normal EMI"/>
    <s v="Moderate Spender"/>
    <n v="11753.8163507109"/>
    <n v="0.41479683201345519"/>
    <x v="2"/>
  </r>
  <r>
    <s v="U0038"/>
    <s v="May"/>
    <n v="82278.262719703984"/>
    <n v="18945"/>
    <n v="8107"/>
    <n v="3473.75"/>
    <n v="4701"/>
    <n v="1103"/>
    <n v="2760"/>
    <n v="3550"/>
    <n v="1603"/>
    <n v="3470"/>
    <n v="6430.5"/>
    <n v="47712.75"/>
    <n v="3.005654128144063E-2"/>
    <n v="0.57989496159565557"/>
    <s v="Good Saver"/>
    <s v="Normal EMI"/>
    <s v="Moderate Spender"/>
    <n v="11753.8163507109"/>
    <n v="0.39004849712290379"/>
    <x v="1"/>
  </r>
  <r>
    <s v="U0038"/>
    <s v="Nov"/>
    <n v="82278.262719703984"/>
    <n v="18945"/>
    <n v="5952"/>
    <n v="3473.75"/>
    <n v="2712"/>
    <n v="4736"/>
    <n v="2760"/>
    <n v="3746"/>
    <n v="2051"/>
    <n v="497"/>
    <n v="6430.5"/>
    <n v="44872.75"/>
    <n v="3.005654128144063E-2"/>
    <n v="0.54537794694167607"/>
    <s v="Good Saver"/>
    <s v="Normal EMI"/>
    <s v="Moderate Spender"/>
    <n v="11753.8163507109"/>
    <n v="0.42456551177688329"/>
    <x v="2"/>
  </r>
  <r>
    <s v="U0038"/>
    <s v="Oct"/>
    <n v="82278.262719703984"/>
    <n v="18945"/>
    <n v="3183"/>
    <n v="1312"/>
    <n v="3010"/>
    <n v="3440"/>
    <n v="4664"/>
    <n v="2702.5"/>
    <n v="2252.1428571428569"/>
    <n v="5510"/>
    <n v="6430.5"/>
    <n v="45018.642857142862"/>
    <n v="3.005654128144063E-2"/>
    <n v="0.54715111098671509"/>
    <s v="Good Saver"/>
    <s v="Normal EMI"/>
    <s v="Moderate Spender"/>
    <n v="11753.8163507109"/>
    <n v="0.42279234773184432"/>
    <x v="2"/>
  </r>
  <r>
    <s v="U0038"/>
    <s v="Sep"/>
    <n v="82278.262719703984"/>
    <n v="18945"/>
    <n v="3393"/>
    <n v="1397"/>
    <n v="4491"/>
    <n v="2810"/>
    <n v="2760"/>
    <n v="2702.5"/>
    <n v="2252.1428571428569"/>
    <n v="4517"/>
    <n v="6430.5"/>
    <n v="43267.642857142862"/>
    <n v="3.005654128144063E-2"/>
    <n v="0.52586966990956074"/>
    <s v="Good Saver"/>
    <s v="Normal EMI"/>
    <s v="Moderate Spender"/>
    <n v="11753.8163507109"/>
    <n v="0.44407378880899862"/>
    <x v="2"/>
  </r>
  <r>
    <s v="U0039"/>
    <s v="Apr"/>
    <n v="82278.262719703984"/>
    <n v="18052"/>
    <n v="4195"/>
    <n v="4380"/>
    <n v="1363"/>
    <n v="1674"/>
    <n v="5005"/>
    <n v="2893"/>
    <n v="2820.25"/>
    <n v="5865"/>
    <n v="13898.5"/>
    <n v="46247.25"/>
    <n v="0.20391777178326359"/>
    <n v="0.56208345280149818"/>
    <s v="Good Saver"/>
    <s v="Normal EMI"/>
    <s v="Moderate Spender"/>
    <n v="11753.8163507109"/>
    <n v="0.23399877541523831"/>
    <x v="1"/>
  </r>
  <r>
    <s v="U0039"/>
    <s v="Aug"/>
    <n v="82278.262719703984"/>
    <n v="18052"/>
    <n v="8379"/>
    <n v="4380"/>
    <n v="3786"/>
    <n v="3584"/>
    <n v="1699"/>
    <n v="5633"/>
    <n v="1820"/>
    <n v="5843"/>
    <n v="13898.5"/>
    <n v="53176"/>
    <n v="0.20391777178326359"/>
    <n v="0.64629463776056884"/>
    <s v="Low Saver"/>
    <s v="Normal EMI"/>
    <s v="Moderate Spender"/>
    <n v="11753.8163507109"/>
    <n v="0.1497875904561676"/>
    <x v="0"/>
  </r>
  <r>
    <s v="U0039"/>
    <s v="Feb"/>
    <n v="82278.262719703984"/>
    <n v="18052"/>
    <n v="7071"/>
    <n v="4380"/>
    <n v="1451"/>
    <n v="4526"/>
    <n v="4449.875"/>
    <n v="3386"/>
    <n v="2820.25"/>
    <n v="4713"/>
    <n v="13898.5"/>
    <n v="50849.125"/>
    <n v="0.20391777178326359"/>
    <n v="0.61801408196022423"/>
    <s v="Low Saver"/>
    <s v="Normal EMI"/>
    <s v="Moderate Spender"/>
    <n v="11753.8163507109"/>
    <n v="0.17806814625651221"/>
    <x v="0"/>
  </r>
  <r>
    <s v="U0039"/>
    <s v="Jan"/>
    <n v="82278.262719703984"/>
    <n v="18052"/>
    <n v="8816"/>
    <n v="4380"/>
    <n v="4283"/>
    <n v="1755"/>
    <n v="3987"/>
    <n v="5485"/>
    <n v="3739"/>
    <n v="582"/>
    <n v="13898.5"/>
    <n v="51079"/>
    <n v="0.20391777178326359"/>
    <n v="0.62080795475726069"/>
    <s v="Low Saver"/>
    <s v="Normal EMI"/>
    <s v="Moderate Spender"/>
    <n v="11753.8163507109"/>
    <n v="0.17527427345947569"/>
    <x v="0"/>
  </r>
  <r>
    <s v="U0039"/>
    <s v="Jul"/>
    <n v="82278.262719703984"/>
    <n v="18052"/>
    <n v="2814"/>
    <n v="2897"/>
    <n v="1057"/>
    <n v="972"/>
    <n v="4449.875"/>
    <n v="3143"/>
    <n v="1404"/>
    <n v="4986"/>
    <n v="13898.5"/>
    <n v="39774.875"/>
    <n v="0.20391777178326359"/>
    <n v="0.48341899409690281"/>
    <s v="Good Saver"/>
    <s v="Normal EMI"/>
    <s v="Moderate Spender"/>
    <n v="11753.8163507109"/>
    <n v="0.3126632341198336"/>
    <x v="1"/>
  </r>
  <r>
    <s v="U0039"/>
    <s v="Jun"/>
    <n v="82278.262719703984"/>
    <n v="18052"/>
    <n v="2296"/>
    <n v="4876"/>
    <n v="1488"/>
    <n v="6887"/>
    <n v="2767"/>
    <n v="3906"/>
    <n v="2820.25"/>
    <n v="5883"/>
    <n v="13898.5"/>
    <n v="48975.25"/>
    <n v="0.20391777178326359"/>
    <n v="0.59523923307475735"/>
    <s v="Good Saver"/>
    <s v="Normal EMI"/>
    <s v="Moderate Spender"/>
    <n v="11753.8163507109"/>
    <n v="0.20084299514197909"/>
    <x v="1"/>
  </r>
  <r>
    <s v="U0039"/>
    <s v="Mar"/>
    <n v="82278.262719703984"/>
    <n v="18052"/>
    <n v="7929"/>
    <n v="5201"/>
    <n v="2524"/>
    <n v="1655"/>
    <n v="7878"/>
    <n v="5935"/>
    <n v="4318"/>
    <n v="3379"/>
    <n v="13898.5"/>
    <n v="56871"/>
    <n v="0.20391777178326359"/>
    <n v="0.69120321844594013"/>
    <s v="Low Saver"/>
    <s v="Normal EMI"/>
    <s v="Moderate Spender"/>
    <n v="11753.8163507109"/>
    <n v="0.10487900977079639"/>
    <x v="0"/>
  </r>
  <r>
    <s v="U0039"/>
    <s v="May"/>
    <n v="82278.262719703984"/>
    <n v="18052"/>
    <n v="7067"/>
    <n v="5759"/>
    <n v="2581"/>
    <n v="1454"/>
    <n v="5380"/>
    <n v="4066.5555555555561"/>
    <n v="2820.25"/>
    <n v="1877"/>
    <n v="13898.5"/>
    <n v="49056.805555555547"/>
    <n v="0.20391777178326359"/>
    <n v="0.59623044937976599"/>
    <s v="Low Saver"/>
    <s v="Normal EMI"/>
    <s v="Moderate Spender"/>
    <n v="11753.8163507109"/>
    <n v="0.19985177883697039"/>
    <x v="0"/>
  </r>
  <r>
    <s v="U0039"/>
    <s v="Oct"/>
    <n v="82278.262719703984"/>
    <n v="18052"/>
    <n v="5854"/>
    <n v="4189"/>
    <n v="2241"/>
    <n v="2666"/>
    <n v="1901"/>
    <n v="2023"/>
    <n v="2820.25"/>
    <n v="1061"/>
    <n v="13898.5"/>
    <n v="40807.25"/>
    <n v="0.20391777178326359"/>
    <n v="0.49596635430936842"/>
    <s v="Good Saver"/>
    <s v="Normal EMI"/>
    <s v="Moderate Spender"/>
    <n v="11753.8163507109"/>
    <n v="0.30011587390736799"/>
    <x v="1"/>
  </r>
  <r>
    <s v="U0039"/>
    <s v="Sep"/>
    <n v="82278.262719703984"/>
    <n v="18052"/>
    <n v="3270"/>
    <n v="3358"/>
    <n v="4000"/>
    <n v="3244"/>
    <n v="6982"/>
    <n v="4195"/>
    <n v="2820.25"/>
    <n v="961"/>
    <n v="13898.5"/>
    <n v="46882.25"/>
    <n v="0.20391777178326359"/>
    <n v="0.56980116558504645"/>
    <s v="Good Saver"/>
    <s v="Normal EMI"/>
    <s v="Moderate Spender"/>
    <n v="11753.8163507109"/>
    <n v="0.22628106263169001"/>
    <x v="1"/>
  </r>
  <r>
    <s v="U0040"/>
    <s v="Apr"/>
    <n v="82278.262719703984"/>
    <n v="8324"/>
    <n v="5380"/>
    <n v="1257"/>
    <n v="1949"/>
    <n v="2794"/>
    <n v="4650.2"/>
    <n v="3925"/>
    <n v="3410"/>
    <n v="667"/>
    <n v="10141.66513599435"/>
    <n v="32356.2"/>
    <n v="0.1232605648291796"/>
    <n v="0.3932533202630607"/>
    <s v="Good Saver"/>
    <s v="Normal EMI"/>
    <s v="Moderate Spender"/>
    <n v="11753.8163507109"/>
    <n v="0.48348611490775972"/>
    <x v="1"/>
  </r>
  <r>
    <s v="U0040"/>
    <s v="Feb"/>
    <n v="82278.262719703984"/>
    <n v="8324"/>
    <n v="2978"/>
    <n v="3269"/>
    <n v="1506"/>
    <n v="4837"/>
    <n v="6745"/>
    <n v="3233"/>
    <n v="3040"/>
    <n v="2045"/>
    <n v="10141.66513599435"/>
    <n v="35977"/>
    <n v="0.1232605648291796"/>
    <n v="0.43726008317120468"/>
    <s v="Good Saver"/>
    <s v="Normal EMI"/>
    <s v="Moderate Spender"/>
    <n v="11753.8163507109"/>
    <n v="0.43947935199961558"/>
    <x v="1"/>
  </r>
  <r>
    <s v="U0040"/>
    <s v="Jan"/>
    <n v="82278.262719703984"/>
    <n v="8324"/>
    <n v="7291"/>
    <n v="2385"/>
    <n v="1991"/>
    <n v="4051"/>
    <n v="1951"/>
    <n v="1762"/>
    <n v="3410"/>
    <n v="583"/>
    <n v="10141.66513599435"/>
    <n v="31748"/>
    <n v="0.1232605648291796"/>
    <n v="0.38586133142061341"/>
    <s v="Good Saver"/>
    <s v="Normal EMI"/>
    <s v="Moderate Spender"/>
    <n v="11753.8163507109"/>
    <n v="0.49087810375020691"/>
    <x v="1"/>
  </r>
  <r>
    <s v="U0040"/>
    <s v="Jul"/>
    <n v="82278.262719703984"/>
    <n v="8324"/>
    <n v="3908"/>
    <n v="2385"/>
    <n v="1699"/>
    <n v="3766"/>
    <n v="5065"/>
    <n v="5654"/>
    <n v="3410"/>
    <n v="155"/>
    <n v="10141.66513599435"/>
    <n v="34366"/>
    <n v="0.1232605648291796"/>
    <n v="0.41768018506995092"/>
    <s v="Good Saver"/>
    <s v="Normal EMI"/>
    <s v="Moderate Spender"/>
    <n v="11753.8163507109"/>
    <n v="0.45905925010086951"/>
    <x v="1"/>
  </r>
  <r>
    <s v="U0040"/>
    <s v="Jun"/>
    <n v="82278.262719703984"/>
    <n v="8324"/>
    <n v="4889"/>
    <n v="2385"/>
    <n v="1495"/>
    <n v="6702"/>
    <n v="4650.2"/>
    <n v="3941"/>
    <n v="3410"/>
    <n v="4654"/>
    <n v="10141.66513599435"/>
    <n v="40450.199999999997"/>
    <n v="0.1232605648291796"/>
    <n v="0.49162681202690228"/>
    <s v="Good Saver"/>
    <s v="Normal EMI"/>
    <s v="Moderate Spender"/>
    <n v="11753.8163507109"/>
    <n v="0.38511262314391798"/>
    <x v="1"/>
  </r>
  <r>
    <s v="U0040"/>
    <s v="Mar"/>
    <n v="82278.262719703984"/>
    <n v="8324"/>
    <n v="2217"/>
    <n v="2385"/>
    <n v="3442"/>
    <n v="2651"/>
    <n v="5350"/>
    <n v="5131"/>
    <n v="3410"/>
    <n v="5611"/>
    <n v="10141.66513599435"/>
    <n v="38521"/>
    <n v="0.1232605648291796"/>
    <n v="0.4681795498189949"/>
    <s v="Good Saver"/>
    <s v="Normal EMI"/>
    <s v="Moderate Spender"/>
    <n v="11753.8163507109"/>
    <n v="0.40855988535182552"/>
    <x v="1"/>
  </r>
  <r>
    <s v="U0040"/>
    <s v="May"/>
    <n v="82278.262719703984"/>
    <n v="8324"/>
    <n v="2826"/>
    <n v="2629"/>
    <n v="3799"/>
    <n v="3798"/>
    <n v="4140"/>
    <n v="3941"/>
    <n v="3780"/>
    <n v="384"/>
    <n v="10141.66513599435"/>
    <n v="33621"/>
    <n v="0.1232605648291796"/>
    <n v="0.40862554566248088"/>
    <s v="Good Saver"/>
    <s v="Normal EMI"/>
    <s v="Moderate Spender"/>
    <n v="11753.8163507109"/>
    <n v="0.46811388950833938"/>
    <x v="1"/>
  </r>
  <r>
    <s v="U0041"/>
    <s v="Apr"/>
    <n v="82278.262719703984"/>
    <n v="10088"/>
    <n v="3047"/>
    <n v="3704"/>
    <n v="4001"/>
    <n v="4111"/>
    <n v="4998.25"/>
    <n v="2298"/>
    <n v="4924"/>
    <n v="1817"/>
    <n v="10141.66513599435"/>
    <n v="38988.25"/>
    <n v="0.1232605648291796"/>
    <n v="0.47385844950106248"/>
    <s v="Good Saver"/>
    <s v="Normal EMI"/>
    <s v="Moderate Spender"/>
    <n v="11753.8163507109"/>
    <n v="0.40288098566975789"/>
    <x v="1"/>
  </r>
  <r>
    <s v="U0041"/>
    <s v="Aug"/>
    <n v="82278.262719703984"/>
    <n v="10088"/>
    <n v="5825"/>
    <n v="2429.333333333333"/>
    <n v="4328"/>
    <n v="3924"/>
    <n v="5344"/>
    <n v="3850"/>
    <n v="3719.333333333333"/>
    <n v="1951"/>
    <n v="10141.66513599435"/>
    <n v="41458.666666666657"/>
    <n v="0.1232605648291796"/>
    <n v="0.5038835932633049"/>
    <s v="Good Saver"/>
    <s v="Normal EMI"/>
    <s v="Moderate Spender"/>
    <n v="11753.8163507109"/>
    <n v="0.37285584190751542"/>
    <x v="1"/>
  </r>
  <r>
    <s v="U0041"/>
    <s v="Feb"/>
    <n v="82278.262719703984"/>
    <n v="10088"/>
    <n v="3977"/>
    <n v="2429.333333333333"/>
    <n v="4051"/>
    <n v="5746"/>
    <n v="4998.25"/>
    <n v="3524.8571428571431"/>
    <n v="3098"/>
    <n v="1108"/>
    <n v="10141.66513599435"/>
    <n v="39020.440476190473"/>
    <n v="0.1232605648291796"/>
    <n v="0.47424968863429667"/>
    <s v="Good Saver"/>
    <s v="Normal EMI"/>
    <s v="Moderate Spender"/>
    <n v="11753.8163507109"/>
    <n v="0.40248974653652358"/>
    <x v="1"/>
  </r>
  <r>
    <s v="U0041"/>
    <s v="Jan"/>
    <n v="82278.262719703984"/>
    <n v="10088"/>
    <n v="7509"/>
    <n v="1990"/>
    <n v="4122"/>
    <n v="2003"/>
    <n v="5421"/>
    <n v="3524.8571428571431"/>
    <n v="3719.333333333333"/>
    <n v="3228"/>
    <n v="10141.66513599435"/>
    <n v="41605.190476190481"/>
    <n v="0.1232605648291796"/>
    <n v="0.50566442582685789"/>
    <s v="Good Saver"/>
    <s v="Normal EMI"/>
    <s v="Moderate Spender"/>
    <n v="11753.8163507109"/>
    <n v="0.37107500934396243"/>
    <x v="1"/>
  </r>
  <r>
    <s v="U0041"/>
    <s v="Jul"/>
    <n v="82278.262719703984"/>
    <n v="10088"/>
    <n v="2940"/>
    <n v="1988"/>
    <n v="2992"/>
    <n v="4175"/>
    <n v="4998.25"/>
    <n v="712"/>
    <n v="3136"/>
    <n v="2304"/>
    <n v="10141.66513599435"/>
    <n v="33333.25"/>
    <n v="0.1232605648291796"/>
    <n v="0.40512826715308559"/>
    <s v="Good Saver"/>
    <s v="Normal EMI"/>
    <s v="Moderate Spender"/>
    <n v="11753.8163507109"/>
    <n v="0.47161116801773473"/>
    <x v="1"/>
  </r>
  <r>
    <s v="U0041"/>
    <s v="Jun"/>
    <n v="82278.262719703984"/>
    <n v="10088"/>
    <n v="8354"/>
    <n v="2956"/>
    <n v="3039"/>
    <n v="1873"/>
    <n v="4998.25"/>
    <n v="3524.8571428571431"/>
    <n v="3719.333333333333"/>
    <n v="1157"/>
    <n v="10141.66513599435"/>
    <n v="39709.440476190481"/>
    <n v="0.1232605648291796"/>
    <n v="0.4826237108514066"/>
    <s v="Good Saver"/>
    <s v="Normal EMI"/>
    <s v="Moderate Spender"/>
    <n v="11753.8163507109"/>
    <n v="0.39411572431941377"/>
    <x v="1"/>
  </r>
  <r>
    <s v="U0041"/>
    <s v="Mar"/>
    <n v="82278.262719703984"/>
    <n v="10088"/>
    <n v="4475"/>
    <n v="1337"/>
    <n v="3911"/>
    <n v="4884"/>
    <n v="5831"/>
    <n v="3791"/>
    <n v="3719.333333333333"/>
    <n v="4473"/>
    <n v="10141.66513599435"/>
    <n v="42509.333333333343"/>
    <n v="0.1232605648291796"/>
    <n v="0.51665326816815749"/>
    <s v="Good Saver"/>
    <s v="Normal EMI"/>
    <s v="Moderate Spender"/>
    <n v="11753.8163507109"/>
    <n v="0.36008616700266288"/>
    <x v="1"/>
  </r>
  <r>
    <s v="U0041"/>
    <s v="May"/>
    <n v="82278.262719703984"/>
    <n v="10088"/>
    <n v="5996"/>
    <n v="2601"/>
    <n v="4827"/>
    <n v="3984"/>
    <n v="4998.25"/>
    <n v="5656"/>
    <n v="3719.333333333333"/>
    <n v="348"/>
    <n v="10141.66513599435"/>
    <n v="42217.583333333343"/>
    <n v="0.1232605648291796"/>
    <n v="0.51310737414516505"/>
    <s v="Good Saver"/>
    <s v="Normal EMI"/>
    <s v="Moderate Spender"/>
    <n v="11753.8163507109"/>
    <n v="0.36363206102565532"/>
    <x v="1"/>
  </r>
  <r>
    <s v="U0041"/>
    <s v="Oct"/>
    <n v="82278.262719703984"/>
    <n v="10088"/>
    <n v="7380"/>
    <n v="2429.333333333333"/>
    <n v="1553"/>
    <n v="6544"/>
    <n v="3397"/>
    <n v="5906"/>
    <n v="3719.333333333333"/>
    <n v="3220"/>
    <n v="10141.66513599435"/>
    <n v="44236.666666666657"/>
    <n v="0.1232605648291796"/>
    <n v="0.53764706745652857"/>
    <s v="Good Saver"/>
    <s v="Normal EMI"/>
    <s v="Moderate Spender"/>
    <n v="11753.8163507109"/>
    <n v="0.3390923677142918"/>
    <x v="1"/>
  </r>
  <r>
    <s v="U0041"/>
    <s v="Sep"/>
    <n v="82278.262719703984"/>
    <n v="10088"/>
    <n v="4339"/>
    <n v="2429.333333333333"/>
    <n v="3835"/>
    <n v="2561"/>
    <n v="4998.25"/>
    <n v="2461"/>
    <n v="3719.333333333333"/>
    <n v="4553"/>
    <n v="10141.66513599435"/>
    <n v="38983.916666666657"/>
    <n v="0.1232605648291796"/>
    <n v="0.4738057826946655"/>
    <s v="Good Saver"/>
    <s v="Normal EMI"/>
    <s v="Moderate Spender"/>
    <n v="11753.8163507109"/>
    <n v="0.40293365247615481"/>
    <x v="1"/>
  </r>
  <r>
    <s v="U0042"/>
    <s v="Apr"/>
    <n v="82278.262719703984"/>
    <n v="14837"/>
    <n v="2859"/>
    <n v="2166"/>
    <n v="4990"/>
    <n v="6099"/>
    <n v="5853.333333333333"/>
    <n v="3831.2222222222222"/>
    <n v="3605.5"/>
    <n v="4623"/>
    <n v="10141.66513599435"/>
    <n v="48864.055555555547"/>
    <n v="0.1232605648291796"/>
    <n v="0.59388778931830311"/>
    <s v="Good Saver"/>
    <s v="Normal EMI"/>
    <s v="Moderate Spender"/>
    <n v="11753.8163507109"/>
    <n v="0.28285164585251721"/>
    <x v="1"/>
  </r>
  <r>
    <s v="U0042"/>
    <s v="Aug"/>
    <n v="82278.262719703984"/>
    <n v="14837"/>
    <n v="4626"/>
    <n v="4445.7142857142853"/>
    <n v="3661"/>
    <n v="1138"/>
    <n v="7643"/>
    <n v="2019"/>
    <n v="4652"/>
    <n v="23"/>
    <n v="10141.66513599435"/>
    <n v="43044.71428571429"/>
    <n v="0.1232605648291796"/>
    <n v="0.52316022316069088"/>
    <s v="Good Saver"/>
    <s v="Normal EMI"/>
    <s v="Moderate Spender"/>
    <n v="11753.8163507109"/>
    <n v="0.35357921201012937"/>
    <x v="1"/>
  </r>
  <r>
    <s v="U0042"/>
    <s v="Dec"/>
    <n v="82278.262719703984"/>
    <n v="14837"/>
    <n v="6681"/>
    <n v="4098"/>
    <n v="2961"/>
    <n v="3108"/>
    <n v="5853.333333333333"/>
    <n v="5651"/>
    <n v="3942"/>
    <n v="5967"/>
    <n v="10141.66513599435"/>
    <n v="53098.333333333343"/>
    <n v="0.1232605648291796"/>
    <n v="0.64535068653822414"/>
    <s v="Good Saver"/>
    <s v="Normal EMI"/>
    <s v="Moderate Spender"/>
    <n v="11753.8163507109"/>
    <n v="0.2313887486325962"/>
    <x v="1"/>
  </r>
  <r>
    <s v="U0042"/>
    <s v="Feb"/>
    <n v="82278.262719703984"/>
    <n v="14837"/>
    <n v="3008"/>
    <n v="4445.7142857142853"/>
    <n v="3765"/>
    <n v="4360"/>
    <n v="5853.333333333333"/>
    <n v="4922"/>
    <n v="3605.5"/>
    <n v="207"/>
    <n v="10141.66513599435"/>
    <n v="45003.547619047618"/>
    <n v="0.1232605648291796"/>
    <n v="0.54696764529849728"/>
    <s v="Good Saver"/>
    <s v="Normal EMI"/>
    <s v="Moderate Spender"/>
    <n v="11753.8163507109"/>
    <n v="0.32977178987232308"/>
    <x v="1"/>
  </r>
  <r>
    <s v="U0042"/>
    <s v="Jan"/>
    <n v="82278.262719703984"/>
    <n v="14837"/>
    <n v="4457"/>
    <n v="5046"/>
    <n v="2051"/>
    <n v="1131"/>
    <n v="5330"/>
    <n v="4931"/>
    <n v="3605.5"/>
    <n v="5143"/>
    <n v="10141.66513599435"/>
    <n v="46531.5"/>
    <n v="0.1232605648291796"/>
    <n v="0.56553819273649597"/>
    <s v="Good Saver"/>
    <s v="Normal EMI"/>
    <s v="Moderate Spender"/>
    <n v="11753.8163507109"/>
    <n v="0.3112012424343244"/>
    <x v="1"/>
  </r>
  <r>
    <s v="U0042"/>
    <s v="Jul"/>
    <n v="82278.262719703984"/>
    <n v="14837"/>
    <n v="4251"/>
    <n v="5043"/>
    <n v="1431"/>
    <n v="6715"/>
    <n v="5853.333333333333"/>
    <n v="3226"/>
    <n v="4283"/>
    <n v="2536"/>
    <n v="10141.66513599435"/>
    <n v="48175.333333333343"/>
    <n v="0.1232605648291796"/>
    <n v="0.58551714317852654"/>
    <s v="Good Saver"/>
    <s v="Normal EMI"/>
    <s v="Moderate Spender"/>
    <n v="11753.8163507109"/>
    <n v="0.29122229199229382"/>
    <x v="1"/>
  </r>
  <r>
    <s v="U0042"/>
    <s v="Jun"/>
    <n v="82278.262719703984"/>
    <n v="14837"/>
    <n v="7589"/>
    <n v="4445.7142857142853"/>
    <n v="3787"/>
    <n v="4077"/>
    <n v="5853.333333333333"/>
    <n v="3831.2222222222222"/>
    <n v="3605.5"/>
    <n v="4592"/>
    <n v="10141.66513599435"/>
    <n v="52617.769841269837"/>
    <n v="0.1232605648291796"/>
    <n v="0.63950997629254691"/>
    <s v="Good Saver"/>
    <s v="Normal EMI"/>
    <s v="Moderate Spender"/>
    <n v="11753.8163507109"/>
    <n v="0.2372294588782734"/>
    <x v="1"/>
  </r>
  <r>
    <s v="U0042"/>
    <s v="Mar"/>
    <n v="82278.262719703984"/>
    <n v="14837"/>
    <n v="8148"/>
    <n v="4445.7142857142853"/>
    <n v="4110"/>
    <n v="6748"/>
    <n v="4849"/>
    <n v="3562"/>
    <n v="1545"/>
    <n v="3961"/>
    <n v="10141.66513599435"/>
    <n v="52205.71428571429"/>
    <n v="0.1232605648291796"/>
    <n v="0.6345019031765734"/>
    <s v="Good Saver"/>
    <s v="Normal EMI"/>
    <s v="Moderate Spender"/>
    <n v="11753.8163507109"/>
    <n v="0.24223753199424691"/>
    <x v="1"/>
  </r>
  <r>
    <s v="U0042"/>
    <s v="May"/>
    <n v="82278.262719703984"/>
    <n v="14837"/>
    <n v="2382"/>
    <n v="4445.7142857142853"/>
    <n v="3356"/>
    <n v="4483"/>
    <n v="4954"/>
    <n v="3468"/>
    <n v="3605.5"/>
    <n v="3136"/>
    <n v="10141.66513599435"/>
    <n v="44667.21428571429"/>
    <n v="0.1232605648291796"/>
    <n v="0.54287989086353661"/>
    <s v="Good Saver"/>
    <s v="Normal EMI"/>
    <s v="Moderate Spender"/>
    <n v="11753.8163507109"/>
    <n v="0.33385954430728382"/>
    <x v="1"/>
  </r>
  <r>
    <s v="U0042"/>
    <s v="Nov"/>
    <n v="82278.262719703984"/>
    <n v="14837"/>
    <n v="2819"/>
    <n v="5335"/>
    <n v="3481"/>
    <n v="968"/>
    <n v="5071"/>
    <n v="723"/>
    <n v="3605.5"/>
    <n v="3662"/>
    <n v="10141.66513599435"/>
    <n v="40501.5"/>
    <n v="0.1232605648291796"/>
    <n v="0.49225030598878589"/>
    <s v="Good Saver"/>
    <s v="Normal EMI"/>
    <s v="Moderate Spender"/>
    <n v="11753.8163507109"/>
    <n v="0.38448912918203437"/>
    <x v="1"/>
  </r>
  <r>
    <s v="U0042"/>
    <s v="Oct"/>
    <n v="82278.262719703984"/>
    <n v="14837"/>
    <n v="6475"/>
    <n v="5175"/>
    <n v="2602"/>
    <n v="2293"/>
    <n v="5853.333333333333"/>
    <n v="5979"/>
    <n v="3605.5"/>
    <n v="2157"/>
    <n v="10141.66513599435"/>
    <n v="48976.833333333343"/>
    <n v="0.1232605648291796"/>
    <n v="0.59525847671555632"/>
    <s v="Good Saver"/>
    <s v="Normal EMI"/>
    <s v="Moderate Spender"/>
    <n v="11753.8163507109"/>
    <n v="0.28148095845526411"/>
    <x v="1"/>
  </r>
  <r>
    <s v="U0042"/>
    <s v="Sep"/>
    <n v="82278.262719703984"/>
    <n v="14837"/>
    <n v="4740"/>
    <n v="4257"/>
    <n v="4045"/>
    <n v="2912"/>
    <n v="7273"/>
    <n v="3831.2222222222222"/>
    <n v="3605.5"/>
    <n v="169"/>
    <n v="10141.66513599435"/>
    <n v="45669.722222222219"/>
    <n v="0.1232605648291796"/>
    <n v="0.55506425041817564"/>
    <s v="Good Saver"/>
    <s v="Normal EMI"/>
    <s v="Moderate Spender"/>
    <n v="11753.8163507109"/>
    <n v="0.32167518475264473"/>
    <x v="1"/>
  </r>
  <r>
    <s v="U0043"/>
    <s v="Apr"/>
    <n v="82278.262719703984"/>
    <n v="19268"/>
    <n v="7350"/>
    <n v="3689.2"/>
    <n v="1769"/>
    <n v="2472"/>
    <n v="6215"/>
    <n v="1788"/>
    <n v="1316"/>
    <n v="1048"/>
    <n v="12710"/>
    <n v="44915.199999999997"/>
    <n v="0.15447579445495771"/>
    <n v="0.54589387907972575"/>
    <s v="Good Saver"/>
    <s v="Normal EMI"/>
    <s v="Moderate Spender"/>
    <n v="11753.8163507109"/>
    <n v="0.29963032646531651"/>
    <x v="1"/>
  </r>
  <r>
    <s v="U0043"/>
    <s v="Aug"/>
    <n v="82278.262719703984"/>
    <n v="19268"/>
    <n v="8292"/>
    <n v="3689.2"/>
    <n v="2422"/>
    <n v="1690"/>
    <n v="6215"/>
    <n v="2956"/>
    <n v="822"/>
    <n v="4955"/>
    <n v="12710"/>
    <n v="50309.2"/>
    <n v="0.15447579445495771"/>
    <n v="0.61145189916548837"/>
    <s v="Good Saver"/>
    <s v="Normal EMI"/>
    <s v="Moderate Spender"/>
    <n v="11753.8163507109"/>
    <n v="0.23407230637955401"/>
    <x v="1"/>
  </r>
  <r>
    <s v="U0043"/>
    <s v="Feb"/>
    <n v="82278.262719703984"/>
    <n v="19268"/>
    <n v="6080"/>
    <n v="4522"/>
    <n v="1674"/>
    <n v="4785"/>
    <n v="6215"/>
    <n v="720"/>
    <n v="3370"/>
    <n v="1207"/>
    <n v="12710"/>
    <n v="47841"/>
    <n v="0.15447579445495771"/>
    <n v="0.58145369650036427"/>
    <s v="Good Saver"/>
    <s v="Normal EMI"/>
    <s v="Moderate Spender"/>
    <n v="11753.8163507109"/>
    <n v="0.26407050904467799"/>
    <x v="1"/>
  </r>
  <r>
    <s v="U0043"/>
    <s v="Jan"/>
    <n v="82278.262719703984"/>
    <n v="19268"/>
    <n v="3820"/>
    <n v="1223"/>
    <n v="5000"/>
    <n v="5178"/>
    <n v="7177"/>
    <n v="4842"/>
    <n v="2299.25"/>
    <n v="842"/>
    <n v="12710"/>
    <n v="49649.25"/>
    <n v="0.15447579445495771"/>
    <n v="0.60343094711587786"/>
    <s v="Good Saver"/>
    <s v="Normal EMI"/>
    <s v="Moderate Spender"/>
    <n v="11753.8163507109"/>
    <n v="0.24209325842916449"/>
    <x v="1"/>
  </r>
  <r>
    <s v="U0043"/>
    <s v="Jul"/>
    <n v="82278.262719703984"/>
    <n v="19268"/>
    <n v="4742"/>
    <n v="5897"/>
    <n v="2782"/>
    <n v="2777"/>
    <n v="6215"/>
    <n v="4664"/>
    <n v="3689"/>
    <n v="5331"/>
    <n v="12710"/>
    <n v="55365"/>
    <n v="0.15447579445495771"/>
    <n v="0.6728994775766115"/>
    <s v="Low Saver"/>
    <s v="Normal EMI"/>
    <s v="Moderate Spender"/>
    <n v="11753.8163507109"/>
    <n v="0.17262472796843081"/>
    <x v="0"/>
  </r>
  <r>
    <s v="U0043"/>
    <s v="Jun"/>
    <n v="82278.262719703984"/>
    <n v="19268"/>
    <n v="4741"/>
    <n v="3689.2"/>
    <n v="1503"/>
    <n v="2264"/>
    <n v="6215"/>
    <n v="4598"/>
    <n v="2299.25"/>
    <n v="5337"/>
    <n v="12710"/>
    <n v="49914.45"/>
    <n v="0.15447579445495771"/>
    <n v="0.60665415566736913"/>
    <s v="Good Saver"/>
    <s v="Normal EMI"/>
    <s v="Moderate Spender"/>
    <n v="11753.8163507109"/>
    <n v="0.23887004987767321"/>
    <x v="1"/>
  </r>
  <r>
    <s v="U0043"/>
    <s v="Mar"/>
    <n v="82278.262719703984"/>
    <n v="19268"/>
    <n v="8056"/>
    <n v="5657"/>
    <n v="1022"/>
    <n v="5203"/>
    <n v="5321"/>
    <n v="4640"/>
    <n v="2299.25"/>
    <n v="313"/>
    <n v="12710"/>
    <n v="51779.25"/>
    <n v="0.15447579445495771"/>
    <n v="0.62931870810636248"/>
    <s v="Good Saver"/>
    <s v="Normal EMI"/>
    <s v="Moderate Spender"/>
    <n v="11753.8163507109"/>
    <n v="0.21620549743867981"/>
    <x v="1"/>
  </r>
  <r>
    <s v="U0043"/>
    <s v="May"/>
    <n v="82278.262719703984"/>
    <n v="19268"/>
    <n v="2234"/>
    <n v="1147"/>
    <n v="2192"/>
    <n v="1169"/>
    <n v="6147"/>
    <n v="5888"/>
    <n v="2299.25"/>
    <n v="1866"/>
    <n v="12710"/>
    <n v="42210.25"/>
    <n v="0.15447579445495771"/>
    <n v="0.51301824570357024"/>
    <s v="Good Saver"/>
    <s v="Normal EMI"/>
    <s v="Moderate Spender"/>
    <n v="11753.8163507109"/>
    <n v="0.33250595984147208"/>
    <x v="1"/>
  </r>
  <r>
    <s v="U0044"/>
    <s v="Apr"/>
    <n v="82278.262719703984"/>
    <n v="7749"/>
    <n v="3834"/>
    <n v="5271"/>
    <n v="4323"/>
    <n v="2441"/>
    <n v="5231"/>
    <n v="3181"/>
    <n v="4954"/>
    <n v="4923"/>
    <n v="13898.5"/>
    <n v="41907"/>
    <n v="0.17954924559269"/>
    <n v="0.50933258207898591"/>
    <s v="Good Saver"/>
    <s v="Normal EMI"/>
    <s v="Moderate Spender"/>
    <n v="11753.8163507109"/>
    <n v="0.31111817232832412"/>
    <x v="1"/>
  </r>
  <r>
    <s v="U0044"/>
    <s v="Feb"/>
    <n v="82278.262719703984"/>
    <n v="7749"/>
    <n v="8784"/>
    <n v="3636"/>
    <n v="1915"/>
    <n v="904"/>
    <n v="4696.5"/>
    <n v="3643"/>
    <n v="3402.5"/>
    <n v="5581"/>
    <n v="13898.5"/>
    <n v="40311"/>
    <n v="0.17954924559269"/>
    <n v="0.48993499215372138"/>
    <s v="Good Saver"/>
    <s v="Normal EMI"/>
    <s v="Moderate Spender"/>
    <n v="11753.8163507109"/>
    <n v="0.33051576225358859"/>
    <x v="1"/>
  </r>
  <r>
    <s v="U0044"/>
    <s v="Jan"/>
    <n v="82278.262719703984"/>
    <n v="7749"/>
    <n v="2727"/>
    <n v="4334"/>
    <n v="3017"/>
    <n v="5675"/>
    <n v="4696.5"/>
    <n v="1127"/>
    <n v="1851"/>
    <n v="1776"/>
    <n v="13898.5"/>
    <n v="32952.5"/>
    <n v="0.17954924559269"/>
    <n v="0.40050067795255651"/>
    <s v="Good Saver"/>
    <s v="Normal EMI"/>
    <s v="Moderate Spender"/>
    <n v="11753.8163507109"/>
    <n v="0.41995007645475352"/>
    <x v="1"/>
  </r>
  <r>
    <s v="U0044"/>
    <s v="Jul"/>
    <n v="82278.262719703984"/>
    <n v="7749"/>
    <n v="6507"/>
    <n v="2538"/>
    <n v="4312"/>
    <n v="806"/>
    <n v="4696.5"/>
    <n v="2552"/>
    <n v="3402.5"/>
    <n v="2121"/>
    <n v="13898.5"/>
    <n v="34684"/>
    <n v="0.17954924559269"/>
    <n v="0.42154511840092462"/>
    <s v="Good Saver"/>
    <s v="Normal EMI"/>
    <s v="Moderate Spender"/>
    <n v="11753.8163507109"/>
    <n v="0.39890563600638529"/>
    <x v="1"/>
  </r>
  <r>
    <s v="U0044"/>
    <s v="Jun"/>
    <n v="82278.262719703984"/>
    <n v="7749"/>
    <n v="7348"/>
    <n v="3845.428571428572"/>
    <n v="1996"/>
    <n v="3091"/>
    <n v="4162"/>
    <n v="1360"/>
    <n v="3402.5"/>
    <n v="4598"/>
    <n v="13898.5"/>
    <n v="37551.928571428572"/>
    <n v="0.17954924559269"/>
    <n v="0.45640157351591287"/>
    <s v="Good Saver"/>
    <s v="Normal EMI"/>
    <s v="Moderate Spender"/>
    <n v="11753.8163507109"/>
    <n v="0.3640491808913971"/>
    <x v="1"/>
  </r>
  <r>
    <s v="U0044"/>
    <s v="Mar"/>
    <n v="82278.262719703984"/>
    <n v="7749"/>
    <n v="7770"/>
    <n v="5224"/>
    <n v="1887"/>
    <n v="1233"/>
    <n v="4696.5"/>
    <n v="5166"/>
    <n v="3402.5"/>
    <n v="1706"/>
    <n v="13898.5"/>
    <n v="38834"/>
    <n v="0.17954924559269"/>
    <n v="0.47198371375797221"/>
    <s v="Good Saver"/>
    <s v="Normal EMI"/>
    <s v="Moderate Spender"/>
    <n v="11753.8163507109"/>
    <n v="0.34846704064933781"/>
    <x v="1"/>
  </r>
  <r>
    <s v="U0044"/>
    <s v="May"/>
    <n v="82278.262719703984"/>
    <n v="7749"/>
    <n v="6104"/>
    <n v="2279"/>
    <n v="1153"/>
    <n v="1808"/>
    <n v="4696.5"/>
    <n v="4863"/>
    <n v="3402.5"/>
    <n v="5484"/>
    <n v="13898.5"/>
    <n v="37539"/>
    <n v="0.17954924559269"/>
    <n v="0.45624444123089353"/>
    <s v="Good Saver"/>
    <s v="Normal EMI"/>
    <s v="Moderate Spender"/>
    <n v="11753.8163507109"/>
    <n v="0.3642063131764165"/>
    <x v="1"/>
  </r>
  <r>
    <s v="U0045"/>
    <s v="Apr"/>
    <n v="82278.262719703984"/>
    <n v="17186"/>
    <n v="6678"/>
    <n v="4683"/>
    <n v="2845"/>
    <n v="5111"/>
    <n v="5283"/>
    <n v="727"/>
    <n v="2571"/>
    <n v="3877"/>
    <n v="8863"/>
    <n v="48961"/>
    <n v="0.1077198242528946"/>
    <n v="0.59506604030756749"/>
    <s v="Good Saver"/>
    <s v="Normal EMI"/>
    <s v="Moderate Spender"/>
    <n v="7169"/>
    <n v="0.2972141354395379"/>
    <x v="1"/>
  </r>
  <r>
    <s v="U0045"/>
    <s v="Feb"/>
    <n v="57139"/>
    <n v="17186"/>
    <n v="8209"/>
    <n v="3463"/>
    <n v="4008"/>
    <n v="2526"/>
    <n v="3209"/>
    <n v="3201"/>
    <n v="2571"/>
    <n v="2555"/>
    <n v="8863"/>
    <n v="46928"/>
    <n v="0.1551129701254835"/>
    <n v="0.82129543744202738"/>
    <s v="Low Saver"/>
    <s v="Normal EMI"/>
    <s v="High Spender"/>
    <n v="3919"/>
    <n v="2.3591592432489188E-2"/>
    <x v="0"/>
  </r>
  <r>
    <s v="U0045"/>
    <s v="Jan"/>
    <n v="57139"/>
    <n v="17186"/>
    <n v="4697"/>
    <n v="3986.333333333333"/>
    <n v="3145"/>
    <n v="3973"/>
    <n v="7357"/>
    <n v="739"/>
    <n v="2571"/>
    <n v="1028"/>
    <n v="8863"/>
    <n v="44682.333333333328"/>
    <n v="0.1551129701254835"/>
    <n v="0.78199361790254163"/>
    <s v="Low Saver"/>
    <s v="Normal EMI"/>
    <s v="High Spender"/>
    <n v="7580"/>
    <n v="6.2893411971974858E-2"/>
    <x v="0"/>
  </r>
  <r>
    <s v="U0045"/>
    <s v="Jun"/>
    <n v="57139"/>
    <n v="17186"/>
    <n v="6998"/>
    <n v="3986.333333333333"/>
    <n v="2317"/>
    <n v="3701"/>
    <n v="5283"/>
    <n v="1373"/>
    <n v="2571"/>
    <n v="1301"/>
    <n v="8863"/>
    <n v="44716.333333333328"/>
    <n v="0.1551129701254835"/>
    <n v="0.7825886580677528"/>
    <s v="Low Saver"/>
    <s v="Normal EMI"/>
    <s v="High Spender"/>
    <n v="15400"/>
    <n v="6.229837180676371E-2"/>
    <x v="0"/>
  </r>
  <r>
    <s v="U0045"/>
    <s v="Mar"/>
    <n v="57139"/>
    <n v="17186"/>
    <n v="3174"/>
    <n v="3986.333333333333"/>
    <n v="4841"/>
    <n v="6185"/>
    <n v="5283"/>
    <n v="2979"/>
    <n v="2571"/>
    <n v="2419"/>
    <n v="8863"/>
    <n v="48624.333333333328"/>
    <n v="0.1551129701254835"/>
    <n v="0.85098327470437585"/>
    <s v="Low Saver"/>
    <s v="Normal EMI"/>
    <s v="High Spender"/>
    <n v="11492"/>
    <n v="-6.0962448298592636E-3"/>
    <x v="0"/>
  </r>
  <r>
    <s v="U0045"/>
    <s v="May"/>
    <n v="82278.262719703984"/>
    <n v="17186"/>
    <n v="8866"/>
    <n v="3813"/>
    <n v="4904"/>
    <n v="3939"/>
    <n v="5283"/>
    <n v="2335"/>
    <n v="2571"/>
    <n v="344"/>
    <n v="8863"/>
    <n v="49241"/>
    <n v="0.1077198242528946"/>
    <n v="0.59846912625936832"/>
    <s v="Good Saver"/>
    <s v="Normal EMI"/>
    <s v="Moderate Spender"/>
    <n v="6889"/>
    <n v="0.29381104948773712"/>
    <x v="1"/>
  </r>
  <r>
    <s v="U0046"/>
    <s v="Apr"/>
    <n v="38239"/>
    <n v="21285"/>
    <n v="6355"/>
    <n v="3452"/>
    <n v="4035"/>
    <n v="3940"/>
    <n v="1424"/>
    <n v="4056"/>
    <n v="2079.1999999999998"/>
    <n v="3941"/>
    <n v="10141.66513599435"/>
    <n v="50567.199999999997"/>
    <n v="0.26521784398112791"/>
    <n v="1.0237409276244751"/>
    <s v="Low Saver"/>
    <s v="Normal EMI"/>
    <s v="High Spender"/>
    <n v="-10249"/>
    <n v="-0.25386851546372252"/>
    <x v="0"/>
  </r>
  <r>
    <s v="U0046"/>
    <s v="Feb"/>
    <n v="38239"/>
    <n v="21285"/>
    <n v="5643"/>
    <n v="2568"/>
    <n v="1251"/>
    <n v="5505"/>
    <n v="6059"/>
    <n v="3325"/>
    <n v="3123"/>
    <n v="3340"/>
    <n v="10141.66513599435"/>
    <n v="52099"/>
    <n v="0.26521784398112791"/>
    <n v="1.0237409276244751"/>
    <s v="Low Saver"/>
    <s v="Normal EMI"/>
    <s v="High Spender"/>
    <n v="-13860"/>
    <n v="-0.25386851546372252"/>
    <x v="0"/>
  </r>
  <r>
    <s v="U0046"/>
    <s v="Jan"/>
    <n v="38239"/>
    <n v="21285"/>
    <n v="4589"/>
    <n v="2899.2"/>
    <n v="2924"/>
    <n v="5591"/>
    <n v="2202"/>
    <n v="5091"/>
    <n v="3372"/>
    <n v="5092"/>
    <n v="10141.66513599435"/>
    <n v="53045.2"/>
    <n v="0.26521784398112791"/>
    <n v="1.0237409276244751"/>
    <s v="Low Saver"/>
    <s v="Normal EMI"/>
    <s v="High Spender"/>
    <n v="-11907"/>
    <n v="-0.25386851546372252"/>
    <x v="0"/>
  </r>
  <r>
    <s v="U0046"/>
    <s v="Jul"/>
    <n v="38239"/>
    <n v="21285"/>
    <n v="7699"/>
    <n v="2899.2"/>
    <n v="1165"/>
    <n v="827"/>
    <n v="1165"/>
    <n v="4412.666666666667"/>
    <n v="729"/>
    <n v="5290"/>
    <n v="10141.66513599435"/>
    <n v="45471.866666666661"/>
    <n v="0.26521784398112791"/>
    <n v="1.0237409276244751"/>
    <s v="Low Saver"/>
    <s v="Normal EMI"/>
    <s v="High Spender"/>
    <n v="-3451"/>
    <n v="-0.25386851546372252"/>
    <x v="0"/>
  </r>
  <r>
    <s v="U0046"/>
    <s v="Jun"/>
    <n v="38239"/>
    <n v="21285"/>
    <n v="3392"/>
    <n v="4598"/>
    <n v="1144"/>
    <n v="1048"/>
    <n v="3075.4"/>
    <n v="5341"/>
    <n v="2640"/>
    <n v="3347"/>
    <n v="10141.66513599435"/>
    <n v="45870.400000000001"/>
    <n v="0.26521784398112791"/>
    <n v="1.0237409276244751"/>
    <s v="Low Saver"/>
    <s v="Normal EMI"/>
    <s v="High Spender"/>
    <n v="-4556"/>
    <n v="-0.25386851546372252"/>
    <x v="0"/>
  </r>
  <r>
    <s v="U0046"/>
    <s v="Mar"/>
    <n v="82278.262719703984"/>
    <n v="21285"/>
    <n v="4352"/>
    <n v="2379"/>
    <n v="2978"/>
    <n v="3309"/>
    <n v="3075.4"/>
    <n v="4414"/>
    <n v="2079.1999999999998"/>
    <n v="5814"/>
    <n v="10141.66513599435"/>
    <n v="49685.599999999999"/>
    <n v="0.1232605648291796"/>
    <n v="0.60387274059569196"/>
    <s v="Good Saver"/>
    <s v="Normal EMI"/>
    <s v="Moderate Spender"/>
    <n v="-10950"/>
    <n v="0.27286669457512841"/>
    <x v="1"/>
  </r>
  <r>
    <s v="U0046"/>
    <s v="May"/>
    <n v="38239"/>
    <n v="21285"/>
    <n v="3567"/>
    <n v="1499"/>
    <n v="3121"/>
    <n v="5826"/>
    <n v="4527"/>
    <n v="4249"/>
    <n v="532"/>
    <n v="3648"/>
    <n v="10141.66513599435"/>
    <n v="48254"/>
    <n v="0.26521784398112791"/>
    <n v="1.0237409276244751"/>
    <s v="Low Saver"/>
    <s v="Normal EMI"/>
    <s v="High Spender"/>
    <n v="-10015"/>
    <n v="-0.25386851546372252"/>
    <x v="0"/>
  </r>
  <r>
    <s v="U0047"/>
    <s v="Apr"/>
    <n v="34197.605920444017"/>
    <n v="18608"/>
    <n v="8242"/>
    <n v="4151"/>
    <n v="4744"/>
    <n v="6972"/>
    <n v="3677"/>
    <n v="2560"/>
    <n v="1556"/>
    <n v="4370"/>
    <n v="13898.5"/>
    <n v="54880"/>
    <n v="0.27808994645447949"/>
    <n v="1.0237409276244751"/>
    <s v="Low Saver"/>
    <s v="High EMI Burden"/>
    <s v="High Spender"/>
    <n v="-43180"/>
    <n v="-0.25386851546372252"/>
    <x v="0"/>
  </r>
  <r>
    <s v="U0047"/>
    <s v="Aug"/>
    <n v="34197.605920444017"/>
    <n v="18608"/>
    <n v="2102"/>
    <n v="3919"/>
    <n v="2314"/>
    <n v="1103"/>
    <n v="4756"/>
    <n v="1096"/>
    <n v="1577.2"/>
    <n v="4660"/>
    <n v="13898.5"/>
    <n v="40135.199999999997"/>
    <n v="0.27808994645447949"/>
    <n v="1.0237409276244751"/>
    <s v="Low Saver"/>
    <s v="High EMI Burden"/>
    <s v="High Spender"/>
    <n v="-26858"/>
    <n v="-0.25386851546372252"/>
    <x v="0"/>
  </r>
  <r>
    <s v="U0047"/>
    <s v="Feb"/>
    <n v="82278.262719703984"/>
    <n v="18608"/>
    <n v="2729"/>
    <n v="4035"/>
    <n v="1102"/>
    <n v="5654"/>
    <n v="830"/>
    <n v="2304"/>
    <n v="460"/>
    <n v="964"/>
    <n v="13898.5"/>
    <n v="36686"/>
    <n v="0.20736947324866151"/>
    <n v="0.44587718295630041"/>
    <s v="Good Saver"/>
    <s v="Normal EMI"/>
    <s v="Moderate Spender"/>
    <n v="-20951"/>
    <n v="0.34675334379503808"/>
    <x v="1"/>
  </r>
  <r>
    <s v="U0047"/>
    <s v="Jan"/>
    <n v="34197.605920444017"/>
    <n v="18608"/>
    <n v="5354"/>
    <n v="4035"/>
    <n v="3049"/>
    <n v="6212"/>
    <n v="1588"/>
    <n v="2281"/>
    <n v="2073"/>
    <n v="2326"/>
    <n v="13898.5"/>
    <n v="45526"/>
    <n v="0.27808994645447949"/>
    <n v="1.0237409276244751"/>
    <s v="Low Saver"/>
    <s v="High EMI Burden"/>
    <s v="High Spender"/>
    <n v="-29791"/>
    <n v="-0.25386851546372252"/>
    <x v="0"/>
  </r>
  <r>
    <s v="U0047"/>
    <s v="Jul"/>
    <n v="34197.605920444017"/>
    <n v="18608"/>
    <n v="5564"/>
    <n v="4035"/>
    <n v="4466"/>
    <n v="5855"/>
    <n v="4814"/>
    <n v="3374.2857142857142"/>
    <n v="2786"/>
    <n v="1880"/>
    <n v="13898.5"/>
    <n v="51382.285714285717"/>
    <n v="0.27808994645447949"/>
    <n v="1.0237409276244751"/>
    <s v="Low Saver"/>
    <s v="High EMI Burden"/>
    <s v="High Spender"/>
    <n v="-38229"/>
    <n v="-0.25386851546372252"/>
    <x v="0"/>
  </r>
  <r>
    <s v="U0047"/>
    <s v="Jun"/>
    <n v="34197.605920444017"/>
    <n v="18608"/>
    <n v="7609"/>
    <n v="4035"/>
    <n v="1721"/>
    <n v="6599"/>
    <n v="7191"/>
    <n v="5795"/>
    <n v="1577.2"/>
    <n v="2888"/>
    <n v="13898.5"/>
    <n v="56023.199999999997"/>
    <n v="0.27808994645447949"/>
    <n v="1.0237409276244751"/>
    <s v="Low Saver"/>
    <s v="High EMI Burden"/>
    <s v="High Spender"/>
    <n v="-38711"/>
    <n v="-0.25386851546372252"/>
    <x v="0"/>
  </r>
  <r>
    <s v="U0047"/>
    <s v="Mar"/>
    <n v="34197.605920444017"/>
    <n v="18608"/>
    <n v="3712"/>
    <n v="4035"/>
    <n v="1809"/>
    <n v="5381"/>
    <n v="5909"/>
    <n v="4140"/>
    <n v="1577.2"/>
    <n v="3111"/>
    <n v="13898.5"/>
    <n v="48282.2"/>
    <n v="0.27808994645447949"/>
    <n v="1.0237409276244751"/>
    <s v="Low Saver"/>
    <s v="High EMI Burden"/>
    <s v="High Spender"/>
    <n v="-30970"/>
    <n v="-0.25386851546372252"/>
    <x v="0"/>
  </r>
  <r>
    <s v="U0047"/>
    <s v="May"/>
    <n v="34197.605920444017"/>
    <n v="18608"/>
    <n v="7739"/>
    <n v="4035"/>
    <n v="1368"/>
    <n v="3657"/>
    <n v="2057"/>
    <n v="5444"/>
    <n v="1011"/>
    <n v="5165"/>
    <n v="13898.5"/>
    <n v="49084"/>
    <n v="0.27808994645447949"/>
    <n v="1.0237409276244751"/>
    <s v="Low Saver"/>
    <s v="High EMI Burden"/>
    <s v="High Spender"/>
    <n v="-33349"/>
    <n v="-0.25386851546372252"/>
    <x v="0"/>
  </r>
  <r>
    <s v="U0048"/>
    <s v="Apr"/>
    <n v="82278.262719703984"/>
    <n v="16587"/>
    <n v="8634"/>
    <n v="2754"/>
    <n v="2817"/>
    <n v="3190"/>
    <n v="5342"/>
    <n v="4440"/>
    <n v="1412"/>
    <n v="1338"/>
    <n v="10141.66513599435"/>
    <n v="46514"/>
    <n v="0.1232605648291796"/>
    <n v="0.56532549986450842"/>
    <s v="Good Saver"/>
    <s v="Normal EMI"/>
    <s v="Moderate Spender"/>
    <n v="11753.8163507109"/>
    <n v="0.31141393530631201"/>
    <x v="1"/>
  </r>
  <r>
    <s v="U0048"/>
    <s v="Aug"/>
    <n v="82278.262719703984"/>
    <n v="16587"/>
    <n v="2001"/>
    <n v="2754"/>
    <n v="1688"/>
    <n v="1405"/>
    <n v="5868"/>
    <n v="5391"/>
    <n v="1817.75"/>
    <n v="5039"/>
    <n v="10141.66513599435"/>
    <n v="42550.75"/>
    <n v="0.1232605648291796"/>
    <n v="0.51715664129852801"/>
    <s v="Good Saver"/>
    <s v="Normal EMI"/>
    <s v="Moderate Spender"/>
    <n v="11753.8163507109"/>
    <n v="0.35958279387229242"/>
    <x v="1"/>
  </r>
  <r>
    <s v="U0048"/>
    <s v="Feb"/>
    <n v="82278.262719703984"/>
    <n v="16587"/>
    <n v="5889"/>
    <n v="2754"/>
    <n v="1003"/>
    <n v="5102"/>
    <n v="5958"/>
    <n v="1149"/>
    <n v="1299"/>
    <n v="1476"/>
    <n v="10141.66513599435"/>
    <n v="41217"/>
    <n v="0.1232605648291796"/>
    <n v="0.50094640598347684"/>
    <s v="Good Saver"/>
    <s v="Normal EMI"/>
    <s v="Moderate Spender"/>
    <n v="11753.8163507109"/>
    <n v="0.37579302918734347"/>
    <x v="1"/>
  </r>
  <r>
    <s v="U0048"/>
    <s v="Jan"/>
    <n v="82278.262719703984"/>
    <n v="16587"/>
    <n v="3784"/>
    <n v="2754"/>
    <n v="1765"/>
    <n v="6731"/>
    <n v="6766"/>
    <n v="2869"/>
    <n v="1817.75"/>
    <n v="3277"/>
    <n v="10141.66513599435"/>
    <n v="46350.75"/>
    <n v="0.1232605648291796"/>
    <n v="0.5633413792158245"/>
    <s v="Good Saver"/>
    <s v="Normal EMI"/>
    <s v="Moderate Spender"/>
    <n v="11753.8163507109"/>
    <n v="0.31339805595499581"/>
    <x v="1"/>
  </r>
  <r>
    <s v="U0048"/>
    <s v="Jul"/>
    <n v="82278.262719703984"/>
    <n v="16587"/>
    <n v="3802"/>
    <n v="1201"/>
    <n v="2563"/>
    <n v="5331"/>
    <n v="5868"/>
    <n v="5460"/>
    <n v="1817.75"/>
    <n v="4780"/>
    <n v="10141.66513599435"/>
    <n v="47409.75"/>
    <n v="0.1232605648291796"/>
    <n v="0.57621233644067116"/>
    <s v="Good Saver"/>
    <s v="Normal EMI"/>
    <s v="Moderate Spender"/>
    <n v="11753.8163507109"/>
    <n v="0.30052709873014921"/>
    <x v="1"/>
  </r>
  <r>
    <s v="U0048"/>
    <s v="Jun"/>
    <n v="82278.262719703984"/>
    <n v="16587"/>
    <n v="5216"/>
    <n v="2754"/>
    <n v="1692"/>
    <n v="2997"/>
    <n v="5868"/>
    <n v="5531"/>
    <n v="508"/>
    <n v="5031"/>
    <n v="10141.66513599435"/>
    <n v="46184"/>
    <n v="0.1232605648291796"/>
    <n v="0.56131471999274318"/>
    <s v="Good Saver"/>
    <s v="Normal EMI"/>
    <s v="Moderate Spender"/>
    <n v="11753.8163507109"/>
    <n v="0.31542471517807719"/>
    <x v="1"/>
  </r>
  <r>
    <s v="U0048"/>
    <s v="Mar"/>
    <n v="82278.262719703984"/>
    <n v="16587"/>
    <n v="3536"/>
    <n v="4307"/>
    <n v="2048"/>
    <n v="1650"/>
    <n v="5406"/>
    <n v="4140"/>
    <n v="4052"/>
    <n v="384"/>
    <n v="10141.66513599435"/>
    <n v="42110"/>
    <n v="0.1232605648291796"/>
    <n v="0.51179981939404151"/>
    <s v="Good Saver"/>
    <s v="Normal EMI"/>
    <s v="Moderate Spender"/>
    <n v="11753.8163507109"/>
    <n v="0.3649396157767788"/>
    <x v="1"/>
  </r>
  <r>
    <s v="U0048"/>
    <s v="May"/>
    <n v="82278.262719703984"/>
    <n v="16587"/>
    <n v="3893"/>
    <n v="2754"/>
    <n v="3233"/>
    <n v="3766"/>
    <n v="5868"/>
    <n v="4140"/>
    <n v="1817.75"/>
    <n v="1738"/>
    <n v="10141.66513599435"/>
    <n v="43796.75"/>
    <n v="0.1232605648291796"/>
    <n v="0.53230037378404149"/>
    <s v="Good Saver"/>
    <s v="Normal EMI"/>
    <s v="Moderate Spender"/>
    <n v="11753.8163507109"/>
    <n v="0.34443906138677882"/>
    <x v="1"/>
  </r>
  <r>
    <s v="U0049"/>
    <s v="Apr"/>
    <n v="82278.262719703984"/>
    <n v="24564"/>
    <n v="2800"/>
    <n v="3545.333333333333"/>
    <n v="1932"/>
    <n v="4833"/>
    <n v="4023.5"/>
    <n v="1734"/>
    <n v="4122"/>
    <n v="3021"/>
    <n v="10141.66513599435"/>
    <n v="50574.833333333328"/>
    <n v="0.1232605648291796"/>
    <n v="0.61468037439761936"/>
    <s v="Good Saver"/>
    <s v="Normal EMI"/>
    <s v="Moderate Spender"/>
    <n v="11753.8163507109"/>
    <n v="0.26205906077320101"/>
    <x v="1"/>
  </r>
  <r>
    <s v="U0049"/>
    <s v="Aug"/>
    <n v="82278.262719703984"/>
    <n v="24564"/>
    <n v="7988"/>
    <n v="3545.333333333333"/>
    <n v="3039"/>
    <n v="2756"/>
    <n v="4023.5"/>
    <n v="1530"/>
    <n v="760"/>
    <n v="5899"/>
    <n v="10141.66513599435"/>
    <n v="54104.833333333343"/>
    <n v="0.1232605648291796"/>
    <n v="0.65758356514710803"/>
    <s v="Good Saver"/>
    <s v="Normal EMI"/>
    <s v="Moderate Spender"/>
    <n v="11753.8163507109"/>
    <n v="0.21915587002371231"/>
    <x v="0"/>
  </r>
  <r>
    <s v="U0049"/>
    <s v="Dec"/>
    <n v="82278.262719703984"/>
    <n v="24564"/>
    <n v="5565"/>
    <n v="1867"/>
    <n v="3774"/>
    <n v="3288"/>
    <n v="4023.5"/>
    <n v="3922"/>
    <n v="2121"/>
    <n v="306"/>
    <n v="10141.66513599435"/>
    <n v="49430.5"/>
    <n v="0.1232605648291796"/>
    <n v="0.60077228621603351"/>
    <s v="Good Saver"/>
    <s v="Normal EMI"/>
    <s v="Moderate Spender"/>
    <n v="11753.8163507109"/>
    <n v="0.27596714895478691"/>
    <x v="1"/>
  </r>
  <r>
    <s v="U0049"/>
    <s v="Feb"/>
    <n v="82278.262719703984"/>
    <n v="24564"/>
    <n v="3113"/>
    <n v="3545.333333333333"/>
    <n v="4037"/>
    <n v="4244"/>
    <n v="4023.5"/>
    <n v="5584"/>
    <n v="3493"/>
    <n v="3506"/>
    <n v="10141.66513599435"/>
    <n v="56109.833333333328"/>
    <n v="0.1232605648291796"/>
    <n v="0.68195209133768153"/>
    <s v="Low Saver"/>
    <s v="Normal EMI"/>
    <s v="Moderate Spender"/>
    <n v="11753.8163507109"/>
    <n v="0.19478734383313881"/>
    <x v="0"/>
  </r>
  <r>
    <s v="U0049"/>
    <s v="Jan"/>
    <n v="82278.262719703984"/>
    <n v="24564"/>
    <n v="2480"/>
    <n v="3714"/>
    <n v="2082"/>
    <n v="3674"/>
    <n v="4023.5"/>
    <n v="2160"/>
    <n v="3648"/>
    <n v="5248"/>
    <n v="10141.66513599435"/>
    <n v="51593.5"/>
    <n v="0.1232605648291796"/>
    <n v="0.62706112519369461"/>
    <s v="Good Saver"/>
    <s v="Normal EMI"/>
    <s v="Moderate Spender"/>
    <n v="11753.8163507109"/>
    <n v="0.2496783099771257"/>
    <x v="1"/>
  </r>
  <r>
    <s v="U0049"/>
    <s v="Jul"/>
    <n v="82278.262719703984"/>
    <n v="24564"/>
    <n v="5702"/>
    <n v="5344"/>
    <n v="2169"/>
    <n v="1858"/>
    <n v="4145"/>
    <n v="3965"/>
    <n v="4123"/>
    <n v="5411"/>
    <n v="10141.66513599435"/>
    <n v="57281"/>
    <n v="0.1232605648291796"/>
    <n v="0.69618630858964836"/>
    <s v="Low Saver"/>
    <s v="Normal EMI"/>
    <s v="Moderate Spender"/>
    <n v="11753.8163507109"/>
    <n v="0.18055312658117201"/>
    <x v="0"/>
  </r>
  <r>
    <s v="U0049"/>
    <s v="Jun"/>
    <n v="82278.262719703984"/>
    <n v="24564"/>
    <n v="6557"/>
    <n v="3545.333333333333"/>
    <n v="3207"/>
    <n v="6154"/>
    <n v="4023.5"/>
    <n v="625"/>
    <n v="3952"/>
    <n v="5151"/>
    <n v="10141.66513599435"/>
    <n v="57778.833333333343"/>
    <n v="0.1232605648291796"/>
    <n v="0.70223691438609426"/>
    <s v="Low Saver"/>
    <s v="Normal EMI"/>
    <s v="High Spender"/>
    <n v="11753.8163507109"/>
    <n v="0.17450252078472611"/>
    <x v="0"/>
  </r>
  <r>
    <s v="U0049"/>
    <s v="Mar"/>
    <n v="82278.262719703984"/>
    <n v="24564"/>
    <n v="2634"/>
    <n v="3675"/>
    <n v="3101"/>
    <n v="4718"/>
    <n v="4023.5"/>
    <n v="2185"/>
    <n v="1415"/>
    <n v="5661"/>
    <n v="10141.66513599435"/>
    <n v="51976.5"/>
    <n v="0.1232605648291796"/>
    <n v="0.63171606062062213"/>
    <s v="Good Saver"/>
    <s v="Normal EMI"/>
    <s v="Moderate Spender"/>
    <n v="11753.8163507109"/>
    <n v="0.24502337455019821"/>
    <x v="1"/>
  </r>
  <r>
    <s v="U0049"/>
    <s v="May"/>
    <n v="82278.262719703984"/>
    <n v="24564"/>
    <n v="8792"/>
    <n v="4529"/>
    <n v="3557"/>
    <n v="2973"/>
    <n v="4023.5"/>
    <n v="2811"/>
    <n v="4429"/>
    <n v="46"/>
    <n v="10141.66513599435"/>
    <n v="55724.5"/>
    <n v="0.1232605648291796"/>
    <n v="0.67726879686115571"/>
    <s v="Low Saver"/>
    <s v="Normal EMI"/>
    <s v="Moderate Spender"/>
    <n v="11753.8163507109"/>
    <n v="0.19947063830966461"/>
    <x v="0"/>
  </r>
  <r>
    <s v="U0049"/>
    <s v="Nov"/>
    <n v="82278.262719703984"/>
    <n v="24564"/>
    <n v="4980"/>
    <n v="2143"/>
    <n v="3286"/>
    <n v="3264"/>
    <n v="4023.5"/>
    <n v="1688"/>
    <n v="3238.1"/>
    <n v="2772"/>
    <n v="10141.66513599435"/>
    <n v="49958.6"/>
    <n v="0.1232605648291796"/>
    <n v="0.60719074939869777"/>
    <s v="Good Saver"/>
    <s v="Normal EMI"/>
    <s v="Moderate Spender"/>
    <n v="11753.8163507109"/>
    <n v="0.26954868577212249"/>
    <x v="1"/>
  </r>
  <r>
    <s v="U0049"/>
    <s v="Oct"/>
    <n v="82278.262719703984"/>
    <n v="24564"/>
    <n v="5156"/>
    <n v="3545.333333333333"/>
    <n v="4569"/>
    <n v="4560"/>
    <n v="3902"/>
    <n v="5019"/>
    <n v="3238.1"/>
    <n v="3457"/>
    <n v="10141.66513599435"/>
    <n v="58010.433333333327"/>
    <n v="0.1232605648291796"/>
    <n v="0.7050517526233695"/>
    <s v="Low Saver"/>
    <s v="Normal EMI"/>
    <s v="High Spender"/>
    <n v="11753.8163507109"/>
    <n v="0.1716876825474509"/>
    <x v="0"/>
  </r>
  <r>
    <s v="U0049"/>
    <s v="Sep"/>
    <n v="82278.262719703984"/>
    <n v="24564"/>
    <n v="2802"/>
    <n v="3545.333333333333"/>
    <n v="2851"/>
    <n v="5632"/>
    <n v="4023.5"/>
    <n v="4063"/>
    <n v="4318"/>
    <n v="2274"/>
    <n v="10141.66513599435"/>
    <n v="54072.833333333328"/>
    <n v="0.1232605648291796"/>
    <n v="0.6571946410383307"/>
    <s v="Good Saver"/>
    <s v="Normal EMI"/>
    <s v="Moderate Spender"/>
    <n v="11753.8163507109"/>
    <n v="0.21954479413248959"/>
    <x v="0"/>
  </r>
  <r>
    <s v="U0050"/>
    <s v="Apr"/>
    <n v="82278.262719703984"/>
    <n v="8057"/>
    <n v="8622"/>
    <n v="2030"/>
    <n v="2155"/>
    <n v="6937"/>
    <n v="4653"/>
    <n v="3077"/>
    <n v="1193"/>
    <n v="2057"/>
    <n v="10141.66513599435"/>
    <n v="38781"/>
    <n v="0.1232605648291796"/>
    <n v="0.47133955820280993"/>
    <s v="Good Saver"/>
    <s v="Normal EMI"/>
    <s v="Moderate Spender"/>
    <n v="11753.8163507109"/>
    <n v="0.40539987696801039"/>
    <x v="1"/>
  </r>
  <r>
    <s v="U0050"/>
    <s v="Aug"/>
    <n v="82278.262719703984"/>
    <n v="8057"/>
    <n v="5857"/>
    <n v="2030"/>
    <n v="2722"/>
    <n v="6104"/>
    <n v="5630"/>
    <n v="2333"/>
    <n v="1112"/>
    <n v="1635"/>
    <n v="10141.66513599435"/>
    <n v="35480"/>
    <n v="0.1232605648291796"/>
    <n v="0.43121960560675832"/>
    <s v="Good Saver"/>
    <s v="Normal EMI"/>
    <s v="Moderate Spender"/>
    <n v="11753.8163507109"/>
    <n v="0.445519829564062"/>
    <x v="1"/>
  </r>
  <r>
    <s v="U0050"/>
    <s v="Feb"/>
    <n v="82278.262719703984"/>
    <n v="8057"/>
    <n v="3912"/>
    <n v="2030"/>
    <n v="1688"/>
    <n v="5864"/>
    <n v="3218.875"/>
    <n v="1949"/>
    <n v="1266"/>
    <n v="3466"/>
    <n v="10141.66513599435"/>
    <n v="31450.875"/>
    <n v="0.1232605648291796"/>
    <n v="0.3822501103012248"/>
    <s v="Good Saver"/>
    <s v="Normal EMI"/>
    <s v="Moderate Spender"/>
    <n v="11753.8163507109"/>
    <n v="0.49448932486959551"/>
    <x v="1"/>
  </r>
  <r>
    <s v="U0050"/>
    <s v="Jan"/>
    <n v="82278.262719703984"/>
    <n v="8057"/>
    <n v="3410"/>
    <n v="2030"/>
    <n v="1111"/>
    <n v="4894"/>
    <n v="3218.875"/>
    <n v="4075"/>
    <n v="2378"/>
    <n v="1571"/>
    <n v="10141.66513599435"/>
    <n v="30744.875"/>
    <n v="0.1232605648291796"/>
    <n v="0.37366947215132712"/>
    <s v="Good Saver"/>
    <s v="Normal EMI"/>
    <s v="Moderate Spender"/>
    <n v="11753.8163507109"/>
    <n v="0.50306996301949325"/>
    <x v="1"/>
  </r>
  <r>
    <s v="U0050"/>
    <s v="Jul"/>
    <n v="82278.262719703984"/>
    <n v="8057"/>
    <n v="6336"/>
    <n v="2030"/>
    <n v="2966"/>
    <n v="1427"/>
    <n v="2179"/>
    <n v="4069"/>
    <n v="1193"/>
    <n v="526"/>
    <n v="10141.66513599435"/>
    <n v="28783"/>
    <n v="0.1232605648291796"/>
    <n v="0.3498250819667228"/>
    <s v="Good Saver"/>
    <s v="Normal EMI"/>
    <s v="Moderate Spender"/>
    <n v="11753.8163507109"/>
    <n v="0.52691435320409752"/>
    <x v="1"/>
  </r>
  <r>
    <s v="U0050"/>
    <s v="Jun"/>
    <n v="82278.262719703984"/>
    <n v="8057"/>
    <n v="5372"/>
    <n v="1948"/>
    <n v="3842"/>
    <n v="4877"/>
    <n v="3218.875"/>
    <n v="931"/>
    <n v="1193"/>
    <n v="5168"/>
    <n v="10141.66513599435"/>
    <n v="34606.875"/>
    <n v="0.1232605648291796"/>
    <n v="0.42060775052937949"/>
    <s v="Good Saver"/>
    <s v="Normal EMI"/>
    <s v="Moderate Spender"/>
    <n v="11753.8163507109"/>
    <n v="0.45613168464144083"/>
    <x v="1"/>
  </r>
  <r>
    <s v="U0050"/>
    <s v="Mar"/>
    <n v="82278.262719703984"/>
    <n v="8057"/>
    <n v="2120"/>
    <n v="2112"/>
    <n v="3952"/>
    <n v="6881"/>
    <n v="5455"/>
    <n v="3290"/>
    <n v="759"/>
    <n v="1240"/>
    <n v="10141.66513599435"/>
    <n v="33866"/>
    <n v="0.1232605648291796"/>
    <n v="0.41160324587030661"/>
    <s v="Good Saver"/>
    <s v="Normal EMI"/>
    <s v="Moderate Spender"/>
    <n v="11753.8163507109"/>
    <n v="0.46513618930051381"/>
    <x v="1"/>
  </r>
  <r>
    <s v="U0050"/>
    <s v="May"/>
    <n v="82278.262719703984"/>
    <n v="8057"/>
    <n v="3728"/>
    <n v="2030"/>
    <n v="2891"/>
    <n v="3479"/>
    <n v="820"/>
    <n v="891"/>
    <n v="1193"/>
    <n v="5295"/>
    <n v="10141.66513599435"/>
    <n v="28384"/>
    <n v="0.1232605648291796"/>
    <n v="0.34497568448540672"/>
    <s v="Good Saver"/>
    <s v="Normal EMI"/>
    <s v="Moderate Spender"/>
    <n v="11753.8163507109"/>
    <n v="0.53176375068541371"/>
    <x v="1"/>
  </r>
  <r>
    <s v="U0050"/>
    <s v="Nov"/>
    <n v="82278.262719703984"/>
    <n v="8057"/>
    <n v="6061"/>
    <n v="2030"/>
    <n v="2249"/>
    <n v="5436"/>
    <n v="981"/>
    <n v="5193"/>
    <n v="1193"/>
    <n v="1671"/>
    <n v="10141.66513599435"/>
    <n v="32871"/>
    <n v="0.1232605648291796"/>
    <n v="0.39951013686301451"/>
    <s v="Good Saver"/>
    <s v="Normal EMI"/>
    <s v="Moderate Spender"/>
    <n v="11753.8163507109"/>
    <n v="0.47722929830780592"/>
    <x v="1"/>
  </r>
  <r>
    <s v="U0050"/>
    <s v="Oct"/>
    <n v="82278.262719703984"/>
    <n v="8057"/>
    <n v="6290"/>
    <n v="2030"/>
    <n v="1852"/>
    <n v="1209"/>
    <n v="3914"/>
    <n v="4878"/>
    <n v="1193"/>
    <n v="1752"/>
    <n v="10141.66513599435"/>
    <n v="31175"/>
    <n v="0.1232605648291796"/>
    <n v="0.37889715909782112"/>
    <s v="Good Saver"/>
    <s v="Normal EMI"/>
    <s v="Moderate Spender"/>
    <n v="11753.8163507109"/>
    <n v="0.49784227607299919"/>
    <x v="1"/>
  </r>
  <r>
    <s v="U0050"/>
    <s v="Sep"/>
    <n v="82278.262719703984"/>
    <n v="8057"/>
    <n v="7078"/>
    <n v="2030"/>
    <n v="3800"/>
    <n v="1015"/>
    <n v="2119"/>
    <n v="528"/>
    <n v="450"/>
    <n v="234"/>
    <n v="10141.66513599435"/>
    <n v="25859.825000000001"/>
    <n v="0.1232605648291796"/>
    <n v="0.30762681616439291"/>
    <s v="Good Saver"/>
    <s v="Normal EMI"/>
    <s v="Moderate Spender"/>
    <n v="11753.8163507109"/>
    <n v="0.5691126190064274"/>
    <x v="1"/>
  </r>
  <r>
    <s v="U0051"/>
    <s v="Apr"/>
    <n v="82278.262719703984"/>
    <n v="16110"/>
    <n v="2619"/>
    <n v="2878"/>
    <n v="3628"/>
    <n v="3077"/>
    <n v="4197"/>
    <n v="2137"/>
    <n v="2574.1428571428569"/>
    <n v="2818"/>
    <n v="10363"/>
    <n v="40038.142857142862"/>
    <n v="0.12595064185182739"/>
    <n v="0.48661871961905828"/>
    <s v="Good Saver"/>
    <s v="Normal EMI"/>
    <s v="Moderate Spender"/>
    <n v="11753.8163507109"/>
    <n v="0.38743063852911419"/>
    <x v="1"/>
  </r>
  <r>
    <s v="U0051"/>
    <s v="Aug"/>
    <n v="82278.262719703984"/>
    <n v="16110"/>
    <n v="2793"/>
    <n v="3905.2"/>
    <n v="4081"/>
    <n v="6781"/>
    <n v="3509"/>
    <n v="4983"/>
    <n v="2574.1428571428569"/>
    <n v="4278"/>
    <n v="10363"/>
    <n v="49014.342857142852"/>
    <n v="0.12595064185182739"/>
    <n v="0.59571436290675239"/>
    <s v="Good Saver"/>
    <s v="Normal EMI"/>
    <s v="Moderate Spender"/>
    <n v="11753.8163507109"/>
    <n v="0.27833499524142019"/>
    <x v="1"/>
  </r>
  <r>
    <s v="U0051"/>
    <s v="Dec"/>
    <n v="82278.262719703984"/>
    <n v="16110"/>
    <n v="5735"/>
    <n v="3905.2"/>
    <n v="2622"/>
    <n v="2699"/>
    <n v="4940"/>
    <n v="5845"/>
    <n v="3805"/>
    <n v="1426"/>
    <n v="10363"/>
    <n v="47087.199999999997"/>
    <n v="0.12595064185182739"/>
    <n v="0.57229210296298061"/>
    <s v="Good Saver"/>
    <s v="Normal EMI"/>
    <s v="Moderate Spender"/>
    <n v="11753.8163507109"/>
    <n v="0.30175725518519197"/>
    <x v="1"/>
  </r>
  <r>
    <s v="U0051"/>
    <s v="Feb"/>
    <n v="82278.262719703984"/>
    <n v="16110"/>
    <n v="7008"/>
    <n v="4709"/>
    <n v="1464"/>
    <n v="5159"/>
    <n v="2599"/>
    <n v="1013"/>
    <n v="4851"/>
    <n v="1606"/>
    <n v="10363"/>
    <n v="44519"/>
    <n v="0.12595064185182739"/>
    <n v="0.54107851245792771"/>
    <s v="Good Saver"/>
    <s v="Normal EMI"/>
    <s v="Moderate Spender"/>
    <n v="11753.8163507109"/>
    <n v="0.33297084569024488"/>
    <x v="1"/>
  </r>
  <r>
    <s v="U0051"/>
    <s v="Jan"/>
    <n v="82278.262719703984"/>
    <n v="16110"/>
    <n v="7148"/>
    <n v="5835"/>
    <n v="1152"/>
    <n v="3194"/>
    <n v="3990"/>
    <n v="3567"/>
    <n v="1759"/>
    <n v="989"/>
    <n v="10363"/>
    <n v="43744"/>
    <n v="0.12595064185182739"/>
    <n v="0.53165925669847902"/>
    <s v="Good Saver"/>
    <s v="Normal EMI"/>
    <s v="Moderate Spender"/>
    <n v="11753.8163507109"/>
    <n v="0.34239010144969351"/>
    <x v="1"/>
  </r>
  <r>
    <s v="U0051"/>
    <s v="Jul"/>
    <n v="82278.262719703984"/>
    <n v="16110"/>
    <n v="8294"/>
    <n v="1069"/>
    <n v="4515"/>
    <n v="5174"/>
    <n v="4079"/>
    <n v="3793"/>
    <n v="746"/>
    <n v="2903"/>
    <n v="10363"/>
    <n v="46683"/>
    <n v="0.12595064185182739"/>
    <n v="0.56737950531398817"/>
    <s v="Good Saver"/>
    <s v="Normal EMI"/>
    <s v="Moderate Spender"/>
    <n v="11753.8163507109"/>
    <n v="0.30666985283418441"/>
    <x v="1"/>
  </r>
  <r>
    <s v="U0051"/>
    <s v="Jun"/>
    <n v="82278.262719703984"/>
    <n v="16110"/>
    <n v="7884"/>
    <n v="5035"/>
    <n v="2266"/>
    <n v="4166"/>
    <n v="4849"/>
    <n v="2851"/>
    <n v="2634"/>
    <n v="4381"/>
    <n v="10363"/>
    <n v="50176"/>
    <n v="0.12595064185182739"/>
    <n v="0.60983300256270312"/>
    <s v="Good Saver"/>
    <s v="Normal EMI"/>
    <s v="Moderate Spender"/>
    <n v="11753.8163507109"/>
    <n v="0.26421635558546952"/>
    <x v="1"/>
  </r>
  <r>
    <s v="U0051"/>
    <s v="Mar"/>
    <n v="82278.262719703984"/>
    <n v="16110"/>
    <n v="8534"/>
    <n v="3905.2"/>
    <n v="1949"/>
    <n v="3052"/>
    <n v="3509"/>
    <n v="4105"/>
    <n v="2574.1428571428569"/>
    <n v="759"/>
    <n v="10363"/>
    <n v="44497.342857142852"/>
    <n v="0.12595064185182739"/>
    <n v="0.5408152941771659"/>
    <s v="Good Saver"/>
    <s v="Normal EMI"/>
    <s v="Moderate Spender"/>
    <n v="11753.8163507109"/>
    <n v="0.33323406397100669"/>
    <x v="1"/>
  </r>
  <r>
    <s v="U0051"/>
    <s v="May"/>
    <n v="82278.262719703984"/>
    <n v="16110"/>
    <n v="6744"/>
    <n v="3905.2"/>
    <n v="3564"/>
    <n v="5160"/>
    <n v="3509"/>
    <n v="4115"/>
    <n v="2574.1428571428569"/>
    <n v="809"/>
    <n v="10363"/>
    <n v="46490.342857142852"/>
    <n v="0.12595064185182739"/>
    <n v="0.56503797382694798"/>
    <s v="Good Saver"/>
    <s v="Normal EMI"/>
    <s v="Moderate Spender"/>
    <n v="11753.8163507109"/>
    <n v="0.30901138432122449"/>
    <x v="1"/>
  </r>
  <r>
    <s v="U0051"/>
    <s v="Nov"/>
    <n v="82278.262719703984"/>
    <n v="16110"/>
    <n v="4861"/>
    <n v="3905.2"/>
    <n v="4371"/>
    <n v="1228"/>
    <n v="2882"/>
    <n v="5589"/>
    <n v="1625"/>
    <n v="1576"/>
    <n v="10363"/>
    <n v="42147.199999999997"/>
    <n v="0.12595064185182739"/>
    <n v="0.51225194367049509"/>
    <s v="Good Saver"/>
    <s v="Normal EMI"/>
    <s v="Moderate Spender"/>
    <n v="11753.8163507109"/>
    <n v="0.36179741447767749"/>
    <x v="1"/>
  </r>
  <r>
    <s v="U0051"/>
    <s v="Oct"/>
    <n v="82278.262719703984"/>
    <n v="16110"/>
    <n v="8835"/>
    <n v="3905.2"/>
    <n v="2992"/>
    <n v="5722"/>
    <n v="536"/>
    <n v="5179"/>
    <n v="2574.1428571428569"/>
    <n v="5"/>
    <n v="10363"/>
    <n v="45858.342857142852"/>
    <n v="0.12595064185182739"/>
    <n v="0.55735672267859759"/>
    <s v="Good Saver"/>
    <s v="Normal EMI"/>
    <s v="Moderate Spender"/>
    <n v="11753.8163507109"/>
    <n v="0.31669263546957488"/>
    <x v="1"/>
  </r>
  <r>
    <s v="U0051"/>
    <s v="Sep"/>
    <n v="82278.262719703984"/>
    <n v="16110"/>
    <n v="3689"/>
    <n v="3905.2"/>
    <n v="2466"/>
    <n v="1931"/>
    <n v="3509"/>
    <n v="3925.181818181818"/>
    <n v="2599"/>
    <n v="2835"/>
    <n v="10363"/>
    <n v="40969.381818181821"/>
    <n v="0.12595064185182739"/>
    <n v="0.49793688471220582"/>
    <s v="Good Saver"/>
    <s v="Normal EMI"/>
    <s v="Moderate Spender"/>
    <n v="11753.8163507109"/>
    <n v="0.37611247343596682"/>
    <x v="1"/>
  </r>
  <r>
    <s v="U0052"/>
    <s v="Apr"/>
    <n v="82278.262719703984"/>
    <n v="13062"/>
    <n v="8210"/>
    <n v="5778"/>
    <n v="2163"/>
    <n v="5484"/>
    <n v="4521"/>
    <n v="1295"/>
    <n v="4553"/>
    <n v="4536"/>
    <n v="8177"/>
    <n v="49602"/>
    <n v="9.9382263670982615E-2"/>
    <n v="0.60285667636151152"/>
    <s v="Good Saver"/>
    <s v="Normal EMI"/>
    <s v="Moderate Spender"/>
    <n v="-15175"/>
    <n v="0.2977610599675059"/>
    <x v="1"/>
  </r>
  <r>
    <s v="U0052"/>
    <s v="Feb"/>
    <n v="82278.262719703984"/>
    <n v="13062"/>
    <n v="3261"/>
    <n v="3653.75"/>
    <n v="2038"/>
    <n v="1677"/>
    <n v="5378.333333333333"/>
    <n v="5952"/>
    <n v="2991"/>
    <n v="4136"/>
    <n v="8177"/>
    <n v="42149.083333333328"/>
    <n v="9.9382263670982615E-2"/>
    <n v="0.51227483347481373"/>
    <s v="Good Saver"/>
    <s v="Normal EMI"/>
    <s v="Moderate Spender"/>
    <n v="1310"/>
    <n v="0.3883429028542037"/>
    <x v="1"/>
  </r>
  <r>
    <s v="U0052"/>
    <s v="Jan"/>
    <n v="42604"/>
    <n v="13062"/>
    <n v="4700"/>
    <n v="2227"/>
    <n v="1550"/>
    <n v="3033"/>
    <n v="5476"/>
    <n v="2367.8000000000002"/>
    <n v="4128"/>
    <n v="4785"/>
    <n v="8177"/>
    <n v="41328.800000000003"/>
    <n v="0.1919303351797953"/>
    <n v="0.97006853816543059"/>
    <s v="Low Saver"/>
    <s v="Normal EMI"/>
    <s v="High Spender"/>
    <n v="-8589"/>
    <n v="-0.16199887334522589"/>
    <x v="0"/>
  </r>
  <r>
    <s v="U0052"/>
    <s v="Jun"/>
    <n v="42604"/>
    <n v="13062"/>
    <n v="6243"/>
    <n v="4359"/>
    <n v="4758"/>
    <n v="2449"/>
    <n v="5378.333333333333"/>
    <n v="671"/>
    <n v="3972.5"/>
    <n v="3313"/>
    <n v="8177"/>
    <n v="44205.833333333343"/>
    <n v="0.1919303351797953"/>
    <n v="1.0237409276244751"/>
    <s v="Low Saver"/>
    <s v="Normal EMI"/>
    <s v="High Spender"/>
    <n v="-428"/>
    <n v="-0.2295285262729635"/>
    <x v="0"/>
  </r>
  <r>
    <s v="U0052"/>
    <s v="Mar"/>
    <n v="42604"/>
    <n v="13062"/>
    <n v="2795"/>
    <n v="3653.75"/>
    <n v="3311"/>
    <n v="3254"/>
    <n v="5378.333333333333"/>
    <n v="2941"/>
    <n v="4218"/>
    <n v="3225"/>
    <n v="8177"/>
    <n v="41838.083333333328"/>
    <n v="0.1919303351797953"/>
    <n v="0.98202242355960301"/>
    <s v="Low Saver"/>
    <s v="Normal EMI"/>
    <s v="High Spender"/>
    <n v="1621"/>
    <n v="-0.17395275873939839"/>
    <x v="0"/>
  </r>
  <r>
    <s v="U0052"/>
    <s v="May"/>
    <n v="111126.65679926"/>
    <n v="13062"/>
    <n v="6531"/>
    <n v="2251"/>
    <n v="2284"/>
    <n v="4829"/>
    <n v="6138"/>
    <n v="980"/>
    <n v="3972.5"/>
    <n v="3190"/>
    <n v="8177"/>
    <n v="43237.5"/>
    <n v="2.6363529367842201E-2"/>
    <n v="0.20253982581974439"/>
    <s v="Good Saver"/>
    <s v="Normal EMI"/>
    <s v="Moderate Spender"/>
    <n v="-4838"/>
    <n v="0.74695879992333125"/>
    <x v="2"/>
  </r>
  <r>
    <s v="U0053"/>
    <s v="Apr"/>
    <n v="65919"/>
    <n v="17806"/>
    <n v="2236"/>
    <n v="2734"/>
    <n v="1321"/>
    <n v="833"/>
    <n v="2902.666666666667"/>
    <n v="4927"/>
    <n v="2464"/>
    <n v="5247"/>
    <n v="13898.5"/>
    <n v="40470.666666666672"/>
    <n v="0.21370166416359471"/>
    <n v="0.61394539763447065"/>
    <s v="Low Saver"/>
    <s v="Normal EMI"/>
    <s v="Moderate Spender"/>
    <n v="14264"/>
    <n v="0.17235293820193459"/>
    <x v="0"/>
  </r>
  <r>
    <s v="U0053"/>
    <s v="Feb"/>
    <n v="65919"/>
    <n v="17806"/>
    <n v="8506"/>
    <n v="3846.5"/>
    <n v="4873"/>
    <n v="4564"/>
    <n v="3565"/>
    <n v="4157"/>
    <n v="2678.5"/>
    <n v="5294"/>
    <n v="13898.5"/>
    <n v="55290"/>
    <n v="0.21370166416359471"/>
    <n v="0.83875665589587223"/>
    <s v="Low Saver"/>
    <s v="Normal EMI"/>
    <s v="High Spender"/>
    <n v="3067"/>
    <n v="-5.245832005946692E-2"/>
    <x v="0"/>
  </r>
  <r>
    <s v="U0053"/>
    <s v="Jan"/>
    <n v="65919"/>
    <n v="17806"/>
    <n v="8715"/>
    <n v="3846.5"/>
    <n v="3722"/>
    <n v="2586"/>
    <n v="4549"/>
    <n v="2099"/>
    <n v="2678.5"/>
    <n v="3401"/>
    <n v="13898.5"/>
    <n v="49403"/>
    <n v="0.21370166416359471"/>
    <n v="0.74945008267722513"/>
    <s v="Low Saver"/>
    <s v="Normal EMI"/>
    <s v="High Spender"/>
    <n v="4973"/>
    <n v="3.6848253159180208E-2"/>
    <x v="0"/>
  </r>
  <r>
    <s v="U0053"/>
    <s v="Jun"/>
    <n v="65919"/>
    <n v="17806"/>
    <n v="6869"/>
    <n v="4959"/>
    <n v="1477"/>
    <n v="4463"/>
    <n v="2902.666666666667"/>
    <n v="2328"/>
    <n v="2893"/>
    <n v="2133"/>
    <n v="13898.5"/>
    <n v="45830.666666666657"/>
    <n v="0.21370166416359471"/>
    <n v="0.69525731073994845"/>
    <s v="Low Saver"/>
    <s v="Normal EMI"/>
    <s v="Moderate Spender"/>
    <n v="8904"/>
    <n v="9.1041025096456799E-2"/>
    <x v="0"/>
  </r>
  <r>
    <s v="U0053"/>
    <s v="Mar"/>
    <n v="65919"/>
    <n v="17806"/>
    <n v="2508"/>
    <n v="3846.5"/>
    <n v="4161"/>
    <n v="2178"/>
    <n v="2902.666666666667"/>
    <n v="1602"/>
    <n v="2678.5"/>
    <n v="2518"/>
    <n v="13898.5"/>
    <n v="40200.666666666657"/>
    <n v="0.21370166416359471"/>
    <n v="0.6098494617131125"/>
    <s v="Low Saver"/>
    <s v="Normal EMI"/>
    <s v="Moderate Spender"/>
    <n v="21059"/>
    <n v="0.1764488741232928"/>
    <x v="0"/>
  </r>
  <r>
    <s v="U0053"/>
    <s v="May"/>
    <n v="65919"/>
    <n v="17806"/>
    <n v="5900"/>
    <n v="3846.5"/>
    <n v="4075"/>
    <n v="2597"/>
    <n v="594"/>
    <n v="1098"/>
    <n v="2678.5"/>
    <n v="4283"/>
    <n v="13898.5"/>
    <n v="42878"/>
    <n v="0.21370166416359471"/>
    <n v="0.65046496457773939"/>
    <s v="Low Saver"/>
    <s v="Normal EMI"/>
    <s v="Moderate Spender"/>
    <n v="15479"/>
    <n v="0.1358333712586659"/>
    <x v="0"/>
  </r>
  <r>
    <s v="U0054"/>
    <s v="Apr"/>
    <n v="82278.262719703984"/>
    <n v="9172"/>
    <n v="7971"/>
    <n v="3159.333333333333"/>
    <n v="4968"/>
    <n v="4354"/>
    <n v="5562"/>
    <n v="4234"/>
    <n v="2245.571428571428"/>
    <n v="5354"/>
    <n v="10141.66513599435"/>
    <n v="47019.904761904763"/>
    <n v="0.1232605648291796"/>
    <n v="0.57147420482231981"/>
    <s v="Good Saver"/>
    <s v="Normal EMI"/>
    <s v="Moderate Spender"/>
    <n v="11753.8163507109"/>
    <n v="0.3052652303485005"/>
    <x v="1"/>
  </r>
  <r>
    <s v="U0054"/>
    <s v="Aug"/>
    <n v="82278.262719703984"/>
    <n v="9172"/>
    <n v="2851"/>
    <n v="3159.333333333333"/>
    <n v="2689"/>
    <n v="5704"/>
    <n v="4642.8"/>
    <n v="1352"/>
    <n v="3230"/>
    <n v="1018"/>
    <n v="10141.66513599435"/>
    <n v="33818.133333333331"/>
    <n v="0.1232605648291796"/>
    <n v="0.4110214802242606"/>
    <s v="Good Saver"/>
    <s v="Normal EMI"/>
    <s v="Moderate Spender"/>
    <n v="11753.8163507109"/>
    <n v="0.46571795494655971"/>
    <x v="1"/>
  </r>
  <r>
    <s v="U0054"/>
    <s v="Feb"/>
    <n v="82278.262719703984"/>
    <n v="9172"/>
    <n v="5428"/>
    <n v="4175"/>
    <n v="1864"/>
    <n v="4555"/>
    <n v="4927"/>
    <n v="2806"/>
    <n v="732"/>
    <n v="2424"/>
    <n v="10141.66513599435"/>
    <n v="36083"/>
    <n v="0.1232605648291796"/>
    <n v="0.43854839428152942"/>
    <s v="Good Saver"/>
    <s v="Normal EMI"/>
    <s v="Moderate Spender"/>
    <n v="11753.8163507109"/>
    <n v="0.43819104088929101"/>
    <x v="1"/>
  </r>
  <r>
    <s v="U0054"/>
    <s v="Jan"/>
    <n v="82278.262719703984"/>
    <n v="9172"/>
    <n v="5775"/>
    <n v="3159.333333333333"/>
    <n v="1553"/>
    <n v="2894"/>
    <n v="4642.8"/>
    <n v="3907"/>
    <n v="3149"/>
    <n v="1188"/>
    <n v="10141.66513599435"/>
    <n v="35440.133333333331"/>
    <n v="0.1232605648291796"/>
    <n v="0.4307350709879067"/>
    <s v="Good Saver"/>
    <s v="Normal EMI"/>
    <s v="Moderate Spender"/>
    <n v="11753.8163507109"/>
    <n v="0.44600436418291373"/>
    <x v="1"/>
  </r>
  <r>
    <s v="U0054"/>
    <s v="Jul"/>
    <n v="82278.262719703984"/>
    <n v="9172"/>
    <n v="2958"/>
    <n v="2815"/>
    <n v="4732"/>
    <n v="4212"/>
    <n v="1265"/>
    <n v="1148"/>
    <n v="1998"/>
    <n v="4164"/>
    <n v="10141.66513599435"/>
    <n v="32464"/>
    <n v="0.1232605648291796"/>
    <n v="0.39456350835450399"/>
    <s v="Good Saver"/>
    <s v="Normal EMI"/>
    <s v="Moderate Spender"/>
    <n v="11753.8163507109"/>
    <n v="0.48217592681631632"/>
    <x v="1"/>
  </r>
  <r>
    <s v="U0054"/>
    <s v="Jun"/>
    <n v="82278.262719703984"/>
    <n v="9172"/>
    <n v="8695"/>
    <n v="2488"/>
    <n v="3196"/>
    <n v="919"/>
    <n v="4642.8"/>
    <n v="5994"/>
    <n v="1172"/>
    <n v="5943"/>
    <n v="10141.66513599435"/>
    <n v="42221.8"/>
    <n v="0.1232605648291796"/>
    <n v="0.51315862299908199"/>
    <s v="Good Saver"/>
    <s v="Normal EMI"/>
    <s v="Moderate Spender"/>
    <n v="11753.8163507109"/>
    <n v="0.36358081217173832"/>
    <x v="1"/>
  </r>
  <r>
    <s v="U0054"/>
    <s v="Mar"/>
    <n v="82278.262719703984"/>
    <n v="9172"/>
    <n v="8966"/>
    <n v="3159.333333333333"/>
    <n v="2862"/>
    <n v="6490"/>
    <n v="6907"/>
    <n v="4468"/>
    <n v="3389"/>
    <n v="4299"/>
    <n v="10141.66513599435"/>
    <n v="49712.333333333328"/>
    <n v="0.1232605648291796"/>
    <n v="0.60419765427823291"/>
    <s v="Good Saver"/>
    <s v="Normal EMI"/>
    <s v="Moderate Spender"/>
    <n v="11753.8163507109"/>
    <n v="0.2725417808925874"/>
    <x v="1"/>
  </r>
  <r>
    <s v="U0054"/>
    <s v="May"/>
    <n v="82278.262719703984"/>
    <n v="9172"/>
    <n v="4424"/>
    <n v="3159.333333333333"/>
    <n v="1658"/>
    <n v="1501"/>
    <n v="4553"/>
    <n v="2345"/>
    <n v="2049"/>
    <n v="1491"/>
    <n v="10141.66513599435"/>
    <n v="30352.333333333328"/>
    <n v="0.1232605648291796"/>
    <n v="0.36889856846800628"/>
    <s v="Good Saver"/>
    <s v="Normal EMI"/>
    <s v="Moderate Spender"/>
    <n v="11753.8163507109"/>
    <n v="0.50784086670281403"/>
    <x v="1"/>
  </r>
  <r>
    <s v="U0055"/>
    <s v="Apr"/>
    <n v="45655"/>
    <n v="8331"/>
    <n v="5817"/>
    <n v="5113"/>
    <n v="1464"/>
    <n v="3653"/>
    <n v="3448"/>
    <n v="1618"/>
    <n v="3279"/>
    <n v="2420"/>
    <n v="13599"/>
    <n v="35143"/>
    <n v="0.27808994645447949"/>
    <n v="0.76975139634213119"/>
    <s v="Low Saver"/>
    <s v="Normal EMI"/>
    <s v="High Spender"/>
    <n v="192"/>
    <n v="-6.7615814259117293E-2"/>
    <x v="0"/>
  </r>
  <r>
    <s v="U0055"/>
    <s v="Aug"/>
    <n v="45655"/>
    <n v="8331"/>
    <n v="3330"/>
    <n v="4216"/>
    <n v="1353"/>
    <n v="6723"/>
    <n v="5691"/>
    <n v="1994"/>
    <n v="3279"/>
    <n v="5970"/>
    <n v="13599"/>
    <n v="40887"/>
    <n v="0.27808994645447949"/>
    <n v="0.89556456028912501"/>
    <s v="Low Saver"/>
    <s v="Normal EMI"/>
    <s v="High Spender"/>
    <n v="-1336"/>
    <n v="-0.19342897820611099"/>
    <x v="0"/>
  </r>
  <r>
    <s v="U0055"/>
    <s v="Dec"/>
    <n v="45655"/>
    <n v="8331"/>
    <n v="8675"/>
    <n v="4283"/>
    <n v="1729"/>
    <n v="6584"/>
    <n v="1183"/>
    <n v="976"/>
    <n v="3279"/>
    <n v="1188"/>
    <n v="13599"/>
    <n v="36228"/>
    <n v="0.27808994645447949"/>
    <n v="0.79351659183002954"/>
    <s v="Low Saver"/>
    <s v="Normal EMI"/>
    <s v="High Spender"/>
    <n v="-893"/>
    <n v="-9.1381009747015657E-2"/>
    <x v="0"/>
  </r>
  <r>
    <s v="U0055"/>
    <s v="Feb"/>
    <n v="45655"/>
    <n v="8331"/>
    <n v="4257"/>
    <n v="1469"/>
    <n v="4841"/>
    <n v="5120"/>
    <n v="4183.833333333333"/>
    <n v="5369"/>
    <n v="3279"/>
    <n v="1147"/>
    <n v="13599"/>
    <n v="37996.833333333328"/>
    <n v="0.27808994645447949"/>
    <n v="0.83226006644033135"/>
    <s v="Low Saver"/>
    <s v="Normal EMI"/>
    <s v="High Spender"/>
    <n v="1522"/>
    <n v="-0.13012448435731749"/>
    <x v="0"/>
  </r>
  <r>
    <s v="U0055"/>
    <s v="Jan"/>
    <n v="45655"/>
    <n v="8331"/>
    <n v="6988"/>
    <n v="4216"/>
    <n v="4597"/>
    <n v="972"/>
    <n v="4183.833333333333"/>
    <n v="4135"/>
    <n v="3279"/>
    <n v="2880"/>
    <n v="13599"/>
    <n v="39581.833333333328"/>
    <n v="0.27808994645447949"/>
    <n v="0.86697696491804466"/>
    <s v="Low Saver"/>
    <s v="Normal EMI"/>
    <s v="High Spender"/>
    <n v="4153"/>
    <n v="-0.16484138283503069"/>
    <x v="0"/>
  </r>
  <r>
    <s v="U0055"/>
    <s v="Jul"/>
    <n v="82278.262719703984"/>
    <n v="8331"/>
    <n v="6887"/>
    <n v="4216"/>
    <n v="2809"/>
    <n v="6382"/>
    <n v="7137"/>
    <n v="4874"/>
    <n v="3230"/>
    <n v="4679"/>
    <n v="13599"/>
    <n v="48545"/>
    <n v="0.16528059235192519"/>
    <n v="0.59001002689346349"/>
    <s v="Good Saver"/>
    <s v="Normal EMI"/>
    <s v="Moderate Spender"/>
    <n v="-12273"/>
    <n v="0.24470938075461129"/>
    <x v="1"/>
  </r>
  <r>
    <s v="U0055"/>
    <s v="Jun"/>
    <n v="45655"/>
    <n v="8331"/>
    <n v="2144"/>
    <n v="5188"/>
    <n v="2446"/>
    <n v="6358"/>
    <n v="1167"/>
    <n v="4234"/>
    <n v="3279"/>
    <n v="1979"/>
    <n v="13599"/>
    <n v="35126"/>
    <n v="0.27808994645447949"/>
    <n v="0.7693790384404775"/>
    <s v="Low Saver"/>
    <s v="Normal EMI"/>
    <s v="High Spender"/>
    <n v="209"/>
    <n v="-6.724345635746358E-2"/>
    <x v="0"/>
  </r>
  <r>
    <s v="U0055"/>
    <s v="Mar"/>
    <n v="82278.262719703984"/>
    <n v="8331"/>
    <n v="4632"/>
    <n v="4216"/>
    <n v="4504"/>
    <n v="6685"/>
    <n v="4183.833333333333"/>
    <n v="2213"/>
    <n v="3456"/>
    <n v="3827"/>
    <n v="13599"/>
    <n v="42047.833333333328"/>
    <n v="0.16528059235192519"/>
    <n v="0.51104425328688574"/>
    <s v="Good Saver"/>
    <s v="Normal EMI"/>
    <s v="Moderate Spender"/>
    <n v="-1592"/>
    <n v="0.3236751543611891"/>
    <x v="1"/>
  </r>
  <r>
    <s v="U0055"/>
    <s v="May"/>
    <n v="45655"/>
    <n v="8331"/>
    <n v="5858"/>
    <n v="3771"/>
    <n v="2251"/>
    <n v="2528"/>
    <n v="4183.833333333333"/>
    <n v="2767.545454545455"/>
    <n v="2038"/>
    <n v="2178"/>
    <n v="13599"/>
    <n v="33906.378787878777"/>
    <n v="0.27808994645447949"/>
    <n v="0.74266517989001823"/>
    <s v="Low Saver"/>
    <s v="Normal EMI"/>
    <s v="High Spender"/>
    <n v="1790"/>
    <n v="-4.0529597807004367E-2"/>
    <x v="0"/>
  </r>
  <r>
    <s v="U0055"/>
    <s v="Nov"/>
    <n v="45655"/>
    <n v="8331"/>
    <n v="3801"/>
    <n v="4216"/>
    <n v="3069"/>
    <n v="5786"/>
    <n v="4183.833333333333"/>
    <n v="3824"/>
    <n v="3289"/>
    <n v="4037"/>
    <n v="13599"/>
    <n v="40536.833333333328"/>
    <n v="0.27808994645447949"/>
    <n v="0.88789471762859118"/>
    <s v="Low Saver"/>
    <s v="Normal EMI"/>
    <s v="High Spender"/>
    <n v="-81"/>
    <n v="-0.18575913554557719"/>
    <x v="0"/>
  </r>
  <r>
    <s v="U0055"/>
    <s v="Oct"/>
    <n v="45655"/>
    <n v="8331"/>
    <n v="5774"/>
    <n v="4216"/>
    <n v="2364"/>
    <n v="1141"/>
    <n v="4183.833333333333"/>
    <n v="534"/>
    <n v="3279"/>
    <n v="284"/>
    <n v="13599"/>
    <n v="30106.833333333328"/>
    <n v="0.27808994645447949"/>
    <n v="0.65944219326105202"/>
    <s v="Low Saver"/>
    <s v="Normal EMI"/>
    <s v="Moderate Spender"/>
    <n v="13628"/>
    <n v="4.2693388821961838E-2"/>
    <x v="0"/>
  </r>
  <r>
    <s v="U0055"/>
    <s v="Sep"/>
    <n v="45655"/>
    <n v="8331"/>
    <n v="5301"/>
    <n v="5472"/>
    <n v="1277"/>
    <n v="3936"/>
    <n v="6477"/>
    <n v="672"/>
    <n v="4382"/>
    <n v="4041"/>
    <n v="13599"/>
    <n v="39889"/>
    <n v="0.27808994645447949"/>
    <n v="0.87370496112145435"/>
    <s v="Low Saver"/>
    <s v="Normal EMI"/>
    <s v="High Spender"/>
    <n v="-7833"/>
    <n v="-0.17156937903844049"/>
    <x v="0"/>
  </r>
  <r>
    <s v="U0056"/>
    <s v="Apr"/>
    <n v="82278.262719703984"/>
    <n v="11690"/>
    <n v="7783"/>
    <n v="2982.166666666667"/>
    <n v="4236"/>
    <n v="2396"/>
    <n v="2983"/>
    <n v="4373"/>
    <n v="3633"/>
    <n v="310"/>
    <n v="10141.66513599435"/>
    <n v="40386.166666666672"/>
    <n v="0.1232605648291796"/>
    <n v="0.49084855868006799"/>
    <s v="Good Saver"/>
    <s v="Normal EMI"/>
    <s v="Moderate Spender"/>
    <n v="11753.8163507109"/>
    <n v="0.38589087649075232"/>
    <x v="1"/>
  </r>
  <r>
    <s v="U0056"/>
    <s v="Aug"/>
    <n v="82278.262719703984"/>
    <n v="11690"/>
    <n v="2643"/>
    <n v="4267"/>
    <n v="2188"/>
    <n v="2313"/>
    <n v="4636.2"/>
    <n v="1432"/>
    <n v="3633"/>
    <n v="3094"/>
    <n v="10141.66513599435"/>
    <n v="35896.199999999997"/>
    <n v="0.1232605648291796"/>
    <n v="0.43627804979654222"/>
    <s v="Good Saver"/>
    <s v="Normal EMI"/>
    <s v="Moderate Spender"/>
    <n v="11753.8163507109"/>
    <n v="0.44046138537427809"/>
    <x v="1"/>
  </r>
  <r>
    <s v="U0056"/>
    <s v="Feb"/>
    <n v="82278.262719703984"/>
    <n v="11690"/>
    <n v="6226"/>
    <n v="5236"/>
    <n v="4179"/>
    <n v="1697"/>
    <n v="7233"/>
    <n v="2987"/>
    <n v="3633"/>
    <n v="4163"/>
    <n v="10141.66513599435"/>
    <n v="47044"/>
    <n v="0.1232605648291796"/>
    <n v="0.57176705541613138"/>
    <s v="Good Saver"/>
    <s v="Normal EMI"/>
    <s v="Moderate Spender"/>
    <n v="11753.8163507109"/>
    <n v="0.30497237975468899"/>
    <x v="1"/>
  </r>
  <r>
    <s v="U0056"/>
    <s v="Jan"/>
    <n v="82278.262719703984"/>
    <n v="11690"/>
    <n v="8304"/>
    <n v="1732"/>
    <n v="4356"/>
    <n v="4938"/>
    <n v="4636.2"/>
    <n v="834"/>
    <n v="3633"/>
    <n v="233"/>
    <n v="10141.66513599435"/>
    <n v="40356.199999999997"/>
    <n v="0.1232605648291796"/>
    <n v="0.49048434745736919"/>
    <s v="Good Saver"/>
    <s v="Normal EMI"/>
    <s v="Moderate Spender"/>
    <n v="11753.8163507109"/>
    <n v="0.38625508771345107"/>
    <x v="1"/>
  </r>
  <r>
    <s v="U0056"/>
    <s v="Jul"/>
    <n v="82278.262719703984"/>
    <n v="11690"/>
    <n v="8866"/>
    <n v="2982.166666666667"/>
    <n v="3954"/>
    <n v="3587"/>
    <n v="7035"/>
    <n v="4597"/>
    <n v="4402"/>
    <n v="2836"/>
    <n v="10141.66513599435"/>
    <n v="49949.166666666672"/>
    <n v="0.1232605648291796"/>
    <n v="0.60707609781246452"/>
    <s v="Good Saver"/>
    <s v="Normal EMI"/>
    <s v="Moderate Spender"/>
    <n v="11753.8163507109"/>
    <n v="0.26966333735835579"/>
    <x v="1"/>
  </r>
  <r>
    <s v="U0056"/>
    <s v="Jun"/>
    <n v="82278.262719703984"/>
    <n v="11690"/>
    <n v="2715"/>
    <n v="1951"/>
    <n v="1645"/>
    <n v="4964"/>
    <n v="4636.2"/>
    <n v="1441"/>
    <n v="2864"/>
    <n v="2051"/>
    <n v="10141.66513599435"/>
    <n v="33957.199999999997"/>
    <n v="0.1232605648291796"/>
    <n v="0.41271167958032168"/>
    <s v="Good Saver"/>
    <s v="Normal EMI"/>
    <s v="Moderate Spender"/>
    <n v="11753.8163507109"/>
    <n v="0.46402775559049858"/>
    <x v="1"/>
  </r>
  <r>
    <s v="U0056"/>
    <s v="Mar"/>
    <n v="82278.262719703984"/>
    <n v="11690"/>
    <n v="4058"/>
    <n v="2690"/>
    <n v="3997"/>
    <n v="3068"/>
    <n v="5418"/>
    <n v="2688"/>
    <n v="3633"/>
    <n v="1427"/>
    <n v="10141.66513599435"/>
    <n v="38669"/>
    <n v="0.1232605648291796"/>
    <n v="0.46997832382208959"/>
    <s v="Good Saver"/>
    <s v="Normal EMI"/>
    <s v="Moderate Spender"/>
    <n v="11753.8163507109"/>
    <n v="0.40676111134873072"/>
    <x v="1"/>
  </r>
  <r>
    <s v="U0056"/>
    <s v="May"/>
    <n v="82278.262719703984"/>
    <n v="11690"/>
    <n v="4209"/>
    <n v="2982.166666666667"/>
    <n v="4797"/>
    <n v="4042"/>
    <n v="512"/>
    <n v="3466"/>
    <n v="3633"/>
    <n v="2583"/>
    <n v="10141.66513599435"/>
    <n v="37914.166666666672"/>
    <n v="0.1232605648291796"/>
    <n v="0.46080417127702672"/>
    <s v="Good Saver"/>
    <s v="Normal EMI"/>
    <s v="Moderate Spender"/>
    <n v="11753.8163507109"/>
    <n v="0.41593526389379359"/>
    <x v="1"/>
  </r>
  <r>
    <s v="U0056"/>
    <s v="Sep"/>
    <n v="82278.262719703984"/>
    <n v="11690"/>
    <n v="7317"/>
    <n v="2017"/>
    <n v="4995"/>
    <n v="1917"/>
    <n v="4636.2"/>
    <n v="4155"/>
    <n v="3633"/>
    <n v="2807"/>
    <n v="10141.66513599435"/>
    <n v="43167.199999999997"/>
    <n v="0.1232605648291796"/>
    <n v="0.52464889963776939"/>
    <s v="Good Saver"/>
    <s v="Normal EMI"/>
    <s v="Moderate Spender"/>
    <n v="11753.8163507109"/>
    <n v="0.35209053553305097"/>
    <x v="1"/>
  </r>
  <r>
    <s v="U0057"/>
    <s v="Apr"/>
    <n v="73967"/>
    <n v="15451"/>
    <n v="7807"/>
    <n v="3806"/>
    <n v="4116"/>
    <n v="6058"/>
    <n v="2253"/>
    <n v="3476"/>
    <n v="2882.2"/>
    <n v="4190"/>
    <n v="6727"/>
    <n v="50039.199999999997"/>
    <n v="9.094596238863277E-2"/>
    <n v="0.67650709100004047"/>
    <s v="Good Saver"/>
    <s v="Normal EMI"/>
    <s v="Moderate Spender"/>
    <n v="23889"/>
    <n v="0.23254694661132669"/>
    <x v="0"/>
  </r>
  <r>
    <s v="U0057"/>
    <s v="Aug"/>
    <n v="73967"/>
    <n v="15451"/>
    <n v="4721"/>
    <n v="3216"/>
    <n v="2341"/>
    <n v="5441"/>
    <n v="1714"/>
    <n v="1046"/>
    <n v="3865"/>
    <n v="5947"/>
    <n v="6727"/>
    <n v="43742"/>
    <n v="9.094596238863277E-2"/>
    <n v="0.59137182797734122"/>
    <s v="Good Saver"/>
    <s v="Normal EMI"/>
    <s v="Moderate Spender"/>
    <n v="23498"/>
    <n v="0.31768220963402599"/>
    <x v="1"/>
  </r>
  <r>
    <s v="U0057"/>
    <s v="Dec"/>
    <n v="73967"/>
    <n v="15451"/>
    <n v="3594"/>
    <n v="3806"/>
    <n v="1490"/>
    <n v="2051"/>
    <n v="3574.625"/>
    <n v="5018"/>
    <n v="1745"/>
    <n v="5920"/>
    <n v="6727"/>
    <n v="42649.625"/>
    <n v="9.094596238863277E-2"/>
    <n v="0.57660341774034363"/>
    <s v="Good Saver"/>
    <s v="Normal EMI"/>
    <s v="Moderate Spender"/>
    <n v="31971"/>
    <n v="0.33245061987102359"/>
    <x v="1"/>
  </r>
  <r>
    <s v="U0057"/>
    <s v="Feb"/>
    <n v="73967"/>
    <n v="15451"/>
    <n v="5326"/>
    <n v="3806"/>
    <n v="1589"/>
    <n v="6708"/>
    <n v="3574.625"/>
    <n v="5821"/>
    <n v="3443"/>
    <n v="2121"/>
    <n v="6727"/>
    <n v="47839.625"/>
    <n v="9.094596238863277E-2"/>
    <n v="0.6467698433085024"/>
    <s v="Good Saver"/>
    <s v="Normal EMI"/>
    <s v="Moderate Spender"/>
    <n v="26781"/>
    <n v="0.26228419430286481"/>
    <x v="1"/>
  </r>
  <r>
    <s v="U0057"/>
    <s v="Jan"/>
    <n v="73967"/>
    <n v="15451"/>
    <n v="5619"/>
    <n v="3806"/>
    <n v="1030"/>
    <n v="6055"/>
    <n v="3574.625"/>
    <n v="5076"/>
    <n v="2882.2"/>
    <n v="1569"/>
    <n v="6727"/>
    <n v="45062.824999999997"/>
    <n v="9.094596238863277E-2"/>
    <n v="0.60922877769816264"/>
    <s v="Good Saver"/>
    <s v="Normal EMI"/>
    <s v="Moderate Spender"/>
    <n v="32440"/>
    <n v="0.29982525991320458"/>
    <x v="1"/>
  </r>
  <r>
    <s v="U0057"/>
    <s v="Jul"/>
    <n v="73967"/>
    <n v="15451"/>
    <n v="6151"/>
    <n v="3806"/>
    <n v="3187"/>
    <n v="5828"/>
    <n v="7140"/>
    <n v="5915"/>
    <n v="2882.2"/>
    <n v="1962"/>
    <n v="6727"/>
    <n v="52322.2"/>
    <n v="9.094596238863277E-2"/>
    <n v="0.70737220652453114"/>
    <s v="Good Saver"/>
    <s v="Normal EMI"/>
    <s v="High Spender"/>
    <n v="21606"/>
    <n v="0.2016818310868361"/>
    <x v="0"/>
  </r>
  <r>
    <s v="U0057"/>
    <s v="Jun"/>
    <n v="73967"/>
    <n v="15451"/>
    <n v="7583"/>
    <n v="5902"/>
    <n v="1278"/>
    <n v="4755"/>
    <n v="3645"/>
    <n v="5385"/>
    <n v="3481"/>
    <n v="435"/>
    <n v="6727"/>
    <n v="47915"/>
    <n v="9.094596238863277E-2"/>
    <n v="0.64778887882434055"/>
    <s v="Good Saver"/>
    <s v="Normal EMI"/>
    <s v="Moderate Spender"/>
    <n v="19325"/>
    <n v="0.26126515878702672"/>
    <x v="1"/>
  </r>
  <r>
    <s v="U0057"/>
    <s v="Mar"/>
    <n v="73967"/>
    <n v="15451"/>
    <n v="6573"/>
    <n v="3806"/>
    <n v="2615"/>
    <n v="5059"/>
    <n v="675"/>
    <n v="5779"/>
    <n v="2882.2"/>
    <n v="4364"/>
    <n v="6727"/>
    <n v="47204.2"/>
    <n v="9.094596238863277E-2"/>
    <n v="0.63817918801627749"/>
    <s v="Good Saver"/>
    <s v="Normal EMI"/>
    <s v="Moderate Spender"/>
    <n v="26724"/>
    <n v="0.27087484959508967"/>
    <x v="1"/>
  </r>
  <r>
    <s v="U0057"/>
    <s v="May"/>
    <n v="73967"/>
    <n v="15451"/>
    <n v="2249"/>
    <n v="4197"/>
    <n v="3623"/>
    <n v="4989"/>
    <n v="3574.625"/>
    <n v="4592"/>
    <n v="2882.2"/>
    <n v="729"/>
    <n v="6727"/>
    <n v="42286.824999999997"/>
    <n v="9.094596238863277E-2"/>
    <n v="0.57169852772182184"/>
    <s v="Good Saver"/>
    <s v="Normal EMI"/>
    <s v="Moderate Spender"/>
    <n v="31410"/>
    <n v="0.33735550988954538"/>
    <x v="1"/>
  </r>
  <r>
    <s v="U0057"/>
    <s v="Nov"/>
    <n v="111126.65679926"/>
    <n v="15451"/>
    <n v="7229"/>
    <n v="3806"/>
    <n v="2251"/>
    <n v="1773"/>
    <n v="4829"/>
    <n v="5535"/>
    <n v="2882.2"/>
    <n v="3938"/>
    <n v="6727"/>
    <n v="47694.2"/>
    <n v="2.6363529367842201E-2"/>
    <n v="0.20253982581974439"/>
    <s v="Good Saver"/>
    <s v="Normal EMI"/>
    <s v="Moderate Spender"/>
    <n v="26234"/>
    <n v="0.74695879992333125"/>
    <x v="2"/>
  </r>
  <r>
    <s v="U0057"/>
    <s v="Oct"/>
    <n v="73967"/>
    <n v="15451"/>
    <n v="5083"/>
    <n v="1909"/>
    <n v="3107"/>
    <n v="1084"/>
    <n v="5872"/>
    <n v="4164"/>
    <n v="1877"/>
    <n v="3040"/>
    <n v="6727"/>
    <n v="41587"/>
    <n v="9.094596238863277E-2"/>
    <n v="0.56223721389268189"/>
    <s v="Good Saver"/>
    <s v="Normal EMI"/>
    <s v="Moderate Spender"/>
    <n v="25653"/>
    <n v="0.34681682371868539"/>
    <x v="1"/>
  </r>
  <r>
    <s v="U0057"/>
    <s v="Sep"/>
    <n v="73967"/>
    <n v="15451"/>
    <n v="5770"/>
    <n v="3806"/>
    <n v="2254"/>
    <n v="2776"/>
    <n v="2469"/>
    <n v="4709.727272727273"/>
    <n v="2882.2"/>
    <n v="5347"/>
    <n v="6727"/>
    <n v="45464.927272727269"/>
    <n v="9.094596238863277E-2"/>
    <n v="0.61466501646311555"/>
    <s v="Good Saver"/>
    <s v="Normal EMI"/>
    <s v="Moderate Spender"/>
    <n v="32270"/>
    <n v="0.29438902114825172"/>
    <x v="1"/>
  </r>
  <r>
    <s v="U0058"/>
    <s v="Apr"/>
    <n v="82278.262719703984"/>
    <n v="18420"/>
    <n v="7593"/>
    <n v="3932"/>
    <n v="2654"/>
    <n v="6295"/>
    <n v="4474"/>
    <n v="1066"/>
    <n v="4307"/>
    <n v="1893"/>
    <n v="10275"/>
    <n v="50634"/>
    <n v="0.12488110055269"/>
    <n v="0.61539947886957724"/>
    <s v="Good Saver"/>
    <s v="Normal EMI"/>
    <s v="Moderate Spender"/>
    <n v="11753.8163507109"/>
    <n v="0.25971942057773267"/>
    <x v="1"/>
  </r>
  <r>
    <s v="U0058"/>
    <s v="Feb"/>
    <n v="82278.262719703984"/>
    <n v="18420"/>
    <n v="4255"/>
    <n v="4601"/>
    <n v="3772"/>
    <n v="4506"/>
    <n v="5553"/>
    <n v="1677"/>
    <n v="1349"/>
    <n v="2645"/>
    <n v="10275"/>
    <n v="46778"/>
    <n v="0.12488110055269"/>
    <n v="0.56853412376192058"/>
    <s v="Good Saver"/>
    <s v="Normal EMI"/>
    <s v="Moderate Spender"/>
    <n v="11753.8163507109"/>
    <n v="0.30658477568538939"/>
    <x v="1"/>
  </r>
  <r>
    <s v="U0058"/>
    <s v="Jan"/>
    <n v="82278.262719703984"/>
    <n v="18420"/>
    <n v="2133"/>
    <n v="3932"/>
    <n v="1995"/>
    <n v="4804"/>
    <n v="7105"/>
    <n v="4161"/>
    <n v="3343"/>
    <n v="385"/>
    <n v="10275"/>
    <n v="46278"/>
    <n v="0.12488110055269"/>
    <n v="0.56245718456227634"/>
    <s v="Good Saver"/>
    <s v="Normal EMI"/>
    <s v="Moderate Spender"/>
    <n v="11753.8163507109"/>
    <n v="0.31266171488503369"/>
    <x v="1"/>
  </r>
  <r>
    <s v="U0058"/>
    <s v="Jul"/>
    <n v="82278.262719703984"/>
    <n v="18420"/>
    <n v="5876"/>
    <n v="3932"/>
    <n v="4838"/>
    <n v="2961"/>
    <n v="5451.2"/>
    <n v="3892"/>
    <n v="3753"/>
    <n v="5030"/>
    <n v="10275"/>
    <n v="54153.2"/>
    <n v="0.12488110055269"/>
    <n v="0.65817140773235361"/>
    <s v="Good Saver"/>
    <s v="Normal EMI"/>
    <s v="Moderate Spender"/>
    <n v="11753.8163507109"/>
    <n v="0.21694749171495639"/>
    <x v="0"/>
  </r>
  <r>
    <s v="U0058"/>
    <s v="Jun"/>
    <n v="82278.262719703984"/>
    <n v="18420"/>
    <n v="6016"/>
    <n v="3263"/>
    <n v="4890"/>
    <n v="5526"/>
    <n v="5451.2"/>
    <n v="5705"/>
    <n v="2822.666666666667"/>
    <n v="2032"/>
    <n v="10275"/>
    <n v="54125.866666666661"/>
    <n v="0.12488110055269"/>
    <n v="0.65783920172277299"/>
    <s v="Good Saver"/>
    <s v="Normal EMI"/>
    <s v="Moderate Spender"/>
    <n v="11753.8163507109"/>
    <n v="0.21727969772453701"/>
    <x v="0"/>
  </r>
  <r>
    <s v="U0058"/>
    <s v="Mar"/>
    <n v="82278.262719703984"/>
    <n v="18420"/>
    <n v="5554"/>
    <n v="3932"/>
    <n v="4017"/>
    <n v="822"/>
    <n v="7922"/>
    <n v="3726"/>
    <n v="1253"/>
    <n v="2362"/>
    <n v="10275"/>
    <n v="48008"/>
    <n v="0.12488110055269"/>
    <n v="0.58348339419304551"/>
    <s v="Good Saver"/>
    <s v="Normal EMI"/>
    <s v="Moderate Spender"/>
    <n v="11753.8163507109"/>
    <n v="0.29163550525426452"/>
    <x v="1"/>
  </r>
  <r>
    <s v="U0058"/>
    <s v="May"/>
    <n v="82278.262719703984"/>
    <n v="18420"/>
    <n v="5049"/>
    <n v="3932"/>
    <n v="2984"/>
    <n v="2577"/>
    <n v="2202"/>
    <n v="5855"/>
    <n v="2931"/>
    <n v="4780"/>
    <n v="10275"/>
    <n v="48730"/>
    <n v="0.12488110055269"/>
    <n v="0.5922584943973318"/>
    <s v="Good Saver"/>
    <s v="Normal EMI"/>
    <s v="Moderate Spender"/>
    <n v="11753.8163507109"/>
    <n v="0.28286040504997811"/>
    <x v="1"/>
  </r>
  <r>
    <s v="U0059"/>
    <s v="Apr"/>
    <n v="82278.262719703984"/>
    <n v="11346"/>
    <n v="7379"/>
    <n v="2447.5"/>
    <n v="1802"/>
    <n v="4888"/>
    <n v="6458"/>
    <n v="4686"/>
    <n v="3764"/>
    <n v="1357"/>
    <n v="10141.66513599435"/>
    <n v="44127.5"/>
    <n v="0.1232605648291796"/>
    <n v="0.53632026906460617"/>
    <s v="Good Saver"/>
    <s v="Normal EMI"/>
    <s v="Moderate Spender"/>
    <n v="11753.8163507109"/>
    <n v="0.34041916610621409"/>
    <x v="1"/>
  </r>
  <r>
    <s v="U0059"/>
    <s v="Feb"/>
    <n v="82278.262719703984"/>
    <n v="11346"/>
    <n v="7411"/>
    <n v="2447.5"/>
    <n v="2138"/>
    <n v="4803"/>
    <n v="4550"/>
    <n v="1797"/>
    <n v="2820.666666666667"/>
    <n v="73"/>
    <n v="10141.66513599435"/>
    <n v="37386.166666666657"/>
    <n v="0.1232605648291796"/>
    <n v="0.45438692348220222"/>
    <s v="Good Saver"/>
    <s v="Normal EMI"/>
    <s v="Moderate Spender"/>
    <n v="11753.8163507109"/>
    <n v="0.42235251168861809"/>
    <x v="1"/>
  </r>
  <r>
    <s v="U0059"/>
    <s v="Jan"/>
    <n v="82278.262719703984"/>
    <n v="11346"/>
    <n v="4205"/>
    <n v="2447.5"/>
    <n v="1375"/>
    <n v="2450"/>
    <n v="6640"/>
    <n v="513"/>
    <n v="3425"/>
    <n v="3679"/>
    <n v="10141.66513599435"/>
    <n v="36080.5"/>
    <n v="0.1232605648291796"/>
    <n v="0.43851800958553111"/>
    <s v="Good Saver"/>
    <s v="Normal EMI"/>
    <s v="Moderate Spender"/>
    <n v="11753.8163507109"/>
    <n v="0.4382214255852892"/>
    <x v="1"/>
  </r>
  <r>
    <s v="U0059"/>
    <s v="Jul"/>
    <n v="82278.262719703984"/>
    <n v="11346"/>
    <n v="7562"/>
    <n v="2974"/>
    <n v="1704"/>
    <n v="4655"/>
    <n v="7838"/>
    <n v="3476"/>
    <n v="1273"/>
    <n v="5791"/>
    <n v="10141.66513599435"/>
    <n v="46619"/>
    <n v="0.1232605648291796"/>
    <n v="0.56660165709643373"/>
    <s v="Good Saver"/>
    <s v="Normal EMI"/>
    <s v="Moderate Spender"/>
    <n v="11753.8163507109"/>
    <n v="0.31013777807438658"/>
    <x v="1"/>
  </r>
  <r>
    <s v="U0059"/>
    <s v="Jun"/>
    <n v="82278.262719703984"/>
    <n v="11346"/>
    <n v="8005"/>
    <n v="1921"/>
    <n v="4452"/>
    <n v="2914"/>
    <n v="6371.5"/>
    <n v="2521"/>
    <n v="2820.666666666667"/>
    <n v="5421"/>
    <n v="10141.66513599435"/>
    <n v="45772.166666666657"/>
    <n v="0.1232605648291796"/>
    <n v="0.55630934773863616"/>
    <s v="Good Saver"/>
    <s v="Normal EMI"/>
    <s v="Moderate Spender"/>
    <n v="11753.8163507109"/>
    <n v="0.32043008743218421"/>
    <x v="1"/>
  </r>
  <r>
    <s v="U0059"/>
    <s v="Mar"/>
    <n v="82278.262719703984"/>
    <n v="11346"/>
    <n v="6670"/>
    <n v="2447.5"/>
    <n v="4216"/>
    <n v="5230"/>
    <n v="6371.5"/>
    <n v="2475.5"/>
    <n v="2820.666666666667"/>
    <n v="1083"/>
    <n v="10141.66513599435"/>
    <n v="42660.166666666657"/>
    <n v="0.1232605648291796"/>
    <n v="0.51848647816005011"/>
    <s v="Good Saver"/>
    <s v="Normal EMI"/>
    <s v="Moderate Spender"/>
    <n v="11753.8163507109"/>
    <n v="0.3582529570107702"/>
    <x v="1"/>
  </r>
  <r>
    <s v="U0059"/>
    <s v="May"/>
    <n v="82278.262719703984"/>
    <n v="11346"/>
    <n v="3504"/>
    <n v="2447.5"/>
    <n v="4539"/>
    <n v="2745"/>
    <n v="6371.5"/>
    <n v="1860"/>
    <n v="2820.666666666667"/>
    <n v="1734"/>
    <n v="10141.66513599435"/>
    <n v="37367.666666666657"/>
    <n v="0.1232605648291796"/>
    <n v="0.45416207673181541"/>
    <s v="Good Saver"/>
    <s v="Normal EMI"/>
    <s v="Moderate Spender"/>
    <n v="11753.8163507109"/>
    <n v="0.42257735843900501"/>
    <x v="1"/>
  </r>
  <r>
    <s v="U0060"/>
    <s v="Apr"/>
    <n v="75286"/>
    <n v="14885"/>
    <n v="7137"/>
    <n v="3199"/>
    <n v="3004"/>
    <n v="4891"/>
    <n v="3840"/>
    <n v="4312"/>
    <n v="1855.4285714285711"/>
    <n v="1961"/>
    <n v="10141.66513599435"/>
    <n v="45084.428571428572"/>
    <n v="0.1347085133490204"/>
    <n v="0.59884212963138661"/>
    <s v="Good Saver"/>
    <s v="Normal EMI"/>
    <s v="Moderate Spender"/>
    <n v="35897"/>
    <n v="0.26644935701959299"/>
    <x v="1"/>
  </r>
  <r>
    <s v="U0060"/>
    <s v="Aug"/>
    <n v="75286"/>
    <n v="14885"/>
    <n v="3475"/>
    <n v="3304"/>
    <n v="4209"/>
    <n v="4561"/>
    <n v="3840"/>
    <n v="5974"/>
    <n v="956"/>
    <n v="1265"/>
    <n v="10141.66513599435"/>
    <n v="42469"/>
    <n v="0.1347085133490204"/>
    <n v="0.56410222352097339"/>
    <s v="Good Saver"/>
    <s v="Normal EMI"/>
    <s v="Moderate Spender"/>
    <n v="36657"/>
    <n v="0.30118926313000632"/>
    <x v="1"/>
  </r>
  <r>
    <s v="U0060"/>
    <s v="Feb"/>
    <n v="75286"/>
    <n v="14885"/>
    <n v="5865"/>
    <n v="5820"/>
    <n v="2375"/>
    <n v="2986"/>
    <n v="4305"/>
    <n v="3765.8"/>
    <n v="3215"/>
    <n v="4546"/>
    <n v="10141.66513599435"/>
    <n v="47762.8"/>
    <n v="0.1347085133490204"/>
    <n v="0.63441808569986458"/>
    <s v="Good Saver"/>
    <s v="Normal EMI"/>
    <s v="Moderate Spender"/>
    <n v="30316"/>
    <n v="0.23087340095111511"/>
    <x v="1"/>
  </r>
  <r>
    <s v="U0060"/>
    <s v="Jan"/>
    <n v="75286"/>
    <n v="14885"/>
    <n v="4001"/>
    <n v="3506.1428571428569"/>
    <n v="4153"/>
    <n v="5069"/>
    <n v="2439"/>
    <n v="4402"/>
    <n v="1855.4285714285711"/>
    <n v="3662"/>
    <n v="10141.66513599435"/>
    <n v="43972.571428571428"/>
    <n v="0.1347085133490204"/>
    <n v="0.58407368472984922"/>
    <s v="Good Saver"/>
    <s v="Normal EMI"/>
    <s v="Moderate Spender"/>
    <n v="36675"/>
    <n v="0.28121780192113038"/>
    <x v="1"/>
  </r>
  <r>
    <s v="U0060"/>
    <s v="Jul"/>
    <n v="75286"/>
    <n v="14885"/>
    <n v="8509"/>
    <n v="2899"/>
    <n v="2126"/>
    <n v="2323"/>
    <n v="3840"/>
    <n v="4239"/>
    <n v="3184"/>
    <n v="802"/>
    <n v="10141.66513599435"/>
    <n v="42807"/>
    <n v="0.1347085133490204"/>
    <n v="0.56859177005020856"/>
    <s v="Good Saver"/>
    <s v="Normal EMI"/>
    <s v="Moderate Spender"/>
    <n v="36319"/>
    <n v="0.29669971660077099"/>
    <x v="1"/>
  </r>
  <r>
    <s v="U0060"/>
    <s v="Jun"/>
    <n v="75286"/>
    <n v="14885"/>
    <n v="2574"/>
    <n v="4323"/>
    <n v="2756"/>
    <n v="2099"/>
    <n v="3840"/>
    <n v="1623"/>
    <n v="923"/>
    <n v="3544"/>
    <n v="10141.66513599435"/>
    <n v="36567"/>
    <n v="0.1347085133490204"/>
    <n v="0.48570783412586671"/>
    <s v="Good Saver"/>
    <s v="Normal EMI"/>
    <s v="Moderate Spender"/>
    <n v="42559"/>
    <n v="0.37958365252511289"/>
    <x v="1"/>
  </r>
  <r>
    <s v="U0060"/>
    <s v="Mar"/>
    <n v="75286"/>
    <n v="14885"/>
    <n v="7365"/>
    <n v="2128"/>
    <n v="4517"/>
    <n v="6413"/>
    <n v="3840"/>
    <n v="1875"/>
    <n v="1031"/>
    <n v="4061"/>
    <n v="10141.66513599435"/>
    <n v="46115"/>
    <n v="0.1347085133490204"/>
    <n v="0.61253088223574104"/>
    <s v="Good Saver"/>
    <s v="Normal EMI"/>
    <s v="Moderate Spender"/>
    <n v="33011"/>
    <n v="0.25276060441523862"/>
    <x v="1"/>
  </r>
  <r>
    <s v="U0060"/>
    <s v="May"/>
    <n v="75286"/>
    <n v="14885"/>
    <n v="6293"/>
    <n v="3506.1428571428569"/>
    <n v="3102"/>
    <n v="3473"/>
    <n v="4517"/>
    <n v="4686"/>
    <n v="3100"/>
    <n v="1605"/>
    <n v="10141.66513599435"/>
    <n v="45167.142857142862"/>
    <n v="0.1347085133490204"/>
    <n v="0.59994079718862547"/>
    <s v="Good Saver"/>
    <s v="Normal EMI"/>
    <s v="Moderate Spender"/>
    <n v="33625"/>
    <n v="0.26535068946235418"/>
    <x v="1"/>
  </r>
  <r>
    <s v="U0060"/>
    <s v="Nov"/>
    <n v="75286"/>
    <n v="14885"/>
    <n v="6548"/>
    <n v="3506.1428571428569"/>
    <n v="2413"/>
    <n v="6324"/>
    <n v="4099"/>
    <n v="2450"/>
    <n v="1855.4285714285711"/>
    <n v="257"/>
    <n v="10141.66513599435"/>
    <n v="42337.571428571428"/>
    <n v="0.1347085133490204"/>
    <n v="0.5623564995958269"/>
    <s v="Good Saver"/>
    <s v="Normal EMI"/>
    <s v="Moderate Spender"/>
    <n v="38310"/>
    <n v="0.30293498705515259"/>
    <x v="1"/>
  </r>
  <r>
    <s v="U0060"/>
    <s v="Oct"/>
    <n v="75286"/>
    <n v="14885"/>
    <n v="8618"/>
    <n v="3506.1428571428569"/>
    <n v="4834"/>
    <n v="1322"/>
    <n v="3840"/>
    <n v="4479"/>
    <n v="1855.4285714285711"/>
    <n v="5079"/>
    <n v="10141.66513599435"/>
    <n v="48418.571428571428"/>
    <n v="0.1347085133490204"/>
    <n v="0.64312848907594278"/>
    <s v="Good Saver"/>
    <s v="Normal EMI"/>
    <s v="Moderate Spender"/>
    <n v="36069"/>
    <n v="0.2221629975750368"/>
    <x v="1"/>
  </r>
  <r>
    <s v="U0060"/>
    <s v="Sep"/>
    <n v="75286"/>
    <n v="14885"/>
    <n v="5350"/>
    <n v="2870"/>
    <n v="1049"/>
    <n v="6047"/>
    <n v="3840"/>
    <n v="3618"/>
    <n v="579"/>
    <n v="1797"/>
    <n v="10141.66513599435"/>
    <n v="40035"/>
    <n v="0.1347085133490204"/>
    <n v="0.53177217543766442"/>
    <s v="Good Saver"/>
    <s v="Normal EMI"/>
    <s v="Moderate Spender"/>
    <n v="39091"/>
    <n v="0.33351931121331518"/>
    <x v="1"/>
  </r>
  <r>
    <s v="U0061"/>
    <s v="Apr"/>
    <n v="75790"/>
    <n v="7910"/>
    <n v="2025"/>
    <n v="2647"/>
    <n v="2552"/>
    <n v="4692"/>
    <n v="6101.333333333333"/>
    <n v="2101"/>
    <n v="3118.333333333333"/>
    <n v="5673"/>
    <n v="6430.5"/>
    <n v="36819.666666666657"/>
    <n v="4.0058055152394773E-2"/>
    <n v="0.48581167260412539"/>
    <s v="Good Saver"/>
    <s v="Normal EMI"/>
    <s v="Moderate Spender"/>
    <n v="45154"/>
    <n v="0.47413027224347981"/>
    <x v="2"/>
  </r>
  <r>
    <s v="U0061"/>
    <s v="Aug"/>
    <n v="75790"/>
    <n v="7910"/>
    <n v="2204"/>
    <n v="3514.166666666667"/>
    <n v="1301"/>
    <n v="6594"/>
    <n v="6101.333333333333"/>
    <n v="3580"/>
    <n v="3118.333333333333"/>
    <n v="5265"/>
    <n v="6430.5"/>
    <n v="39587.833333333328"/>
    <n v="4.0058055152394773E-2"/>
    <n v="0.5223358402603685"/>
    <s v="Good Saver"/>
    <s v="Normal EMI"/>
    <s v="Moderate Spender"/>
    <n v="45900"/>
    <n v="0.4376061045872367"/>
    <x v="2"/>
  </r>
  <r>
    <s v="U0061"/>
    <s v="Feb"/>
    <n v="75790"/>
    <n v="7910"/>
    <n v="2082"/>
    <n v="3514.166666666667"/>
    <n v="3985"/>
    <n v="3907"/>
    <n v="6101.333333333333"/>
    <n v="2999"/>
    <n v="3118.333333333333"/>
    <n v="1689"/>
    <n v="6430.5"/>
    <n v="35305.833333333328"/>
    <n v="4.0058055152394773E-2"/>
    <n v="0.46583762149799879"/>
    <s v="Good Saver"/>
    <s v="Normal EMI"/>
    <s v="Moderate Spender"/>
    <n v="50182"/>
    <n v="0.49410432334960641"/>
    <x v="2"/>
  </r>
  <r>
    <s v="U0061"/>
    <s v="Jan"/>
    <n v="82278.262719703984"/>
    <n v="7910"/>
    <n v="6083"/>
    <n v="4890"/>
    <n v="4024"/>
    <n v="6405"/>
    <n v="6101.333333333333"/>
    <n v="3632.5555555555561"/>
    <n v="4275"/>
    <n v="5731"/>
    <n v="6430.5"/>
    <n v="49051.888888888891"/>
    <n v="3.6899174820240091E-2"/>
    <n v="0.59617069281096957"/>
    <s v="Good Saver"/>
    <s v="Normal EMI"/>
    <s v="Moderate Spender"/>
    <n v="32762"/>
    <n v="0.36693013236879041"/>
    <x v="1"/>
  </r>
  <r>
    <s v="U0061"/>
    <s v="Jul"/>
    <n v="75790"/>
    <n v="7910"/>
    <n v="2102"/>
    <n v="3514.166666666667"/>
    <n v="4415"/>
    <n v="2319"/>
    <n v="5868"/>
    <n v="2312"/>
    <n v="3291"/>
    <n v="2527"/>
    <n v="6430.5"/>
    <n v="34258.166666666657"/>
    <n v="4.0058055152394773E-2"/>
    <n v="0.45201433786339451"/>
    <s v="Good Saver"/>
    <s v="Normal EMI"/>
    <s v="Moderate Spender"/>
    <n v="42010"/>
    <n v="0.5079276069842108"/>
    <x v="2"/>
  </r>
  <r>
    <s v="U0061"/>
    <s v="Jun"/>
    <n v="75790"/>
    <n v="7910"/>
    <n v="8525"/>
    <n v="3514"/>
    <n v="1252"/>
    <n v="4844"/>
    <n v="6101.333333333333"/>
    <n v="4354"/>
    <n v="3118.333333333333"/>
    <n v="926"/>
    <n v="6430.5"/>
    <n v="40544.666666666657"/>
    <n v="4.0058055152394773E-2"/>
    <n v="0.53496063684742923"/>
    <s v="Good Saver"/>
    <s v="Normal EMI"/>
    <s v="Moderate Spender"/>
    <n v="38865"/>
    <n v="0.42498130800017597"/>
    <x v="2"/>
  </r>
  <r>
    <s v="U0061"/>
    <s v="Mar"/>
    <n v="75790"/>
    <n v="7910"/>
    <n v="4124"/>
    <n v="2075"/>
    <n v="1090"/>
    <n v="4480"/>
    <n v="6101.333333333333"/>
    <n v="4651"/>
    <n v="3118.333333333333"/>
    <n v="3750"/>
    <n v="6430.5"/>
    <n v="37299.666666666657"/>
    <n v="4.0058055152394773E-2"/>
    <n v="0.49214496195628271"/>
    <s v="Good Saver"/>
    <s v="Normal EMI"/>
    <s v="Moderate Spender"/>
    <n v="44674"/>
    <n v="0.46779698289132249"/>
    <x v="2"/>
  </r>
  <r>
    <s v="U0061"/>
    <s v="May"/>
    <n v="75790"/>
    <n v="7910"/>
    <n v="7036"/>
    <n v="4424"/>
    <n v="4842"/>
    <n v="2726"/>
    <n v="6101.333333333333"/>
    <n v="5941"/>
    <n v="3118.333333333333"/>
    <n v="3105"/>
    <n v="6430.5"/>
    <n v="45203.666666666672"/>
    <n v="4.0058055152394773E-2"/>
    <n v="0.59643312662180592"/>
    <s v="Good Saver"/>
    <s v="Normal EMI"/>
    <s v="Moderate Spender"/>
    <n v="36770"/>
    <n v="0.36350881822579928"/>
    <x v="1"/>
  </r>
  <r>
    <s v="U0061"/>
    <s v="Nov"/>
    <n v="75790"/>
    <n v="7910"/>
    <n v="3862"/>
    <n v="3535"/>
    <n v="3760"/>
    <n v="4985"/>
    <n v="4842"/>
    <n v="2014"/>
    <n v="3118.333333333333"/>
    <n v="1317"/>
    <n v="6430.5"/>
    <n v="35343.333333333343"/>
    <n v="4.0058055152394773E-2"/>
    <n v="0.46633240972863621"/>
    <s v="Good Saver"/>
    <s v="Normal EMI"/>
    <s v="Moderate Spender"/>
    <n v="40529"/>
    <n v="0.49360953511896899"/>
    <x v="2"/>
  </r>
  <r>
    <s v="U0061"/>
    <s v="Oct"/>
    <n v="75790"/>
    <n v="7910"/>
    <n v="6508"/>
    <n v="3514.166666666667"/>
    <n v="2505"/>
    <n v="6814"/>
    <n v="7594"/>
    <n v="4741"/>
    <n v="1789"/>
    <n v="1961"/>
    <n v="6430.5"/>
    <n v="43336.166666666672"/>
    <n v="4.0058055152394773E-2"/>
    <n v="0.57179267273606904"/>
    <s v="Good Saver"/>
    <s v="Normal EMI"/>
    <s v="Moderate Spender"/>
    <n v="32932"/>
    <n v="0.38814927211153621"/>
    <x v="1"/>
  </r>
  <r>
    <s v="U0061"/>
    <s v="Sep"/>
    <n v="75790"/>
    <n v="7910"/>
    <n v="7700"/>
    <n v="3514.166666666667"/>
    <n v="2437"/>
    <n v="2598"/>
    <n v="6101.333333333333"/>
    <n v="3632.5555555555561"/>
    <n v="3118.333333333333"/>
    <n v="1896"/>
    <n v="6430.5"/>
    <n v="38907.388888888891"/>
    <n v="4.0058055152394773E-2"/>
    <n v="0.51335781618800491"/>
    <s v="Good Saver"/>
    <s v="Normal EMI"/>
    <s v="Moderate Spender"/>
    <n v="49235"/>
    <n v="0.44658412865960029"/>
    <x v="2"/>
  </r>
  <r>
    <s v="U0062"/>
    <s v="Apr"/>
    <n v="82278.262719703984"/>
    <n v="12522"/>
    <n v="8165"/>
    <n v="3615.25"/>
    <n v="3289"/>
    <n v="3791"/>
    <n v="7653"/>
    <n v="3997"/>
    <n v="2373"/>
    <n v="3724"/>
    <n v="13898.5"/>
    <n v="49129.25"/>
    <n v="0.2077827051142373"/>
    <n v="0.5971109303482478"/>
    <s v="Low Saver"/>
    <s v="Normal EMI"/>
    <s v="Moderate Spender"/>
    <n v="11753.8163507109"/>
    <n v="0.19510636453751479"/>
    <x v="0"/>
  </r>
  <r>
    <s v="U0062"/>
    <s v="Aug"/>
    <n v="82278.262719703984"/>
    <n v="12522"/>
    <n v="2803"/>
    <n v="4508"/>
    <n v="1084"/>
    <n v="6677"/>
    <n v="6883"/>
    <n v="5663"/>
    <n v="4685"/>
    <n v="3887"/>
    <n v="13898.5"/>
    <n v="48712"/>
    <n v="0.2077827051142373"/>
    <n v="0.59203972458614462"/>
    <s v="Good Saver"/>
    <s v="Normal EMI"/>
    <s v="Moderate Spender"/>
    <n v="11753.8163507109"/>
    <n v="0.200177570299618"/>
    <x v="1"/>
  </r>
  <r>
    <s v="U0062"/>
    <s v="Feb"/>
    <n v="82278.262719703984"/>
    <n v="12522"/>
    <n v="4242"/>
    <n v="2421"/>
    <n v="4132"/>
    <n v="4921"/>
    <n v="871"/>
    <n v="2855"/>
    <n v="2373"/>
    <n v="5878"/>
    <n v="13898.5"/>
    <n v="40215"/>
    <n v="0.2077827051142373"/>
    <n v="0.48876821982738972"/>
    <s v="Good Saver"/>
    <s v="Normal EMI"/>
    <s v="Moderate Spender"/>
    <n v="11753.8163507109"/>
    <n v="0.30344907505837299"/>
    <x v="1"/>
  </r>
  <r>
    <s v="U0062"/>
    <s v="Jan"/>
    <n v="82278.262719703984"/>
    <n v="12522"/>
    <n v="7364"/>
    <n v="2840"/>
    <n v="4133"/>
    <n v="4999"/>
    <n v="3952.8"/>
    <n v="3730"/>
    <n v="2373"/>
    <n v="3423"/>
    <n v="13898.5"/>
    <n v="45336.800000000003"/>
    <n v="0.2077827051142373"/>
    <n v="0.55101795421286592"/>
    <s v="Good Saver"/>
    <s v="Normal EMI"/>
    <s v="Moderate Spender"/>
    <n v="11753.8163507109"/>
    <n v="0.24119934067289681"/>
    <x v="1"/>
  </r>
  <r>
    <s v="U0062"/>
    <s v="Jul"/>
    <n v="82278.262719703984"/>
    <n v="12522"/>
    <n v="6163"/>
    <n v="3615.25"/>
    <n v="3351"/>
    <n v="5187"/>
    <n v="2268"/>
    <n v="3322"/>
    <n v="2373"/>
    <n v="1326"/>
    <n v="13898.5"/>
    <n v="40127.25"/>
    <n v="0.2077827051142373"/>
    <n v="0.48770171699785209"/>
    <s v="Good Saver"/>
    <s v="Normal EMI"/>
    <s v="Moderate Spender"/>
    <n v="11753.8163507109"/>
    <n v="0.3045155778879105"/>
    <x v="1"/>
  </r>
  <r>
    <s v="U0062"/>
    <s v="Jun"/>
    <n v="82278.262719703984"/>
    <n v="12522"/>
    <n v="5878"/>
    <n v="3615.25"/>
    <n v="3694"/>
    <n v="6869"/>
    <n v="3952.8"/>
    <n v="5572"/>
    <n v="2213"/>
    <n v="4815"/>
    <n v="13898.5"/>
    <n v="49131.05"/>
    <n v="0.2077827051142373"/>
    <n v="0.59713280732936658"/>
    <s v="Low Saver"/>
    <s v="Normal EMI"/>
    <s v="Moderate Spender"/>
    <n v="11753.8163507109"/>
    <n v="0.1950844875563961"/>
    <x v="0"/>
  </r>
  <r>
    <s v="U0062"/>
    <s v="Mar"/>
    <n v="82278.262719703984"/>
    <n v="12522"/>
    <n v="8047"/>
    <n v="3615.25"/>
    <n v="4844"/>
    <n v="3534"/>
    <n v="3952.8"/>
    <n v="1345"/>
    <n v="808"/>
    <n v="1465"/>
    <n v="13898.5"/>
    <n v="40133.050000000003"/>
    <n v="0.2077827051142373"/>
    <n v="0.48777220949256811"/>
    <s v="Good Saver"/>
    <s v="Normal EMI"/>
    <s v="Moderate Spender"/>
    <n v="11753.8163507109"/>
    <n v="0.30444508539319459"/>
    <x v="1"/>
  </r>
  <r>
    <s v="U0062"/>
    <s v="May"/>
    <n v="82278.262719703984"/>
    <n v="12522"/>
    <n v="6366"/>
    <n v="3615.25"/>
    <n v="4785"/>
    <n v="2404"/>
    <n v="3952.8"/>
    <n v="2068"/>
    <n v="2373"/>
    <n v="2383"/>
    <n v="13898.5"/>
    <n v="40469.050000000003"/>
    <n v="0.2077827051142373"/>
    <n v="0.491855912634729"/>
    <s v="Good Saver"/>
    <s v="Normal EMI"/>
    <s v="Moderate Spender"/>
    <n v="11753.8163507109"/>
    <n v="0.30036138225103359"/>
    <x v="1"/>
  </r>
  <r>
    <s v="U0062"/>
    <s v="Oct"/>
    <n v="82278.262719703984"/>
    <n v="12522"/>
    <n v="8823"/>
    <n v="3615.25"/>
    <n v="1103"/>
    <n v="2360"/>
    <n v="3952.8"/>
    <n v="5824"/>
    <n v="1786"/>
    <n v="5436"/>
    <n v="13898.5"/>
    <n v="45422.05"/>
    <n v="0.2077827051142373"/>
    <n v="0.55205407234640524"/>
    <s v="Good Saver"/>
    <s v="Normal EMI"/>
    <s v="Moderate Spender"/>
    <n v="11753.8163507109"/>
    <n v="0.2401632225393574"/>
    <x v="1"/>
  </r>
  <r>
    <s v="U0062"/>
    <s v="Sep"/>
    <n v="82278.262719703984"/>
    <n v="12522"/>
    <n v="4722"/>
    <n v="4692"/>
    <n v="2328"/>
    <n v="2473"/>
    <n v="2089"/>
    <n v="5952"/>
    <n v="2373"/>
    <n v="3999"/>
    <n v="13898.5"/>
    <n v="41150"/>
    <n v="0.2077827051142373"/>
    <n v="0.50013209613072451"/>
    <s v="Good Saver"/>
    <s v="Normal EMI"/>
    <s v="Moderate Spender"/>
    <n v="11753.8163507109"/>
    <n v="0.29208519875503808"/>
    <x v="1"/>
  </r>
  <r>
    <s v="U0063"/>
    <s v="Apr"/>
    <n v="82278.262719703984"/>
    <n v="22538"/>
    <n v="3357"/>
    <n v="5016"/>
    <n v="1901"/>
    <n v="4671"/>
    <n v="5240.6000000000004"/>
    <n v="1794"/>
    <n v="4332"/>
    <n v="5692"/>
    <n v="10833"/>
    <n v="54541.599999999999"/>
    <n v="0.13166296469949301"/>
    <n v="0.66289197410263723"/>
    <s v="Good Saver"/>
    <s v="Normal EMI"/>
    <s v="Moderate Spender"/>
    <n v="11753.8163507109"/>
    <n v="0.2054450611978697"/>
    <x v="0"/>
  </r>
  <r>
    <s v="U0063"/>
    <s v="Aug"/>
    <n v="82278.262719703984"/>
    <n v="22538"/>
    <n v="4295"/>
    <n v="1771"/>
    <n v="3697"/>
    <n v="980"/>
    <n v="5240.6000000000004"/>
    <n v="2574"/>
    <n v="2485.333333333333"/>
    <n v="3096"/>
    <n v="10833"/>
    <n v="46676.933333333327"/>
    <n v="0.13166296469949301"/>
    <n v="0.5673057717850325"/>
    <s v="Good Saver"/>
    <s v="Normal EMI"/>
    <s v="Moderate Spender"/>
    <n v="11753.8163507109"/>
    <n v="0.30103126351547449"/>
    <x v="1"/>
  </r>
  <r>
    <s v="U0063"/>
    <s v="Dec"/>
    <n v="82278.262719703984"/>
    <n v="22538"/>
    <n v="6715"/>
    <n v="3743"/>
    <n v="3275"/>
    <n v="3722"/>
    <n v="5240.6000000000004"/>
    <n v="1564"/>
    <n v="3035"/>
    <n v="942"/>
    <n v="10833"/>
    <n v="50774.6"/>
    <n v="0.13166296469949301"/>
    <n v="0.61710831417251721"/>
    <s v="Good Saver"/>
    <s v="Normal EMI"/>
    <s v="Moderate Spender"/>
    <n v="11753.8163507109"/>
    <n v="0.25122872112798972"/>
    <x v="1"/>
  </r>
  <r>
    <s v="U0063"/>
    <s v="Feb"/>
    <n v="82278.262719703984"/>
    <n v="22538"/>
    <n v="3851"/>
    <n v="3743"/>
    <n v="4909"/>
    <n v="2470"/>
    <n v="7876"/>
    <n v="697"/>
    <n v="2643"/>
    <n v="3724"/>
    <n v="10833"/>
    <n v="52451"/>
    <n v="0.13166296469949301"/>
    <n v="0.63748307592108466"/>
    <s v="Good Saver"/>
    <s v="Normal EMI"/>
    <s v="Moderate Spender"/>
    <n v="11753.8163507109"/>
    <n v="0.23085395937942241"/>
    <x v="1"/>
  </r>
  <r>
    <s v="U0063"/>
    <s v="Jan"/>
    <n v="82278.262719703984"/>
    <n v="22538"/>
    <n v="5480"/>
    <n v="3743"/>
    <n v="4022"/>
    <n v="2066"/>
    <n v="6830"/>
    <n v="3777"/>
    <n v="2485.333333333333"/>
    <n v="4367"/>
    <n v="10833"/>
    <n v="55308.333333333343"/>
    <n v="0.13166296469949301"/>
    <n v="0.67221075780065187"/>
    <s v="Low Saver"/>
    <s v="Normal EMI"/>
    <s v="Moderate Spender"/>
    <n v="11753.8163507109"/>
    <n v="0.19612627749985509"/>
    <x v="0"/>
  </r>
  <r>
    <s v="U0063"/>
    <s v="Jul"/>
    <n v="82278.262719703984"/>
    <n v="22538"/>
    <n v="7970"/>
    <n v="4521"/>
    <n v="1593"/>
    <n v="4107"/>
    <n v="5240.6000000000004"/>
    <n v="2144"/>
    <n v="3351"/>
    <n v="5479"/>
    <n v="10833"/>
    <n v="56943.6"/>
    <n v="0.13166296469949301"/>
    <n v="0.6920855900177284"/>
    <s v="Low Saver"/>
    <s v="Normal EMI"/>
    <s v="Moderate Spender"/>
    <n v="11753.8163507109"/>
    <n v="0.17625144528277861"/>
    <x v="0"/>
  </r>
  <r>
    <s v="U0063"/>
    <s v="Jun"/>
    <n v="82278.262719703984"/>
    <n v="22538"/>
    <n v="2297"/>
    <n v="5870"/>
    <n v="2528"/>
    <n v="6718"/>
    <n v="5240.6000000000004"/>
    <n v="732"/>
    <n v="2485.333333333333"/>
    <n v="4842"/>
    <n v="10833"/>
    <n v="53250.933333333327"/>
    <n v="0.13166296469949301"/>
    <n v="0.64720536838195553"/>
    <s v="Good Saver"/>
    <s v="Normal EMI"/>
    <s v="Moderate Spender"/>
    <n v="11753.8163507109"/>
    <n v="0.22113166691855141"/>
    <x v="1"/>
  </r>
  <r>
    <s v="U0063"/>
    <s v="Mar"/>
    <n v="82278.262719703984"/>
    <n v="22538"/>
    <n v="7578"/>
    <n v="2924"/>
    <n v="3046"/>
    <n v="6235"/>
    <n v="4009"/>
    <n v="2987"/>
    <n v="486"/>
    <n v="3206"/>
    <n v="10833"/>
    <n v="53009"/>
    <n v="0.13166296469949301"/>
    <n v="0.64426494006788759"/>
    <s v="Good Saver"/>
    <s v="Normal EMI"/>
    <s v="Moderate Spender"/>
    <n v="11753.8163507109"/>
    <n v="0.22407209523261931"/>
    <x v="1"/>
  </r>
  <r>
    <s v="U0063"/>
    <s v="May"/>
    <n v="82278.262719703984"/>
    <n v="22538"/>
    <n v="4078"/>
    <n v="4072"/>
    <n v="3198"/>
    <n v="6134"/>
    <n v="5240.6000000000004"/>
    <n v="5617"/>
    <n v="2485.333333333333"/>
    <n v="2720"/>
    <n v="10833"/>
    <n v="56082.933333333327"/>
    <n v="0.13166296469949301"/>
    <n v="0.68162515200874074"/>
    <s v="Low Saver"/>
    <s v="Normal EMI"/>
    <s v="Moderate Spender"/>
    <n v="11753.8163507109"/>
    <n v="0.18671188329176619"/>
    <x v="0"/>
  </r>
  <r>
    <s v="U0063"/>
    <s v="Nov"/>
    <n v="82278.262719703984"/>
    <n v="22538"/>
    <n v="5584"/>
    <n v="1982"/>
    <n v="3656"/>
    <n v="6564"/>
    <n v="6680"/>
    <n v="1947"/>
    <n v="2485.333333333333"/>
    <n v="3335"/>
    <n v="10833"/>
    <n v="54771.333333333343"/>
    <n v="0.13166296469949301"/>
    <n v="0.66568412510023389"/>
    <s v="Good Saver"/>
    <s v="Normal EMI"/>
    <s v="Moderate Spender"/>
    <n v="11753.8163507109"/>
    <n v="0.2026529102002731"/>
    <x v="0"/>
  </r>
  <r>
    <s v="U0063"/>
    <s v="Oct"/>
    <n v="82278.262719703984"/>
    <n v="22538"/>
    <n v="7873"/>
    <n v="3788"/>
    <n v="1422"/>
    <n v="4114"/>
    <n v="5240.6000000000004"/>
    <n v="3943"/>
    <n v="1065"/>
    <n v="4259"/>
    <n v="10833"/>
    <n v="54242.6"/>
    <n v="0.13166296469949301"/>
    <n v="0.65925796446124996"/>
    <s v="Good Saver"/>
    <s v="Normal EMI"/>
    <s v="Moderate Spender"/>
    <n v="11753.8163507109"/>
    <n v="0.209079070839257"/>
    <x v="0"/>
  </r>
  <r>
    <s v="U0063"/>
    <s v="Sep"/>
    <n v="82278.262719703984"/>
    <n v="22538"/>
    <n v="3598"/>
    <n v="3743"/>
    <n v="2175"/>
    <n v="3462"/>
    <n v="808"/>
    <n v="5252"/>
    <n v="2485.333333333333"/>
    <n v="5864"/>
    <n v="10833"/>
    <n v="49925.333333333343"/>
    <n v="0.13166296469949301"/>
    <n v="0.60678643037728153"/>
    <s v="Good Saver"/>
    <s v="Normal EMI"/>
    <s v="Moderate Spender"/>
    <n v="11753.8163507109"/>
    <n v="0.26155060492322552"/>
    <x v="1"/>
  </r>
  <r>
    <s v="U0064"/>
    <s v="Apr"/>
    <n v="82278.262719703984"/>
    <n v="20354"/>
    <n v="3320"/>
    <n v="4794.8"/>
    <n v="4912"/>
    <n v="3503"/>
    <n v="6040"/>
    <n v="3166"/>
    <n v="4559"/>
    <n v="5130"/>
    <n v="10141.66513599435"/>
    <n v="55778.8"/>
    <n v="0.1232605648291796"/>
    <n v="0.67792875245823714"/>
    <s v="Low Saver"/>
    <s v="Normal EMI"/>
    <s v="Moderate Spender"/>
    <n v="11753.8163507109"/>
    <n v="0.1988106827125832"/>
    <x v="0"/>
  </r>
  <r>
    <s v="U0064"/>
    <s v="Feb"/>
    <n v="82278.262719703984"/>
    <n v="20354"/>
    <n v="4342"/>
    <n v="4701"/>
    <n v="1432"/>
    <n v="4947"/>
    <n v="4074.666666666667"/>
    <n v="5021"/>
    <n v="4426"/>
    <n v="3188"/>
    <n v="10141.66513599435"/>
    <n v="52485.666666666657"/>
    <n v="0.1232605648291796"/>
    <n v="0.63790441037225987"/>
    <s v="Good Saver"/>
    <s v="Normal EMI"/>
    <s v="Moderate Spender"/>
    <n v="11753.8163507109"/>
    <n v="0.23883502479856039"/>
    <x v="1"/>
  </r>
  <r>
    <s v="U0064"/>
    <s v="Jan"/>
    <n v="82278.262719703984"/>
    <n v="20354"/>
    <n v="7922"/>
    <n v="2331"/>
    <n v="1112"/>
    <n v="4022"/>
    <n v="4074.666666666667"/>
    <n v="693"/>
    <n v="3630"/>
    <n v="5410"/>
    <n v="10141.66513599435"/>
    <n v="49548.666666666657"/>
    <n v="0.1232605648291796"/>
    <n v="0.60220846951354945"/>
    <s v="Good Saver"/>
    <s v="Normal EMI"/>
    <s v="Moderate Spender"/>
    <n v="11753.8163507109"/>
    <n v="0.27453096565727092"/>
    <x v="1"/>
  </r>
  <r>
    <s v="U0064"/>
    <s v="Jul"/>
    <n v="82278.262719703984"/>
    <n v="20354"/>
    <n v="3249"/>
    <n v="4794.8"/>
    <n v="4007"/>
    <n v="5018"/>
    <n v="4074.666666666667"/>
    <n v="5759"/>
    <n v="4205"/>
    <n v="712"/>
    <n v="10141.66513599435"/>
    <n v="52173.466666666667"/>
    <n v="0.1232605648291796"/>
    <n v="0.63410996953600207"/>
    <s v="Good Saver"/>
    <s v="Normal EMI"/>
    <s v="Moderate Spender"/>
    <n v="11753.8163507109"/>
    <n v="0.2426294656348183"/>
    <x v="1"/>
  </r>
  <r>
    <s v="U0064"/>
    <s v="Jun"/>
    <n v="82278.262719703984"/>
    <n v="20354"/>
    <n v="6264"/>
    <n v="5950"/>
    <n v="3798"/>
    <n v="6015"/>
    <n v="2802"/>
    <n v="5192"/>
    <n v="4205"/>
    <n v="4314"/>
    <n v="10141.66513599435"/>
    <n v="58894"/>
    <n v="0.1232605648291796"/>
    <n v="0.71579051444770081"/>
    <s v="Low Saver"/>
    <s v="Normal EMI"/>
    <s v="High Spender"/>
    <n v="11753.8163507109"/>
    <n v="0.1609489207231195"/>
    <x v="0"/>
  </r>
  <r>
    <s v="U0064"/>
    <s v="Mar"/>
    <n v="82278.262719703984"/>
    <n v="20354"/>
    <n v="7101"/>
    <n v="4992"/>
    <n v="3737"/>
    <n v="4861"/>
    <n v="4074.666666666667"/>
    <n v="2345"/>
    <n v="4205"/>
    <n v="1209"/>
    <n v="10141.66513599435"/>
    <n v="52878.666666666657"/>
    <n v="0.1232605648291796"/>
    <n v="0.64268088458318029"/>
    <s v="Good Saver"/>
    <s v="Normal EMI"/>
    <s v="Moderate Spender"/>
    <n v="11753.8163507109"/>
    <n v="0.23405855058764"/>
    <x v="1"/>
  </r>
  <r>
    <s v="U0064"/>
    <s v="May"/>
    <n v="82278.262719703984"/>
    <n v="20354"/>
    <n v="5105"/>
    <n v="6000"/>
    <n v="3458"/>
    <n v="5812"/>
    <n v="3382"/>
    <n v="5886"/>
    <n v="4205"/>
    <n v="440"/>
    <n v="10141.66513599435"/>
    <n v="54642"/>
    <n v="0.1232605648291796"/>
    <n v="0.66411222349392585"/>
    <s v="Good Saver"/>
    <s v="Normal EMI"/>
    <s v="Moderate Spender"/>
    <n v="11753.8163507109"/>
    <n v="0.2126272116768945"/>
    <x v="0"/>
  </r>
  <r>
    <s v="U0065"/>
    <s v="Apr"/>
    <n v="44707"/>
    <n v="8079"/>
    <n v="6212"/>
    <n v="4092.666666666667"/>
    <n v="3839"/>
    <n v="6700"/>
    <n v="5945"/>
    <n v="4421"/>
    <n v="3823"/>
    <n v="326"/>
    <n v="6430.5"/>
    <n v="43437.666666666672"/>
    <n v="5.4398640033999149E-2"/>
    <n v="0.97160772735067602"/>
    <s v="Low Saver"/>
    <s v="Normal EMI"/>
    <s v="High Spender"/>
    <n v="12698"/>
    <n v="-2.6006367384675141E-2"/>
    <x v="0"/>
  </r>
  <r>
    <s v="U0065"/>
    <s v="Feb"/>
    <n v="44707"/>
    <n v="8079"/>
    <n v="6630"/>
    <n v="5169"/>
    <n v="1966"/>
    <n v="4650"/>
    <n v="7898"/>
    <n v="3054.2"/>
    <n v="3823"/>
    <n v="799"/>
    <n v="6430.5"/>
    <n v="42068.2"/>
    <n v="5.4398640033999149E-2"/>
    <n v="0.94097568613416238"/>
    <s v="Low Saver"/>
    <s v="Normal EMI"/>
    <s v="High Spender"/>
    <n v="5826"/>
    <n v="4.6256738318384786E-3"/>
    <x v="0"/>
  </r>
  <r>
    <s v="U0065"/>
    <s v="Jan"/>
    <n v="44707"/>
    <n v="8079"/>
    <n v="2589"/>
    <n v="4092.666666666667"/>
    <n v="3506"/>
    <n v="3081"/>
    <n v="5945"/>
    <n v="2994"/>
    <n v="4420"/>
    <n v="1860"/>
    <n v="6430.5"/>
    <n v="36566.666666666657"/>
    <n v="5.4398640033999149E-2"/>
    <n v="0.81791814853751454"/>
    <s v="Low Saver"/>
    <s v="Normal EMI"/>
    <s v="High Spender"/>
    <n v="15746"/>
    <n v="0.12768321142848629"/>
    <x v="0"/>
  </r>
  <r>
    <s v="U0065"/>
    <s v="Jun"/>
    <n v="44707"/>
    <n v="8079"/>
    <n v="6313"/>
    <n v="4092.666666666667"/>
    <n v="1753"/>
    <n v="6260"/>
    <n v="5945"/>
    <n v="2232"/>
    <n v="3823"/>
    <n v="3348"/>
    <n v="6430.5"/>
    <n v="41845.666666666672"/>
    <n v="5.4398640033999149E-2"/>
    <n v="0.93599809127578837"/>
    <s v="Low Saver"/>
    <s v="Normal EMI"/>
    <s v="High Spender"/>
    <n v="14290"/>
    <n v="9.60326869021246E-3"/>
    <x v="0"/>
  </r>
  <r>
    <s v="U0065"/>
    <s v="Mar"/>
    <n v="44707"/>
    <n v="8079"/>
    <n v="5817"/>
    <n v="5307"/>
    <n v="1205"/>
    <n v="3082"/>
    <n v="5945"/>
    <n v="3212"/>
    <n v="3823"/>
    <n v="762"/>
    <n v="6430.5"/>
    <n v="37232"/>
    <n v="5.4398640033999149E-2"/>
    <n v="0.8328002326257633"/>
    <s v="Low Saver"/>
    <s v="Normal EMI"/>
    <s v="High Spender"/>
    <n v="14811"/>
    <n v="0.11280112734023751"/>
    <x v="0"/>
  </r>
  <r>
    <s v="U0065"/>
    <s v="May"/>
    <n v="82278.262719703984"/>
    <n v="8079"/>
    <n v="3153"/>
    <n v="1802"/>
    <n v="4646"/>
    <n v="6363"/>
    <n v="3992"/>
    <n v="2412"/>
    <n v="3226"/>
    <n v="3159"/>
    <n v="6430.5"/>
    <n v="36832"/>
    <n v="2.955823226706979E-2"/>
    <n v="0.44765164920259648"/>
    <s v="Good Saver"/>
    <s v="Normal EMI"/>
    <s v="Moderate Spender"/>
    <n v="5443"/>
    <n v="0.52279011853033375"/>
    <x v="2"/>
  </r>
  <r>
    <s v="U0066"/>
    <s v="Apr"/>
    <n v="82278.262719703984"/>
    <n v="17043"/>
    <n v="5388"/>
    <n v="3075.571428571428"/>
    <n v="3739"/>
    <n v="1954"/>
    <n v="5435"/>
    <n v="5385"/>
    <n v="2939.833333333333"/>
    <n v="3380"/>
    <n v="10141.66513599435"/>
    <n v="48339.404761904763"/>
    <n v="0.1232605648291796"/>
    <n v="0.58751124737018123"/>
    <s v="Good Saver"/>
    <s v="Normal EMI"/>
    <s v="Moderate Spender"/>
    <n v="11753.8163507109"/>
    <n v="0.28922818780063908"/>
    <x v="1"/>
  </r>
  <r>
    <s v="U0066"/>
    <s v="Aug"/>
    <n v="82278.262719703984"/>
    <n v="17043"/>
    <n v="4562"/>
    <n v="5010"/>
    <n v="4752"/>
    <n v="1693"/>
    <n v="7799"/>
    <n v="5234"/>
    <n v="3174"/>
    <n v="3479"/>
    <n v="10141.66513599435"/>
    <n v="52746"/>
    <n v="0.1232605648291796"/>
    <n v="0.64106847004887468"/>
    <s v="Good Saver"/>
    <s v="Normal EMI"/>
    <s v="Moderate Spender"/>
    <n v="11753.8163507109"/>
    <n v="0.2356709651219456"/>
    <x v="1"/>
  </r>
  <r>
    <s v="U0066"/>
    <s v="Feb"/>
    <n v="82278.262719703984"/>
    <n v="17043"/>
    <n v="4391"/>
    <n v="5986"/>
    <n v="2828"/>
    <n v="5014"/>
    <n v="2128"/>
    <n v="3499"/>
    <n v="2326"/>
    <n v="3588"/>
    <n v="10141.66513599435"/>
    <n v="46803"/>
    <n v="0.1232605648291796"/>
    <n v="0.56883797072190279"/>
    <s v="Good Saver"/>
    <s v="Normal EMI"/>
    <s v="Moderate Spender"/>
    <n v="11753.8163507109"/>
    <n v="0.30790146444891747"/>
    <x v="1"/>
  </r>
  <r>
    <s v="U0066"/>
    <s v="Jan"/>
    <n v="82278.262719703984"/>
    <n v="17043"/>
    <n v="7748"/>
    <n v="3075.571428571428"/>
    <n v="3511"/>
    <n v="6838"/>
    <n v="6773"/>
    <n v="1851"/>
    <n v="2939.833333333333"/>
    <n v="4766"/>
    <n v="10141.66513599435"/>
    <n v="54545.404761904763"/>
    <n v="0.1232605648291796"/>
    <n v="0.66293821671616604"/>
    <s v="Good Saver"/>
    <s v="Normal EMI"/>
    <s v="Moderate Spender"/>
    <n v="11753.8163507109"/>
    <n v="0.2138012184546543"/>
    <x v="0"/>
  </r>
  <r>
    <s v="U0066"/>
    <s v="Jul"/>
    <n v="82278.262719703984"/>
    <n v="17043"/>
    <n v="5904"/>
    <n v="1359"/>
    <n v="1809"/>
    <n v="4317"/>
    <n v="5505"/>
    <n v="2847"/>
    <n v="2362"/>
    <n v="4891"/>
    <n v="10141.66513599435"/>
    <n v="46037"/>
    <n v="0.1232605648291796"/>
    <n v="0.55952809986804775"/>
    <s v="Good Saver"/>
    <s v="Normal EMI"/>
    <s v="Moderate Spender"/>
    <n v="11753.8163507109"/>
    <n v="0.31721133530277262"/>
    <x v="1"/>
  </r>
  <r>
    <s v="U0066"/>
    <s v="Jun"/>
    <n v="82278.262719703984"/>
    <n v="17043"/>
    <n v="2947"/>
    <n v="3075.571428571428"/>
    <n v="2819"/>
    <n v="5761"/>
    <n v="4564"/>
    <n v="1089"/>
    <n v="3735"/>
    <n v="776"/>
    <n v="10141.66513599435"/>
    <n v="41809.571428571428"/>
    <n v="0.1232605648291796"/>
    <n v="0.50814844706922668"/>
    <s v="Good Saver"/>
    <s v="Normal EMI"/>
    <s v="Moderate Spender"/>
    <n v="11753.8163507109"/>
    <n v="0.36859098810159358"/>
    <x v="1"/>
  </r>
  <r>
    <s v="U0066"/>
    <s v="Mar"/>
    <n v="82278.262719703984"/>
    <n v="17043"/>
    <n v="6665"/>
    <n v="2855"/>
    <n v="3434"/>
    <n v="5128"/>
    <n v="6190"/>
    <n v="956"/>
    <n v="2939.833333333333"/>
    <n v="430"/>
    <n v="10141.66513599435"/>
    <n v="45640.833333333343"/>
    <n v="0.1232605648291796"/>
    <n v="0.5547131383755296"/>
    <s v="Good Saver"/>
    <s v="Normal EMI"/>
    <s v="Moderate Spender"/>
    <n v="11753.8163507109"/>
    <n v="0.32202629679529071"/>
    <x v="1"/>
  </r>
  <r>
    <s v="U0066"/>
    <s v="May"/>
    <n v="82278.262719703984"/>
    <n v="17043"/>
    <n v="4802"/>
    <n v="1301"/>
    <n v="3310"/>
    <n v="4606"/>
    <n v="4606"/>
    <n v="3365"/>
    <n v="1293"/>
    <n v="4595"/>
    <n v="10141.66513599435"/>
    <n v="44921"/>
    <n v="0.1232605648291796"/>
    <n v="0.54596437157444166"/>
    <s v="Good Saver"/>
    <s v="Normal EMI"/>
    <s v="Moderate Spender"/>
    <n v="11753.8163507109"/>
    <n v="0.33077506359637859"/>
    <x v="1"/>
  </r>
  <r>
    <s v="U0066"/>
    <s v="Nov"/>
    <n v="82278.262719703984"/>
    <n v="17043"/>
    <n v="2227"/>
    <n v="3774"/>
    <n v="4074"/>
    <n v="2741"/>
    <n v="4485.7"/>
    <n v="1441"/>
    <n v="2939.833333333333"/>
    <n v="4335"/>
    <n v="10141.66513599435"/>
    <n v="43060.533333333333"/>
    <n v="0.1232605648291796"/>
    <n v="0.52335248594184525"/>
    <s v="Good Saver"/>
    <s v="Normal EMI"/>
    <s v="Moderate Spender"/>
    <n v="11753.8163507109"/>
    <n v="0.35338694922897501"/>
    <x v="1"/>
  </r>
  <r>
    <s v="U0066"/>
    <s v="Oct"/>
    <n v="82278.262719703984"/>
    <n v="17043"/>
    <n v="3889"/>
    <n v="3075.571428571428"/>
    <n v="3468"/>
    <n v="1506"/>
    <n v="1141"/>
    <n v="4374"/>
    <n v="4749"/>
    <n v="5153"/>
    <n v="10141.66513599435"/>
    <n v="44398.571428571428"/>
    <n v="0.1232605648291796"/>
    <n v="0.5396148382449848"/>
    <s v="Good Saver"/>
    <s v="Normal EMI"/>
    <s v="Moderate Spender"/>
    <n v="11753.8163507109"/>
    <n v="0.33712459692583552"/>
    <x v="1"/>
  </r>
  <r>
    <s v="U0066"/>
    <s v="Sep"/>
    <n v="82278.262719703984"/>
    <n v="17043"/>
    <n v="3440"/>
    <n v="1244"/>
    <n v="3553"/>
    <n v="1009"/>
    <n v="716"/>
    <n v="3925"/>
    <n v="2939.833333333333"/>
    <n v="5569"/>
    <n v="10141.66513599435"/>
    <n v="39438.833333333343"/>
    <n v="0.1232605648291796"/>
    <n v="0.47933478454314188"/>
    <s v="Good Saver"/>
    <s v="Normal EMI"/>
    <s v="Moderate Spender"/>
    <n v="11753.8163507109"/>
    <n v="0.39740465062767838"/>
    <x v="1"/>
  </r>
  <r>
    <s v="U0067"/>
    <s v="Apr"/>
    <n v="82278.262719703984"/>
    <n v="7571"/>
    <n v="7765"/>
    <n v="4107"/>
    <n v="1249"/>
    <n v="876"/>
    <n v="3779"/>
    <n v="1221"/>
    <n v="2331.6"/>
    <n v="782"/>
    <n v="11098"/>
    <n v="29681.599999999999"/>
    <n v="0.13488374247530449"/>
    <n v="0.36074655709632347"/>
    <s v="Good Saver"/>
    <s v="Normal EMI"/>
    <s v="Moderate Spender"/>
    <n v="11753.8163507109"/>
    <n v="0.50436970042837204"/>
    <x v="1"/>
  </r>
  <r>
    <s v="U0067"/>
    <s v="Aug"/>
    <n v="82278.262719703984"/>
    <n v="7571"/>
    <n v="4229"/>
    <n v="4107"/>
    <n v="4400"/>
    <n v="3974"/>
    <n v="5019.5"/>
    <n v="5670"/>
    <n v="2331.6"/>
    <n v="5991"/>
    <n v="11098"/>
    <n v="43293.1"/>
    <n v="0.13488374247530449"/>
    <n v="0.52617907292823984"/>
    <s v="Good Saver"/>
    <s v="Normal EMI"/>
    <s v="Moderate Spender"/>
    <n v="11753.8163507109"/>
    <n v="0.33893718459645572"/>
    <x v="1"/>
  </r>
  <r>
    <s v="U0067"/>
    <s v="Dec"/>
    <n v="82278.262719703984"/>
    <n v="7571"/>
    <n v="6046"/>
    <n v="4107"/>
    <n v="1416"/>
    <n v="2471"/>
    <n v="5019.5"/>
    <n v="772"/>
    <n v="644"/>
    <n v="2637"/>
    <n v="11098"/>
    <n v="30683.5"/>
    <n v="0.13488374247530449"/>
    <n v="0.37292352786457073"/>
    <s v="Good Saver"/>
    <s v="Normal EMI"/>
    <s v="Moderate Spender"/>
    <n v="11753.8163507109"/>
    <n v="0.49219272966012467"/>
    <x v="1"/>
  </r>
  <r>
    <s v="U0067"/>
    <s v="Feb"/>
    <n v="82278.262719703984"/>
    <n v="7571"/>
    <n v="8362"/>
    <n v="5626"/>
    <n v="1942"/>
    <n v="1620"/>
    <n v="5019.5"/>
    <n v="2419"/>
    <n v="4071"/>
    <n v="1765"/>
    <n v="11098"/>
    <n v="38395.5"/>
    <n v="0.13488374247530449"/>
    <n v="0.46665423807988421"/>
    <s v="Good Saver"/>
    <s v="Normal EMI"/>
    <s v="Moderate Spender"/>
    <n v="11753.8163507109"/>
    <n v="0.39846201944481141"/>
    <x v="1"/>
  </r>
  <r>
    <s v="U0067"/>
    <s v="Jan"/>
    <n v="82278.262719703984"/>
    <n v="7571"/>
    <n v="3102"/>
    <n v="4107"/>
    <n v="2432"/>
    <n v="3337"/>
    <n v="5019.5"/>
    <n v="4847"/>
    <n v="3531"/>
    <n v="343"/>
    <n v="11098"/>
    <n v="34289.5"/>
    <n v="0.13488374247530449"/>
    <n v="0.41675041337240532"/>
    <s v="Good Saver"/>
    <s v="Normal EMI"/>
    <s v="Moderate Spender"/>
    <n v="11753.8163507109"/>
    <n v="0.44836584415229019"/>
    <x v="1"/>
  </r>
  <r>
    <s v="U0067"/>
    <s v="Jul"/>
    <n v="82278.262719703984"/>
    <n v="7571"/>
    <n v="2789"/>
    <n v="2328"/>
    <n v="1772"/>
    <n v="1512"/>
    <n v="5019.5"/>
    <n v="2709.090909090909"/>
    <n v="2873"/>
    <n v="1085"/>
    <n v="11098"/>
    <n v="27658.590909090912"/>
    <n v="0.13488374247530449"/>
    <n v="0.33615915060475909"/>
    <s v="Good Saver"/>
    <s v="Normal EMI"/>
    <s v="Moderate Spender"/>
    <n v="11753.8163507109"/>
    <n v="0.52895710691993636"/>
    <x v="1"/>
  </r>
  <r>
    <s v="U0067"/>
    <s v="Jun"/>
    <n v="82278.262719703984"/>
    <n v="7571"/>
    <n v="4015"/>
    <n v="4107"/>
    <n v="4172"/>
    <n v="4254"/>
    <n v="5019.5"/>
    <n v="1977"/>
    <n v="2331.6"/>
    <n v="2270"/>
    <n v="11098"/>
    <n v="35717.1"/>
    <n v="0.13488374247530449"/>
    <n v="0.43410129017522958"/>
    <s v="Good Saver"/>
    <s v="Normal EMI"/>
    <s v="Moderate Spender"/>
    <n v="11753.8163507109"/>
    <n v="0.43101496734946582"/>
    <x v="1"/>
  </r>
  <r>
    <s v="U0067"/>
    <s v="Mar"/>
    <n v="82278.262719703984"/>
    <n v="7571"/>
    <n v="8279"/>
    <n v="5600"/>
    <n v="2911"/>
    <n v="6840"/>
    <n v="5877"/>
    <n v="1051"/>
    <n v="2331.6"/>
    <n v="2197"/>
    <n v="11098"/>
    <n v="42657.599999999999"/>
    <n v="0.13488374247530449"/>
    <n v="0.51845528320549195"/>
    <s v="Good Saver"/>
    <s v="Normal EMI"/>
    <s v="Moderate Spender"/>
    <n v="11753.8163507109"/>
    <n v="0.34666097431920362"/>
    <x v="1"/>
  </r>
  <r>
    <s v="U0067"/>
    <s v="May"/>
    <n v="82278.262719703984"/>
    <n v="7571"/>
    <n v="2795"/>
    <n v="4107"/>
    <n v="3807"/>
    <n v="2554"/>
    <n v="4023"/>
    <n v="2457"/>
    <n v="539"/>
    <n v="4908"/>
    <n v="11098"/>
    <n v="32761"/>
    <n v="0.13488374247530449"/>
    <n v="0.39817321023909269"/>
    <s v="Good Saver"/>
    <s v="Normal EMI"/>
    <s v="Moderate Spender"/>
    <n v="11753.8163507109"/>
    <n v="0.46694304728560282"/>
    <x v="1"/>
  </r>
  <r>
    <s v="U0067"/>
    <s v="Nov"/>
    <n v="82278.262719703984"/>
    <n v="7571"/>
    <n v="4020"/>
    <n v="4107"/>
    <n v="1294"/>
    <n v="2399"/>
    <n v="6399"/>
    <n v="4830"/>
    <n v="2331.6"/>
    <n v="4107"/>
    <n v="11098"/>
    <n v="37058.6"/>
    <n v="0.13488374247530449"/>
    <n v="0.45040571804787533"/>
    <s v="Good Saver"/>
    <s v="Normal EMI"/>
    <s v="Moderate Spender"/>
    <n v="11753.8163507109"/>
    <n v="0.41471053947682018"/>
    <x v="1"/>
  </r>
  <r>
    <s v="U0067"/>
    <s v="Oct"/>
    <n v="82278.262719703984"/>
    <n v="7571"/>
    <n v="6510"/>
    <n v="4107"/>
    <n v="3954"/>
    <n v="4467"/>
    <n v="5019.5"/>
    <n v="1951"/>
    <n v="2331.6"/>
    <n v="4151"/>
    <n v="11098"/>
    <n v="40062.1"/>
    <n v="0.13488374247530449"/>
    <n v="0.48690989182013839"/>
    <s v="Good Saver"/>
    <s v="Normal EMI"/>
    <s v="Moderate Spender"/>
    <n v="11753.8163507109"/>
    <n v="0.37820636570455701"/>
    <x v="1"/>
  </r>
  <r>
    <s v="U0067"/>
    <s v="Sep"/>
    <n v="82278.262719703984"/>
    <n v="7571"/>
    <n v="5694"/>
    <n v="2874"/>
    <n v="4626"/>
    <n v="2800"/>
    <n v="5019.5"/>
    <n v="2605"/>
    <n v="2331.6"/>
    <n v="2000"/>
    <n v="11098"/>
    <n v="35521.1"/>
    <n v="0.13488374247530449"/>
    <n v="0.43171913000896911"/>
    <s v="Good Saver"/>
    <s v="Normal EMI"/>
    <s v="Moderate Spender"/>
    <n v="11753.8163507109"/>
    <n v="0.4333971275157264"/>
    <x v="1"/>
  </r>
  <r>
    <s v="U0068"/>
    <s v="Apr"/>
    <n v="82278.262719703984"/>
    <n v="7043"/>
    <n v="7934"/>
    <n v="3838"/>
    <n v="1820"/>
    <n v="6733"/>
    <n v="4168.666666666667"/>
    <n v="633"/>
    <n v="1448"/>
    <n v="1922"/>
    <n v="10141.66513599435"/>
    <n v="35539.666666666672"/>
    <n v="0.1232605648291796"/>
    <n v="0.43194478701791589"/>
    <s v="Good Saver"/>
    <s v="Normal EMI"/>
    <s v="Moderate Spender"/>
    <n v="11753.8163507109"/>
    <n v="0.44479464815290443"/>
    <x v="1"/>
  </r>
  <r>
    <s v="U0068"/>
    <s v="Feb"/>
    <n v="82278.262719703984"/>
    <n v="7043"/>
    <n v="4882"/>
    <n v="3662.666666666667"/>
    <n v="3706"/>
    <n v="1255"/>
    <n v="4168.666666666667"/>
    <n v="4087"/>
    <n v="2742"/>
    <n v="948"/>
    <n v="10141.66513599435"/>
    <n v="32494.333333333328"/>
    <n v="0.1232605648291796"/>
    <n v="0.39493217599928238"/>
    <s v="Good Saver"/>
    <s v="Normal EMI"/>
    <s v="Moderate Spender"/>
    <n v="11753.8163507109"/>
    <n v="0.48180725917153788"/>
    <x v="1"/>
  </r>
  <r>
    <s v="U0068"/>
    <s v="Jan"/>
    <n v="82278.262719703984"/>
    <n v="7043"/>
    <n v="6684"/>
    <n v="3591"/>
    <n v="4502"/>
    <n v="3254"/>
    <n v="4168.666666666667"/>
    <n v="5943"/>
    <n v="2742"/>
    <n v="2072"/>
    <n v="10141.66513599435"/>
    <n v="39999.666666666672"/>
    <n v="0.1232605648291796"/>
    <n v="0.48615108467874302"/>
    <s v="Good Saver"/>
    <s v="Normal EMI"/>
    <s v="Moderate Spender"/>
    <n v="11753.8163507109"/>
    <n v="0.39058835049207741"/>
    <x v="1"/>
  </r>
  <r>
    <s v="U0068"/>
    <s v="Jun"/>
    <n v="82278.262719703984"/>
    <n v="7043"/>
    <n v="3733"/>
    <n v="3662.666666666667"/>
    <n v="3773"/>
    <n v="6448"/>
    <n v="6302"/>
    <n v="2532"/>
    <n v="2742"/>
    <n v="621"/>
    <n v="10141.66513599435"/>
    <n v="36856.666666666657"/>
    <n v="0.1232605648291796"/>
    <n v="0.44795144486977889"/>
    <s v="Good Saver"/>
    <s v="Normal EMI"/>
    <s v="Moderate Spender"/>
    <n v="11753.8163507109"/>
    <n v="0.42878799030104142"/>
    <x v="1"/>
  </r>
  <r>
    <s v="U0068"/>
    <s v="Mar"/>
    <n v="82278.262719703984"/>
    <n v="7043"/>
    <n v="8766"/>
    <n v="3559"/>
    <n v="3107"/>
    <n v="5779"/>
    <n v="1573"/>
    <n v="3629"/>
    <n v="4036"/>
    <n v="4831"/>
    <n v="10141.66513599435"/>
    <n v="42323"/>
    <n v="0.1232605648291796"/>
    <n v="0.51438859549309002"/>
    <s v="Good Saver"/>
    <s v="Normal EMI"/>
    <s v="Moderate Spender"/>
    <n v="11753.8163507109"/>
    <n v="0.3623508396777303"/>
    <x v="1"/>
  </r>
  <r>
    <s v="U0068"/>
    <s v="May"/>
    <n v="82278.262719703984"/>
    <n v="7043"/>
    <n v="7964"/>
    <n v="3662.666666666667"/>
    <n v="1244"/>
    <n v="6498"/>
    <n v="4631"/>
    <n v="2163"/>
    <n v="2742"/>
    <n v="2337"/>
    <n v="10141.66513599435"/>
    <n v="38284.666666666672"/>
    <n v="0.1232605648291796"/>
    <n v="0.46530718322396308"/>
    <s v="Good Saver"/>
    <s v="Normal EMI"/>
    <s v="Moderate Spender"/>
    <n v="11753.8163507109"/>
    <n v="0.41143225194685729"/>
    <x v="1"/>
  </r>
  <r>
    <s v="U0069"/>
    <s v="Apr"/>
    <n v="82278.262719703984"/>
    <n v="21062"/>
    <n v="7671"/>
    <n v="5876"/>
    <n v="4669"/>
    <n v="5297"/>
    <n v="4679"/>
    <n v="2436"/>
    <n v="1176"/>
    <n v="2123"/>
    <n v="11113"/>
    <n v="54989"/>
    <n v="0.13506605065129379"/>
    <n v="0.66832961929847901"/>
    <s v="Low Saver"/>
    <s v="Normal EMI"/>
    <s v="Moderate Spender"/>
    <n v="11753.8163507109"/>
    <n v="0.19660433005022721"/>
    <x v="0"/>
  </r>
  <r>
    <s v="U0069"/>
    <s v="Aug"/>
    <n v="82278.262719703984"/>
    <n v="21062"/>
    <n v="2478"/>
    <n v="4150.166666666667"/>
    <n v="1021"/>
    <n v="5695"/>
    <n v="5027"/>
    <n v="5656"/>
    <n v="3356"/>
    <n v="1356"/>
    <n v="11113"/>
    <n v="49801.166666666672"/>
    <n v="0.13506605065129379"/>
    <n v="0.60527732380936983"/>
    <s v="Good Saver"/>
    <s v="Normal EMI"/>
    <s v="Moderate Spender"/>
    <n v="11753.8163507109"/>
    <n v="0.25965662553933633"/>
    <x v="1"/>
  </r>
  <r>
    <s v="U0069"/>
    <s v="Feb"/>
    <n v="82278.262719703984"/>
    <n v="21062"/>
    <n v="6794"/>
    <n v="3314"/>
    <n v="2041"/>
    <n v="2967"/>
    <n v="4544.2"/>
    <n v="4091"/>
    <n v="3731"/>
    <n v="5508"/>
    <n v="11113"/>
    <n v="54052.2"/>
    <n v="0.13506605065129379"/>
    <n v="0.65694386601402543"/>
    <s v="Good Saver"/>
    <s v="Normal EMI"/>
    <s v="Moderate Spender"/>
    <n v="11753.8163507109"/>
    <n v="0.20799008333468069"/>
    <x v="0"/>
  </r>
  <r>
    <s v="U0069"/>
    <s v="Jan"/>
    <n v="82278.262719703984"/>
    <n v="21062"/>
    <n v="5517"/>
    <n v="5933"/>
    <n v="1298"/>
    <n v="3881"/>
    <n v="4544.2"/>
    <n v="5265"/>
    <n v="2573"/>
    <n v="3179"/>
    <n v="11113"/>
    <n v="53252.2"/>
    <n v="0.13506605065129379"/>
    <n v="0.64722076329459455"/>
    <s v="Good Saver"/>
    <s v="Normal EMI"/>
    <s v="Moderate Spender"/>
    <n v="11753.8163507109"/>
    <n v="0.21771318605411161"/>
    <x v="1"/>
  </r>
  <r>
    <s v="U0069"/>
    <s v="Jul"/>
    <n v="82278.262719703984"/>
    <n v="21062"/>
    <n v="8961"/>
    <n v="4150.166666666667"/>
    <n v="3610"/>
    <n v="4947"/>
    <n v="7494"/>
    <n v="5311"/>
    <n v="2773.2857142857142"/>
    <n v="1966"/>
    <n v="11113"/>
    <n v="60274.452380952382"/>
    <n v="0.13506605065129379"/>
    <n v="0.73256836482180443"/>
    <s v="Low Saver"/>
    <s v="Normal EMI"/>
    <s v="High Spender"/>
    <n v="11753.8163507109"/>
    <n v="0.1323655845269017"/>
    <x v="0"/>
  </r>
  <r>
    <s v="U0069"/>
    <s v="Jun"/>
    <n v="82278.262719703984"/>
    <n v="21062"/>
    <n v="3339"/>
    <n v="3234"/>
    <n v="4130"/>
    <n v="3350"/>
    <n v="4544.2"/>
    <n v="3406"/>
    <n v="2773.2857142857142"/>
    <n v="5700"/>
    <n v="11113"/>
    <n v="51538.485714285707"/>
    <n v="0.13506605065129379"/>
    <n v="0.62639248825489957"/>
    <s v="Good Saver"/>
    <s v="Normal EMI"/>
    <s v="Moderate Spender"/>
    <n v="11753.8163507109"/>
    <n v="0.23854146109380661"/>
    <x v="1"/>
  </r>
  <r>
    <s v="U0069"/>
    <s v="Mar"/>
    <n v="82278.262719703984"/>
    <n v="21062"/>
    <n v="5391"/>
    <n v="4150.166666666667"/>
    <n v="1965"/>
    <n v="6022"/>
    <n v="4544.2"/>
    <n v="590"/>
    <n v="1656"/>
    <n v="4822"/>
    <n v="11113"/>
    <n v="50202.366666666669"/>
    <n v="0.13506605065129379"/>
    <n v="0.61015345982316438"/>
    <s v="Good Saver"/>
    <s v="Normal EMI"/>
    <s v="Moderate Spender"/>
    <n v="11753.8163507109"/>
    <n v="0.25478048952554178"/>
    <x v="1"/>
  </r>
  <r>
    <s v="U0069"/>
    <s v="May"/>
    <n v="82278.262719703984"/>
    <n v="21062"/>
    <n v="4710"/>
    <n v="1359"/>
    <n v="2397"/>
    <n v="6252"/>
    <n v="4544.2"/>
    <n v="4332"/>
    <n v="2773.2857142857142"/>
    <n v="3537"/>
    <n v="11113"/>
    <n v="50966.485714285707"/>
    <n v="0.13506605065129379"/>
    <n v="0.61944046981050649"/>
    <s v="Good Saver"/>
    <s v="Normal EMI"/>
    <s v="Moderate Spender"/>
    <n v="11753.8163507109"/>
    <n v="0.24549347953819969"/>
    <x v="1"/>
  </r>
  <r>
    <s v="U0069"/>
    <s v="Nov"/>
    <n v="82278.262719703984"/>
    <n v="21062"/>
    <n v="4610"/>
    <n v="4150.166666666667"/>
    <n v="3340"/>
    <n v="4614"/>
    <n v="3426"/>
    <n v="3850"/>
    <n v="2773.2857142857142"/>
    <n v="1540"/>
    <n v="11113"/>
    <n v="49365.452380952389"/>
    <n v="0.13506605065129379"/>
    <n v="0.59998170536396556"/>
    <s v="Good Saver"/>
    <s v="Normal EMI"/>
    <s v="Moderate Spender"/>
    <n v="11753.8163507109"/>
    <n v="0.2649522439847406"/>
    <x v="1"/>
  </r>
  <r>
    <s v="U0069"/>
    <s v="Oct"/>
    <n v="82278.262719703984"/>
    <n v="21062"/>
    <n v="8186"/>
    <n v="4150.166666666667"/>
    <n v="3543"/>
    <n v="4262"/>
    <n v="2095"/>
    <n v="3715.4"/>
    <n v="4571"/>
    <n v="5809"/>
    <n v="11113"/>
    <n v="57393.566666666673"/>
    <n v="0.13506605065129379"/>
    <n v="0.69755443016812824"/>
    <s v="Low Saver"/>
    <s v="Normal EMI"/>
    <s v="Moderate Spender"/>
    <n v="11753.8163507109"/>
    <n v="0.16737951918057789"/>
    <x v="0"/>
  </r>
  <r>
    <s v="U0069"/>
    <s v="Sep"/>
    <n v="82278.262719703984"/>
    <n v="21062"/>
    <n v="2299"/>
    <n v="5185"/>
    <n v="2007"/>
    <n v="1576"/>
    <n v="4544.2"/>
    <n v="2217"/>
    <n v="2350"/>
    <n v="3321"/>
    <n v="11113"/>
    <n v="44561.2"/>
    <n v="0.13506605065129379"/>
    <n v="0.54159140612637768"/>
    <s v="Good Saver"/>
    <s v="Normal EMI"/>
    <s v="Moderate Spender"/>
    <n v="11753.8163507109"/>
    <n v="0.32334254322232853"/>
    <x v="1"/>
  </r>
  <r>
    <s v="U0070"/>
    <s v="Apr"/>
    <n v="82278.262719703984"/>
    <n v="20669"/>
    <n v="5019"/>
    <n v="2383"/>
    <n v="4455"/>
    <n v="5919"/>
    <n v="3968.125"/>
    <n v="4768"/>
    <n v="3291.666666666667"/>
    <n v="4580"/>
    <n v="6430.5"/>
    <n v="55052.791666666657"/>
    <n v="7.61197404147443E-2"/>
    <n v="0.66910493545803362"/>
    <s v="Good Saver"/>
    <s v="Normal EMI"/>
    <s v="Moderate Spender"/>
    <n v="-18660"/>
    <n v="0.25477532412722209"/>
    <x v="0"/>
  </r>
  <r>
    <s v="U0070"/>
    <s v="Aug"/>
    <n v="35396"/>
    <n v="20669"/>
    <n v="3162"/>
    <n v="3604.428571428572"/>
    <n v="3120"/>
    <n v="6030"/>
    <n v="3968.125"/>
    <n v="3155.181818181818"/>
    <n v="3291.666666666667"/>
    <n v="701"/>
    <n v="6430.5"/>
    <n v="47701.402056277053"/>
    <n v="0.1769408972765284"/>
    <n v="1.0237409276244751"/>
    <s v="Low Saver"/>
    <s v="Normal EMI"/>
    <s v="High Spender"/>
    <n v="-9258"/>
    <n v="-0.25386851546372252"/>
    <x v="0"/>
  </r>
  <r>
    <s v="U0070"/>
    <s v="Feb"/>
    <n v="82278.262719703984"/>
    <n v="20669"/>
    <n v="2170"/>
    <n v="5368"/>
    <n v="4113"/>
    <n v="2392"/>
    <n v="3968.125"/>
    <n v="5050"/>
    <n v="4412"/>
    <n v="4963"/>
    <n v="6430.5"/>
    <n v="53105.125"/>
    <n v="7.61197404147443E-2"/>
    <n v="0.64543323162901922"/>
    <s v="Good Saver"/>
    <s v="Normal EMI"/>
    <s v="Moderate Spender"/>
    <n v="-20004"/>
    <n v="0.27844702795623649"/>
    <x v="1"/>
  </r>
  <r>
    <s v="U0070"/>
    <s v="Jan"/>
    <n v="35396"/>
    <n v="20669"/>
    <n v="7202"/>
    <n v="4557"/>
    <n v="2295"/>
    <n v="3211"/>
    <n v="4360"/>
    <n v="4802"/>
    <n v="1694"/>
    <n v="2744"/>
    <n v="6430.5"/>
    <n v="51534"/>
    <n v="0.1769408972765284"/>
    <n v="1.0237409276244751"/>
    <s v="Low Saver"/>
    <s v="Normal EMI"/>
    <s v="High Spender"/>
    <n v="-22401"/>
    <n v="-0.25386851546372252"/>
    <x v="0"/>
  </r>
  <r>
    <s v="U0070"/>
    <s v="Jul"/>
    <n v="35396"/>
    <n v="20669"/>
    <n v="4968"/>
    <n v="3604.428571428572"/>
    <n v="3453"/>
    <n v="1908"/>
    <n v="6096"/>
    <n v="5083"/>
    <n v="3291.666666666667"/>
    <n v="2325"/>
    <n v="6430.5"/>
    <n v="51398.095238095237"/>
    <n v="0.1769408972765284"/>
    <n v="1.0237409276244751"/>
    <s v="Low Saver"/>
    <s v="Normal EMI"/>
    <s v="High Spender"/>
    <n v="-15369"/>
    <n v="-0.25386851546372252"/>
    <x v="0"/>
  </r>
  <r>
    <s v="U0070"/>
    <s v="Jun"/>
    <n v="35396"/>
    <n v="20669"/>
    <n v="4909"/>
    <n v="3604.428571428572"/>
    <n v="4786"/>
    <n v="1755"/>
    <n v="2540"/>
    <n v="1975"/>
    <n v="3291.666666666667"/>
    <n v="5659"/>
    <n v="6430.5"/>
    <n v="49189.095238095237"/>
    <n v="0.1769408972765284"/>
    <n v="1.0237409276244751"/>
    <s v="Low Saver"/>
    <s v="Normal EMI"/>
    <s v="High Spender"/>
    <n v="-13160"/>
    <n v="-0.25386851546372252"/>
    <x v="0"/>
  </r>
  <r>
    <s v="U0070"/>
    <s v="Mar"/>
    <n v="35396"/>
    <n v="20669"/>
    <n v="3958"/>
    <n v="5482"/>
    <n v="1737"/>
    <n v="3801"/>
    <n v="3968.125"/>
    <n v="1910"/>
    <n v="2264"/>
    <n v="4873"/>
    <n v="6430.5"/>
    <n v="48662.125"/>
    <n v="0.1769408972765284"/>
    <n v="1.0237409276244751"/>
    <s v="Low Saver"/>
    <s v="Normal EMI"/>
    <s v="High Spender"/>
    <n v="-15561"/>
    <n v="-0.25386851546372252"/>
    <x v="0"/>
  </r>
  <r>
    <s v="U0070"/>
    <s v="May"/>
    <n v="35396"/>
    <n v="20669"/>
    <n v="2786"/>
    <n v="4255"/>
    <n v="4245"/>
    <n v="6109"/>
    <n v="3071"/>
    <n v="2144"/>
    <n v="3291.666666666667"/>
    <n v="3280"/>
    <n v="6430.5"/>
    <n v="49850.666666666657"/>
    <n v="0.1769408972765284"/>
    <n v="1.0237409276244751"/>
    <s v="Low Saver"/>
    <s v="Normal EMI"/>
    <s v="High Spender"/>
    <n v="-17426"/>
    <n v="-0.25386851546372252"/>
    <x v="0"/>
  </r>
  <r>
    <s v="U0070"/>
    <s v="Nov"/>
    <n v="35396"/>
    <n v="20669"/>
    <n v="5422"/>
    <n v="3604.428571428572"/>
    <n v="1344"/>
    <n v="5487"/>
    <n v="7218"/>
    <n v="4103"/>
    <n v="3291.666666666667"/>
    <n v="1487"/>
    <n v="6430.5"/>
    <n v="52626.095238095237"/>
    <n v="0.1769408972765284"/>
    <n v="1.0237409276244751"/>
    <s v="Low Saver"/>
    <s v="Normal EMI"/>
    <s v="High Spender"/>
    <n v="-16943"/>
    <n v="-0.25386851546372252"/>
    <x v="0"/>
  </r>
  <r>
    <s v="U0070"/>
    <s v="Oct"/>
    <n v="35396"/>
    <n v="20669"/>
    <n v="8963"/>
    <n v="1593"/>
    <n v="2825"/>
    <n v="3829"/>
    <n v="2951"/>
    <n v="1951"/>
    <n v="4693"/>
    <n v="3854"/>
    <n v="6430.5"/>
    <n v="51328"/>
    <n v="0.1769408972765284"/>
    <n v="1.0237409276244751"/>
    <s v="Low Saver"/>
    <s v="Normal EMI"/>
    <s v="High Spender"/>
    <n v="-22195"/>
    <n v="-0.25386851546372252"/>
    <x v="0"/>
  </r>
  <r>
    <s v="U0070"/>
    <s v="Oct"/>
    <n v="111126.65679926"/>
    <n v="20669"/>
    <n v="8963"/>
    <n v="1593"/>
    <n v="2825"/>
    <n v="3829"/>
    <n v="2951"/>
    <n v="1951"/>
    <n v="4693"/>
    <n v="3854"/>
    <n v="6430.5"/>
    <n v="51328"/>
    <n v="2.6363529367842201E-2"/>
    <n v="0.20253982581974439"/>
    <s v="Good Saver"/>
    <s v="Normal EMI"/>
    <s v="Moderate Spender"/>
    <n v="-22195"/>
    <n v="0.74695879992333125"/>
    <x v="2"/>
  </r>
  <r>
    <s v="U0070"/>
    <s v="Sep"/>
    <n v="82278.262719703984"/>
    <n v="20669"/>
    <n v="8791"/>
    <n v="3604.428571428572"/>
    <n v="4191"/>
    <n v="1411"/>
    <n v="2558"/>
    <n v="970"/>
    <n v="1994"/>
    <n v="3402"/>
    <n v="6430.5"/>
    <n v="47590.428571428572"/>
    <n v="7.61197404147443E-2"/>
    <n v="0.57840828182717119"/>
    <s v="Good Saver"/>
    <s v="Normal EMI"/>
    <s v="Moderate Spender"/>
    <n v="-14853"/>
    <n v="0.34547197775808453"/>
    <x v="1"/>
  </r>
  <r>
    <s v="U0071"/>
    <s v="Apr"/>
    <n v="82278.262719703984"/>
    <n v="24405"/>
    <n v="7407"/>
    <n v="3108.1428571428569"/>
    <n v="2078"/>
    <n v="1536"/>
    <n v="4809.3999999999996"/>
    <n v="2841"/>
    <n v="2761"/>
    <n v="4346"/>
    <n v="13898.5"/>
    <n v="53291.542857142857"/>
    <n v="0.1968685223116762"/>
    <n v="0.64769893159618952"/>
    <s v="Low Saver"/>
    <s v="Normal EMI"/>
    <s v="Moderate Spender"/>
    <n v="11753.8163507109"/>
    <n v="0.1554325460921343"/>
    <x v="0"/>
  </r>
  <r>
    <s v="U0071"/>
    <s v="Aug"/>
    <n v="82278.262719703984"/>
    <n v="24405"/>
    <n v="6621"/>
    <n v="3779"/>
    <n v="3224"/>
    <n v="979"/>
    <n v="4809.3999999999996"/>
    <n v="1132"/>
    <n v="712"/>
    <n v="2091"/>
    <n v="13898.5"/>
    <n v="47752.4"/>
    <n v="0.1968685223116762"/>
    <n v="0.58037686287418733"/>
    <s v="Good Saver"/>
    <s v="Normal EMI"/>
    <s v="Moderate Spender"/>
    <n v="11753.8163507109"/>
    <n v="0.22275461481413639"/>
    <x v="1"/>
  </r>
  <r>
    <s v="U0071"/>
    <s v="Dec"/>
    <n v="82278.262719703984"/>
    <n v="24405"/>
    <n v="8864"/>
    <n v="2045"/>
    <n v="2492"/>
    <n v="5436"/>
    <n v="4809.3999999999996"/>
    <n v="2028"/>
    <n v="2362.833333333333"/>
    <n v="3790"/>
    <n v="13898.5"/>
    <n v="56232.233333333337"/>
    <n v="0.1968685223116762"/>
    <n v="0.68343972605375458"/>
    <s v="Low Saver"/>
    <s v="Normal EMI"/>
    <s v="Moderate Spender"/>
    <n v="11753.8163507109"/>
    <n v="0.1196917516345692"/>
    <x v="0"/>
  </r>
  <r>
    <s v="U0071"/>
    <s v="Feb"/>
    <n v="82278.262719703984"/>
    <n v="24405"/>
    <n v="8762"/>
    <n v="3108.1428571428569"/>
    <n v="3032"/>
    <n v="2711"/>
    <n v="4809.3999999999996"/>
    <n v="2642"/>
    <n v="2362.833333333333"/>
    <n v="3881"/>
    <n v="13898.5"/>
    <n v="55713.376190476192"/>
    <n v="0.1968685223116762"/>
    <n v="0.67713359943286655"/>
    <s v="Low Saver"/>
    <s v="Normal EMI"/>
    <s v="Moderate Spender"/>
    <n v="11753.8163507109"/>
    <n v="0.1259978782554573"/>
    <x v="0"/>
  </r>
  <r>
    <s v="U0071"/>
    <s v="Jan"/>
    <n v="82278.262719703984"/>
    <n v="24405"/>
    <n v="2463"/>
    <n v="2342"/>
    <n v="1423"/>
    <n v="4351"/>
    <n v="4809.3999999999996"/>
    <n v="1801"/>
    <n v="1240"/>
    <n v="214"/>
    <n v="13898.5"/>
    <n v="43048.4"/>
    <n v="0.1968685223116762"/>
    <n v="0.523205018883934"/>
    <s v="Good Saver"/>
    <s v="Normal EMI"/>
    <s v="Moderate Spender"/>
    <n v="11753.8163507109"/>
    <n v="0.27992645880438982"/>
    <x v="1"/>
  </r>
  <r>
    <s v="U0071"/>
    <s v="Jul"/>
    <n v="82278.262719703984"/>
    <n v="24405"/>
    <n v="3216"/>
    <n v="1353"/>
    <n v="2707"/>
    <n v="5890"/>
    <n v="7545"/>
    <n v="5907"/>
    <n v="2088"/>
    <n v="645"/>
    <n v="13898.5"/>
    <n v="53756"/>
    <n v="0.1968685223116762"/>
    <n v="0.6533438872321562"/>
    <s v="Low Saver"/>
    <s v="Normal EMI"/>
    <s v="Moderate Spender"/>
    <n v="11753.8163507109"/>
    <n v="0.1497875904561676"/>
    <x v="0"/>
  </r>
  <r>
    <s v="U0071"/>
    <s v="Jun"/>
    <n v="82278.262719703984"/>
    <n v="24405"/>
    <n v="2787"/>
    <n v="5697"/>
    <n v="1365"/>
    <n v="2195"/>
    <n v="6066"/>
    <n v="4011"/>
    <n v="4148"/>
    <n v="2494"/>
    <n v="13898.5"/>
    <n v="53168"/>
    <n v="0.1968685223116762"/>
    <n v="0.64619740673337456"/>
    <s v="Low Saver"/>
    <s v="Normal EMI"/>
    <s v="Moderate Spender"/>
    <n v="11753.8163507109"/>
    <n v="0.1569340709549493"/>
    <x v="0"/>
  </r>
  <r>
    <s v="U0071"/>
    <s v="Mar"/>
    <n v="82278.262719703984"/>
    <n v="24405"/>
    <n v="7888"/>
    <n v="3805"/>
    <n v="1436"/>
    <n v="5585"/>
    <n v="1757"/>
    <n v="5937"/>
    <n v="2362.833333333333"/>
    <n v="1550"/>
    <n v="13898.5"/>
    <n v="54725.833333333343"/>
    <n v="0.1968685223116762"/>
    <n v="0.66513112363306626"/>
    <s v="Low Saver"/>
    <s v="Normal EMI"/>
    <s v="Moderate Spender"/>
    <n v="11753.8163507109"/>
    <n v="0.13800035405525751"/>
    <x v="0"/>
  </r>
  <r>
    <s v="U0071"/>
    <s v="May"/>
    <n v="82278.262719703984"/>
    <n v="24405"/>
    <n v="7797"/>
    <n v="2736"/>
    <n v="4670"/>
    <n v="1655"/>
    <n v="4809.3999999999996"/>
    <n v="3281"/>
    <n v="2362.833333333333"/>
    <n v="4660"/>
    <n v="13898.5"/>
    <n v="56376.233333333337"/>
    <n v="0.1968685223116762"/>
    <n v="0.68518988454325214"/>
    <s v="Low Saver"/>
    <s v="Normal EMI"/>
    <s v="Moderate Spender"/>
    <n v="11753.8163507109"/>
    <n v="0.1179415931450717"/>
    <x v="0"/>
  </r>
  <r>
    <s v="U0071"/>
    <s v="Nov"/>
    <n v="82278.262719703984"/>
    <n v="24405"/>
    <n v="5947"/>
    <n v="3108.1428571428569"/>
    <n v="3300"/>
    <n v="4868"/>
    <n v="2040"/>
    <n v="1738"/>
    <n v="2362.833333333333"/>
    <n v="4403"/>
    <n v="13898.5"/>
    <n v="52171.976190476191"/>
    <n v="0.1968685223116762"/>
    <n v="0.63409185446962602"/>
    <s v="Low Saver"/>
    <s v="Normal EMI"/>
    <s v="Moderate Spender"/>
    <n v="11753.8163507109"/>
    <n v="0.16903962321869781"/>
    <x v="0"/>
  </r>
  <r>
    <s v="U0071"/>
    <s v="Oct"/>
    <n v="82278.262719703984"/>
    <n v="24405"/>
    <n v="6780"/>
    <n v="3108.1428571428569"/>
    <n v="4816"/>
    <n v="3705"/>
    <n v="4809.3999999999996"/>
    <n v="2966.727272727273"/>
    <n v="2362.833333333333"/>
    <n v="2251"/>
    <n v="13898.5"/>
    <n v="55204.103463203457"/>
    <n v="0.1968685223116762"/>
    <n v="0.67094396063351969"/>
    <s v="Low Saver"/>
    <s v="Normal EMI"/>
    <s v="Moderate Spender"/>
    <n v="11753.8163507109"/>
    <n v="0.13218751705480411"/>
    <x v="0"/>
  </r>
  <r>
    <s v="U0071"/>
    <s v="Sep"/>
    <n v="82278.262719703984"/>
    <n v="24405"/>
    <n v="6359"/>
    <n v="3108.1428571428569"/>
    <n v="1294"/>
    <n v="3073"/>
    <n v="6639"/>
    <n v="1316"/>
    <n v="3228"/>
    <n v="613"/>
    <n v="13898.5"/>
    <n v="50035.142857142862"/>
    <n v="0.1968685223116762"/>
    <n v="0.60812104197674621"/>
    <s v="Low Saver"/>
    <s v="Normal EMI"/>
    <s v="Moderate Spender"/>
    <n v="11753.8163507109"/>
    <n v="0.19501043571157761"/>
    <x v="0"/>
  </r>
  <r>
    <s v="U0072"/>
    <s v="Apr"/>
    <n v="82278.262719703984"/>
    <n v="18382"/>
    <n v="5880"/>
    <n v="5093"/>
    <n v="2156"/>
    <n v="4002"/>
    <n v="3836"/>
    <n v="3168"/>
    <n v="3772"/>
    <n v="4412"/>
    <n v="10141.66513599435"/>
    <n v="50701"/>
    <n v="0.1232605648291796"/>
    <n v="0.61621378872232957"/>
    <s v="Good Saver"/>
    <s v="Normal EMI"/>
    <s v="Moderate Spender"/>
    <n v="-21370"/>
    <n v="0.26052564644849069"/>
    <x v="1"/>
  </r>
  <r>
    <s v="U0072"/>
    <s v="Feb"/>
    <n v="82278.262719703984"/>
    <n v="18382"/>
    <n v="4840"/>
    <n v="1038"/>
    <n v="2540"/>
    <n v="4455"/>
    <n v="2264"/>
    <n v="4251"/>
    <n v="2883"/>
    <n v="2196"/>
    <n v="10141.66513599435"/>
    <n v="42849"/>
    <n v="0.1232605648291796"/>
    <n v="0.52078153553111584"/>
    <s v="Good Saver"/>
    <s v="Normal EMI"/>
    <s v="Moderate Spender"/>
    <n v="-13557"/>
    <n v="0.35595789963970448"/>
    <x v="1"/>
  </r>
  <r>
    <s v="U0072"/>
    <s v="Jan"/>
    <n v="34197.605920444017"/>
    <n v="18382"/>
    <n v="6413"/>
    <n v="3481"/>
    <n v="4582"/>
    <n v="6931"/>
    <n v="3580.2"/>
    <n v="5192"/>
    <n v="4661"/>
    <n v="4992"/>
    <n v="10141.66513599435"/>
    <n v="58214.2"/>
    <n v="0.27808994645447949"/>
    <n v="1.0237409276244751"/>
    <s v="Low Saver"/>
    <s v="Normal EMI"/>
    <s v="High Spender"/>
    <n v="-21861"/>
    <n v="-0.25386851546372252"/>
    <x v="0"/>
  </r>
  <r>
    <s v="U0072"/>
    <s v="Jun"/>
    <n v="34197.605920444017"/>
    <n v="18382"/>
    <n v="4265"/>
    <n v="4475"/>
    <n v="2169"/>
    <n v="4791"/>
    <n v="1161"/>
    <n v="5723"/>
    <n v="3772"/>
    <n v="248"/>
    <n v="10141.66513599435"/>
    <n v="44986"/>
    <n v="0.27808994645447949"/>
    <n v="1.0237409276244751"/>
    <s v="Low Saver"/>
    <s v="Normal EMI"/>
    <s v="High Spender"/>
    <n v="-11922"/>
    <n v="-0.25386851546372252"/>
    <x v="0"/>
  </r>
  <r>
    <s v="U0072"/>
    <s v="Mar"/>
    <n v="34197.605920444017"/>
    <n v="18382"/>
    <n v="4005"/>
    <n v="5391"/>
    <n v="3775"/>
    <n v="3754"/>
    <n v="6643"/>
    <n v="2793"/>
    <n v="3772"/>
    <n v="3650"/>
    <n v="10141.66513599435"/>
    <n v="52165"/>
    <n v="0.27808994645447949"/>
    <n v="1.0237409276244751"/>
    <s v="Low Saver"/>
    <s v="Normal EMI"/>
    <s v="High Spender"/>
    <n v="-19101"/>
    <n v="-0.25386851546372252"/>
    <x v="0"/>
  </r>
  <r>
    <s v="U0072"/>
    <s v="May"/>
    <n v="34197.605920444017"/>
    <n v="18382"/>
    <n v="4352"/>
    <n v="1408"/>
    <n v="4469"/>
    <n v="2145"/>
    <n v="3997"/>
    <n v="1662"/>
    <n v="3772"/>
    <n v="860"/>
    <n v="10141.66513599435"/>
    <n v="41047"/>
    <n v="0.27808994645447949"/>
    <n v="1.0237409276244751"/>
    <s v="Low Saver"/>
    <s v="Normal EMI"/>
    <s v="High Spender"/>
    <n v="-7983"/>
    <n v="-0.25386851546372252"/>
    <x v="0"/>
  </r>
  <r>
    <s v="U0073"/>
    <s v="Apr"/>
    <n v="82278.262719703984"/>
    <n v="8583"/>
    <n v="2133"/>
    <n v="2735.333333333333"/>
    <n v="2827"/>
    <n v="4511"/>
    <n v="5535"/>
    <n v="2236"/>
    <n v="3543"/>
    <n v="4744"/>
    <n v="10141.66513599435"/>
    <n v="36847.333333333343"/>
    <n v="0.1232605648291796"/>
    <n v="0.44783800867138562"/>
    <s v="Good Saver"/>
    <s v="Normal EMI"/>
    <s v="Moderate Spender"/>
    <n v="42905"/>
    <n v="0.42890142649943469"/>
    <x v="1"/>
  </r>
  <r>
    <s v="U0073"/>
    <s v="Aug"/>
    <n v="77017"/>
    <n v="8583"/>
    <n v="6785"/>
    <n v="1448"/>
    <n v="1861"/>
    <n v="1723"/>
    <n v="2870"/>
    <n v="5910"/>
    <n v="3686"/>
    <n v="2168"/>
    <n v="10141.66513599435"/>
    <n v="35034"/>
    <n v="0.1316808644324545"/>
    <n v="0.45488658348156902"/>
    <s v="Good Saver"/>
    <s v="Normal EMI"/>
    <s v="Moderate Spender"/>
    <n v="41983"/>
    <n v="0.41343255208597651"/>
    <x v="1"/>
  </r>
  <r>
    <s v="U0073"/>
    <s v="Feb"/>
    <n v="77017"/>
    <n v="8583"/>
    <n v="4623"/>
    <n v="2735.333333333333"/>
    <n v="1934"/>
    <n v="4223"/>
    <n v="3812.571428571428"/>
    <n v="2559"/>
    <n v="3281.375"/>
    <n v="4712"/>
    <n v="10141.66513599435"/>
    <n v="36463.279761904763"/>
    <n v="0.1316808644324545"/>
    <n v="0.47344456109566407"/>
    <s v="Good Saver"/>
    <s v="Normal EMI"/>
    <s v="Moderate Spender"/>
    <n v="50383"/>
    <n v="0.39487457447188129"/>
    <x v="1"/>
  </r>
  <r>
    <s v="U0073"/>
    <s v="Jan"/>
    <n v="77017"/>
    <n v="8583"/>
    <n v="7549"/>
    <n v="3731"/>
    <n v="1546"/>
    <n v="5856"/>
    <n v="3382"/>
    <n v="3106"/>
    <n v="852"/>
    <n v="3030"/>
    <n v="10141.66513599435"/>
    <n v="37635"/>
    <n v="0.1316808644324545"/>
    <n v="0.4886583481569004"/>
    <s v="Good Saver"/>
    <s v="Normal EMI"/>
    <s v="Moderate Spender"/>
    <n v="39382"/>
    <n v="0.37966078741064507"/>
    <x v="1"/>
  </r>
  <r>
    <s v="U0073"/>
    <s v="Jul"/>
    <n v="77017"/>
    <n v="8583"/>
    <n v="8458"/>
    <n v="2735.333333333333"/>
    <n v="3918"/>
    <n v="5505"/>
    <n v="5187"/>
    <n v="2321"/>
    <n v="1582"/>
    <n v="5416"/>
    <n v="10141.66513599435"/>
    <n v="43705.333333333328"/>
    <n v="0.1316808644324545"/>
    <n v="0.56747644459448343"/>
    <s v="Good Saver"/>
    <s v="Normal EMI"/>
    <s v="Moderate Spender"/>
    <n v="36047"/>
    <n v="0.3008426909730621"/>
    <x v="1"/>
  </r>
  <r>
    <s v="U0073"/>
    <s v="Jun"/>
    <n v="77017"/>
    <n v="8583"/>
    <n v="5523"/>
    <n v="1512"/>
    <n v="3720"/>
    <n v="6790"/>
    <n v="3812.571428571428"/>
    <n v="525"/>
    <n v="3607"/>
    <n v="1660"/>
    <n v="10141.66513599435"/>
    <n v="35732.571428571428"/>
    <n v="0.1316808644324545"/>
    <n v="0.46395693715116698"/>
    <s v="Good Saver"/>
    <s v="Normal EMI"/>
    <s v="Moderate Spender"/>
    <n v="45097"/>
    <n v="0.40436219841637849"/>
    <x v="1"/>
  </r>
  <r>
    <s v="U0073"/>
    <s v="Mar"/>
    <n v="77017"/>
    <n v="8583"/>
    <n v="7636"/>
    <n v="2323"/>
    <n v="2441"/>
    <n v="3220"/>
    <n v="3812.571428571428"/>
    <n v="811"/>
    <n v="3884"/>
    <n v="4172"/>
    <n v="10141.66513599435"/>
    <n v="36882.571428571428"/>
    <n v="0.1316808644324545"/>
    <n v="0.47888870546205942"/>
    <s v="Good Saver"/>
    <s v="Normal EMI"/>
    <s v="Moderate Spender"/>
    <n v="43947"/>
    <n v="0.38943043010548611"/>
    <x v="1"/>
  </r>
  <r>
    <s v="U0073"/>
    <s v="May"/>
    <n v="77017"/>
    <n v="8583"/>
    <n v="2006"/>
    <n v="2735.333333333333"/>
    <n v="3051"/>
    <n v="4268"/>
    <n v="6281"/>
    <n v="3184.1"/>
    <n v="3281.375"/>
    <n v="1692"/>
    <n v="10141.66513599435"/>
    <n v="35081.808333333327"/>
    <n v="0.1316808644324545"/>
    <n v="0.45550733387866749"/>
    <s v="Good Saver"/>
    <s v="Normal EMI"/>
    <s v="Moderate Spender"/>
    <n v="46238"/>
    <n v="0.41281180168887799"/>
    <x v="1"/>
  </r>
  <r>
    <s v="U0073"/>
    <s v="Nov"/>
    <n v="77017"/>
    <n v="8583"/>
    <n v="6241"/>
    <n v="2686"/>
    <n v="4189"/>
    <n v="5814"/>
    <n v="958"/>
    <n v="3836"/>
    <n v="4462"/>
    <n v="4833"/>
    <n v="10141.66513599435"/>
    <n v="41602"/>
    <n v="0.1316808644324545"/>
    <n v="0.54016645675630059"/>
    <s v="Good Saver"/>
    <s v="Normal EMI"/>
    <s v="Moderate Spender"/>
    <n v="35415"/>
    <n v="0.32815267881124488"/>
    <x v="1"/>
  </r>
  <r>
    <s v="U0073"/>
    <s v="Oct"/>
    <n v="77017"/>
    <n v="8583"/>
    <n v="7970"/>
    <n v="2735.333333333333"/>
    <n v="3542"/>
    <n v="5593"/>
    <n v="3812.571428571428"/>
    <n v="5141"/>
    <n v="3281.375"/>
    <n v="295"/>
    <n v="10141.66513599435"/>
    <n v="40953.279761904763"/>
    <n v="0.1316808644324545"/>
    <n v="0.53174337823993101"/>
    <s v="Good Saver"/>
    <s v="Normal EMI"/>
    <s v="Moderate Spender"/>
    <n v="45893"/>
    <n v="0.33657575732761452"/>
    <x v="1"/>
  </r>
  <r>
    <s v="U0073"/>
    <s v="Sep"/>
    <n v="82278.262719703984"/>
    <n v="8583"/>
    <n v="3983"/>
    <n v="4712"/>
    <n v="4809"/>
    <n v="2926"/>
    <n v="2475"/>
    <n v="5396"/>
    <n v="4635"/>
    <n v="3250"/>
    <n v="10141.66513599435"/>
    <n v="40769"/>
    <n v="0.1232605648291796"/>
    <n v="0.49550146846059562"/>
    <s v="Good Saver"/>
    <s v="Normal EMI"/>
    <s v="Moderate Spender"/>
    <n v="36248"/>
    <n v="0.38123796671022481"/>
    <x v="1"/>
  </r>
  <r>
    <s v="U0074"/>
    <s v="Apr"/>
    <n v="82278.262719703984"/>
    <n v="22531"/>
    <n v="3811"/>
    <n v="2345"/>
    <n v="2409"/>
    <n v="4197"/>
    <n v="5902"/>
    <n v="1930"/>
    <n v="3654"/>
    <n v="5935"/>
    <n v="13898.5"/>
    <n v="52714"/>
    <n v="0.19805960239480649"/>
    <n v="0.64067954594009746"/>
    <s v="Low Saver"/>
    <s v="Normal EMI"/>
    <s v="Moderate Spender"/>
    <n v="-2195"/>
    <n v="0.16126085166509599"/>
    <x v="0"/>
  </r>
  <r>
    <s v="U0074"/>
    <s v="Feb"/>
    <n v="66815"/>
    <n v="22531"/>
    <n v="8715"/>
    <n v="3602"/>
    <n v="3414"/>
    <n v="2663"/>
    <n v="3450"/>
    <n v="5682"/>
    <n v="2635"/>
    <n v="4461"/>
    <n v="13898.5"/>
    <n v="57153"/>
    <n v="0.24389732844421161"/>
    <n v="0.85539175334879891"/>
    <s v="Low Saver"/>
    <s v="Normal EMI"/>
    <s v="High Spender"/>
    <n v="418"/>
    <n v="-9.9289081793010547E-2"/>
    <x v="0"/>
  </r>
  <r>
    <s v="U0074"/>
    <s v="Jan"/>
    <n v="66815"/>
    <n v="22531"/>
    <n v="3035"/>
    <n v="3602"/>
    <n v="2830"/>
    <n v="2017"/>
    <n v="3450"/>
    <n v="1544"/>
    <n v="2892.333333333333"/>
    <n v="5759"/>
    <n v="13898.5"/>
    <n v="47660.333333333343"/>
    <n v="0.24389732844421161"/>
    <n v="0.71331786774426909"/>
    <s v="Low Saver"/>
    <s v="Normal EMI"/>
    <s v="High Spender"/>
    <n v="12803"/>
    <n v="4.2784803811519327E-2"/>
    <x v="0"/>
  </r>
  <r>
    <s v="U0074"/>
    <s v="Jul"/>
    <n v="82278.262719703984"/>
    <n v="22531"/>
    <n v="8474"/>
    <n v="3602"/>
    <n v="4318"/>
    <n v="5222"/>
    <n v="3450"/>
    <n v="3578"/>
    <n v="2892.333333333333"/>
    <n v="2230"/>
    <n v="13898.5"/>
    <n v="56297.333333333343"/>
    <n v="0.19805960239480649"/>
    <n v="0.68423094353754821"/>
    <s v="Low Saver"/>
    <s v="Normal EMI"/>
    <s v="Moderate Spender"/>
    <n v="4166"/>
    <n v="0.1177094540676453"/>
    <x v="0"/>
  </r>
  <r>
    <s v="U0074"/>
    <s v="Jun"/>
    <n v="66815"/>
    <n v="22531"/>
    <n v="8290"/>
    <n v="5459"/>
    <n v="3874"/>
    <n v="4211"/>
    <n v="2036"/>
    <n v="1045"/>
    <n v="2388"/>
    <n v="1783"/>
    <n v="13898.5"/>
    <n v="51617"/>
    <n v="0.24389732844421161"/>
    <n v="0.77253610716156551"/>
    <s v="Low Saver"/>
    <s v="Normal EMI"/>
    <s v="High Spender"/>
    <n v="-1098"/>
    <n v="-1.643343560577715E-2"/>
    <x v="0"/>
  </r>
  <r>
    <s v="U0074"/>
    <s v="Mar"/>
    <n v="66815"/>
    <n v="22531"/>
    <n v="3194"/>
    <n v="3002"/>
    <n v="3497"/>
    <n v="945"/>
    <n v="2412"/>
    <n v="5150"/>
    <n v="2892.333333333333"/>
    <n v="3400"/>
    <n v="13898.5"/>
    <n v="47023.333333333343"/>
    <n v="0.24389732844421161"/>
    <n v="0.70378408042106322"/>
    <s v="Low Saver"/>
    <s v="Normal EMI"/>
    <s v="High Spender"/>
    <n v="6388"/>
    <n v="5.2318591134725201E-2"/>
    <x v="0"/>
  </r>
  <r>
    <s v="U0074"/>
    <s v="May"/>
    <n v="66815"/>
    <n v="22531"/>
    <n v="3803"/>
    <n v="3602"/>
    <n v="3387"/>
    <n v="2791"/>
    <n v="3450"/>
    <n v="3354"/>
    <n v="2892.333333333333"/>
    <n v="4758"/>
    <n v="13898.5"/>
    <n v="50568.333333333343"/>
    <n v="0.24389732844421161"/>
    <n v="0.7568410287111178"/>
    <s v="Low Saver"/>
    <s v="Normal EMI"/>
    <s v="High Spender"/>
    <n v="9895"/>
    <n v="-7.3835715532942839E-4"/>
    <x v="0"/>
  </r>
  <r>
    <s v="U0075"/>
    <s v="Apr"/>
    <n v="61745"/>
    <n v="24957"/>
    <n v="8977"/>
    <n v="4266"/>
    <n v="2393"/>
    <n v="6426"/>
    <n v="3834.5"/>
    <n v="2869"/>
    <n v="3224"/>
    <n v="5085"/>
    <n v="13898.5"/>
    <n v="62031.5"/>
    <n v="0.27808994645447949"/>
    <n v="1.004640051826059"/>
    <s v="Low Saver"/>
    <s v="Normal EMI"/>
    <s v="High Spender"/>
    <n v="-12965"/>
    <n v="-0.25386851546372252"/>
    <x v="0"/>
  </r>
  <r>
    <s v="U0075"/>
    <s v="Aug"/>
    <n v="82278.262719703984"/>
    <n v="24957"/>
    <n v="7527"/>
    <n v="2275"/>
    <n v="4818"/>
    <n v="3133"/>
    <n v="3079"/>
    <n v="2869"/>
    <n v="2827"/>
    <n v="466"/>
    <n v="13898.5"/>
    <n v="51951"/>
    <n v="0.21220671685157841"/>
    <n v="0.6314061367214403"/>
    <s v="Low Saver"/>
    <s v="Normal EMI"/>
    <s v="Moderate Spender"/>
    <n v="-7576"/>
    <n v="0.15638714642698129"/>
    <x v="0"/>
  </r>
  <r>
    <s v="U0075"/>
    <s v="Feb"/>
    <n v="61745"/>
    <n v="24957"/>
    <n v="2802"/>
    <n v="5636"/>
    <n v="4443"/>
    <n v="5788"/>
    <n v="4590"/>
    <n v="2258"/>
    <n v="2827"/>
    <n v="3309"/>
    <n v="13898.5"/>
    <n v="56610"/>
    <n v="0.27808994645447949"/>
    <n v="0.91683537128512427"/>
    <s v="Low Saver"/>
    <s v="Normal EMI"/>
    <s v="High Spender"/>
    <n v="-9498"/>
    <n v="-0.19961130455907361"/>
    <x v="0"/>
  </r>
  <r>
    <s v="U0075"/>
    <s v="Jan"/>
    <n v="61745"/>
    <n v="24957"/>
    <n v="7521"/>
    <n v="3481.2"/>
    <n v="3851"/>
    <n v="5492"/>
    <n v="3834.5"/>
    <n v="1725"/>
    <n v="2827"/>
    <n v="154"/>
    <n v="13898.5"/>
    <n v="53842.7"/>
    <n v="0.27808994645447949"/>
    <n v="0.87201716738197421"/>
    <s v="Low Saver"/>
    <s v="Normal EMI"/>
    <s v="High Spender"/>
    <n v="585"/>
    <n v="-0.1547931006559235"/>
    <x v="0"/>
  </r>
  <r>
    <s v="U0075"/>
    <s v="Jul"/>
    <n v="61745"/>
    <n v="24957"/>
    <n v="7622"/>
    <n v="3481.2"/>
    <n v="4658"/>
    <n v="5916"/>
    <n v="3834.5"/>
    <n v="1461"/>
    <n v="2827"/>
    <n v="1581"/>
    <n v="13898.5"/>
    <n v="56337.7"/>
    <n v="0.27808994645447949"/>
    <n v="0.91242529759494695"/>
    <s v="Low Saver"/>
    <s v="Normal EMI"/>
    <s v="High Spender"/>
    <n v="-1910"/>
    <n v="-0.19520123086889621"/>
    <x v="0"/>
  </r>
  <r>
    <s v="U0075"/>
    <s v="Jun"/>
    <n v="82278.262719703984"/>
    <n v="24957"/>
    <n v="4233"/>
    <n v="3481.2"/>
    <n v="1805"/>
    <n v="5033"/>
    <n v="3834.5"/>
    <n v="2869"/>
    <n v="2827"/>
    <n v="1473"/>
    <n v="13898.5"/>
    <n v="50512.7"/>
    <n v="0.21220671685157841"/>
    <n v="0.6139252134197436"/>
    <s v="Low Saver"/>
    <s v="Normal EMI"/>
    <s v="Moderate Spender"/>
    <n v="2454"/>
    <n v="0.1738680697286781"/>
    <x v="0"/>
  </r>
  <r>
    <s v="U0075"/>
    <s v="Mar"/>
    <n v="61745"/>
    <n v="24957"/>
    <n v="7661"/>
    <n v="1860"/>
    <n v="1183"/>
    <n v="2998"/>
    <n v="3834.5"/>
    <n v="2869"/>
    <n v="2827"/>
    <n v="4741"/>
    <n v="13898.5"/>
    <n v="52930.5"/>
    <n v="0.27808994645447949"/>
    <n v="0.85724350149809703"/>
    <s v="Low Saver"/>
    <s v="Normal EMI"/>
    <s v="High Spender"/>
    <n v="-4057"/>
    <n v="-0.14001943477204629"/>
    <x v="0"/>
  </r>
  <r>
    <s v="U0075"/>
    <s v="May"/>
    <n v="61745"/>
    <n v="24957"/>
    <n v="4885"/>
    <n v="3369"/>
    <n v="1333"/>
    <n v="5171"/>
    <n v="3834.5"/>
    <n v="4438"/>
    <n v="2827"/>
    <n v="4462"/>
    <n v="13898.5"/>
    <n v="55276.5"/>
    <n v="0.27808994645447949"/>
    <n v="0.89523848084865176"/>
    <s v="Low Saver"/>
    <s v="Normal EMI"/>
    <s v="High Spender"/>
    <n v="-4330"/>
    <n v="-0.17801441412260099"/>
    <x v="0"/>
  </r>
  <r>
    <s v="U0075"/>
    <s v="Sep"/>
    <n v="61745"/>
    <n v="24957"/>
    <n v="3892"/>
    <n v="3481.2"/>
    <n v="1977"/>
    <n v="2685"/>
    <n v="3834.5"/>
    <n v="4463"/>
    <n v="2430"/>
    <n v="2354"/>
    <n v="13898.5"/>
    <n v="50073.7"/>
    <n v="0.27808994645447949"/>
    <n v="0.81097578751315891"/>
    <s v="Low Saver"/>
    <s v="Normal EMI"/>
    <s v="High Spender"/>
    <n v="1527"/>
    <n v="-9.3751720787108223E-2"/>
    <x v="0"/>
  </r>
  <r>
    <s v="U0076"/>
    <s v="Apr"/>
    <n v="44970"/>
    <n v="13325"/>
    <n v="4972"/>
    <n v="4595.333333333333"/>
    <n v="4324"/>
    <n v="3359"/>
    <n v="7962"/>
    <n v="3294.333333333333"/>
    <n v="440"/>
    <n v="2882"/>
    <n v="10975"/>
    <n v="45153.666666666657"/>
    <n v="0.24405158994885481"/>
    <n v="1.0040842042843381"/>
    <s v="Low Saver"/>
    <s v="Normal EMI"/>
    <s v="High Spender"/>
    <n v="-5846"/>
    <n v="-0.24813579423319251"/>
    <x v="0"/>
  </r>
  <r>
    <s v="U0076"/>
    <s v="Aug"/>
    <n v="44970"/>
    <n v="13325"/>
    <n v="7043"/>
    <n v="4585"/>
    <n v="1417"/>
    <n v="3134"/>
    <n v="5356"/>
    <n v="3606"/>
    <n v="1997"/>
    <n v="1381"/>
    <n v="10975"/>
    <n v="41844"/>
    <n v="0.24405158994885481"/>
    <n v="0.93048699132755175"/>
    <s v="Low Saver"/>
    <s v="Normal EMI"/>
    <s v="High Spender"/>
    <n v="-2493"/>
    <n v="-0.17453858127640651"/>
    <x v="0"/>
  </r>
  <r>
    <s v="U0076"/>
    <s v="Feb"/>
    <n v="44970"/>
    <n v="13325"/>
    <n v="5110"/>
    <n v="4595.333333333333"/>
    <n v="3021"/>
    <n v="2488"/>
    <n v="6725"/>
    <n v="3294.333333333333"/>
    <n v="927.33333333333337"/>
    <n v="2657"/>
    <n v="10975"/>
    <n v="42143"/>
    <n v="0.24405158994885481"/>
    <n v="0.93713586835668228"/>
    <s v="Low Saver"/>
    <s v="Normal EMI"/>
    <s v="High Spender"/>
    <n v="-6566"/>
    <n v="-0.18118745830553701"/>
    <x v="0"/>
  </r>
  <r>
    <s v="U0076"/>
    <s v="Jan"/>
    <n v="44970"/>
    <n v="13325"/>
    <n v="8134"/>
    <n v="3544"/>
    <n v="2171"/>
    <n v="2004"/>
    <n v="5356"/>
    <n v="5357"/>
    <n v="927.33333333333337"/>
    <n v="3528"/>
    <n v="10975"/>
    <n v="44346.333333333343"/>
    <n v="0.24405158994885481"/>
    <n v="0.98613149507078801"/>
    <s v="Low Saver"/>
    <s v="Normal EMI"/>
    <s v="High Spender"/>
    <n v="-4068"/>
    <n v="-0.2301830850196428"/>
    <x v="0"/>
  </r>
  <r>
    <s v="U0076"/>
    <s v="Jul"/>
    <n v="111126.65679926"/>
    <n v="13325"/>
    <n v="3635"/>
    <n v="4595.333333333333"/>
    <n v="4775"/>
    <n v="5658"/>
    <n v="3008"/>
    <n v="3266"/>
    <n v="345"/>
    <n v="1958"/>
    <n v="10975"/>
    <n v="40565.333333333328"/>
    <n v="2.6363529367842201E-2"/>
    <n v="0.20253982581974439"/>
    <s v="Good Saver"/>
    <s v="Normal EMI"/>
    <s v="Moderate Spender"/>
    <n v="-1975"/>
    <n v="0.74695879992333125"/>
    <x v="2"/>
  </r>
  <r>
    <s v="U0076"/>
    <s v="Jun"/>
    <n v="44970"/>
    <n v="13325"/>
    <n v="4099"/>
    <n v="4595.333333333333"/>
    <n v="2764"/>
    <n v="907"/>
    <n v="5356"/>
    <n v="1558"/>
    <n v="927.33333333333337"/>
    <n v="2876"/>
    <n v="10975"/>
    <n v="36407.666666666657"/>
    <n v="0.24405158994885481"/>
    <n v="0.80959899192053952"/>
    <s v="Low Saver"/>
    <s v="Normal EMI"/>
    <s v="High Spender"/>
    <n v="7955"/>
    <n v="-5.3650581869394358E-2"/>
    <x v="0"/>
  </r>
  <r>
    <s v="U0076"/>
    <s v="Mar"/>
    <n v="44970"/>
    <n v="13325"/>
    <n v="6531"/>
    <n v="5657"/>
    <n v="2822"/>
    <n v="2160"/>
    <n v="3729"/>
    <n v="5172"/>
    <n v="927.33333333333337"/>
    <n v="4782"/>
    <n v="10975"/>
    <n v="45105.333333333343"/>
    <n v="0.24405158994885481"/>
    <n v="1.003009413683196"/>
    <s v="Low Saver"/>
    <s v="Normal EMI"/>
    <s v="High Spender"/>
    <n v="-10183"/>
    <n v="-0.24706100363205111"/>
    <x v="0"/>
  </r>
  <r>
    <s v="U0076"/>
    <s v="May"/>
    <n v="44970"/>
    <n v="13325"/>
    <n v="7843"/>
    <n v="4595.333333333333"/>
    <n v="2463"/>
    <n v="3199"/>
    <n v="5356"/>
    <n v="807"/>
    <n v="927.33333333333337"/>
    <n v="999"/>
    <n v="10975"/>
    <n v="39514.666666666657"/>
    <n v="0.24405158994885481"/>
    <n v="0.87868949670150465"/>
    <s v="Low Saver"/>
    <s v="Normal EMI"/>
    <s v="High Spender"/>
    <n v="5359"/>
    <n v="-0.1227410866503594"/>
    <x v="0"/>
  </r>
  <r>
    <s v="U0077"/>
    <s v="Apr"/>
    <n v="49184"/>
    <n v="16983"/>
    <n v="2003"/>
    <n v="2668.5"/>
    <n v="2162"/>
    <n v="4192"/>
    <n v="5887"/>
    <n v="2852"/>
    <n v="3583"/>
    <n v="1921"/>
    <n v="6430.5"/>
    <n v="42251.5"/>
    <n v="0.1295136629798308"/>
    <n v="0.8590496909564086"/>
    <s v="Low Saver"/>
    <s v="Normal EMI"/>
    <s v="High Spender"/>
    <n v="6814"/>
    <n v="1.143664606376057E-2"/>
    <x v="0"/>
  </r>
  <r>
    <s v="U0077"/>
    <s v="Feb"/>
    <n v="82278.262719703984"/>
    <n v="16983"/>
    <n v="7707"/>
    <n v="2961"/>
    <n v="4353"/>
    <n v="2266"/>
    <n v="1821"/>
    <n v="5763"/>
    <n v="3583"/>
    <n v="3514"/>
    <n v="6430.5"/>
    <n v="48951"/>
    <n v="7.7420205403468167E-2"/>
    <n v="0.59494450152357459"/>
    <s v="Good Saver"/>
    <s v="Normal EMI"/>
    <s v="Moderate Spender"/>
    <n v="-2554"/>
    <n v="0.32763529307295719"/>
    <x v="1"/>
  </r>
  <r>
    <s v="U0077"/>
    <s v="Jan"/>
    <n v="49184"/>
    <n v="16983"/>
    <n v="6254"/>
    <n v="2668.5"/>
    <n v="3969"/>
    <n v="2429"/>
    <n v="1794"/>
    <n v="3879"/>
    <n v="4636"/>
    <n v="1607"/>
    <n v="6430.5"/>
    <n v="44219.5"/>
    <n v="0.1295136629798308"/>
    <n v="0.89906270331815219"/>
    <s v="Low Saver"/>
    <s v="Normal EMI"/>
    <s v="High Spender"/>
    <n v="1263"/>
    <n v="-2.8576366297983088E-2"/>
    <x v="0"/>
  </r>
  <r>
    <s v="U0077"/>
    <s v="Jun"/>
    <n v="49184"/>
    <n v="16983"/>
    <n v="2195"/>
    <n v="2376"/>
    <n v="2101"/>
    <n v="5000"/>
    <n v="3341"/>
    <n v="1320"/>
    <n v="2212"/>
    <n v="3517"/>
    <n v="6430.5"/>
    <n v="39045"/>
    <n v="0.1295136629798308"/>
    <n v="0.79385572543916716"/>
    <s v="Low Saver"/>
    <s v="Normal EMI"/>
    <s v="High Spender"/>
    <n v="3769"/>
    <n v="7.6630611581001956E-2"/>
    <x v="0"/>
  </r>
  <r>
    <s v="U0077"/>
    <s v="Mar"/>
    <n v="49184"/>
    <n v="16983"/>
    <n v="4732"/>
    <n v="2668.5"/>
    <n v="4107"/>
    <n v="3212"/>
    <n v="2654"/>
    <n v="557"/>
    <n v="3583"/>
    <n v="3432"/>
    <n v="6430.5"/>
    <n v="41928.5"/>
    <n v="0.1295136629798308"/>
    <n v="0.85248251463890701"/>
    <s v="Low Saver"/>
    <s v="Normal EMI"/>
    <s v="High Spender"/>
    <n v="5080"/>
    <n v="1.8003822381262202E-2"/>
    <x v="0"/>
  </r>
  <r>
    <s v="U0077"/>
    <s v="May"/>
    <n v="49184"/>
    <n v="16983"/>
    <n v="6325"/>
    <n v="2668.5"/>
    <n v="3120"/>
    <n v="1631"/>
    <n v="4884"/>
    <n v="2141"/>
    <n v="3901"/>
    <n v="1405"/>
    <n v="6430.5"/>
    <n v="43058.5"/>
    <n v="0.1295136629798308"/>
    <n v="0.87545746584255046"/>
    <s v="Low Saver"/>
    <s v="Normal EMI"/>
    <s v="High Spender"/>
    <n v="2424"/>
    <n v="-4.9711288223812621E-3"/>
    <x v="0"/>
  </r>
  <r>
    <s v="U0078"/>
    <s v="Apr"/>
    <n v="47010"/>
    <n v="7508"/>
    <n v="6040"/>
    <n v="5738"/>
    <n v="4540"/>
    <n v="5032"/>
    <n v="1613"/>
    <n v="4210"/>
    <n v="4112"/>
    <n v="1208"/>
    <n v="13898.5"/>
    <n v="40001"/>
    <n v="0.27808994645447949"/>
    <n v="0.8509040629653265"/>
    <s v="Low Saver"/>
    <s v="Normal EMI"/>
    <s v="High Spender"/>
    <n v="-8400"/>
    <n v="-0.17868538608806639"/>
    <x v="0"/>
  </r>
  <r>
    <s v="U0078"/>
    <s v="Feb"/>
    <n v="47010"/>
    <n v="7508"/>
    <n v="2950"/>
    <n v="5034"/>
    <n v="3796"/>
    <n v="2862"/>
    <n v="6752"/>
    <n v="4449"/>
    <n v="2991"/>
    <n v="764"/>
    <n v="13898.5"/>
    <n v="37106"/>
    <n v="0.27808994645447949"/>
    <n v="0.78932142097426083"/>
    <s v="Low Saver"/>
    <s v="Normal EMI"/>
    <s v="High Spender"/>
    <n v="-471"/>
    <n v="-0.1171027440970006"/>
    <x v="0"/>
  </r>
  <r>
    <s v="U0078"/>
    <s v="Jan"/>
    <n v="47010"/>
    <n v="7508"/>
    <n v="4250"/>
    <n v="4330"/>
    <n v="1071"/>
    <n v="1722"/>
    <n v="3896.25"/>
    <n v="3038"/>
    <n v="2912"/>
    <n v="4886"/>
    <n v="13898.5"/>
    <n v="33613.25"/>
    <n v="0.27808994645447949"/>
    <n v="0.71502339927674963"/>
    <s v="Low Saver"/>
    <s v="Normal EMI"/>
    <s v="High Spender"/>
    <n v="1884"/>
    <n v="-4.2804722399489473E-2"/>
    <x v="0"/>
  </r>
  <r>
    <s v="U0078"/>
    <s v="Jun"/>
    <n v="47010"/>
    <n v="7508"/>
    <n v="7749"/>
    <n v="5034"/>
    <n v="4838"/>
    <n v="3718"/>
    <n v="1649"/>
    <n v="5776"/>
    <n v="2643.4"/>
    <n v="3040"/>
    <n v="13898.5"/>
    <n v="41955.4"/>
    <n v="0.27808994645447949"/>
    <n v="0.89247819612848334"/>
    <s v="Low Saver"/>
    <s v="Normal EMI"/>
    <s v="High Spender"/>
    <n v="-2677"/>
    <n v="-0.2202595192512232"/>
    <x v="0"/>
  </r>
  <r>
    <s v="U0078"/>
    <s v="Mar"/>
    <n v="47010"/>
    <n v="7508"/>
    <n v="5767"/>
    <n v="5034"/>
    <n v="2101"/>
    <n v="6904"/>
    <n v="5571"/>
    <n v="650"/>
    <n v="1768"/>
    <n v="3190"/>
    <n v="13898.5"/>
    <n v="38493"/>
    <n v="0.27808994645447949"/>
    <n v="0.81882578174856413"/>
    <s v="Low Saver"/>
    <s v="Normal EMI"/>
    <s v="High Spender"/>
    <n v="-1858"/>
    <n v="-0.14660710487130399"/>
    <x v="0"/>
  </r>
  <r>
    <s v="U0078"/>
    <s v="May"/>
    <n v="47010"/>
    <n v="7508"/>
    <n v="5293"/>
    <n v="5034"/>
    <n v="1551"/>
    <n v="4800"/>
    <n v="3896.25"/>
    <n v="5465"/>
    <n v="1434"/>
    <n v="3068"/>
    <n v="13898.5"/>
    <n v="38049.25"/>
    <n v="0.27808994645447949"/>
    <n v="0.80938630078706664"/>
    <s v="Low Saver"/>
    <s v="Normal EMI"/>
    <s v="High Spender"/>
    <n v="2482"/>
    <n v="-0.13716762390980641"/>
    <x v="0"/>
  </r>
  <r>
    <s v="U0079"/>
    <s v="Apr"/>
    <n v="82278.262719703984"/>
    <n v="8717"/>
    <n v="7288"/>
    <n v="2057"/>
    <n v="1210"/>
    <n v="6034"/>
    <n v="3260"/>
    <n v="2282"/>
    <n v="341"/>
    <n v="994"/>
    <n v="6430.5"/>
    <n v="32183"/>
    <n v="7.0067108971898592E-2"/>
    <n v="0.39114826852430401"/>
    <s v="Good Saver"/>
    <s v="Normal EMI"/>
    <s v="Moderate Spender"/>
    <n v="11753.8163507109"/>
    <n v="0.53878462250379744"/>
    <x v="2"/>
  </r>
  <r>
    <s v="U0079"/>
    <s v="Feb"/>
    <n v="82278.262719703984"/>
    <n v="8717"/>
    <n v="4673"/>
    <n v="3350.5"/>
    <n v="2152"/>
    <n v="4339"/>
    <n v="4256"/>
    <n v="1045"/>
    <n v="341"/>
    <n v="3211"/>
    <n v="6430.5"/>
    <n v="32084.5"/>
    <n v="7.0067108971898592E-2"/>
    <n v="0.38995111150197398"/>
    <s v="Good Saver"/>
    <s v="Normal EMI"/>
    <s v="Moderate Spender"/>
    <n v="11753.8163507109"/>
    <n v="0.53998177952612736"/>
    <x v="2"/>
  </r>
  <r>
    <s v="U0079"/>
    <s v="Jan"/>
    <n v="82278.262719703984"/>
    <n v="8717"/>
    <n v="6180"/>
    <n v="4644"/>
    <n v="4405"/>
    <n v="4014"/>
    <n v="3260"/>
    <n v="1087"/>
    <n v="341"/>
    <n v="4690"/>
    <n v="6430.5"/>
    <n v="37338"/>
    <n v="7.0067108971898592E-2"/>
    <n v="0.45380151167263649"/>
    <s v="Good Saver"/>
    <s v="Normal EMI"/>
    <s v="Moderate Spender"/>
    <n v="11753.8163507109"/>
    <n v="0.4761313793554649"/>
    <x v="2"/>
  </r>
  <r>
    <s v="U0079"/>
    <s v="Jun"/>
    <n v="82278.262719703984"/>
    <n v="8717"/>
    <n v="5803"/>
    <n v="3350.5"/>
    <n v="4079"/>
    <n v="6999"/>
    <n v="3260"/>
    <n v="2540"/>
    <n v="341"/>
    <n v="2757"/>
    <n v="6430.5"/>
    <n v="37846.5"/>
    <n v="7.0067108971898592E-2"/>
    <n v="0.45998175883867481"/>
    <s v="Good Saver"/>
    <s v="Normal EMI"/>
    <s v="Moderate Spender"/>
    <n v="11753.8163507109"/>
    <n v="0.46995113218942669"/>
    <x v="2"/>
  </r>
  <r>
    <s v="U0079"/>
    <s v="Mar"/>
    <n v="82278.262719703984"/>
    <n v="8717"/>
    <n v="6744"/>
    <n v="3350.5"/>
    <n v="3524"/>
    <n v="1889"/>
    <n v="2264"/>
    <n v="2297"/>
    <n v="341"/>
    <n v="5141"/>
    <n v="6430.5"/>
    <n v="34267.5"/>
    <n v="7.0067108971898592E-2"/>
    <n v="0.41648302804762088"/>
    <s v="Good Saver"/>
    <s v="Normal EMI"/>
    <s v="Moderate Spender"/>
    <n v="11753.8163507109"/>
    <n v="0.51344986298048045"/>
    <x v="2"/>
  </r>
  <r>
    <s v="U0079"/>
    <s v="May"/>
    <n v="82278.262719703984"/>
    <n v="8717"/>
    <n v="3702"/>
    <n v="3350.5"/>
    <n v="1489"/>
    <n v="6267"/>
    <n v="3260"/>
    <n v="1850.2"/>
    <n v="341"/>
    <n v="1699"/>
    <n v="6430.5"/>
    <n v="30675.7"/>
    <n v="7.0067108971898592E-2"/>
    <n v="0.3728287276130563"/>
    <s v="Good Saver"/>
    <s v="Normal EMI"/>
    <s v="Moderate Spender"/>
    <n v="11753.8163507109"/>
    <n v="0.55710416341504521"/>
    <x v="2"/>
  </r>
  <r>
    <s v="U0080"/>
    <s v="Apr"/>
    <n v="82278.262719703984"/>
    <n v="20275"/>
    <n v="2929"/>
    <n v="3558.166666666667"/>
    <n v="2954"/>
    <n v="1664"/>
    <n v="3385"/>
    <n v="3937.428571428572"/>
    <n v="4062"/>
    <n v="1994"/>
    <n v="11712"/>
    <n v="44758.595238095237"/>
    <n v="0.1423462238124677"/>
    <n v="0.54399052384678592"/>
    <s v="Good Saver"/>
    <s v="Normal EMI"/>
    <s v="Moderate Spender"/>
    <n v="11753.8163507109"/>
    <n v="0.31366325234074638"/>
    <x v="1"/>
  </r>
  <r>
    <s v="U0080"/>
    <s v="Aug"/>
    <n v="82278.262719703984"/>
    <n v="20275"/>
    <n v="4222"/>
    <n v="3558.166666666667"/>
    <n v="1863"/>
    <n v="3615"/>
    <n v="6885"/>
    <n v="1502"/>
    <n v="4579"/>
    <n v="1570"/>
    <n v="11712"/>
    <n v="48069.166666666672"/>
    <n v="0.1423462238124677"/>
    <n v="0.58422680642180203"/>
    <s v="Good Saver"/>
    <s v="Normal EMI"/>
    <s v="Moderate Spender"/>
    <n v="11753.8163507109"/>
    <n v="0.27342696976573028"/>
    <x v="1"/>
  </r>
  <r>
    <s v="U0080"/>
    <s v="Dec"/>
    <n v="82278.262719703984"/>
    <n v="20275"/>
    <n v="5608"/>
    <n v="3558.166666666667"/>
    <n v="4437"/>
    <n v="5786"/>
    <n v="5066.4285714285716"/>
    <n v="5050"/>
    <n v="2916.5"/>
    <n v="1614"/>
    <n v="11712"/>
    <n v="54311.095238095237"/>
    <n v="0.1423462238124677"/>
    <n v="0.66009044725598987"/>
    <s v="Low Saver"/>
    <s v="Normal EMI"/>
    <s v="Moderate Spender"/>
    <n v="11753.8163507109"/>
    <n v="0.19756332893154241"/>
    <x v="0"/>
  </r>
  <r>
    <s v="U0080"/>
    <s v="Feb"/>
    <n v="82278.262719703984"/>
    <n v="20275"/>
    <n v="6139"/>
    <n v="2604"/>
    <n v="4438"/>
    <n v="6873"/>
    <n v="5066.4285714285716"/>
    <n v="4477"/>
    <n v="1089"/>
    <n v="4653"/>
    <n v="11712"/>
    <n v="55614.428571428572"/>
    <n v="0.1423462238124677"/>
    <n v="0.67593100210306267"/>
    <s v="Low Saver"/>
    <s v="Normal EMI"/>
    <s v="Moderate Spender"/>
    <n v="11753.8163507109"/>
    <n v="0.18172277408446971"/>
    <x v="0"/>
  </r>
  <r>
    <s v="U0080"/>
    <s v="Jan"/>
    <n v="82278.262719703984"/>
    <n v="20275"/>
    <n v="5803"/>
    <n v="5312"/>
    <n v="4017"/>
    <n v="2212"/>
    <n v="3430"/>
    <n v="1939"/>
    <n v="2916.5"/>
    <n v="4620"/>
    <n v="11712"/>
    <n v="50524.5"/>
    <n v="0.1423462238124677"/>
    <n v="0.61406862918485516"/>
    <s v="Good Saver"/>
    <s v="Normal EMI"/>
    <s v="Moderate Spender"/>
    <n v="11753.8163507109"/>
    <n v="0.24358514700267711"/>
    <x v="1"/>
  </r>
  <r>
    <s v="U0080"/>
    <s v="Jul"/>
    <n v="82278.262719703984"/>
    <n v="20275"/>
    <n v="8895"/>
    <n v="5320"/>
    <n v="3092"/>
    <n v="3379"/>
    <n v="7059"/>
    <n v="5843"/>
    <n v="2916.5"/>
    <n v="474"/>
    <n v="11712"/>
    <n v="57253.5"/>
    <n v="0.1423462238124677"/>
    <n v="0.69585207693366791"/>
    <s v="Low Saver"/>
    <s v="Normal EMI"/>
    <s v="Moderate Spender"/>
    <n v="11753.8163507109"/>
    <n v="0.1618016992538644"/>
    <x v="0"/>
  </r>
  <r>
    <s v="U0080"/>
    <s v="Jun"/>
    <n v="82278.262719703984"/>
    <n v="20275"/>
    <n v="4722"/>
    <n v="3558.166666666667"/>
    <n v="1288"/>
    <n v="6906"/>
    <n v="5722"/>
    <n v="3937.428571428572"/>
    <n v="2916.5"/>
    <n v="5059"/>
    <n v="11712"/>
    <n v="54384.095238095237"/>
    <n v="0.1423462238124677"/>
    <n v="0.66097768037913796"/>
    <s v="Low Saver"/>
    <s v="Normal EMI"/>
    <s v="Moderate Spender"/>
    <n v="11753.8163507109"/>
    <n v="0.19667609580839429"/>
    <x v="0"/>
  </r>
  <r>
    <s v="U0080"/>
    <s v="Mar"/>
    <n v="82278.262719703984"/>
    <n v="20275"/>
    <n v="7033"/>
    <n v="1782"/>
    <n v="1061"/>
    <n v="1420"/>
    <n v="5066.4285714285716"/>
    <n v="4936"/>
    <n v="2916.5"/>
    <n v="3603"/>
    <n v="11712"/>
    <n v="48092.928571428572"/>
    <n v="0.1423462238124677"/>
    <n v="0.58451560572281369"/>
    <s v="Good Saver"/>
    <s v="Normal EMI"/>
    <s v="Moderate Spender"/>
    <n v="11753.8163507109"/>
    <n v="0.27313817046471872"/>
    <x v="1"/>
  </r>
  <r>
    <s v="U0080"/>
    <s v="May"/>
    <n v="82278.262719703984"/>
    <n v="20275"/>
    <n v="2262"/>
    <n v="4185"/>
    <n v="4222"/>
    <n v="6628"/>
    <n v="2790"/>
    <n v="3937.428571428572"/>
    <n v="2916.5"/>
    <n v="3916"/>
    <n v="11712"/>
    <n v="51131.928571428572"/>
    <n v="0.1423462238124677"/>
    <n v="0.62145124217825165"/>
    <s v="Good Saver"/>
    <s v="Normal EMI"/>
    <s v="Moderate Spender"/>
    <n v="11753.8163507109"/>
    <n v="0.23620253400928071"/>
    <x v="1"/>
  </r>
  <r>
    <s v="U0080"/>
    <s v="Nov"/>
    <n v="82278.262719703984"/>
    <n v="20275"/>
    <n v="6338"/>
    <n v="3558.166666666667"/>
    <n v="3611"/>
    <n v="2772"/>
    <n v="5066.4285714285716"/>
    <n v="3937.428571428572"/>
    <n v="2916.5"/>
    <n v="4094"/>
    <n v="11712"/>
    <n v="52568.523809523816"/>
    <n v="0.1423462238124677"/>
    <n v="0.6389114460110582"/>
    <s v="Good Saver"/>
    <s v="Normal EMI"/>
    <s v="Moderate Spender"/>
    <n v="11753.8163507109"/>
    <n v="0.2187423301764741"/>
    <x v="1"/>
  </r>
  <r>
    <s v="U0080"/>
    <s v="Oct"/>
    <n v="82278.262719703984"/>
    <n v="20275"/>
    <n v="2084"/>
    <n v="2146"/>
    <n v="3209"/>
    <n v="1559"/>
    <n v="6194"/>
    <n v="3937.428571428572"/>
    <n v="1936"/>
    <n v="1906"/>
    <n v="11712"/>
    <n v="43246.428571428572"/>
    <n v="0.1423462238124677"/>
    <n v="0.52561183406066159"/>
    <s v="Good Saver"/>
    <s v="Normal EMI"/>
    <s v="Moderate Spender"/>
    <n v="11753.8163507109"/>
    <n v="0.33204194212687071"/>
    <x v="1"/>
  </r>
  <r>
    <s v="U0080"/>
    <s v="Sep"/>
    <n v="82278.262719703984"/>
    <n v="20275"/>
    <n v="7445"/>
    <n v="3558.166666666667"/>
    <n v="4155"/>
    <n v="6334"/>
    <n v="5066.4285714285716"/>
    <n v="3815"/>
    <n v="2916.5"/>
    <n v="767"/>
    <n v="11712"/>
    <n v="54332.095238095237"/>
    <n v="0.1423462238124677"/>
    <n v="0.66034567870237493"/>
    <s v="Low Saver"/>
    <s v="Normal EMI"/>
    <s v="Moderate Spender"/>
    <n v="11753.8163507109"/>
    <n v="0.19730809748515729"/>
    <x v="0"/>
  </r>
  <r>
    <s v="U0081"/>
    <s v="Apr"/>
    <n v="82278.262719703984"/>
    <n v="17539"/>
    <n v="3707"/>
    <n v="4712"/>
    <n v="3376"/>
    <n v="4782"/>
    <n v="2365"/>
    <n v="5918"/>
    <n v="2661.7893980309018"/>
    <n v="2540"/>
    <n v="10141.66513599435"/>
    <n v="44939"/>
    <n v="0.1232605648291796"/>
    <n v="0.54618314138562885"/>
    <s v="Good Saver"/>
    <s v="Normal EMI"/>
    <s v="Moderate Spender"/>
    <n v="11753.8163507109"/>
    <n v="0.33055629378519141"/>
    <x v="1"/>
  </r>
  <r>
    <s v="U0081"/>
    <s v="Aug"/>
    <n v="82278.262719703984"/>
    <n v="17539"/>
    <n v="8641"/>
    <n v="4712"/>
    <n v="2905"/>
    <n v="2528"/>
    <n v="4218"/>
    <n v="4152.333333333333"/>
    <n v="2661.7893980309018"/>
    <n v="4084"/>
    <n v="10141.66513599435"/>
    <n v="48779.333333333343"/>
    <n v="0.1232605648291796"/>
    <n v="0.59285808573169674"/>
    <s v="Good Saver"/>
    <s v="Normal EMI"/>
    <s v="Moderate Spender"/>
    <n v="11753.8163507109"/>
    <n v="0.28388134943912352"/>
    <x v="1"/>
  </r>
  <r>
    <s v="U0081"/>
    <s v="Feb"/>
    <n v="82278.262719703984"/>
    <n v="17539"/>
    <n v="2717"/>
    <n v="5391"/>
    <n v="3244"/>
    <n v="4969"/>
    <n v="2592"/>
    <n v="4152.333333333333"/>
    <n v="2661.7893980309018"/>
    <n v="4382"/>
    <n v="10141.66513599435"/>
    <n v="44986.333333333343"/>
    <n v="0.1232605648291796"/>
    <n v="0.54675842496319527"/>
    <s v="Good Saver"/>
    <s v="Normal EMI"/>
    <s v="Moderate Spender"/>
    <n v="11753.8163507109"/>
    <n v="0.3299810102076251"/>
    <x v="1"/>
  </r>
  <r>
    <s v="U0081"/>
    <s v="Jan"/>
    <n v="82278.262719703984"/>
    <n v="17539"/>
    <n v="7337"/>
    <n v="4712"/>
    <n v="1764"/>
    <n v="5201"/>
    <n v="6508"/>
    <n v="4723"/>
    <n v="2661.7893980309018"/>
    <n v="5580"/>
    <n v="10141.66513599435"/>
    <n v="53364"/>
    <n v="0.1232605648291796"/>
    <n v="0.64857956689963503"/>
    <s v="Good Saver"/>
    <s v="Normal EMI"/>
    <s v="Moderate Spender"/>
    <n v="11753.8163507109"/>
    <n v="0.22815986827118531"/>
    <x v="1"/>
  </r>
  <r>
    <s v="U0081"/>
    <s v="Jul"/>
    <n v="82278.262719703984"/>
    <n v="17539"/>
    <n v="4116"/>
    <n v="4712"/>
    <n v="4305"/>
    <n v="6022"/>
    <n v="4684"/>
    <n v="4152.333333333333"/>
    <n v="2661.7893980309018"/>
    <n v="5674"/>
    <n v="10141.66513599435"/>
    <n v="51204.333333333343"/>
    <n v="0.1232605648291796"/>
    <n v="0.6223312408499716"/>
    <s v="Good Saver"/>
    <s v="Normal EMI"/>
    <s v="Moderate Spender"/>
    <n v="11753.8163507109"/>
    <n v="0.25440819432084882"/>
    <x v="1"/>
  </r>
  <r>
    <s v="U0081"/>
    <s v="Jun"/>
    <n v="82278.262719703984"/>
    <n v="17539"/>
    <n v="5323"/>
    <n v="4712"/>
    <n v="3444"/>
    <n v="4775"/>
    <n v="4218"/>
    <n v="1524"/>
    <n v="2661.7893980309018"/>
    <n v="591"/>
    <n v="10141.66513599435"/>
    <n v="42126"/>
    <n v="0.1232605648291796"/>
    <n v="0.51199428144843018"/>
    <s v="Good Saver"/>
    <s v="Normal EMI"/>
    <s v="Moderate Spender"/>
    <n v="11753.8163507109"/>
    <n v="0.36474515372239019"/>
    <x v="1"/>
  </r>
  <r>
    <s v="U0081"/>
    <s v="Mar"/>
    <n v="82278.262719703984"/>
    <n v="17539"/>
    <n v="2848"/>
    <n v="2968"/>
    <n v="4007"/>
    <n v="6860"/>
    <n v="4218"/>
    <n v="5489"/>
    <n v="2661.7893980309018"/>
    <n v="5987"/>
    <n v="10141.66513599435"/>
    <n v="49916"/>
    <n v="0.1232605648291796"/>
    <n v="0.60667299417888809"/>
    <s v="Good Saver"/>
    <s v="Normal EMI"/>
    <s v="Moderate Spender"/>
    <n v="11753.8163507109"/>
    <n v="0.27006644099193222"/>
    <x v="1"/>
  </r>
  <r>
    <s v="U0081"/>
    <s v="May"/>
    <n v="82278.262719703984"/>
    <n v="17539"/>
    <n v="4041"/>
    <n v="5777"/>
    <n v="2517"/>
    <n v="3292"/>
    <n v="2212"/>
    <n v="1294"/>
    <n v="2661.7893980309018"/>
    <n v="4048"/>
    <n v="10141.66513599435"/>
    <n v="40720"/>
    <n v="0.1232605648291796"/>
    <n v="0.49490592841903042"/>
    <s v="Good Saver"/>
    <s v="Normal EMI"/>
    <s v="Moderate Spender"/>
    <n v="11753.8163507109"/>
    <n v="0.3818335067517899"/>
    <x v="1"/>
  </r>
  <r>
    <s v="U0081"/>
    <s v="Sep"/>
    <n v="82278.262719703984"/>
    <n v="17539"/>
    <n v="5849"/>
    <n v="4712"/>
    <n v="2670"/>
    <n v="5522"/>
    <n v="6947"/>
    <n v="5966"/>
    <n v="2661.7893980309018"/>
    <n v="5143"/>
    <n v="10141.66513599435"/>
    <n v="54348"/>
    <n v="0.1232605648291796"/>
    <n v="0.66053898324453497"/>
    <s v="Good Saver"/>
    <s v="Normal EMI"/>
    <s v="Moderate Spender"/>
    <n v="11753.8163507109"/>
    <n v="0.21620045192628529"/>
    <x v="0"/>
  </r>
  <r>
    <s v="U0082"/>
    <s v="Apr"/>
    <n v="77874"/>
    <n v="20551"/>
    <n v="2446"/>
    <n v="3052"/>
    <n v="2446"/>
    <n v="6214"/>
    <n v="1676"/>
    <n v="3909"/>
    <n v="4018.8"/>
    <n v="3508"/>
    <n v="10141.66513599435"/>
    <n v="47820.800000000003"/>
    <n v="0.13023172221786919"/>
    <n v="0.61407915350437892"/>
    <s v="Good Saver"/>
    <s v="Normal EMI"/>
    <s v="Moderate Spender"/>
    <n v="34072"/>
    <n v="0.25568912427775192"/>
    <x v="1"/>
  </r>
  <r>
    <s v="U0082"/>
    <s v="Aug"/>
    <n v="77874"/>
    <n v="20551"/>
    <n v="8361"/>
    <n v="2482"/>
    <n v="4574"/>
    <n v="3877"/>
    <n v="2758.333333333333"/>
    <n v="1166"/>
    <n v="4613"/>
    <n v="4170"/>
    <n v="10141.66513599435"/>
    <n v="52552.333333333343"/>
    <n v="0.13023172221786919"/>
    <n v="0.67483798614856483"/>
    <s v="Low Saver"/>
    <s v="Normal EMI"/>
    <s v="Moderate Spender"/>
    <n v="28080"/>
    <n v="0.19493029163356601"/>
    <x v="0"/>
  </r>
  <r>
    <s v="U0082"/>
    <s v="Feb"/>
    <n v="77874"/>
    <n v="20551"/>
    <n v="3013"/>
    <n v="4128"/>
    <n v="3644"/>
    <n v="3785"/>
    <n v="4318"/>
    <n v="1083"/>
    <n v="2813"/>
    <n v="4663"/>
    <n v="10141.66513599435"/>
    <n v="47998"/>
    <n v="0.13023172221786919"/>
    <n v="0.6163546241364255"/>
    <s v="Good Saver"/>
    <s v="Normal EMI"/>
    <s v="Moderate Spender"/>
    <n v="34004"/>
    <n v="0.25341365364570517"/>
    <x v="1"/>
  </r>
  <r>
    <s v="U0082"/>
    <s v="Jan"/>
    <n v="82278.262719703984"/>
    <n v="20551"/>
    <n v="5066"/>
    <n v="4128"/>
    <n v="4697"/>
    <n v="3122"/>
    <n v="2758.333333333333"/>
    <n v="1622"/>
    <n v="4353"/>
    <n v="2884"/>
    <n v="10141.66513599435"/>
    <n v="49181.333333333343"/>
    <n v="0.1232605648291796"/>
    <n v="0.59774394484821081"/>
    <s v="Good Saver"/>
    <s v="Normal EMI"/>
    <s v="Moderate Spender"/>
    <n v="35579"/>
    <n v="0.27899549032260962"/>
    <x v="1"/>
  </r>
  <r>
    <s v="U0082"/>
    <s v="Jul"/>
    <n v="77874"/>
    <n v="20551"/>
    <n v="3946"/>
    <n v="4476"/>
    <n v="3049"/>
    <n v="5769"/>
    <n v="2758.333333333333"/>
    <n v="2793"/>
    <n v="4018.8"/>
    <n v="3737"/>
    <n v="10141.66513599435"/>
    <n v="51098.133333333339"/>
    <n v="0.13023172221786919"/>
    <n v="0.65616423110837174"/>
    <s v="Good Saver"/>
    <s v="Normal EMI"/>
    <s v="Moderate Spender"/>
    <n v="33553"/>
    <n v="0.21360404667375901"/>
    <x v="0"/>
  </r>
  <r>
    <s v="U0082"/>
    <s v="Jun"/>
    <n v="77874"/>
    <n v="20551"/>
    <n v="5766"/>
    <n v="4128"/>
    <n v="3038"/>
    <n v="1501"/>
    <n v="2758.333333333333"/>
    <n v="1204"/>
    <n v="3445"/>
    <n v="5923"/>
    <n v="10141.66513599435"/>
    <n v="48314.333333333343"/>
    <n v="0.13023172221786919"/>
    <n v="0.62041674157399562"/>
    <s v="Good Saver"/>
    <s v="Normal EMI"/>
    <s v="Moderate Spender"/>
    <n v="36446"/>
    <n v="0.2493515362081351"/>
    <x v="1"/>
  </r>
  <r>
    <s v="U0082"/>
    <s v="Mar"/>
    <n v="77874"/>
    <n v="20551"/>
    <n v="8148"/>
    <n v="5999"/>
    <n v="3602"/>
    <n v="5555"/>
    <n v="2758.333333333333"/>
    <n v="1499"/>
    <n v="4018.8"/>
    <n v="1081"/>
    <n v="10141.66513599435"/>
    <n v="53212.133333333339"/>
    <n v="0.13023172221786919"/>
    <n v="0.6833106471137137"/>
    <s v="Low Saver"/>
    <s v="Normal EMI"/>
    <s v="Moderate Spender"/>
    <n v="31439"/>
    <n v="0.18645763066841711"/>
    <x v="0"/>
  </r>
  <r>
    <s v="U0082"/>
    <s v="May"/>
    <n v="77874"/>
    <n v="20551"/>
    <n v="8760"/>
    <n v="4631"/>
    <n v="3368"/>
    <n v="6217"/>
    <n v="2758.333333333333"/>
    <n v="5481"/>
    <n v="4018.8"/>
    <n v="487"/>
    <n v="10141.66513599435"/>
    <n v="56272.133333333339"/>
    <n v="0.13023172221786919"/>
    <n v="0.72260489166260033"/>
    <s v="Low Saver"/>
    <s v="Normal EMI"/>
    <s v="High Spender"/>
    <n v="28379"/>
    <n v="0.14716338611953039"/>
    <x v="0"/>
  </r>
  <r>
    <s v="U0082"/>
    <s v="Sep"/>
    <n v="77874"/>
    <n v="20551"/>
    <n v="5955"/>
    <n v="4128"/>
    <n v="2624"/>
    <n v="3250"/>
    <n v="2281"/>
    <n v="3122"/>
    <n v="4870"/>
    <n v="3609"/>
    <n v="10141.66513599435"/>
    <n v="50390"/>
    <n v="0.13023172221786919"/>
    <n v="0.64707090941777745"/>
    <s v="Good Saver"/>
    <s v="Normal EMI"/>
    <s v="Moderate Spender"/>
    <n v="31612"/>
    <n v="0.2226973683643533"/>
    <x v="1"/>
  </r>
  <r>
    <s v="U0083"/>
    <s v="Apr"/>
    <n v="82278.262719703984"/>
    <n v="16616"/>
    <n v="5024"/>
    <n v="3756"/>
    <n v="1179"/>
    <n v="6568"/>
    <n v="3718.5"/>
    <n v="3604"/>
    <n v="780"/>
    <n v="2082"/>
    <n v="10141.66513599435"/>
    <n v="43327.5"/>
    <n v="0.1232605648291796"/>
    <n v="0.52659716634517539"/>
    <s v="Good Saver"/>
    <s v="Normal EMI"/>
    <s v="Moderate Spender"/>
    <n v="11753.8163507109"/>
    <n v="0.35014226882564498"/>
    <x v="1"/>
  </r>
  <r>
    <s v="U0083"/>
    <s v="Feb"/>
    <n v="82278.262719703984"/>
    <n v="16616"/>
    <n v="4820"/>
    <n v="3756"/>
    <n v="1640"/>
    <n v="3462"/>
    <n v="3718.5"/>
    <n v="3915"/>
    <n v="2030"/>
    <n v="5833"/>
    <n v="10141.66513599435"/>
    <n v="45790.5"/>
    <n v="0.1232605648291796"/>
    <n v="0.55653216884262313"/>
    <s v="Good Saver"/>
    <s v="Normal EMI"/>
    <s v="Moderate Spender"/>
    <n v="11753.8163507109"/>
    <n v="0.32020726632819718"/>
    <x v="1"/>
  </r>
  <r>
    <s v="U0083"/>
    <s v="Jan"/>
    <n v="82278.262719703984"/>
    <n v="16616"/>
    <n v="4237"/>
    <n v="3756"/>
    <n v="2315"/>
    <n v="6177"/>
    <n v="3718.5"/>
    <n v="3586"/>
    <n v="904"/>
    <n v="4785"/>
    <n v="10141.66513599435"/>
    <n v="46094.5"/>
    <n v="0.1232605648291796"/>
    <n v="0.5602269478760068"/>
    <s v="Good Saver"/>
    <s v="Normal EMI"/>
    <s v="Moderate Spender"/>
    <n v="11753.8163507109"/>
    <n v="0.31651248729481352"/>
    <x v="1"/>
  </r>
  <r>
    <s v="U0083"/>
    <s v="Jun"/>
    <n v="82278.262719703984"/>
    <n v="16616"/>
    <n v="7962"/>
    <n v="3756"/>
    <n v="1301"/>
    <n v="5328"/>
    <n v="3718.5"/>
    <n v="3791"/>
    <n v="2809"/>
    <n v="29"/>
    <n v="10141.66513599435"/>
    <n v="45310.5"/>
    <n v="0.1232605648291796"/>
    <n v="0.55069830721096458"/>
    <s v="Good Saver"/>
    <s v="Normal EMI"/>
    <s v="Moderate Spender"/>
    <n v="11753.8163507109"/>
    <n v="0.32604112795985568"/>
    <x v="1"/>
  </r>
  <r>
    <s v="U0083"/>
    <s v="Mar"/>
    <n v="82278.262719703984"/>
    <n v="16616"/>
    <n v="8303"/>
    <n v="3756"/>
    <n v="4876"/>
    <n v="1716"/>
    <n v="1810"/>
    <n v="2058"/>
    <n v="1671.2"/>
    <n v="5216"/>
    <n v="10141.66513599435"/>
    <n v="46022.2"/>
    <n v="0.1232605648291796"/>
    <n v="0.55934822246773819"/>
    <s v="Good Saver"/>
    <s v="Normal EMI"/>
    <s v="Moderate Spender"/>
    <n v="11753.8163507109"/>
    <n v="0.31739121270308213"/>
    <x v="1"/>
  </r>
  <r>
    <s v="U0083"/>
    <s v="May"/>
    <n v="82278.262719703984"/>
    <n v="16616"/>
    <n v="8381"/>
    <n v="3756"/>
    <n v="1473"/>
    <n v="5118"/>
    <n v="5627"/>
    <n v="3255"/>
    <n v="1833"/>
    <n v="2333"/>
    <n v="10141.66513599435"/>
    <n v="48392"/>
    <n v="0.1232605648291796"/>
    <n v="0.58815048349837229"/>
    <s v="Good Saver"/>
    <s v="Normal EMI"/>
    <s v="Moderate Spender"/>
    <n v="11753.8163507109"/>
    <n v="0.28858895167244802"/>
    <x v="1"/>
  </r>
  <r>
    <s v="U0084"/>
    <s v="Apr"/>
    <n v="57807"/>
    <n v="19770"/>
    <n v="2871"/>
    <n v="5963"/>
    <n v="4802"/>
    <n v="826"/>
    <n v="3222"/>
    <n v="1505"/>
    <n v="2753"/>
    <n v="2345"/>
    <n v="10141.66513599435"/>
    <n v="44057"/>
    <n v="0.17544008746335821"/>
    <n v="0.76213953327451689"/>
    <s v="Low Saver"/>
    <s v="Normal EMI"/>
    <s v="High Spender"/>
    <n v="13750"/>
    <n v="6.2420379262124862E-2"/>
    <x v="0"/>
  </r>
  <r>
    <s v="U0084"/>
    <s v="Feb"/>
    <n v="57807"/>
    <n v="19770"/>
    <n v="4999"/>
    <n v="2223"/>
    <n v="1966"/>
    <n v="4720"/>
    <n v="3532.75"/>
    <n v="2961"/>
    <n v="3259"/>
    <n v="3466"/>
    <n v="10141.66513599435"/>
    <n v="46896.75"/>
    <n v="0.17544008746335821"/>
    <n v="0.8112642067569672"/>
    <s v="Low Saver"/>
    <s v="Normal EMI"/>
    <s v="High Spender"/>
    <n v="17702"/>
    <n v="1.329570577967464E-2"/>
    <x v="0"/>
  </r>
  <r>
    <s v="U0084"/>
    <s v="Jan"/>
    <n v="57807"/>
    <n v="19770"/>
    <n v="7587"/>
    <n v="4093"/>
    <n v="1332"/>
    <n v="1531"/>
    <n v="2064"/>
    <n v="1654"/>
    <n v="3259"/>
    <n v="1553"/>
    <n v="10141.66513599435"/>
    <n v="42843"/>
    <n v="0.17544008746335821"/>
    <n v="0.74113861643053613"/>
    <s v="Low Saver"/>
    <s v="Normal EMI"/>
    <s v="High Spender"/>
    <n v="22316"/>
    <n v="8.34212961061057E-2"/>
    <x v="0"/>
  </r>
  <r>
    <s v="U0084"/>
    <s v="Jun"/>
    <n v="57807"/>
    <n v="19770"/>
    <n v="3321"/>
    <n v="4093"/>
    <n v="1733"/>
    <n v="804"/>
    <n v="3699"/>
    <n v="2590"/>
    <n v="3259"/>
    <n v="3"/>
    <n v="10141.66513599435"/>
    <n v="39272"/>
    <n v="0.17544008746335821"/>
    <n v="0.67936409085404881"/>
    <s v="Low Saver"/>
    <s v="Normal EMI"/>
    <s v="Moderate Spender"/>
    <n v="24484"/>
    <n v="0.14519582168259301"/>
    <x v="0"/>
  </r>
  <r>
    <s v="U0084"/>
    <s v="Mar"/>
    <n v="111126.65679926"/>
    <n v="19770"/>
    <n v="5840"/>
    <n v="4093"/>
    <n v="4388"/>
    <n v="3782"/>
    <n v="5146"/>
    <n v="3927"/>
    <n v="3765"/>
    <n v="5234"/>
    <n v="10141.66513599435"/>
    <n v="55945"/>
    <n v="2.6363529367842201E-2"/>
    <n v="0.20253982581974439"/>
    <s v="Good Saver"/>
    <s v="Normal EMI"/>
    <s v="Moderate Spender"/>
    <n v="5955"/>
    <n v="0.74695879992333125"/>
    <x v="2"/>
  </r>
  <r>
    <s v="U0084"/>
    <s v="May"/>
    <n v="57807"/>
    <n v="19770"/>
    <n v="6106"/>
    <n v="4093"/>
    <n v="1952"/>
    <n v="3587"/>
    <n v="3532.75"/>
    <n v="2527.4"/>
    <n v="3259"/>
    <n v="5139"/>
    <n v="10141.66513599435"/>
    <n v="49966.15"/>
    <n v="0.17544008746335821"/>
    <n v="0.86436158250730888"/>
    <s v="Low Saver"/>
    <s v="Normal EMI"/>
    <s v="High Spender"/>
    <n v="15727"/>
    <n v="-3.9801669970667038E-2"/>
    <x v="0"/>
  </r>
  <r>
    <s v="U0085"/>
    <s v="Apr"/>
    <n v="67575"/>
    <n v="9214"/>
    <n v="5829"/>
    <n v="4112.25"/>
    <n v="4069"/>
    <n v="6419"/>
    <n v="7260"/>
    <n v="4569"/>
    <n v="2105"/>
    <n v="1349"/>
    <n v="10141.66513599435"/>
    <n v="44926.25"/>
    <n v="0.15008013519784461"/>
    <n v="0.66483536810950794"/>
    <s v="Low Saver"/>
    <s v="Normal EMI"/>
    <s v="Moderate Spender"/>
    <n v="28866"/>
    <n v="0.18508449669264751"/>
    <x v="0"/>
  </r>
  <r>
    <s v="U0085"/>
    <s v="Aug"/>
    <n v="67575"/>
    <n v="9214"/>
    <n v="3425"/>
    <n v="2843"/>
    <n v="4371"/>
    <n v="6061"/>
    <n v="5421.2"/>
    <n v="2069"/>
    <n v="2105"/>
    <n v="513"/>
    <n v="10141.66513599435"/>
    <n v="36022.199999999997"/>
    <n v="0.15008013519784461"/>
    <n v="0.533069922308546"/>
    <s v="Good Saver"/>
    <s v="Normal EMI"/>
    <s v="Moderate Spender"/>
    <n v="39079"/>
    <n v="0.31684994249360943"/>
    <x v="1"/>
  </r>
  <r>
    <s v="U0085"/>
    <s v="Feb"/>
    <n v="67575"/>
    <n v="9214"/>
    <n v="6701"/>
    <n v="4620"/>
    <n v="4549"/>
    <n v="3578"/>
    <n v="5421.2"/>
    <n v="1132"/>
    <n v="2105"/>
    <n v="2400"/>
    <n v="10141.66513599435"/>
    <n v="39720.199999999997"/>
    <n v="0.15008013519784461"/>
    <n v="0.58779430262671106"/>
    <s v="Good Saver"/>
    <s v="Normal EMI"/>
    <s v="Moderate Spender"/>
    <n v="35381"/>
    <n v="0.26212556217544442"/>
    <x v="1"/>
  </r>
  <r>
    <s v="U0085"/>
    <s v="Jan"/>
    <n v="67575"/>
    <n v="9214"/>
    <n v="2156"/>
    <n v="4112.25"/>
    <n v="2884"/>
    <n v="1273"/>
    <n v="5074"/>
    <n v="3888"/>
    <n v="2105"/>
    <n v="1489"/>
    <n v="10141.66513599435"/>
    <n v="32195.25"/>
    <n v="0.15008013519784461"/>
    <n v="0.47643729189789119"/>
    <s v="Good Saver"/>
    <s v="Normal EMI"/>
    <s v="Moderate Spender"/>
    <n v="41597"/>
    <n v="0.37348257290426418"/>
    <x v="1"/>
  </r>
  <r>
    <s v="U0085"/>
    <s v="Jul"/>
    <n v="67575"/>
    <n v="9214"/>
    <n v="4121"/>
    <n v="4112.25"/>
    <n v="3786"/>
    <n v="4230"/>
    <n v="4629"/>
    <n v="4442"/>
    <n v="2105"/>
    <n v="3614"/>
    <n v="10141.66513599435"/>
    <n v="40253.25"/>
    <n v="0.15008013519784461"/>
    <n v="0.59568257491675913"/>
    <s v="Good Saver"/>
    <s v="Normal EMI"/>
    <s v="Moderate Spender"/>
    <n v="33539"/>
    <n v="0.25423728988539618"/>
    <x v="1"/>
  </r>
  <r>
    <s v="U0085"/>
    <s v="Jun"/>
    <n v="67575"/>
    <n v="9214"/>
    <n v="7878"/>
    <n v="4112.25"/>
    <n v="1660"/>
    <n v="4609"/>
    <n v="2654"/>
    <n v="4369"/>
    <n v="548"/>
    <n v="384"/>
    <n v="10141.66513599435"/>
    <n v="35428.25"/>
    <n v="0.15008013519784461"/>
    <n v="0.52428042915279316"/>
    <s v="Good Saver"/>
    <s v="Normal EMI"/>
    <s v="Moderate Spender"/>
    <n v="36259"/>
    <n v="0.32563943564936221"/>
    <x v="1"/>
  </r>
  <r>
    <s v="U0085"/>
    <s v="Mar"/>
    <n v="82278.262719703984"/>
    <n v="9214"/>
    <n v="3074"/>
    <n v="4112.25"/>
    <n v="3781"/>
    <n v="3847"/>
    <n v="5421.2"/>
    <n v="3093"/>
    <n v="2105"/>
    <n v="1523"/>
    <n v="10141.66513599435"/>
    <n v="36170.449999999997"/>
    <n v="0.1232605648291796"/>
    <n v="0.43961125094754711"/>
    <s v="Good Saver"/>
    <s v="Normal EMI"/>
    <s v="Moderate Spender"/>
    <n v="43043"/>
    <n v="0.43712818422327321"/>
    <x v="1"/>
  </r>
  <r>
    <s v="U0085"/>
    <s v="May"/>
    <n v="67575"/>
    <n v="9214"/>
    <n v="7254"/>
    <n v="3045"/>
    <n v="1421"/>
    <n v="5766"/>
    <n v="5421.2"/>
    <n v="3321.875"/>
    <n v="2105"/>
    <n v="3851"/>
    <n v="10141.66513599435"/>
    <n v="41399.074999999997"/>
    <n v="0.15008013519784461"/>
    <n v="0.61263891971883089"/>
    <s v="Good Saver"/>
    <s v="Normal EMI"/>
    <s v="Moderate Spender"/>
    <n v="34541"/>
    <n v="0.23728094508332451"/>
    <x v="1"/>
  </r>
  <r>
    <s v="U0085"/>
    <s v="Oct"/>
    <n v="67575"/>
    <n v="9214"/>
    <n v="8303"/>
    <n v="4112.25"/>
    <n v="4573"/>
    <n v="4271"/>
    <n v="5421.2"/>
    <n v="3013"/>
    <n v="3662"/>
    <n v="2425"/>
    <n v="10141.66513599435"/>
    <n v="44994.45"/>
    <n v="0.15008013519784461"/>
    <n v="0.66584461709211984"/>
    <s v="Low Saver"/>
    <s v="Normal EMI"/>
    <s v="Moderate Spender"/>
    <n v="32114"/>
    <n v="0.18407524771003561"/>
    <x v="0"/>
  </r>
  <r>
    <s v="U0085"/>
    <s v="Sep"/>
    <n v="67575"/>
    <n v="9214"/>
    <n v="6846"/>
    <n v="5941"/>
    <n v="3436"/>
    <n v="4376"/>
    <n v="7489"/>
    <n v="3321.875"/>
    <n v="2105"/>
    <n v="3837"/>
    <n v="10141.66513599435"/>
    <n v="46565.875"/>
    <n v="0.15008013519784461"/>
    <n v="0.68909914909359971"/>
    <s v="Low Saver"/>
    <s v="Normal EMI"/>
    <s v="Moderate Spender"/>
    <n v="24137"/>
    <n v="0.16082071570855569"/>
    <x v="0"/>
  </r>
  <r>
    <s v="U0086"/>
    <s v="Apr"/>
    <n v="82278.262719703984"/>
    <n v="11012"/>
    <n v="8716"/>
    <n v="4854"/>
    <n v="1456"/>
    <n v="6694"/>
    <n v="3274.666666666667"/>
    <n v="2993"/>
    <n v="2190.75"/>
    <n v="7"/>
    <n v="10141.66513599435"/>
    <n v="41197.416666666657"/>
    <n v="0.1232605648291796"/>
    <n v="0.5007083925314908"/>
    <s v="Good Saver"/>
    <s v="Normal EMI"/>
    <s v="Moderate Spender"/>
    <n v="11753.8163507109"/>
    <n v="0.37603104263932963"/>
    <x v="1"/>
  </r>
  <r>
    <s v="U0086"/>
    <s v="Aug"/>
    <n v="82278.262719703984"/>
    <n v="11012"/>
    <n v="6140"/>
    <n v="4854"/>
    <n v="3476"/>
    <n v="3680"/>
    <n v="1448"/>
    <n v="5243"/>
    <n v="2520"/>
    <n v="2531"/>
    <n v="10141.66513599435"/>
    <n v="40904"/>
    <n v="0.1232605648291796"/>
    <n v="0.49714224204449953"/>
    <s v="Good Saver"/>
    <s v="Normal EMI"/>
    <s v="Moderate Spender"/>
    <n v="11753.8163507109"/>
    <n v="0.37959719312632079"/>
    <x v="1"/>
  </r>
  <r>
    <s v="U0086"/>
    <s v="Feb"/>
    <n v="82278.262719703984"/>
    <n v="11012"/>
    <n v="6822"/>
    <n v="3763"/>
    <n v="4098"/>
    <n v="4848"/>
    <n v="3274.666666666667"/>
    <n v="3053"/>
    <n v="2190.75"/>
    <n v="1343"/>
    <n v="10141.66513599435"/>
    <n v="40404.416666666657"/>
    <n v="0.1232605648291796"/>
    <n v="0.49107036696085488"/>
    <s v="Good Saver"/>
    <s v="Normal EMI"/>
    <s v="Moderate Spender"/>
    <n v="11753.8163507109"/>
    <n v="0.38566906820996538"/>
    <x v="1"/>
  </r>
  <r>
    <s v="U0086"/>
    <s v="Jan"/>
    <n v="82278.262719703984"/>
    <n v="11012"/>
    <n v="8994"/>
    <n v="4854"/>
    <n v="2568"/>
    <n v="3107"/>
    <n v="1546"/>
    <n v="4396"/>
    <n v="2190.75"/>
    <n v="2787"/>
    <n v="10141.66513599435"/>
    <n v="41454.75"/>
    <n v="0.1232605648291796"/>
    <n v="0.50383599057290773"/>
    <s v="Good Saver"/>
    <s v="Normal EMI"/>
    <s v="Moderate Spender"/>
    <n v="11753.8163507109"/>
    <n v="0.37290344459791258"/>
    <x v="1"/>
  </r>
  <r>
    <s v="U0086"/>
    <s v="Jul"/>
    <n v="82278.262719703984"/>
    <n v="11012"/>
    <n v="4791"/>
    <n v="4854"/>
    <n v="1266"/>
    <n v="6889"/>
    <n v="3274.666666666667"/>
    <n v="722"/>
    <n v="3041"/>
    <n v="1859"/>
    <n v="10141.66513599435"/>
    <n v="37708.666666666672"/>
    <n v="0.1232605648291796"/>
    <n v="0.45830654926597292"/>
    <s v="Good Saver"/>
    <s v="Normal EMI"/>
    <s v="Moderate Spender"/>
    <n v="11753.8163507109"/>
    <n v="0.41843288590484751"/>
    <x v="1"/>
  </r>
  <r>
    <s v="U0086"/>
    <s v="Jun"/>
    <n v="82278.262719703984"/>
    <n v="11012"/>
    <n v="2124"/>
    <n v="4854"/>
    <n v="1283"/>
    <n v="3854"/>
    <n v="6830"/>
    <n v="534"/>
    <n v="2190.75"/>
    <n v="5457"/>
    <n v="10141.66513599435"/>
    <n v="38138.75"/>
    <n v="0.1232605648291796"/>
    <n v="0.46353372980086682"/>
    <s v="Good Saver"/>
    <s v="Normal EMI"/>
    <s v="Moderate Spender"/>
    <n v="11753.8163507109"/>
    <n v="0.41320570536995349"/>
    <x v="1"/>
  </r>
  <r>
    <s v="U0086"/>
    <s v="Mar"/>
    <n v="82278.262719703984"/>
    <n v="11012"/>
    <n v="8676"/>
    <n v="5945"/>
    <n v="4927"/>
    <n v="4982"/>
    <n v="3274.666666666667"/>
    <n v="2871"/>
    <n v="2250"/>
    <n v="4299"/>
    <n v="10141.66513599435"/>
    <n v="48236.666666666657"/>
    <n v="0.1232605648291796"/>
    <n v="0.58626258105368279"/>
    <s v="Good Saver"/>
    <s v="Normal EMI"/>
    <s v="Moderate Spender"/>
    <n v="11753.8163507109"/>
    <n v="0.29047685411713747"/>
    <x v="1"/>
  </r>
  <r>
    <s v="U0086"/>
    <s v="May"/>
    <n v="82278.262719703984"/>
    <n v="11012"/>
    <n v="4028"/>
    <n v="4854"/>
    <n v="1469"/>
    <n v="1734"/>
    <n v="3274.666666666667"/>
    <n v="2670"/>
    <n v="952"/>
    <n v="800"/>
    <n v="10141.66513599435"/>
    <n v="30793.666666666672"/>
    <n v="0.1232605648291796"/>
    <n v="0.37426248013489238"/>
    <s v="Good Saver"/>
    <s v="Normal EMI"/>
    <s v="Moderate Spender"/>
    <n v="11753.8163507109"/>
    <n v="0.50247695503592793"/>
    <x v="1"/>
  </r>
  <r>
    <s v="U0087"/>
    <s v="Apr"/>
    <n v="35696"/>
    <n v="11778"/>
    <n v="5746"/>
    <n v="3518.872030772071"/>
    <n v="1812"/>
    <n v="5279"/>
    <n v="791"/>
    <n v="545"/>
    <n v="3745.666666666667"/>
    <n v="1208"/>
    <n v="10141.66513599435"/>
    <n v="30904.666666666672"/>
    <n v="0.27808994645447949"/>
    <n v="0.86577394292544452"/>
    <s v="Low Saver"/>
    <s v="Normal EMI"/>
    <s v="High Spender"/>
    <n v="8537"/>
    <n v="-0.1498860321229554"/>
    <x v="0"/>
  </r>
  <r>
    <s v="U0087"/>
    <s v="Feb"/>
    <n v="35696"/>
    <n v="11778"/>
    <n v="5615"/>
    <n v="3518.872030772071"/>
    <n v="1731"/>
    <n v="4670"/>
    <n v="4732.75"/>
    <n v="5569"/>
    <n v="3756"/>
    <n v="5411"/>
    <n v="10141.66513599435"/>
    <n v="43262.75"/>
    <n v="0.27808994645447949"/>
    <n v="1.0237409276244751"/>
    <s v="Low Saver"/>
    <s v="Normal EMI"/>
    <s v="High Spender"/>
    <n v="-2834"/>
    <n v="-0.25386851546372252"/>
    <x v="0"/>
  </r>
  <r>
    <s v="U0087"/>
    <s v="Jan"/>
    <n v="35696"/>
    <n v="11778"/>
    <n v="6357"/>
    <n v="3518.872030772071"/>
    <n v="3671"/>
    <n v="4421"/>
    <n v="7485"/>
    <n v="5936"/>
    <n v="3745.666666666667"/>
    <n v="1832"/>
    <n v="10141.66513599435"/>
    <n v="45225.666666666657"/>
    <n v="0.27808994645447949"/>
    <n v="1.0237409276244751"/>
    <s v="Low Saver"/>
    <s v="Normal EMI"/>
    <s v="High Spender"/>
    <n v="-5784"/>
    <n v="-0.25386851546372252"/>
    <x v="0"/>
  </r>
  <r>
    <s v="U0087"/>
    <s v="Jun"/>
    <n v="35696"/>
    <n v="11778"/>
    <n v="5464"/>
    <n v="3518.872030772071"/>
    <n v="1739"/>
    <n v="5686"/>
    <n v="2888"/>
    <n v="2991"/>
    <n v="3745.666666666667"/>
    <n v="1753"/>
    <n v="10141.66513599435"/>
    <n v="36044.666666666657"/>
    <n v="0.27808994645447949"/>
    <n v="1.0097676677125349"/>
    <s v="Low Saver"/>
    <s v="Normal EMI"/>
    <s v="High Spender"/>
    <n v="3397"/>
    <n v="-0.25386851546372252"/>
    <x v="0"/>
  </r>
  <r>
    <s v="U0087"/>
    <s v="Mar"/>
    <n v="35696"/>
    <n v="11778"/>
    <n v="3645"/>
    <n v="3518.872030772071"/>
    <n v="4001"/>
    <n v="1016"/>
    <n v="4732.75"/>
    <n v="521"/>
    <n v="4862"/>
    <n v="5251"/>
    <n v="10141.66513599435"/>
    <n v="35806.75"/>
    <n v="0.27808994645447949"/>
    <n v="1.0031025885253251"/>
    <s v="Low Saver"/>
    <s v="Normal EMI"/>
    <s v="High Spender"/>
    <n v="4622"/>
    <n v="-0.25386851546372252"/>
    <x v="0"/>
  </r>
  <r>
    <s v="U0087"/>
    <s v="May"/>
    <n v="35696"/>
    <n v="11778"/>
    <n v="8987"/>
    <n v="3518.872030772071"/>
    <n v="1165"/>
    <n v="2430"/>
    <n v="7767"/>
    <n v="3112.4"/>
    <n v="2619"/>
    <n v="1581"/>
    <n v="10141.66513599435"/>
    <n v="39439.4"/>
    <n v="0.27808994645447949"/>
    <n v="1.0237409276244751"/>
    <s v="Low Saver"/>
    <s v="Normal EMI"/>
    <s v="High Spender"/>
    <n v="-1767"/>
    <n v="-0.25386851546372252"/>
    <x v="0"/>
  </r>
  <r>
    <s v="U0088"/>
    <s v="Apr"/>
    <n v="34197.605920444017"/>
    <n v="17262"/>
    <n v="5560"/>
    <n v="3095.333333333333"/>
    <n v="2413"/>
    <n v="2664"/>
    <n v="3650"/>
    <n v="946"/>
    <n v="4338"/>
    <n v="475"/>
    <n v="13898.5"/>
    <n v="40403.333333333328"/>
    <n v="0.27808994645447949"/>
    <n v="1.0237409276244751"/>
    <s v="Low Saver"/>
    <s v="High EMI Burden"/>
    <s v="High Spender"/>
    <n v="-24659"/>
    <n v="-0.25386851546372252"/>
    <x v="0"/>
  </r>
  <r>
    <s v="U0088"/>
    <s v="Feb"/>
    <n v="34197.605920444017"/>
    <n v="17262"/>
    <n v="7701"/>
    <n v="3095.333333333333"/>
    <n v="3148"/>
    <n v="5377"/>
    <n v="5899"/>
    <n v="2187"/>
    <n v="3490"/>
    <n v="2041"/>
    <n v="13898.5"/>
    <n v="50200.333333333328"/>
    <n v="0.27808994645447949"/>
    <n v="1.0237409276244751"/>
    <s v="Low Saver"/>
    <s v="High EMI Burden"/>
    <s v="High Spender"/>
    <n v="-30966"/>
    <n v="-0.25386851546372252"/>
    <x v="0"/>
  </r>
  <r>
    <s v="U0088"/>
    <s v="Jan"/>
    <n v="34197.605920444017"/>
    <n v="17262"/>
    <n v="6322"/>
    <n v="4961"/>
    <n v="2739"/>
    <n v="1475"/>
    <n v="4835.333333333333"/>
    <n v="5844"/>
    <n v="4086"/>
    <n v="3373"/>
    <n v="13898.5"/>
    <n v="50897.333333333343"/>
    <n v="0.27808994645447949"/>
    <n v="1.0237409276244751"/>
    <s v="Low Saver"/>
    <s v="High EMI Burden"/>
    <s v="High Spender"/>
    <n v="-33413"/>
    <n v="-0.25386851546372252"/>
    <x v="0"/>
  </r>
  <r>
    <s v="U0088"/>
    <s v="Jul"/>
    <n v="34197.605920444017"/>
    <n v="17262"/>
    <n v="5358"/>
    <n v="3095.333333333333"/>
    <n v="3264"/>
    <n v="6244"/>
    <n v="4835.333333333333"/>
    <n v="970"/>
    <n v="3139"/>
    <n v="471"/>
    <n v="13898.5"/>
    <n v="44638.666666666657"/>
    <n v="0.27808994645447949"/>
    <n v="1.0237409276244751"/>
    <s v="Low Saver"/>
    <s v="High EMI Burden"/>
    <s v="High Spender"/>
    <n v="-24059"/>
    <n v="-0.25386851546372252"/>
    <x v="0"/>
  </r>
  <r>
    <s v="U0088"/>
    <s v="Jun"/>
    <n v="34197.605920444017"/>
    <n v="17262"/>
    <n v="5044"/>
    <n v="1033"/>
    <n v="3832"/>
    <n v="1346"/>
    <n v="4957"/>
    <n v="1611"/>
    <n v="4336"/>
    <n v="2716"/>
    <n v="13898.5"/>
    <n v="42137"/>
    <n v="0.27808994645447949"/>
    <n v="1.0237409276244751"/>
    <s v="Low Saver"/>
    <s v="High EMI Burden"/>
    <s v="High Spender"/>
    <n v="-29488"/>
    <n v="-0.25386851546372252"/>
    <x v="0"/>
  </r>
  <r>
    <s v="U0088"/>
    <s v="Mar"/>
    <n v="34197.605920444017"/>
    <n v="17262"/>
    <n v="6423"/>
    <n v="3095.333333333333"/>
    <n v="1258"/>
    <n v="4297"/>
    <n v="4835.333333333333"/>
    <n v="3171"/>
    <n v="3490"/>
    <n v="2398"/>
    <n v="13898.5"/>
    <n v="46229.666666666657"/>
    <n v="0.27808994645447949"/>
    <n v="1.0237409276244751"/>
    <s v="Low Saver"/>
    <s v="High EMI Burden"/>
    <s v="High Spender"/>
    <n v="-22160"/>
    <n v="-0.25386851546372252"/>
    <x v="0"/>
  </r>
  <r>
    <s v="U0088"/>
    <s v="May"/>
    <n v="34197.605920444017"/>
    <n v="17262"/>
    <n v="6035"/>
    <n v="3292"/>
    <n v="3981"/>
    <n v="6741"/>
    <n v="4835.333333333333"/>
    <n v="3485"/>
    <n v="1551"/>
    <n v="917"/>
    <n v="13898.5"/>
    <n v="48099.333333333343"/>
    <n v="0.27808994645447949"/>
    <n v="1.0237409276244751"/>
    <s v="Low Saver"/>
    <s v="High EMI Burden"/>
    <s v="High Spender"/>
    <n v="-30615"/>
    <n v="-0.25386851546372252"/>
    <x v="0"/>
  </r>
  <r>
    <s v="U0089"/>
    <s v="Apr"/>
    <n v="82278.262719703984"/>
    <n v="7828"/>
    <n v="6638"/>
    <n v="3614"/>
    <n v="4100"/>
    <n v="5304"/>
    <n v="6041"/>
    <n v="1575"/>
    <n v="4434"/>
    <n v="928"/>
    <n v="10141.66513599435"/>
    <n v="40462"/>
    <n v="0.1232605648291796"/>
    <n v="0.49177022779201401"/>
    <s v="Good Saver"/>
    <s v="Normal EMI"/>
    <s v="Moderate Spender"/>
    <n v="11753.8163507109"/>
    <n v="0.38496920737880641"/>
    <x v="1"/>
  </r>
  <r>
    <s v="U0089"/>
    <s v="Aug"/>
    <n v="82278.262719703984"/>
    <n v="7828"/>
    <n v="3166"/>
    <n v="3384"/>
    <n v="1060"/>
    <n v="5249"/>
    <n v="4788.833333333333"/>
    <n v="3069"/>
    <n v="2147.75"/>
    <n v="4074"/>
    <n v="10141.66513599435"/>
    <n v="34766.583333333328"/>
    <n v="0.1232605648291796"/>
    <n v="0.42254882619206591"/>
    <s v="Good Saver"/>
    <s v="Normal EMI"/>
    <s v="Moderate Spender"/>
    <n v="11753.8163507109"/>
    <n v="0.45419060897875452"/>
    <x v="1"/>
  </r>
  <r>
    <s v="U0089"/>
    <s v="Feb"/>
    <n v="82278.262719703984"/>
    <n v="7828"/>
    <n v="8922"/>
    <n v="3627.666666666667"/>
    <n v="2500"/>
    <n v="5731"/>
    <n v="5503"/>
    <n v="5866"/>
    <n v="1059"/>
    <n v="5085"/>
    <n v="10141.66513599435"/>
    <n v="46121.666666666672"/>
    <n v="0.1232605648291796"/>
    <n v="0.56055712823918757"/>
    <s v="Good Saver"/>
    <s v="Normal EMI"/>
    <s v="Moderate Spender"/>
    <n v="11753.8163507109"/>
    <n v="0.31618230693163268"/>
    <x v="1"/>
  </r>
  <r>
    <s v="U0089"/>
    <s v="Jan"/>
    <n v="82278.262719703984"/>
    <n v="7828"/>
    <n v="7417"/>
    <n v="3627.666666666667"/>
    <n v="2183"/>
    <n v="4373"/>
    <n v="4788.833333333333"/>
    <n v="3549.166666666667"/>
    <n v="2147.75"/>
    <n v="5249"/>
    <n v="10141.66513599435"/>
    <n v="41163.416666666657"/>
    <n v="0.1232605648291796"/>
    <n v="0.50029516066591495"/>
    <s v="Good Saver"/>
    <s v="Normal EMI"/>
    <s v="Moderate Spender"/>
    <n v="11753.8163507109"/>
    <n v="0.37644427450490542"/>
    <x v="1"/>
  </r>
  <r>
    <s v="U0089"/>
    <s v="Jul"/>
    <n v="82278.262719703984"/>
    <n v="7828"/>
    <n v="4062"/>
    <n v="3627.666666666667"/>
    <n v="3063"/>
    <n v="1910"/>
    <n v="6792"/>
    <n v="5584"/>
    <n v="2770"/>
    <n v="2484"/>
    <n v="10141.66513599435"/>
    <n v="38120.666666666657"/>
    <n v="0.1232605648291796"/>
    <n v="0.46331394716647972"/>
    <s v="Good Saver"/>
    <s v="Normal EMI"/>
    <s v="Moderate Spender"/>
    <n v="11753.8163507109"/>
    <n v="0.41342548800434059"/>
    <x v="1"/>
  </r>
  <r>
    <s v="U0089"/>
    <s v="Jun"/>
    <n v="82278.262719703984"/>
    <n v="7828"/>
    <n v="7345"/>
    <n v="3627.666666666667"/>
    <n v="4671"/>
    <n v="6153"/>
    <n v="1459"/>
    <n v="3549.166666666667"/>
    <n v="2147.75"/>
    <n v="4700"/>
    <n v="10141.66513599435"/>
    <n v="41480.583333333343"/>
    <n v="0.1232605648291796"/>
    <n v="0.50414996576488935"/>
    <s v="Good Saver"/>
    <s v="Normal EMI"/>
    <s v="Moderate Spender"/>
    <n v="11753.8163507109"/>
    <n v="0.37258946940593102"/>
    <x v="1"/>
  </r>
  <r>
    <s v="U0089"/>
    <s v="Mar"/>
    <n v="82278.262719703984"/>
    <n v="7828"/>
    <n v="3618"/>
    <n v="3885"/>
    <n v="2545"/>
    <n v="5938"/>
    <n v="2207"/>
    <n v="3616"/>
    <n v="2147.75"/>
    <n v="4797"/>
    <n v="10141.66513599435"/>
    <n v="36581.75"/>
    <n v="0.1232605648291796"/>
    <n v="0.44461014113317449"/>
    <s v="Good Saver"/>
    <s v="Normal EMI"/>
    <s v="Moderate Spender"/>
    <n v="11753.8163507109"/>
    <n v="0.43212929403764577"/>
    <x v="1"/>
  </r>
  <r>
    <s v="U0089"/>
    <s v="May"/>
    <n v="82278.262719703984"/>
    <n v="7828"/>
    <n v="4059"/>
    <n v="3627.666666666667"/>
    <n v="3405"/>
    <n v="5906"/>
    <n v="6731"/>
    <n v="1585"/>
    <n v="328"/>
    <n v="3410"/>
    <n v="10141.66513599435"/>
    <n v="36879.666666666657"/>
    <n v="0.1232605648291796"/>
    <n v="0.44823098407296252"/>
    <s v="Good Saver"/>
    <s v="Normal EMI"/>
    <s v="Moderate Spender"/>
    <n v="11753.8163507109"/>
    <n v="0.42850845109785779"/>
    <x v="1"/>
  </r>
  <r>
    <s v="U0090"/>
    <s v="Apr"/>
    <n v="47430"/>
    <n v="7653"/>
    <n v="6563"/>
    <n v="2585.666666666667"/>
    <n v="2687"/>
    <n v="6666"/>
    <n v="1955"/>
    <n v="1453"/>
    <n v="2416.5"/>
    <n v="1588"/>
    <n v="6430.5"/>
    <n v="33567.166666666672"/>
    <n v="9.9557242251739411E-2"/>
    <n v="0.70772014899149638"/>
    <s v="Low Saver"/>
    <s v="Normal EMI"/>
    <s v="High Spender"/>
    <n v="16098"/>
    <n v="0.19272260875676431"/>
    <x v="0"/>
  </r>
  <r>
    <s v="U0090"/>
    <s v="Feb"/>
    <n v="47430"/>
    <n v="7653"/>
    <n v="2145"/>
    <n v="1187"/>
    <n v="3323"/>
    <n v="2434"/>
    <n v="4735"/>
    <n v="2765"/>
    <n v="3878"/>
    <n v="223"/>
    <n v="6430.5"/>
    <n v="28343"/>
    <n v="9.9557242251739411E-2"/>
    <n v="0.59757537423571583"/>
    <s v="Good Saver"/>
    <s v="Normal EMI"/>
    <s v="Moderate Spender"/>
    <n v="14365"/>
    <n v="0.30286738351254477"/>
    <x v="1"/>
  </r>
  <r>
    <s v="U0090"/>
    <s v="Jan"/>
    <n v="47430"/>
    <n v="7653"/>
    <n v="2951"/>
    <n v="2585.666666666667"/>
    <n v="3017"/>
    <n v="3757"/>
    <n v="1955"/>
    <n v="3241"/>
    <n v="2416.5"/>
    <n v="3620"/>
    <n v="6430.5"/>
    <n v="31196.166666666661"/>
    <n v="9.9557242251739411E-2"/>
    <n v="0.65773069084264524"/>
    <s v="Good Saver"/>
    <s v="Normal EMI"/>
    <s v="Moderate Spender"/>
    <n v="18469"/>
    <n v="0.24271206690561531"/>
    <x v="0"/>
  </r>
  <r>
    <s v="U0090"/>
    <s v="Jul"/>
    <n v="82278.262719703984"/>
    <n v="7653"/>
    <n v="6606"/>
    <n v="1811"/>
    <n v="1155"/>
    <n v="5320"/>
    <n v="556"/>
    <n v="2838.6"/>
    <n v="1258"/>
    <n v="3135"/>
    <n v="6430.5"/>
    <n v="30332.6"/>
    <n v="5.7390613801440608E-2"/>
    <n v="0.36865873193426041"/>
    <s v="Good Saver"/>
    <s v="Normal EMI"/>
    <s v="Moderate Spender"/>
    <n v="12709"/>
    <n v="0.57395065426429903"/>
    <x v="2"/>
  </r>
  <r>
    <s v="U0090"/>
    <s v="Jun"/>
    <n v="47430"/>
    <n v="7653"/>
    <n v="6993"/>
    <n v="2585.666666666667"/>
    <n v="4880"/>
    <n v="6877"/>
    <n v="1955"/>
    <n v="4946"/>
    <n v="2416.5"/>
    <n v="369"/>
    <n v="6430.5"/>
    <n v="38675.166666666672"/>
    <n v="9.9557242251739411E-2"/>
    <n v="0.81541570033031141"/>
    <s v="Low Saver"/>
    <s v="Normal EMI"/>
    <s v="High Spender"/>
    <n v="6421"/>
    <n v="8.5027057417949151E-2"/>
    <x v="0"/>
  </r>
  <r>
    <s v="U0090"/>
    <s v="Mar"/>
    <n v="47430"/>
    <n v="7653"/>
    <n v="2911"/>
    <n v="2585.666666666667"/>
    <n v="2194"/>
    <n v="5544"/>
    <n v="574"/>
    <n v="2838.6"/>
    <n v="575"/>
    <n v="115"/>
    <n v="6430.5"/>
    <n v="25859.825000000001"/>
    <n v="9.9557242251739411E-2"/>
    <n v="0.52688734275072024"/>
    <s v="Good Saver"/>
    <s v="Normal EMI"/>
    <s v="Moderate Spender"/>
    <n v="19166"/>
    <n v="0.3735554149975403"/>
    <x v="1"/>
  </r>
  <r>
    <s v="U0090"/>
    <s v="May"/>
    <n v="47430"/>
    <n v="7653"/>
    <n v="6593"/>
    <n v="4759"/>
    <n v="4887"/>
    <n v="905"/>
    <n v="1955"/>
    <n v="1788"/>
    <n v="3955"/>
    <n v="5191"/>
    <n v="6430.5"/>
    <n v="37686"/>
    <n v="9.9557242251739411E-2"/>
    <n v="0.79456040480708412"/>
    <s v="Low Saver"/>
    <s v="Normal EMI"/>
    <s v="High Spender"/>
    <n v="6977"/>
    <n v="0.1058823529411765"/>
    <x v="0"/>
  </r>
  <r>
    <s v="U0091"/>
    <s v="Apr"/>
    <n v="82278.262719703984"/>
    <n v="11559"/>
    <n v="4913"/>
    <n v="5178"/>
    <n v="1282"/>
    <n v="3201"/>
    <n v="2841"/>
    <n v="5927"/>
    <n v="4092.666666666667"/>
    <n v="734"/>
    <n v="6430.5"/>
    <n v="39727.666666666657"/>
    <n v="4.3620269575046673E-2"/>
    <n v="0.48284522975413641"/>
    <s v="Good Saver"/>
    <s v="Normal EMI"/>
    <s v="Moderate Spender"/>
    <n v="11753.8163507109"/>
    <n v="0.47353450067081693"/>
    <x v="2"/>
  </r>
  <r>
    <s v="U0091"/>
    <s v="Aug"/>
    <n v="82278.262719703984"/>
    <n v="11559"/>
    <n v="5026"/>
    <n v="4877.25"/>
    <n v="4269"/>
    <n v="5631"/>
    <n v="1524"/>
    <n v="2965"/>
    <n v="4432"/>
    <n v="2384"/>
    <n v="6430.5"/>
    <n v="42667.25"/>
    <n v="4.3620269575046673E-2"/>
    <n v="0.51857256813204511"/>
    <s v="Good Saver"/>
    <s v="Normal EMI"/>
    <s v="Moderate Spender"/>
    <n v="11753.8163507109"/>
    <n v="0.43780716229290823"/>
    <x v="2"/>
  </r>
  <r>
    <s v="U0091"/>
    <s v="Feb"/>
    <n v="82278.262719703984"/>
    <n v="11559"/>
    <n v="5689"/>
    <n v="4877.25"/>
    <n v="2311"/>
    <n v="6897"/>
    <n v="2310"/>
    <n v="3243"/>
    <n v="4092.666666666667"/>
    <n v="4815"/>
    <n v="6430.5"/>
    <n v="45793.916666666657"/>
    <n v="4.3620269575046673E-2"/>
    <n v="0.55657369459382067"/>
    <s v="Good Saver"/>
    <s v="Normal EMI"/>
    <s v="Moderate Spender"/>
    <n v="11753.8163507109"/>
    <n v="0.39980603583113272"/>
    <x v="1"/>
  </r>
  <r>
    <s v="U0091"/>
    <s v="Jan"/>
    <n v="82278.262719703984"/>
    <n v="11559"/>
    <n v="8670"/>
    <n v="4189"/>
    <n v="3794"/>
    <n v="6125"/>
    <n v="1050"/>
    <n v="1194"/>
    <n v="4417"/>
    <n v="5256"/>
    <n v="6430.5"/>
    <n v="46254"/>
    <n v="4.3620269575046673E-2"/>
    <n v="0.56216549148069339"/>
    <s v="Good Saver"/>
    <s v="Normal EMI"/>
    <s v="Moderate Spender"/>
    <n v="11753.8163507109"/>
    <n v="0.39421423894426"/>
    <x v="1"/>
  </r>
  <r>
    <s v="U0091"/>
    <s v="Jul"/>
    <n v="82278.262719703984"/>
    <n v="11559"/>
    <n v="2848"/>
    <n v="4600"/>
    <n v="2089"/>
    <n v="2612"/>
    <n v="2310"/>
    <n v="815"/>
    <n v="3429"/>
    <n v="3403"/>
    <n v="6430.5"/>
    <n v="33665"/>
    <n v="4.3620269575046673E-2"/>
    <n v="0.40916031631204958"/>
    <s v="Good Saver"/>
    <s v="Normal EMI"/>
    <s v="Moderate Spender"/>
    <n v="11753.8163507109"/>
    <n v="0.54721941411290376"/>
    <x v="2"/>
  </r>
  <r>
    <s v="U0091"/>
    <s v="Jun"/>
    <n v="82278.262719703984"/>
    <n v="11559"/>
    <n v="3917"/>
    <n v="4877.25"/>
    <n v="4048"/>
    <n v="4903"/>
    <n v="3825"/>
    <n v="5684"/>
    <n v="4092.666666666667"/>
    <n v="2350"/>
    <n v="6430.5"/>
    <n v="45255.916666666657"/>
    <n v="4.3620269575046673E-2"/>
    <n v="0.55003490801500343"/>
    <s v="Good Saver"/>
    <s v="Normal EMI"/>
    <s v="Moderate Spender"/>
    <n v="11753.8163507109"/>
    <n v="0.40634482240995001"/>
    <x v="2"/>
  </r>
  <r>
    <s v="U0091"/>
    <s v="Mar"/>
    <n v="82278.262719703984"/>
    <n v="11559"/>
    <n v="5746"/>
    <n v="5542"/>
    <n v="4691"/>
    <n v="2563"/>
    <n v="2310"/>
    <n v="5173"/>
    <n v="4092.666666666667"/>
    <n v="3758"/>
    <n v="6430.5"/>
    <n v="45434.666666666657"/>
    <n v="4.3620269575046673E-2"/>
    <n v="0.55220741377887628"/>
    <s v="Good Saver"/>
    <s v="Normal EMI"/>
    <s v="Moderate Spender"/>
    <n v="11753.8163507109"/>
    <n v="0.40417231664607711"/>
    <x v="2"/>
  </r>
  <r>
    <s v="U0091"/>
    <s v="May"/>
    <n v="82278.262719703984"/>
    <n v="11559"/>
    <n v="5692"/>
    <n v="4877.25"/>
    <n v="1566"/>
    <n v="3455"/>
    <n v="2310"/>
    <n v="5518"/>
    <n v="4092.666666666667"/>
    <n v="5639"/>
    <n v="6430.5"/>
    <n v="44708.916666666657"/>
    <n v="4.3620269575046673E-2"/>
    <n v="0.54338673653059255"/>
    <s v="Good Saver"/>
    <s v="Normal EMI"/>
    <s v="Moderate Spender"/>
    <n v="11753.8163507109"/>
    <n v="0.41299299389436078"/>
    <x v="2"/>
  </r>
  <r>
    <s v="U0092"/>
    <s v="Apr"/>
    <n v="58127"/>
    <n v="8544"/>
    <n v="8389"/>
    <n v="3806.75"/>
    <n v="1338"/>
    <n v="3769"/>
    <n v="840"/>
    <n v="5026"/>
    <n v="4796"/>
    <n v="1817"/>
    <n v="13898.5"/>
    <n v="38325.75"/>
    <n v="0.2480430780876357"/>
    <n v="0.65934505479381356"/>
    <s v="Low Saver"/>
    <s v="Normal EMI"/>
    <s v="Moderate Spender"/>
    <n v="9190"/>
    <n v="9.2611867118550753E-2"/>
    <x v="0"/>
  </r>
  <r>
    <s v="U0092"/>
    <s v="Aug"/>
    <n v="58127"/>
    <n v="8544"/>
    <n v="2125"/>
    <n v="3826"/>
    <n v="1703"/>
    <n v="1771"/>
    <n v="3057.333333333333"/>
    <n v="4861"/>
    <n v="2016"/>
    <n v="3603"/>
    <n v="13898.5"/>
    <n v="31506.333333333328"/>
    <n v="0.2480430780876357"/>
    <n v="0.5420257940945401"/>
    <s v="Good Saver"/>
    <s v="Normal EMI"/>
    <s v="Moderate Spender"/>
    <n v="17276"/>
    <n v="0.20993112781782419"/>
    <x v="1"/>
  </r>
  <r>
    <s v="U0092"/>
    <s v="Feb"/>
    <n v="82278.262719703984"/>
    <n v="8544"/>
    <n v="6232"/>
    <n v="4567"/>
    <n v="1696"/>
    <n v="2798"/>
    <n v="3057.333333333333"/>
    <n v="4196"/>
    <n v="2016"/>
    <n v="3997"/>
    <n v="13898.5"/>
    <n v="37103.333333333328"/>
    <n v="0.17523461876094251"/>
    <n v="0.4509494015416034"/>
    <s v="Good Saver"/>
    <s v="Normal EMI"/>
    <s v="Moderate Spender"/>
    <n v="11679"/>
    <n v="0.37381597969745411"/>
    <x v="1"/>
  </r>
  <r>
    <s v="U0092"/>
    <s v="Jan"/>
    <n v="58127"/>
    <n v="8544"/>
    <n v="4449"/>
    <n v="2672"/>
    <n v="3931"/>
    <n v="4178"/>
    <n v="5817"/>
    <n v="1590"/>
    <n v="559"/>
    <n v="4448"/>
    <n v="13898.5"/>
    <n v="36188"/>
    <n v="0.2480430780876357"/>
    <n v="0.62256782562320434"/>
    <s v="Low Saver"/>
    <s v="Normal EMI"/>
    <s v="Moderate Spender"/>
    <n v="7521"/>
    <n v="0.12938909628916001"/>
    <x v="0"/>
  </r>
  <r>
    <s v="U0092"/>
    <s v="Jul"/>
    <n v="58127"/>
    <n v="8544"/>
    <n v="4507"/>
    <n v="4162"/>
    <n v="1434"/>
    <n v="5530"/>
    <n v="3057.333333333333"/>
    <n v="3804"/>
    <n v="1900"/>
    <n v="2640"/>
    <n v="13898.5"/>
    <n v="35578.333333333328"/>
    <n v="0.2480430780876357"/>
    <n v="0.61207929762990221"/>
    <s v="Low Saver"/>
    <s v="Normal EMI"/>
    <s v="Moderate Spender"/>
    <n v="11188"/>
    <n v="0.13987762428246209"/>
    <x v="0"/>
  </r>
  <r>
    <s v="U0092"/>
    <s v="Jun"/>
    <n v="58127"/>
    <n v="8544"/>
    <n v="6543"/>
    <n v="3806.75"/>
    <n v="1251"/>
    <n v="2418"/>
    <n v="3057.333333333333"/>
    <n v="2473"/>
    <n v="2016"/>
    <n v="5363"/>
    <n v="13898.5"/>
    <n v="35472.083333333328"/>
    <n v="0.2480430780876357"/>
    <n v="0.61025140353593554"/>
    <s v="Low Saver"/>
    <s v="Normal EMI"/>
    <s v="Moderate Spender"/>
    <n v="17117"/>
    <n v="0.1417055183764287"/>
    <x v="0"/>
  </r>
  <r>
    <s v="U0092"/>
    <s v="Mar"/>
    <n v="58127"/>
    <n v="8544"/>
    <n v="5045"/>
    <n v="3806.75"/>
    <n v="1480"/>
    <n v="3304"/>
    <n v="3057.333333333333"/>
    <n v="706"/>
    <n v="2016"/>
    <n v="1294"/>
    <n v="13898.5"/>
    <n v="29253.083333333328"/>
    <n v="0.2480430780876357"/>
    <n v="0.50326153652060712"/>
    <s v="Good Saver"/>
    <s v="Normal EMI"/>
    <s v="Moderate Spender"/>
    <n v="23336"/>
    <n v="0.24869538539175709"/>
    <x v="1"/>
  </r>
  <r>
    <s v="U0092"/>
    <s v="May"/>
    <n v="82278.262719703984"/>
    <n v="8544"/>
    <n v="7259"/>
    <n v="3806.75"/>
    <n v="4206"/>
    <n v="2908"/>
    <n v="2515"/>
    <n v="530"/>
    <n v="809"/>
    <n v="5320"/>
    <n v="13898.5"/>
    <n v="35897.75"/>
    <n v="0.17523461876094251"/>
    <n v="0.43629688830806113"/>
    <s v="Good Saver"/>
    <s v="Normal EMI"/>
    <s v="Moderate Spender"/>
    <n v="11618"/>
    <n v="0.38846849293099628"/>
    <x v="1"/>
  </r>
  <r>
    <s v="U0093"/>
    <s v="Apr"/>
    <n v="89617"/>
    <n v="9155"/>
    <n v="7872"/>
    <n v="4753"/>
    <n v="1097"/>
    <n v="3711"/>
    <n v="2255"/>
    <n v="4856"/>
    <n v="1649"/>
    <n v="1394"/>
    <n v="10141.66513599435"/>
    <n v="36742"/>
    <n v="0.1131667555931837"/>
    <n v="0.40998917616077313"/>
    <s v="Good Saver"/>
    <s v="Normal EMI"/>
    <s v="Moderate Spender"/>
    <n v="52875"/>
    <n v="0.47684406824604308"/>
    <x v="1"/>
  </r>
  <r>
    <s v="U0093"/>
    <s v="Aug"/>
    <n v="89617"/>
    <n v="9155"/>
    <n v="8740"/>
    <n v="3749"/>
    <n v="4156"/>
    <n v="1359"/>
    <n v="4914"/>
    <n v="2636"/>
    <n v="1781"/>
    <n v="206"/>
    <n v="10141.66513599435"/>
    <n v="36696"/>
    <n v="0.1131667555931837"/>
    <n v="0.40947588069227941"/>
    <s v="Good Saver"/>
    <s v="Normal EMI"/>
    <s v="Moderate Spender"/>
    <n v="57835"/>
    <n v="0.47735736371453691"/>
    <x v="1"/>
  </r>
  <r>
    <s v="U0093"/>
    <s v="Feb"/>
    <n v="89617"/>
    <n v="9155"/>
    <n v="8212"/>
    <n v="3499"/>
    <n v="2033"/>
    <n v="5140"/>
    <n v="7869"/>
    <n v="1537"/>
    <n v="3589"/>
    <n v="1055"/>
    <n v="10141.66513599435"/>
    <n v="42089"/>
    <n v="0.1131667555931837"/>
    <n v="0.46965419507459522"/>
    <s v="Good Saver"/>
    <s v="Normal EMI"/>
    <s v="Moderate Spender"/>
    <n v="47528"/>
    <n v="0.417179049332221"/>
    <x v="1"/>
  </r>
  <r>
    <s v="U0093"/>
    <s v="Jan"/>
    <n v="89617"/>
    <n v="9155"/>
    <n v="8252"/>
    <n v="3578"/>
    <n v="3866"/>
    <n v="5635"/>
    <n v="6361"/>
    <n v="2562"/>
    <n v="2825.7142857142858"/>
    <n v="5593"/>
    <n v="10141.66513599435"/>
    <n v="47827.714285714283"/>
    <n v="0.1131667555931837"/>
    <n v="0.53369019589714317"/>
    <s v="Good Saver"/>
    <s v="Normal EMI"/>
    <s v="Moderate Spender"/>
    <n v="48193"/>
    <n v="0.35314304850967299"/>
    <x v="1"/>
  </r>
  <r>
    <s v="U0093"/>
    <s v="Jul"/>
    <n v="89617"/>
    <n v="9155"/>
    <n v="6884"/>
    <n v="3926"/>
    <n v="4978"/>
    <n v="1832"/>
    <n v="6736"/>
    <n v="5081"/>
    <n v="4603"/>
    <n v="3969"/>
    <n v="10141.66513599435"/>
    <n v="47164"/>
    <n v="0.1131667555931837"/>
    <n v="0.52628407556601986"/>
    <s v="Good Saver"/>
    <s v="Normal EMI"/>
    <s v="Moderate Spender"/>
    <n v="42453"/>
    <n v="0.36054916884079641"/>
    <x v="1"/>
  </r>
  <r>
    <s v="U0093"/>
    <s v="Jun"/>
    <n v="89617"/>
    <n v="9155"/>
    <n v="3943"/>
    <n v="3390"/>
    <n v="4927"/>
    <n v="5345"/>
    <n v="4914"/>
    <n v="3408"/>
    <n v="2351"/>
    <n v="3915"/>
    <n v="10141.66513599435"/>
    <n v="41348"/>
    <n v="0.1131667555931837"/>
    <n v="0.46138567459299018"/>
    <s v="Good Saver"/>
    <s v="Normal EMI"/>
    <s v="Moderate Spender"/>
    <n v="53183"/>
    <n v="0.42544756981382609"/>
    <x v="1"/>
  </r>
  <r>
    <s v="U0093"/>
    <s v="Mar"/>
    <n v="89617"/>
    <n v="9155"/>
    <n v="6797"/>
    <n v="3578"/>
    <n v="4560"/>
    <n v="2843"/>
    <n v="4914"/>
    <n v="3079"/>
    <n v="2825.7142857142858"/>
    <n v="3775"/>
    <n v="10141.66513599435"/>
    <n v="41526.714285714283"/>
    <n v="0.1131667555931837"/>
    <n v="0.46337987531064728"/>
    <s v="Good Saver"/>
    <s v="Normal EMI"/>
    <s v="Moderate Spender"/>
    <n v="59408"/>
    <n v="0.42345336909616887"/>
    <x v="1"/>
  </r>
  <r>
    <s v="U0093"/>
    <s v="May"/>
    <n v="89617"/>
    <n v="9155"/>
    <n v="4844"/>
    <n v="3578"/>
    <n v="1671"/>
    <n v="4449"/>
    <n v="1349"/>
    <n v="1857"/>
    <n v="1381"/>
    <n v="2811"/>
    <n v="10141.66513599435"/>
    <n v="31095"/>
    <n v="0.1131667555931837"/>
    <n v="0.3469765781046007"/>
    <s v="Good Saver"/>
    <s v="Normal EMI"/>
    <s v="Moderate Spender"/>
    <n v="62100"/>
    <n v="0.53985666630221552"/>
    <x v="1"/>
  </r>
  <r>
    <s v="U0093"/>
    <s v="Sep"/>
    <n v="89617"/>
    <n v="9155"/>
    <n v="4022"/>
    <n v="2151"/>
    <n v="1815"/>
    <n v="2101"/>
    <n v="4914"/>
    <n v="3769"/>
    <n v="4426"/>
    <n v="5313"/>
    <n v="10141.66513599435"/>
    <n v="37666"/>
    <n v="0.1131667555931837"/>
    <n v="0.42029971991921178"/>
    <s v="Good Saver"/>
    <s v="Normal EMI"/>
    <s v="Moderate Spender"/>
    <n v="56865"/>
    <n v="0.46653352448760449"/>
    <x v="1"/>
  </r>
  <r>
    <s v="U0094"/>
    <s v="Apr"/>
    <n v="82278.262719703984"/>
    <n v="19359"/>
    <n v="6629"/>
    <n v="4036"/>
    <n v="4404"/>
    <n v="3809"/>
    <n v="2524"/>
    <n v="1167"/>
    <n v="3907"/>
    <n v="4620"/>
    <n v="10141.66513599435"/>
    <n v="50455"/>
    <n v="0.1232605648291796"/>
    <n v="0.61322393463610458"/>
    <s v="Good Saver"/>
    <s v="Normal EMI"/>
    <s v="Moderate Spender"/>
    <n v="11753.8163507109"/>
    <n v="0.26351550053471567"/>
    <x v="1"/>
  </r>
  <r>
    <s v="U0094"/>
    <s v="Feb"/>
    <n v="82278.262719703984"/>
    <n v="19359"/>
    <n v="7741"/>
    <n v="2824"/>
    <n v="1718"/>
    <n v="1572"/>
    <n v="3112"/>
    <n v="1245"/>
    <n v="3907"/>
    <n v="2891"/>
    <n v="10141.66513599435"/>
    <n v="44369"/>
    <n v="0.1232605648291796"/>
    <n v="0.53925543069803439"/>
    <s v="Good Saver"/>
    <s v="Normal EMI"/>
    <s v="Moderate Spender"/>
    <n v="11753.8163507109"/>
    <n v="0.33748400447278593"/>
    <x v="1"/>
  </r>
  <r>
    <s v="U0094"/>
    <s v="Jan"/>
    <n v="82278.262719703984"/>
    <n v="19359"/>
    <n v="6777"/>
    <n v="4961"/>
    <n v="2053"/>
    <n v="4960"/>
    <n v="2524"/>
    <n v="1460"/>
    <n v="3907"/>
    <n v="2844"/>
    <n v="10141.66513599435"/>
    <n v="48845"/>
    <n v="0.1232605648291796"/>
    <n v="0.59365619041325002"/>
    <s v="Good Saver"/>
    <s v="Normal EMI"/>
    <s v="Moderate Spender"/>
    <n v="11753.8163507109"/>
    <n v="0.2830832447575703"/>
    <x v="1"/>
  </r>
  <r>
    <s v="U0094"/>
    <s v="Jul"/>
    <n v="82278.262719703984"/>
    <n v="19359"/>
    <n v="2434"/>
    <n v="3451.4"/>
    <n v="4775"/>
    <n v="895"/>
    <n v="2503"/>
    <n v="1356"/>
    <n v="3907"/>
    <n v="5830"/>
    <n v="10141.66513599435"/>
    <n v="44510.400000000001"/>
    <n v="0.1232605648291796"/>
    <n v="0.54097398910369388"/>
    <s v="Good Saver"/>
    <s v="Normal EMI"/>
    <s v="Moderate Spender"/>
    <n v="11753.8163507109"/>
    <n v="0.33576544606712649"/>
    <x v="1"/>
  </r>
  <r>
    <s v="U0094"/>
    <s v="Jun"/>
    <n v="82278.262719703984"/>
    <n v="19359"/>
    <n v="5479"/>
    <n v="4281"/>
    <n v="1240"/>
    <n v="5431"/>
    <n v="1297"/>
    <n v="3897"/>
    <n v="4061"/>
    <n v="1750"/>
    <n v="10141.66513599435"/>
    <n v="46795"/>
    <n v="0.1232605648291796"/>
    <n v="0.56874073969470851"/>
    <s v="Good Saver"/>
    <s v="Normal EMI"/>
    <s v="Moderate Spender"/>
    <n v="11753.8163507109"/>
    <n v="0.30799869547611192"/>
    <x v="1"/>
  </r>
  <r>
    <s v="U0094"/>
    <s v="Mar"/>
    <n v="82278.262719703984"/>
    <n v="19359"/>
    <n v="7441"/>
    <n v="3451.4"/>
    <n v="4102"/>
    <n v="3981"/>
    <n v="5057"/>
    <n v="1186"/>
    <n v="2778"/>
    <n v="701"/>
    <n v="10141.66513599435"/>
    <n v="48056.4"/>
    <n v="0.1232605648291796"/>
    <n v="0.5840716419075711"/>
    <s v="Good Saver"/>
    <s v="Normal EMI"/>
    <s v="Moderate Spender"/>
    <n v="11753.8163507109"/>
    <n v="0.29266779326324932"/>
    <x v="1"/>
  </r>
  <r>
    <s v="U0094"/>
    <s v="May"/>
    <n v="82278.262719703984"/>
    <n v="19359"/>
    <n v="8840"/>
    <n v="1155"/>
    <n v="4601"/>
    <n v="5519"/>
    <n v="651"/>
    <n v="1338"/>
    <n v="4882"/>
    <n v="619"/>
    <n v="10141.66513599435"/>
    <n v="46964"/>
    <n v="0.1232605648291796"/>
    <n v="0.57079474514418826"/>
    <s v="Good Saver"/>
    <s v="Normal EMI"/>
    <s v="Moderate Spender"/>
    <n v="11753.8163507109"/>
    <n v="0.3059446900266321"/>
    <x v="1"/>
  </r>
  <r>
    <s v="U0095"/>
    <s v="Apr"/>
    <n v="82278.262719703984"/>
    <n v="10006"/>
    <n v="6721"/>
    <n v="2121"/>
    <n v="1993"/>
    <n v="6313"/>
    <n v="1976"/>
    <n v="5058"/>
    <n v="2332"/>
    <n v="832"/>
    <n v="6430.5"/>
    <n v="37352"/>
    <n v="3.9232719472903493E-2"/>
    <n v="0.45397166597022648"/>
    <s v="Good Saver"/>
    <s v="Normal EMI"/>
    <s v="Moderate Spender"/>
    <n v="11753.8163507109"/>
    <n v="0.50679561455686994"/>
    <x v="2"/>
  </r>
  <r>
    <s v="U0095"/>
    <s v="Feb"/>
    <n v="82278.262719703984"/>
    <n v="10006"/>
    <n v="4483"/>
    <n v="3119.666666666667"/>
    <n v="3598"/>
    <n v="1697"/>
    <n v="3067"/>
    <n v="3750"/>
    <n v="2270"/>
    <n v="707"/>
    <n v="6430.5"/>
    <n v="32697.666666666672"/>
    <n v="3.9232719472903493E-2"/>
    <n v="0.39740346460713782"/>
    <s v="Good Saver"/>
    <s v="Normal EMI"/>
    <s v="Moderate Spender"/>
    <n v="11753.8163507109"/>
    <n v="0.56336381591995865"/>
    <x v="2"/>
  </r>
  <r>
    <s v="U0095"/>
    <s v="Jan"/>
    <n v="82278.262719703984"/>
    <n v="10006"/>
    <n v="3664"/>
    <n v="4181"/>
    <n v="4050"/>
    <n v="6113"/>
    <n v="3067"/>
    <n v="3875"/>
    <n v="2945.666666666667"/>
    <n v="5631"/>
    <n v="6430.5"/>
    <n v="43532.666666666657"/>
    <n v="3.9232719472903493E-2"/>
    <n v="0.52909073706342935"/>
    <s v="Good Saver"/>
    <s v="Normal EMI"/>
    <s v="Moderate Spender"/>
    <n v="11753.8163507109"/>
    <n v="0.43167654346366707"/>
    <x v="2"/>
  </r>
  <r>
    <s v="U0095"/>
    <s v="Jun"/>
    <n v="82278.262719703984"/>
    <n v="10006"/>
    <n v="3400"/>
    <n v="3119.666666666667"/>
    <n v="3782"/>
    <n v="6248"/>
    <n v="3759"/>
    <n v="1542"/>
    <n v="2945.666666666667"/>
    <n v="2405"/>
    <n v="6430.5"/>
    <n v="37207.333333333343"/>
    <n v="3.9232719472903493E-2"/>
    <n v="0.45221340489512951"/>
    <s v="Good Saver"/>
    <s v="Normal EMI"/>
    <s v="Moderate Spender"/>
    <n v="11753.8163507109"/>
    <n v="0.50855387563196697"/>
    <x v="2"/>
  </r>
  <r>
    <s v="U0095"/>
    <s v="Mar"/>
    <n v="82278.262719703984"/>
    <n v="10006"/>
    <n v="8975"/>
    <n v="3057"/>
    <n v="3972"/>
    <n v="3169"/>
    <n v="1130"/>
    <n v="5150"/>
    <n v="4235"/>
    <n v="1589"/>
    <n v="6430.5"/>
    <n v="41283"/>
    <n v="3.9232719472903493E-2"/>
    <n v="0.50174856195782991"/>
    <s v="Good Saver"/>
    <s v="Normal EMI"/>
    <s v="Moderate Spender"/>
    <n v="11753.8163507109"/>
    <n v="0.45901871856926663"/>
    <x v="2"/>
  </r>
  <r>
    <s v="U0095"/>
    <s v="May"/>
    <n v="82278.262719703984"/>
    <n v="10006"/>
    <n v="5102"/>
    <n v="3119.666666666667"/>
    <n v="1968"/>
    <n v="1673"/>
    <n v="5403"/>
    <n v="3875"/>
    <n v="2945.666666666667"/>
    <n v="2699"/>
    <n v="6430.5"/>
    <n v="36791.333333333343"/>
    <n v="3.9232719472903493E-2"/>
    <n v="0.44715739148102551"/>
    <s v="Good Saver"/>
    <s v="Normal EMI"/>
    <s v="Moderate Spender"/>
    <n v="11753.8163507109"/>
    <n v="0.51360988904607108"/>
    <x v="2"/>
  </r>
  <r>
    <s v="U0096"/>
    <s v="Apr"/>
    <n v="82278.262719703984"/>
    <n v="11398"/>
    <n v="2084"/>
    <n v="5351"/>
    <n v="1936"/>
    <n v="4190"/>
    <n v="4937.6000000000004"/>
    <n v="4230"/>
    <n v="3384.6"/>
    <n v="4034"/>
    <n v="10141.66513599435"/>
    <n v="41545.199999999997"/>
    <n v="0.1232605648291796"/>
    <n v="0.5049353088741233"/>
    <s v="Good Saver"/>
    <s v="Normal EMI"/>
    <s v="Moderate Spender"/>
    <n v="11753.8163507109"/>
    <n v="0.37180412629669701"/>
    <x v="1"/>
  </r>
  <r>
    <s v="U0096"/>
    <s v="Aug"/>
    <n v="82278.262719703984"/>
    <n v="11398"/>
    <n v="2982"/>
    <n v="5612"/>
    <n v="2989"/>
    <n v="1294"/>
    <n v="4423"/>
    <n v="3438.428571428572"/>
    <n v="4039"/>
    <n v="355"/>
    <n v="10141.66513599435"/>
    <n v="36530.428571428572"/>
    <n v="0.1232605648291796"/>
    <n v="0.44398638673103957"/>
    <s v="Good Saver"/>
    <s v="Normal EMI"/>
    <s v="Moderate Spender"/>
    <n v="11753.8163507109"/>
    <n v="0.43275304843978069"/>
    <x v="1"/>
  </r>
  <r>
    <s v="U0096"/>
    <s v="Feb"/>
    <n v="82278.262719703984"/>
    <n v="11398"/>
    <n v="8285"/>
    <n v="4211.5"/>
    <n v="4301"/>
    <n v="1424"/>
    <n v="6842"/>
    <n v="835"/>
    <n v="2948"/>
    <n v="492"/>
    <n v="10141.66513599435"/>
    <n v="40736.5"/>
    <n v="0.1232605648291796"/>
    <n v="0.49510646741261871"/>
    <s v="Good Saver"/>
    <s v="Normal EMI"/>
    <s v="Moderate Spender"/>
    <n v="11753.8163507109"/>
    <n v="0.38163296775820171"/>
    <x v="1"/>
  </r>
  <r>
    <s v="U0096"/>
    <s v="Jan"/>
    <n v="82278.262719703984"/>
    <n v="11398"/>
    <n v="2727"/>
    <n v="3662"/>
    <n v="2457"/>
    <n v="3493"/>
    <n v="1528"/>
    <n v="5385"/>
    <n v="3384.6"/>
    <n v="3222"/>
    <n v="10141.66513599435"/>
    <n v="37256.6"/>
    <n v="0.1232605648291796"/>
    <n v="0.45281218597093442"/>
    <s v="Good Saver"/>
    <s v="Normal EMI"/>
    <s v="Moderate Spender"/>
    <n v="11753.8163507109"/>
    <n v="0.42392724919988589"/>
    <x v="1"/>
  </r>
  <r>
    <s v="U0096"/>
    <s v="Jul"/>
    <n v="82278.262719703984"/>
    <n v="11398"/>
    <n v="2300"/>
    <n v="2006"/>
    <n v="3751"/>
    <n v="4499"/>
    <n v="4937.6000000000004"/>
    <n v="2629"/>
    <n v="3384.6"/>
    <n v="4226"/>
    <n v="10141.66513599435"/>
    <n v="39131.199999999997"/>
    <n v="0.1232605648291796"/>
    <n v="0.47559584641824071"/>
    <s v="Good Saver"/>
    <s v="Normal EMI"/>
    <s v="Moderate Spender"/>
    <n v="11753.8163507109"/>
    <n v="0.40114358875257961"/>
    <x v="1"/>
  </r>
  <r>
    <s v="U0096"/>
    <s v="Jun"/>
    <n v="82278.262719703984"/>
    <n v="11398"/>
    <n v="5886"/>
    <n v="4211.5"/>
    <n v="1416"/>
    <n v="2364"/>
    <n v="4937.6000000000004"/>
    <n v="3438.428571428572"/>
    <n v="4690"/>
    <n v="5825"/>
    <n v="10141.66513599435"/>
    <n v="44166.528571428571"/>
    <n v="0.1232605648291796"/>
    <n v="0.53679461757584701"/>
    <s v="Good Saver"/>
    <s v="Normal EMI"/>
    <s v="Moderate Spender"/>
    <n v="11753.8163507109"/>
    <n v="0.3399448175949733"/>
    <x v="1"/>
  </r>
  <r>
    <s v="U0096"/>
    <s v="Mar"/>
    <n v="82278.262719703984"/>
    <n v="11398"/>
    <n v="6447"/>
    <n v="3337"/>
    <n v="1474"/>
    <n v="4301"/>
    <n v="4937.6000000000004"/>
    <n v="4771"/>
    <n v="3384.6"/>
    <n v="1118"/>
    <n v="10141.66513599435"/>
    <n v="41168.199999999997"/>
    <n v="0.1232605648291796"/>
    <n v="0.50035329671759154"/>
    <s v="Good Saver"/>
    <s v="Normal EMI"/>
    <s v="Moderate Spender"/>
    <n v="11753.8163507109"/>
    <n v="0.37638613845322882"/>
    <x v="1"/>
  </r>
  <r>
    <s v="U0096"/>
    <s v="May"/>
    <n v="82278.262719703984"/>
    <n v="11398"/>
    <n v="6769"/>
    <n v="5301"/>
    <n v="2645"/>
    <n v="1622"/>
    <n v="7277"/>
    <n v="4182"/>
    <n v="3117"/>
    <n v="5536"/>
    <n v="10141.66513599435"/>
    <n v="47847"/>
    <n v="0.1232605648291796"/>
    <n v="0.58152661977076003"/>
    <s v="Good Saver"/>
    <s v="Normal EMI"/>
    <s v="Moderate Spender"/>
    <n v="11753.8163507109"/>
    <n v="0.29521281540006028"/>
    <x v="1"/>
  </r>
  <r>
    <s v="U0096"/>
    <s v="Sep"/>
    <n v="82278.262719703984"/>
    <n v="11398"/>
    <n v="7896"/>
    <n v="4211.5"/>
    <n v="3149"/>
    <n v="2478"/>
    <n v="4618"/>
    <n v="2037"/>
    <n v="2129"/>
    <n v="4458"/>
    <n v="10141.66513599435"/>
    <n v="42374.5"/>
    <n v="0.1232605648291796"/>
    <n v="0.51501452023065342"/>
    <s v="Good Saver"/>
    <s v="Normal EMI"/>
    <s v="Moderate Spender"/>
    <n v="11753.8163507109"/>
    <n v="0.36172491494016701"/>
    <x v="1"/>
  </r>
  <r>
    <s v="U0097"/>
    <s v="Apr"/>
    <n v="82278.262719703984"/>
    <n v="15350"/>
    <n v="4358"/>
    <n v="3640.6"/>
    <n v="1169"/>
    <n v="1171"/>
    <n v="3206.2"/>
    <n v="4902"/>
    <n v="1797"/>
    <n v="1349"/>
    <n v="6430.5"/>
    <n v="36942.800000000003"/>
    <n v="6.3066475013908371E-2"/>
    <n v="0.4489982989292377"/>
    <s v="Good Saver"/>
    <s v="Normal EMI"/>
    <s v="Moderate Spender"/>
    <n v="11753.8163507109"/>
    <n v="0.48793522605685391"/>
    <x v="2"/>
  </r>
  <r>
    <s v="U0097"/>
    <s v="Aug"/>
    <n v="82278.262719703984"/>
    <n v="15350"/>
    <n v="8037"/>
    <n v="3640.6"/>
    <n v="4808"/>
    <n v="2975"/>
    <n v="6202"/>
    <n v="933"/>
    <n v="2932.333333333333"/>
    <n v="4554"/>
    <n v="6430.5"/>
    <n v="49431.933333333327"/>
    <n v="6.3066475013908371E-2"/>
    <n v="0.60078970677507249"/>
    <s v="Good Saver"/>
    <s v="Normal EMI"/>
    <s v="Moderate Spender"/>
    <n v="11753.8163507109"/>
    <n v="0.33614381821101907"/>
    <x v="1"/>
  </r>
  <r>
    <s v="U0097"/>
    <s v="Feb"/>
    <n v="82278.262719703984"/>
    <n v="15350"/>
    <n v="4172"/>
    <n v="3640.6"/>
    <n v="4011"/>
    <n v="5377"/>
    <n v="4065"/>
    <n v="2704"/>
    <n v="2932.333333333333"/>
    <n v="4489"/>
    <n v="6430.5"/>
    <n v="46740.933333333327"/>
    <n v="6.3066475013908371E-2"/>
    <n v="0.56808362000258694"/>
    <s v="Good Saver"/>
    <s v="Normal EMI"/>
    <s v="Moderate Spender"/>
    <n v="11753.8163507109"/>
    <n v="0.36884990498350467"/>
    <x v="1"/>
  </r>
  <r>
    <s v="U0097"/>
    <s v="Jan"/>
    <n v="82278.262719703984"/>
    <n v="15350"/>
    <n v="3813"/>
    <n v="3640.6"/>
    <n v="3657"/>
    <n v="6311"/>
    <n v="3206.2"/>
    <n v="5510"/>
    <n v="2932.333333333333"/>
    <n v="5466"/>
    <n v="6430.5"/>
    <n v="49886.133333333331"/>
    <n v="6.3066475013908371E-2"/>
    <n v="0.60630999834402932"/>
    <s v="Good Saver"/>
    <s v="Normal EMI"/>
    <s v="Moderate Spender"/>
    <n v="11753.8163507109"/>
    <n v="0.33062352664206229"/>
    <x v="1"/>
  </r>
  <r>
    <s v="U0097"/>
    <s v="Jul"/>
    <n v="82278.262719703984"/>
    <n v="15350"/>
    <n v="4899"/>
    <n v="3640.6"/>
    <n v="4217"/>
    <n v="4165"/>
    <n v="3206.2"/>
    <n v="4244"/>
    <n v="2932.333333333333"/>
    <n v="748"/>
    <n v="6430.5"/>
    <n v="43402.133333333331"/>
    <n v="6.3066475013908371E-2"/>
    <n v="0.5275042508030422"/>
    <s v="Good Saver"/>
    <s v="Normal EMI"/>
    <s v="Moderate Spender"/>
    <n v="11753.8163507109"/>
    <n v="0.40942927418304942"/>
    <x v="2"/>
  </r>
  <r>
    <s v="U0097"/>
    <s v="Jun"/>
    <n v="82278.262719703984"/>
    <n v="15350"/>
    <n v="5522"/>
    <n v="3640.6"/>
    <n v="3938"/>
    <n v="1582"/>
    <n v="1023"/>
    <n v="2432"/>
    <n v="3994"/>
    <n v="2530"/>
    <n v="6430.5"/>
    <n v="40011.599999999999"/>
    <n v="6.3066475013908371E-2"/>
    <n v="0.48629612096097441"/>
    <s v="Good Saver"/>
    <s v="Normal EMI"/>
    <s v="Moderate Spender"/>
    <n v="11753.8163507109"/>
    <n v="0.45063740402511732"/>
    <x v="2"/>
  </r>
  <r>
    <s v="U0097"/>
    <s v="Mar"/>
    <n v="82278.262719703984"/>
    <n v="15350"/>
    <n v="3566"/>
    <n v="2827"/>
    <n v="3353"/>
    <n v="2147"/>
    <n v="2666"/>
    <n v="5561"/>
    <n v="2932.333333333333"/>
    <n v="4324"/>
    <n v="6430.5"/>
    <n v="42726.333333333343"/>
    <n v="6.3066475013908371E-2"/>
    <n v="0.51929065978080313"/>
    <s v="Good Saver"/>
    <s v="Normal EMI"/>
    <s v="Moderate Spender"/>
    <n v="11753.8163507109"/>
    <n v="0.41764286520528848"/>
    <x v="2"/>
  </r>
  <r>
    <s v="U0097"/>
    <s v="May"/>
    <n v="82278.262719703984"/>
    <n v="15350"/>
    <n v="7761"/>
    <n v="1613"/>
    <n v="2196"/>
    <n v="3539"/>
    <n v="3206.2"/>
    <n v="1957"/>
    <n v="2932.333333333333"/>
    <n v="5403"/>
    <n v="6430.5"/>
    <n v="43957.533333333333"/>
    <n v="6.3066475013908371E-2"/>
    <n v="0.53425451486600717"/>
    <s v="Good Saver"/>
    <s v="Normal EMI"/>
    <s v="Moderate Spender"/>
    <n v="11753.8163507109"/>
    <n v="0.4026790101200845"/>
    <x v="2"/>
  </r>
  <r>
    <s v="U0097"/>
    <s v="Nov"/>
    <n v="82278.262719703984"/>
    <n v="15350"/>
    <n v="6865"/>
    <n v="4004"/>
    <n v="4961"/>
    <n v="6636"/>
    <n v="3206.2"/>
    <n v="4127"/>
    <n v="3006"/>
    <n v="903"/>
    <n v="6430.5"/>
    <n v="49058.2"/>
    <n v="6.3066475013908371E-2"/>
    <n v="0.59624739728797838"/>
    <s v="Good Saver"/>
    <s v="Normal EMI"/>
    <s v="Moderate Spender"/>
    <n v="11753.8163507109"/>
    <n v="0.34068612769811329"/>
    <x v="1"/>
  </r>
  <r>
    <s v="U0097"/>
    <s v="Oct"/>
    <n v="82278.262719703984"/>
    <n v="15350"/>
    <n v="2068"/>
    <n v="5861"/>
    <n v="2644"/>
    <n v="2476"/>
    <n v="2075"/>
    <n v="1485"/>
    <n v="2932.333333333333"/>
    <n v="1464"/>
    <n v="6430.5"/>
    <n v="36355.333333333343"/>
    <n v="6.3066475013908371E-2"/>
    <n v="0.44185830049893571"/>
    <s v="Good Saver"/>
    <s v="Normal EMI"/>
    <s v="Moderate Spender"/>
    <n v="11753.8163507109"/>
    <n v="0.49507522448715602"/>
    <x v="2"/>
  </r>
  <r>
    <s v="U0097"/>
    <s v="Sep"/>
    <n v="82278.262719703984"/>
    <n v="15350"/>
    <n v="3925"/>
    <n v="3898"/>
    <n v="4260"/>
    <n v="3823"/>
    <n v="3206.2"/>
    <n v="702"/>
    <n v="2932.333333333333"/>
    <n v="2013"/>
    <n v="6430.5"/>
    <n v="40109.533333333333"/>
    <n v="6.3066475013908371E-2"/>
    <n v="0.48748639078554468"/>
    <s v="Good Saver"/>
    <s v="Normal EMI"/>
    <s v="Moderate Spender"/>
    <n v="11753.8163507109"/>
    <n v="0.44944713420054688"/>
    <x v="2"/>
  </r>
  <r>
    <s v="U0098"/>
    <s v="Apr"/>
    <n v="35235"/>
    <n v="24477"/>
    <n v="7375"/>
    <n v="3518.872030772071"/>
    <n v="3455"/>
    <n v="2493"/>
    <n v="1682"/>
    <n v="3367"/>
    <n v="1929"/>
    <n v="3289"/>
    <n v="10141.66513599435"/>
    <n v="48067"/>
    <n v="0.27808994645447949"/>
    <n v="1.0237409276244751"/>
    <s v="Low Saver"/>
    <s v="Normal EMI"/>
    <s v="High Spender"/>
    <n v="-10903"/>
    <n v="-0.25386851546372252"/>
    <x v="0"/>
  </r>
  <r>
    <s v="U0098"/>
    <s v="Aug"/>
    <n v="35235"/>
    <n v="24477"/>
    <n v="7907"/>
    <n v="3518.872030772071"/>
    <n v="1754"/>
    <n v="2498"/>
    <n v="3783"/>
    <n v="3364"/>
    <n v="829"/>
    <n v="5488"/>
    <n v="10141.66513599435"/>
    <n v="50100"/>
    <n v="0.27808994645447949"/>
    <n v="1.0237409276244751"/>
    <s v="Low Saver"/>
    <s v="Normal EMI"/>
    <s v="High Spender"/>
    <n v="-11082"/>
    <n v="-0.25386851546372252"/>
    <x v="0"/>
  </r>
  <r>
    <s v="U0098"/>
    <s v="Feb"/>
    <n v="35235"/>
    <n v="24477"/>
    <n v="4103"/>
    <n v="3518.872030772071"/>
    <n v="3398"/>
    <n v="2715"/>
    <n v="3783"/>
    <n v="4397"/>
    <n v="1929"/>
    <n v="2721"/>
    <n v="10141.66513599435"/>
    <n v="47523"/>
    <n v="0.27808994645447949"/>
    <n v="1.0237409276244751"/>
    <s v="Low Saver"/>
    <s v="Normal EMI"/>
    <s v="High Spender"/>
    <n v="-6576"/>
    <n v="-0.25386851546372252"/>
    <x v="0"/>
  </r>
  <r>
    <s v="U0098"/>
    <s v="Jan"/>
    <n v="35235"/>
    <n v="24477"/>
    <n v="8016"/>
    <n v="3518.872030772071"/>
    <n v="3178"/>
    <n v="6731"/>
    <n v="3783"/>
    <n v="1567"/>
    <n v="1803"/>
    <n v="5692"/>
    <n v="10141.66513599435"/>
    <n v="55247"/>
    <n v="0.27808994645447949"/>
    <n v="1.0237409276244751"/>
    <s v="Low Saver"/>
    <s v="Normal EMI"/>
    <s v="High Spender"/>
    <n v="-16229"/>
    <n v="-0.25386851546372252"/>
    <x v="0"/>
  </r>
  <r>
    <s v="U0098"/>
    <s v="Jul"/>
    <n v="35235"/>
    <n v="24477"/>
    <n v="7689"/>
    <n v="3518.872030772071"/>
    <n v="4073"/>
    <n v="3992"/>
    <n v="3783"/>
    <n v="3216"/>
    <n v="952"/>
    <n v="190"/>
    <n v="10141.66513599435"/>
    <n v="48372"/>
    <n v="0.27808994645447949"/>
    <n v="1.0237409276244751"/>
    <s v="Low Saver"/>
    <s v="Normal EMI"/>
    <s v="High Spender"/>
    <n v="-9354"/>
    <n v="-0.25386851546372252"/>
    <x v="0"/>
  </r>
  <r>
    <s v="U0098"/>
    <s v="Jun"/>
    <n v="35235"/>
    <n v="24477"/>
    <n v="6384"/>
    <n v="3518.872030772071"/>
    <n v="4095"/>
    <n v="5918"/>
    <n v="3755"/>
    <n v="773"/>
    <n v="1929"/>
    <n v="957"/>
    <n v="10141.66513599435"/>
    <n v="48288"/>
    <n v="0.27808994645447949"/>
    <n v="1.0237409276244751"/>
    <s v="Low Saver"/>
    <s v="Normal EMI"/>
    <s v="High Spender"/>
    <n v="-11124"/>
    <n v="-0.25386851546372252"/>
    <x v="0"/>
  </r>
  <r>
    <s v="U0098"/>
    <s v="Mar"/>
    <n v="35235"/>
    <n v="24477"/>
    <n v="6710"/>
    <n v="3518.872030772071"/>
    <n v="1852"/>
    <n v="1094"/>
    <n v="6803"/>
    <n v="3509"/>
    <n v="4132"/>
    <n v="2454"/>
    <n v="10141.66513599435"/>
    <n v="51031"/>
    <n v="0.27808994645447949"/>
    <n v="1.0237409276244751"/>
    <s v="Low Saver"/>
    <s v="Normal EMI"/>
    <s v="High Spender"/>
    <n v="-15796"/>
    <n v="-0.25386851546372252"/>
    <x v="0"/>
  </r>
  <r>
    <s v="U0098"/>
    <s v="May"/>
    <n v="35235"/>
    <n v="24477"/>
    <n v="2871"/>
    <n v="3518.872030772071"/>
    <n v="1821"/>
    <n v="6490"/>
    <n v="2892"/>
    <n v="3618"/>
    <n v="1929"/>
    <n v="2761"/>
    <n v="10141.66513599435"/>
    <n v="46859"/>
    <n v="0.27808994645447949"/>
    <n v="1.0237409276244751"/>
    <s v="Low Saver"/>
    <s v="Normal EMI"/>
    <s v="High Spender"/>
    <n v="-12791"/>
    <n v="-0.25386851546372252"/>
    <x v="0"/>
  </r>
  <r>
    <s v="U0098"/>
    <s v="Sep"/>
    <n v="35235"/>
    <n v="24477"/>
    <n v="5927"/>
    <n v="3518.872030772071"/>
    <n v="1432"/>
    <n v="1849"/>
    <n v="3783"/>
    <n v="1194"/>
    <n v="1929"/>
    <n v="1092"/>
    <n v="10141.66513599435"/>
    <n v="41683"/>
    <n v="0.27808994645447949"/>
    <n v="1.0237409276244751"/>
    <s v="Low Saver"/>
    <s v="Normal EMI"/>
    <s v="High Spender"/>
    <n v="-736"/>
    <n v="-0.25386851546372252"/>
    <x v="0"/>
  </r>
  <r>
    <s v="U0099"/>
    <s v="Apr"/>
    <n v="82278.262719703984"/>
    <n v="7200"/>
    <n v="4132"/>
    <n v="2319"/>
    <n v="1456"/>
    <n v="4417"/>
    <n v="3383.333333333333"/>
    <n v="2811"/>
    <n v="4858"/>
    <n v="1749"/>
    <n v="10141.66513599435"/>
    <n v="32325.333333333328"/>
    <n v="0.1232605648291796"/>
    <n v="0.39287817054980267"/>
    <s v="Good Saver"/>
    <s v="Normal EMI"/>
    <s v="Moderate Spender"/>
    <n v="11753.8163507109"/>
    <n v="0.48386126462101769"/>
    <x v="1"/>
  </r>
  <r>
    <s v="U0099"/>
    <s v="Feb"/>
    <n v="82278.262719703984"/>
    <n v="7200"/>
    <n v="4954"/>
    <n v="3228.25"/>
    <n v="4313"/>
    <n v="851"/>
    <n v="534"/>
    <n v="1807"/>
    <n v="4596"/>
    <n v="2565"/>
    <n v="10141.66513599435"/>
    <n v="30048.25"/>
    <n v="0.1232605648291796"/>
    <n v="0.3652027766114227"/>
    <s v="Good Saver"/>
    <s v="Normal EMI"/>
    <s v="Moderate Spender"/>
    <n v="11753.8163507109"/>
    <n v="0.51153665855939767"/>
    <x v="1"/>
  </r>
  <r>
    <s v="U0099"/>
    <s v="Jan"/>
    <n v="82278.262719703984"/>
    <n v="7200"/>
    <n v="5346"/>
    <n v="3228.25"/>
    <n v="2671"/>
    <n v="2430"/>
    <n v="3383.333333333333"/>
    <n v="2950"/>
    <n v="1372"/>
    <n v="5182"/>
    <n v="10141.66513599435"/>
    <n v="33762.583333333328"/>
    <n v="0.1232605648291796"/>
    <n v="0.4103463322791801"/>
    <s v="Good Saver"/>
    <s v="Normal EMI"/>
    <s v="Moderate Spender"/>
    <n v="11753.8163507109"/>
    <n v="0.46639310289164021"/>
    <x v="1"/>
  </r>
  <r>
    <s v="U0099"/>
    <s v="Jun"/>
    <n v="82278.262719703984"/>
    <n v="7200"/>
    <n v="7626"/>
    <n v="1874"/>
    <n v="2353"/>
    <n v="4558"/>
    <n v="3383.333333333333"/>
    <n v="4797"/>
    <n v="1499"/>
    <n v="1523"/>
    <n v="10141.66513599435"/>
    <n v="34813.333333333328"/>
    <n v="0.1232605648291796"/>
    <n v="0.42311702000723261"/>
    <s v="Good Saver"/>
    <s v="Normal EMI"/>
    <s v="Moderate Spender"/>
    <n v="11753.8163507109"/>
    <n v="0.45362241516358781"/>
    <x v="1"/>
  </r>
  <r>
    <s v="U0099"/>
    <s v="Mar"/>
    <n v="82278.262719703984"/>
    <n v="7200"/>
    <n v="4556"/>
    <n v="2954"/>
    <n v="2452"/>
    <n v="3048"/>
    <n v="5266"/>
    <n v="2354"/>
    <n v="3081.25"/>
    <n v="1059"/>
    <n v="10141.66513599435"/>
    <n v="31970.25"/>
    <n v="0.1232605648291796"/>
    <n v="0.38856253089485532"/>
    <s v="Good Saver"/>
    <s v="Normal EMI"/>
    <s v="Moderate Spender"/>
    <n v="11753.8163507109"/>
    <n v="0.48817690427596511"/>
    <x v="1"/>
  </r>
  <r>
    <s v="U0099"/>
    <s v="May"/>
    <n v="82278.262719703984"/>
    <n v="7200"/>
    <n v="2980"/>
    <n v="5766"/>
    <n v="4658"/>
    <n v="6785"/>
    <n v="4350"/>
    <n v="2981"/>
    <n v="3081.25"/>
    <n v="1662"/>
    <n v="10141.66513599435"/>
    <n v="39463.25"/>
    <n v="0.1232605648291796"/>
    <n v="0.47963154174072448"/>
    <s v="Good Saver"/>
    <s v="Normal EMI"/>
    <s v="Moderate Spender"/>
    <n v="11753.8163507109"/>
    <n v="0.39710789343009578"/>
    <x v="1"/>
  </r>
  <r>
    <s v="U0100"/>
    <s v="Apr"/>
    <n v="34197.605920444017"/>
    <n v="7942"/>
    <n v="6218"/>
    <n v="3934.571428571428"/>
    <n v="4846"/>
    <n v="6851"/>
    <n v="4948"/>
    <n v="521"/>
    <n v="2524.333333333333"/>
    <n v="4410"/>
    <n v="13898.5"/>
    <n v="42194.904761904763"/>
    <n v="0.27808994645447949"/>
    <n v="1.0237409276244751"/>
    <s v="Low Saver"/>
    <s v="High EMI Burden"/>
    <s v="High Spender"/>
    <n v="-18919"/>
    <n v="-0.25386851546372252"/>
    <x v="0"/>
  </r>
  <r>
    <s v="U0100"/>
    <s v="Aug"/>
    <n v="34197.605920444017"/>
    <n v="7942"/>
    <n v="6708"/>
    <n v="3934.571428571428"/>
    <n v="2845"/>
    <n v="6134"/>
    <n v="4034"/>
    <n v="1324"/>
    <n v="2193"/>
    <n v="2013"/>
    <n v="13898.5"/>
    <n v="37127.571428571428"/>
    <n v="0.27808994645447949"/>
    <n v="1.0237409276244751"/>
    <s v="Low Saver"/>
    <s v="High EMI Burden"/>
    <s v="High Spender"/>
    <n v="-16376"/>
    <n v="-0.25386851546372252"/>
    <x v="0"/>
  </r>
  <r>
    <s v="U0100"/>
    <s v="Dec"/>
    <n v="34197.605920444017"/>
    <n v="7942"/>
    <n v="8335"/>
    <n v="1840"/>
    <n v="3029"/>
    <n v="2940"/>
    <n v="3514.2222222222222"/>
    <n v="2220"/>
    <n v="2756"/>
    <n v="4695"/>
    <n v="13898.5"/>
    <n v="37271.222222222219"/>
    <n v="0.27808994645447949"/>
    <n v="1.0237409276244751"/>
    <s v="Low Saver"/>
    <s v="High EMI Burden"/>
    <s v="High Spender"/>
    <n v="-16940"/>
    <n v="-0.25386851546372252"/>
    <x v="0"/>
  </r>
  <r>
    <s v="U0100"/>
    <s v="Feb"/>
    <n v="34197.605920444017"/>
    <n v="7942"/>
    <n v="6873"/>
    <n v="5129"/>
    <n v="3065"/>
    <n v="4606"/>
    <n v="2165"/>
    <n v="2820"/>
    <n v="1890"/>
    <n v="4258"/>
    <n v="13898.5"/>
    <n v="38748"/>
    <n v="0.27808994645447949"/>
    <n v="1.0237409276244751"/>
    <s v="Low Saver"/>
    <s v="High EMI Burden"/>
    <s v="High Spender"/>
    <n v="-21931"/>
    <n v="-0.25386851546372252"/>
    <x v="0"/>
  </r>
  <r>
    <s v="U0100"/>
    <s v="Jan"/>
    <n v="82278.262719703984"/>
    <n v="7942"/>
    <n v="4387"/>
    <n v="3934.571428571428"/>
    <n v="3714"/>
    <n v="5652"/>
    <n v="2259"/>
    <n v="2728.666666666667"/>
    <n v="2524.333333333333"/>
    <n v="5982"/>
    <n v="13898.5"/>
    <n v="39123.571428571428"/>
    <n v="0.1824297147733214"/>
    <n v="0.47550312968873759"/>
    <s v="Good Saver"/>
    <s v="Normal EMI"/>
    <s v="Moderate Spender"/>
    <n v="-16022"/>
    <n v="0.34206715553794098"/>
    <x v="1"/>
  </r>
  <r>
    <s v="U0100"/>
    <s v="Jul"/>
    <n v="34197.605920444017"/>
    <n v="7942"/>
    <n v="5530"/>
    <n v="2962"/>
    <n v="2455"/>
    <n v="6360"/>
    <n v="3514.2222222222222"/>
    <n v="5366"/>
    <n v="2524.333333333333"/>
    <n v="5393"/>
    <n v="13898.5"/>
    <n v="42046.555555555547"/>
    <n v="0.27808994645447949"/>
    <n v="1.0237409276244751"/>
    <s v="Low Saver"/>
    <s v="High EMI Burden"/>
    <s v="High Spender"/>
    <n v="-19191"/>
    <n v="-0.25386851546372252"/>
    <x v="0"/>
  </r>
  <r>
    <s v="U0100"/>
    <s v="Jun"/>
    <n v="34197.605920444017"/>
    <n v="7942"/>
    <n v="2263"/>
    <n v="3524"/>
    <n v="2932"/>
    <n v="903"/>
    <n v="3470"/>
    <n v="1084"/>
    <n v="2524.333333333333"/>
    <n v="5344"/>
    <n v="13898.5"/>
    <n v="29986.333333333328"/>
    <n v="0.27808994645447949"/>
    <n v="0.94216650433070448"/>
    <s v="Low Saver"/>
    <s v="High EMI Burden"/>
    <s v="High Spender"/>
    <n v="-10645"/>
    <n v="-0.25386851546372252"/>
    <x v="0"/>
  </r>
  <r>
    <s v="U0100"/>
    <s v="Mar"/>
    <n v="34197.605920444017"/>
    <n v="7942"/>
    <n v="7845"/>
    <n v="3934.571428571428"/>
    <n v="3281"/>
    <n v="4405"/>
    <n v="1400"/>
    <n v="2728.666666666667"/>
    <n v="4934"/>
    <n v="2051"/>
    <n v="13898.5"/>
    <n v="38521.238095238092"/>
    <n v="0.27808994645447949"/>
    <n v="1.0237409276244751"/>
    <s v="Low Saver"/>
    <s v="High EMI Burden"/>
    <s v="High Spender"/>
    <n v="-20905"/>
    <n v="-0.25386851546372252"/>
    <x v="0"/>
  </r>
  <r>
    <s v="U0100"/>
    <s v="May"/>
    <n v="34197.605920444017"/>
    <n v="7942"/>
    <n v="5231"/>
    <n v="4731"/>
    <n v="1076"/>
    <n v="4948"/>
    <n v="2148"/>
    <n v="4512"/>
    <n v="2524.333333333333"/>
    <n v="258"/>
    <n v="13898.5"/>
    <n v="33370.333333333343"/>
    <n v="0.27808994645447949"/>
    <n v="1.0237409276244751"/>
    <s v="Low Saver"/>
    <s v="High EMI Burden"/>
    <s v="High Spender"/>
    <n v="-14029"/>
    <n v="-0.25386851546372252"/>
    <x v="0"/>
  </r>
  <r>
    <s v="U0100"/>
    <s v="Nov"/>
    <n v="34197.605920444017"/>
    <n v="7942"/>
    <n v="5705"/>
    <n v="4337"/>
    <n v="1319"/>
    <n v="1318"/>
    <n v="3514.2222222222222"/>
    <n v="823"/>
    <n v="1588"/>
    <n v="3903"/>
    <n v="13898.5"/>
    <n v="30449.222222222219"/>
    <n v="0.27808994645447949"/>
    <n v="0.95671041009904245"/>
    <s v="Low Saver"/>
    <s v="High EMI Burden"/>
    <s v="High Spender"/>
    <n v="-10118"/>
    <n v="-0.25386851546372252"/>
    <x v="0"/>
  </r>
  <r>
    <s v="U0100"/>
    <s v="Oct"/>
    <n v="34197.605920444017"/>
    <n v="7942"/>
    <n v="5103"/>
    <n v="3934.571428571428"/>
    <n v="1802"/>
    <n v="6224"/>
    <n v="7329"/>
    <n v="2728.666666666667"/>
    <n v="1785"/>
    <n v="66"/>
    <n v="13898.5"/>
    <n v="36914.238095238092"/>
    <n v="0.27808994645447949"/>
    <n v="1.0237409276244751"/>
    <s v="Low Saver"/>
    <s v="High EMI Burden"/>
    <s v="High Spender"/>
    <n v="-14257"/>
    <n v="-0.25386851546372252"/>
    <x v="0"/>
  </r>
  <r>
    <s v="U0100"/>
    <s v="Sep"/>
    <n v="34197.605920444017"/>
    <n v="7942"/>
    <n v="3180"/>
    <n v="5019"/>
    <n v="2146"/>
    <n v="2598"/>
    <n v="3875"/>
    <n v="5888"/>
    <n v="2524.333333333333"/>
    <n v="2897"/>
    <n v="13898.5"/>
    <n v="36069.333333333343"/>
    <n v="0.27808994645447949"/>
    <n v="1.0237409276244751"/>
    <s v="Low Saver"/>
    <s v="High EMI Burden"/>
    <s v="High Spender"/>
    <n v="-16728"/>
    <n v="-0.25386851546372252"/>
    <x v="0"/>
  </r>
  <r>
    <s v="U0101"/>
    <s v="Apr"/>
    <n v="82278.262719703984"/>
    <n v="15541"/>
    <n v="4226"/>
    <n v="4932"/>
    <n v="2758"/>
    <n v="4833"/>
    <n v="2224"/>
    <n v="2218"/>
    <n v="2687"/>
    <n v="5961"/>
    <n v="10141.66513599435"/>
    <n v="45380"/>
    <n v="0.1232605648291796"/>
    <n v="0.55154300175971516"/>
    <s v="Good Saver"/>
    <s v="Normal EMI"/>
    <s v="Moderate Spender"/>
    <n v="11753.8163507109"/>
    <n v="0.32519643341110521"/>
    <x v="1"/>
  </r>
  <r>
    <s v="U0101"/>
    <s v="Feb"/>
    <n v="82278.262719703984"/>
    <n v="15541"/>
    <n v="3804"/>
    <n v="2543"/>
    <n v="1921"/>
    <n v="2030"/>
    <n v="3468.333333333333"/>
    <n v="3273"/>
    <n v="3791"/>
    <n v="4101"/>
    <n v="10141.66513599435"/>
    <n v="40472.333333333328"/>
    <n v="0.1232605648291796"/>
    <n v="0.4918958178688066"/>
    <s v="Good Saver"/>
    <s v="Normal EMI"/>
    <s v="Moderate Spender"/>
    <n v="11753.8163507109"/>
    <n v="0.38484361730201377"/>
    <x v="1"/>
  </r>
  <r>
    <s v="U0101"/>
    <s v="Jan"/>
    <n v="82278.262719703984"/>
    <n v="15541"/>
    <n v="2752"/>
    <n v="3704"/>
    <n v="2553"/>
    <n v="5173"/>
    <n v="3468.333333333333"/>
    <n v="2916"/>
    <n v="3659"/>
    <n v="584"/>
    <n v="10141.66513599435"/>
    <n v="40350.333333333343"/>
    <n v="0.1232605648291796"/>
    <n v="0.49041304470409353"/>
    <s v="Good Saver"/>
    <s v="Normal EMI"/>
    <s v="Moderate Spender"/>
    <n v="11753.8163507109"/>
    <n v="0.3863263904667269"/>
    <x v="1"/>
  </r>
  <r>
    <s v="U0101"/>
    <s v="Jul"/>
    <n v="82278.262719703984"/>
    <n v="15541"/>
    <n v="2723"/>
    <n v="4082.75"/>
    <n v="3538"/>
    <n v="5807"/>
    <n v="3468.333333333333"/>
    <n v="825"/>
    <n v="611"/>
    <n v="5309"/>
    <n v="10141.66513599435"/>
    <n v="41905.083333333343"/>
    <n v="0.1232605648291796"/>
    <n v="0.50930928714538737"/>
    <s v="Good Saver"/>
    <s v="Normal EMI"/>
    <s v="Moderate Spender"/>
    <n v="11753.8163507109"/>
    <n v="0.367430148025433"/>
    <x v="1"/>
  </r>
  <r>
    <s v="U0101"/>
    <s v="Jun"/>
    <n v="82278.262719703984"/>
    <n v="15541"/>
    <n v="2755"/>
    <n v="4082.75"/>
    <n v="3045"/>
    <n v="5730"/>
    <n v="3561"/>
    <n v="2916"/>
    <n v="2687"/>
    <n v="3191"/>
    <n v="10141.66513599435"/>
    <n v="43508.75"/>
    <n v="0.1232605648291796"/>
    <n v="0.52880005680504638"/>
    <s v="Good Saver"/>
    <s v="Normal EMI"/>
    <s v="Moderate Spender"/>
    <n v="11753.8163507109"/>
    <n v="0.34793937836577388"/>
    <x v="1"/>
  </r>
  <r>
    <s v="U0101"/>
    <s v="Mar"/>
    <n v="82278.262719703984"/>
    <n v="15541"/>
    <n v="7708"/>
    <n v="5152"/>
    <n v="3700"/>
    <n v="2065"/>
    <n v="3468.333333333333"/>
    <n v="5527"/>
    <n v="2687"/>
    <n v="5651"/>
    <n v="10141.66513599435"/>
    <n v="51499.333333333343"/>
    <n v="0.1232605648291796"/>
    <n v="0.62591663497776173"/>
    <s v="Good Saver"/>
    <s v="Normal EMI"/>
    <s v="Moderate Spender"/>
    <n v="11753.8163507109"/>
    <n v="0.25082280019305858"/>
    <x v="1"/>
  </r>
  <r>
    <s v="U0101"/>
    <s v="May"/>
    <n v="82278.262719703984"/>
    <n v="15541"/>
    <n v="4258"/>
    <n v="4082.75"/>
    <n v="1082"/>
    <n v="1668"/>
    <n v="4620"/>
    <n v="2737"/>
    <n v="2687"/>
    <n v="4393"/>
    <n v="10141.66513599435"/>
    <n v="41068.75"/>
    <n v="0.1232605648291796"/>
    <n v="0.49914459351078228"/>
    <s v="Good Saver"/>
    <s v="Normal EMI"/>
    <s v="Moderate Spender"/>
    <n v="11753.8163507109"/>
    <n v="0.37759484166003798"/>
    <x v="1"/>
  </r>
  <r>
    <s v="U0102"/>
    <s v="Apr"/>
    <n v="87082"/>
    <n v="10592"/>
    <n v="2132"/>
    <n v="2499"/>
    <n v="1674"/>
    <n v="6080"/>
    <n v="6349"/>
    <n v="5301"/>
    <n v="3336.333333333333"/>
    <n v="4379"/>
    <n v="13898.5"/>
    <n v="42342.333333333343"/>
    <n v="0.1749844973702947"/>
    <n v="0.4862351959455839"/>
    <s v="Good Saver"/>
    <s v="Normal EMI"/>
    <s v="Moderate Spender"/>
    <n v="32838"/>
    <n v="0.33878030668412151"/>
    <x v="1"/>
  </r>
  <r>
    <s v="U0102"/>
    <s v="Feb"/>
    <n v="87082"/>
    <n v="10592"/>
    <n v="5093"/>
    <n v="3628.25"/>
    <n v="2345"/>
    <n v="5356"/>
    <n v="6850.5"/>
    <n v="3351.8"/>
    <n v="756"/>
    <n v="5824"/>
    <n v="13898.5"/>
    <n v="43796.55"/>
    <n v="0.1749844973702947"/>
    <n v="0.50293459038607291"/>
    <s v="Good Saver"/>
    <s v="Normal EMI"/>
    <s v="Moderate Spender"/>
    <n v="40978"/>
    <n v="0.32208091224363239"/>
    <x v="1"/>
  </r>
  <r>
    <s v="U0102"/>
    <s v="Jan"/>
    <n v="87082"/>
    <n v="10592"/>
    <n v="3237"/>
    <n v="3033"/>
    <n v="4033"/>
    <n v="3643"/>
    <n v="6850.5"/>
    <n v="3985"/>
    <n v="4338"/>
    <n v="1161"/>
    <n v="13898.5"/>
    <n v="40872.5"/>
    <n v="0.1749844973702947"/>
    <n v="0.46935646861578739"/>
    <s v="Good Saver"/>
    <s v="Normal EMI"/>
    <s v="Moderate Spender"/>
    <n v="37822"/>
    <n v="0.35565903401391791"/>
    <x v="1"/>
  </r>
  <r>
    <s v="U0102"/>
    <s v="Jun"/>
    <n v="87082"/>
    <n v="10592"/>
    <n v="2715"/>
    <n v="3628.25"/>
    <n v="3648"/>
    <n v="5614"/>
    <n v="6850.5"/>
    <n v="4103"/>
    <n v="3336.333333333333"/>
    <n v="1350"/>
    <n v="13898.5"/>
    <n v="41837.083333333343"/>
    <n v="0.1749844973702947"/>
    <n v="0.48043319323549449"/>
    <s v="Good Saver"/>
    <s v="Normal EMI"/>
    <s v="Moderate Spender"/>
    <n v="43822"/>
    <n v="0.34458230939421081"/>
    <x v="1"/>
  </r>
  <r>
    <s v="U0102"/>
    <s v="Mar"/>
    <n v="82278.262719703984"/>
    <n v="10592"/>
    <n v="4793"/>
    <n v="5132"/>
    <n v="1336"/>
    <n v="3552"/>
    <n v="6850.5"/>
    <n v="1027"/>
    <n v="3336.333333333333"/>
    <n v="2613"/>
    <n v="13898.5"/>
    <n v="39231.833333333343"/>
    <n v="0.1852007990483592"/>
    <n v="0.47681893171448919"/>
    <s v="Good Saver"/>
    <s v="Normal EMI"/>
    <s v="Moderate Spender"/>
    <n v="42799"/>
    <n v="0.33798026923715158"/>
    <x v="1"/>
  </r>
  <r>
    <s v="U0102"/>
    <s v="May"/>
    <n v="87082"/>
    <n v="10592"/>
    <n v="5477"/>
    <n v="3849"/>
    <n v="3891"/>
    <n v="3589"/>
    <n v="7352"/>
    <n v="2343"/>
    <n v="4915"/>
    <n v="5583"/>
    <n v="13898.5"/>
    <n v="47591"/>
    <n v="0.1749844973702947"/>
    <n v="0.54650788911600556"/>
    <s v="Good Saver"/>
    <s v="Normal EMI"/>
    <s v="Moderate Spender"/>
    <n v="24253"/>
    <n v="0.27850761351369968"/>
    <x v="1"/>
  </r>
  <r>
    <s v="U0103"/>
    <s v="Apr"/>
    <n v="82278.262719703984"/>
    <n v="11626"/>
    <n v="4047"/>
    <n v="3377.5"/>
    <n v="3745"/>
    <n v="3081"/>
    <n v="4245.833333333333"/>
    <n v="2043"/>
    <n v="1049"/>
    <n v="3598"/>
    <n v="9160"/>
    <n v="36812.333333333328"/>
    <n v="0.1113295261374833"/>
    <n v="0.44741262292741041"/>
    <s v="Good Saver"/>
    <s v="Normal EMI"/>
    <s v="Moderate Spender"/>
    <n v="11753.8163507109"/>
    <n v="0.44125785093510628"/>
    <x v="1"/>
  </r>
  <r>
    <s v="U0103"/>
    <s v="Aug"/>
    <n v="82278.262719703984"/>
    <n v="11626"/>
    <n v="2094"/>
    <n v="2375"/>
    <n v="3954"/>
    <n v="4535"/>
    <n v="1472"/>
    <n v="5106"/>
    <n v="2885"/>
    <n v="4529"/>
    <n v="9160"/>
    <n v="38576"/>
    <n v="0.1113295261374833"/>
    <n v="0.46884801313095581"/>
    <s v="Good Saver"/>
    <s v="Normal EMI"/>
    <s v="Moderate Spender"/>
    <n v="11753.8163507109"/>
    <n v="0.41982246073156099"/>
    <x v="1"/>
  </r>
  <r>
    <s v="U0103"/>
    <s v="Feb"/>
    <n v="82278.262719703984"/>
    <n v="11626"/>
    <n v="2957"/>
    <n v="3224"/>
    <n v="4308"/>
    <n v="6874"/>
    <n v="3487"/>
    <n v="2609.625"/>
    <n v="2885"/>
    <n v="1685"/>
    <n v="9160"/>
    <n v="39655.625"/>
    <n v="0.1113295261374833"/>
    <n v="0.48196964409778759"/>
    <s v="Good Saver"/>
    <s v="Normal EMI"/>
    <s v="Moderate Spender"/>
    <n v="11753.8163507109"/>
    <n v="0.40670082976472899"/>
    <x v="1"/>
  </r>
  <r>
    <s v="U0103"/>
    <s v="Jan"/>
    <n v="82278.262719703984"/>
    <n v="11626"/>
    <n v="3697"/>
    <n v="3377.5"/>
    <n v="3488"/>
    <n v="4801"/>
    <n v="4245.833333333333"/>
    <n v="2309"/>
    <n v="2885"/>
    <n v="1517"/>
    <n v="9160"/>
    <n v="37946.333333333328"/>
    <n v="0.1113295261374833"/>
    <n v="0.46119512103220373"/>
    <s v="Good Saver"/>
    <s v="Normal EMI"/>
    <s v="Moderate Spender"/>
    <n v="11753.8163507109"/>
    <n v="0.42747535283031313"/>
    <x v="1"/>
  </r>
  <r>
    <s v="U0103"/>
    <s v="Jul"/>
    <n v="82278.262719703984"/>
    <n v="11626"/>
    <n v="8397"/>
    <n v="2108"/>
    <n v="1229"/>
    <n v="6283"/>
    <n v="4245.833333333333"/>
    <n v="1025"/>
    <n v="1822"/>
    <n v="4825"/>
    <n v="9160"/>
    <n v="41560.833333333343"/>
    <n v="0.1113295261374833"/>
    <n v="0.50512531450643228"/>
    <s v="Good Saver"/>
    <s v="Normal EMI"/>
    <s v="Moderate Spender"/>
    <n v="11753.8163507109"/>
    <n v="0.38354515935608452"/>
    <x v="1"/>
  </r>
  <r>
    <s v="U0103"/>
    <s v="Jun"/>
    <n v="82278.262719703984"/>
    <n v="11626"/>
    <n v="7196"/>
    <n v="4506"/>
    <n v="4951"/>
    <n v="4355"/>
    <n v="7992"/>
    <n v="3989"/>
    <n v="4183"/>
    <n v="5320"/>
    <n v="9160"/>
    <n v="54118"/>
    <n v="0.1113295261374833"/>
    <n v="0.65774359121269865"/>
    <s v="Good Saver"/>
    <s v="Normal EMI"/>
    <s v="Moderate Spender"/>
    <n v="11753.8163507109"/>
    <n v="0.23092688264981809"/>
    <x v="0"/>
  </r>
  <r>
    <s v="U0103"/>
    <s v="Mar"/>
    <n v="82278.262719703984"/>
    <n v="11626"/>
    <n v="7773"/>
    <n v="3377.5"/>
    <n v="2953"/>
    <n v="5582"/>
    <n v="4245.833333333333"/>
    <n v="3633"/>
    <n v="2885"/>
    <n v="1922"/>
    <n v="9160"/>
    <n v="43997.333333333343"/>
    <n v="0.1113295261374833"/>
    <n v="0.53473823922629882"/>
    <s v="Good Saver"/>
    <s v="Normal EMI"/>
    <s v="Moderate Spender"/>
    <n v="11753.8163507109"/>
    <n v="0.35393223463621792"/>
    <x v="1"/>
  </r>
  <r>
    <s v="U0103"/>
    <s v="May"/>
    <n v="82278.262719703984"/>
    <n v="11626"/>
    <n v="5518"/>
    <n v="2527"/>
    <n v="3838"/>
    <n v="2839"/>
    <n v="6973"/>
    <n v="2609.625"/>
    <n v="2885"/>
    <n v="1343"/>
    <n v="9160"/>
    <n v="40158.625"/>
    <n v="0.1113295261374833"/>
    <n v="0.48808304493262977"/>
    <s v="Good Saver"/>
    <s v="Normal EMI"/>
    <s v="Moderate Spender"/>
    <n v="11753.8163507109"/>
    <n v="0.40058742892988691"/>
    <x v="1"/>
  </r>
  <r>
    <s v="U0103"/>
    <s v="Oct"/>
    <n v="82278.262719703984"/>
    <n v="11626"/>
    <n v="8714"/>
    <n v="5525"/>
    <n v="1525"/>
    <n v="6220"/>
    <n v="2582"/>
    <n v="602"/>
    <n v="4486"/>
    <n v="773"/>
    <n v="9160"/>
    <n v="42053"/>
    <n v="0.1113295261374833"/>
    <n v="0.51110704832528209"/>
    <s v="Good Saver"/>
    <s v="Normal EMI"/>
    <s v="Moderate Spender"/>
    <n v="11753.8163507109"/>
    <n v="0.37756342553723471"/>
    <x v="1"/>
  </r>
  <r>
    <s v="U0103"/>
    <s v="Sep"/>
    <n v="82278.262719703984"/>
    <n v="11626"/>
    <n v="6617"/>
    <n v="3377.5"/>
    <n v="4032"/>
    <n v="6421"/>
    <n v="2969"/>
    <n v="2170"/>
    <n v="2885"/>
    <n v="2851"/>
    <n v="9160"/>
    <n v="42948.5"/>
    <n v="0.1113295261374833"/>
    <n v="0.52199084643184501"/>
    <s v="Good Saver"/>
    <s v="Normal EMI"/>
    <s v="Moderate Spender"/>
    <n v="11753.8163507109"/>
    <n v="0.36667962743067167"/>
    <x v="1"/>
  </r>
  <r>
    <s v="U0104"/>
    <s v="Apr"/>
    <n v="82278.262719703984"/>
    <n v="23755"/>
    <n v="3872"/>
    <n v="3318"/>
    <n v="2018"/>
    <n v="6950"/>
    <n v="3418.4"/>
    <n v="4231.666666666667"/>
    <n v="2102.666666666667"/>
    <n v="1344"/>
    <n v="9063"/>
    <n v="51009.73333333333"/>
    <n v="0.11015059993275229"/>
    <n v="0.61996609611346998"/>
    <s v="Good Saver"/>
    <s v="Normal EMI"/>
    <s v="Moderate Spender"/>
    <n v="11753.8163507109"/>
    <n v="0.2698833039537778"/>
    <x v="1"/>
  </r>
  <r>
    <s v="U0104"/>
    <s v="Aug"/>
    <n v="82278.262719703984"/>
    <n v="23755"/>
    <n v="8655"/>
    <n v="4046.4"/>
    <n v="4950"/>
    <n v="6982"/>
    <n v="3418.4"/>
    <n v="3784"/>
    <n v="2102.666666666667"/>
    <n v="5210"/>
    <n v="9063"/>
    <n v="62903.466666666667"/>
    <n v="0.11015059993275229"/>
    <n v="0.7645210847603684"/>
    <s v="Low Saver"/>
    <s v="Normal EMI"/>
    <s v="High Spender"/>
    <n v="11753.8163507109"/>
    <n v="0.12532831530687941"/>
    <x v="0"/>
  </r>
  <r>
    <s v="U0104"/>
    <s v="Feb"/>
    <n v="82278.262719703984"/>
    <n v="23755"/>
    <n v="8392"/>
    <n v="5148"/>
    <n v="4514"/>
    <n v="6486"/>
    <n v="7395"/>
    <n v="5441"/>
    <n v="2102.666666666667"/>
    <n v="4157"/>
    <n v="9063"/>
    <n v="63788.291666666672"/>
    <n v="0.11015059993275229"/>
    <n v="0.81905796791365593"/>
    <s v="Low Saver"/>
    <s v="Normal EMI"/>
    <s v="High Spender"/>
    <n v="11753.8163507109"/>
    <n v="7.0791432153591807E-2"/>
    <x v="0"/>
  </r>
  <r>
    <s v="U0104"/>
    <s v="Jan"/>
    <n v="82278.262719703984"/>
    <n v="23755"/>
    <n v="8232"/>
    <n v="3979"/>
    <n v="2955"/>
    <n v="5836"/>
    <n v="3418.4"/>
    <n v="4231.666666666667"/>
    <n v="2102.666666666667"/>
    <n v="3169"/>
    <n v="9063"/>
    <n v="57678.73333333333"/>
    <n v="0.11015059993275229"/>
    <n v="0.70102031115832542"/>
    <s v="Low Saver"/>
    <s v="Normal EMI"/>
    <s v="High Spender"/>
    <n v="11753.8163507109"/>
    <n v="0.1888290889089223"/>
    <x v="0"/>
  </r>
  <r>
    <s v="U0104"/>
    <s v="Jul"/>
    <n v="82278.262719703984"/>
    <n v="23755"/>
    <n v="8454"/>
    <n v="5934"/>
    <n v="3418"/>
    <n v="1444"/>
    <n v="4296"/>
    <n v="5809"/>
    <n v="2102.666666666667"/>
    <n v="488"/>
    <n v="9063"/>
    <n v="55700.666666666657"/>
    <n v="0.11015059993275229"/>
    <n v="0.6769791294259726"/>
    <s v="Good Saver"/>
    <s v="Normal EMI"/>
    <s v="Moderate Spender"/>
    <n v="11753.8163507109"/>
    <n v="0.21287027064127509"/>
    <x v="0"/>
  </r>
  <r>
    <s v="U0104"/>
    <s v="Jun"/>
    <n v="82278.262719703984"/>
    <n v="23755"/>
    <n v="4689"/>
    <n v="4046.4"/>
    <n v="2970"/>
    <n v="2482"/>
    <n v="1411"/>
    <n v="3881"/>
    <n v="1023"/>
    <n v="656"/>
    <n v="9063"/>
    <n v="44913.4"/>
    <n v="0.11015059993275229"/>
    <n v="0.54587200209860709"/>
    <s v="Good Saver"/>
    <s v="Normal EMI"/>
    <s v="Moderate Spender"/>
    <n v="11753.8163507109"/>
    <n v="0.34397739796864057"/>
    <x v="1"/>
  </r>
  <r>
    <s v="U0104"/>
    <s v="Mar"/>
    <n v="82278.262719703984"/>
    <n v="23755"/>
    <n v="3340"/>
    <n v="1853"/>
    <n v="2764"/>
    <n v="2996"/>
    <n v="1476"/>
    <n v="2835"/>
    <n v="2994"/>
    <n v="296"/>
    <n v="9063"/>
    <n v="42309"/>
    <n v="0.11015059993275229"/>
    <n v="0.51421844119549998"/>
    <s v="Good Saver"/>
    <s v="Normal EMI"/>
    <s v="Moderate Spender"/>
    <n v="11753.8163507109"/>
    <n v="0.37563095887174769"/>
    <x v="1"/>
  </r>
  <r>
    <s v="U0104"/>
    <s v="May"/>
    <n v="82278.262719703984"/>
    <n v="23755"/>
    <n v="3720"/>
    <n v="4046.4"/>
    <n v="2697"/>
    <n v="3890"/>
    <n v="2514"/>
    <n v="3640"/>
    <n v="2291"/>
    <n v="580"/>
    <n v="9063"/>
    <n v="47133.4"/>
    <n v="0.11015059993275229"/>
    <n v="0.57285361214502772"/>
    <s v="Good Saver"/>
    <s v="Normal EMI"/>
    <s v="Moderate Spender"/>
    <n v="11753.8163507109"/>
    <n v="0.31699578792222"/>
    <x v="1"/>
  </r>
  <r>
    <s v="U0105"/>
    <s v="Apr"/>
    <n v="82278.262719703984"/>
    <n v="20198"/>
    <n v="5096"/>
    <n v="3653.1428571428569"/>
    <n v="4821"/>
    <n v="2205"/>
    <n v="6704"/>
    <n v="5085"/>
    <n v="2971"/>
    <n v="3596"/>
    <n v="6430.5"/>
    <n v="54329.142857142862"/>
    <n v="7.0674802891863009E-2"/>
    <n v="0.6603097958232913"/>
    <s v="Good Saver"/>
    <s v="Normal EMI"/>
    <s v="Moderate Spender"/>
    <n v="11753.8163507109"/>
    <n v="0.26901540128484569"/>
    <x v="0"/>
  </r>
  <r>
    <s v="U0105"/>
    <s v="Aug"/>
    <n v="82278.262719703984"/>
    <n v="20198"/>
    <n v="4479"/>
    <n v="2697"/>
    <n v="1911"/>
    <n v="4152"/>
    <n v="4368.333333333333"/>
    <n v="2281"/>
    <n v="4283"/>
    <n v="3806"/>
    <n v="6430.5"/>
    <n v="48175.333333333343"/>
    <n v="7.0674802891863009E-2"/>
    <n v="0.58551714317852654"/>
    <s v="Good Saver"/>
    <s v="Normal EMI"/>
    <s v="Moderate Spender"/>
    <n v="11753.8163507109"/>
    <n v="0.3438080539296105"/>
    <x v="1"/>
  </r>
  <r>
    <s v="U0105"/>
    <s v="Feb"/>
    <n v="82278.262719703984"/>
    <n v="20198"/>
    <n v="2259"/>
    <n v="3653.1428571428569"/>
    <n v="2393"/>
    <n v="4107"/>
    <n v="4368.333333333333"/>
    <n v="3306.125"/>
    <n v="431"/>
    <n v="2173"/>
    <n v="6430.5"/>
    <n v="42888.601190476191"/>
    <n v="7.0674802891863009E-2"/>
    <n v="0.52126284358463049"/>
    <s v="Good Saver"/>
    <s v="Normal EMI"/>
    <s v="Moderate Spender"/>
    <n v="11753.8163507109"/>
    <n v="0.4080623535235065"/>
    <x v="2"/>
  </r>
  <r>
    <s v="U0105"/>
    <s v="Jan"/>
    <n v="82278.262719703984"/>
    <n v="20198"/>
    <n v="5612"/>
    <n v="1656"/>
    <n v="1732"/>
    <n v="1573"/>
    <n v="4368.333333333333"/>
    <n v="790"/>
    <n v="2503.428571428572"/>
    <n v="4930"/>
    <n v="6430.5"/>
    <n v="43362.761904761908"/>
    <n v="7.0674802891863009E-2"/>
    <n v="0.52702573524777885"/>
    <s v="Good Saver"/>
    <s v="Normal EMI"/>
    <s v="Moderate Spender"/>
    <n v="11753.8163507109"/>
    <n v="0.40229946186035809"/>
    <x v="2"/>
  </r>
  <r>
    <s v="U0105"/>
    <s v="Jul"/>
    <n v="82278.262719703984"/>
    <n v="20198"/>
    <n v="6246"/>
    <n v="3048"/>
    <n v="3589"/>
    <n v="2671"/>
    <n v="5154"/>
    <n v="5235"/>
    <n v="663"/>
    <n v="429"/>
    <n v="6430.5"/>
    <n v="47233"/>
    <n v="7.0674802891863009E-2"/>
    <n v="0.57406413843359683"/>
    <s v="Good Saver"/>
    <s v="Normal EMI"/>
    <s v="Moderate Spender"/>
    <n v="11753.8163507109"/>
    <n v="0.35526105867454011"/>
    <x v="1"/>
  </r>
  <r>
    <s v="U0105"/>
    <s v="Jun"/>
    <n v="82278.262719703984"/>
    <n v="20198"/>
    <n v="8206"/>
    <n v="5614"/>
    <n v="3714"/>
    <n v="3349"/>
    <n v="1247"/>
    <n v="3246"/>
    <n v="4983"/>
    <n v="486"/>
    <n v="6430.5"/>
    <n v="51043"/>
    <n v="7.0674802891863009E-2"/>
    <n v="0.62037041513488633"/>
    <s v="Good Saver"/>
    <s v="Normal EMI"/>
    <s v="Moderate Spender"/>
    <n v="11753.8163507109"/>
    <n v="0.30895478197325071"/>
    <x v="1"/>
  </r>
  <r>
    <s v="U0105"/>
    <s v="Mar"/>
    <n v="82278.262719703984"/>
    <n v="20198"/>
    <n v="4895"/>
    <n v="5720"/>
    <n v="3006"/>
    <n v="6984"/>
    <n v="4368.333333333333"/>
    <n v="4865"/>
    <n v="2962"/>
    <n v="1431"/>
    <n v="6430.5"/>
    <n v="54429.333333333343"/>
    <n v="7.0674802891863009E-2"/>
    <n v="0.66152749868767724"/>
    <s v="Good Saver"/>
    <s v="Normal EMI"/>
    <s v="Moderate Spender"/>
    <n v="11753.8163507109"/>
    <n v="0.26779769842045981"/>
    <x v="0"/>
  </r>
  <r>
    <s v="U0105"/>
    <s v="May"/>
    <n v="82278.262719703984"/>
    <n v="20198"/>
    <n v="7223"/>
    <n v="1063"/>
    <n v="1138"/>
    <n v="5244"/>
    <n v="4368.333333333333"/>
    <n v="4322"/>
    <n v="1231"/>
    <n v="1368"/>
    <n v="6430.5"/>
    <n v="46155.333333333343"/>
    <n v="7.0674802891863009E-2"/>
    <n v="0.56096630881196363"/>
    <s v="Good Saver"/>
    <s v="Normal EMI"/>
    <s v="Moderate Spender"/>
    <n v="11753.8163507109"/>
    <n v="0.36835888829617341"/>
    <x v="1"/>
  </r>
  <r>
    <s v="U0105"/>
    <s v="Sep"/>
    <n v="82278.262719703984"/>
    <n v="20198"/>
    <n v="2334"/>
    <n v="5774"/>
    <n v="1136"/>
    <n v="2017"/>
    <n v="4368.333333333333"/>
    <n v="625"/>
    <n v="2503.428571428572"/>
    <n v="1729"/>
    <n v="6430.5"/>
    <n v="40684.761904761908"/>
    <n v="7.0674802891863009E-2"/>
    <n v="0.49447764889448409"/>
    <s v="Good Saver"/>
    <s v="Normal EMI"/>
    <s v="Moderate Spender"/>
    <n v="11753.8163507109"/>
    <n v="0.43484754821365279"/>
    <x v="2"/>
  </r>
  <r>
    <s v="U0106"/>
    <s v="Apr"/>
    <n v="48128"/>
    <n v="17032"/>
    <n v="8512"/>
    <n v="3662.75"/>
    <n v="1791"/>
    <n v="5235"/>
    <n v="6091"/>
    <n v="4759"/>
    <n v="3103"/>
    <n v="4334"/>
    <n v="13898.5"/>
    <n v="54519.75"/>
    <n v="0.27808994645447949"/>
    <n v="1.0237409276244751"/>
    <s v="Low Saver"/>
    <s v="Normal EMI"/>
    <s v="High Spender"/>
    <n v="-18256"/>
    <n v="-0.25386851546372252"/>
    <x v="0"/>
  </r>
  <r>
    <s v="U0106"/>
    <s v="Aug"/>
    <n v="48128"/>
    <n v="17032"/>
    <n v="3273"/>
    <n v="5122"/>
    <n v="3738"/>
    <n v="6733"/>
    <n v="2248"/>
    <n v="1747"/>
    <n v="3412.25"/>
    <n v="3307"/>
    <n v="13898.5"/>
    <n v="46612.25"/>
    <n v="0.27808994645447949"/>
    <n v="0.968505859375"/>
    <s v="Low Saver"/>
    <s v="Normal EMI"/>
    <s v="High Spender"/>
    <n v="-10599"/>
    <n v="-0.25386851546372252"/>
    <x v="0"/>
  </r>
  <r>
    <s v="U0106"/>
    <s v="Feb"/>
    <n v="48128"/>
    <n v="17032"/>
    <n v="2420"/>
    <n v="3662.75"/>
    <n v="3186"/>
    <n v="4991"/>
    <n v="4377.8"/>
    <n v="1897"/>
    <n v="776"/>
    <n v="210"/>
    <n v="13898.5"/>
    <n v="38552.550000000003"/>
    <n v="0.27808994645447949"/>
    <n v="0.80104201296542554"/>
    <s v="Low Saver"/>
    <s v="Normal EMI"/>
    <s v="High Spender"/>
    <n v="2089"/>
    <n v="-0.1236608626994681"/>
    <x v="0"/>
  </r>
  <r>
    <s v="U0106"/>
    <s v="Jan"/>
    <n v="82278.262719703984"/>
    <n v="17032"/>
    <n v="7850"/>
    <n v="3786"/>
    <n v="2704"/>
    <n v="3689"/>
    <n v="4377.8"/>
    <n v="5631"/>
    <n v="3412.25"/>
    <n v="4419"/>
    <n v="13898.5"/>
    <n v="52901.05"/>
    <n v="0.1887132699057536"/>
    <n v="0.64295292889468447"/>
    <s v="Low Saver"/>
    <s v="Normal EMI"/>
    <s v="Moderate Spender"/>
    <n v="-16426"/>
    <n v="0.16833380119956201"/>
    <x v="0"/>
  </r>
  <r>
    <s v="U0106"/>
    <s v="Jul"/>
    <n v="48128"/>
    <n v="17032"/>
    <n v="3073"/>
    <n v="3740"/>
    <n v="1191"/>
    <n v="2157"/>
    <n v="4377.8"/>
    <n v="3554.636363636364"/>
    <n v="3412.25"/>
    <n v="5836"/>
    <n v="13898.5"/>
    <n v="44373.686363636363"/>
    <n v="0.27808994645447949"/>
    <n v="0.92199315084018374"/>
    <s v="Low Saver"/>
    <s v="Normal EMI"/>
    <s v="High Spender"/>
    <n v="-4194"/>
    <n v="-0.2446120005742263"/>
    <x v="0"/>
  </r>
  <r>
    <s v="U0106"/>
    <s v="Jun"/>
    <n v="48128"/>
    <n v="17032"/>
    <n v="3732"/>
    <n v="1938"/>
    <n v="4323"/>
    <n v="6558"/>
    <n v="4377.8"/>
    <n v="2551"/>
    <n v="3412.25"/>
    <n v="3669"/>
    <n v="13898.5"/>
    <n v="47593.05"/>
    <n v="0.27808994645447949"/>
    <n v="0.98888484873670224"/>
    <s v="Low Saver"/>
    <s v="Normal EMI"/>
    <s v="High Spender"/>
    <n v="-7202"/>
    <n v="-0.25386851546372252"/>
    <x v="0"/>
  </r>
  <r>
    <s v="U0106"/>
    <s v="Mar"/>
    <n v="48128"/>
    <n v="17032"/>
    <n v="8687"/>
    <n v="3133"/>
    <n v="5000"/>
    <n v="2104"/>
    <n v="4452"/>
    <n v="3102"/>
    <n v="4862"/>
    <n v="5441"/>
    <n v="13898.5"/>
    <n v="53813"/>
    <n v="0.27808994645447949"/>
    <n v="1.0237409276244751"/>
    <s v="Low Saver"/>
    <s v="Normal EMI"/>
    <s v="High Spender"/>
    <n v="-21212"/>
    <n v="-0.25386851546372252"/>
    <x v="0"/>
  </r>
  <r>
    <s v="U0106"/>
    <s v="May"/>
    <n v="48128"/>
    <n v="17032"/>
    <n v="3446"/>
    <n v="3662.75"/>
    <n v="4224"/>
    <n v="4640"/>
    <n v="4377.8"/>
    <n v="1780"/>
    <n v="3412.25"/>
    <n v="416"/>
    <n v="13898.5"/>
    <n v="42990.8"/>
    <n v="0.27808994645447949"/>
    <n v="0.89325964095744692"/>
    <s v="Low Saver"/>
    <s v="Normal EMI"/>
    <s v="High Spender"/>
    <n v="1063"/>
    <n v="-0.2158784906914894"/>
    <x v="0"/>
  </r>
  <r>
    <s v="U0106"/>
    <s v="Nov"/>
    <n v="82278.262719703984"/>
    <n v="17032"/>
    <n v="4905"/>
    <n v="4964"/>
    <n v="4049"/>
    <n v="1645"/>
    <n v="4678"/>
    <n v="3507"/>
    <n v="3412.25"/>
    <n v="1666"/>
    <n v="13898.5"/>
    <n v="45858.25"/>
    <n v="0.1887132699057536"/>
    <n v="0.5573555941041749"/>
    <s v="Good Saver"/>
    <s v="Normal EMI"/>
    <s v="Moderate Spender"/>
    <n v="-9845"/>
    <n v="0.2539311359900715"/>
    <x v="1"/>
  </r>
  <r>
    <s v="U0106"/>
    <s v="Oct"/>
    <n v="48128"/>
    <n v="17032"/>
    <n v="6889"/>
    <n v="3662.75"/>
    <n v="3628"/>
    <n v="4000"/>
    <n v="4420"/>
    <n v="3286"/>
    <n v="3412.25"/>
    <n v="1811"/>
    <n v="13898.5"/>
    <n v="48141"/>
    <n v="0.27808994645447949"/>
    <n v="1.0002701130319149"/>
    <s v="Low Saver"/>
    <s v="Normal EMI"/>
    <s v="High Spender"/>
    <n v="-8465"/>
    <n v="-0.25386851546372252"/>
    <x v="0"/>
  </r>
  <r>
    <s v="U0106"/>
    <s v="Sep"/>
    <n v="48128"/>
    <n v="17032"/>
    <n v="7541"/>
    <n v="2833"/>
    <n v="1629"/>
    <n v="2950"/>
    <n v="4377.8"/>
    <n v="5210"/>
    <n v="4908"/>
    <n v="2969"/>
    <n v="13898.5"/>
    <n v="49449.8"/>
    <n v="0.27808994645447949"/>
    <n v="1.0237409276244751"/>
    <s v="Low Saver"/>
    <s v="Normal EMI"/>
    <s v="High Spender"/>
    <n v="-12471"/>
    <n v="-0.25386851546372252"/>
    <x v="0"/>
  </r>
  <r>
    <s v="U0107"/>
    <s v="Apr"/>
    <n v="82278.262719703984"/>
    <n v="16815"/>
    <n v="8723"/>
    <n v="3815"/>
    <n v="2081"/>
    <n v="5974"/>
    <n v="5252.833333333333"/>
    <n v="4758"/>
    <n v="4799"/>
    <n v="4595"/>
    <n v="6693"/>
    <n v="56812.833333333343"/>
    <n v="8.1345908126438382E-2"/>
    <n v="0.6904962678523815"/>
    <s v="Good Saver"/>
    <s v="Normal EMI"/>
    <s v="Moderate Spender"/>
    <n v="11753.8163507109"/>
    <n v="0.22815782402118021"/>
    <x v="0"/>
  </r>
  <r>
    <s v="U0107"/>
    <s v="Aug"/>
    <n v="82278.262719703984"/>
    <n v="16815"/>
    <n v="8605"/>
    <n v="3815"/>
    <n v="2338"/>
    <n v="3154"/>
    <n v="1334"/>
    <n v="3945.1111111111109"/>
    <n v="3281.25"/>
    <n v="4411"/>
    <n v="6693"/>
    <n v="47698.361111111109"/>
    <n v="8.1345908126438382E-2"/>
    <n v="0.57972008078979909"/>
    <s v="Good Saver"/>
    <s v="Normal EMI"/>
    <s v="Moderate Spender"/>
    <n v="11753.8163507109"/>
    <n v="0.33893401108376248"/>
    <x v="1"/>
  </r>
  <r>
    <s v="U0107"/>
    <s v="Feb"/>
    <n v="82278.262719703984"/>
    <n v="16815"/>
    <n v="4977"/>
    <n v="2873"/>
    <n v="2641"/>
    <n v="1569"/>
    <n v="4307"/>
    <n v="5581"/>
    <n v="3281.25"/>
    <n v="2055"/>
    <n v="6693"/>
    <n v="44099.25"/>
    <n v="8.1345908126438382E-2"/>
    <n v="0.53597692199982627"/>
    <s v="Good Saver"/>
    <s v="Normal EMI"/>
    <s v="Moderate Spender"/>
    <n v="11753.8163507109"/>
    <n v="0.38267716987373529"/>
    <x v="1"/>
  </r>
  <r>
    <s v="U0107"/>
    <s v="Jan"/>
    <n v="82278.262719703984"/>
    <n v="16815"/>
    <n v="2630"/>
    <n v="3815"/>
    <n v="3846"/>
    <n v="3288"/>
    <n v="5252.833333333333"/>
    <n v="2306"/>
    <n v="3281.25"/>
    <n v="2276"/>
    <n v="6693"/>
    <n v="43510.083333333343"/>
    <n v="8.1345908126438382E-2"/>
    <n v="0.52881626197624554"/>
    <s v="Good Saver"/>
    <s v="Normal EMI"/>
    <s v="Moderate Spender"/>
    <n v="11753.8163507109"/>
    <n v="0.38983782989731608"/>
    <x v="1"/>
  </r>
  <r>
    <s v="U0107"/>
    <s v="Jul"/>
    <n v="82278.262719703984"/>
    <n v="16815"/>
    <n v="6363"/>
    <n v="3815"/>
    <n v="4721"/>
    <n v="3472"/>
    <n v="6515"/>
    <n v="4868"/>
    <n v="3281.25"/>
    <n v="1067"/>
    <n v="6693"/>
    <n v="50917.25"/>
    <n v="8.1345908126438382E-2"/>
    <n v="0.61884206492617577"/>
    <s v="Good Saver"/>
    <s v="Normal EMI"/>
    <s v="Moderate Spender"/>
    <n v="11753.8163507109"/>
    <n v="0.29981202694738579"/>
    <x v="1"/>
  </r>
  <r>
    <s v="U0107"/>
    <s v="Jun"/>
    <n v="82278.262719703984"/>
    <n v="16815"/>
    <n v="3208"/>
    <n v="3815"/>
    <n v="1750"/>
    <n v="5779"/>
    <n v="6829"/>
    <n v="2116"/>
    <n v="3281.25"/>
    <n v="2352"/>
    <n v="6693"/>
    <n v="45945.25"/>
    <n v="8.1345908126438382E-2"/>
    <n v="0.55841298152491303"/>
    <s v="Good Saver"/>
    <s v="Normal EMI"/>
    <s v="Moderate Spender"/>
    <n v="11753.8163507109"/>
    <n v="0.36024111034864859"/>
    <x v="1"/>
  </r>
  <r>
    <s v="U0107"/>
    <s v="Mar"/>
    <n v="82278.262719703984"/>
    <n v="16815"/>
    <n v="2162"/>
    <n v="3815"/>
    <n v="1534"/>
    <n v="3409"/>
    <n v="5252.833333333333"/>
    <n v="3817"/>
    <n v="1378"/>
    <n v="5970"/>
    <n v="6693"/>
    <n v="44152.833333333343"/>
    <n v="8.1345908126438382E-2"/>
    <n v="0.53662816731738827"/>
    <s v="Good Saver"/>
    <s v="Normal EMI"/>
    <s v="Moderate Spender"/>
    <n v="11753.8163507109"/>
    <n v="0.3820259245561734"/>
    <x v="1"/>
  </r>
  <r>
    <s v="U0107"/>
    <s v="May"/>
    <n v="82278.262719703984"/>
    <n v="16815"/>
    <n v="8794"/>
    <n v="4757"/>
    <n v="4575"/>
    <n v="4709"/>
    <n v="4945"/>
    <n v="3118"/>
    <n v="3281.25"/>
    <n v="4131"/>
    <n v="6693"/>
    <n v="55125.25"/>
    <n v="8.1345908126438382E-2"/>
    <n v="0.6699855852303821"/>
    <s v="Good Saver"/>
    <s v="Normal EMI"/>
    <s v="Moderate Spender"/>
    <n v="11753.8163507109"/>
    <n v="0.2486685066431796"/>
    <x v="0"/>
  </r>
  <r>
    <s v="U0107"/>
    <s v="Oct"/>
    <n v="82278.262719703984"/>
    <n v="16815"/>
    <n v="2157"/>
    <n v="3815"/>
    <n v="1013"/>
    <n v="3513"/>
    <n v="5252.833333333333"/>
    <n v="2960"/>
    <n v="3022"/>
    <n v="2706"/>
    <n v="6693"/>
    <n v="41253.833333333328"/>
    <n v="8.1345908126438382E-2"/>
    <n v="0.50139407383785062"/>
    <s v="Good Saver"/>
    <s v="Normal EMI"/>
    <s v="Moderate Spender"/>
    <n v="11753.8163507109"/>
    <n v="0.41726001803571111"/>
    <x v="2"/>
  </r>
  <r>
    <s v="U0107"/>
    <s v="Sep"/>
    <n v="82278.262719703984"/>
    <n v="16815"/>
    <n v="2764"/>
    <n v="3815"/>
    <n v="4644"/>
    <n v="6749"/>
    <n v="7587"/>
    <n v="5982"/>
    <n v="3926"/>
    <n v="359"/>
    <n v="6693"/>
    <n v="52641"/>
    <n v="8.1345908126438382E-2"/>
    <n v="0.63979231281694948"/>
    <s v="Good Saver"/>
    <s v="Normal EMI"/>
    <s v="Moderate Spender"/>
    <n v="11753.8163507109"/>
    <n v="0.27886177905661219"/>
    <x v="1"/>
  </r>
  <r>
    <s v="U0108"/>
    <s v="Apr"/>
    <n v="69714"/>
    <n v="18756"/>
    <n v="5021"/>
    <n v="2191"/>
    <n v="1868"/>
    <n v="1706"/>
    <n v="2103"/>
    <n v="1762"/>
    <n v="1506"/>
    <n v="4806"/>
    <n v="6430.5"/>
    <n v="39719"/>
    <n v="8.5176578592535218E-2"/>
    <n v="0.56974208910692259"/>
    <s v="Good Saver"/>
    <s v="Normal EMI"/>
    <s v="Moderate Spender"/>
    <n v="26160"/>
    <n v="0.34508133230054222"/>
    <x v="1"/>
  </r>
  <r>
    <s v="U0108"/>
    <s v="Aug"/>
    <n v="82278.262719703984"/>
    <n v="18756"/>
    <n v="6747"/>
    <n v="3817.333333333333"/>
    <n v="4973"/>
    <n v="3955"/>
    <n v="2103"/>
    <n v="3469"/>
    <n v="2376"/>
    <n v="3815"/>
    <n v="6430.5"/>
    <n v="50011.333333333328"/>
    <n v="7.2169729934975502E-2"/>
    <n v="0.60783166391962018"/>
    <s v="Good Saver"/>
    <s v="Normal EMI"/>
    <s v="Moderate Spender"/>
    <n v="22061"/>
    <n v="0.31999860614540432"/>
    <x v="1"/>
  </r>
  <r>
    <s v="U0108"/>
    <s v="Feb"/>
    <n v="69714"/>
    <n v="18756"/>
    <n v="3252"/>
    <n v="5282"/>
    <n v="2120"/>
    <n v="5371"/>
    <n v="1607"/>
    <n v="1090"/>
    <n v="2376"/>
    <n v="1815"/>
    <n v="6430.5"/>
    <n v="41669"/>
    <n v="8.5176578592535218E-2"/>
    <n v="0.5977135152193247"/>
    <s v="Good Saver"/>
    <s v="Normal EMI"/>
    <s v="Moderate Spender"/>
    <n v="24483"/>
    <n v="0.31710990618814011"/>
    <x v="1"/>
  </r>
  <r>
    <s v="U0108"/>
    <s v="Jan"/>
    <n v="69714"/>
    <n v="18756"/>
    <n v="6647"/>
    <n v="3817.333333333333"/>
    <n v="4573"/>
    <n v="1496"/>
    <n v="2103"/>
    <n v="2663.25"/>
    <n v="2376"/>
    <n v="4559"/>
    <n v="6430.5"/>
    <n v="46990.583333333328"/>
    <n v="8.5176578592535218E-2"/>
    <n v="0.67404801522410607"/>
    <s v="Good Saver"/>
    <s v="Normal EMI"/>
    <s v="Moderate Spender"/>
    <n v="25018"/>
    <n v="0.24077540618335869"/>
    <x v="0"/>
  </r>
  <r>
    <s v="U0108"/>
    <s v="Jul"/>
    <n v="69714"/>
    <n v="18756"/>
    <n v="4282"/>
    <n v="5938"/>
    <n v="4859"/>
    <n v="4126"/>
    <n v="2103"/>
    <n v="4612"/>
    <n v="3693"/>
    <n v="4547"/>
    <n v="6430.5"/>
    <n v="52916"/>
    <n v="8.5176578592535218E-2"/>
    <n v="0.75904409444301002"/>
    <s v="Low Saver"/>
    <s v="Normal EMI"/>
    <s v="High Spender"/>
    <n v="12963"/>
    <n v="0.15577932696445479"/>
    <x v="0"/>
  </r>
  <r>
    <s v="U0108"/>
    <s v="Jun"/>
    <n v="69714"/>
    <n v="18756"/>
    <n v="6294"/>
    <n v="1862"/>
    <n v="4964"/>
    <n v="3958"/>
    <n v="2103"/>
    <n v="2579"/>
    <n v="2376"/>
    <n v="393"/>
    <n v="6430.5"/>
    <n v="43285"/>
    <n v="8.5176578592535218E-2"/>
    <n v="0.62089393808991022"/>
    <s v="Good Saver"/>
    <s v="Normal EMI"/>
    <s v="Moderate Spender"/>
    <n v="24970"/>
    <n v="0.29392948331755459"/>
    <x v="1"/>
  </r>
  <r>
    <s v="U0108"/>
    <s v="Mar"/>
    <n v="69714"/>
    <n v="18756"/>
    <n v="8943"/>
    <n v="3817.333333333333"/>
    <n v="2454"/>
    <n v="5336"/>
    <n v="976"/>
    <n v="1712"/>
    <n v="1929"/>
    <n v="35"/>
    <n v="6430.5"/>
    <n v="43958.333333333328"/>
    <n v="8.5176578592535218E-2"/>
    <n v="0.63055244761932072"/>
    <s v="Good Saver"/>
    <s v="Normal EMI"/>
    <s v="Moderate Spender"/>
    <n v="23635"/>
    <n v="0.28427097378814398"/>
    <x v="1"/>
  </r>
  <r>
    <s v="U0108"/>
    <s v="May"/>
    <n v="69714"/>
    <n v="18756"/>
    <n v="7241"/>
    <n v="2971"/>
    <n v="2767"/>
    <n v="803"/>
    <n v="2265"/>
    <n v="4184"/>
    <n v="2376"/>
    <n v="1085"/>
    <n v="6430.5"/>
    <n v="42448"/>
    <n v="8.5176578592535218E-2"/>
    <n v="0.60888774134320223"/>
    <s v="Good Saver"/>
    <s v="Normal EMI"/>
    <s v="Moderate Spender"/>
    <n v="23704"/>
    <n v="0.30593568006426258"/>
    <x v="1"/>
  </r>
  <r>
    <s v="U0108"/>
    <s v="Sep"/>
    <n v="69714"/>
    <n v="18756"/>
    <n v="4515"/>
    <n v="4660"/>
    <n v="2953"/>
    <n v="3877"/>
    <n v="3564"/>
    <n v="1898"/>
    <n v="2376"/>
    <n v="5294"/>
    <n v="6430.5"/>
    <n v="47893"/>
    <n v="8.5176578592535218E-2"/>
    <n v="0.68699256964167887"/>
    <s v="Good Saver"/>
    <s v="Normal EMI"/>
    <s v="Moderate Spender"/>
    <n v="18259"/>
    <n v="0.22783085176578591"/>
    <x v="0"/>
  </r>
  <r>
    <s v="U0109"/>
    <s v="Apr"/>
    <n v="35201"/>
    <n v="21731"/>
    <n v="4541"/>
    <n v="4428"/>
    <n v="1120"/>
    <n v="1280"/>
    <n v="5050.166666666667"/>
    <n v="1337"/>
    <n v="2895"/>
    <n v="681"/>
    <n v="6430.5"/>
    <n v="43063.166666666657"/>
    <n v="0.1155933070083236"/>
    <n v="1.0237409276244751"/>
    <s v="Low Saver"/>
    <s v="Normal EMI"/>
    <s v="High Spender"/>
    <n v="442"/>
    <n v="-0.25386851546372252"/>
    <x v="0"/>
  </r>
  <r>
    <s v="U0109"/>
    <s v="Aug"/>
    <n v="82278.262719703984"/>
    <n v="21731"/>
    <n v="3655"/>
    <n v="1845"/>
    <n v="1580"/>
    <n v="3307"/>
    <n v="5135"/>
    <n v="1012"/>
    <n v="4239"/>
    <n v="3927"/>
    <n v="6430.5"/>
    <n v="46431"/>
    <n v="4.9454131206705179E-2"/>
    <n v="0.56431672795736743"/>
    <s v="Good Saver"/>
    <s v="Normal EMI"/>
    <s v="Moderate Spender"/>
    <n v="-15299"/>
    <n v="0.38622914083592741"/>
    <x v="1"/>
  </r>
  <r>
    <s v="U0109"/>
    <s v="Feb"/>
    <n v="35201"/>
    <n v="21731"/>
    <n v="3968"/>
    <n v="5687"/>
    <n v="4805"/>
    <n v="1603"/>
    <n v="5042"/>
    <n v="5218"/>
    <n v="2895"/>
    <n v="3397"/>
    <n v="6430.5"/>
    <n v="54346"/>
    <n v="0.1155933070083236"/>
    <n v="1.0237409276244751"/>
    <s v="Low Saver"/>
    <s v="Normal EMI"/>
    <s v="High Spender"/>
    <n v="-20319"/>
    <n v="-0.25386851546372252"/>
    <x v="0"/>
  </r>
  <r>
    <s v="U0109"/>
    <s v="Jan"/>
    <n v="35201"/>
    <n v="21731"/>
    <n v="8393"/>
    <n v="4428"/>
    <n v="1499"/>
    <n v="3917"/>
    <n v="6467"/>
    <n v="5506"/>
    <n v="3062"/>
    <n v="5663"/>
    <n v="6430.5"/>
    <n v="60666"/>
    <n v="0.1155933070083236"/>
    <n v="1.0237409276244751"/>
    <s v="Low Saver"/>
    <s v="Normal EMI"/>
    <s v="High Spender"/>
    <n v="-25106"/>
    <n v="-0.25386851546372252"/>
    <x v="0"/>
  </r>
  <r>
    <s v="U0109"/>
    <s v="Jul"/>
    <n v="82278.262719703984"/>
    <n v="21731"/>
    <n v="6894"/>
    <n v="5752"/>
    <n v="2015"/>
    <n v="5137"/>
    <n v="2171"/>
    <n v="5480"/>
    <n v="4625"/>
    <n v="3951"/>
    <n v="6430.5"/>
    <n v="57756"/>
    <n v="4.9454131206705179E-2"/>
    <n v="0.70195940082931041"/>
    <s v="Good Saver"/>
    <s v="Normal EMI"/>
    <s v="High Spender"/>
    <n v="-26624"/>
    <n v="0.2485864679639844"/>
    <x v="0"/>
  </r>
  <r>
    <s v="U0109"/>
    <s v="Jun"/>
    <n v="35201"/>
    <n v="21731"/>
    <n v="6654"/>
    <n v="4428"/>
    <n v="2530"/>
    <n v="2844"/>
    <n v="5050.166666666667"/>
    <n v="3464"/>
    <n v="1281"/>
    <n v="5347"/>
    <n v="6430.5"/>
    <n v="53329.166666666657"/>
    <n v="0.1155933070083236"/>
    <n v="1.0237409276244751"/>
    <s v="Low Saver"/>
    <s v="Normal EMI"/>
    <s v="High Spender"/>
    <n v="-12719"/>
    <n v="-0.25386851546372252"/>
    <x v="0"/>
  </r>
  <r>
    <s v="U0109"/>
    <s v="Mar"/>
    <n v="35201"/>
    <n v="21731"/>
    <n v="8834"/>
    <n v="4428"/>
    <n v="1794"/>
    <n v="6795"/>
    <n v="7406"/>
    <n v="1293"/>
    <n v="2895"/>
    <n v="1954"/>
    <n v="6430.5"/>
    <n v="57130"/>
    <n v="0.1155933070083236"/>
    <n v="1.0237409276244751"/>
    <s v="Low Saver"/>
    <s v="Normal EMI"/>
    <s v="High Spender"/>
    <n v="-18675"/>
    <n v="-0.25386851546372252"/>
    <x v="0"/>
  </r>
  <r>
    <s v="U0109"/>
    <s v="May"/>
    <n v="35201"/>
    <n v="21731"/>
    <n v="3339"/>
    <n v="4428"/>
    <n v="2724"/>
    <n v="832"/>
    <n v="4080"/>
    <n v="1861"/>
    <n v="2895"/>
    <n v="2037"/>
    <n v="6430.5"/>
    <n v="43927"/>
    <n v="0.1155933070083236"/>
    <n v="1.0237409276244751"/>
    <s v="Low Saver"/>
    <s v="Normal EMI"/>
    <s v="High Spender"/>
    <n v="-5472"/>
    <n v="-0.25386851546372252"/>
    <x v="0"/>
  </r>
  <r>
    <s v="U0109"/>
    <s v="Nov"/>
    <n v="35201"/>
    <n v="21731"/>
    <n v="6730"/>
    <n v="4428"/>
    <n v="4888"/>
    <n v="6543"/>
    <n v="5050.166666666667"/>
    <n v="2826.7"/>
    <n v="2895"/>
    <n v="3213"/>
    <n v="6430.5"/>
    <n v="58304.866666666661"/>
    <n v="0.1155933070083236"/>
    <n v="1.0237409276244751"/>
    <s v="Low Saver"/>
    <s v="Normal EMI"/>
    <s v="High Spender"/>
    <n v="-13365"/>
    <n v="-0.25386851546372252"/>
    <x v="0"/>
  </r>
  <r>
    <s v="U0109"/>
    <s v="Oct"/>
    <n v="35201"/>
    <n v="21731"/>
    <n v="7339"/>
    <n v="4428"/>
    <n v="3449"/>
    <n v="5091"/>
    <n v="5050.166666666667"/>
    <n v="970"/>
    <n v="2512"/>
    <n v="1580"/>
    <n v="6430.5"/>
    <n v="52150.166666666657"/>
    <n v="0.1155933070083236"/>
    <n v="1.0237409276244751"/>
    <s v="Low Saver"/>
    <s v="Normal EMI"/>
    <s v="High Spender"/>
    <n v="-11540"/>
    <n v="-0.25386851546372252"/>
    <x v="0"/>
  </r>
  <r>
    <s v="U0109"/>
    <s v="Sep"/>
    <n v="35201"/>
    <n v="21731"/>
    <n v="6161"/>
    <n v="4428"/>
    <n v="2975"/>
    <n v="1375"/>
    <n v="5050.166666666667"/>
    <n v="2126"/>
    <n v="1651"/>
    <n v="907"/>
    <n v="6430.5"/>
    <n v="46404.166666666657"/>
    <n v="0.1155933070083236"/>
    <n v="1.0237409276244751"/>
    <s v="Low Saver"/>
    <s v="Normal EMI"/>
    <s v="High Spender"/>
    <n v="-5794"/>
    <n v="-0.25386851546372252"/>
    <x v="0"/>
  </r>
  <r>
    <s v="U0110"/>
    <s v="Apr"/>
    <n v="82278.262719703984"/>
    <n v="15903"/>
    <n v="3727"/>
    <n v="2913"/>
    <n v="4820"/>
    <n v="2976"/>
    <n v="6399"/>
    <n v="4505"/>
    <n v="530"/>
    <n v="3507"/>
    <n v="10141.66513599435"/>
    <n v="45280"/>
    <n v="0.1232605648291796"/>
    <n v="0.55032761391978635"/>
    <s v="Good Saver"/>
    <s v="Normal EMI"/>
    <s v="Moderate Spender"/>
    <n v="11753.8163507109"/>
    <n v="0.32641182125103402"/>
    <x v="1"/>
  </r>
  <r>
    <s v="U0110"/>
    <s v="Feb"/>
    <n v="82278.262719703984"/>
    <n v="15903"/>
    <n v="6915"/>
    <n v="2753"/>
    <n v="1604"/>
    <n v="4344"/>
    <n v="6399"/>
    <n v="4064.2"/>
    <n v="1876.8"/>
    <n v="2386"/>
    <n v="10141.66513599435"/>
    <n v="46245"/>
    <n v="0.1232605648291796"/>
    <n v="0.56205610657509975"/>
    <s v="Good Saver"/>
    <s v="Normal EMI"/>
    <s v="Moderate Spender"/>
    <n v="11753.8163507109"/>
    <n v="0.31468332859572062"/>
    <x v="1"/>
  </r>
  <r>
    <s v="U0110"/>
    <s v="Jan"/>
    <n v="82278.262719703984"/>
    <n v="15903"/>
    <n v="4758"/>
    <n v="2753"/>
    <n v="2660"/>
    <n v="2504"/>
    <n v="6399"/>
    <n v="4722"/>
    <n v="2122"/>
    <n v="3403"/>
    <n v="10141.66513599435"/>
    <n v="45224"/>
    <n v="0.1232605648291796"/>
    <n v="0.54964699672942618"/>
    <s v="Good Saver"/>
    <s v="Normal EMI"/>
    <s v="Moderate Spender"/>
    <n v="11753.8163507109"/>
    <n v="0.32709243844139418"/>
    <x v="1"/>
  </r>
  <r>
    <s v="U0110"/>
    <s v="Jul"/>
    <n v="82278.262719703984"/>
    <n v="15903"/>
    <n v="8331"/>
    <n v="3955"/>
    <n v="1593"/>
    <n v="1993"/>
    <n v="6331"/>
    <n v="4159"/>
    <n v="1876.8"/>
    <n v="4819"/>
    <n v="10141.66513599435"/>
    <n v="48960.800000000003"/>
    <n v="0.1232605648291796"/>
    <n v="0.59506360953188764"/>
    <s v="Good Saver"/>
    <s v="Normal EMI"/>
    <s v="Moderate Spender"/>
    <n v="11753.8163507109"/>
    <n v="0.28167582563893262"/>
    <x v="1"/>
  </r>
  <r>
    <s v="U0110"/>
    <s v="Jun"/>
    <n v="82278.262719703984"/>
    <n v="15903"/>
    <n v="7569"/>
    <n v="2753"/>
    <n v="2814"/>
    <n v="5909"/>
    <n v="6399"/>
    <n v="4603"/>
    <n v="3031"/>
    <n v="5789"/>
    <n v="10141.66513599435"/>
    <n v="54770"/>
    <n v="0.1232605648291796"/>
    <n v="0.66566791992903485"/>
    <s v="Good Saver"/>
    <s v="Normal EMI"/>
    <s v="Moderate Spender"/>
    <n v="11753.8163507109"/>
    <n v="0.2110715152417855"/>
    <x v="0"/>
  </r>
  <r>
    <s v="U0110"/>
    <s v="Mar"/>
    <n v="82278.262719703984"/>
    <n v="15903"/>
    <n v="8975"/>
    <n v="1391"/>
    <n v="3230"/>
    <n v="1939"/>
    <n v="6499"/>
    <n v="2332"/>
    <n v="1784"/>
    <n v="2049"/>
    <n v="10141.66513599435"/>
    <n v="44102"/>
    <n v="0.1232605648291796"/>
    <n v="0.53601034516542434"/>
    <s v="Good Saver"/>
    <s v="Normal EMI"/>
    <s v="Moderate Spender"/>
    <n v="11753.8163507109"/>
    <n v="0.34072909000539597"/>
    <x v="1"/>
  </r>
  <r>
    <s v="U0110"/>
    <s v="May"/>
    <n v="82278.262719703984"/>
    <n v="15903"/>
    <n v="2970"/>
    <n v="2753"/>
    <n v="1024"/>
    <n v="4158"/>
    <n v="6367"/>
    <n v="4064.2"/>
    <n v="1917"/>
    <n v="2461"/>
    <n v="10141.66513599435"/>
    <n v="41617.199999999997"/>
    <n v="0.1232605648291796"/>
    <n v="0.50581038811887213"/>
    <s v="Good Saver"/>
    <s v="Normal EMI"/>
    <s v="Moderate Spender"/>
    <n v="11753.8163507109"/>
    <n v="0.37092904705194818"/>
    <x v="1"/>
  </r>
  <r>
    <s v="U0111"/>
    <s v="Apr"/>
    <n v="77056"/>
    <n v="19118"/>
    <n v="2396"/>
    <n v="3781"/>
    <n v="2942"/>
    <n v="2871"/>
    <n v="5686"/>
    <n v="1503"/>
    <n v="4343.333333333333"/>
    <n v="114"/>
    <n v="10141.66513599435"/>
    <n v="42754.333333333343"/>
    <n v="0.13161421740025889"/>
    <n v="0.55484755675526032"/>
    <s v="Good Saver"/>
    <s v="Normal EMI"/>
    <s v="Moderate Spender"/>
    <n v="38645"/>
    <n v="0.31353822584448082"/>
    <x v="1"/>
  </r>
  <r>
    <s v="U0111"/>
    <s v="Aug"/>
    <n v="77056"/>
    <n v="19118"/>
    <n v="7736"/>
    <n v="5581"/>
    <n v="4571"/>
    <n v="5157"/>
    <n v="4488.6000000000004"/>
    <n v="1718"/>
    <n v="4343.333333333333"/>
    <n v="2621"/>
    <n v="10141.66513599435"/>
    <n v="55333.933333333327"/>
    <n v="0.13161421740025889"/>
    <n v="0.71810025609080841"/>
    <s v="Low Saver"/>
    <s v="Normal EMI"/>
    <s v="High Spender"/>
    <n v="30554"/>
    <n v="0.1502855265089327"/>
    <x v="0"/>
  </r>
  <r>
    <s v="U0111"/>
    <s v="Feb"/>
    <n v="77056"/>
    <n v="19118"/>
    <n v="5895"/>
    <n v="2442"/>
    <n v="4584"/>
    <n v="1422"/>
    <n v="4488.6000000000004"/>
    <n v="4346"/>
    <n v="4343.333333333333"/>
    <n v="1470"/>
    <n v="10141.66513599435"/>
    <n v="48108.933333333327"/>
    <n v="0.13161421740025889"/>
    <n v="0.62433727851605758"/>
    <s v="Good Saver"/>
    <s v="Normal EMI"/>
    <s v="Moderate Spender"/>
    <n v="37779"/>
    <n v="0.2440485040836835"/>
    <x v="1"/>
  </r>
  <r>
    <s v="U0111"/>
    <s v="Jan"/>
    <n v="77056"/>
    <n v="19118"/>
    <n v="6471"/>
    <n v="1694"/>
    <n v="2310"/>
    <n v="4418"/>
    <n v="4851"/>
    <n v="5087"/>
    <n v="4343.333333333333"/>
    <n v="5064"/>
    <n v="10141.66513599435"/>
    <n v="53356.333333333343"/>
    <n v="0.13161421740025889"/>
    <n v="0.69243580426356588"/>
    <s v="Low Saver"/>
    <s v="Normal EMI"/>
    <s v="Moderate Spender"/>
    <n v="28043"/>
    <n v="0.17594997833617521"/>
    <x v="0"/>
  </r>
  <r>
    <s v="U0111"/>
    <s v="Jul"/>
    <n v="82278.262719703984"/>
    <n v="19118"/>
    <n v="8472"/>
    <n v="4802"/>
    <n v="4321"/>
    <n v="4343"/>
    <n v="7070"/>
    <n v="4564"/>
    <n v="4361"/>
    <n v="4953"/>
    <n v="10141.66513599435"/>
    <n v="62004"/>
    <n v="0.1232605648291796"/>
    <n v="0.75358907626948823"/>
    <s v="Low Saver"/>
    <s v="Normal EMI"/>
    <s v="High Spender"/>
    <n v="15052"/>
    <n v="0.12315035890133209"/>
    <x v="0"/>
  </r>
  <r>
    <s v="U0111"/>
    <s v="Jun"/>
    <n v="82278.262719703984"/>
    <n v="19118"/>
    <n v="8040"/>
    <n v="5148"/>
    <n v="2848"/>
    <n v="6335"/>
    <n v="4488.6000000000004"/>
    <n v="3310.5"/>
    <n v="4760"/>
    <n v="794"/>
    <n v="10141.66513599435"/>
    <n v="54842.1"/>
    <n v="0.1232605648291796"/>
    <n v="0.66654421456162349"/>
    <s v="Good Saver"/>
    <s v="Normal EMI"/>
    <s v="Moderate Spender"/>
    <n v="25200"/>
    <n v="0.21019522060919679"/>
    <x v="0"/>
  </r>
  <r>
    <s v="U0111"/>
    <s v="Mar"/>
    <n v="77056"/>
    <n v="19118"/>
    <n v="4183"/>
    <n v="3853.428571428572"/>
    <n v="2634"/>
    <n v="4442"/>
    <n v="3705"/>
    <n v="2554"/>
    <n v="3909"/>
    <n v="728"/>
    <n v="10141.66513599435"/>
    <n v="45126.428571428572"/>
    <n v="0.13161421740025889"/>
    <n v="0.58563160002373038"/>
    <s v="Good Saver"/>
    <s v="Normal EMI"/>
    <s v="Moderate Spender"/>
    <n v="35783"/>
    <n v="0.28275418257601059"/>
    <x v="1"/>
  </r>
  <r>
    <s v="U0111"/>
    <s v="May"/>
    <n v="77056"/>
    <n v="19118"/>
    <n v="5811"/>
    <n v="3526"/>
    <n v="4828"/>
    <n v="1755"/>
    <n v="4488.6000000000004"/>
    <n v="5465"/>
    <n v="4343.333333333333"/>
    <n v="2484"/>
    <n v="10141.66513599435"/>
    <n v="51818.933333333327"/>
    <n v="0.13161421740025889"/>
    <n v="0.67248408084163902"/>
    <s v="Low Saver"/>
    <s v="Normal EMI"/>
    <s v="Moderate Spender"/>
    <n v="34069"/>
    <n v="0.19590170175810209"/>
    <x v="0"/>
  </r>
  <r>
    <s v="U0111"/>
    <s v="Sep"/>
    <n v="77056"/>
    <n v="19118"/>
    <n v="4927"/>
    <n v="3853.428571428572"/>
    <n v="3445"/>
    <n v="5035"/>
    <n v="1131"/>
    <n v="1247"/>
    <n v="4343.333333333333"/>
    <n v="638"/>
    <n v="10141.66513599435"/>
    <n v="43737.761904761908"/>
    <n v="0.13161421740025889"/>
    <n v="0.5676100745530771"/>
    <s v="Good Saver"/>
    <s v="Normal EMI"/>
    <s v="Moderate Spender"/>
    <n v="41515"/>
    <n v="0.30077570804666398"/>
    <x v="1"/>
  </r>
  <r>
    <s v="U0112"/>
    <s v="Apr"/>
    <n v="82278.262719703984"/>
    <n v="21756"/>
    <n v="8692"/>
    <n v="2757"/>
    <n v="3124"/>
    <n v="2213"/>
    <n v="4461.2"/>
    <n v="620"/>
    <n v="1834.6"/>
    <n v="5305"/>
    <n v="13898.5"/>
    <n v="50762.8"/>
    <n v="0.21701965269769671"/>
    <n v="0.61696489840740565"/>
    <s v="Low Saver"/>
    <s v="Normal EMI"/>
    <s v="Moderate Spender"/>
    <n v="11753.8163507109"/>
    <n v="0.16601544889489769"/>
    <x v="0"/>
  </r>
  <r>
    <s v="U0112"/>
    <s v="Aug"/>
    <n v="82278.262719703984"/>
    <n v="21756"/>
    <n v="3013"/>
    <n v="2757"/>
    <n v="4082"/>
    <n v="1786"/>
    <n v="5566"/>
    <n v="797"/>
    <n v="1834.6"/>
    <n v="3613"/>
    <n v="13898.5"/>
    <n v="45204.6"/>
    <n v="0.21701965269769671"/>
    <n v="0.54941121148847993"/>
    <s v="Good Saver"/>
    <s v="Normal EMI"/>
    <s v="Moderate Spender"/>
    <n v="11753.8163507109"/>
    <n v="0.23356913581382341"/>
    <x v="1"/>
  </r>
  <r>
    <s v="U0112"/>
    <s v="Feb"/>
    <n v="82278.262719703984"/>
    <n v="21756"/>
    <n v="6547"/>
    <n v="1472"/>
    <n v="2141"/>
    <n v="5670"/>
    <n v="661"/>
    <n v="2917"/>
    <n v="1834.6"/>
    <n v="5393"/>
    <n v="13898.5"/>
    <n v="48391.6"/>
    <n v="0.21701965269769671"/>
    <n v="0.58814562194701259"/>
    <s v="Low Saver"/>
    <s v="Normal EMI"/>
    <s v="Moderate Spender"/>
    <n v="11753.8163507109"/>
    <n v="0.19483472535529081"/>
    <x v="0"/>
  </r>
  <r>
    <s v="U0112"/>
    <s v="Jan"/>
    <n v="82278.262719703984"/>
    <n v="21756"/>
    <n v="6930"/>
    <n v="1007"/>
    <n v="2176"/>
    <n v="6037"/>
    <n v="3505"/>
    <n v="2664"/>
    <n v="2557"/>
    <n v="5353"/>
    <n v="13898.5"/>
    <n v="51985"/>
    <n v="0.21701965269769671"/>
    <n v="0.63181936858701615"/>
    <s v="Low Saver"/>
    <s v="Normal EMI"/>
    <s v="Moderate Spender"/>
    <n v="11753.8163507109"/>
    <n v="0.15116097871528719"/>
    <x v="0"/>
  </r>
  <r>
    <s v="U0112"/>
    <s v="Jul"/>
    <n v="82278.262719703984"/>
    <n v="21756"/>
    <n v="3288"/>
    <n v="2757"/>
    <n v="3038"/>
    <n v="3634"/>
    <n v="4926"/>
    <n v="4533"/>
    <n v="926"/>
    <n v="1896"/>
    <n v="13898.5"/>
    <n v="46754"/>
    <n v="0.21701965269769671"/>
    <n v="0.56824243068033764"/>
    <s v="Good Saver"/>
    <s v="Normal EMI"/>
    <s v="Moderate Spender"/>
    <n v="11753.8163507109"/>
    <n v="0.2147379166219657"/>
    <x v="1"/>
  </r>
  <r>
    <s v="U0112"/>
    <s v="Jun"/>
    <n v="82278.262719703984"/>
    <n v="21756"/>
    <n v="5072"/>
    <n v="4377"/>
    <n v="1601"/>
    <n v="4701"/>
    <n v="7648"/>
    <n v="3616"/>
    <n v="3640"/>
    <n v="3416"/>
    <n v="13898.5"/>
    <n v="55827"/>
    <n v="0.21701965269769671"/>
    <n v="0.67851456939708277"/>
    <s v="Low Saver"/>
    <s v="Normal EMI"/>
    <s v="Moderate Spender"/>
    <n v="11753.8163507109"/>
    <n v="0.10446577790522051"/>
    <x v="0"/>
  </r>
  <r>
    <s v="U0112"/>
    <s v="Mar"/>
    <n v="82278.262719703984"/>
    <n v="21756"/>
    <n v="6383"/>
    <n v="1045"/>
    <n v="4126"/>
    <n v="2221"/>
    <n v="4461.2"/>
    <n v="2524.5"/>
    <n v="687"/>
    <n v="4408"/>
    <n v="13898.5"/>
    <n v="47611.7"/>
    <n v="0.21701965269769671"/>
    <n v="0.57866681218340743"/>
    <s v="Good Saver"/>
    <s v="Normal EMI"/>
    <s v="Moderate Spender"/>
    <n v="11753.8163507109"/>
    <n v="0.20431353511889591"/>
    <x v="1"/>
  </r>
  <r>
    <s v="U0112"/>
    <s v="May"/>
    <n v="82278.262719703984"/>
    <n v="21756"/>
    <n v="3321"/>
    <n v="5884"/>
    <n v="2661"/>
    <n v="2546"/>
    <n v="4461.2"/>
    <n v="2524.5"/>
    <n v="1363"/>
    <n v="2483"/>
    <n v="13898.5"/>
    <n v="46999.7"/>
    <n v="0.21701965269769671"/>
    <n v="0.57122863860304285"/>
    <s v="Good Saver"/>
    <s v="Normal EMI"/>
    <s v="Moderate Spender"/>
    <n v="11753.8163507109"/>
    <n v="0.21175170869926049"/>
    <x v="1"/>
  </r>
  <r>
    <s v="U0113"/>
    <s v="Apr"/>
    <n v="74874"/>
    <n v="17002"/>
    <n v="2292"/>
    <n v="3356.25"/>
    <n v="3529"/>
    <n v="2885"/>
    <n v="3058.5"/>
    <n v="2395"/>
    <n v="530"/>
    <n v="3658"/>
    <n v="13898.5"/>
    <n v="38705.75"/>
    <n v="0.23675775302508209"/>
    <n v="0.51694513449261426"/>
    <s v="Good Saver"/>
    <s v="Normal EMI"/>
    <s v="Moderate Spender"/>
    <n v="24856"/>
    <n v="0.2462971124823036"/>
    <x v="1"/>
  </r>
  <r>
    <s v="U0113"/>
    <s v="Aug"/>
    <n v="74874"/>
    <n v="17002"/>
    <n v="5730"/>
    <n v="3083"/>
    <n v="2320"/>
    <n v="4040"/>
    <n v="3058.5"/>
    <n v="1469"/>
    <n v="1265"/>
    <n v="3146"/>
    <n v="13898.5"/>
    <n v="41113.5"/>
    <n v="0.23675775302508209"/>
    <n v="0.5491024921868739"/>
    <s v="Good Saver"/>
    <s v="Normal EMI"/>
    <s v="Moderate Spender"/>
    <n v="20357"/>
    <n v="0.2141397547880439"/>
    <x v="1"/>
  </r>
  <r>
    <s v="U0113"/>
    <s v="Feb"/>
    <n v="74874"/>
    <n v="17002"/>
    <n v="3493"/>
    <n v="3356.25"/>
    <n v="3939"/>
    <n v="1864"/>
    <n v="3058.5"/>
    <n v="2806"/>
    <n v="1265"/>
    <n v="2858"/>
    <n v="13898.5"/>
    <n v="39641.75"/>
    <n v="0.23675775302508209"/>
    <n v="0.52944613617544145"/>
    <s v="Good Saver"/>
    <s v="Normal EMI"/>
    <s v="Moderate Spender"/>
    <n v="25185"/>
    <n v="0.23379611079947649"/>
    <x v="1"/>
  </r>
  <r>
    <s v="U0113"/>
    <s v="Jan"/>
    <n v="74874"/>
    <n v="17002"/>
    <n v="7791"/>
    <n v="4115"/>
    <n v="3522"/>
    <n v="5833"/>
    <n v="1494"/>
    <n v="3694"/>
    <n v="1265"/>
    <n v="479"/>
    <n v="13898.5"/>
    <n v="45195"/>
    <n v="0.23675775302508209"/>
    <n v="0.60361407164035574"/>
    <s v="Low Saver"/>
    <s v="Normal EMI"/>
    <s v="Moderate Spender"/>
    <n v="13217"/>
    <n v="0.15962817533456211"/>
    <x v="0"/>
  </r>
  <r>
    <s v="U0113"/>
    <s v="Jul"/>
    <n v="74874"/>
    <n v="17002"/>
    <n v="8035"/>
    <n v="3356.25"/>
    <n v="1384"/>
    <n v="6221"/>
    <n v="2544"/>
    <n v="5079"/>
    <n v="1265"/>
    <n v="4448"/>
    <n v="13898.5"/>
    <n v="49334.25"/>
    <n v="0.23675775302508209"/>
    <n v="0.65889694687074285"/>
    <s v="Low Saver"/>
    <s v="Normal EMI"/>
    <s v="Moderate Spender"/>
    <n v="12434"/>
    <n v="0.104345300104175"/>
    <x v="0"/>
  </r>
  <r>
    <s v="U0113"/>
    <s v="Jun"/>
    <n v="82278.262719703984"/>
    <n v="17002"/>
    <n v="4251"/>
    <n v="4412"/>
    <n v="4713"/>
    <n v="4645"/>
    <n v="4396"/>
    <n v="1142"/>
    <n v="1265"/>
    <n v="4236"/>
    <n v="13898.5"/>
    <n v="46062"/>
    <n v="0.2154518023841884"/>
    <n v="0.55983194682802995"/>
    <s v="Good Saver"/>
    <s v="Normal EMI"/>
    <s v="Moderate Spender"/>
    <n v="12350"/>
    <n v="0.2247162507877816"/>
    <x v="1"/>
  </r>
  <r>
    <s v="U0113"/>
    <s v="Mar"/>
    <n v="74874"/>
    <n v="17002"/>
    <n v="5840"/>
    <n v="3356.25"/>
    <n v="3826"/>
    <n v="1608"/>
    <n v="3058.5"/>
    <n v="3389"/>
    <n v="1265"/>
    <n v="391"/>
    <n v="13898.5"/>
    <n v="39735.75"/>
    <n v="0.23675775302508209"/>
    <n v="0.53070157865213563"/>
    <s v="Good Saver"/>
    <s v="Normal EMI"/>
    <s v="Moderate Spender"/>
    <n v="25091"/>
    <n v="0.23254066832278231"/>
    <x v="1"/>
  </r>
  <r>
    <s v="U0113"/>
    <s v="May"/>
    <n v="74874"/>
    <n v="17002"/>
    <n v="8306"/>
    <n v="1815"/>
    <n v="2908"/>
    <n v="5560"/>
    <n v="3800"/>
    <n v="887"/>
    <n v="2000"/>
    <n v="4911"/>
    <n v="13898.5"/>
    <n v="47189"/>
    <n v="0.23675775302508209"/>
    <n v="0.63024547907150685"/>
    <s v="Low Saver"/>
    <s v="Normal EMI"/>
    <s v="Moderate Spender"/>
    <n v="9958"/>
    <n v="0.13299676790341111"/>
    <x v="0"/>
  </r>
  <r>
    <s v="U0113"/>
    <s v="Sep"/>
    <n v="74874"/>
    <n v="17002"/>
    <n v="4898"/>
    <n v="3356.25"/>
    <n v="4165"/>
    <n v="3296"/>
    <n v="3058.5"/>
    <n v="835"/>
    <n v="1265"/>
    <n v="4804"/>
    <n v="13898.5"/>
    <n v="42679.75"/>
    <n v="0.23675775302508209"/>
    <n v="0.57002096856051498"/>
    <s v="Low Saver"/>
    <s v="Normal EMI"/>
    <s v="Moderate Spender"/>
    <n v="22147"/>
    <n v="0.1932212784144029"/>
    <x v="0"/>
  </r>
  <r>
    <s v="U0114"/>
    <s v="Apr"/>
    <n v="82278.262719703984"/>
    <n v="16428"/>
    <n v="3959"/>
    <n v="2927.25"/>
    <n v="1488"/>
    <n v="1660"/>
    <n v="1217"/>
    <n v="3847"/>
    <n v="2296"/>
    <n v="1955"/>
    <n v="6430.5"/>
    <n v="35777.25"/>
    <n v="4.0606107732023097E-2"/>
    <n v="0.43483234596094689"/>
    <s v="Good Saver"/>
    <s v="Normal EMI"/>
    <s v="Moderate Spender"/>
    <n v="11753.8163507109"/>
    <n v="0.52456154630703"/>
    <x v="2"/>
  </r>
  <r>
    <s v="U0114"/>
    <s v="Aug"/>
    <n v="82278.262719703984"/>
    <n v="16428"/>
    <n v="8227"/>
    <n v="2927.25"/>
    <n v="3309"/>
    <n v="3253"/>
    <n v="2813.6"/>
    <n v="2288"/>
    <n v="3197.5"/>
    <n v="3514"/>
    <n v="6430.5"/>
    <n v="45957.35"/>
    <n v="4.0606107732023097E-2"/>
    <n v="0.55856004345354437"/>
    <s v="Good Saver"/>
    <s v="Normal EMI"/>
    <s v="Moderate Spender"/>
    <n v="11753.8163507109"/>
    <n v="0.40083384881443251"/>
    <x v="2"/>
  </r>
  <r>
    <s v="U0114"/>
    <s v="Feb"/>
    <n v="82278.262719703984"/>
    <n v="16428"/>
    <n v="4129"/>
    <n v="2927.25"/>
    <n v="4789"/>
    <n v="5691"/>
    <n v="5650"/>
    <n v="3818"/>
    <n v="3197.5"/>
    <n v="5957"/>
    <n v="6430.5"/>
    <n v="52586.75"/>
    <n v="4.0606107732023097E-2"/>
    <n v="0.63913296491378802"/>
    <s v="Good Saver"/>
    <s v="Normal EMI"/>
    <s v="Moderate Spender"/>
    <n v="11753.8163507109"/>
    <n v="0.32026092735418887"/>
    <x v="1"/>
  </r>
  <r>
    <s v="U0114"/>
    <s v="Jan"/>
    <n v="82278.262719703984"/>
    <n v="16428"/>
    <n v="8390"/>
    <n v="1835"/>
    <n v="2598"/>
    <n v="4697"/>
    <n v="2304"/>
    <n v="5625"/>
    <n v="3197.5"/>
    <n v="1486"/>
    <n v="6430.5"/>
    <n v="46560.5"/>
    <n v="4.0606107732023097E-2"/>
    <n v="0.56589065521007531"/>
    <s v="Good Saver"/>
    <s v="Normal EMI"/>
    <s v="Moderate Spender"/>
    <n v="11753.8163507109"/>
    <n v="0.39350323705790158"/>
    <x v="1"/>
  </r>
  <r>
    <s v="U0114"/>
    <s v="Jul"/>
    <n v="82278.262719703984"/>
    <n v="16428"/>
    <n v="5649"/>
    <n v="1640"/>
    <n v="3459"/>
    <n v="2920"/>
    <n v="534"/>
    <n v="3962"/>
    <n v="3197.5"/>
    <n v="587"/>
    <n v="6430.5"/>
    <n v="38376.5"/>
    <n v="4.0606107732023097E-2"/>
    <n v="0.46642331439029772"/>
    <s v="Good Saver"/>
    <s v="Normal EMI"/>
    <s v="Moderate Spender"/>
    <n v="11753.8163507109"/>
    <n v="0.49297057787767917"/>
    <x v="2"/>
  </r>
  <r>
    <s v="U0114"/>
    <s v="Jun"/>
    <n v="82278.262719703984"/>
    <n v="16428"/>
    <n v="5633"/>
    <n v="3670"/>
    <n v="4033"/>
    <n v="1083"/>
    <n v="4363"/>
    <n v="2882"/>
    <n v="3197.5"/>
    <n v="2431"/>
    <n v="6430.5"/>
    <n v="43720.5"/>
    <n v="4.0606107732023097E-2"/>
    <n v="0.53137364055609582"/>
    <s v="Good Saver"/>
    <s v="Normal EMI"/>
    <s v="Moderate Spender"/>
    <n v="11753.8163507109"/>
    <n v="0.42802025171188107"/>
    <x v="2"/>
  </r>
  <r>
    <s v="U0114"/>
    <s v="Mar"/>
    <n v="82278.262719703984"/>
    <n v="16428"/>
    <n v="6356"/>
    <n v="2927.25"/>
    <n v="3923"/>
    <n v="5854"/>
    <n v="2813.6"/>
    <n v="3962"/>
    <n v="4099"/>
    <n v="2546"/>
    <n v="6430.5"/>
    <n v="48908.85"/>
    <n v="4.0606107732023097E-2"/>
    <n v="0.59443221554904457"/>
    <s v="Good Saver"/>
    <s v="Normal EMI"/>
    <s v="Moderate Spender"/>
    <n v="11753.8163507109"/>
    <n v="0.36496167671893232"/>
    <x v="1"/>
  </r>
  <r>
    <s v="U0114"/>
    <s v="May"/>
    <n v="82278.262719703984"/>
    <n v="16428"/>
    <n v="6571"/>
    <n v="4564"/>
    <n v="4089"/>
    <n v="1491"/>
    <n v="2813.6"/>
    <n v="5312"/>
    <n v="3197.5"/>
    <n v="2388"/>
    <n v="6430.5"/>
    <n v="46854.1"/>
    <n v="4.0606107732023097E-2"/>
    <n v="0.56945903390810637"/>
    <s v="Good Saver"/>
    <s v="Normal EMI"/>
    <s v="Moderate Spender"/>
    <n v="11753.8163507109"/>
    <n v="0.38993485835987052"/>
    <x v="1"/>
  </r>
  <r>
    <s v="U0115"/>
    <s v="Apr"/>
    <n v="37346"/>
    <n v="10934"/>
    <n v="5631"/>
    <n v="1207"/>
    <n v="1030"/>
    <n v="2242"/>
    <n v="3501.5"/>
    <n v="4610"/>
    <n v="3158"/>
    <n v="5247"/>
    <n v="10141.66513599435"/>
    <n v="37560.5"/>
    <n v="0.27155960841842092"/>
    <n v="1.0057435869972691"/>
    <s v="Low Saver"/>
    <s v="Normal EMI"/>
    <s v="High Spender"/>
    <n v="3287"/>
    <n v="-0.25386851546372252"/>
    <x v="0"/>
  </r>
  <r>
    <s v="U0115"/>
    <s v="Feb"/>
    <n v="37346"/>
    <n v="10934"/>
    <n v="6752"/>
    <n v="1207"/>
    <n v="3447"/>
    <n v="3599"/>
    <n v="6139"/>
    <n v="787"/>
    <n v="4712"/>
    <n v="1322"/>
    <n v="10141.66513599435"/>
    <n v="38899"/>
    <n v="0.27155960841842092"/>
    <n v="1.0237409276244751"/>
    <s v="Low Saver"/>
    <s v="Normal EMI"/>
    <s v="High Spender"/>
    <n v="-346"/>
    <n v="-0.25386851546372252"/>
    <x v="0"/>
  </r>
  <r>
    <s v="U0115"/>
    <s v="Jan"/>
    <n v="37346"/>
    <n v="10934"/>
    <n v="8679"/>
    <n v="1207"/>
    <n v="3320"/>
    <n v="5732"/>
    <n v="3501.5"/>
    <n v="4113"/>
    <n v="3777.333333333333"/>
    <n v="3823"/>
    <n v="10141.66513599435"/>
    <n v="45086.833333333343"/>
    <n v="0.27155960841842092"/>
    <n v="1.0237409276244751"/>
    <s v="Low Saver"/>
    <s v="Normal EMI"/>
    <s v="High Spender"/>
    <n v="745"/>
    <n v="-0.25386851546372252"/>
    <x v="0"/>
  </r>
  <r>
    <s v="U0115"/>
    <s v="Jun"/>
    <n v="37346"/>
    <n v="10934"/>
    <n v="3045"/>
    <n v="1207"/>
    <n v="2168"/>
    <n v="4267"/>
    <n v="864"/>
    <n v="2091"/>
    <n v="3777.333333333333"/>
    <n v="4419"/>
    <n v="10141.66513599435"/>
    <n v="32772.333333333328"/>
    <n v="0.27155960841842092"/>
    <n v="0.87753262286010092"/>
    <s v="Low Saver"/>
    <s v="Normal EMI"/>
    <s v="High Spender"/>
    <n v="8164"/>
    <n v="-0.14909223127852181"/>
    <x v="0"/>
  </r>
  <r>
    <s v="U0115"/>
    <s v="Mar"/>
    <n v="37346"/>
    <n v="10934"/>
    <n v="2876"/>
    <n v="1207"/>
    <n v="2893"/>
    <n v="2766"/>
    <n v="3501.5"/>
    <n v="3472.8"/>
    <n v="3462"/>
    <n v="340"/>
    <n v="10141.66513599435"/>
    <n v="31452.3"/>
    <n v="0.27155960841842092"/>
    <n v="0.84218657955336584"/>
    <s v="Low Saver"/>
    <s v="Normal EMI"/>
    <s v="High Spender"/>
    <n v="10054"/>
    <n v="-0.11374618797178671"/>
    <x v="0"/>
  </r>
  <r>
    <s v="U0115"/>
    <s v="May"/>
    <n v="37346"/>
    <n v="10934"/>
    <n v="3252"/>
    <n v="1207"/>
    <n v="4133"/>
    <n v="1439"/>
    <n v="3501.5"/>
    <n v="5763"/>
    <n v="3777.333333333333"/>
    <n v="384"/>
    <n v="10141.66513599435"/>
    <n v="34390.833333333343"/>
    <n v="0.27155960841842092"/>
    <n v="0.92087059747585642"/>
    <s v="Low Saver"/>
    <s v="Normal EMI"/>
    <s v="High Spender"/>
    <n v="11441"/>
    <n v="-0.1924302058942774"/>
    <x v="0"/>
  </r>
  <r>
    <s v="U0116"/>
    <s v="Apr"/>
    <n v="36085"/>
    <n v="10443"/>
    <n v="4370"/>
    <n v="2645"/>
    <n v="3354"/>
    <n v="5645"/>
    <n v="4588.6000000000004"/>
    <n v="5159"/>
    <n v="746"/>
    <n v="2531"/>
    <n v="10141.66513599435"/>
    <n v="39481.599999999999"/>
    <n v="0.27808994645447949"/>
    <n v="1.0237409276244751"/>
    <s v="Low Saver"/>
    <s v="Normal EMI"/>
    <s v="High Spender"/>
    <n v="3837"/>
    <n v="-0.25386851546372252"/>
    <x v="0"/>
  </r>
  <r>
    <s v="U0116"/>
    <s v="Aug"/>
    <n v="82278.262719703984"/>
    <n v="10443"/>
    <n v="6080"/>
    <n v="2645"/>
    <n v="1988"/>
    <n v="3420"/>
    <n v="6125"/>
    <n v="856"/>
    <n v="1786"/>
    <n v="1597"/>
    <n v="10141.66513599435"/>
    <n v="34940"/>
    <n v="0.1232605648291796"/>
    <n v="0.42465651127114251"/>
    <s v="Good Saver"/>
    <s v="Normal EMI"/>
    <s v="Moderate Spender"/>
    <n v="3790"/>
    <n v="0.4520829238996778"/>
    <x v="1"/>
  </r>
  <r>
    <s v="U0116"/>
    <s v="Feb"/>
    <n v="82278.262719703984"/>
    <n v="10443"/>
    <n v="5934"/>
    <n v="2645"/>
    <n v="2493"/>
    <n v="3087"/>
    <n v="3811"/>
    <n v="1533"/>
    <n v="2116.428571428572"/>
    <n v="2972"/>
    <n v="10141.66513599435"/>
    <n v="35034.428571428572"/>
    <n v="0.1232605648291796"/>
    <n v="0.42580418464570391"/>
    <s v="Good Saver"/>
    <s v="Normal EMI"/>
    <s v="Moderate Spender"/>
    <n v="5035"/>
    <n v="0.4509352505251164"/>
    <x v="1"/>
  </r>
  <r>
    <s v="U0116"/>
    <s v="Jan"/>
    <n v="82278.262719703984"/>
    <n v="10443"/>
    <n v="4887"/>
    <n v="1849"/>
    <n v="1894"/>
    <n v="1888"/>
    <n v="1209"/>
    <n v="2148"/>
    <n v="3212"/>
    <n v="1654"/>
    <n v="10141.66513599435"/>
    <n v="29184"/>
    <n v="0.1232605648291796"/>
    <n v="0.35469878720483761"/>
    <s v="Good Saver"/>
    <s v="Normal EMI"/>
    <s v="Moderate Spender"/>
    <n v="6901"/>
    <n v="0.52204064796598282"/>
    <x v="1"/>
  </r>
  <r>
    <s v="U0116"/>
    <s v="Jul"/>
    <n v="36085"/>
    <n v="10443"/>
    <n v="3405"/>
    <n v="4184"/>
    <n v="4193"/>
    <n v="5895"/>
    <n v="4588.6000000000004"/>
    <n v="4811"/>
    <n v="1762"/>
    <n v="3684"/>
    <n v="10141.66513599435"/>
    <n v="42965.599999999999"/>
    <n v="0.27808994645447949"/>
    <n v="1.0237409276244751"/>
    <s v="Low Saver"/>
    <s v="Normal EMI"/>
    <s v="High Spender"/>
    <n v="-2292"/>
    <n v="-0.25386851546372252"/>
    <x v="0"/>
  </r>
  <r>
    <s v="U0116"/>
    <s v="Jun"/>
    <n v="82278.262719703984"/>
    <n v="10443"/>
    <n v="6488"/>
    <n v="1902"/>
    <n v="2349"/>
    <n v="4120"/>
    <n v="4588.6000000000004"/>
    <n v="956"/>
    <n v="2116.428571428572"/>
    <n v="1669"/>
    <n v="10141.66513599435"/>
    <n v="34632.028571428571"/>
    <n v="0.1232605648291796"/>
    <n v="0.42091346397783019"/>
    <s v="Good Saver"/>
    <s v="Normal EMI"/>
    <s v="Moderate Spender"/>
    <n v="8158"/>
    <n v="0.45582597119299012"/>
    <x v="1"/>
  </r>
  <r>
    <s v="U0116"/>
    <s v="Mar"/>
    <n v="36085"/>
    <n v="10443"/>
    <n v="7653"/>
    <n v="2645"/>
    <n v="4669"/>
    <n v="3881"/>
    <n v="4588.6000000000004"/>
    <n v="4921"/>
    <n v="2116.428571428572"/>
    <n v="5907"/>
    <n v="10141.66513599435"/>
    <n v="46824.028571428571"/>
    <n v="0.27808994645447949"/>
    <n v="1.0237409276244751"/>
    <s v="Low Saver"/>
    <s v="Normal EMI"/>
    <s v="High Spender"/>
    <n v="-1389"/>
    <n v="-0.25386851546372252"/>
    <x v="0"/>
  </r>
  <r>
    <s v="U0116"/>
    <s v="May"/>
    <n v="36085"/>
    <n v="10443"/>
    <n v="5504"/>
    <n v="2645"/>
    <n v="1919"/>
    <n v="3545"/>
    <n v="5048"/>
    <n v="3255"/>
    <n v="318"/>
    <n v="192"/>
    <n v="10141.66513599435"/>
    <n v="32869"/>
    <n v="0.27808994645447949"/>
    <n v="0.91087709574615494"/>
    <s v="Low Saver"/>
    <s v="Normal EMI"/>
    <s v="High Spender"/>
    <n v="5861"/>
    <n v="-0.19192642749049049"/>
    <x v="0"/>
  </r>
  <r>
    <s v="U0116"/>
    <s v="Oct"/>
    <n v="36085"/>
    <n v="10443"/>
    <n v="8325"/>
    <n v="2645"/>
    <n v="1135"/>
    <n v="2842"/>
    <n v="6750"/>
    <n v="5937"/>
    <n v="3277"/>
    <n v="4623"/>
    <n v="10141.66513599435"/>
    <n v="45977"/>
    <n v="0.27808994645447949"/>
    <n v="1.0237409276244751"/>
    <s v="Low Saver"/>
    <s v="Normal EMI"/>
    <s v="High Spender"/>
    <n v="-7247"/>
    <n v="-0.25386851546372252"/>
    <x v="0"/>
  </r>
  <r>
    <s v="U0116"/>
    <s v="Sep"/>
    <n v="36085"/>
    <n v="10443"/>
    <n v="3150"/>
    <n v="2645"/>
    <n v="4044"/>
    <n v="3972"/>
    <n v="4588.6000000000004"/>
    <n v="1032"/>
    <n v="3714"/>
    <n v="1375"/>
    <n v="10141.66513599435"/>
    <n v="34963.599999999999"/>
    <n v="0.27808994645447949"/>
    <n v="0.96892337536372453"/>
    <s v="Low Saver"/>
    <s v="Normal EMI"/>
    <s v="High Spender"/>
    <n v="8355"/>
    <n v="-0.24997270710805999"/>
    <x v="0"/>
  </r>
  <r>
    <s v="U0117"/>
    <s v="Apr"/>
    <n v="36694"/>
    <n v="17330"/>
    <n v="3928"/>
    <n v="2717.75"/>
    <n v="3805"/>
    <n v="1805"/>
    <n v="3142"/>
    <n v="5682"/>
    <n v="3978"/>
    <n v="256"/>
    <n v="10141.66513599435"/>
    <n v="42643.75"/>
    <n v="0.27638483501374472"/>
    <n v="1.0237409276244751"/>
    <s v="Low Saver"/>
    <s v="Normal EMI"/>
    <s v="High Spender"/>
    <n v="-3232"/>
    <n v="-0.25386851546372252"/>
    <x v="0"/>
  </r>
  <r>
    <s v="U0117"/>
    <s v="Aug"/>
    <n v="36694"/>
    <n v="17330"/>
    <n v="7033"/>
    <n v="2717.75"/>
    <n v="4004"/>
    <n v="1128"/>
    <n v="2797"/>
    <n v="2516"/>
    <n v="3407.428571428572"/>
    <n v="4359"/>
    <n v="10141.66513599435"/>
    <n v="45292.178571428572"/>
    <n v="0.27638483501374472"/>
    <n v="1.0237409276244751"/>
    <s v="Low Saver"/>
    <s v="Normal EMI"/>
    <s v="High Spender"/>
    <n v="324"/>
    <n v="-0.25386851546372252"/>
    <x v="0"/>
  </r>
  <r>
    <s v="U0117"/>
    <s v="Feb"/>
    <n v="36694"/>
    <n v="17330"/>
    <n v="3964"/>
    <n v="2717.75"/>
    <n v="3443"/>
    <n v="3760"/>
    <n v="2797"/>
    <n v="830"/>
    <n v="2861"/>
    <n v="2126"/>
    <n v="10141.66513599435"/>
    <n v="39828.75"/>
    <n v="0.27638483501374472"/>
    <n v="1.0237409276244751"/>
    <s v="Low Saver"/>
    <s v="Normal EMI"/>
    <s v="High Spender"/>
    <n v="2380"/>
    <n v="-0.25386851546372252"/>
    <x v="0"/>
  </r>
  <r>
    <s v="U0117"/>
    <s v="Jan"/>
    <n v="36694"/>
    <n v="17330"/>
    <n v="3450"/>
    <n v="1410"/>
    <n v="1493"/>
    <n v="2865"/>
    <n v="672"/>
    <n v="3521.333333333333"/>
    <n v="4208"/>
    <n v="5257"/>
    <n v="10141.66513599435"/>
    <n v="40206.333333333328"/>
    <n v="0.27638483501374472"/>
    <n v="1.0237409276244751"/>
    <s v="Low Saver"/>
    <s v="Normal EMI"/>
    <s v="High Spender"/>
    <n v="-3987"/>
    <n v="-0.25386851546372252"/>
    <x v="0"/>
  </r>
  <r>
    <s v="U0117"/>
    <s v="Jul"/>
    <n v="36694"/>
    <n v="17330"/>
    <n v="2598"/>
    <n v="2717.75"/>
    <n v="4671"/>
    <n v="1265"/>
    <n v="2797"/>
    <n v="4918"/>
    <n v="1627"/>
    <n v="4174"/>
    <n v="10141.66513599435"/>
    <n v="42097.75"/>
    <n v="0.27638483501374472"/>
    <n v="1.0237409276244751"/>
    <s v="Low Saver"/>
    <s v="Normal EMI"/>
    <s v="High Spender"/>
    <n v="111"/>
    <n v="-0.25386851546372252"/>
    <x v="0"/>
  </r>
  <r>
    <s v="U0117"/>
    <s v="Jun"/>
    <n v="36694"/>
    <n v="17330"/>
    <n v="4206"/>
    <n v="2717.75"/>
    <n v="1048"/>
    <n v="5118"/>
    <n v="2797"/>
    <n v="3521.333333333333"/>
    <n v="4714"/>
    <n v="1624"/>
    <n v="10141.66513599435"/>
    <n v="43076.083333333343"/>
    <n v="0.27638483501374472"/>
    <n v="1.0237409276244751"/>
    <s v="Low Saver"/>
    <s v="Normal EMI"/>
    <s v="High Spender"/>
    <n v="348"/>
    <n v="-0.25386851546372252"/>
    <x v="0"/>
  </r>
  <r>
    <s v="U0117"/>
    <s v="Mar"/>
    <n v="36694"/>
    <n v="17330"/>
    <n v="5891"/>
    <n v="3348"/>
    <n v="3859"/>
    <n v="5482"/>
    <n v="4806"/>
    <n v="3159"/>
    <n v="2258"/>
    <n v="1925"/>
    <n v="10141.66513599435"/>
    <n v="48058"/>
    <n v="0.27638483501374472"/>
    <n v="1.0237409276244751"/>
    <s v="Low Saver"/>
    <s v="Normal EMI"/>
    <s v="High Spender"/>
    <n v="-11364"/>
    <n v="-0.25386851546372252"/>
    <x v="0"/>
  </r>
  <r>
    <s v="U0117"/>
    <s v="May"/>
    <n v="36694"/>
    <n v="17330"/>
    <n v="7162"/>
    <n v="3345"/>
    <n v="3826"/>
    <n v="1760"/>
    <n v="2797"/>
    <n v="3521.333333333333"/>
    <n v="3407.428571428572"/>
    <n v="5874"/>
    <n v="10141.66513599435"/>
    <n v="49022.761904761908"/>
    <n v="0.27638483501374472"/>
    <n v="1.0237409276244751"/>
    <s v="Low Saver"/>
    <s v="Normal EMI"/>
    <s v="High Spender"/>
    <n v="-6325"/>
    <n v="-0.25386851546372252"/>
    <x v="0"/>
  </r>
  <r>
    <s v="U0117"/>
    <s v="Sep"/>
    <n v="36694"/>
    <n v="17330"/>
    <n v="8761"/>
    <n v="2768"/>
    <n v="4761"/>
    <n v="3046"/>
    <n v="2568"/>
    <n v="4023"/>
    <n v="4206"/>
    <n v="4728"/>
    <n v="10141.66513599435"/>
    <n v="52191"/>
    <n v="0.27638483501374472"/>
    <n v="1.0237409276244751"/>
    <s v="Low Saver"/>
    <s v="Normal EMI"/>
    <s v="High Spender"/>
    <n v="-15497"/>
    <n v="-0.25386851546372252"/>
    <x v="0"/>
  </r>
  <r>
    <s v="U0118"/>
    <s v="Apr"/>
    <n v="82278.262719703984"/>
    <n v="19237"/>
    <n v="2662"/>
    <n v="3778.1428571428569"/>
    <n v="1800"/>
    <n v="1694"/>
    <n v="4721"/>
    <n v="2516.9"/>
    <n v="3227"/>
    <n v="955"/>
    <n v="6430.5"/>
    <n v="40591.042857142857"/>
    <n v="5.9080002898941719E-2"/>
    <n v="0.493338598986025"/>
    <s v="Good Saver"/>
    <s v="Normal EMI"/>
    <s v="Moderate Spender"/>
    <n v="11753.8163507109"/>
    <n v="0.44758139811503322"/>
    <x v="2"/>
  </r>
  <r>
    <s v="U0118"/>
    <s v="Aug"/>
    <n v="82278.262719703984"/>
    <n v="19237"/>
    <n v="3125"/>
    <n v="1775"/>
    <n v="4248"/>
    <n v="6322"/>
    <n v="4721"/>
    <n v="3381"/>
    <n v="2653.666666666667"/>
    <n v="2469"/>
    <n v="6430.5"/>
    <n v="47931.666666666657"/>
    <n v="5.9080002898941719E-2"/>
    <n v="0.58255564814189975"/>
    <s v="Good Saver"/>
    <s v="Normal EMI"/>
    <s v="Moderate Spender"/>
    <n v="11753.8163507109"/>
    <n v="0.35836434895915847"/>
    <x v="1"/>
  </r>
  <r>
    <s v="U0118"/>
    <s v="Feb"/>
    <n v="82278.262719703984"/>
    <n v="19237"/>
    <n v="2676"/>
    <n v="5029"/>
    <n v="1872"/>
    <n v="6067"/>
    <n v="6767"/>
    <n v="2309"/>
    <n v="4140"/>
    <n v="3218"/>
    <n v="6430.5"/>
    <n v="51315"/>
    <n v="5.9080002898941719E-2"/>
    <n v="0.62367627005949278"/>
    <s v="Good Saver"/>
    <s v="Normal EMI"/>
    <s v="Moderate Spender"/>
    <n v="11753.8163507109"/>
    <n v="0.3172437270415655"/>
    <x v="1"/>
  </r>
  <r>
    <s v="U0118"/>
    <s v="Jan"/>
    <n v="82278.262719703984"/>
    <n v="19237"/>
    <n v="5863"/>
    <n v="3778.1428571428569"/>
    <n v="1171"/>
    <n v="1988"/>
    <n v="5976"/>
    <n v="999"/>
    <n v="2653.666666666667"/>
    <n v="3294"/>
    <n v="6430.5"/>
    <n v="44959.809523809519"/>
    <n v="5.9080002898941719E-2"/>
    <n v="0.54643605780755689"/>
    <s v="Good Saver"/>
    <s v="Normal EMI"/>
    <s v="Moderate Spender"/>
    <n v="11753.8163507109"/>
    <n v="0.3944839392935014"/>
    <x v="1"/>
  </r>
  <r>
    <s v="U0118"/>
    <s v="Jul"/>
    <n v="82278.262719703984"/>
    <n v="19237"/>
    <n v="7661"/>
    <n v="2441"/>
    <n v="2628"/>
    <n v="3182"/>
    <n v="4721"/>
    <n v="712"/>
    <n v="1915"/>
    <n v="3320"/>
    <n v="6430.5"/>
    <n v="45817"/>
    <n v="5.9080002898941719E-2"/>
    <n v="0.55685424662020422"/>
    <s v="Good Saver"/>
    <s v="Normal EMI"/>
    <s v="Moderate Spender"/>
    <n v="11753.8163507109"/>
    <n v="0.38406575048085401"/>
    <x v="1"/>
  </r>
  <r>
    <s v="U0118"/>
    <s v="Jun"/>
    <n v="82278.262719703984"/>
    <n v="19237"/>
    <n v="5170"/>
    <n v="4167"/>
    <n v="4956"/>
    <n v="4878"/>
    <n v="1420"/>
    <n v="3660"/>
    <n v="1251"/>
    <n v="4503"/>
    <n v="6430.5"/>
    <n v="49242"/>
    <n v="5.9080002898941719E-2"/>
    <n v="0.59848128013776758"/>
    <s v="Good Saver"/>
    <s v="Normal EMI"/>
    <s v="Moderate Spender"/>
    <n v="11753.8163507109"/>
    <n v="0.3424387169632907"/>
    <x v="1"/>
  </r>
  <r>
    <s v="U0118"/>
    <s v="Mar"/>
    <n v="82278.262719703984"/>
    <n v="19237"/>
    <n v="8656"/>
    <n v="4696"/>
    <n v="4721"/>
    <n v="2655"/>
    <n v="4721"/>
    <n v="3123"/>
    <n v="2653.666666666667"/>
    <n v="319"/>
    <n v="6430.5"/>
    <n v="50781.666666666657"/>
    <n v="5.9080002898941719E-2"/>
    <n v="0.61719420157987215"/>
    <s v="Good Saver"/>
    <s v="Normal EMI"/>
    <s v="Moderate Spender"/>
    <n v="11753.8163507109"/>
    <n v="0.32372579552118608"/>
    <x v="1"/>
  </r>
  <r>
    <s v="U0118"/>
    <s v="May"/>
    <n v="82278.262719703984"/>
    <n v="19237"/>
    <n v="8490"/>
    <n v="3778.1428571428569"/>
    <n v="2392"/>
    <n v="4766"/>
    <n v="4721"/>
    <n v="1863"/>
    <n v="2653.666666666667"/>
    <n v="816"/>
    <n v="6430.5"/>
    <n v="48716.809523809519"/>
    <n v="5.9080002898941719E-2"/>
    <n v="0.592098178953684"/>
    <s v="Good Saver"/>
    <s v="Normal EMI"/>
    <s v="Moderate Spender"/>
    <n v="11753.8163507109"/>
    <n v="0.34882181814737417"/>
    <x v="1"/>
  </r>
  <r>
    <s v="U0118"/>
    <s v="Nov"/>
    <n v="82278.262719703984"/>
    <n v="19237"/>
    <n v="6579"/>
    <n v="3778.1428571428569"/>
    <n v="3020"/>
    <n v="4600"/>
    <n v="4721"/>
    <n v="1426"/>
    <n v="4838"/>
    <n v="1587"/>
    <n v="6430.5"/>
    <n v="49786.142857142862"/>
    <n v="5.9080002898941719E-2"/>
    <n v="0.60509472625532335"/>
    <s v="Good Saver"/>
    <s v="Normal EMI"/>
    <s v="Moderate Spender"/>
    <n v="11753.8163507109"/>
    <n v="0.33582527084573499"/>
    <x v="1"/>
  </r>
  <r>
    <s v="U0118"/>
    <s v="Oct"/>
    <n v="82278.262719703984"/>
    <n v="19237"/>
    <n v="7451"/>
    <n v="5780"/>
    <n v="2672"/>
    <n v="6250"/>
    <n v="4721"/>
    <n v="5940"/>
    <n v="551"/>
    <n v="138"/>
    <n v="6430.5"/>
    <n v="52740"/>
    <n v="5.9080002898941719E-2"/>
    <n v="0.64099554677847903"/>
    <s v="Good Saver"/>
    <s v="Normal EMI"/>
    <s v="Moderate Spender"/>
    <n v="11753.8163507109"/>
    <n v="0.29992445032257931"/>
    <x v="1"/>
  </r>
  <r>
    <s v="U0118"/>
    <s v="Sep"/>
    <n v="82278.262719703984"/>
    <n v="19237"/>
    <n v="8463"/>
    <n v="2559"/>
    <n v="3168"/>
    <n v="1261"/>
    <n v="4721"/>
    <n v="1756"/>
    <n v="2653.666666666667"/>
    <n v="2875"/>
    <n v="6430.5"/>
    <n v="46693.666666666657"/>
    <n v="5.9080002898941719E-2"/>
    <n v="0.56750914668358055"/>
    <s v="Good Saver"/>
    <s v="Normal EMI"/>
    <s v="Moderate Spender"/>
    <n v="11753.8163507109"/>
    <n v="0.37341085041747768"/>
    <x v="1"/>
  </r>
  <r>
    <s v="U0119"/>
    <s v="Apr"/>
    <n v="82278.262719703984"/>
    <n v="7187"/>
    <n v="2466"/>
    <n v="3044"/>
    <n v="4333"/>
    <n v="2081"/>
    <n v="4279.333333333333"/>
    <n v="3581.571428571428"/>
    <n v="2171"/>
    <n v="594"/>
    <n v="10141.66513599435"/>
    <n v="29736.90476190476"/>
    <n v="0.1232605648291796"/>
    <n v="0.36141872444741557"/>
    <s v="Good Saver"/>
    <s v="Normal EMI"/>
    <s v="Moderate Spender"/>
    <n v="11753.8163507109"/>
    <n v="0.51532071072340468"/>
    <x v="1"/>
  </r>
  <r>
    <s v="U0119"/>
    <s v="Aug"/>
    <n v="82278.262719703984"/>
    <n v="7187"/>
    <n v="5201"/>
    <n v="1466"/>
    <n v="2113"/>
    <n v="2159"/>
    <n v="4279.333333333333"/>
    <n v="3178"/>
    <n v="4775"/>
    <n v="956"/>
    <n v="10141.66513599435"/>
    <n v="31314.333333333328"/>
    <n v="0.1232605648291796"/>
    <n v="0.38059059948812191"/>
    <s v="Good Saver"/>
    <s v="Normal EMI"/>
    <s v="Moderate Spender"/>
    <n v="11753.8163507109"/>
    <n v="0.49614883568269852"/>
    <x v="1"/>
  </r>
  <r>
    <s v="U0119"/>
    <s v="Feb"/>
    <n v="82278.262719703984"/>
    <n v="7187"/>
    <n v="5751"/>
    <n v="2619.833333333333"/>
    <n v="3720"/>
    <n v="1283"/>
    <n v="4279.333333333333"/>
    <n v="5817"/>
    <n v="2989.166666666667"/>
    <n v="2858"/>
    <n v="10141.66513599435"/>
    <n v="36504.333333333343"/>
    <n v="0.1232605648291796"/>
    <n v="0.4436692283804296"/>
    <s v="Good Saver"/>
    <s v="Normal EMI"/>
    <s v="Moderate Spender"/>
    <n v="11753.8163507109"/>
    <n v="0.43307020679039071"/>
    <x v="1"/>
  </r>
  <r>
    <s v="U0119"/>
    <s v="Jan"/>
    <n v="82278.262719703984"/>
    <n v="7187"/>
    <n v="8800"/>
    <n v="1068"/>
    <n v="1443"/>
    <n v="2878"/>
    <n v="4279.333333333333"/>
    <n v="2176"/>
    <n v="1020"/>
    <n v="1831"/>
    <n v="10141.66513599435"/>
    <n v="30682.333333333328"/>
    <n v="0.1232605648291796"/>
    <n v="0.37290934833977157"/>
    <s v="Good Saver"/>
    <s v="Normal EMI"/>
    <s v="Moderate Spender"/>
    <n v="11753.8163507109"/>
    <n v="0.5038300868310488"/>
    <x v="1"/>
  </r>
  <r>
    <s v="U0119"/>
    <s v="Jul"/>
    <n v="82278.262719703984"/>
    <n v="7187"/>
    <n v="7790"/>
    <n v="4297"/>
    <n v="4160"/>
    <n v="1600"/>
    <n v="6433"/>
    <n v="2749"/>
    <n v="3468"/>
    <n v="5869"/>
    <n v="10141.66513599435"/>
    <n v="43553"/>
    <n v="0.1232605648291796"/>
    <n v="0.52933786592421495"/>
    <s v="Good Saver"/>
    <s v="Normal EMI"/>
    <s v="Moderate Spender"/>
    <n v="11753.8163507109"/>
    <n v="0.34740156924660542"/>
    <x v="1"/>
  </r>
  <r>
    <s v="U0119"/>
    <s v="Jun"/>
    <n v="82278.262719703984"/>
    <n v="7187"/>
    <n v="5242"/>
    <n v="3384"/>
    <n v="2462"/>
    <n v="6388"/>
    <n v="503"/>
    <n v="5005"/>
    <n v="4477"/>
    <n v="2890"/>
    <n v="10141.66513599435"/>
    <n v="37538"/>
    <n v="0.1232605648291796"/>
    <n v="0.45623228735249421"/>
    <s v="Good Saver"/>
    <s v="Normal EMI"/>
    <s v="Moderate Spender"/>
    <n v="11753.8163507109"/>
    <n v="0.4205071478183261"/>
    <x v="1"/>
  </r>
  <r>
    <s v="U0119"/>
    <s v="Mar"/>
    <n v="82278.262719703984"/>
    <n v="7187"/>
    <n v="7305"/>
    <n v="2619.833333333333"/>
    <n v="3555"/>
    <n v="5607"/>
    <n v="4279.333333333333"/>
    <n v="840"/>
    <n v="2989.166666666667"/>
    <n v="4348"/>
    <n v="10141.66513599435"/>
    <n v="38730.333333333328"/>
    <n v="0.1232605648291796"/>
    <n v="0.47072376169724589"/>
    <s v="Good Saver"/>
    <s v="Normal EMI"/>
    <s v="Moderate Spender"/>
    <n v="11753.8163507109"/>
    <n v="0.40601567347357442"/>
    <x v="1"/>
  </r>
  <r>
    <s v="U0119"/>
    <s v="May"/>
    <n v="82278.262719703984"/>
    <n v="7187"/>
    <n v="2607"/>
    <n v="2460"/>
    <n v="3069"/>
    <n v="3598"/>
    <n v="5902"/>
    <n v="5306"/>
    <n v="2024"/>
    <n v="1438"/>
    <n v="10141.66513599435"/>
    <n v="33591"/>
    <n v="0.1232605648291796"/>
    <n v="0.40826092931050217"/>
    <s v="Good Saver"/>
    <s v="Normal EMI"/>
    <s v="Moderate Spender"/>
    <n v="11753.8163507109"/>
    <n v="0.46847850586031808"/>
    <x v="1"/>
  </r>
  <r>
    <s v="U0120"/>
    <s v="Apr"/>
    <n v="82278.262719703984"/>
    <n v="24092"/>
    <n v="5605"/>
    <n v="3801"/>
    <n v="2545"/>
    <n v="5974"/>
    <n v="5671"/>
    <n v="5195"/>
    <n v="1674"/>
    <n v="1549"/>
    <n v="10131"/>
    <n v="56106"/>
    <n v="0.1231309420631925"/>
    <n v="0.68190550147048434"/>
    <s v="Low Saver"/>
    <s v="Normal EMI"/>
    <s v="Moderate Spender"/>
    <n v="11753.8163507109"/>
    <n v="0.19496355646632321"/>
    <x v="0"/>
  </r>
  <r>
    <s v="U0120"/>
    <s v="Aug"/>
    <n v="82278.262719703984"/>
    <n v="24092"/>
    <n v="8945"/>
    <n v="3267.333333333333"/>
    <n v="4909"/>
    <n v="1011"/>
    <n v="4006"/>
    <n v="1627"/>
    <n v="1674"/>
    <n v="3346"/>
    <n v="10131"/>
    <n v="52877.333333333343"/>
    <n v="0.1231309420631925"/>
    <n v="0.64266467941198135"/>
    <s v="Good Saver"/>
    <s v="Normal EMI"/>
    <s v="Moderate Spender"/>
    <n v="11753.8163507109"/>
    <n v="0.2342043785248262"/>
    <x v="1"/>
  </r>
  <r>
    <s v="U0120"/>
    <s v="Dec"/>
    <n v="82278.262719703984"/>
    <n v="24092"/>
    <n v="8903"/>
    <n v="3705"/>
    <n v="1711"/>
    <n v="3499"/>
    <n v="5671"/>
    <n v="661"/>
    <n v="917"/>
    <n v="4555"/>
    <n v="10131"/>
    <n v="53714"/>
    <n v="0.1231309420631925"/>
    <n v="0.65283342433938607"/>
    <s v="Good Saver"/>
    <s v="Normal EMI"/>
    <s v="Moderate Spender"/>
    <n v="11753.8163507109"/>
    <n v="0.22403563359742151"/>
    <x v="0"/>
  </r>
  <r>
    <s v="U0120"/>
    <s v="Feb"/>
    <n v="82278.262719703984"/>
    <n v="24092"/>
    <n v="2809"/>
    <n v="3267.333333333333"/>
    <n v="1629"/>
    <n v="1000"/>
    <n v="5671"/>
    <n v="2520"/>
    <n v="1674"/>
    <n v="4756"/>
    <n v="10131"/>
    <n v="47418.333333333328"/>
    <n v="0.1231309420631925"/>
    <n v="0.57631665723026493"/>
    <s v="Good Saver"/>
    <s v="Normal EMI"/>
    <s v="Moderate Spender"/>
    <n v="11753.8163507109"/>
    <n v="0.3005524007065426"/>
    <x v="1"/>
  </r>
  <r>
    <s v="U0120"/>
    <s v="Jan"/>
    <n v="82278.262719703984"/>
    <n v="24092"/>
    <n v="7227"/>
    <n v="3267.333333333333"/>
    <n v="4002"/>
    <n v="6504"/>
    <n v="6967"/>
    <n v="5329"/>
    <n v="2924"/>
    <n v="1174"/>
    <n v="10131"/>
    <n v="61486.333333333343"/>
    <n v="0.1231309420631925"/>
    <n v="0.74729741855145659"/>
    <s v="Low Saver"/>
    <s v="Normal EMI"/>
    <s v="High Spender"/>
    <n v="11753.8163507109"/>
    <n v="0.12957163938535091"/>
    <x v="0"/>
  </r>
  <r>
    <s v="U0120"/>
    <s v="Jul"/>
    <n v="82278.262719703984"/>
    <n v="24092"/>
    <n v="8668"/>
    <n v="3267.333333333333"/>
    <n v="1449"/>
    <n v="6729"/>
    <n v="7865"/>
    <n v="3587"/>
    <n v="1674"/>
    <n v="3668"/>
    <n v="10131"/>
    <n v="60999.333333333343"/>
    <n v="0.1231309420631925"/>
    <n v="0.74137847977100302"/>
    <s v="Low Saver"/>
    <s v="Normal EMI"/>
    <s v="High Spender"/>
    <n v="11753.8163507109"/>
    <n v="0.13549057816580451"/>
    <x v="0"/>
  </r>
  <r>
    <s v="U0120"/>
    <s v="Jun"/>
    <n v="82278.262719703984"/>
    <n v="24092"/>
    <n v="3783"/>
    <n v="3267.333333333333"/>
    <n v="4773"/>
    <n v="1154"/>
    <n v="5671"/>
    <n v="5986"/>
    <n v="1001"/>
    <n v="2505"/>
    <n v="10131"/>
    <n v="52232.333333333328"/>
    <n v="0.1231309420631925"/>
    <n v="0.63482542784444007"/>
    <s v="Good Saver"/>
    <s v="Normal EMI"/>
    <s v="Moderate Spender"/>
    <n v="11753.8163507109"/>
    <n v="0.2420436300923674"/>
    <x v="1"/>
  </r>
  <r>
    <s v="U0120"/>
    <s v="Mar"/>
    <n v="82278.262719703984"/>
    <n v="24092"/>
    <n v="7146"/>
    <n v="3267.333333333333"/>
    <n v="4632"/>
    <n v="4391"/>
    <n v="1305"/>
    <n v="4483"/>
    <n v="1674"/>
    <n v="684"/>
    <n v="10131"/>
    <n v="51674.333333333343"/>
    <n v="0.1231309420631925"/>
    <n v="0.62804356369763714"/>
    <s v="Good Saver"/>
    <s v="Normal EMI"/>
    <s v="Moderate Spender"/>
    <n v="11753.8163507109"/>
    <n v="0.24882549423917041"/>
    <x v="1"/>
  </r>
  <r>
    <s v="U0120"/>
    <s v="May"/>
    <n v="82278.262719703984"/>
    <n v="24092"/>
    <n v="3244"/>
    <n v="1922"/>
    <n v="3513"/>
    <n v="5450"/>
    <n v="7522"/>
    <n v="3060"/>
    <n v="1674"/>
    <n v="5486"/>
    <n v="10131"/>
    <n v="55963"/>
    <n v="0.1231309420631925"/>
    <n v="0.68016749685938604"/>
    <s v="Low Saver"/>
    <s v="Normal EMI"/>
    <s v="Moderate Spender"/>
    <n v="11753.8163507109"/>
    <n v="0.19670156107742151"/>
    <x v="0"/>
  </r>
  <r>
    <s v="U0120"/>
    <s v="Nov"/>
    <n v="82278.262719703984"/>
    <n v="24092"/>
    <n v="4026"/>
    <n v="2235"/>
    <n v="4737"/>
    <n v="6043"/>
    <n v="6361"/>
    <n v="4888"/>
    <n v="3121"/>
    <n v="3918"/>
    <n v="10131"/>
    <n v="59421"/>
    <n v="0.1231309420631925"/>
    <n v="0.72219560836412589"/>
    <s v="Low Saver"/>
    <s v="Normal EMI"/>
    <s v="High Spender"/>
    <n v="11753.8163507109"/>
    <n v="0.15467344957268159"/>
    <x v="0"/>
  </r>
  <r>
    <s v="U0120"/>
    <s v="Oct"/>
    <n v="82278.262719703984"/>
    <n v="24092"/>
    <n v="7292"/>
    <n v="4420"/>
    <n v="1919"/>
    <n v="1509"/>
    <n v="5671"/>
    <n v="3869"/>
    <n v="1674"/>
    <n v="4478"/>
    <n v="10131"/>
    <n v="54924"/>
    <n v="0.1231309420631925"/>
    <n v="0.66753961720252519"/>
    <s v="Good Saver"/>
    <s v="Normal EMI"/>
    <s v="Moderate Spender"/>
    <n v="11753.8163507109"/>
    <n v="0.20932944073428231"/>
    <x v="0"/>
  </r>
  <r>
    <s v="U0120"/>
    <s v="Sep"/>
    <n v="82278.262719703984"/>
    <n v="24092"/>
    <n v="8371"/>
    <n v="3521"/>
    <n v="1176"/>
    <n v="2776"/>
    <n v="5671"/>
    <n v="1257"/>
    <n v="407"/>
    <n v="4913"/>
    <n v="10131"/>
    <n v="52184"/>
    <n v="0.1231309420631925"/>
    <n v="0.63423799038847462"/>
    <s v="Good Saver"/>
    <s v="Normal EMI"/>
    <s v="Moderate Spender"/>
    <n v="11753.8163507109"/>
    <n v="0.242631067548333"/>
    <x v="1"/>
  </r>
  <r>
    <s v="U0121"/>
    <s v="Apr"/>
    <n v="82278.262719703984"/>
    <n v="17338"/>
    <n v="8115"/>
    <n v="2437"/>
    <n v="4639"/>
    <n v="5886"/>
    <n v="7048"/>
    <n v="1742"/>
    <n v="1340"/>
    <n v="1151"/>
    <n v="13898.5"/>
    <n v="49696"/>
    <n v="0.17229338018831469"/>
    <n v="0.60399914093104456"/>
    <s v="Good Saver"/>
    <s v="Normal EMI"/>
    <s v="Moderate Spender"/>
    <n v="30206"/>
    <n v="0.22370747888064069"/>
    <x v="1"/>
  </r>
  <r>
    <s v="U0121"/>
    <s v="Feb"/>
    <n v="85690"/>
    <n v="17338"/>
    <n v="3705"/>
    <n v="2650.8"/>
    <n v="1463"/>
    <n v="6612"/>
    <n v="7048"/>
    <n v="5963"/>
    <n v="1410"/>
    <n v="348"/>
    <n v="13898.5"/>
    <n v="46537.8"/>
    <n v="0.16543353950285911"/>
    <n v="0.54309487688178315"/>
    <s v="Good Saver"/>
    <s v="Normal EMI"/>
    <s v="Moderate Spender"/>
    <n v="34675"/>
    <n v="0.29147158361535758"/>
    <x v="1"/>
  </r>
  <r>
    <s v="U0121"/>
    <s v="Jan"/>
    <n v="85690"/>
    <n v="17338"/>
    <n v="5890"/>
    <n v="2366"/>
    <n v="2474"/>
    <n v="2564"/>
    <n v="7048"/>
    <n v="4997"/>
    <n v="721"/>
    <n v="5310"/>
    <n v="13898.5"/>
    <n v="48708"/>
    <n v="0.16543353950285911"/>
    <n v="0.56842105263157894"/>
    <s v="Good Saver"/>
    <s v="Normal EMI"/>
    <s v="Moderate Spender"/>
    <n v="29854"/>
    <n v="0.2661454078655619"/>
    <x v="1"/>
  </r>
  <r>
    <s v="U0121"/>
    <s v="Jul"/>
    <n v="82278.262719703984"/>
    <n v="17338"/>
    <n v="6516"/>
    <n v="1945"/>
    <n v="3679"/>
    <n v="6054"/>
    <n v="7048"/>
    <n v="3810.333333333333"/>
    <n v="1340"/>
    <n v="5820"/>
    <n v="13898.5"/>
    <n v="53550.333333333343"/>
    <n v="0.17229338018831469"/>
    <n v="0.6508442395747025"/>
    <s v="Low Saver"/>
    <s v="Normal EMI"/>
    <s v="Moderate Spender"/>
    <n v="26099"/>
    <n v="0.17686238023698281"/>
    <x v="0"/>
  </r>
  <r>
    <s v="U0121"/>
    <s v="Jun"/>
    <n v="85690"/>
    <n v="17338"/>
    <n v="6263"/>
    <n v="4809"/>
    <n v="2606"/>
    <n v="3114"/>
    <n v="7048"/>
    <n v="3841"/>
    <n v="2611"/>
    <n v="5201"/>
    <n v="13898.5"/>
    <n v="52831"/>
    <n v="0.16543353950285911"/>
    <n v="0.61653635196639045"/>
    <s v="Good Saver"/>
    <s v="Normal EMI"/>
    <s v="Moderate Spender"/>
    <n v="25731"/>
    <n v="0.21803010853075039"/>
    <x v="1"/>
  </r>
  <r>
    <s v="U0121"/>
    <s v="Mar"/>
    <n v="85690"/>
    <n v="17338"/>
    <n v="5544"/>
    <n v="2650.8"/>
    <n v="3305"/>
    <n v="4550"/>
    <n v="7917"/>
    <n v="1320"/>
    <n v="1340"/>
    <n v="1703"/>
    <n v="13898.5"/>
    <n v="45667.8"/>
    <n v="0.16543353950285911"/>
    <n v="0.53294200023339955"/>
    <s v="Good Saver"/>
    <s v="Normal EMI"/>
    <s v="Moderate Spender"/>
    <n v="29324"/>
    <n v="0.30162446026374129"/>
    <x v="1"/>
  </r>
  <r>
    <s v="U0121"/>
    <s v="May"/>
    <n v="85690"/>
    <n v="17338"/>
    <n v="2375"/>
    <n v="1697"/>
    <n v="3051"/>
    <n v="4908"/>
    <n v="6179"/>
    <n v="4999"/>
    <n v="618"/>
    <n v="2321"/>
    <n v="13898.5"/>
    <n v="43486"/>
    <n v="0.16543353950285911"/>
    <n v="0.50748045279495857"/>
    <s v="Good Saver"/>
    <s v="Normal EMI"/>
    <s v="Moderate Spender"/>
    <n v="28028"/>
    <n v="0.32708600770218232"/>
    <x v="1"/>
  </r>
  <r>
    <s v="U0122"/>
    <s v="Apr"/>
    <n v="34197.605920444017"/>
    <n v="20796"/>
    <n v="8471"/>
    <n v="4728"/>
    <n v="3456"/>
    <n v="5471"/>
    <n v="4811"/>
    <n v="2957"/>
    <n v="4575"/>
    <n v="5072"/>
    <n v="13597"/>
    <n v="60337"/>
    <n v="0.27808994645447949"/>
    <n v="1.0237409276244751"/>
    <s v="Low Saver"/>
    <s v="High EMI Burden"/>
    <s v="High Spender"/>
    <n v="-37559"/>
    <n v="-0.25386851546372252"/>
    <x v="0"/>
  </r>
  <r>
    <s v="U0122"/>
    <s v="Feb"/>
    <n v="82278.262719703984"/>
    <n v="20796"/>
    <n v="4210"/>
    <n v="4728"/>
    <n v="4338"/>
    <n v="5676"/>
    <n v="4811"/>
    <n v="4453"/>
    <n v="3000.5"/>
    <n v="3303"/>
    <n v="13597"/>
    <n v="55315.5"/>
    <n v="0.16525628459512659"/>
    <n v="0.67229786059584673"/>
    <s v="Low Saver"/>
    <s v="Normal EMI"/>
    <s v="Moderate Spender"/>
    <n v="-29537"/>
    <n v="0.16244585480902671"/>
    <x v="0"/>
  </r>
  <r>
    <s v="U0122"/>
    <s v="Jan"/>
    <n v="34197.605920444017"/>
    <n v="20796"/>
    <n v="8848"/>
    <n v="4728"/>
    <n v="4444"/>
    <n v="4959"/>
    <n v="4811"/>
    <n v="3283"/>
    <n v="3000.5"/>
    <n v="4507"/>
    <n v="13597"/>
    <n v="59376.5"/>
    <n v="0.27808994645447949"/>
    <n v="1.0237409276244751"/>
    <s v="Low Saver"/>
    <s v="High EMI Burden"/>
    <s v="High Spender"/>
    <n v="-33598"/>
    <n v="-0.25386851546372252"/>
    <x v="0"/>
  </r>
  <r>
    <s v="U0122"/>
    <s v="Jul"/>
    <n v="34197.605920444017"/>
    <n v="20796"/>
    <n v="5177"/>
    <n v="4728"/>
    <n v="3399"/>
    <n v="1851"/>
    <n v="7510"/>
    <n v="1015"/>
    <n v="3000.5"/>
    <n v="5025"/>
    <n v="13597"/>
    <n v="52501.5"/>
    <n v="0.27808994645447949"/>
    <n v="1.0237409276244751"/>
    <s v="Low Saver"/>
    <s v="High EMI Burden"/>
    <s v="High Spender"/>
    <n v="-31534"/>
    <n v="-0.25386851546372252"/>
    <x v="0"/>
  </r>
  <r>
    <s v="U0122"/>
    <s v="Jun"/>
    <n v="34197.605920444017"/>
    <n v="20796"/>
    <n v="5965"/>
    <n v="4728"/>
    <n v="3714"/>
    <n v="6156"/>
    <n v="4314"/>
    <n v="4286"/>
    <n v="1426"/>
    <n v="1170"/>
    <n v="13597"/>
    <n v="52555"/>
    <n v="0.27808994645447949"/>
    <n v="1.0237409276244751"/>
    <s v="Low Saver"/>
    <s v="High EMI Burden"/>
    <s v="High Spender"/>
    <n v="-34588"/>
    <n v="-0.25386851546372252"/>
    <x v="0"/>
  </r>
  <r>
    <s v="U0122"/>
    <s v="Mar"/>
    <n v="34197.605920444017"/>
    <n v="20796"/>
    <n v="8033"/>
    <n v="4141"/>
    <n v="1336"/>
    <n v="812"/>
    <n v="4811"/>
    <n v="5335"/>
    <n v="3000.5"/>
    <n v="3977"/>
    <n v="13597"/>
    <n v="52241.5"/>
    <n v="0.27808994645447949"/>
    <n v="1.0237409276244751"/>
    <s v="Low Saver"/>
    <s v="High EMI Burden"/>
    <s v="High Spender"/>
    <n v="-31191"/>
    <n v="-0.25386851546372252"/>
    <x v="0"/>
  </r>
  <r>
    <s v="U0122"/>
    <s v="May"/>
    <n v="34197.605920444017"/>
    <n v="20796"/>
    <n v="2690"/>
    <n v="5315"/>
    <n v="3382"/>
    <n v="1875"/>
    <n v="2609"/>
    <n v="4450"/>
    <n v="3000.5"/>
    <n v="2296"/>
    <n v="13597"/>
    <n v="46413.5"/>
    <n v="0.27808994645447949"/>
    <n v="1.0237409276244751"/>
    <s v="Low Saver"/>
    <s v="High EMI Burden"/>
    <s v="High Spender"/>
    <n v="-30174"/>
    <n v="-0.25386851546372252"/>
    <x v="0"/>
  </r>
  <r>
    <s v="U0123"/>
    <s v="Apr"/>
    <n v="82278.262719703984"/>
    <n v="12206"/>
    <n v="7610"/>
    <n v="1191"/>
    <n v="4253"/>
    <n v="6248"/>
    <n v="2393"/>
    <n v="4865"/>
    <n v="3522.2"/>
    <n v="363"/>
    <n v="6430.5"/>
    <n v="42651.199999999997"/>
    <n v="6.2568165999537545E-2"/>
    <n v="0.51837749838373648"/>
    <s v="Good Saver"/>
    <s v="Normal EMI"/>
    <s v="Moderate Spender"/>
    <n v="11753.8163507109"/>
    <n v="0.419054335616726"/>
    <x v="2"/>
  </r>
  <r>
    <s v="U0123"/>
    <s v="Aug"/>
    <n v="82278.262719703984"/>
    <n v="12206"/>
    <n v="3865"/>
    <n v="4618"/>
    <n v="4314"/>
    <n v="4868"/>
    <n v="4934.25"/>
    <n v="4617"/>
    <n v="4068"/>
    <n v="2069"/>
    <n v="6430.5"/>
    <n v="45559.25"/>
    <n v="6.2568165999537545E-2"/>
    <n v="0.55372158446278763"/>
    <s v="Good Saver"/>
    <s v="Normal EMI"/>
    <s v="Moderate Spender"/>
    <n v="11753.8163507109"/>
    <n v="0.38371024953767491"/>
    <x v="1"/>
  </r>
  <r>
    <s v="U0123"/>
    <s v="Feb"/>
    <n v="82278.262719703984"/>
    <n v="12206"/>
    <n v="3825"/>
    <n v="3912"/>
    <n v="4627"/>
    <n v="6669"/>
    <n v="5576"/>
    <n v="827"/>
    <n v="3530"/>
    <n v="2890"/>
    <n v="6430.5"/>
    <n v="44062"/>
    <n v="6.2568165999537545E-2"/>
    <n v="0.53552419002945284"/>
    <s v="Good Saver"/>
    <s v="Normal EMI"/>
    <s v="Moderate Spender"/>
    <n v="11753.8163507109"/>
    <n v="0.40190764397100959"/>
    <x v="2"/>
  </r>
  <r>
    <s v="U0123"/>
    <s v="Jan"/>
    <n v="82278.262719703984"/>
    <n v="12206"/>
    <n v="8025"/>
    <n v="4513"/>
    <n v="2713"/>
    <n v="4266"/>
    <n v="4934.25"/>
    <n v="4517"/>
    <n v="4555"/>
    <n v="1546"/>
    <n v="6430.5"/>
    <n v="47275.25"/>
    <n v="6.2568165999537545E-2"/>
    <n v="0.57457763979596677"/>
    <s v="Good Saver"/>
    <s v="Normal EMI"/>
    <s v="Moderate Spender"/>
    <n v="11753.8163507109"/>
    <n v="0.36285419420449572"/>
    <x v="1"/>
  </r>
  <r>
    <s v="U0123"/>
    <s v="Jul"/>
    <n v="82278.262719703984"/>
    <n v="12206"/>
    <n v="7918"/>
    <n v="3186"/>
    <n v="4404"/>
    <n v="2063"/>
    <n v="4934.25"/>
    <n v="1016"/>
    <n v="3522.2"/>
    <n v="1703"/>
    <n v="6430.5"/>
    <n v="40952.449999999997"/>
    <n v="6.2568165999537545E-2"/>
    <n v="0.49773109745294503"/>
    <s v="Good Saver"/>
    <s v="Normal EMI"/>
    <s v="Moderate Spender"/>
    <n v="11753.8163507109"/>
    <n v="0.43970073654751751"/>
    <x v="2"/>
  </r>
  <r>
    <s v="U0123"/>
    <s v="Jun"/>
    <n v="82278.262719703984"/>
    <n v="12206"/>
    <n v="8781"/>
    <n v="2164"/>
    <n v="1000"/>
    <n v="1653"/>
    <n v="7066"/>
    <n v="3879"/>
    <n v="1520"/>
    <n v="5618"/>
    <n v="6430.5"/>
    <n v="43887"/>
    <n v="6.2568165999537545E-2"/>
    <n v="0.53339726130957732"/>
    <s v="Good Saver"/>
    <s v="Normal EMI"/>
    <s v="Moderate Spender"/>
    <n v="11753.8163507109"/>
    <n v="0.40403457269088522"/>
    <x v="2"/>
  </r>
  <r>
    <s v="U0123"/>
    <s v="Mar"/>
    <n v="82278.262719703984"/>
    <n v="12206"/>
    <n v="7640"/>
    <n v="2718"/>
    <n v="3839"/>
    <n v="2763"/>
    <n v="4934.25"/>
    <n v="3058"/>
    <n v="3938"/>
    <n v="2876"/>
    <n v="6430.5"/>
    <n v="43972.25"/>
    <n v="6.2568165999537545E-2"/>
    <n v="0.53443337944311664"/>
    <s v="Good Saver"/>
    <s v="Normal EMI"/>
    <s v="Moderate Spender"/>
    <n v="11753.8163507109"/>
    <n v="0.40299845455734579"/>
    <x v="2"/>
  </r>
  <r>
    <s v="U0123"/>
    <s v="May"/>
    <n v="82278.262719703984"/>
    <n v="12206"/>
    <n v="2137"/>
    <n v="3186"/>
    <n v="4614"/>
    <n v="2566"/>
    <n v="4934.25"/>
    <n v="1447"/>
    <n v="3522.2"/>
    <n v="5075"/>
    <n v="6430.5"/>
    <n v="39687.449999999997"/>
    <n v="6.2568165999537545E-2"/>
    <n v="0.48235644127784499"/>
    <s v="Good Saver"/>
    <s v="Normal EMI"/>
    <s v="Moderate Spender"/>
    <n v="11753.8163507109"/>
    <n v="0.45507539272261749"/>
    <x v="2"/>
  </r>
  <r>
    <s v="U0123"/>
    <s v="Sep"/>
    <n v="82278.262719703984"/>
    <n v="12206"/>
    <n v="8852"/>
    <n v="3186"/>
    <n v="3273"/>
    <n v="3264"/>
    <n v="4702"/>
    <n v="563"/>
    <n v="3522.2"/>
    <n v="3748"/>
    <n v="6430.5"/>
    <n v="43316.2"/>
    <n v="6.2568165999537545E-2"/>
    <n v="0.52645982751926335"/>
    <s v="Good Saver"/>
    <s v="Normal EMI"/>
    <s v="Moderate Spender"/>
    <n v="11753.8163507109"/>
    <n v="0.41097200648119908"/>
    <x v="2"/>
  </r>
  <r>
    <s v="U0124"/>
    <s v="Apr"/>
    <n v="40733"/>
    <n v="18773"/>
    <n v="6102"/>
    <n v="5385"/>
    <n v="4492"/>
    <n v="6825"/>
    <n v="1488"/>
    <n v="2154"/>
    <n v="1519"/>
    <n v="54"/>
    <n v="13898.5"/>
    <n v="46792"/>
    <n v="0.27808994645447949"/>
    <n v="1.0237409276244751"/>
    <s v="Low Saver"/>
    <s v="Normal EMI"/>
    <s v="High Spender"/>
    <n v="-19601"/>
    <n v="-0.25386851546372252"/>
    <x v="0"/>
  </r>
  <r>
    <s v="U0124"/>
    <s v="Aug"/>
    <n v="40733"/>
    <n v="18773"/>
    <n v="7882"/>
    <n v="3674.571428571428"/>
    <n v="3541"/>
    <n v="5021"/>
    <n v="1488"/>
    <n v="2856"/>
    <n v="3111"/>
    <n v="393"/>
    <n v="13898.5"/>
    <n v="46739.571428571428"/>
    <n v="0.27808994645447949"/>
    <n v="1.0237409276244751"/>
    <s v="Low Saver"/>
    <s v="Normal EMI"/>
    <s v="High Spender"/>
    <n v="-15874"/>
    <n v="-0.25386851546372252"/>
    <x v="0"/>
  </r>
  <r>
    <s v="U0124"/>
    <s v="Feb"/>
    <n v="111126.65679926"/>
    <n v="18773"/>
    <n v="3203"/>
    <n v="2618"/>
    <n v="4271"/>
    <n v="1485"/>
    <n v="1488"/>
    <n v="2994.625"/>
    <n v="4372"/>
    <n v="1056"/>
    <n v="13898.5"/>
    <n v="40260.625"/>
    <n v="2.6363529367842201E-2"/>
    <n v="0.20253982581974439"/>
    <s v="Good Saver"/>
    <s v="Normal EMI"/>
    <s v="Moderate Spender"/>
    <n v="-11063"/>
    <n v="0.74695879992333125"/>
    <x v="2"/>
  </r>
  <r>
    <s v="U0124"/>
    <s v="Jan"/>
    <n v="40733"/>
    <n v="18773"/>
    <n v="2654"/>
    <n v="2052"/>
    <n v="4800"/>
    <n v="6651"/>
    <n v="1488"/>
    <n v="5340"/>
    <n v="2003"/>
    <n v="3623"/>
    <n v="13898.5"/>
    <n v="47384"/>
    <n v="0.27808994645447949"/>
    <n v="1.0237409276244751"/>
    <s v="Low Saver"/>
    <s v="Normal EMI"/>
    <s v="High Spender"/>
    <n v="-20193"/>
    <n v="-0.25386851546372252"/>
    <x v="0"/>
  </r>
  <r>
    <s v="U0124"/>
    <s v="Jul"/>
    <n v="82278.262719703984"/>
    <n v="18773"/>
    <n v="5598"/>
    <n v="3674.571428571428"/>
    <n v="2722"/>
    <n v="6036"/>
    <n v="1488"/>
    <n v="1073"/>
    <n v="2939"/>
    <n v="2811"/>
    <n v="13898.5"/>
    <n v="45114.571428571428"/>
    <n v="0.18267279234130709"/>
    <n v="0.54831701517887543"/>
    <s v="Good Saver"/>
    <s v="Normal EMI"/>
    <s v="Moderate Spender"/>
    <n v="-14249"/>
    <n v="0.26901019247981739"/>
    <x v="1"/>
  </r>
  <r>
    <s v="U0124"/>
    <s v="Jun"/>
    <n v="40733"/>
    <n v="18773"/>
    <n v="2576"/>
    <n v="3674.571428571428"/>
    <n v="3803"/>
    <n v="4514"/>
    <n v="1488"/>
    <n v="3712"/>
    <n v="2932.25"/>
    <n v="4189"/>
    <n v="13898.5"/>
    <n v="45661.821428571428"/>
    <n v="0.27808994645447949"/>
    <n v="1.0237409276244751"/>
    <s v="Low Saver"/>
    <s v="Normal EMI"/>
    <s v="High Spender"/>
    <n v="-11864"/>
    <n v="-0.25386851546372252"/>
    <x v="0"/>
  </r>
  <r>
    <s v="U0124"/>
    <s v="Mar"/>
    <n v="82278.262719703984"/>
    <n v="18773"/>
    <n v="7462"/>
    <n v="3292"/>
    <n v="4868"/>
    <n v="4419"/>
    <n v="1488"/>
    <n v="5414"/>
    <n v="2203"/>
    <n v="4326"/>
    <n v="13898.5"/>
    <n v="52245"/>
    <n v="0.18267279234130709"/>
    <n v="0.63497937697083118"/>
    <s v="Low Saver"/>
    <s v="Normal EMI"/>
    <s v="Moderate Spender"/>
    <n v="-25054"/>
    <n v="0.1823478306878617"/>
    <x v="0"/>
  </r>
  <r>
    <s v="U0124"/>
    <s v="May"/>
    <n v="40733"/>
    <n v="18773"/>
    <n v="4223"/>
    <n v="4024"/>
    <n v="2543"/>
    <n v="5465"/>
    <n v="1488"/>
    <n v="2994.625"/>
    <n v="3326"/>
    <n v="1609"/>
    <n v="13898.5"/>
    <n v="44445.625"/>
    <n v="0.27808994645447949"/>
    <n v="1.0237409276244751"/>
    <s v="Low Saver"/>
    <s v="Normal EMI"/>
    <s v="High Spender"/>
    <n v="-15150"/>
    <n v="-0.25386851546372252"/>
    <x v="0"/>
  </r>
  <r>
    <s v="U0124"/>
    <s v="Oct"/>
    <n v="40733"/>
    <n v="18773"/>
    <n v="6800"/>
    <n v="2355"/>
    <n v="3630"/>
    <n v="1767"/>
    <n v="1488"/>
    <n v="2804"/>
    <n v="3985"/>
    <n v="1306"/>
    <n v="13898.5"/>
    <n v="42908"/>
    <n v="0.27808994645447949"/>
    <n v="1.0237409276244751"/>
    <s v="Low Saver"/>
    <s v="Normal EMI"/>
    <s v="High Spender"/>
    <n v="-15717"/>
    <n v="-0.25386851546372252"/>
    <x v="0"/>
  </r>
  <r>
    <s v="U0124"/>
    <s v="Sep"/>
    <n v="40733"/>
    <n v="18773"/>
    <n v="8904"/>
    <n v="5996"/>
    <n v="3638"/>
    <n v="1424"/>
    <n v="1488"/>
    <n v="604"/>
    <n v="2932.25"/>
    <n v="4076"/>
    <n v="13898.5"/>
    <n v="47835.25"/>
    <n v="0.27808994645447949"/>
    <n v="1.0237409276244751"/>
    <s v="Low Saver"/>
    <s v="Normal EMI"/>
    <s v="High Spender"/>
    <n v="-19200"/>
    <n v="-0.25386851546372252"/>
    <x v="0"/>
  </r>
  <r>
    <s v="U0125"/>
    <s v="Apr"/>
    <n v="82278.262719703984"/>
    <n v="17236"/>
    <n v="8936"/>
    <n v="4491"/>
    <n v="2806"/>
    <n v="5457"/>
    <n v="7341"/>
    <n v="3948.25"/>
    <n v="2661.7893980309018"/>
    <n v="104"/>
    <n v="10141.66513599435"/>
    <n v="50319.25"/>
    <n v="0.1232605648291796"/>
    <n v="0.61157404564340123"/>
    <s v="Good Saver"/>
    <s v="Normal EMI"/>
    <s v="Moderate Spender"/>
    <n v="11753.8163507109"/>
    <n v="0.26516538952741908"/>
    <x v="1"/>
  </r>
  <r>
    <s v="U0125"/>
    <s v="Feb"/>
    <n v="82278.262719703984"/>
    <n v="17236"/>
    <n v="6699"/>
    <n v="5079"/>
    <n v="3304"/>
    <n v="5763"/>
    <n v="7383"/>
    <n v="3948.25"/>
    <n v="2661.7893980309018"/>
    <n v="2351"/>
    <n v="10141.66513599435"/>
    <n v="51763.25"/>
    <n v="0.1232605648291796"/>
    <n v="0.62912424605197392"/>
    <s v="Good Saver"/>
    <s v="Normal EMI"/>
    <s v="Moderate Spender"/>
    <n v="11753.8163507109"/>
    <n v="0.24761518911884639"/>
    <x v="1"/>
  </r>
  <r>
    <s v="U0125"/>
    <s v="Jan"/>
    <n v="82278.262719703984"/>
    <n v="17236"/>
    <n v="5890"/>
    <n v="4491"/>
    <n v="1138"/>
    <n v="4265"/>
    <n v="5592"/>
    <n v="3830"/>
    <n v="2661.7893980309018"/>
    <n v="1361"/>
    <n v="10141.66513599435"/>
    <n v="43803"/>
    <n v="0.1232605648291796"/>
    <n v="0.53237633552403707"/>
    <s v="Good Saver"/>
    <s v="Normal EMI"/>
    <s v="Moderate Spender"/>
    <n v="11753.8163507109"/>
    <n v="0.34436309964678319"/>
    <x v="1"/>
  </r>
  <r>
    <s v="U0125"/>
    <s v="Jun"/>
    <n v="82278.262719703984"/>
    <n v="17236"/>
    <n v="8173"/>
    <n v="4491"/>
    <n v="3768"/>
    <n v="2686"/>
    <n v="6012.5"/>
    <n v="3426"/>
    <n v="2661.7893980309018"/>
    <n v="1144"/>
    <n v="10141.66513599435"/>
    <n v="46936.5"/>
    <n v="0.1232605648291796"/>
    <n v="0.57046051348820781"/>
    <s v="Good Saver"/>
    <s v="Normal EMI"/>
    <s v="Moderate Spender"/>
    <n v="11753.8163507109"/>
    <n v="0.3062789216826125"/>
    <x v="1"/>
  </r>
  <r>
    <s v="U0125"/>
    <s v="Mar"/>
    <n v="82278.262719703984"/>
    <n v="17236"/>
    <n v="7349"/>
    <n v="3903"/>
    <n v="4507"/>
    <n v="2010"/>
    <n v="3734"/>
    <n v="5412"/>
    <n v="2661.7893980309018"/>
    <n v="1496"/>
    <n v="10141.66513599435"/>
    <n v="45647"/>
    <n v="0.1232605648291796"/>
    <n v="0.5547880872923252"/>
    <s v="Good Saver"/>
    <s v="Normal EMI"/>
    <s v="Moderate Spender"/>
    <n v="11753.8163507109"/>
    <n v="0.32195134787849511"/>
    <x v="1"/>
  </r>
  <r>
    <s v="U0125"/>
    <s v="May"/>
    <n v="82278.262719703984"/>
    <n v="17236"/>
    <n v="8967"/>
    <n v="4491"/>
    <n v="3949"/>
    <n v="3664"/>
    <n v="6012.5"/>
    <n v="3125"/>
    <n v="2661.7893980309018"/>
    <n v="143"/>
    <n v="10141.66513599435"/>
    <n v="47587.5"/>
    <n v="0.1232605648291796"/>
    <n v="0.57837268832614463"/>
    <s v="Good Saver"/>
    <s v="Normal EMI"/>
    <s v="Moderate Spender"/>
    <n v="11753.8163507109"/>
    <n v="0.29836674684467568"/>
    <x v="1"/>
  </r>
  <r>
    <s v="U0126"/>
    <s v="Apr"/>
    <n v="82278.262719703984"/>
    <n v="24804"/>
    <n v="7511"/>
    <n v="3593"/>
    <n v="1184"/>
    <n v="6039"/>
    <n v="2515"/>
    <n v="2929.6"/>
    <n v="2608.1999999999998"/>
    <n v="859"/>
    <n v="10141.66513599435"/>
    <n v="52042.8"/>
    <n v="0.1232605648291796"/>
    <n v="0.63252186275849498"/>
    <s v="Good Saver"/>
    <s v="Normal EMI"/>
    <s v="Moderate Spender"/>
    <n v="11753.8163507109"/>
    <n v="0.24421757241232539"/>
    <x v="1"/>
  </r>
  <r>
    <s v="U0126"/>
    <s v="Aug"/>
    <n v="82278.262719703984"/>
    <n v="24804"/>
    <n v="8968"/>
    <n v="4279.5"/>
    <n v="1277"/>
    <n v="3787"/>
    <n v="5020.6000000000004"/>
    <n v="4190"/>
    <n v="2608.1999999999998"/>
    <n v="397"/>
    <n v="10141.66513599435"/>
    <n v="55331.3"/>
    <n v="0.1232605648291796"/>
    <n v="0.67248989187455543"/>
    <s v="Good Saver"/>
    <s v="Normal EMI"/>
    <s v="Moderate Spender"/>
    <n v="11753.8163507109"/>
    <n v="0.20424954329626491"/>
    <x v="0"/>
  </r>
  <r>
    <s v="U0126"/>
    <s v="Dec"/>
    <n v="82278.262719703984"/>
    <n v="24804"/>
    <n v="2598"/>
    <n v="5587"/>
    <n v="4943"/>
    <n v="4137"/>
    <n v="5020.6000000000004"/>
    <n v="1855"/>
    <n v="2608.1999999999998"/>
    <n v="2821"/>
    <n v="10141.66513599435"/>
    <n v="54373.8"/>
    <n v="0.1232605648291796"/>
    <n v="0.66085255330723658"/>
    <s v="Good Saver"/>
    <s v="Normal EMI"/>
    <s v="Moderate Spender"/>
    <n v="11753.8163507109"/>
    <n v="0.21588688186358371"/>
    <x v="0"/>
  </r>
  <r>
    <s v="U0126"/>
    <s v="Feb"/>
    <n v="82278.262719703984"/>
    <n v="24804"/>
    <n v="8959"/>
    <n v="4279.5"/>
    <n v="1635"/>
    <n v="5634"/>
    <n v="5020.6000000000004"/>
    <n v="3109"/>
    <n v="4132"/>
    <n v="2523"/>
    <n v="10141.66513599435"/>
    <n v="60096.1"/>
    <n v="0.1232605648291796"/>
    <n v="0.73040069167148558"/>
    <s v="Low Saver"/>
    <s v="Normal EMI"/>
    <s v="High Spender"/>
    <n v="11753.8163507109"/>
    <n v="0.14633874349933471"/>
    <x v="0"/>
  </r>
  <r>
    <s v="U0126"/>
    <s v="Jan"/>
    <n v="82278.262719703984"/>
    <n v="24804"/>
    <n v="7294"/>
    <n v="5820"/>
    <n v="3709"/>
    <n v="4023"/>
    <n v="4743"/>
    <n v="2762"/>
    <n v="2608.1999999999998"/>
    <n v="399"/>
    <n v="10141.66513599435"/>
    <n v="56162.2"/>
    <n v="0.1232605648291796"/>
    <n v="0.68258854943652425"/>
    <s v="Low Saver"/>
    <s v="Normal EMI"/>
    <s v="Moderate Spender"/>
    <n v="11753.8163507109"/>
    <n v="0.19415088573429601"/>
    <x v="0"/>
  </r>
  <r>
    <s v="U0126"/>
    <s v="Jul"/>
    <n v="82278.262719703984"/>
    <n v="24804"/>
    <n v="4427"/>
    <n v="2417"/>
    <n v="3682"/>
    <n v="2061"/>
    <n v="4291"/>
    <n v="5332"/>
    <n v="2608.1999999999998"/>
    <n v="923"/>
    <n v="10141.66513599435"/>
    <n v="50545.2"/>
    <n v="0.1232605648291796"/>
    <n v="0.61432021446772045"/>
    <s v="Good Saver"/>
    <s v="Normal EMI"/>
    <s v="Moderate Spender"/>
    <n v="11753.8163507109"/>
    <n v="0.26241922070309992"/>
    <x v="1"/>
  </r>
  <r>
    <s v="U0126"/>
    <s v="Jun"/>
    <n v="82278.262719703984"/>
    <n v="24804"/>
    <n v="4266"/>
    <n v="4279.5"/>
    <n v="1293"/>
    <n v="6598"/>
    <n v="5975"/>
    <n v="2929.6"/>
    <n v="2608.1999999999998"/>
    <n v="4274"/>
    <n v="10141.66513599435"/>
    <n v="57027.3"/>
    <n v="0.1232605648291796"/>
    <n v="0.69310286963974888"/>
    <s v="Low Saver"/>
    <s v="Normal EMI"/>
    <s v="Moderate Spender"/>
    <n v="11753.8163507109"/>
    <n v="0.18363656553107149"/>
    <x v="0"/>
  </r>
  <r>
    <s v="U0126"/>
    <s v="Mar"/>
    <n v="82278.262719703984"/>
    <n v="24804"/>
    <n v="5007"/>
    <n v="3315"/>
    <n v="2041"/>
    <n v="2972"/>
    <n v="7579"/>
    <n v="5625"/>
    <n v="863"/>
    <n v="1890"/>
    <n v="10141.66513599435"/>
    <n v="54096"/>
    <n v="0.1232605648291796"/>
    <n v="0.65747620588791433"/>
    <s v="Good Saver"/>
    <s v="Normal EMI"/>
    <s v="Moderate Spender"/>
    <n v="11753.8163507109"/>
    <n v="0.21926322928290601"/>
    <x v="0"/>
  </r>
  <r>
    <s v="U0126"/>
    <s v="May"/>
    <n v="82278.262719703984"/>
    <n v="24804"/>
    <n v="2489"/>
    <n v="4279.5"/>
    <n v="1200"/>
    <n v="3358"/>
    <n v="5020.6000000000004"/>
    <n v="869"/>
    <n v="4938"/>
    <n v="805"/>
    <n v="10141.66513599435"/>
    <n v="47763.1"/>
    <n v="0.1232605648291796"/>
    <n v="0.58050690937305971"/>
    <s v="Good Saver"/>
    <s v="Normal EMI"/>
    <s v="Moderate Spender"/>
    <n v="11753.8163507109"/>
    <n v="0.2962325257977606"/>
    <x v="1"/>
  </r>
  <r>
    <s v="U0126"/>
    <s v="Nov"/>
    <n v="82278.262719703984"/>
    <n v="24804"/>
    <n v="8444"/>
    <n v="4279.5"/>
    <n v="4435"/>
    <n v="5754"/>
    <n v="5020.6000000000004"/>
    <n v="1789"/>
    <n v="2608.1999999999998"/>
    <n v="3280"/>
    <n v="10141.66513599435"/>
    <n v="60414.3"/>
    <n v="0.1232605648291796"/>
    <n v="0.73426805577813925"/>
    <s v="Low Saver"/>
    <s v="Normal EMI"/>
    <s v="High Spender"/>
    <n v="11753.8163507109"/>
    <n v="0.14247137939268109"/>
    <x v="0"/>
  </r>
  <r>
    <s v="U0126"/>
    <s v="Oct"/>
    <n v="82278.262719703984"/>
    <n v="24804"/>
    <n v="6006"/>
    <n v="4279.5"/>
    <n v="4819"/>
    <n v="4443"/>
    <n v="5020.6000000000004"/>
    <n v="832"/>
    <n v="423"/>
    <n v="5575"/>
    <n v="10141.66513599435"/>
    <n v="56202.1"/>
    <n v="0.1232605648291796"/>
    <n v="0.68307348918465594"/>
    <s v="Low Saver"/>
    <s v="Normal EMI"/>
    <s v="Moderate Spender"/>
    <n v="11753.8163507109"/>
    <n v="0.19366594598616441"/>
    <x v="0"/>
  </r>
  <r>
    <s v="U0126"/>
    <s v="Sep"/>
    <n v="82278.262719703984"/>
    <n v="24804"/>
    <n v="6797"/>
    <n v="4945"/>
    <n v="4886"/>
    <n v="4773"/>
    <n v="5020.6000000000004"/>
    <n v="2933"/>
    <n v="2685"/>
    <n v="413"/>
    <n v="10141.66513599435"/>
    <n v="57256.6"/>
    <n v="0.1232605648291796"/>
    <n v="0.69588975395670571"/>
    <s v="Low Saver"/>
    <s v="Normal EMI"/>
    <s v="Moderate Spender"/>
    <n v="11753.8163507109"/>
    <n v="0.1808496812141146"/>
    <x v="0"/>
  </r>
  <r>
    <s v="U0127"/>
    <s v="Apr"/>
    <n v="72157"/>
    <n v="20914"/>
    <n v="2320"/>
    <n v="5059"/>
    <n v="1236"/>
    <n v="5107"/>
    <n v="4993"/>
    <n v="2958"/>
    <n v="1811"/>
    <n v="1422"/>
    <n v="13898.5"/>
    <n v="45820"/>
    <n v="0.23210499327854539"/>
    <n v="0.63500422689413361"/>
    <s v="Low Saver"/>
    <s v="Normal EMI"/>
    <s v="Moderate Spender"/>
    <n v="11400"/>
    <n v="0.132890779827321"/>
    <x v="0"/>
  </r>
  <r>
    <s v="U0127"/>
    <s v="Feb"/>
    <n v="82278.262719703984"/>
    <n v="20914"/>
    <n v="2025"/>
    <n v="2907"/>
    <n v="3975"/>
    <n v="924"/>
    <n v="7860"/>
    <n v="737"/>
    <n v="1811"/>
    <n v="5858"/>
    <n v="13898.5"/>
    <n v="47011"/>
    <n v="0.20355315543128491"/>
    <n v="0.57136597742895479"/>
    <s v="Good Saver"/>
    <s v="Normal EMI"/>
    <s v="Moderate Spender"/>
    <n v="10209"/>
    <n v="0.2250808671397603"/>
    <x v="1"/>
  </r>
  <r>
    <s v="U0127"/>
    <s v="Jan"/>
    <n v="82278.262719703984"/>
    <n v="20914"/>
    <n v="8647"/>
    <n v="1306"/>
    <n v="3909"/>
    <n v="6396"/>
    <n v="5866"/>
    <n v="3428"/>
    <n v="1811"/>
    <n v="5779"/>
    <n v="13898.5"/>
    <n v="58056"/>
    <n v="0.20355315543128491"/>
    <n v="0.70560556434909705"/>
    <s v="Low Saver"/>
    <s v="Normal EMI"/>
    <s v="High Spender"/>
    <n v="-836"/>
    <n v="9.0841280219618056E-2"/>
    <x v="0"/>
  </r>
  <r>
    <s v="U0127"/>
    <s v="Jun"/>
    <n v="72157"/>
    <n v="20914"/>
    <n v="8630"/>
    <n v="3283.833333333333"/>
    <n v="4291"/>
    <n v="5041"/>
    <n v="5447.5"/>
    <n v="3511"/>
    <n v="1811"/>
    <n v="4462"/>
    <n v="13898.5"/>
    <n v="57391.333333333343"/>
    <n v="0.23210499327854539"/>
    <n v="0.79536750881180396"/>
    <s v="Low Saver"/>
    <s v="Normal EMI"/>
    <s v="High Spender"/>
    <n v="6144"/>
    <n v="-2.7472502090349321E-2"/>
    <x v="0"/>
  </r>
  <r>
    <s v="U0127"/>
    <s v="Mar"/>
    <n v="72157"/>
    <n v="20914"/>
    <n v="4442"/>
    <n v="4238"/>
    <n v="4589"/>
    <n v="5877"/>
    <n v="5447.5"/>
    <n v="3688"/>
    <n v="1811"/>
    <n v="1866"/>
    <n v="13898.5"/>
    <n v="52872.5"/>
    <n v="0.23210499327854539"/>
    <n v="0.7327424920659118"/>
    <s v="Low Saver"/>
    <s v="Normal EMI"/>
    <s v="High Spender"/>
    <n v="9795"/>
    <n v="3.5152514655542783E-2"/>
    <x v="0"/>
  </r>
  <r>
    <s v="U0127"/>
    <s v="Mar"/>
    <n v="82278.262719703984"/>
    <n v="20914"/>
    <n v="4442"/>
    <n v="4238"/>
    <n v="4589"/>
    <n v="5877"/>
    <n v="5447.5"/>
    <n v="3688"/>
    <n v="1811"/>
    <n v="1866"/>
    <n v="13898.5"/>
    <n v="52872.5"/>
    <n v="0.20355315543128491"/>
    <n v="0.64260593566638469"/>
    <s v="Low Saver"/>
    <s v="Normal EMI"/>
    <s v="Moderate Spender"/>
    <n v="9795"/>
    <n v="0.15384090890233029"/>
    <x v="0"/>
  </r>
  <r>
    <s v="U0127"/>
    <s v="May"/>
    <n v="72157"/>
    <n v="20914"/>
    <n v="3469"/>
    <n v="1955"/>
    <n v="1006"/>
    <n v="2111"/>
    <n v="3071"/>
    <n v="4232"/>
    <n v="1811"/>
    <n v="5582"/>
    <n v="13898.5"/>
    <n v="44151"/>
    <n v="0.23210499327854539"/>
    <n v="0.61187410784816443"/>
    <s v="Low Saver"/>
    <s v="Normal EMI"/>
    <s v="Moderate Spender"/>
    <n v="11258"/>
    <n v="0.15602089887329021"/>
    <x v="0"/>
  </r>
  <r>
    <s v="U0128"/>
    <s v="Apr"/>
    <n v="82278.262719703984"/>
    <n v="8108"/>
    <n v="7132"/>
    <n v="4408.5"/>
    <n v="1652"/>
    <n v="3830"/>
    <n v="2999"/>
    <n v="2446"/>
    <n v="3092.75"/>
    <n v="468"/>
    <n v="9190"/>
    <n v="34136.25"/>
    <n v="0.1116941424894619"/>
    <n v="0.41488783150771441"/>
    <s v="Good Saver"/>
    <s v="Normal EMI"/>
    <s v="Moderate Spender"/>
    <n v="11753.8163507109"/>
    <n v="0.47341802600282368"/>
    <x v="1"/>
  </r>
  <r>
    <s v="U0128"/>
    <s v="Feb"/>
    <n v="82278.262719703984"/>
    <n v="8108"/>
    <n v="5959"/>
    <n v="5398"/>
    <n v="4854"/>
    <n v="5841"/>
    <n v="2999"/>
    <n v="5582"/>
    <n v="3165"/>
    <n v="2279"/>
    <n v="9190"/>
    <n v="44185"/>
    <n v="0.1116941424894619"/>
    <n v="0.53701911707256533"/>
    <s v="Good Saver"/>
    <s v="Normal EMI"/>
    <s v="Moderate Spender"/>
    <n v="11753.8163507109"/>
    <n v="0.35128674043797281"/>
    <x v="1"/>
  </r>
  <r>
    <s v="U0128"/>
    <s v="Jan"/>
    <n v="82278.262719703984"/>
    <n v="8108"/>
    <n v="4528"/>
    <n v="4408.5"/>
    <n v="2336"/>
    <n v="2310"/>
    <n v="2999"/>
    <n v="4350"/>
    <n v="579"/>
    <n v="132"/>
    <n v="9190"/>
    <n v="29750.5"/>
    <n v="0.1116941424894619"/>
    <n v="0.3615839593180345"/>
    <s v="Good Saver"/>
    <s v="Normal EMI"/>
    <s v="Moderate Spender"/>
    <n v="11753.8163507109"/>
    <n v="0.52672189819250359"/>
    <x v="1"/>
  </r>
  <r>
    <s v="U0128"/>
    <s v="Jun"/>
    <n v="82278.262719703984"/>
    <n v="8108"/>
    <n v="6049"/>
    <n v="4408.5"/>
    <n v="2422"/>
    <n v="5358"/>
    <n v="2999"/>
    <n v="2512"/>
    <n v="3092.75"/>
    <n v="1755"/>
    <n v="9190"/>
    <n v="36704.25"/>
    <n v="0.1116941424894619"/>
    <n v="0.44609899123708741"/>
    <s v="Good Saver"/>
    <s v="Normal EMI"/>
    <s v="Moderate Spender"/>
    <n v="11753.8163507109"/>
    <n v="0.44220686627345068"/>
    <x v="1"/>
  </r>
  <r>
    <s v="U0128"/>
    <s v="Mar"/>
    <n v="82278.262719703984"/>
    <n v="8108"/>
    <n v="4764"/>
    <n v="3419"/>
    <n v="1464"/>
    <n v="2456"/>
    <n v="2999"/>
    <n v="1060"/>
    <n v="4724"/>
    <n v="3781"/>
    <n v="9190"/>
    <n v="32775"/>
    <n v="0.1116941424894619"/>
    <n v="0.39834336453668279"/>
    <s v="Good Saver"/>
    <s v="Normal EMI"/>
    <s v="Moderate Spender"/>
    <n v="11753.8163507109"/>
    <n v="0.4899624929738553"/>
    <x v="1"/>
  </r>
  <r>
    <s v="U0128"/>
    <s v="May"/>
    <n v="82278.262719703984"/>
    <n v="8108"/>
    <n v="5435"/>
    <n v="4408.5"/>
    <n v="1994"/>
    <n v="6812"/>
    <n v="2999"/>
    <n v="4153"/>
    <n v="3903"/>
    <n v="3762"/>
    <n v="9190"/>
    <n v="41574.5"/>
    <n v="0.1116941424894619"/>
    <n v="0.50529141751122253"/>
    <s v="Good Saver"/>
    <s v="Normal EMI"/>
    <s v="Moderate Spender"/>
    <n v="11753.8163507109"/>
    <n v="0.38301443999931561"/>
    <x v="1"/>
  </r>
  <r>
    <s v="U0129"/>
    <s v="Apr"/>
    <n v="82278.262719703984"/>
    <n v="13130"/>
    <n v="6893"/>
    <n v="4565"/>
    <n v="2176"/>
    <n v="3086"/>
    <n v="1204"/>
    <n v="3078"/>
    <n v="3610.333333333333"/>
    <n v="4201"/>
    <n v="10143"/>
    <n v="41943.333333333343"/>
    <n v="0.1232767886039839"/>
    <n v="0.50977417299416017"/>
    <s v="Good Saver"/>
    <s v="Normal EMI"/>
    <s v="Moderate Spender"/>
    <n v="39324"/>
    <n v="0.36694903840185589"/>
    <x v="1"/>
  </r>
  <r>
    <s v="U0129"/>
    <s v="Feb"/>
    <n v="87800"/>
    <n v="13130"/>
    <n v="3368"/>
    <n v="4385.5"/>
    <n v="4060"/>
    <n v="2796"/>
    <n v="1502"/>
    <n v="3134"/>
    <n v="3610.333333333333"/>
    <n v="2273"/>
    <n v="10143"/>
    <n v="38258.833333333343"/>
    <n v="0.1155239179954442"/>
    <n v="0.43574981017463937"/>
    <s v="Good Saver"/>
    <s v="Normal EMI"/>
    <s v="Moderate Spender"/>
    <n v="48896"/>
    <n v="0.44872627182991642"/>
    <x v="1"/>
  </r>
  <r>
    <s v="U0129"/>
    <s v="Jan"/>
    <n v="87800"/>
    <n v="13130"/>
    <n v="3819"/>
    <n v="4385.5"/>
    <n v="4894"/>
    <n v="6638"/>
    <n v="1502"/>
    <n v="5312"/>
    <n v="1879"/>
    <n v="3394"/>
    <n v="10143"/>
    <n v="44953.5"/>
    <n v="0.1155239179954442"/>
    <n v="0.51199886104783598"/>
    <s v="Good Saver"/>
    <s v="Normal EMI"/>
    <s v="Moderate Spender"/>
    <n v="38591"/>
    <n v="0.37247722095671981"/>
    <x v="1"/>
  </r>
  <r>
    <s v="U0129"/>
    <s v="Jun"/>
    <n v="87800"/>
    <n v="13130"/>
    <n v="4044"/>
    <n v="4385.5"/>
    <n v="2445"/>
    <n v="5393"/>
    <n v="1502"/>
    <n v="3692.2"/>
    <n v="4310"/>
    <n v="3755"/>
    <n v="10143"/>
    <n v="42656.7"/>
    <n v="0.1155239179954442"/>
    <n v="0.48583940774487472"/>
    <s v="Good Saver"/>
    <s v="Normal EMI"/>
    <s v="Moderate Spender"/>
    <n v="43515"/>
    <n v="0.39863667425968108"/>
    <x v="1"/>
  </r>
  <r>
    <s v="U0129"/>
    <s v="Mar"/>
    <n v="82278.262719703984"/>
    <n v="13130"/>
    <n v="8497"/>
    <n v="4206"/>
    <n v="3041"/>
    <n v="3884"/>
    <n v="1129"/>
    <n v="4414"/>
    <n v="4642"/>
    <n v="5218"/>
    <n v="10143"/>
    <n v="48161"/>
    <n v="0.1232767886039839"/>
    <n v="0.5853429375881366"/>
    <s v="Good Saver"/>
    <s v="Normal EMI"/>
    <s v="Moderate Spender"/>
    <n v="29496"/>
    <n v="0.2913802738078794"/>
    <x v="1"/>
  </r>
  <r>
    <s v="U0129"/>
    <s v="May"/>
    <n v="87800"/>
    <n v="13130"/>
    <n v="6642"/>
    <n v="4385.5"/>
    <n v="4658"/>
    <n v="6488"/>
    <n v="2173"/>
    <n v="2523"/>
    <n v="3610.333333333333"/>
    <n v="5323"/>
    <n v="10143"/>
    <n v="48932.833333333343"/>
    <n v="0.1155239179954442"/>
    <n v="0.55732156416097189"/>
    <s v="Good Saver"/>
    <s v="Normal EMI"/>
    <s v="Moderate Spender"/>
    <n v="36720"/>
    <n v="0.32715451784358379"/>
    <x v="1"/>
  </r>
  <r>
    <s v="U0130"/>
    <s v="Apr"/>
    <n v="111126.65679926"/>
    <n v="20050"/>
    <n v="8280"/>
    <n v="2611"/>
    <n v="4331"/>
    <n v="1167"/>
    <n v="1741"/>
    <n v="578"/>
    <n v="4412"/>
    <n v="2152"/>
    <n v="10141.66513599435"/>
    <n v="45322"/>
    <n v="2.6363529367842201E-2"/>
    <n v="0.20253982581974439"/>
    <s v="Good Saver"/>
    <s v="Normal EMI"/>
    <s v="Moderate Spender"/>
    <n v="26303"/>
    <n v="0.74695879992333125"/>
    <x v="2"/>
  </r>
  <r>
    <s v="U0130"/>
    <s v="Aug"/>
    <n v="82278.262719703984"/>
    <n v="20050"/>
    <n v="4530"/>
    <n v="4121"/>
    <n v="3653"/>
    <n v="2166"/>
    <n v="1185"/>
    <n v="4435"/>
    <n v="1940.2"/>
    <n v="689"/>
    <n v="10141.66513599435"/>
    <n v="42769.2"/>
    <n v="0.1232605648291796"/>
    <n v="0.51981165603485258"/>
    <s v="Good Saver"/>
    <s v="Normal EMI"/>
    <s v="Moderate Spender"/>
    <n v="30796"/>
    <n v="0.35692777913596779"/>
    <x v="1"/>
  </r>
  <r>
    <s v="U0130"/>
    <s v="Feb"/>
    <n v="71625"/>
    <n v="20050"/>
    <n v="2793"/>
    <n v="3747.6"/>
    <n v="2541"/>
    <n v="6800"/>
    <n v="2868"/>
    <n v="4408"/>
    <n v="1940.2"/>
    <n v="3756"/>
    <n v="10141.66513599435"/>
    <n v="48903.8"/>
    <n v="0.14159392860027009"/>
    <n v="0.68277556719022681"/>
    <s v="Low Saver"/>
    <s v="Normal EMI"/>
    <s v="Moderate Spender"/>
    <n v="28409"/>
    <n v="0.17563050420950299"/>
    <x v="0"/>
  </r>
  <r>
    <s v="U0130"/>
    <s v="Jan"/>
    <n v="71625"/>
    <n v="20050"/>
    <n v="8664"/>
    <n v="3015"/>
    <n v="4540"/>
    <n v="4781"/>
    <n v="2802.166666666667"/>
    <n v="2863"/>
    <n v="1940.2"/>
    <n v="4589"/>
    <n v="10141.66513599435"/>
    <n v="53244.366666666661"/>
    <n v="0.14159392860027009"/>
    <n v="0.74337684700407203"/>
    <s v="Low Saver"/>
    <s v="Normal EMI"/>
    <s v="High Spender"/>
    <n v="23123"/>
    <n v="0.1150292243956578"/>
    <x v="0"/>
  </r>
  <r>
    <s v="U0130"/>
    <s v="Jul"/>
    <n v="71625"/>
    <n v="20050"/>
    <n v="8091"/>
    <n v="3747.6"/>
    <n v="3223"/>
    <n v="1677"/>
    <n v="2802.166666666667"/>
    <n v="5808"/>
    <n v="1320"/>
    <n v="53"/>
    <n v="10141.66513599435"/>
    <n v="46771.766666666663"/>
    <n v="0.14159392860027009"/>
    <n v="0.65300895869691677"/>
    <s v="Good Saver"/>
    <s v="Normal EMI"/>
    <s v="Moderate Spender"/>
    <n v="31403"/>
    <n v="0.20539711270281311"/>
    <x v="0"/>
  </r>
  <r>
    <s v="U0130"/>
    <s v="Jun"/>
    <n v="71625"/>
    <n v="20050"/>
    <n v="2682"/>
    <n v="3395"/>
    <n v="3137"/>
    <n v="1921"/>
    <n v="2802.166666666667"/>
    <n v="3029"/>
    <n v="1940.2"/>
    <n v="4711"/>
    <n v="10141.66513599435"/>
    <n v="43667.366666666661"/>
    <n v="0.14159392860027009"/>
    <n v="0.60966655031995343"/>
    <s v="Good Saver"/>
    <s v="Normal EMI"/>
    <s v="Moderate Spender"/>
    <n v="32700"/>
    <n v="0.24873952107977651"/>
    <x v="1"/>
  </r>
  <r>
    <s v="U0130"/>
    <s v="Mar"/>
    <n v="71625"/>
    <n v="20050"/>
    <n v="7942"/>
    <n v="3747.6"/>
    <n v="3023"/>
    <n v="2266"/>
    <n v="2802.166666666667"/>
    <n v="3327.5555555555561"/>
    <n v="1492"/>
    <n v="5847"/>
    <n v="10141.66513599435"/>
    <n v="50497.322222222218"/>
    <n v="0.14159392860027009"/>
    <n v="0.70502369594725611"/>
    <s v="Low Saver"/>
    <s v="Normal EMI"/>
    <s v="High Spender"/>
    <n v="25507"/>
    <n v="0.1533823754524738"/>
    <x v="0"/>
  </r>
  <r>
    <s v="U0130"/>
    <s v="May"/>
    <n v="71625"/>
    <n v="20050"/>
    <n v="3255"/>
    <n v="5596"/>
    <n v="1884"/>
    <n v="2056"/>
    <n v="3633"/>
    <n v="4407"/>
    <n v="1075"/>
    <n v="2598"/>
    <n v="10141.66513599435"/>
    <n v="44554"/>
    <n v="0.14159392860027009"/>
    <n v="0.62204537521815007"/>
    <s v="Good Saver"/>
    <s v="Normal EMI"/>
    <s v="Moderate Spender"/>
    <n v="27071"/>
    <n v="0.23636069618157979"/>
    <x v="1"/>
  </r>
  <r>
    <s v="U0130"/>
    <s v="Oct"/>
    <n v="82278.262719703984"/>
    <n v="20050"/>
    <n v="3201"/>
    <n v="3747.6"/>
    <n v="2913"/>
    <n v="2705"/>
    <n v="5293"/>
    <n v="2949"/>
    <n v="1402"/>
    <n v="1736"/>
    <n v="10141.66513599435"/>
    <n v="43996.6"/>
    <n v="0.1232605648291796"/>
    <n v="0.53472932638213932"/>
    <s v="Good Saver"/>
    <s v="Normal EMI"/>
    <s v="Moderate Spender"/>
    <n v="31376"/>
    <n v="0.34201010878868099"/>
    <x v="1"/>
  </r>
  <r>
    <s v="U0130"/>
    <s v="Sep"/>
    <n v="82278.262719703984"/>
    <n v="20050"/>
    <n v="3139"/>
    <n v="3747.6"/>
    <n v="3898"/>
    <n v="1743"/>
    <n v="2093"/>
    <n v="1471"/>
    <n v="1940.2"/>
    <n v="3290"/>
    <n v="10141.66513599435"/>
    <n v="41371.800000000003"/>
    <n v="0.1232605648291796"/>
    <n v="0.5028278263596867"/>
    <s v="Good Saver"/>
    <s v="Normal EMI"/>
    <s v="Moderate Spender"/>
    <n v="35941"/>
    <n v="0.37391160881113372"/>
    <x v="1"/>
  </r>
  <r>
    <s v="U0131"/>
    <s v="Apr"/>
    <n v="49022"/>
    <n v="13250"/>
    <n v="3733"/>
    <n v="4543"/>
    <n v="4412"/>
    <n v="2077"/>
    <n v="3100"/>
    <n v="5909"/>
    <n v="3446"/>
    <n v="568"/>
    <n v="10141.66513599435"/>
    <n v="41038"/>
    <n v="0.2068798730364805"/>
    <n v="0.83713434784382523"/>
    <s v="Low Saver"/>
    <s v="Normal EMI"/>
    <s v="High Spender"/>
    <n v="12527"/>
    <n v="-4.4014220880305738E-2"/>
    <x v="0"/>
  </r>
  <r>
    <s v="U0131"/>
    <s v="Aug"/>
    <n v="49022"/>
    <n v="13250"/>
    <n v="3118"/>
    <n v="5254"/>
    <n v="1947"/>
    <n v="5209"/>
    <n v="3822.666666666667"/>
    <n v="3937"/>
    <n v="2187.666666666667"/>
    <n v="4038"/>
    <n v="10141.66513599435"/>
    <n v="42763.333333333343"/>
    <n v="0.2068798730364805"/>
    <n v="0.87232943032380028"/>
    <s v="Low Saver"/>
    <s v="Normal EMI"/>
    <s v="High Spender"/>
    <n v="12269"/>
    <n v="-7.9209303360280772E-2"/>
    <x v="0"/>
  </r>
  <r>
    <s v="U0131"/>
    <s v="Feb"/>
    <n v="49022"/>
    <n v="13250"/>
    <n v="8706"/>
    <n v="4543"/>
    <n v="3696"/>
    <n v="4651"/>
    <n v="1792"/>
    <n v="1508"/>
    <n v="4297"/>
    <n v="2185"/>
    <n v="10141.66513599435"/>
    <n v="44628"/>
    <n v="0.2068798730364805"/>
    <n v="0.91036677410142386"/>
    <s v="Low Saver"/>
    <s v="Normal EMI"/>
    <s v="High Spender"/>
    <n v="8937"/>
    <n v="-0.11724664713790441"/>
    <x v="0"/>
  </r>
  <r>
    <s v="U0131"/>
    <s v="Jan"/>
    <n v="82278.262719703984"/>
    <n v="13250"/>
    <n v="6931"/>
    <n v="2596"/>
    <n v="2046"/>
    <n v="5419"/>
    <n v="3822.666666666667"/>
    <n v="1005"/>
    <n v="920"/>
    <n v="4756"/>
    <n v="10141.66513599435"/>
    <n v="40745.666666666657"/>
    <n v="0.1232605648291796"/>
    <n v="0.49521787796461209"/>
    <s v="Good Saver"/>
    <s v="Normal EMI"/>
    <s v="Moderate Spender"/>
    <n v="12099"/>
    <n v="0.38152155720620817"/>
    <x v="1"/>
  </r>
  <r>
    <s v="U0131"/>
    <s v="Jul"/>
    <n v="49022"/>
    <n v="13250"/>
    <n v="7305"/>
    <n v="5779"/>
    <n v="2741"/>
    <n v="3080"/>
    <n v="6576"/>
    <n v="4277"/>
    <n v="2187.666666666667"/>
    <n v="4619"/>
    <n v="10141.66513599435"/>
    <n v="49814.666666666657"/>
    <n v="0.2068798730364805"/>
    <n v="1.016169610922987"/>
    <s v="Low Saver"/>
    <s v="Normal EMI"/>
    <s v="High Spender"/>
    <n v="1395"/>
    <n v="-0.22304948395946739"/>
    <x v="0"/>
  </r>
  <r>
    <s v="U0131"/>
    <s v="Jun"/>
    <n v="49022"/>
    <n v="13250"/>
    <n v="6317"/>
    <n v="4543"/>
    <n v="2009"/>
    <n v="4123"/>
    <n v="3822.666666666667"/>
    <n v="4440"/>
    <n v="3034"/>
    <n v="3843"/>
    <n v="10141.66513599435"/>
    <n v="45381.666666666657"/>
    <n v="0.2068798730364805"/>
    <n v="0.92574082384779621"/>
    <s v="Low Saver"/>
    <s v="Normal EMI"/>
    <s v="High Spender"/>
    <n v="12006"/>
    <n v="-0.13262069688427669"/>
    <x v="0"/>
  </r>
  <r>
    <s v="U0131"/>
    <s v="Mar"/>
    <n v="82278.262719703984"/>
    <n v="13250"/>
    <n v="2028"/>
    <n v="4543"/>
    <n v="4719"/>
    <n v="3477"/>
    <n v="3822.666666666667"/>
    <n v="1150"/>
    <n v="648"/>
    <n v="1553"/>
    <n v="10141.66513599435"/>
    <n v="35190.666666666672"/>
    <n v="0.1232605648291796"/>
    <n v="0.42770308345656433"/>
    <s v="Good Saver"/>
    <s v="Normal EMI"/>
    <s v="Moderate Spender"/>
    <n v="22197"/>
    <n v="0.4490363517142561"/>
    <x v="1"/>
  </r>
  <r>
    <s v="U0131"/>
    <s v="May"/>
    <n v="49022"/>
    <n v="13250"/>
    <n v="3066"/>
    <n v="4543"/>
    <n v="2633"/>
    <n v="853"/>
    <n v="3822.666666666667"/>
    <n v="4558"/>
    <n v="781"/>
    <n v="5640"/>
    <n v="10141.66513599435"/>
    <n v="39146.666666666672"/>
    <n v="0.2068798730364805"/>
    <n v="0.79855303061210625"/>
    <s v="Low Saver"/>
    <s v="Normal EMI"/>
    <s v="High Spender"/>
    <n v="18241"/>
    <n v="-5.4329036485867479E-3"/>
    <x v="0"/>
  </r>
  <r>
    <s v="U0132"/>
    <s v="Apr"/>
    <n v="59440"/>
    <n v="12718"/>
    <n v="8723"/>
    <n v="3570"/>
    <n v="1873"/>
    <n v="980"/>
    <n v="7849"/>
    <n v="3065"/>
    <n v="3287.5"/>
    <n v="3769"/>
    <n v="13898.5"/>
    <n v="45834.5"/>
    <n v="0.26044751009421258"/>
    <n v="0.77110531628532974"/>
    <s v="Low Saver"/>
    <s v="Normal EMI"/>
    <s v="High Spender"/>
    <n v="1412"/>
    <n v="-3.1552826379542397E-2"/>
    <x v="0"/>
  </r>
  <r>
    <s v="U0132"/>
    <s v="Aug"/>
    <n v="59440"/>
    <n v="12718"/>
    <n v="8311"/>
    <n v="4392"/>
    <n v="3686"/>
    <n v="3005"/>
    <n v="4658"/>
    <n v="914"/>
    <n v="3287.5"/>
    <n v="689"/>
    <n v="13898.5"/>
    <n v="41660.5"/>
    <n v="0.26044751009421258"/>
    <n v="0.70088324360699861"/>
    <s v="Low Saver"/>
    <s v="Normal EMI"/>
    <s v="High Spender"/>
    <n v="5586"/>
    <n v="3.8669246298788693E-2"/>
    <x v="0"/>
  </r>
  <r>
    <s v="U0132"/>
    <s v="Feb"/>
    <n v="59440"/>
    <n v="12718"/>
    <n v="4847"/>
    <n v="5775"/>
    <n v="4060"/>
    <n v="1254"/>
    <n v="863"/>
    <n v="3307"/>
    <n v="3287.5"/>
    <n v="1621"/>
    <n v="13898.5"/>
    <n v="37732.5"/>
    <n v="0.26044751009421258"/>
    <n v="0.63479979811574694"/>
    <s v="Low Saver"/>
    <s v="Normal EMI"/>
    <s v="Moderate Spender"/>
    <n v="9514"/>
    <n v="0.1047526917900404"/>
    <x v="0"/>
  </r>
  <r>
    <s v="U0132"/>
    <s v="Jan"/>
    <n v="111126.65679926"/>
    <n v="12718"/>
    <n v="7864"/>
    <n v="4272.166666666667"/>
    <n v="1286"/>
    <n v="5912"/>
    <n v="6364"/>
    <n v="2844"/>
    <n v="3440"/>
    <n v="1727"/>
    <n v="13898.5"/>
    <n v="46427.166666666672"/>
    <n v="2.6363529367842201E-2"/>
    <n v="0.20253982581974439"/>
    <s v="Good Saver"/>
    <s v="Normal EMI"/>
    <s v="Moderate Spender"/>
    <n v="1804"/>
    <n v="0.74695879992333125"/>
    <x v="2"/>
  </r>
  <r>
    <s v="U0132"/>
    <s v="Jul"/>
    <n v="59440"/>
    <n v="12718"/>
    <n v="3777"/>
    <n v="4272.166666666667"/>
    <n v="3389"/>
    <n v="3314"/>
    <n v="6957"/>
    <n v="1561"/>
    <n v="3287.5"/>
    <n v="5771"/>
    <n v="13898.5"/>
    <n v="45046.666666666672"/>
    <n v="0.26044751009421258"/>
    <n v="0.75785105428443256"/>
    <s v="Low Saver"/>
    <s v="Normal EMI"/>
    <s v="High Spender"/>
    <n v="6472"/>
    <n v="-1.8298564378645219E-2"/>
    <x v="0"/>
  </r>
  <r>
    <s v="U0132"/>
    <s v="Jun"/>
    <n v="82278.262719703984"/>
    <n v="12718"/>
    <n v="7504"/>
    <n v="2598"/>
    <n v="2461"/>
    <n v="3905"/>
    <n v="5160.833333333333"/>
    <n v="2294.2222222222222"/>
    <n v="3913"/>
    <n v="1014"/>
    <n v="13898.5"/>
    <n v="41568.055555555547"/>
    <n v="0.18815419149938631"/>
    <n v="0.50521309251709379"/>
    <s v="Good Saver"/>
    <s v="Normal EMI"/>
    <s v="Moderate Spender"/>
    <n v="8442"/>
    <n v="0.30663271598351988"/>
    <x v="1"/>
  </r>
  <r>
    <s v="U0132"/>
    <s v="Mar"/>
    <n v="59440"/>
    <n v="12718"/>
    <n v="6024"/>
    <n v="5133"/>
    <n v="2346"/>
    <n v="3907"/>
    <n v="4274"/>
    <n v="994"/>
    <n v="3287.5"/>
    <n v="2983"/>
    <n v="13898.5"/>
    <n v="41666.5"/>
    <n v="0.26044751009421258"/>
    <n v="0.70098418573351273"/>
    <s v="Low Saver"/>
    <s v="Normal EMI"/>
    <s v="High Spender"/>
    <n v="5580"/>
    <n v="3.856830417227456E-2"/>
    <x v="0"/>
  </r>
  <r>
    <s v="U0132"/>
    <s v="May"/>
    <n v="59440"/>
    <n v="12718"/>
    <n v="7653"/>
    <n v="4272.166666666667"/>
    <n v="1596"/>
    <n v="5673"/>
    <n v="5160.833333333333"/>
    <n v="3687"/>
    <n v="987"/>
    <n v="388"/>
    <n v="13898.5"/>
    <n v="42135"/>
    <n v="0.26044751009421258"/>
    <n v="0.70886608344549129"/>
    <s v="Low Saver"/>
    <s v="Normal EMI"/>
    <s v="High Spender"/>
    <n v="11257"/>
    <n v="3.0686406460296099E-2"/>
    <x v="0"/>
  </r>
  <r>
    <s v="U0132"/>
    <s v="Oct"/>
    <n v="59440"/>
    <n v="12718"/>
    <n v="7452"/>
    <n v="4165"/>
    <n v="2428"/>
    <n v="3663"/>
    <n v="5160.833333333333"/>
    <n v="3774"/>
    <n v="3287.5"/>
    <n v="1995"/>
    <n v="13898.5"/>
    <n v="44643.333333333343"/>
    <n v="0.26044751009421258"/>
    <n v="0.75106550022431584"/>
    <s v="Low Saver"/>
    <s v="Normal EMI"/>
    <s v="High Spender"/>
    <n v="7764"/>
    <n v="-1.1513010318528531E-2"/>
    <x v="0"/>
  </r>
  <r>
    <s v="U0132"/>
    <s v="Sep"/>
    <n v="59440"/>
    <n v="12718"/>
    <n v="4594"/>
    <n v="4272.166666666667"/>
    <n v="3217"/>
    <n v="5929"/>
    <n v="5160.833333333333"/>
    <n v="502"/>
    <n v="4810"/>
    <n v="5610"/>
    <n v="13898.5"/>
    <n v="46813"/>
    <n v="0.26044751009421258"/>
    <n v="0.78756729475100939"/>
    <s v="Low Saver"/>
    <s v="Normal EMI"/>
    <s v="High Spender"/>
    <n v="6579"/>
    <n v="-4.8014804845222067E-2"/>
    <x v="0"/>
  </r>
  <r>
    <s v="U0133"/>
    <s v="Apr"/>
    <n v="63443"/>
    <n v="17637"/>
    <n v="6002"/>
    <n v="1080"/>
    <n v="3930"/>
    <n v="1775"/>
    <n v="3371.6"/>
    <n v="2801"/>
    <n v="710"/>
    <n v="871"/>
    <n v="10141.66513599435"/>
    <n v="38177.599999999999"/>
    <n v="0.15985475365279619"/>
    <n v="0.60176221174912914"/>
    <s v="Good Saver"/>
    <s v="Normal EMI"/>
    <s v="Moderate Spender"/>
    <n v="29717"/>
    <n v="0.23838303459807469"/>
    <x v="1"/>
  </r>
  <r>
    <s v="U0133"/>
    <s v="Feb"/>
    <n v="63443"/>
    <n v="17637"/>
    <n v="6844"/>
    <n v="1080"/>
    <n v="3274"/>
    <n v="1754"/>
    <n v="3021"/>
    <n v="3356"/>
    <n v="2910"/>
    <n v="3788"/>
    <n v="10141.66513599435"/>
    <n v="43664"/>
    <n v="0.15985475365279619"/>
    <n v="0.68823983733430005"/>
    <s v="Low Saver"/>
    <s v="Normal EMI"/>
    <s v="Moderate Spender"/>
    <n v="23769"/>
    <n v="0.15190540901290381"/>
    <x v="0"/>
  </r>
  <r>
    <s v="U0133"/>
    <s v="Jan"/>
    <n v="63443"/>
    <n v="17637"/>
    <n v="8940"/>
    <n v="1080"/>
    <n v="1775"/>
    <n v="5079"/>
    <n v="7531"/>
    <n v="2149"/>
    <n v="3385"/>
    <n v="3466"/>
    <n v="10141.66513599435"/>
    <n v="51042"/>
    <n v="0.15985475365279619"/>
    <n v="0.80453320303264353"/>
    <s v="Low Saver"/>
    <s v="Normal EMI"/>
    <s v="High Spender"/>
    <n v="13481"/>
    <n v="3.5612043314560353E-2"/>
    <x v="0"/>
  </r>
  <r>
    <s v="U0133"/>
    <s v="Jun"/>
    <n v="63443"/>
    <n v="17637"/>
    <n v="4466"/>
    <n v="1080"/>
    <n v="4281"/>
    <n v="5744"/>
    <n v="3658"/>
    <n v="1855.833333333333"/>
    <n v="2910"/>
    <n v="2468"/>
    <n v="10141.66513599435"/>
    <n v="44099.833333333343"/>
    <n v="0.15985475365279619"/>
    <n v="0.69510952088226186"/>
    <s v="Low Saver"/>
    <s v="Normal EMI"/>
    <s v="Moderate Spender"/>
    <n v="22688"/>
    <n v="0.14503572546494201"/>
    <x v="0"/>
  </r>
  <r>
    <s v="U0133"/>
    <s v="Mar"/>
    <n v="63443"/>
    <n v="17637"/>
    <n v="4568"/>
    <n v="1080"/>
    <n v="4476"/>
    <n v="3953"/>
    <n v="3371.6"/>
    <n v="845"/>
    <n v="4635"/>
    <n v="3349"/>
    <n v="10141.66513599435"/>
    <n v="43914.6"/>
    <n v="0.15985475365279619"/>
    <n v="0.69218983969862713"/>
    <s v="Low Saver"/>
    <s v="Normal EMI"/>
    <s v="Moderate Spender"/>
    <n v="23980"/>
    <n v="0.1479554066485767"/>
    <x v="0"/>
  </r>
  <r>
    <s v="U0133"/>
    <s v="May"/>
    <n v="111126.65679926"/>
    <n v="17637"/>
    <n v="3860"/>
    <n v="1080"/>
    <n v="4891"/>
    <n v="5941"/>
    <n v="1324"/>
    <n v="992"/>
    <n v="2910"/>
    <n v="84"/>
    <n v="10141.66513599435"/>
    <n v="38719"/>
    <n v="2.6363529367842201E-2"/>
    <n v="0.20253982581974439"/>
    <s v="Good Saver"/>
    <s v="Normal EMI"/>
    <s v="Moderate Spender"/>
    <n v="27634"/>
    <n v="0.74695879992333125"/>
    <x v="2"/>
  </r>
  <r>
    <s v="U0133"/>
    <s v="May"/>
    <n v="63443"/>
    <n v="17637"/>
    <n v="3860"/>
    <n v="1080"/>
    <n v="4891"/>
    <n v="5941"/>
    <n v="1324"/>
    <n v="992"/>
    <n v="2910"/>
    <n v="84"/>
    <n v="10141.66513599435"/>
    <n v="38719"/>
    <n v="0.15985475365279619"/>
    <n v="0.61029585612281889"/>
    <s v="Good Saver"/>
    <s v="Normal EMI"/>
    <s v="Moderate Spender"/>
    <n v="27634"/>
    <n v="0.22984939022438489"/>
    <x v="1"/>
  </r>
  <r>
    <s v="U0134"/>
    <s v="Apr"/>
    <n v="34197.605920444017"/>
    <n v="9374"/>
    <n v="5012"/>
    <n v="4063"/>
    <n v="4116"/>
    <n v="5979"/>
    <n v="3017.75"/>
    <n v="4765"/>
    <n v="2624"/>
    <n v="4428"/>
    <n v="9569"/>
    <n v="43378.75"/>
    <n v="0.27808994645447949"/>
    <n v="1.0237409276244751"/>
    <s v="Low Saver"/>
    <s v="Normal EMI"/>
    <s v="High Spender"/>
    <n v="-17422"/>
    <n v="-0.25386851546372252"/>
    <x v="0"/>
  </r>
  <r>
    <s v="U0134"/>
    <s v="Aug"/>
    <n v="34197.605920444017"/>
    <n v="9374"/>
    <n v="5740"/>
    <n v="2198"/>
    <n v="4790"/>
    <n v="3177"/>
    <n v="3477"/>
    <n v="5809"/>
    <n v="4259"/>
    <n v="2002"/>
    <n v="9569"/>
    <n v="40826"/>
    <n v="0.27808994645447949"/>
    <n v="1.0237409276244751"/>
    <s v="Low Saver"/>
    <s v="Normal EMI"/>
    <s v="High Spender"/>
    <n v="-20511"/>
    <n v="-0.25386851546372252"/>
    <x v="0"/>
  </r>
  <r>
    <s v="U0134"/>
    <s v="Feb"/>
    <n v="34197.605920444017"/>
    <n v="9374"/>
    <n v="7545"/>
    <n v="3374.2"/>
    <n v="2111"/>
    <n v="6661"/>
    <n v="3153"/>
    <n v="5903"/>
    <n v="2624"/>
    <n v="3168"/>
    <n v="9569"/>
    <n v="43913.2"/>
    <n v="0.27808994645447949"/>
    <n v="1.0237409276244751"/>
    <s v="Low Saver"/>
    <s v="Normal EMI"/>
    <s v="High Spender"/>
    <n v="-17600"/>
    <n v="-0.25386851546372252"/>
    <x v="0"/>
  </r>
  <r>
    <s v="U0134"/>
    <s v="Jan"/>
    <n v="82278.262719703984"/>
    <n v="9374"/>
    <n v="7225"/>
    <n v="3541"/>
    <n v="2262"/>
    <n v="6332"/>
    <n v="3017.75"/>
    <n v="2799"/>
    <n v="2624"/>
    <n v="4132"/>
    <n v="9569"/>
    <n v="41306.75"/>
    <n v="0.11630046240279231"/>
    <n v="0.50203721656981304"/>
    <s v="Good Saver"/>
    <s v="Normal EMI"/>
    <s v="Moderate Spender"/>
    <n v="-16779"/>
    <n v="0.38166232102739472"/>
    <x v="1"/>
  </r>
  <r>
    <s v="U0134"/>
    <s v="Jul"/>
    <n v="34197.605920444017"/>
    <n v="9374"/>
    <n v="4636"/>
    <n v="4379"/>
    <n v="1172"/>
    <n v="6294"/>
    <n v="3017.75"/>
    <n v="982"/>
    <n v="2624"/>
    <n v="1074"/>
    <n v="9569"/>
    <n v="33552.75"/>
    <n v="0.27808994645447949"/>
    <n v="1.0237409276244751"/>
    <s v="Low Saver"/>
    <s v="Normal EMI"/>
    <s v="High Spender"/>
    <n v="-7596"/>
    <n v="-0.25386851546372252"/>
    <x v="0"/>
  </r>
  <r>
    <s v="U0134"/>
    <s v="Jun"/>
    <n v="34197.605920444017"/>
    <n v="9374"/>
    <n v="8062"/>
    <n v="3374.2"/>
    <n v="3976"/>
    <n v="2282"/>
    <n v="3017.75"/>
    <n v="3062"/>
    <n v="1644"/>
    <n v="683"/>
    <n v="9569"/>
    <n v="35474.949999999997"/>
    <n v="0.27808994645447949"/>
    <n v="1.0237409276244751"/>
    <s v="Low Saver"/>
    <s v="Normal EMI"/>
    <s v="High Spender"/>
    <n v="-8768"/>
    <n v="-0.25386851546372252"/>
    <x v="0"/>
  </r>
  <r>
    <s v="U0134"/>
    <s v="Mar"/>
    <n v="34197.605920444017"/>
    <n v="9374"/>
    <n v="3801"/>
    <n v="3374.2"/>
    <n v="2558"/>
    <n v="3626"/>
    <n v="3017.75"/>
    <n v="646"/>
    <n v="3756"/>
    <n v="1020"/>
    <n v="9569"/>
    <n v="31172.95"/>
    <n v="0.27808994645447949"/>
    <n v="1.0237409276244751"/>
    <s v="Low Saver"/>
    <s v="Normal EMI"/>
    <s v="High Spender"/>
    <n v="-4466"/>
    <n v="-0.25386851546372252"/>
    <x v="0"/>
  </r>
  <r>
    <s v="U0134"/>
    <s v="May"/>
    <n v="34197.605920444017"/>
    <n v="9374"/>
    <n v="7829"/>
    <n v="3374.2"/>
    <n v="1060"/>
    <n v="1230"/>
    <n v="3714"/>
    <n v="4368"/>
    <n v="837"/>
    <n v="3136"/>
    <n v="9569"/>
    <n v="34922.199999999997"/>
    <n v="0.27808994645447949"/>
    <n v="1.0237409276244751"/>
    <s v="Low Saver"/>
    <s v="Normal EMI"/>
    <s v="High Spender"/>
    <n v="-11233"/>
    <n v="-0.25386851546372252"/>
    <x v="0"/>
  </r>
  <r>
    <s v="U0134"/>
    <s v="Sep"/>
    <n v="34197.605920444017"/>
    <n v="9374"/>
    <n v="6684"/>
    <n v="2690"/>
    <n v="4572"/>
    <n v="6849"/>
    <n v="1727"/>
    <n v="4819"/>
    <n v="2624"/>
    <n v="5464"/>
    <n v="9569"/>
    <n v="44803"/>
    <n v="0.27808994645447949"/>
    <n v="1.0237409276244751"/>
    <s v="Low Saver"/>
    <s v="Normal EMI"/>
    <s v="High Spender"/>
    <n v="-21864"/>
    <n v="-0.25386851546372252"/>
    <x v="0"/>
  </r>
  <r>
    <s v="U0135"/>
    <s v="Apr"/>
    <n v="82278.262719703984"/>
    <n v="11844"/>
    <n v="3166"/>
    <n v="3518.872030772071"/>
    <n v="4075"/>
    <n v="1981"/>
    <n v="4662"/>
    <n v="4820"/>
    <n v="1429"/>
    <n v="5245"/>
    <n v="13898.5"/>
    <n v="37222"/>
    <n v="0.21485626234262331"/>
    <n v="0.45239166177831902"/>
    <s v="Good Saver"/>
    <s v="Normal EMI"/>
    <s v="Moderate Spender"/>
    <n v="11753.8163507109"/>
    <n v="0.3327520758790577"/>
    <x v="1"/>
  </r>
  <r>
    <s v="U0135"/>
    <s v="Feb"/>
    <n v="82278.262719703984"/>
    <n v="11844"/>
    <n v="6901"/>
    <n v="3518.872030772071"/>
    <n v="4236"/>
    <n v="3905"/>
    <n v="6774"/>
    <n v="4275"/>
    <n v="1920.6"/>
    <n v="5806"/>
    <n v="13898.5"/>
    <n v="45661.599999999999"/>
    <n v="0.21485626234262331"/>
    <n v="0.5549655339169548"/>
    <s v="Good Saver"/>
    <s v="Normal EMI"/>
    <s v="Moderate Spender"/>
    <n v="11753.8163507109"/>
    <n v="0.23017820374042189"/>
    <x v="1"/>
  </r>
  <r>
    <s v="U0135"/>
    <s v="Jan"/>
    <n v="82278.262719703984"/>
    <n v="11844"/>
    <n v="5969"/>
    <n v="3518.872030772071"/>
    <n v="4202"/>
    <n v="1215"/>
    <n v="1962"/>
    <n v="3219"/>
    <n v="1571"/>
    <n v="5108"/>
    <n v="13898.5"/>
    <n v="35090"/>
    <n v="0.21485626234262331"/>
    <n v="0.42647959303103578"/>
    <s v="Good Saver"/>
    <s v="Normal EMI"/>
    <s v="Moderate Spender"/>
    <n v="11753.8163507109"/>
    <n v="0.35866414462634089"/>
    <x v="1"/>
  </r>
  <r>
    <s v="U0135"/>
    <s v="Jun"/>
    <n v="82278.262719703984"/>
    <n v="11844"/>
    <n v="7245"/>
    <n v="3518.872030772071"/>
    <n v="4884"/>
    <n v="4298"/>
    <n v="6737"/>
    <n v="4594"/>
    <n v="1324"/>
    <n v="3160"/>
    <n v="13898.5"/>
    <n v="44086"/>
    <n v="0.21485626234262331"/>
    <n v="0.53581588311103578"/>
    <s v="Good Saver"/>
    <s v="Normal EMI"/>
    <s v="Moderate Spender"/>
    <n v="11753.8163507109"/>
    <n v="0.24932785454634099"/>
    <x v="1"/>
  </r>
  <r>
    <s v="U0135"/>
    <s v="Mar"/>
    <n v="82278.262719703984"/>
    <n v="11844"/>
    <n v="3923"/>
    <n v="3518.872030772071"/>
    <n v="2360"/>
    <n v="1853"/>
    <n v="936"/>
    <n v="3607"/>
    <n v="3124"/>
    <n v="2950"/>
    <n v="13898.5"/>
    <n v="30597"/>
    <n v="0.21485626234262331"/>
    <n v="0.37187221738303228"/>
    <s v="Good Saver"/>
    <s v="Normal EMI"/>
    <s v="Moderate Spender"/>
    <n v="11753.8163507109"/>
    <n v="0.41327152027434438"/>
    <x v="1"/>
  </r>
  <r>
    <s v="U0135"/>
    <s v="May"/>
    <n v="82278.262719703984"/>
    <n v="11844"/>
    <n v="4585"/>
    <n v="3518.872030772071"/>
    <n v="1000"/>
    <n v="2479"/>
    <n v="1164"/>
    <n v="2376"/>
    <n v="2155"/>
    <n v="1361"/>
    <n v="13898.5"/>
    <n v="26964"/>
    <n v="0.21485626234262331"/>
    <n v="0.32771717715841692"/>
    <s v="Good Saver"/>
    <s v="Normal EMI"/>
    <s v="Moderate Spender"/>
    <n v="11753.8163507109"/>
    <n v="0.4574265604989598"/>
    <x v="1"/>
  </r>
  <r>
    <s v="U0136"/>
    <s v="Apr"/>
    <n v="82278.262719703984"/>
    <n v="14723"/>
    <n v="7441"/>
    <n v="1791"/>
    <n v="3957"/>
    <n v="1239"/>
    <n v="5490"/>
    <n v="4886"/>
    <n v="312"/>
    <n v="3736"/>
    <n v="11448"/>
    <n v="43575"/>
    <n v="0.1391375999150555"/>
    <n v="0.52960525124899926"/>
    <s v="Good Saver"/>
    <s v="Normal EMI"/>
    <s v="Moderate Spender"/>
    <n v="11753.8163507109"/>
    <n v="0.3312571488359452"/>
    <x v="1"/>
  </r>
  <r>
    <s v="U0136"/>
    <s v="Aug"/>
    <n v="82278.262719703984"/>
    <n v="14723"/>
    <n v="6339"/>
    <n v="3112"/>
    <n v="2718"/>
    <n v="1058"/>
    <n v="5777.666666666667"/>
    <n v="5416"/>
    <n v="4057"/>
    <n v="3953"/>
    <n v="11448"/>
    <n v="47153.666666666657"/>
    <n v="0.1391375999150555"/>
    <n v="0.57309993074725329"/>
    <s v="Good Saver"/>
    <s v="Normal EMI"/>
    <s v="Moderate Spender"/>
    <n v="11753.8163507109"/>
    <n v="0.28776246933769117"/>
    <x v="1"/>
  </r>
  <r>
    <s v="U0136"/>
    <s v="Feb"/>
    <n v="82278.262719703984"/>
    <n v="14723"/>
    <n v="7911"/>
    <n v="5307"/>
    <n v="2278"/>
    <n v="3153"/>
    <n v="5777.666666666667"/>
    <n v="5131"/>
    <n v="2502.75"/>
    <n v="935"/>
    <n v="11448"/>
    <n v="47718.416666666657"/>
    <n v="0.1391375999150555"/>
    <n v="0.57996383357325154"/>
    <s v="Good Saver"/>
    <s v="Normal EMI"/>
    <s v="Moderate Spender"/>
    <n v="11753.8163507109"/>
    <n v="0.28089856651169298"/>
    <x v="1"/>
  </r>
  <r>
    <s v="U0136"/>
    <s v="Jan"/>
    <n v="82278.262719703984"/>
    <n v="14723"/>
    <n v="8769"/>
    <n v="3753"/>
    <n v="4794"/>
    <n v="6877"/>
    <n v="5777.666666666667"/>
    <n v="5853"/>
    <n v="2988"/>
    <n v="160"/>
    <n v="11448"/>
    <n v="53694.666666666657"/>
    <n v="0.1391375999150555"/>
    <n v="0.65259844935699984"/>
    <s v="Good Saver"/>
    <s v="Normal EMI"/>
    <s v="Moderate Spender"/>
    <n v="11753.8163507109"/>
    <n v="0.20826395072794471"/>
    <x v="0"/>
  </r>
  <r>
    <s v="U0136"/>
    <s v="Jul"/>
    <n v="82278.262719703984"/>
    <n v="14723"/>
    <n v="2976"/>
    <n v="4074.8888888888891"/>
    <n v="1306"/>
    <n v="4072"/>
    <n v="5777.666666666667"/>
    <n v="3815"/>
    <n v="3276"/>
    <n v="3758"/>
    <n v="11448"/>
    <n v="43778.555555555547"/>
    <n v="0.1391375999150555"/>
    <n v="0.53207924071872115"/>
    <s v="Good Saver"/>
    <s v="Normal EMI"/>
    <s v="Moderate Spender"/>
    <n v="11753.8163507109"/>
    <n v="0.32878315936622338"/>
    <x v="1"/>
  </r>
  <r>
    <s v="U0136"/>
    <s v="Jun"/>
    <n v="82278.262719703984"/>
    <n v="14723"/>
    <n v="6094"/>
    <n v="4074.8888888888891"/>
    <n v="3597"/>
    <n v="2674"/>
    <n v="6156"/>
    <n v="3714"/>
    <n v="2443"/>
    <n v="5245"/>
    <n v="11448"/>
    <n v="48720.888888888891"/>
    <n v="0.1391375999150555"/>
    <n v="0.59214775906080497"/>
    <s v="Good Saver"/>
    <s v="Normal EMI"/>
    <s v="Moderate Spender"/>
    <n v="11753.8163507109"/>
    <n v="0.26871464102413939"/>
    <x v="1"/>
  </r>
  <r>
    <s v="U0136"/>
    <s v="Mar"/>
    <n v="82278.262719703984"/>
    <n v="14723"/>
    <n v="2851"/>
    <n v="3453"/>
    <n v="2385"/>
    <n v="6464"/>
    <n v="5687"/>
    <n v="1924"/>
    <n v="1081"/>
    <n v="3224"/>
    <n v="11448"/>
    <n v="41792"/>
    <n v="0.1391375999150555"/>
    <n v="0.5079348860630678"/>
    <s v="Good Saver"/>
    <s v="Normal EMI"/>
    <s v="Moderate Spender"/>
    <n v="11753.8163507109"/>
    <n v="0.35292751402187672"/>
    <x v="1"/>
  </r>
  <r>
    <s v="U0136"/>
    <s v="May"/>
    <n v="82278.262719703984"/>
    <n v="14723"/>
    <n v="2392"/>
    <n v="1858"/>
    <n v="4065"/>
    <n v="5777"/>
    <n v="5777.666666666667"/>
    <n v="1923"/>
    <n v="2502.75"/>
    <n v="3265"/>
    <n v="11448"/>
    <n v="42283.416666666657"/>
    <n v="0.1391375999150555"/>
    <n v="0.51390750447311817"/>
    <s v="Good Saver"/>
    <s v="Normal EMI"/>
    <s v="Moderate Spender"/>
    <n v="11753.8163507109"/>
    <n v="0.34695489561182641"/>
    <x v="1"/>
  </r>
  <r>
    <s v="U0136"/>
    <s v="Nov"/>
    <n v="82278.262719703984"/>
    <n v="14723"/>
    <n v="8730"/>
    <n v="5429"/>
    <n v="2922"/>
    <n v="6309"/>
    <n v="5777.666666666667"/>
    <n v="1911"/>
    <n v="3943"/>
    <n v="1603"/>
    <n v="11448"/>
    <n v="51347.666666666657"/>
    <n v="0.1391375999150555"/>
    <n v="0.62407329675386958"/>
    <s v="Good Saver"/>
    <s v="Normal EMI"/>
    <s v="Moderate Spender"/>
    <n v="11753.8163507109"/>
    <n v="0.236789103331075"/>
    <x v="1"/>
  </r>
  <r>
    <s v="U0136"/>
    <s v="Oct"/>
    <n v="82278.262719703984"/>
    <n v="14723"/>
    <n v="4706"/>
    <n v="5974"/>
    <n v="4002"/>
    <n v="3079"/>
    <n v="5777.666666666667"/>
    <n v="2567"/>
    <n v="2502.75"/>
    <n v="1605"/>
    <n v="11448"/>
    <n v="44936.416666666657"/>
    <n v="0.1391375999150555"/>
    <n v="0.54615174386643073"/>
    <s v="Good Saver"/>
    <s v="Normal EMI"/>
    <s v="Moderate Spender"/>
    <n v="11753.8163507109"/>
    <n v="0.3147106562185138"/>
    <x v="1"/>
  </r>
  <r>
    <s v="U0136"/>
    <s v="Sep"/>
    <n v="82278.262719703984"/>
    <n v="14723"/>
    <n v="3305"/>
    <n v="5997"/>
    <n v="4676"/>
    <n v="3983"/>
    <n v="5777.666666666667"/>
    <n v="3714"/>
    <n v="1922"/>
    <n v="5225"/>
    <n v="11448"/>
    <n v="49322.666666666657"/>
    <n v="0.1391375999150555"/>
    <n v="0.59946169299531016"/>
    <s v="Good Saver"/>
    <s v="Normal EMI"/>
    <s v="Moderate Spender"/>
    <n v="11753.8163507109"/>
    <n v="0.26140070708963431"/>
    <x v="1"/>
  </r>
  <r>
    <s v="U0137"/>
    <s v="Apr"/>
    <n v="82278.262719703984"/>
    <n v="22928"/>
    <n v="2721"/>
    <n v="1912"/>
    <n v="2433"/>
    <n v="4740"/>
    <n v="3853.25"/>
    <n v="5670"/>
    <n v="2088.666666666667"/>
    <n v="270"/>
    <n v="6686"/>
    <n v="46615.916666666657"/>
    <n v="8.1260830977643361E-2"/>
    <n v="0.56656418263803587"/>
    <s v="Good Saver"/>
    <s v="Normal EMI"/>
    <s v="Moderate Spender"/>
    <n v="11753.8163507109"/>
    <n v="0.35217498638432082"/>
    <x v="1"/>
  </r>
  <r>
    <s v="U0137"/>
    <s v="Aug"/>
    <n v="82278.262719703984"/>
    <n v="22928"/>
    <n v="7721"/>
    <n v="3165.333333333333"/>
    <n v="4018"/>
    <n v="3780"/>
    <n v="3853.25"/>
    <n v="4569"/>
    <n v="753"/>
    <n v="783"/>
    <n v="6686"/>
    <n v="51570.583333333343"/>
    <n v="8.1260830977643361E-2"/>
    <n v="0.62678259881371101"/>
    <s v="Good Saver"/>
    <s v="Normal EMI"/>
    <s v="Moderate Spender"/>
    <n v="11753.8163507109"/>
    <n v="0.29195657020864563"/>
    <x v="1"/>
  </r>
  <r>
    <s v="U0137"/>
    <s v="Dec"/>
    <n v="82278.262719703984"/>
    <n v="22928"/>
    <n v="3846"/>
    <n v="3165.333333333333"/>
    <n v="4838"/>
    <n v="5456"/>
    <n v="3853.25"/>
    <n v="3691"/>
    <n v="3115"/>
    <n v="3885"/>
    <n v="6686"/>
    <n v="54777.583333333328"/>
    <n v="8.1260830977643361E-2"/>
    <n v="0.66576008684022936"/>
    <s v="Good Saver"/>
    <s v="Normal EMI"/>
    <s v="Moderate Spender"/>
    <n v="11753.8163507109"/>
    <n v="0.25297908218212728"/>
    <x v="0"/>
  </r>
  <r>
    <s v="U0137"/>
    <s v="Feb"/>
    <n v="82278.262719703984"/>
    <n v="22928"/>
    <n v="6487"/>
    <n v="4844"/>
    <n v="3700"/>
    <n v="6465"/>
    <n v="3853.25"/>
    <n v="2830"/>
    <n v="723"/>
    <n v="808"/>
    <n v="6686"/>
    <n v="52638.25"/>
    <n v="8.1260830977643361E-2"/>
    <n v="0.63975888965135141"/>
    <s v="Good Saver"/>
    <s v="Normal EMI"/>
    <s v="Moderate Spender"/>
    <n v="11753.8163507109"/>
    <n v="0.27898027937100522"/>
    <x v="1"/>
  </r>
  <r>
    <s v="U0137"/>
    <s v="Jan"/>
    <n v="82278.262719703984"/>
    <n v="22928"/>
    <n v="7747"/>
    <n v="1372"/>
    <n v="3709"/>
    <n v="2108"/>
    <n v="4587"/>
    <n v="4859"/>
    <n v="2088.666666666667"/>
    <n v="688"/>
    <n v="6686"/>
    <n v="50086.666666666657"/>
    <n v="8.1260830977643361E-2"/>
    <n v="0.60874725609236668"/>
    <s v="Good Saver"/>
    <s v="Normal EMI"/>
    <s v="Moderate Spender"/>
    <n v="11753.8163507109"/>
    <n v="0.30999191292999001"/>
    <x v="1"/>
  </r>
  <r>
    <s v="U0137"/>
    <s v="Jul"/>
    <n v="82278.262719703984"/>
    <n v="22928"/>
    <n v="7024"/>
    <n v="3165.333333333333"/>
    <n v="3426"/>
    <n v="6181"/>
    <n v="3853.25"/>
    <n v="4769"/>
    <n v="2088.666666666667"/>
    <n v="3277"/>
    <n v="6686"/>
    <n v="56712.25"/>
    <n v="8.1260830977643361E-2"/>
    <n v="0.68927379025005298"/>
    <s v="Good Saver"/>
    <s v="Normal EMI"/>
    <s v="Moderate Spender"/>
    <n v="11753.8163507109"/>
    <n v="0.22946537877230361"/>
    <x v="0"/>
  </r>
  <r>
    <s v="U0137"/>
    <s v="Jun"/>
    <n v="82278.262719703984"/>
    <n v="22928"/>
    <n v="7711"/>
    <n v="3734"/>
    <n v="4022"/>
    <n v="3141"/>
    <n v="3949"/>
    <n v="5436"/>
    <n v="2088.666666666667"/>
    <n v="2623"/>
    <n v="6686"/>
    <n v="55632.666666666657"/>
    <n v="8.1260830977643361E-2"/>
    <n v="0.67615266569482102"/>
    <s v="Good Saver"/>
    <s v="Normal EMI"/>
    <s v="Moderate Spender"/>
    <n v="11753.8163507109"/>
    <n v="0.24258650332753559"/>
    <x v="0"/>
  </r>
  <r>
    <s v="U0137"/>
    <s v="Mar"/>
    <n v="82278.262719703984"/>
    <n v="22928"/>
    <n v="8589"/>
    <n v="3165.333333333333"/>
    <n v="1132"/>
    <n v="4517"/>
    <n v="3853.25"/>
    <n v="2124"/>
    <n v="4632"/>
    <n v="3129"/>
    <n v="6686"/>
    <n v="54069.583333333343"/>
    <n v="8.1260830977643361E-2"/>
    <n v="0.65715514093353311"/>
    <s v="Good Saver"/>
    <s v="Normal EMI"/>
    <s v="Moderate Spender"/>
    <n v="11753.8163507109"/>
    <n v="0.26158402808882347"/>
    <x v="0"/>
  </r>
  <r>
    <s v="U0137"/>
    <s v="May"/>
    <n v="82278.262719703984"/>
    <n v="22928"/>
    <n v="7182"/>
    <n v="3676"/>
    <n v="1783"/>
    <n v="866"/>
    <n v="3853.25"/>
    <n v="1340"/>
    <n v="1244"/>
    <n v="5744"/>
    <n v="6686"/>
    <n v="48616.25"/>
    <n v="8.1260830977643361E-2"/>
    <n v="0.59087599072941277"/>
    <s v="Good Saver"/>
    <s v="Normal EMI"/>
    <s v="Moderate Spender"/>
    <n v="11753.8163507109"/>
    <n v="0.32786317829294392"/>
    <x v="1"/>
  </r>
  <r>
    <s v="U0137"/>
    <s v="Nov"/>
    <n v="82278.262719703984"/>
    <n v="22928"/>
    <n v="2025"/>
    <n v="3165.333333333333"/>
    <n v="4651"/>
    <n v="3519"/>
    <n v="3853.25"/>
    <n v="5367"/>
    <n v="2065"/>
    <n v="2886"/>
    <n v="6686"/>
    <n v="50459.583333333328"/>
    <n v="8.1260830977643361E-2"/>
    <n v="0.61327963991210133"/>
    <s v="Good Saver"/>
    <s v="Normal EMI"/>
    <s v="Moderate Spender"/>
    <n v="11753.8163507109"/>
    <n v="0.30545952911025531"/>
    <x v="1"/>
  </r>
  <r>
    <s v="U0137"/>
    <s v="Oct"/>
    <n v="82278.262719703984"/>
    <n v="22928"/>
    <n v="4603"/>
    <n v="3454"/>
    <n v="4117"/>
    <n v="6228"/>
    <n v="625"/>
    <n v="2928"/>
    <n v="2088.666666666667"/>
    <n v="1042"/>
    <n v="6686"/>
    <n v="48013.666666666657"/>
    <n v="8.1260830977643361E-2"/>
    <n v="0.58355226617064149"/>
    <s v="Good Saver"/>
    <s v="Normal EMI"/>
    <s v="Moderate Spender"/>
    <n v="11753.8163507109"/>
    <n v="0.33518690285171521"/>
    <x v="1"/>
  </r>
  <r>
    <s v="U0137"/>
    <s v="Sep"/>
    <n v="82278.262719703984"/>
    <n v="22928"/>
    <n v="2168"/>
    <n v="3165.333333333333"/>
    <n v="2041"/>
    <n v="5978"/>
    <n v="6252"/>
    <n v="1530"/>
    <n v="2088.666666666667"/>
    <n v="2246"/>
    <n v="6686"/>
    <n v="48396.999999999993"/>
    <n v="8.1260830977643361E-2"/>
    <n v="0.58821125289036869"/>
    <s v="Good Saver"/>
    <s v="Normal EMI"/>
    <s v="Moderate Spender"/>
    <n v="11753.8163507109"/>
    <n v="0.33052791613198801"/>
    <x v="1"/>
  </r>
  <r>
    <s v="U0138"/>
    <s v="Apr"/>
    <n v="82278.262719703984"/>
    <n v="14801"/>
    <n v="5899"/>
    <n v="3684"/>
    <n v="4592"/>
    <n v="3805"/>
    <n v="7199"/>
    <n v="944"/>
    <n v="2926.25"/>
    <n v="2758"/>
    <n v="13797"/>
    <n v="46608.25"/>
    <n v="0.1676870602749844"/>
    <n v="0.56647100290364139"/>
    <s v="Good Saver"/>
    <s v="Normal EMI"/>
    <s v="Moderate Spender"/>
    <n v="11753.8163507109"/>
    <n v="0.2658419368213743"/>
    <x v="1"/>
  </r>
  <r>
    <s v="U0138"/>
    <s v="Feb"/>
    <n v="82278.262719703984"/>
    <n v="14801"/>
    <n v="6786"/>
    <n v="4436"/>
    <n v="3249"/>
    <n v="3626"/>
    <n v="3920.4"/>
    <n v="3730"/>
    <n v="1638"/>
    <n v="3292"/>
    <n v="13797"/>
    <n v="45478.400000000001"/>
    <n v="0.1676870602749844"/>
    <n v="0.55273894339420515"/>
    <s v="Good Saver"/>
    <s v="Normal EMI"/>
    <s v="Moderate Spender"/>
    <n v="11753.8163507109"/>
    <n v="0.27957399633081048"/>
    <x v="1"/>
  </r>
  <r>
    <s v="U0138"/>
    <s v="Jan"/>
    <n v="82278.262719703984"/>
    <n v="14801"/>
    <n v="2899"/>
    <n v="4256"/>
    <n v="4411"/>
    <n v="866"/>
    <n v="7211"/>
    <n v="2970.333333333333"/>
    <n v="4038"/>
    <n v="733"/>
    <n v="13797"/>
    <n v="42185.333333333343"/>
    <n v="0.1676870602749844"/>
    <n v="0.51271541156678802"/>
    <s v="Good Saver"/>
    <s v="Normal EMI"/>
    <s v="Moderate Spender"/>
    <n v="11753.8163507109"/>
    <n v="0.31959752815822767"/>
    <x v="1"/>
  </r>
  <r>
    <s v="U0138"/>
    <s v="Jul"/>
    <n v="82278.262719703984"/>
    <n v="14801"/>
    <n v="8153"/>
    <n v="4436"/>
    <n v="4255"/>
    <n v="6538"/>
    <n v="1910"/>
    <n v="3159"/>
    <n v="1947"/>
    <n v="5271"/>
    <n v="13797"/>
    <n v="50470"/>
    <n v="0.1676870602749844"/>
    <n v="0.61340624281209399"/>
    <s v="Good Saver"/>
    <s v="Normal EMI"/>
    <s v="Moderate Spender"/>
    <n v="11753.8163507109"/>
    <n v="0.21890669691292169"/>
    <x v="1"/>
  </r>
  <r>
    <s v="U0138"/>
    <s v="Jun"/>
    <n v="82278.262719703984"/>
    <n v="14801"/>
    <n v="3297"/>
    <n v="5368"/>
    <n v="1734"/>
    <n v="5162"/>
    <n v="845"/>
    <n v="2398"/>
    <n v="4082"/>
    <n v="3920"/>
    <n v="13797"/>
    <n v="41607"/>
    <n v="0.1676870602749844"/>
    <n v="0.50568641855919938"/>
    <s v="Good Saver"/>
    <s v="Normal EMI"/>
    <s v="Moderate Spender"/>
    <n v="11753.8163507109"/>
    <n v="0.32662652116581631"/>
    <x v="1"/>
  </r>
  <r>
    <s v="U0138"/>
    <s v="Mar"/>
    <n v="82278.262719703984"/>
    <n v="14801"/>
    <n v="8977"/>
    <n v="4436"/>
    <n v="4364"/>
    <n v="1719"/>
    <n v="3920.4"/>
    <n v="3435"/>
    <n v="2926.25"/>
    <n v="4620"/>
    <n v="13797"/>
    <n v="49198.65"/>
    <n v="0.1676870602749844"/>
    <n v="0.59795440950915846"/>
    <s v="Good Saver"/>
    <s v="Normal EMI"/>
    <s v="Moderate Spender"/>
    <n v="11753.8163507109"/>
    <n v="0.2343585302158572"/>
    <x v="1"/>
  </r>
  <r>
    <s v="U0138"/>
    <s v="May"/>
    <n v="82278.262719703984"/>
    <n v="14801"/>
    <n v="4239"/>
    <n v="4436"/>
    <n v="1690"/>
    <n v="6249"/>
    <n v="2437"/>
    <n v="4156"/>
    <n v="2926.25"/>
    <n v="3571"/>
    <n v="13797"/>
    <n v="44505.25"/>
    <n v="0.1676870602749844"/>
    <n v="0.54091139662993748"/>
    <s v="Good Saver"/>
    <s v="Normal EMI"/>
    <s v="Moderate Spender"/>
    <n v="11753.8163507109"/>
    <n v="0.29140154309507821"/>
    <x v="1"/>
  </r>
  <r>
    <s v="U0139"/>
    <s v="Apr"/>
    <n v="35577"/>
    <n v="18915"/>
    <n v="3057"/>
    <n v="3108.6"/>
    <n v="2552"/>
    <n v="4581"/>
    <n v="4231.75"/>
    <n v="4022"/>
    <n v="3778"/>
    <n v="2321"/>
    <n v="10141.66513599435"/>
    <n v="46566.35"/>
    <n v="0.27808994645447949"/>
    <n v="1.0237409276244751"/>
    <s v="Low Saver"/>
    <s v="Normal EMI"/>
    <s v="High Spender"/>
    <n v="-3649"/>
    <n v="-0.25386851546372252"/>
    <x v="0"/>
  </r>
  <r>
    <s v="U0139"/>
    <s v="Aug"/>
    <n v="35577"/>
    <n v="18915"/>
    <n v="6399"/>
    <n v="3108.6"/>
    <n v="1245"/>
    <n v="1232"/>
    <n v="3251"/>
    <n v="3358"/>
    <n v="2693.166666666667"/>
    <n v="4036"/>
    <n v="10141.66513599435"/>
    <n v="44237.766666666663"/>
    <n v="0.27808994645447949"/>
    <n v="1.0237409276244751"/>
    <s v="Low Saver"/>
    <s v="Normal EMI"/>
    <s v="High Spender"/>
    <n v="-2859"/>
    <n v="-0.25386851546372252"/>
    <x v="0"/>
  </r>
  <r>
    <s v="U0139"/>
    <s v="Feb"/>
    <n v="35577"/>
    <n v="18915"/>
    <n v="4792"/>
    <n v="3575"/>
    <n v="1892"/>
    <n v="3625"/>
    <n v="4544"/>
    <n v="2669"/>
    <n v="3139"/>
    <n v="211"/>
    <n v="10141.66513599435"/>
    <n v="43362"/>
    <n v="0.27808994645447949"/>
    <n v="1.0237409276244751"/>
    <s v="Low Saver"/>
    <s v="Normal EMI"/>
    <s v="High Spender"/>
    <n v="-7785"/>
    <n v="-0.25386851546372252"/>
    <x v="0"/>
  </r>
  <r>
    <s v="U0139"/>
    <s v="Jan"/>
    <n v="35577"/>
    <n v="18915"/>
    <n v="2813"/>
    <n v="2836"/>
    <n v="3624"/>
    <n v="3006"/>
    <n v="4231.75"/>
    <n v="3795"/>
    <n v="389"/>
    <n v="200"/>
    <n v="10141.66513599435"/>
    <n v="39809.75"/>
    <n v="0.27808994645447949"/>
    <n v="1.0237409276244751"/>
    <s v="Low Saver"/>
    <s v="Normal EMI"/>
    <s v="High Spender"/>
    <n v="-1"/>
    <n v="-0.25386851546372252"/>
    <x v="0"/>
  </r>
  <r>
    <s v="U0139"/>
    <s v="Jul"/>
    <n v="82278.262719703984"/>
    <n v="18915"/>
    <n v="8487"/>
    <n v="3108.6"/>
    <n v="4515"/>
    <n v="1658"/>
    <n v="4231.75"/>
    <n v="4082"/>
    <n v="2414"/>
    <n v="5383"/>
    <n v="10141.66513599435"/>
    <n v="52794.35"/>
    <n v="0.1232605648291796"/>
    <n v="0.64165611006948031"/>
    <s v="Good Saver"/>
    <s v="Normal EMI"/>
    <s v="Moderate Spender"/>
    <n v="-9877"/>
    <n v="0.23508332510134"/>
    <x v="1"/>
  </r>
  <r>
    <s v="U0139"/>
    <s v="Jun"/>
    <n v="35577"/>
    <n v="18915"/>
    <n v="3476"/>
    <n v="3108.6"/>
    <n v="4226"/>
    <n v="1301"/>
    <n v="3386"/>
    <n v="2755"/>
    <n v="1978"/>
    <n v="3902"/>
    <n v="10141.66513599435"/>
    <n v="43047.6"/>
    <n v="0.27808994645447949"/>
    <n v="1.0237409276244751"/>
    <s v="Low Saver"/>
    <s v="Normal EMI"/>
    <s v="High Spender"/>
    <n v="-4362"/>
    <n v="-0.25386851546372252"/>
    <x v="0"/>
  </r>
  <r>
    <s v="U0139"/>
    <s v="Mar"/>
    <n v="35577"/>
    <n v="18915"/>
    <n v="3319"/>
    <n v="3775"/>
    <n v="3168"/>
    <n v="6310"/>
    <n v="4231.75"/>
    <n v="5132"/>
    <n v="2693.166666666667"/>
    <n v="750"/>
    <n v="10141.66513599435"/>
    <n v="48293.916666666657"/>
    <n v="0.27808994645447949"/>
    <n v="1.0237409276244751"/>
    <s v="Low Saver"/>
    <s v="Normal EMI"/>
    <s v="High Spender"/>
    <n v="-5792"/>
    <n v="-0.25386851546372252"/>
    <x v="0"/>
  </r>
  <r>
    <s v="U0139"/>
    <s v="May"/>
    <n v="35577"/>
    <n v="18915"/>
    <n v="7836"/>
    <n v="3562"/>
    <n v="3591"/>
    <n v="2118"/>
    <n v="5746"/>
    <n v="558"/>
    <n v="2693.166666666667"/>
    <n v="643"/>
    <n v="10141.66513599435"/>
    <n v="45662.166666666657"/>
    <n v="0.27808994645447949"/>
    <n v="1.0237409276244751"/>
    <s v="Low Saver"/>
    <s v="Normal EMI"/>
    <s v="High Spender"/>
    <n v="-7392"/>
    <n v="-0.25386851546372252"/>
    <x v="0"/>
  </r>
  <r>
    <s v="U0139"/>
    <s v="Oct"/>
    <n v="35577"/>
    <n v="18915"/>
    <n v="6836"/>
    <n v="1795"/>
    <n v="4393"/>
    <n v="3534"/>
    <n v="4231.75"/>
    <n v="5442"/>
    <n v="4461"/>
    <n v="5617"/>
    <n v="10141.66513599435"/>
    <n v="55224.75"/>
    <n v="0.27808994645447949"/>
    <n v="1.0237409276244751"/>
    <s v="Low Saver"/>
    <s v="Normal EMI"/>
    <s v="High Spender"/>
    <n v="-15416"/>
    <n v="-0.25386851546372252"/>
    <x v="0"/>
  </r>
  <r>
    <s v="U0139"/>
    <s v="Sep"/>
    <n v="35577"/>
    <n v="18915"/>
    <n v="4077"/>
    <n v="3108.6"/>
    <n v="3053"/>
    <n v="3714"/>
    <n v="4231.75"/>
    <n v="5161"/>
    <n v="2693.166666666667"/>
    <n v="5412"/>
    <n v="10141.66513599435"/>
    <n v="50365.516666666663"/>
    <n v="0.27808994645447949"/>
    <n v="1.0237409276244751"/>
    <s v="Low Saver"/>
    <s v="Normal EMI"/>
    <s v="High Spender"/>
    <n v="-4755"/>
    <n v="-0.25386851546372252"/>
    <x v="0"/>
  </r>
  <r>
    <s v="U0140"/>
    <s v="Apr"/>
    <n v="51156"/>
    <n v="12691"/>
    <n v="5365"/>
    <n v="3516"/>
    <n v="2979"/>
    <n v="2987"/>
    <n v="4247"/>
    <n v="3671.571428571428"/>
    <n v="3194.5"/>
    <n v="3746"/>
    <n v="11728"/>
    <n v="42397.071428571428"/>
    <n v="0.229259519899914"/>
    <n v="0.82878003418116009"/>
    <s v="Low Saver"/>
    <s v="Normal EMI"/>
    <s v="High Spender"/>
    <n v="5447"/>
    <n v="-5.803955408107412E-2"/>
    <x v="0"/>
  </r>
  <r>
    <s v="U0140"/>
    <s v="Aug"/>
    <n v="51156"/>
    <n v="12691"/>
    <n v="8023"/>
    <n v="4055"/>
    <n v="3473"/>
    <n v="3380"/>
    <n v="4247"/>
    <n v="3671.571428571428"/>
    <n v="4238"/>
    <n v="5937"/>
    <n v="11728"/>
    <n v="49715.571428571428"/>
    <n v="0.229259519899914"/>
    <n v="0.97184243155390238"/>
    <s v="Low Saver"/>
    <s v="Normal EMI"/>
    <s v="High Spender"/>
    <n v="-4159"/>
    <n v="-0.20110195145381629"/>
    <x v="0"/>
  </r>
  <r>
    <s v="U0140"/>
    <s v="Feb"/>
    <n v="51156"/>
    <n v="12691"/>
    <n v="3546"/>
    <n v="5073"/>
    <n v="1584"/>
    <n v="5637"/>
    <n v="4512"/>
    <n v="5451"/>
    <n v="3194.5"/>
    <n v="499"/>
    <n v="11728"/>
    <n v="42187.5"/>
    <n v="0.229259519899914"/>
    <n v="0.82468332160450386"/>
    <s v="Low Saver"/>
    <s v="Normal EMI"/>
    <s v="High Spender"/>
    <n v="435"/>
    <n v="-5.394284150441786E-2"/>
    <x v="0"/>
  </r>
  <r>
    <s v="U0140"/>
    <s v="Jan"/>
    <n v="51156"/>
    <n v="12691"/>
    <n v="4931"/>
    <n v="4055"/>
    <n v="1741"/>
    <n v="1096"/>
    <n v="4247"/>
    <n v="2143"/>
    <n v="3194.5"/>
    <n v="5059"/>
    <n v="11728"/>
    <n v="39157.5"/>
    <n v="0.229259519899914"/>
    <n v="0.76545273281726489"/>
    <s v="Low Saver"/>
    <s v="Normal EMI"/>
    <s v="High Spender"/>
    <n v="11767"/>
    <n v="5.2877472828211742E-3"/>
    <x v="0"/>
  </r>
  <r>
    <s v="U0140"/>
    <s v="Jul"/>
    <n v="51156"/>
    <n v="12691"/>
    <n v="6653"/>
    <n v="3576"/>
    <n v="4441"/>
    <n v="6271"/>
    <n v="4247"/>
    <n v="3671.571428571428"/>
    <n v="3194.5"/>
    <n v="4772"/>
    <n v="11728"/>
    <n v="49517.071428571428"/>
    <n v="0.229259519899914"/>
    <n v="0.96796214380661949"/>
    <s v="Low Saver"/>
    <s v="Normal EMI"/>
    <s v="High Spender"/>
    <n v="-4183"/>
    <n v="-0.19722166370653349"/>
    <x v="0"/>
  </r>
  <r>
    <s v="U0140"/>
    <s v="Jun"/>
    <n v="51156"/>
    <n v="12691"/>
    <n v="2441"/>
    <n v="4055"/>
    <n v="4592"/>
    <n v="6949"/>
    <n v="4247"/>
    <n v="1863"/>
    <n v="3082"/>
    <n v="1571"/>
    <n v="11728"/>
    <n v="41491"/>
    <n v="0.229259519899914"/>
    <n v="0.81106810540308072"/>
    <s v="Low Saver"/>
    <s v="Normal EMI"/>
    <s v="High Spender"/>
    <n v="6239"/>
    <n v="-4.032762530299476E-2"/>
    <x v="0"/>
  </r>
  <r>
    <s v="U0140"/>
    <s v="Mar"/>
    <n v="51156"/>
    <n v="12691"/>
    <n v="5887"/>
    <n v="4055"/>
    <n v="4835"/>
    <n v="3237"/>
    <n v="2986"/>
    <n v="4143"/>
    <n v="3194.5"/>
    <n v="3252"/>
    <n v="11728"/>
    <n v="44280.5"/>
    <n v="0.229259519899914"/>
    <n v="0.8655973883806396"/>
    <s v="Low Saver"/>
    <s v="Normal EMI"/>
    <s v="High Spender"/>
    <n v="2397"/>
    <n v="-9.4856908280553598E-2"/>
    <x v="0"/>
  </r>
  <r>
    <s v="U0140"/>
    <s v="May"/>
    <n v="51156"/>
    <n v="12691"/>
    <n v="4603"/>
    <n v="4055"/>
    <n v="2023"/>
    <n v="3434"/>
    <n v="6121"/>
    <n v="4675"/>
    <n v="3194.5"/>
    <n v="3683"/>
    <n v="11728"/>
    <n v="44479.5"/>
    <n v="0.229259519899914"/>
    <n v="0.86948745015247475"/>
    <s v="Low Saver"/>
    <s v="Normal EMI"/>
    <s v="High Spender"/>
    <n v="2198"/>
    <n v="-9.8746970052388777E-2"/>
    <x v="0"/>
  </r>
  <r>
    <s v="U0140"/>
    <s v="Oct"/>
    <n v="51156"/>
    <n v="12691"/>
    <n v="6007"/>
    <n v="4055"/>
    <n v="1557"/>
    <n v="3140"/>
    <n v="4247"/>
    <n v="2333"/>
    <n v="4428"/>
    <n v="2556"/>
    <n v="11728"/>
    <n v="41014"/>
    <n v="0.229259519899914"/>
    <n v="0.80174368598013923"/>
    <s v="Low Saver"/>
    <s v="Normal EMI"/>
    <s v="High Spender"/>
    <n v="6716"/>
    <n v="-3.1003205880053172E-2"/>
    <x v="0"/>
  </r>
  <r>
    <s v="U0140"/>
    <s v="Sep"/>
    <n v="51156"/>
    <n v="12691"/>
    <n v="8533"/>
    <n v="4055"/>
    <n v="1410"/>
    <n v="4763"/>
    <n v="3369"/>
    <n v="5093"/>
    <n v="1030"/>
    <n v="3821"/>
    <n v="11728"/>
    <n v="44765"/>
    <n v="0.229259519899914"/>
    <n v="0.87506841817186642"/>
    <s v="Low Saver"/>
    <s v="Normal EMI"/>
    <s v="High Spender"/>
    <n v="-1282"/>
    <n v="-0.1043279380717804"/>
    <x v="0"/>
  </r>
  <r>
    <s v="U0141"/>
    <s v="Apr"/>
    <n v="82278.262719703984"/>
    <n v="22927"/>
    <n v="2074"/>
    <n v="2420"/>
    <n v="3055"/>
    <n v="5112"/>
    <n v="1127"/>
    <n v="2458"/>
    <n v="2227"/>
    <n v="3242"/>
    <n v="10197"/>
    <n v="44642"/>
    <n v="0.1239330980375455"/>
    <n v="0.5425734395010402"/>
    <s v="Good Saver"/>
    <s v="Normal EMI"/>
    <s v="Moderate Spender"/>
    <n v="11753.8163507109"/>
    <n v="0.33349346246141431"/>
    <x v="1"/>
  </r>
  <r>
    <s v="U0141"/>
    <s v="Feb"/>
    <n v="82278.262719703984"/>
    <n v="22927"/>
    <n v="8071"/>
    <n v="1513"/>
    <n v="1061"/>
    <n v="3856"/>
    <n v="508"/>
    <n v="731"/>
    <n v="2997"/>
    <n v="4631"/>
    <n v="10197"/>
    <n v="46295"/>
    <n v="0.1239330980375455"/>
    <n v="0.56266380049506415"/>
    <s v="Good Saver"/>
    <s v="Normal EMI"/>
    <s v="Moderate Spender"/>
    <n v="11753.8163507109"/>
    <n v="0.31340310146739031"/>
    <x v="1"/>
  </r>
  <r>
    <s v="U0141"/>
    <s v="Jan"/>
    <n v="82278.262719703984"/>
    <n v="22927"/>
    <n v="5238"/>
    <n v="2420"/>
    <n v="2722"/>
    <n v="6026"/>
    <n v="1864.333333333333"/>
    <n v="1892"/>
    <n v="3090"/>
    <n v="1729"/>
    <n v="10197"/>
    <n v="47908.333333333343"/>
    <n v="0.1239330980375455"/>
    <n v="0.5822720576459165"/>
    <s v="Good Saver"/>
    <s v="Normal EMI"/>
    <s v="Moderate Spender"/>
    <n v="11753.8163507109"/>
    <n v="0.29379484431653802"/>
    <x v="1"/>
  </r>
  <r>
    <s v="U0141"/>
    <s v="Jun"/>
    <n v="82278.262719703984"/>
    <n v="22927"/>
    <n v="7025"/>
    <n v="2420"/>
    <n v="3386"/>
    <n v="5424"/>
    <n v="3958"/>
    <n v="2757"/>
    <n v="4711"/>
    <n v="1544"/>
    <n v="10197"/>
    <n v="54152"/>
    <n v="0.1239330980375455"/>
    <n v="0.6581568230782745"/>
    <s v="Good Saver"/>
    <s v="Normal EMI"/>
    <s v="Moderate Spender"/>
    <n v="11753.8163507109"/>
    <n v="0.21791007888417999"/>
    <x v="0"/>
  </r>
  <r>
    <s v="U0141"/>
    <s v="Mar"/>
    <n v="82278.262719703984"/>
    <n v="22927"/>
    <n v="6248"/>
    <n v="3462"/>
    <n v="4121"/>
    <n v="4144"/>
    <n v="1864.333333333333"/>
    <n v="1640"/>
    <n v="3326.4"/>
    <n v="2408"/>
    <n v="10197"/>
    <n v="50140.733333333337"/>
    <n v="0.1239330980375455"/>
    <n v="0.60940437578448825"/>
    <s v="Good Saver"/>
    <s v="Normal EMI"/>
    <s v="Moderate Spender"/>
    <n v="11753.8163507109"/>
    <n v="0.26666252617796621"/>
    <x v="1"/>
  </r>
  <r>
    <s v="U0141"/>
    <s v="May"/>
    <n v="82278.262719703984"/>
    <n v="22927"/>
    <n v="4488"/>
    <n v="2285"/>
    <n v="1286"/>
    <n v="6997"/>
    <n v="1864.333333333333"/>
    <n v="2937"/>
    <n v="3607"/>
    <n v="908"/>
    <n v="10197"/>
    <n v="47299.333333333343"/>
    <n v="0.1239330980375455"/>
    <n v="0.57487034570074969"/>
    <s v="Good Saver"/>
    <s v="Normal EMI"/>
    <s v="Moderate Spender"/>
    <n v="11753.8163507109"/>
    <n v="0.30119655626170477"/>
    <x v="1"/>
  </r>
  <r>
    <s v="U0142"/>
    <s v="Apr"/>
    <n v="45535"/>
    <n v="11745"/>
    <n v="3557"/>
    <n v="3867"/>
    <n v="4255"/>
    <n v="6131"/>
    <n v="4596.5"/>
    <n v="3238"/>
    <n v="2107"/>
    <n v="5566"/>
    <n v="10141.66513599435"/>
    <n v="45062.5"/>
    <n v="0.22272241431853179"/>
    <n v="0.98962336664104533"/>
    <s v="Low Saver"/>
    <s v="Normal EMI"/>
    <s v="High Spender"/>
    <n v="5069"/>
    <n v="-0.21234578095957721"/>
    <x v="0"/>
  </r>
  <r>
    <s v="U0142"/>
    <s v="Feb"/>
    <n v="45535"/>
    <n v="11745"/>
    <n v="5736"/>
    <n v="2373.75"/>
    <n v="3364"/>
    <n v="1400"/>
    <n v="4596.5"/>
    <n v="3789.166666666667"/>
    <n v="4692"/>
    <n v="4783"/>
    <n v="10141.66513599435"/>
    <n v="42479.416666666657"/>
    <n v="0.22272241431853179"/>
    <n v="0.93289594085135974"/>
    <s v="Low Saver"/>
    <s v="Normal EMI"/>
    <s v="High Spender"/>
    <n v="9808"/>
    <n v="-0.15561835516989159"/>
    <x v="0"/>
  </r>
  <r>
    <s v="U0142"/>
    <s v="Jan"/>
    <n v="45535"/>
    <n v="11745"/>
    <n v="7314"/>
    <n v="1945"/>
    <n v="3629"/>
    <n v="4297"/>
    <n v="3999"/>
    <n v="1993"/>
    <n v="3414"/>
    <n v="894"/>
    <n v="10141.66513599435"/>
    <n v="39230"/>
    <n v="0.22272241431853179"/>
    <n v="0.8615350829032612"/>
    <s v="Low Saver"/>
    <s v="Normal EMI"/>
    <s v="High Spender"/>
    <n v="9719"/>
    <n v="-8.4257497221793085E-2"/>
    <x v="0"/>
  </r>
  <r>
    <s v="U0142"/>
    <s v="Jul"/>
    <n v="45535"/>
    <n v="11745"/>
    <n v="4637"/>
    <n v="2373.75"/>
    <n v="2419"/>
    <n v="5814"/>
    <n v="1295"/>
    <n v="3642"/>
    <n v="2098"/>
    <n v="4278"/>
    <n v="10141.66513599435"/>
    <n v="38301.75"/>
    <n v="0.22272241431853179"/>
    <n v="0.84114966509278577"/>
    <s v="Low Saver"/>
    <s v="Normal EMI"/>
    <s v="High Spender"/>
    <n v="9607"/>
    <n v="-6.3872079411317631E-2"/>
    <x v="0"/>
  </r>
  <r>
    <s v="U0142"/>
    <s v="Jun"/>
    <n v="45535"/>
    <n v="11745"/>
    <n v="4410"/>
    <n v="2373.75"/>
    <n v="4122"/>
    <n v="6995"/>
    <n v="5226"/>
    <n v="5312"/>
    <n v="3414"/>
    <n v="4756"/>
    <n v="10141.66513599435"/>
    <n v="48353.75"/>
    <n v="0.22272241431853179"/>
    <n v="1.0237409276244751"/>
    <s v="Low Saver"/>
    <s v="Normal EMI"/>
    <s v="High Spender"/>
    <n v="2969"/>
    <n v="-0.25386851546372252"/>
    <x v="0"/>
  </r>
  <r>
    <s v="U0142"/>
    <s v="Mar"/>
    <n v="45535"/>
    <n v="11745"/>
    <n v="8756"/>
    <n v="2322"/>
    <n v="1406"/>
    <n v="5764"/>
    <n v="4596.5"/>
    <n v="2617"/>
    <n v="4759"/>
    <n v="3487"/>
    <n v="10141.66513599435"/>
    <n v="45452.5"/>
    <n v="0.22272241431853179"/>
    <n v="0.99818820687383336"/>
    <s v="Low Saver"/>
    <s v="Normal EMI"/>
    <s v="High Spender"/>
    <n v="4679"/>
    <n v="-0.22091062119236521"/>
    <x v="0"/>
  </r>
  <r>
    <s v="U0142"/>
    <s v="May"/>
    <n v="45535"/>
    <n v="11745"/>
    <n v="8573"/>
    <n v="1361"/>
    <n v="4160"/>
    <n v="900"/>
    <n v="7866"/>
    <n v="5933"/>
    <n v="3414"/>
    <n v="2597"/>
    <n v="10141.66513599435"/>
    <n v="46549"/>
    <n v="0.22272241431853179"/>
    <n v="1.0222685846052491"/>
    <s v="Low Saver"/>
    <s v="Normal EMI"/>
    <s v="High Spender"/>
    <n v="2400"/>
    <n v="-0.2449909989237806"/>
    <x v="0"/>
  </r>
  <r>
    <s v="U0143"/>
    <s v="Apr"/>
    <n v="82278.262719703984"/>
    <n v="20504"/>
    <n v="3545"/>
    <n v="1084"/>
    <n v="2384"/>
    <n v="6969"/>
    <n v="2946.5"/>
    <n v="1578"/>
    <n v="4601"/>
    <n v="646"/>
    <n v="7876"/>
    <n v="44257.5"/>
    <n v="9.5723946272796748E-2"/>
    <n v="0.53790027325651368"/>
    <s v="Good Saver"/>
    <s v="Normal EMI"/>
    <s v="Moderate Spender"/>
    <n v="11753.8163507109"/>
    <n v="0.36637578047068953"/>
    <x v="1"/>
  </r>
  <r>
    <s v="U0143"/>
    <s v="Aug"/>
    <n v="82278.262719703984"/>
    <n v="20504"/>
    <n v="7644"/>
    <n v="1666"/>
    <n v="2796"/>
    <n v="2907"/>
    <n v="898"/>
    <n v="5395"/>
    <n v="4601"/>
    <n v="2907"/>
    <n v="7876"/>
    <n v="49318"/>
    <n v="9.5723946272796748E-2"/>
    <n v="0.59940497489611355"/>
    <s v="Good Saver"/>
    <s v="Normal EMI"/>
    <s v="Moderate Spender"/>
    <n v="11753.8163507109"/>
    <n v="0.30487107883108971"/>
    <x v="1"/>
  </r>
  <r>
    <s v="U0143"/>
    <s v="Feb"/>
    <n v="82278.262719703984"/>
    <n v="20504"/>
    <n v="4738"/>
    <n v="2753.75"/>
    <n v="1855"/>
    <n v="5122"/>
    <n v="2946.5"/>
    <n v="2980"/>
    <n v="4601"/>
    <n v="4704"/>
    <n v="7876"/>
    <n v="50204.25"/>
    <n v="9.5723946272796748E-2"/>
    <n v="0.61017634962748302"/>
    <s v="Good Saver"/>
    <s v="Normal EMI"/>
    <s v="Moderate Spender"/>
    <n v="11753.8163507109"/>
    <n v="0.29409970409972019"/>
    <x v="1"/>
  </r>
  <r>
    <s v="U0143"/>
    <s v="Jan"/>
    <n v="82278.262719703984"/>
    <n v="20504"/>
    <n v="4310"/>
    <n v="2753.75"/>
    <n v="4275"/>
    <n v="3912"/>
    <n v="2946.5"/>
    <n v="5079"/>
    <n v="4601"/>
    <n v="2249"/>
    <n v="7876"/>
    <n v="50630.25"/>
    <n v="9.5723946272796748E-2"/>
    <n v="0.61535390182557992"/>
    <s v="Good Saver"/>
    <s v="Normal EMI"/>
    <s v="Moderate Spender"/>
    <n v="11753.8163507109"/>
    <n v="0.28892215190162329"/>
    <x v="1"/>
  </r>
  <r>
    <s v="U0143"/>
    <s v="Jul"/>
    <n v="82278.262719703984"/>
    <n v="20504"/>
    <n v="4987"/>
    <n v="2753.75"/>
    <n v="4286"/>
    <n v="5659"/>
    <n v="2946.5"/>
    <n v="3205"/>
    <n v="4601"/>
    <n v="346"/>
    <n v="7876"/>
    <n v="49288.25"/>
    <n v="9.5723946272796748E-2"/>
    <n v="0.59904339701373466"/>
    <s v="Good Saver"/>
    <s v="Normal EMI"/>
    <s v="Moderate Spender"/>
    <n v="11753.8163507109"/>
    <n v="0.30523265671346861"/>
    <x v="1"/>
  </r>
  <r>
    <s v="U0143"/>
    <s v="Jun"/>
    <n v="82278.262719703984"/>
    <n v="20504"/>
    <n v="3908"/>
    <n v="2914"/>
    <n v="3372"/>
    <n v="6604"/>
    <n v="4995"/>
    <n v="4559"/>
    <n v="4601"/>
    <n v="3124"/>
    <n v="7876"/>
    <n v="54581"/>
    <n v="9.5723946272796748E-2"/>
    <n v="0.66337083691156928"/>
    <s v="Good Saver"/>
    <s v="Normal EMI"/>
    <s v="Moderate Spender"/>
    <n v="11753.8163507109"/>
    <n v="0.24090521681563401"/>
    <x v="0"/>
  </r>
  <r>
    <s v="U0143"/>
    <s v="Mar"/>
    <n v="82278.262719703984"/>
    <n v="20504"/>
    <n v="8929"/>
    <n v="2753.75"/>
    <n v="1487"/>
    <n v="6410"/>
    <n v="2946.5"/>
    <n v="2672"/>
    <n v="4601"/>
    <n v="244"/>
    <n v="7876"/>
    <n v="50547.25"/>
    <n v="9.5723946272796748E-2"/>
    <n v="0.61434512991843904"/>
    <s v="Good Saver"/>
    <s v="Normal EMI"/>
    <s v="Moderate Spender"/>
    <n v="11753.8163507109"/>
    <n v="0.28993092380876417"/>
    <x v="1"/>
  </r>
  <r>
    <s v="U0143"/>
    <s v="May"/>
    <n v="82278.262719703984"/>
    <n v="20504"/>
    <n v="6648"/>
    <n v="2753.75"/>
    <n v="2110"/>
    <n v="1638"/>
    <n v="2946.5"/>
    <n v="3102"/>
    <n v="4601"/>
    <n v="193"/>
    <n v="7876"/>
    <n v="44496.25"/>
    <n v="9.5723946272796748E-2"/>
    <n v="0.54080201172434383"/>
    <s v="Good Saver"/>
    <s v="Normal EMI"/>
    <s v="Moderate Spender"/>
    <n v="11753.8163507109"/>
    <n v="0.36347404200285938"/>
    <x v="1"/>
  </r>
  <r>
    <s v="U0143"/>
    <s v="Sep"/>
    <n v="82278.262719703984"/>
    <n v="20504"/>
    <n v="7034"/>
    <n v="5351"/>
    <n v="3842"/>
    <n v="5345"/>
    <n v="2946.5"/>
    <n v="3571.25"/>
    <n v="4601"/>
    <n v="324"/>
    <n v="7876"/>
    <n v="53518.75"/>
    <n v="9.5723946272796748E-2"/>
    <n v="0.65046037958192493"/>
    <s v="Good Saver"/>
    <s v="Normal EMI"/>
    <s v="Moderate Spender"/>
    <n v="11753.8163507109"/>
    <n v="0.25381567414527828"/>
    <x v="0"/>
  </r>
  <r>
    <s v="U0144"/>
    <s v="Apr"/>
    <n v="82278.262719703984"/>
    <n v="17294"/>
    <n v="6859"/>
    <n v="3890.5"/>
    <n v="2587"/>
    <n v="3886"/>
    <n v="4714.5"/>
    <n v="4765"/>
    <n v="3638.4"/>
    <n v="3864"/>
    <n v="6430.5"/>
    <n v="51498.400000000001"/>
    <n v="4.0047029325655827E-2"/>
    <n v="0.62590529135792239"/>
    <s v="Good Saver"/>
    <s v="Normal EMI"/>
    <s v="Moderate Spender"/>
    <n v="11753.8163507109"/>
    <n v="0.33404767931642182"/>
    <x v="1"/>
  </r>
  <r>
    <s v="U0144"/>
    <s v="Aug"/>
    <n v="82278.262719703984"/>
    <n v="17294"/>
    <n v="6325"/>
    <n v="3890.5"/>
    <n v="3292"/>
    <n v="5071"/>
    <n v="4714.5"/>
    <n v="3682"/>
    <n v="3638.4"/>
    <n v="5167"/>
    <n v="6430.5"/>
    <n v="53074.400000000001"/>
    <n v="4.0047029325655827E-2"/>
    <n v="0.64505980371520111"/>
    <s v="Good Saver"/>
    <s v="Normal EMI"/>
    <s v="Moderate Spender"/>
    <n v="11753.8163507109"/>
    <n v="0.31489316695914299"/>
    <x v="1"/>
  </r>
  <r>
    <s v="U0144"/>
    <s v="Dec"/>
    <n v="82278.262719703984"/>
    <n v="17294"/>
    <n v="8751"/>
    <n v="3890.5"/>
    <n v="3546"/>
    <n v="1414"/>
    <n v="4714.5"/>
    <n v="915"/>
    <n v="4950"/>
    <n v="3884"/>
    <n v="6430.5"/>
    <n v="49359"/>
    <n v="4.0047029325655827E-2"/>
    <n v="0.59990328391048431"/>
    <s v="Good Saver"/>
    <s v="Normal EMI"/>
    <s v="Moderate Spender"/>
    <n v="11753.8163507109"/>
    <n v="0.36004968676385979"/>
    <x v="1"/>
  </r>
  <r>
    <s v="U0144"/>
    <s v="Feb"/>
    <n v="82278.262719703984"/>
    <n v="17294"/>
    <n v="4414"/>
    <n v="3890.5"/>
    <n v="2147"/>
    <n v="6113"/>
    <n v="6690"/>
    <n v="2389"/>
    <n v="4957"/>
    <n v="1913"/>
    <n v="6430.5"/>
    <n v="49807.5"/>
    <n v="4.0047029325655827E-2"/>
    <n v="0.60535429837256527"/>
    <s v="Good Saver"/>
    <s v="Normal EMI"/>
    <s v="Moderate Spender"/>
    <n v="11753.8163507109"/>
    <n v="0.35459867230177888"/>
    <x v="1"/>
  </r>
  <r>
    <s v="U0144"/>
    <s v="Jan"/>
    <n v="82278.262719703984"/>
    <n v="17294"/>
    <n v="3278"/>
    <n v="1761"/>
    <n v="2239"/>
    <n v="5066"/>
    <n v="2239"/>
    <n v="3807"/>
    <n v="2996"/>
    <n v="627"/>
    <n v="6430.5"/>
    <n v="39307"/>
    <n v="4.0047029325655827E-2"/>
    <n v="0.47773249824083569"/>
    <s v="Good Saver"/>
    <s v="Normal EMI"/>
    <s v="Moderate Spender"/>
    <n v="11753.8163507109"/>
    <n v="0.48222047243350852"/>
    <x v="2"/>
  </r>
  <r>
    <s v="U0144"/>
    <s v="Jul"/>
    <n v="82278.262719703984"/>
    <n v="17294"/>
    <n v="3197"/>
    <n v="3474"/>
    <n v="2269"/>
    <n v="1498"/>
    <n v="4714.5"/>
    <n v="5227"/>
    <n v="3638.4"/>
    <n v="4740"/>
    <n v="6430.5"/>
    <n v="46051.9"/>
    <n v="4.0047029325655827E-2"/>
    <n v="0.55970919265619712"/>
    <s v="Good Saver"/>
    <s v="Normal EMI"/>
    <s v="Moderate Spender"/>
    <n v="11753.8163507109"/>
    <n v="0.40024377801814698"/>
    <x v="2"/>
  </r>
  <r>
    <s v="U0144"/>
    <s v="Jun"/>
    <n v="82278.262719703984"/>
    <n v="17294"/>
    <n v="8127"/>
    <n v="3890.5"/>
    <n v="4552"/>
    <n v="6543"/>
    <n v="4714.5"/>
    <n v="1023"/>
    <n v="3638.4"/>
    <n v="2416"/>
    <n v="6430.5"/>
    <n v="52198.400000000001"/>
    <n v="4.0047029325655827E-2"/>
    <n v="0.63441300623742436"/>
    <s v="Good Saver"/>
    <s v="Normal EMI"/>
    <s v="Moderate Spender"/>
    <n v="11753.8163507109"/>
    <n v="0.32553996443691979"/>
    <x v="1"/>
  </r>
  <r>
    <s v="U0144"/>
    <s v="Mar"/>
    <n v="82278.262719703984"/>
    <n v="17294"/>
    <n v="7363"/>
    <n v="4503"/>
    <n v="4013"/>
    <n v="4776"/>
    <n v="4714.5"/>
    <n v="2975"/>
    <n v="3638.4"/>
    <n v="4269"/>
    <n v="6430.5"/>
    <n v="53545.9"/>
    <n v="4.0047029325655827E-2"/>
    <n v="0.65079035738046564"/>
    <s v="Good Saver"/>
    <s v="Normal EMI"/>
    <s v="Moderate Spender"/>
    <n v="11753.8163507109"/>
    <n v="0.30916261329387851"/>
    <x v="0"/>
  </r>
  <r>
    <s v="U0144"/>
    <s v="May"/>
    <n v="82278.262719703984"/>
    <n v="17294"/>
    <n v="8838"/>
    <n v="3890.5"/>
    <n v="3532"/>
    <n v="4938"/>
    <n v="3321"/>
    <n v="5602"/>
    <n v="3638.4"/>
    <n v="4754"/>
    <n v="6430.5"/>
    <n v="55807.9"/>
    <n v="4.0047029325655827E-2"/>
    <n v="0.6782824303196564"/>
    <s v="Good Saver"/>
    <s v="Normal EMI"/>
    <s v="Moderate Spender"/>
    <n v="11753.8163507109"/>
    <n v="0.28167054035468769"/>
    <x v="0"/>
  </r>
  <r>
    <s v="U0144"/>
    <s v="Nov"/>
    <n v="82278.262719703984"/>
    <n v="17294"/>
    <n v="6168"/>
    <n v="5824"/>
    <n v="3964"/>
    <n v="3209"/>
    <n v="4714.5"/>
    <n v="1088"/>
    <n v="3638.4"/>
    <n v="4309"/>
    <n v="6430.5"/>
    <n v="50208.9"/>
    <n v="4.0047029325655827E-2"/>
    <n v="0.61023286516203978"/>
    <s v="Good Saver"/>
    <s v="Normal EMI"/>
    <s v="Moderate Spender"/>
    <n v="11753.8163507109"/>
    <n v="0.34972010551230442"/>
    <x v="1"/>
  </r>
  <r>
    <s v="U0144"/>
    <s v="Oct"/>
    <n v="82278.262719703984"/>
    <n v="17294"/>
    <n v="5681"/>
    <n v="3890.5"/>
    <n v="4651"/>
    <n v="2122"/>
    <n v="6608"/>
    <n v="3927"/>
    <n v="1466"/>
    <n v="1922"/>
    <n v="6430.5"/>
    <n v="47561.5"/>
    <n v="4.0047029325655827E-2"/>
    <n v="0.57805668748776318"/>
    <s v="Good Saver"/>
    <s v="Normal EMI"/>
    <s v="Moderate Spender"/>
    <n v="11753.8163507109"/>
    <n v="0.38189628318658098"/>
    <x v="1"/>
  </r>
  <r>
    <s v="U0144"/>
    <s v="Sep"/>
    <n v="82278.262719703984"/>
    <n v="17294"/>
    <n v="4811"/>
    <n v="3890.5"/>
    <n v="1362"/>
    <n v="4530"/>
    <n v="4714.5"/>
    <n v="5844"/>
    <n v="3823"/>
    <n v="1627"/>
    <n v="6430.5"/>
    <n v="47896"/>
    <n v="4.0047029325655827E-2"/>
    <n v="0.58212215981232518"/>
    <s v="Good Saver"/>
    <s v="Normal EMI"/>
    <s v="Moderate Spender"/>
    <n v="11753.8163507109"/>
    <n v="0.37783081086201897"/>
    <x v="1"/>
  </r>
  <r>
    <s v="U0145"/>
    <s v="Apr"/>
    <n v="35844"/>
    <n v="16688"/>
    <n v="7283"/>
    <n v="2686.333333333333"/>
    <n v="3077"/>
    <n v="3263"/>
    <n v="6065"/>
    <n v="2428"/>
    <n v="3379.5"/>
    <n v="4440"/>
    <n v="6430.5"/>
    <n v="49309.833333333328"/>
    <n v="0.1662760852583417"/>
    <n v="1.0237409276244751"/>
    <s v="Low Saver"/>
    <s v="Normal EMI"/>
    <s v="High Spender"/>
    <n v="-7295"/>
    <n v="-0.25386851546372252"/>
    <x v="0"/>
  </r>
  <r>
    <s v="U0145"/>
    <s v="Feb"/>
    <n v="35844"/>
    <n v="16688"/>
    <n v="6395"/>
    <n v="2686.333333333333"/>
    <n v="1692"/>
    <n v="5458"/>
    <n v="6065"/>
    <n v="2679"/>
    <n v="3379.5"/>
    <n v="505"/>
    <n v="6430.5"/>
    <n v="45547.833333333328"/>
    <n v="0.1662760852583417"/>
    <n v="1.0237409276244751"/>
    <s v="Low Saver"/>
    <s v="Normal EMI"/>
    <s v="High Spender"/>
    <n v="-3533"/>
    <n v="-0.25386851546372252"/>
    <x v="0"/>
  </r>
  <r>
    <s v="U0145"/>
    <s v="Jan"/>
    <n v="35844"/>
    <n v="16688"/>
    <n v="2490"/>
    <n v="1105"/>
    <n v="4386"/>
    <n v="2957"/>
    <n v="6065"/>
    <n v="5329"/>
    <n v="3379.5"/>
    <n v="1184"/>
    <n v="6430.5"/>
    <n v="43583.5"/>
    <n v="0.1662760852583417"/>
    <n v="1.0237409276244751"/>
    <s v="Low Saver"/>
    <s v="Normal EMI"/>
    <s v="High Spender"/>
    <n v="-4255"/>
    <n v="-0.25386851546372252"/>
    <x v="0"/>
  </r>
  <r>
    <s v="U0145"/>
    <s v="Jul"/>
    <n v="35844"/>
    <n v="16688"/>
    <n v="5064"/>
    <n v="2686.333333333333"/>
    <n v="1200"/>
    <n v="4456"/>
    <n v="6065"/>
    <n v="2203"/>
    <n v="2551"/>
    <n v="3421"/>
    <n v="6430.5"/>
    <n v="44334.333333333328"/>
    <n v="0.1662760852583417"/>
    <n v="1.0237409276244751"/>
    <s v="Low Saver"/>
    <s v="Normal EMI"/>
    <s v="High Spender"/>
    <n v="-11764"/>
    <n v="-0.25386851546372252"/>
    <x v="0"/>
  </r>
  <r>
    <s v="U0145"/>
    <s v="Jun"/>
    <n v="35844"/>
    <n v="16688"/>
    <n v="4756"/>
    <n v="5539"/>
    <n v="3950"/>
    <n v="4585"/>
    <n v="6065"/>
    <n v="5850"/>
    <n v="3379.5"/>
    <n v="1129"/>
    <n v="6430.5"/>
    <n v="51941.5"/>
    <n v="0.1662760852583417"/>
    <n v="1.0237409276244751"/>
    <s v="Low Saver"/>
    <s v="Normal EMI"/>
    <s v="High Spender"/>
    <n v="-12613"/>
    <n v="-0.25386851546372252"/>
    <x v="0"/>
  </r>
  <r>
    <s v="U0145"/>
    <s v="Mar"/>
    <n v="35844"/>
    <n v="16688"/>
    <n v="3455"/>
    <n v="2686.333333333333"/>
    <n v="4382"/>
    <n v="5921"/>
    <n v="6065"/>
    <n v="3394"/>
    <n v="3379.5"/>
    <n v="1324"/>
    <n v="6430.5"/>
    <n v="47294.833333333328"/>
    <n v="0.1662760852583417"/>
    <n v="1.0237409276244751"/>
    <s v="Low Saver"/>
    <s v="Normal EMI"/>
    <s v="High Spender"/>
    <n v="-7862"/>
    <n v="-0.25386851546372252"/>
    <x v="0"/>
  </r>
  <r>
    <s v="U0145"/>
    <s v="May"/>
    <n v="35844"/>
    <n v="16688"/>
    <n v="5694"/>
    <n v="1415"/>
    <n v="4225"/>
    <n v="3933"/>
    <n v="6065"/>
    <n v="2332"/>
    <n v="4208"/>
    <n v="5833"/>
    <n v="6430.5"/>
    <n v="50393"/>
    <n v="0.1662760852583417"/>
    <n v="1.0237409276244751"/>
    <s v="Low Saver"/>
    <s v="Normal EMI"/>
    <s v="High Spender"/>
    <n v="-14444"/>
    <n v="-0.25386851546372252"/>
    <x v="0"/>
  </r>
  <r>
    <s v="U0146"/>
    <s v="Apr"/>
    <n v="62767"/>
    <n v="8220"/>
    <n v="4313"/>
    <n v="3411"/>
    <n v="1227"/>
    <n v="1427"/>
    <n v="587"/>
    <n v="5161"/>
    <n v="1319"/>
    <n v="3109"/>
    <n v="10141.66513599435"/>
    <n v="28774"/>
    <n v="0.1615763878470271"/>
    <n v="0.45842560581197128"/>
    <s v="Good Saver"/>
    <s v="Normal EMI"/>
    <s v="Moderate Spender"/>
    <n v="37404"/>
    <n v="0.37999800634100173"/>
    <x v="1"/>
  </r>
  <r>
    <s v="U0146"/>
    <s v="Aug"/>
    <n v="62767"/>
    <n v="8220"/>
    <n v="7354"/>
    <n v="3411"/>
    <n v="3410"/>
    <n v="1296"/>
    <n v="4228.375"/>
    <n v="574"/>
    <n v="1164"/>
    <n v="2544"/>
    <n v="10141.66513599435"/>
    <n v="32201.375"/>
    <n v="0.1615763878470271"/>
    <n v="0.51303033441139456"/>
    <s v="Good Saver"/>
    <s v="Normal EMI"/>
    <s v="Moderate Spender"/>
    <n v="38205"/>
    <n v="0.32539327774157839"/>
    <x v="1"/>
  </r>
  <r>
    <s v="U0146"/>
    <s v="Dec"/>
    <n v="82278.262719703984"/>
    <n v="8220"/>
    <n v="4623"/>
    <n v="2544"/>
    <n v="3450"/>
    <n v="3917"/>
    <n v="6553"/>
    <n v="1512"/>
    <n v="302"/>
    <n v="3255"/>
    <n v="10141.66513599435"/>
    <n v="34376"/>
    <n v="0.1232605648291796"/>
    <n v="0.41780172385394382"/>
    <s v="Good Saver"/>
    <s v="Normal EMI"/>
    <s v="Moderate Spender"/>
    <n v="28391"/>
    <n v="0.45893771131687661"/>
    <x v="1"/>
  </r>
  <r>
    <s v="U0146"/>
    <s v="Feb"/>
    <n v="62767"/>
    <n v="8220"/>
    <n v="4059"/>
    <n v="3711"/>
    <n v="3815"/>
    <n v="4968"/>
    <n v="4112"/>
    <n v="505"/>
    <n v="643"/>
    <n v="5507"/>
    <n v="10141.66513599435"/>
    <n v="35540"/>
    <n v="0.1615763878470271"/>
    <n v="0.56622110344607834"/>
    <s v="Good Saver"/>
    <s v="Normal EMI"/>
    <s v="Moderate Spender"/>
    <n v="27227"/>
    <n v="0.27220250870689461"/>
    <x v="1"/>
  </r>
  <r>
    <s v="U0146"/>
    <s v="Jan"/>
    <n v="62767"/>
    <n v="8220"/>
    <n v="5040"/>
    <n v="1885"/>
    <n v="2566"/>
    <n v="1964"/>
    <n v="4017"/>
    <n v="3283"/>
    <n v="4062"/>
    <n v="261"/>
    <n v="10141.66513599435"/>
    <n v="31298"/>
    <n v="0.1615763878470271"/>
    <n v="0.49863781923622291"/>
    <s v="Good Saver"/>
    <s v="Normal EMI"/>
    <s v="Moderate Spender"/>
    <n v="31469"/>
    <n v="0.33978579291674998"/>
    <x v="1"/>
  </r>
  <r>
    <s v="U0146"/>
    <s v="Jul"/>
    <n v="62767"/>
    <n v="8220"/>
    <n v="5674"/>
    <n v="3411"/>
    <n v="3269"/>
    <n v="4679"/>
    <n v="2757"/>
    <n v="1973"/>
    <n v="1956.5714285714289"/>
    <n v="4079"/>
    <n v="10141.66513599435"/>
    <n v="36018.571428571428"/>
    <n v="0.1615763878470271"/>
    <n v="0.57384567413722865"/>
    <s v="Good Saver"/>
    <s v="Normal EMI"/>
    <s v="Moderate Spender"/>
    <n v="32116"/>
    <n v="0.26457793801574431"/>
    <x v="1"/>
  </r>
  <r>
    <s v="U0146"/>
    <s v="Jun"/>
    <n v="62767"/>
    <n v="8220"/>
    <n v="8380"/>
    <n v="3411"/>
    <n v="4427"/>
    <n v="4905"/>
    <n v="5806"/>
    <n v="2542.090909090909"/>
    <n v="1956.5714285714289"/>
    <n v="2765"/>
    <n v="10141.66513599435"/>
    <n v="42412.662337662339"/>
    <n v="0.1615763878470271"/>
    <n v="0.67571593891156723"/>
    <s v="Low Saver"/>
    <s v="Normal EMI"/>
    <s v="Moderate Spender"/>
    <n v="27380"/>
    <n v="0.1627076732414057"/>
    <x v="0"/>
  </r>
  <r>
    <s v="U0146"/>
    <s v="Mar"/>
    <n v="62767"/>
    <n v="8220"/>
    <n v="8854"/>
    <n v="3411"/>
    <n v="2199"/>
    <n v="1400"/>
    <n v="4228.375"/>
    <n v="5252"/>
    <n v="1956.5714285714289"/>
    <n v="1506"/>
    <n v="10141.66513599435"/>
    <n v="37026.946428571428"/>
    <n v="0.1615763878470271"/>
    <n v="0.58991104288195118"/>
    <s v="Good Saver"/>
    <s v="Normal EMI"/>
    <s v="Moderate Spender"/>
    <n v="35336"/>
    <n v="0.2485125692710218"/>
    <x v="1"/>
  </r>
  <r>
    <s v="U0146"/>
    <s v="May"/>
    <n v="62767"/>
    <n v="8220"/>
    <n v="8752"/>
    <n v="3411"/>
    <n v="4117"/>
    <n v="1065"/>
    <n v="4228.375"/>
    <n v="641"/>
    <n v="1956.5714285714289"/>
    <n v="2234"/>
    <n v="10141.66513599435"/>
    <n v="34624.946428571428"/>
    <n v="0.1615763878470271"/>
    <n v="0.55164252598613006"/>
    <s v="Good Saver"/>
    <s v="Normal EMI"/>
    <s v="Moderate Spender"/>
    <n v="37738"/>
    <n v="0.28678108616684278"/>
    <x v="1"/>
  </r>
  <r>
    <s v="U0146"/>
    <s v="Nov"/>
    <n v="62767"/>
    <n v="8220"/>
    <n v="2639"/>
    <n v="3411"/>
    <n v="2076"/>
    <n v="977"/>
    <n v="6057"/>
    <n v="1163"/>
    <n v="1413"/>
    <n v="4560"/>
    <n v="10141.66513599435"/>
    <n v="30516"/>
    <n v="0.1615763878470271"/>
    <n v="0.48617904312775823"/>
    <s v="Good Saver"/>
    <s v="Normal EMI"/>
    <s v="Moderate Spender"/>
    <n v="35662"/>
    <n v="0.35224456902521473"/>
    <x v="1"/>
  </r>
  <r>
    <s v="U0146"/>
    <s v="Oct"/>
    <n v="62767"/>
    <n v="8220"/>
    <n v="4804"/>
    <n v="3411"/>
    <n v="3178"/>
    <n v="5204"/>
    <n v="4228.375"/>
    <n v="5449"/>
    <n v="1956.5714285714289"/>
    <n v="3937"/>
    <n v="10141.66513599435"/>
    <n v="40387.946428571428"/>
    <n v="0.1615763878470271"/>
    <n v="0.64345828904633684"/>
    <s v="Low Saver"/>
    <s v="Normal EMI"/>
    <s v="Moderate Spender"/>
    <n v="31975"/>
    <n v="0.194965323106636"/>
    <x v="0"/>
  </r>
  <r>
    <s v="U0146"/>
    <s v="Sep"/>
    <n v="62767"/>
    <n v="8220"/>
    <n v="4101"/>
    <n v="5504"/>
    <n v="4242"/>
    <n v="6157"/>
    <n v="3938"/>
    <n v="2450"/>
    <n v="4793"/>
    <n v="694"/>
    <n v="10141.66513599435"/>
    <n v="40099"/>
    <n v="0.1615763878470271"/>
    <n v="0.63885481224210172"/>
    <s v="Low Saver"/>
    <s v="Normal EMI"/>
    <s v="Moderate Spender"/>
    <n v="22668"/>
    <n v="0.1995687999108712"/>
    <x v="0"/>
  </r>
  <r>
    <s v="U0147"/>
    <s v="Apr"/>
    <n v="40744"/>
    <n v="15644"/>
    <n v="3767"/>
    <n v="4261"/>
    <n v="4615"/>
    <n v="6042"/>
    <n v="3304"/>
    <n v="2952"/>
    <n v="2902.5"/>
    <n v="4439"/>
    <n v="10141.66513599435"/>
    <n v="47926.5"/>
    <n v="0.24891186766135739"/>
    <n v="1.0237409276244751"/>
    <s v="Low Saver"/>
    <s v="Normal EMI"/>
    <s v="High Spender"/>
    <n v="-976"/>
    <n v="-0.25386851546372252"/>
    <x v="0"/>
  </r>
  <r>
    <s v="U0147"/>
    <s v="Feb"/>
    <n v="40744"/>
    <n v="15644"/>
    <n v="3799"/>
    <n v="4899"/>
    <n v="3110"/>
    <n v="4822"/>
    <n v="980"/>
    <n v="4507"/>
    <n v="2902.5"/>
    <n v="3030"/>
    <n v="10141.66513599435"/>
    <n v="43693.5"/>
    <n v="0.24891186766135739"/>
    <n v="1.0237409276244751"/>
    <s v="Low Saver"/>
    <s v="Normal EMI"/>
    <s v="High Spender"/>
    <n v="-47"/>
    <n v="-0.25386851546372252"/>
    <x v="0"/>
  </r>
  <r>
    <s v="U0147"/>
    <s v="Jan"/>
    <n v="40744"/>
    <n v="15644"/>
    <n v="7366"/>
    <n v="4030.5"/>
    <n v="2163"/>
    <n v="4741"/>
    <n v="5628"/>
    <n v="5192"/>
    <n v="2902.5"/>
    <n v="642"/>
    <n v="10141.66513599435"/>
    <n v="48309"/>
    <n v="0.24891186766135739"/>
    <n v="1.0237409276244751"/>
    <s v="Low Saver"/>
    <s v="Normal EMI"/>
    <s v="High Spender"/>
    <n v="-4765"/>
    <n v="-0.25386851546372252"/>
    <x v="0"/>
  </r>
  <r>
    <s v="U0147"/>
    <s v="Jun"/>
    <n v="40744"/>
    <n v="15644"/>
    <n v="7474"/>
    <n v="5648"/>
    <n v="3316"/>
    <n v="1224"/>
    <n v="3304"/>
    <n v="854"/>
    <n v="2902.5"/>
    <n v="1155"/>
    <n v="10141.66513599435"/>
    <n v="41521.5"/>
    <n v="0.24891186766135739"/>
    <n v="1.0190825643039469"/>
    <s v="Low Saver"/>
    <s v="Normal EMI"/>
    <s v="High Spender"/>
    <n v="5429"/>
    <n v="-0.25386851546372252"/>
    <x v="0"/>
  </r>
  <r>
    <s v="U0147"/>
    <s v="Mar"/>
    <n v="40744"/>
    <n v="15644"/>
    <n v="3465"/>
    <n v="1314"/>
    <n v="4947"/>
    <n v="4642"/>
    <n v="3304"/>
    <n v="3518"/>
    <n v="3847"/>
    <n v="108"/>
    <n v="10141.66513599435"/>
    <n v="40789"/>
    <n v="0.24891186766135739"/>
    <n v="1.0011044570979779"/>
    <s v="Low Saver"/>
    <s v="Normal EMI"/>
    <s v="High Spender"/>
    <n v="5378"/>
    <n v="-0.25001632475933511"/>
    <x v="0"/>
  </r>
  <r>
    <s v="U0147"/>
    <s v="May"/>
    <n v="40744"/>
    <n v="15644"/>
    <n v="3752"/>
    <n v="4030.5"/>
    <n v="2679"/>
    <n v="3863"/>
    <n v="3304"/>
    <n v="4085"/>
    <n v="1958"/>
    <n v="2897"/>
    <n v="10141.66513599435"/>
    <n v="42212.5"/>
    <n v="0.24891186766135739"/>
    <n v="1.0237409276244751"/>
    <s v="Low Saver"/>
    <s v="Normal EMI"/>
    <s v="High Spender"/>
    <n v="5866"/>
    <n v="-0.25386851546372252"/>
    <x v="0"/>
  </r>
  <r>
    <s v="U0148"/>
    <s v="Apr"/>
    <n v="49682"/>
    <n v="20794"/>
    <n v="6120"/>
    <n v="3635.5"/>
    <n v="2204"/>
    <n v="4740"/>
    <n v="547"/>
    <n v="4170.5714285714284"/>
    <n v="3750.5"/>
    <n v="2465"/>
    <n v="6430.5"/>
    <n v="48426.571428571428"/>
    <n v="8.8804798518578157E-2"/>
    <n v="0.97473071592470972"/>
    <s v="Low Saver"/>
    <s v="Normal EMI"/>
    <s v="High Spender"/>
    <n v="5771"/>
    <n v="-6.3535514443287866E-2"/>
    <x v="0"/>
  </r>
  <r>
    <s v="U0148"/>
    <s v="Aug"/>
    <n v="49682"/>
    <n v="20794"/>
    <n v="6074"/>
    <n v="4372"/>
    <n v="3237"/>
    <n v="1480"/>
    <n v="3305.333333333333"/>
    <n v="4309"/>
    <n v="4064"/>
    <n v="2865"/>
    <n v="6430.5"/>
    <n v="50500.333333333343"/>
    <n v="8.8804798518578157E-2"/>
    <n v="1.016471424929217"/>
    <s v="Low Saver"/>
    <s v="Normal EMI"/>
    <s v="High Spender"/>
    <n v="-1925"/>
    <n v="-0.10527622344779471"/>
    <x v="0"/>
  </r>
  <r>
    <s v="U0148"/>
    <s v="Feb"/>
    <n v="49682"/>
    <n v="20794"/>
    <n v="6972"/>
    <n v="5634"/>
    <n v="2099"/>
    <n v="2511"/>
    <n v="7248"/>
    <n v="4818"/>
    <n v="3750.5"/>
    <n v="1960"/>
    <n v="6430.5"/>
    <n v="55786.5"/>
    <n v="8.8804798518578157E-2"/>
    <n v="1.0237409276244751"/>
    <s v="Low Saver"/>
    <s v="Normal EMI"/>
    <s v="High Spender"/>
    <n v="-6766"/>
    <n v="-0.2116762610200878"/>
    <x v="0"/>
  </r>
  <r>
    <s v="U0148"/>
    <s v="Jan"/>
    <n v="49682"/>
    <n v="20794"/>
    <n v="3985"/>
    <n v="1809"/>
    <n v="4680"/>
    <n v="3645"/>
    <n v="2991"/>
    <n v="3504"/>
    <n v="3750.5"/>
    <n v="5917"/>
    <n v="6430.5"/>
    <n v="51075.5"/>
    <n v="8.8804798518578157E-2"/>
    <n v="1.0237409276244751"/>
    <s v="Low Saver"/>
    <s v="Normal EMI"/>
    <s v="High Spender"/>
    <n v="-2055"/>
    <n v="-0.1168531862646431"/>
    <x v="0"/>
  </r>
  <r>
    <s v="U0148"/>
    <s v="Jul"/>
    <n v="49682"/>
    <n v="20794"/>
    <n v="2039"/>
    <n v="2727"/>
    <n v="4952"/>
    <n v="4334"/>
    <n v="3618"/>
    <n v="5515"/>
    <n v="3750.5"/>
    <n v="3428"/>
    <n v="6430.5"/>
    <n v="51157.5"/>
    <n v="8.8804798518578157E-2"/>
    <n v="1.0237409276244751"/>
    <s v="Low Saver"/>
    <s v="Normal EMI"/>
    <s v="High Spender"/>
    <n v="-2137"/>
    <n v="-0.11850368342659311"/>
    <x v="0"/>
  </r>
  <r>
    <s v="U0148"/>
    <s v="Jun"/>
    <n v="49682"/>
    <n v="20794"/>
    <n v="3849"/>
    <n v="3635.5"/>
    <n v="3048"/>
    <n v="4020"/>
    <n v="1556"/>
    <n v="5858"/>
    <n v="3750.5"/>
    <n v="2372"/>
    <n v="6430.5"/>
    <n v="48883"/>
    <n v="8.8804798518578157E-2"/>
    <n v="0.9839177166780726"/>
    <s v="Low Saver"/>
    <s v="Normal EMI"/>
    <s v="High Spender"/>
    <n v="3773"/>
    <n v="-7.2722515196650697E-2"/>
    <x v="0"/>
  </r>
  <r>
    <s v="U0148"/>
    <s v="Mar"/>
    <n v="49682"/>
    <n v="20794"/>
    <n v="4793"/>
    <n v="3635.5"/>
    <n v="2137"/>
    <n v="2673"/>
    <n v="3305.333333333333"/>
    <n v="563"/>
    <n v="3750.5"/>
    <n v="5318"/>
    <n v="6430.5"/>
    <n v="46969.333333333343"/>
    <n v="8.8804798518578157E-2"/>
    <n v="0.94539940689451585"/>
    <s v="Low Saver"/>
    <s v="Normal EMI"/>
    <s v="High Spender"/>
    <n v="8992"/>
    <n v="-3.4204205413093991E-2"/>
    <x v="0"/>
  </r>
  <r>
    <s v="U0148"/>
    <s v="May"/>
    <n v="49682"/>
    <n v="20794"/>
    <n v="8701"/>
    <n v="3635.5"/>
    <n v="3558"/>
    <n v="3335"/>
    <n v="3872"/>
    <n v="4627"/>
    <n v="3437"/>
    <n v="1292"/>
    <n v="6430.5"/>
    <n v="53251.5"/>
    <n v="8.8804798518578157E-2"/>
    <n v="1.0237409276244751"/>
    <s v="Low Saver"/>
    <s v="Normal EMI"/>
    <s v="High Spender"/>
    <n v="-4346"/>
    <n v="-0.16065174509882851"/>
    <x v="0"/>
  </r>
  <r>
    <s v="U0149"/>
    <s v="Apr"/>
    <n v="82278.262719703984"/>
    <n v="16421"/>
    <n v="2537"/>
    <n v="4687"/>
    <n v="4857"/>
    <n v="5229"/>
    <n v="4539.8"/>
    <n v="2872.363636363636"/>
    <n v="3889"/>
    <n v="784"/>
    <n v="13579"/>
    <n v="45816.163636363643"/>
    <n v="0.16503751478393941"/>
    <n v="0.55684408155827037"/>
    <s v="Good Saver"/>
    <s v="Normal EMI"/>
    <s v="Moderate Spender"/>
    <n v="11753.8163507109"/>
    <n v="0.27811840365779023"/>
    <x v="1"/>
  </r>
  <r>
    <s v="U0149"/>
    <s v="Aug"/>
    <n v="82278.262719703984"/>
    <n v="16421"/>
    <n v="2908"/>
    <n v="3942.7777777777778"/>
    <n v="3784"/>
    <n v="2497"/>
    <n v="4539.8"/>
    <n v="1119"/>
    <n v="2190"/>
    <n v="4280"/>
    <n v="13579"/>
    <n v="41681.577777777777"/>
    <n v="0.16503751478393941"/>
    <n v="0.50659282780159964"/>
    <s v="Good Saver"/>
    <s v="Normal EMI"/>
    <s v="Moderate Spender"/>
    <n v="11753.8163507109"/>
    <n v="0.32836965741446089"/>
    <x v="1"/>
  </r>
  <r>
    <s v="U0149"/>
    <s v="Dec"/>
    <n v="82278.262719703984"/>
    <n v="16421"/>
    <n v="7905"/>
    <n v="4349"/>
    <n v="1172"/>
    <n v="3040"/>
    <n v="4539.8"/>
    <n v="5184"/>
    <n v="1548"/>
    <n v="1979"/>
    <n v="13579"/>
    <n v="46137.8"/>
    <n v="0.16503751478393941"/>
    <n v="0.56075321081069607"/>
    <s v="Good Saver"/>
    <s v="Normal EMI"/>
    <s v="Moderate Spender"/>
    <n v="11753.8163507109"/>
    <n v="0.27420927440536452"/>
    <x v="1"/>
  </r>
  <r>
    <s v="U0149"/>
    <s v="Feb"/>
    <n v="82278.262719703984"/>
    <n v="16421"/>
    <n v="5655"/>
    <n v="4933"/>
    <n v="2863"/>
    <n v="3049"/>
    <n v="711"/>
    <n v="5842"/>
    <n v="2542.6"/>
    <n v="1104"/>
    <n v="13579"/>
    <n v="43120.6"/>
    <n v="0.16503751478393941"/>
    <n v="0.52408252890436258"/>
    <s v="Good Saver"/>
    <s v="Normal EMI"/>
    <s v="Moderate Spender"/>
    <n v="11753.8163507109"/>
    <n v="0.31087995631169801"/>
    <x v="1"/>
  </r>
  <r>
    <s v="U0149"/>
    <s v="Jan"/>
    <n v="82278.262719703984"/>
    <n v="16421"/>
    <n v="4176"/>
    <n v="5557"/>
    <n v="1692"/>
    <n v="3145"/>
    <n v="4539.8"/>
    <n v="1887"/>
    <n v="440"/>
    <n v="2980"/>
    <n v="13579"/>
    <n v="40837.800000000003"/>
    <n v="0.16503751478393941"/>
    <n v="0.49633765529446672"/>
    <s v="Good Saver"/>
    <s v="Normal EMI"/>
    <s v="Moderate Spender"/>
    <n v="11753.8163507109"/>
    <n v="0.33862482992159387"/>
    <x v="1"/>
  </r>
  <r>
    <s v="U0149"/>
    <s v="Jul"/>
    <n v="82278.262719703984"/>
    <n v="16421"/>
    <n v="6600"/>
    <n v="3942.7777777777778"/>
    <n v="1081"/>
    <n v="5574"/>
    <n v="4539.8"/>
    <n v="2134"/>
    <n v="2542.6"/>
    <n v="263"/>
    <n v="13579"/>
    <n v="43098.177777777782"/>
    <n v="0.16503751478393941"/>
    <n v="0.52381001194203192"/>
    <s v="Good Saver"/>
    <s v="Normal EMI"/>
    <s v="Moderate Spender"/>
    <n v="11753.8163507109"/>
    <n v="0.31115247327402862"/>
    <x v="1"/>
  </r>
  <r>
    <s v="U0149"/>
    <s v="Jun"/>
    <n v="82278.262719703984"/>
    <n v="16421"/>
    <n v="4830"/>
    <n v="2757"/>
    <n v="1855"/>
    <n v="1981"/>
    <n v="6648"/>
    <n v="1115"/>
    <n v="4646"/>
    <n v="586"/>
    <n v="13579"/>
    <n v="40839"/>
    <n v="0.16503751478393941"/>
    <n v="0.49635223994854583"/>
    <s v="Good Saver"/>
    <s v="Normal EMI"/>
    <s v="Moderate Spender"/>
    <n v="11753.8163507109"/>
    <n v="0.33861024526751482"/>
    <x v="1"/>
  </r>
  <r>
    <s v="U0149"/>
    <s v="Mar"/>
    <n v="82278.262719703984"/>
    <n v="16421"/>
    <n v="7850"/>
    <n v="1147"/>
    <n v="1404"/>
    <n v="2116"/>
    <n v="2364"/>
    <n v="4165"/>
    <n v="2542.6"/>
    <n v="2872"/>
    <n v="13579"/>
    <n v="40881.599999999999"/>
    <n v="0.16503751478393941"/>
    <n v="0.49686999516835539"/>
    <s v="Good Saver"/>
    <s v="Normal EMI"/>
    <s v="Moderate Spender"/>
    <n v="11753.8163507109"/>
    <n v="0.33809249004770509"/>
    <x v="1"/>
  </r>
  <r>
    <s v="U0149"/>
    <s v="May"/>
    <n v="82278.262719703984"/>
    <n v="16421"/>
    <n v="4942"/>
    <n v="3449"/>
    <n v="3346"/>
    <n v="6459"/>
    <n v="4539.8"/>
    <n v="5568"/>
    <n v="2542.6"/>
    <n v="3027"/>
    <n v="13579"/>
    <n v="50294.400000000001"/>
    <n v="0.16503751478393941"/>
    <n v="0.61127202176517892"/>
    <s v="Good Saver"/>
    <s v="Normal EMI"/>
    <s v="Moderate Spender"/>
    <n v="11753.8163507109"/>
    <n v="0.22369046345088159"/>
    <x v="1"/>
  </r>
  <r>
    <s v="U0149"/>
    <s v="Nov"/>
    <n v="82278.262719703984"/>
    <n v="16421"/>
    <n v="3077"/>
    <n v="4792"/>
    <n v="4574"/>
    <n v="3336"/>
    <n v="4539.8"/>
    <n v="915"/>
    <n v="2542.6"/>
    <n v="2758"/>
    <n v="13579"/>
    <n v="42955.4"/>
    <n v="0.16503751478393941"/>
    <n v="0.52207470819280011"/>
    <s v="Good Saver"/>
    <s v="Normal EMI"/>
    <s v="Moderate Spender"/>
    <n v="11753.8163507109"/>
    <n v="0.31288777702326043"/>
    <x v="1"/>
  </r>
  <r>
    <s v="U0149"/>
    <s v="Oct"/>
    <n v="82278.262719703984"/>
    <n v="16421"/>
    <n v="5816"/>
    <n v="3814"/>
    <n v="4735"/>
    <n v="1408"/>
    <n v="5214"/>
    <n v="2833"/>
    <n v="2542.6"/>
    <n v="2399"/>
    <n v="13579"/>
    <n v="45182.6"/>
    <n v="0.16503751478393941"/>
    <n v="0.54914382616369561"/>
    <s v="Good Saver"/>
    <s v="Normal EMI"/>
    <s v="Moderate Spender"/>
    <n v="11753.8163507109"/>
    <n v="0.28581865905236498"/>
    <x v="1"/>
  </r>
  <r>
    <s v="U0149"/>
    <s v="Sep"/>
    <n v="82278.262719703984"/>
    <n v="16421"/>
    <n v="6309"/>
    <n v="3942.7777777777778"/>
    <n v="3630"/>
    <n v="1692"/>
    <n v="7762"/>
    <n v="834"/>
    <n v="2542.6"/>
    <n v="2700"/>
    <n v="13579"/>
    <n v="45833.37777777778"/>
    <n v="0.16503751478393941"/>
    <n v="0.55705330013976595"/>
    <s v="Good Saver"/>
    <s v="Normal EMI"/>
    <s v="Moderate Spender"/>
    <n v="11753.8163507109"/>
    <n v="0.27790918507629458"/>
    <x v="1"/>
  </r>
  <r>
    <s v="U0150"/>
    <s v="Apr"/>
    <n v="82278.262719703984"/>
    <n v="13696"/>
    <n v="3419"/>
    <n v="2024"/>
    <n v="4868"/>
    <n v="5434"/>
    <n v="6482"/>
    <n v="1902"/>
    <n v="719"/>
    <n v="750"/>
    <n v="6430.5"/>
    <n v="39294"/>
    <n v="3.4857323249159612E-2"/>
    <n v="0.47757449782164502"/>
    <s v="Good Saver"/>
    <s v="Normal EMI"/>
    <s v="Moderate Spender"/>
    <n v="11753.8163507109"/>
    <n v="0.48756817892919552"/>
    <x v="2"/>
  </r>
  <r>
    <s v="U0150"/>
    <s v="Feb"/>
    <n v="82278.262719703984"/>
    <n v="13696"/>
    <n v="7618"/>
    <n v="3085"/>
    <n v="2995"/>
    <n v="5455"/>
    <n v="6713"/>
    <n v="4080"/>
    <n v="1747.75"/>
    <n v="1576"/>
    <n v="6430.5"/>
    <n v="46965.75"/>
    <n v="3.4857323249159612E-2"/>
    <n v="0.57081601443138696"/>
    <s v="Good Saver"/>
    <s v="Normal EMI"/>
    <s v="Moderate Spender"/>
    <n v="11753.8163507109"/>
    <n v="0.3943266623194534"/>
    <x v="1"/>
  </r>
  <r>
    <s v="U0150"/>
    <s v="Jan"/>
    <n v="82278.262719703984"/>
    <n v="13696"/>
    <n v="6344"/>
    <n v="2890"/>
    <n v="2073"/>
    <n v="3849"/>
    <n v="6482"/>
    <n v="1681"/>
    <n v="1920"/>
    <n v="4710"/>
    <n v="6430.5"/>
    <n v="43645"/>
    <n v="3.4857323249159612E-2"/>
    <n v="0.53045602273694947"/>
    <s v="Good Saver"/>
    <s v="Normal EMI"/>
    <s v="Moderate Spender"/>
    <n v="11753.8163507109"/>
    <n v="0.43468665401389089"/>
    <x v="2"/>
  </r>
  <r>
    <s v="U0150"/>
    <s v="Jun"/>
    <n v="82278.262719703984"/>
    <n v="13696"/>
    <n v="2397"/>
    <n v="1702"/>
    <n v="3850"/>
    <n v="3501"/>
    <n v="5474"/>
    <n v="1766"/>
    <n v="1747.75"/>
    <n v="4079"/>
    <n v="6430.5"/>
    <n v="38212.75"/>
    <n v="3.4857323249159612E-2"/>
    <n v="0.46443311680241423"/>
    <s v="Good Saver"/>
    <s v="Normal EMI"/>
    <s v="Moderate Spender"/>
    <n v="11753.8163507109"/>
    <n v="0.50070955994842625"/>
    <x v="2"/>
  </r>
  <r>
    <s v="U0150"/>
    <s v="Mar"/>
    <n v="82278.262719703984"/>
    <n v="13696"/>
    <n v="5694"/>
    <n v="5921"/>
    <n v="4803"/>
    <n v="2525"/>
    <n v="7259"/>
    <n v="567"/>
    <n v="3966"/>
    <n v="998"/>
    <n v="6430.5"/>
    <n v="45429"/>
    <n v="3.4857323249159612E-2"/>
    <n v="0.5521385418012803"/>
    <s v="Good Saver"/>
    <s v="Normal EMI"/>
    <s v="Moderate Spender"/>
    <n v="11753.8163507109"/>
    <n v="0.41300413494956012"/>
    <x v="2"/>
  </r>
  <r>
    <s v="U0150"/>
    <s v="May"/>
    <n v="82278.262719703984"/>
    <n v="13696"/>
    <n v="2700"/>
    <n v="2888"/>
    <n v="1303"/>
    <n v="5083"/>
    <n v="6482"/>
    <n v="600"/>
    <n v="386"/>
    <n v="2459"/>
    <n v="6430.5"/>
    <n v="35597"/>
    <n v="3.4857323249159612E-2"/>
    <n v="0.4326416093794751"/>
    <s v="Good Saver"/>
    <s v="Normal EMI"/>
    <s v="Moderate Spender"/>
    <n v="11753.8163507109"/>
    <n v="0.53250106737136527"/>
    <x v="2"/>
  </r>
  <r>
    <s v="U0151"/>
    <s v="Apr"/>
    <n v="82278.262719703984"/>
    <n v="15667"/>
    <n v="8931"/>
    <n v="2906"/>
    <n v="4657"/>
    <n v="6895"/>
    <n v="7832"/>
    <n v="2167"/>
    <n v="1689"/>
    <n v="3375"/>
    <n v="10141.66513599435"/>
    <n v="54119"/>
    <n v="0.1232605648291796"/>
    <n v="0.65775574509109791"/>
    <s v="Good Saver"/>
    <s v="Normal EMI"/>
    <s v="Moderate Spender"/>
    <n v="11753.8163507109"/>
    <n v="0.2189836900797224"/>
    <x v="0"/>
  </r>
  <r>
    <s v="U0151"/>
    <s v="Feb"/>
    <n v="82278.262719703984"/>
    <n v="15667"/>
    <n v="2701"/>
    <n v="1524"/>
    <n v="1572"/>
    <n v="2463"/>
    <n v="2189"/>
    <n v="5983"/>
    <n v="1255"/>
    <n v="5683"/>
    <n v="10141.66513599435"/>
    <n v="39037"/>
    <n v="0.1232605648291796"/>
    <n v="0.47445095107302782"/>
    <s v="Good Saver"/>
    <s v="Normal EMI"/>
    <s v="Moderate Spender"/>
    <n v="11753.8163507109"/>
    <n v="0.40228848409779261"/>
    <x v="1"/>
  </r>
  <r>
    <s v="U0151"/>
    <s v="Jan"/>
    <n v="82278.262719703984"/>
    <n v="15667"/>
    <n v="7948"/>
    <n v="1611"/>
    <n v="4367"/>
    <n v="3181"/>
    <n v="4553"/>
    <n v="5772"/>
    <n v="2489.5"/>
    <n v="2064"/>
    <n v="10141.66513599435"/>
    <n v="47652.5"/>
    <n v="0.1232605648291796"/>
    <n v="0.57916269042209845"/>
    <s v="Good Saver"/>
    <s v="Normal EMI"/>
    <s v="Moderate Spender"/>
    <n v="11753.8163507109"/>
    <n v="0.29757674474872192"/>
    <x v="1"/>
  </r>
  <r>
    <s v="U0151"/>
    <s v="Jun"/>
    <n v="82278.262719703984"/>
    <n v="15667"/>
    <n v="5152"/>
    <n v="2906"/>
    <n v="4808"/>
    <n v="3028"/>
    <n v="4704.75"/>
    <n v="5591"/>
    <n v="2489.5"/>
    <n v="339"/>
    <n v="10141.66513599435"/>
    <n v="44685.25"/>
    <n v="0.1232605648291796"/>
    <n v="0.5430990947418094"/>
    <s v="Good Saver"/>
    <s v="Normal EMI"/>
    <s v="Moderate Spender"/>
    <n v="11753.8163507109"/>
    <n v="0.33364034042901092"/>
    <x v="1"/>
  </r>
  <r>
    <s v="U0151"/>
    <s v="Mar"/>
    <n v="82278.262719703984"/>
    <n v="15667"/>
    <n v="3194"/>
    <n v="2906"/>
    <n v="1682"/>
    <n v="3341"/>
    <n v="4704.75"/>
    <n v="4878.25"/>
    <n v="3803"/>
    <n v="3147"/>
    <n v="10141.66513599435"/>
    <n v="43323"/>
    <n v="0.1232605648291796"/>
    <n v="0.52654247389237863"/>
    <s v="Good Saver"/>
    <s v="Normal EMI"/>
    <s v="Moderate Spender"/>
    <n v="11753.8163507109"/>
    <n v="0.35019696127844169"/>
    <x v="1"/>
  </r>
  <r>
    <s v="U0151"/>
    <s v="May"/>
    <n v="82278.262719703984"/>
    <n v="15667"/>
    <n v="6685"/>
    <n v="5583"/>
    <n v="2646"/>
    <n v="3419"/>
    <n v="4245"/>
    <n v="4878.25"/>
    <n v="3211"/>
    <n v="2610"/>
    <n v="10141.66513599435"/>
    <n v="48944.25"/>
    <n v="0.1232605648291796"/>
    <n v="0.59486246284437938"/>
    <s v="Good Saver"/>
    <s v="Normal EMI"/>
    <s v="Moderate Spender"/>
    <n v="11753.8163507109"/>
    <n v="0.28187697232644088"/>
    <x v="1"/>
  </r>
  <r>
    <s v="U0152"/>
    <s v="Apr"/>
    <n v="82278.262719703984"/>
    <n v="24254"/>
    <n v="5061"/>
    <n v="3692"/>
    <n v="4450"/>
    <n v="6103"/>
    <n v="4798"/>
    <n v="2316"/>
    <n v="3623"/>
    <n v="665"/>
    <n v="10141.66513599435"/>
    <n v="54962"/>
    <n v="0.1232605648291796"/>
    <n v="0.66800146458169818"/>
    <s v="Good Saver"/>
    <s v="Normal EMI"/>
    <s v="Moderate Spender"/>
    <n v="11753.8163507109"/>
    <n v="0.20873797058912211"/>
    <x v="0"/>
  </r>
  <r>
    <s v="U0152"/>
    <s v="Aug"/>
    <n v="82278.262719703984"/>
    <n v="24254"/>
    <n v="8498"/>
    <n v="3208.25"/>
    <n v="3817"/>
    <n v="5518"/>
    <n v="4798"/>
    <n v="2003"/>
    <n v="590"/>
    <n v="5272"/>
    <n v="10141.66513599435"/>
    <n v="57958.25"/>
    <n v="0.1232605648291796"/>
    <n v="0.70441752273556657"/>
    <s v="Low Saver"/>
    <s v="Normal EMI"/>
    <s v="High Spender"/>
    <n v="11753.8163507109"/>
    <n v="0.1723219124352538"/>
    <x v="0"/>
  </r>
  <r>
    <s v="U0152"/>
    <s v="Feb"/>
    <n v="82278.262719703984"/>
    <n v="24254"/>
    <n v="2835"/>
    <n v="3638"/>
    <n v="2490"/>
    <n v="1662"/>
    <n v="4798"/>
    <n v="1590"/>
    <n v="3850"/>
    <n v="2493"/>
    <n v="10141.66513599435"/>
    <n v="47610"/>
    <n v="0.1232605648291796"/>
    <n v="0.57864615059012869"/>
    <s v="Good Saver"/>
    <s v="Normal EMI"/>
    <s v="Moderate Spender"/>
    <n v="11753.8163507109"/>
    <n v="0.29809328458069168"/>
    <x v="1"/>
  </r>
  <r>
    <s v="U0152"/>
    <s v="Jan"/>
    <n v="82278.262719703984"/>
    <n v="24254"/>
    <n v="2562"/>
    <n v="3208.25"/>
    <n v="1379"/>
    <n v="5640"/>
    <n v="4798"/>
    <n v="751"/>
    <n v="1889"/>
    <n v="1338"/>
    <n v="10141.66513599435"/>
    <n v="45819.25"/>
    <n v="0.1232605648291796"/>
    <n v="0.55688159284660266"/>
    <s v="Good Saver"/>
    <s v="Normal EMI"/>
    <s v="Moderate Spender"/>
    <n v="11753.8163507109"/>
    <n v="0.31985784232421771"/>
    <x v="1"/>
  </r>
  <r>
    <s v="U0152"/>
    <s v="Jul"/>
    <n v="82278.262719703984"/>
    <n v="24254"/>
    <n v="4680"/>
    <n v="3208.25"/>
    <n v="2657"/>
    <n v="3527"/>
    <n v="2785"/>
    <n v="4446"/>
    <n v="2099"/>
    <n v="4241"/>
    <n v="10141.66513599435"/>
    <n v="51897.25"/>
    <n v="0.1232605648291796"/>
    <n v="0.63075286575747858"/>
    <s v="Good Saver"/>
    <s v="Normal EMI"/>
    <s v="Moderate Spender"/>
    <n v="11753.8163507109"/>
    <n v="0.24598656941334179"/>
    <x v="1"/>
  </r>
  <r>
    <s v="U0152"/>
    <s v="Jun"/>
    <n v="82278.262719703984"/>
    <n v="24254"/>
    <n v="6582"/>
    <n v="2794"/>
    <n v="2091"/>
    <n v="5644"/>
    <n v="4798"/>
    <n v="2598"/>
    <n v="1795"/>
    <n v="2367"/>
    <n v="10141.66513599435"/>
    <n v="52923"/>
    <n v="0.1232605648291796"/>
    <n v="0.64321970652554883"/>
    <s v="Good Saver"/>
    <s v="Normal EMI"/>
    <s v="Moderate Spender"/>
    <n v="11753.8163507109"/>
    <n v="0.23351972864527151"/>
    <x v="1"/>
  </r>
  <r>
    <s v="U0152"/>
    <s v="Mar"/>
    <n v="82278.262719703984"/>
    <n v="24254"/>
    <n v="3728"/>
    <n v="3208.25"/>
    <n v="1118"/>
    <n v="2396"/>
    <n v="7709"/>
    <n v="5983"/>
    <n v="3120"/>
    <n v="1023"/>
    <n v="10141.66513599435"/>
    <n v="52539.25"/>
    <n v="0.1232605648291796"/>
    <n v="0.63855565568982187"/>
    <s v="Good Saver"/>
    <s v="Normal EMI"/>
    <s v="Moderate Spender"/>
    <n v="11753.8163507109"/>
    <n v="0.2381837794809985"/>
    <x v="1"/>
  </r>
  <r>
    <s v="U0152"/>
    <s v="May"/>
    <n v="82278.262719703984"/>
    <n v="24254"/>
    <n v="6580"/>
    <n v="2709"/>
    <n v="3390"/>
    <n v="4241"/>
    <n v="3900"/>
    <n v="2078"/>
    <n v="4310"/>
    <n v="2917"/>
    <n v="10141.66513599435"/>
    <n v="54379"/>
    <n v="0.1232605648291796"/>
    <n v="0.66091575347491294"/>
    <s v="Good Saver"/>
    <s v="Normal EMI"/>
    <s v="Moderate Spender"/>
    <n v="11753.8163507109"/>
    <n v="0.2158236816959074"/>
    <x v="0"/>
  </r>
  <r>
    <s v="U0153"/>
    <s v="Apr"/>
    <n v="85333"/>
    <n v="19366"/>
    <n v="6979"/>
    <n v="4359.333333333333"/>
    <n v="4791"/>
    <n v="4404"/>
    <n v="5849.25"/>
    <n v="5143"/>
    <n v="2059.833333333333"/>
    <n v="5553"/>
    <n v="13898.5"/>
    <n v="58504.416666666657"/>
    <n v="0.19026636822800089"/>
    <n v="0.68560131094262089"/>
    <s v="Low Saver"/>
    <s v="Normal EMI"/>
    <s v="Moderate Spender"/>
    <n v="22861"/>
    <n v="0.12413232082937831"/>
    <x v="0"/>
  </r>
  <r>
    <s v="U0153"/>
    <s v="Aug"/>
    <n v="85333"/>
    <n v="19366"/>
    <n v="8615"/>
    <n v="4359.333333333333"/>
    <n v="2967"/>
    <n v="3700"/>
    <n v="6420"/>
    <n v="4748"/>
    <n v="2059.833333333333"/>
    <n v="4742"/>
    <n v="13898.5"/>
    <n v="56977.166666666657"/>
    <n v="0.19026636822800089"/>
    <n v="0.667703780092891"/>
    <s v="Low Saver"/>
    <s v="Normal EMI"/>
    <s v="Moderate Spender"/>
    <n v="18539"/>
    <n v="0.14202985167910809"/>
    <x v="0"/>
  </r>
  <r>
    <s v="U0153"/>
    <s v="Dec"/>
    <n v="85333"/>
    <n v="19366"/>
    <n v="4321"/>
    <n v="4359.333333333333"/>
    <n v="2171"/>
    <n v="2056"/>
    <n v="5849.25"/>
    <n v="2970.7777777777778"/>
    <n v="2493"/>
    <n v="5182"/>
    <n v="13898.5"/>
    <n v="48768.361111111109"/>
    <n v="0.19026636822800089"/>
    <n v="0.57150646421795914"/>
    <s v="Good Saver"/>
    <s v="Normal EMI"/>
    <s v="Moderate Spender"/>
    <n v="28553"/>
    <n v="0.23822716755403989"/>
    <x v="1"/>
  </r>
  <r>
    <s v="U0153"/>
    <s v="Feb"/>
    <n v="85333"/>
    <n v="19366"/>
    <n v="3278"/>
    <n v="4359.333333333333"/>
    <n v="3497"/>
    <n v="5013"/>
    <n v="5849.25"/>
    <n v="1021"/>
    <n v="4178"/>
    <n v="1619"/>
    <n v="13898.5"/>
    <n v="48180.583333333328"/>
    <n v="0.19026636822800089"/>
    <n v="0.56461841647818933"/>
    <s v="Good Saver"/>
    <s v="Normal EMI"/>
    <s v="Moderate Spender"/>
    <n v="31125"/>
    <n v="0.24511521529380981"/>
    <x v="1"/>
  </r>
  <r>
    <s v="U0153"/>
    <s v="Jan"/>
    <n v="85333"/>
    <n v="19366"/>
    <n v="5601"/>
    <n v="4359.333333333333"/>
    <n v="3708"/>
    <n v="6673"/>
    <n v="7493"/>
    <n v="956"/>
    <n v="2059.833333333333"/>
    <n v="1345"/>
    <n v="13898.5"/>
    <n v="51561.166666666657"/>
    <n v="0.19026636822800089"/>
    <n v="0.60423478216711779"/>
    <s v="Good Saver"/>
    <s v="Normal EMI"/>
    <s v="Moderate Spender"/>
    <n v="23955"/>
    <n v="0.2054988496048813"/>
    <x v="1"/>
  </r>
  <r>
    <s v="U0153"/>
    <s v="Jul"/>
    <n v="85333"/>
    <n v="19366"/>
    <n v="2741"/>
    <n v="4359.333333333333"/>
    <n v="3335"/>
    <n v="3191"/>
    <n v="5849.25"/>
    <n v="2053"/>
    <n v="1706"/>
    <n v="2284"/>
    <n v="13898.5"/>
    <n v="44884.583333333328"/>
    <n v="0.19026636822800089"/>
    <n v="0.52599326559869364"/>
    <s v="Good Saver"/>
    <s v="Normal EMI"/>
    <s v="Moderate Spender"/>
    <n v="34421"/>
    <n v="0.28374036617330539"/>
    <x v="1"/>
  </r>
  <r>
    <s v="U0153"/>
    <s v="Jun"/>
    <n v="85333"/>
    <n v="19366"/>
    <n v="7710"/>
    <n v="4398"/>
    <n v="2981"/>
    <n v="3931"/>
    <n v="5849.25"/>
    <n v="2970.7777777777778"/>
    <n v="1147"/>
    <n v="3852"/>
    <n v="13898.5"/>
    <n v="52205.027777777781"/>
    <n v="0.19026636822800089"/>
    <n v="0.61178005903668897"/>
    <s v="Low Saver"/>
    <s v="Normal EMI"/>
    <s v="Moderate Spender"/>
    <n v="20471"/>
    <n v="0.19795357273531011"/>
    <x v="0"/>
  </r>
  <r>
    <s v="U0153"/>
    <s v="Mar"/>
    <n v="82278.262719703984"/>
    <n v="19366"/>
    <n v="7563"/>
    <n v="4359.333333333333"/>
    <n v="3067"/>
    <n v="3148"/>
    <n v="2054"/>
    <n v="551"/>
    <n v="1612"/>
    <n v="2569"/>
    <n v="13898.5"/>
    <n v="44289.333333333328"/>
    <n v="0.19733036969084919"/>
    <n v="0.53828717171889107"/>
    <s v="Good Saver"/>
    <s v="Normal EMI"/>
    <s v="Moderate Spender"/>
    <n v="29167"/>
    <n v="0.26438245859025977"/>
    <x v="1"/>
  </r>
  <r>
    <s v="U0153"/>
    <s v="May"/>
    <n v="85333"/>
    <n v="19366"/>
    <n v="4532"/>
    <n v="4359.333333333333"/>
    <n v="2678"/>
    <n v="6173"/>
    <n v="5849.25"/>
    <n v="2970.7777777777778"/>
    <n v="2059.833333333333"/>
    <n v="5901"/>
    <n v="13898.5"/>
    <n v="53889.194444444453"/>
    <n v="0.19026636822800089"/>
    <n v="0.63151646425702179"/>
    <s v="Low Saver"/>
    <s v="Normal EMI"/>
    <s v="Moderate Spender"/>
    <n v="28896"/>
    <n v="0.17821716751497729"/>
    <x v="0"/>
  </r>
  <r>
    <s v="U0153"/>
    <s v="Nov"/>
    <n v="85333"/>
    <n v="19366"/>
    <n v="8348"/>
    <n v="3034"/>
    <n v="4517"/>
    <n v="6930"/>
    <n v="5849.25"/>
    <n v="2083"/>
    <n v="2059.833333333333"/>
    <n v="3604"/>
    <n v="13898.5"/>
    <n v="55791.083333333343"/>
    <n v="0.19026636822800089"/>
    <n v="0.65380431173559272"/>
    <s v="Low Saver"/>
    <s v="Normal EMI"/>
    <s v="Moderate Spender"/>
    <n v="21215"/>
    <n v="0.15592932003640639"/>
    <x v="0"/>
  </r>
  <r>
    <s v="U0153"/>
    <s v="Oct"/>
    <n v="82278.262719703984"/>
    <n v="19366"/>
    <n v="7434"/>
    <n v="5646"/>
    <n v="1506"/>
    <n v="1774"/>
    <n v="5849.25"/>
    <n v="4221"/>
    <n v="1223"/>
    <n v="2542"/>
    <n v="13898.5"/>
    <n v="49561.25"/>
    <n v="0.19733036969084919"/>
    <n v="0.60236140581674047"/>
    <s v="Good Saver"/>
    <s v="Normal EMI"/>
    <s v="Moderate Spender"/>
    <n v="25385"/>
    <n v="0.2003082244924104"/>
    <x v="1"/>
  </r>
  <r>
    <s v="U0153"/>
    <s v="Sep"/>
    <n v="85333"/>
    <n v="19366"/>
    <n v="6418"/>
    <n v="4359.333333333333"/>
    <n v="2321"/>
    <n v="6655"/>
    <n v="7430"/>
    <n v="5961"/>
    <n v="2059.833333333333"/>
    <n v="4973"/>
    <n v="13898.5"/>
    <n v="59543.166666666657"/>
    <n v="0.19026636822800089"/>
    <n v="0.69777421005550799"/>
    <s v="Low Saver"/>
    <s v="Normal EMI"/>
    <s v="Moderate Spender"/>
    <n v="15973"/>
    <n v="0.11195942171649111"/>
    <x v="0"/>
  </r>
  <r>
    <s v="U0154"/>
    <s v="Apr"/>
    <n v="81797"/>
    <n v="10405"/>
    <n v="2937"/>
    <n v="1980.75"/>
    <n v="4497"/>
    <n v="5544"/>
    <n v="4429"/>
    <n v="4611"/>
    <n v="1315"/>
    <n v="2834"/>
    <n v="10141.66513599435"/>
    <n v="38552.75"/>
    <n v="0.12398578353722441"/>
    <n v="0.47132229788378549"/>
    <s v="Good Saver"/>
    <s v="Normal EMI"/>
    <s v="Moderate Spender"/>
    <n v="45225"/>
    <n v="0.40469191857899012"/>
    <x v="1"/>
  </r>
  <r>
    <s v="U0154"/>
    <s v="Aug"/>
    <n v="81797"/>
    <n v="10405"/>
    <n v="8036"/>
    <n v="1980.75"/>
    <n v="2770"/>
    <n v="4402"/>
    <n v="2734"/>
    <n v="5257"/>
    <n v="4246"/>
    <n v="1679"/>
    <n v="10141.66513599435"/>
    <n v="41509.75"/>
    <n v="0.12398578353722441"/>
    <n v="0.5074727679499248"/>
    <s v="Good Saver"/>
    <s v="Normal EMI"/>
    <s v="Moderate Spender"/>
    <n v="45002"/>
    <n v="0.3685414485128507"/>
    <x v="1"/>
  </r>
  <r>
    <s v="U0154"/>
    <s v="Feb"/>
    <n v="81797"/>
    <n v="10405"/>
    <n v="4039"/>
    <n v="2276"/>
    <n v="4109"/>
    <n v="4753"/>
    <n v="1193"/>
    <n v="1053"/>
    <n v="2584.666666666667"/>
    <n v="1587"/>
    <n v="10141.66513599435"/>
    <n v="31999.666666666672"/>
    <n v="0.12398578353722441"/>
    <n v="0.39120831652342591"/>
    <s v="Good Saver"/>
    <s v="Normal EMI"/>
    <s v="Moderate Spender"/>
    <n v="52382"/>
    <n v="0.48480589993934958"/>
    <x v="1"/>
  </r>
  <r>
    <s v="U0154"/>
    <s v="Jan"/>
    <n v="82278.262719703984"/>
    <n v="10405"/>
    <n v="3234"/>
    <n v="2025"/>
    <n v="1009"/>
    <n v="2825"/>
    <n v="1198"/>
    <n v="2317"/>
    <n v="2584.666666666667"/>
    <n v="4952"/>
    <n v="10141.66513599435"/>
    <n v="30549.666666666672"/>
    <n v="0.1232605648291796"/>
    <n v="0.37129693380546602"/>
    <s v="Good Saver"/>
    <s v="Normal EMI"/>
    <s v="Moderate Spender"/>
    <n v="51714"/>
    <n v="0.50544250136535429"/>
    <x v="1"/>
  </r>
  <r>
    <s v="U0154"/>
    <s v="Jul"/>
    <n v="81797"/>
    <n v="10405"/>
    <n v="7285"/>
    <n v="1536"/>
    <n v="2456"/>
    <n v="4477"/>
    <n v="2734"/>
    <n v="3955"/>
    <n v="2193"/>
    <n v="3106"/>
    <n v="10141.66513599435"/>
    <n v="38147"/>
    <n v="0.12398578353722441"/>
    <n v="0.46636184701150413"/>
    <s v="Good Saver"/>
    <s v="Normal EMI"/>
    <s v="Moderate Spender"/>
    <n v="46384"/>
    <n v="0.40965236945127143"/>
    <x v="1"/>
  </r>
  <r>
    <s v="U0154"/>
    <s v="Jun"/>
    <n v="81797"/>
    <n v="10405"/>
    <n v="8642"/>
    <n v="1980.75"/>
    <n v="3565"/>
    <n v="6538"/>
    <n v="2734"/>
    <n v="1694"/>
    <n v="2584.666666666667"/>
    <n v="5224"/>
    <n v="10141.66513599435"/>
    <n v="43367.416666666657"/>
    <n v="0.12398578353722441"/>
    <n v="0.53018346231116864"/>
    <s v="Good Saver"/>
    <s v="Normal EMI"/>
    <s v="Moderate Spender"/>
    <n v="45729"/>
    <n v="0.34583075415160691"/>
    <x v="1"/>
  </r>
  <r>
    <s v="U0154"/>
    <s v="Mar"/>
    <n v="82278.262719703984"/>
    <n v="10405"/>
    <n v="3162"/>
    <n v="1980.75"/>
    <n v="1680"/>
    <n v="2112"/>
    <n v="2734"/>
    <n v="3108.8571428571431"/>
    <n v="2584.666666666667"/>
    <n v="2485"/>
    <n v="10141.66513599435"/>
    <n v="30252.273809523809"/>
    <n v="0.1232605648291796"/>
    <n v="0.36768245718293469"/>
    <s v="Good Saver"/>
    <s v="Normal EMI"/>
    <s v="Moderate Spender"/>
    <n v="58388"/>
    <n v="0.50905697798788563"/>
    <x v="1"/>
  </r>
  <r>
    <s v="U0154"/>
    <s v="May"/>
    <n v="81797"/>
    <n v="10405"/>
    <n v="3523"/>
    <n v="2086"/>
    <n v="4430"/>
    <n v="3718"/>
    <n v="4116"/>
    <n v="2875"/>
    <n v="2584.666666666667"/>
    <n v="4700"/>
    <n v="10141.66513599435"/>
    <n v="38437.666666666657"/>
    <n v="0.12398578353722441"/>
    <n v="0.46991535956901431"/>
    <s v="Good Saver"/>
    <s v="Normal EMI"/>
    <s v="Moderate Spender"/>
    <n v="45944"/>
    <n v="0.40609885689376118"/>
    <x v="1"/>
  </r>
  <r>
    <s v="U0155"/>
    <s v="Apr"/>
    <n v="82278.262719703984"/>
    <n v="21750"/>
    <n v="4541"/>
    <n v="3868.25"/>
    <n v="2714"/>
    <n v="5640"/>
    <n v="6968"/>
    <n v="5983"/>
    <n v="1800.5"/>
    <n v="3417"/>
    <n v="10141.66513599435"/>
    <n v="56681.75"/>
    <n v="0.1232605648291796"/>
    <n v="0.68890309695887475"/>
    <s v="Low Saver"/>
    <s v="Normal EMI"/>
    <s v="Moderate Spender"/>
    <n v="11753.8163507109"/>
    <n v="0.18783633821194559"/>
    <x v="0"/>
  </r>
  <r>
    <s v="U0155"/>
    <s v="Aug"/>
    <n v="82278.262719703984"/>
    <n v="21750"/>
    <n v="8330"/>
    <n v="5143"/>
    <n v="2016"/>
    <n v="2198"/>
    <n v="5621"/>
    <n v="3160"/>
    <n v="1800.5"/>
    <n v="5938"/>
    <n v="10141.66513599435"/>
    <n v="55956.5"/>
    <n v="0.1232605648291796"/>
    <n v="0.68008849664979065"/>
    <s v="Low Saver"/>
    <s v="Normal EMI"/>
    <s v="Moderate Spender"/>
    <n v="11753.8163507109"/>
    <n v="0.19665093852102969"/>
    <x v="0"/>
  </r>
  <r>
    <s v="U0155"/>
    <s v="Feb"/>
    <n v="82278.262719703984"/>
    <n v="21750"/>
    <n v="6962"/>
    <n v="2509"/>
    <n v="4001"/>
    <n v="2262"/>
    <n v="7910"/>
    <n v="4816"/>
    <n v="1800.5"/>
    <n v="2431"/>
    <n v="10141.66513599435"/>
    <n v="54441.5"/>
    <n v="0.1232605648291796"/>
    <n v="0.6616753708748685"/>
    <s v="Good Saver"/>
    <s v="Normal EMI"/>
    <s v="Moderate Spender"/>
    <n v="11753.8163507109"/>
    <n v="0.21506406429595179"/>
    <x v="0"/>
  </r>
  <r>
    <s v="U0155"/>
    <s v="Jan"/>
    <n v="82278.262719703984"/>
    <n v="21750"/>
    <n v="5023"/>
    <n v="4227"/>
    <n v="3531"/>
    <n v="6604"/>
    <n v="2922"/>
    <n v="2529"/>
    <n v="1800.5"/>
    <n v="2613"/>
    <n v="10141.66513599435"/>
    <n v="50999.5"/>
    <n v="0.1232605648291796"/>
    <n v="0.61984172142451721"/>
    <s v="Good Saver"/>
    <s v="Normal EMI"/>
    <s v="Moderate Spender"/>
    <n v="11753.8163507109"/>
    <n v="0.2568977137463031"/>
    <x v="1"/>
  </r>
  <r>
    <s v="U0155"/>
    <s v="Jul"/>
    <n v="82278.262719703984"/>
    <n v="21750"/>
    <n v="5354"/>
    <n v="4875"/>
    <n v="1788"/>
    <n v="2099"/>
    <n v="5621"/>
    <n v="3538"/>
    <n v="1800.5"/>
    <n v="175"/>
    <n v="10141.66513599435"/>
    <n v="47000.5"/>
    <n v="0.1232605648291796"/>
    <n v="0.57123836170576225"/>
    <s v="Good Saver"/>
    <s v="Normal EMI"/>
    <s v="Moderate Spender"/>
    <n v="11753.8163507109"/>
    <n v="0.30550107346505812"/>
    <x v="1"/>
  </r>
  <r>
    <s v="U0155"/>
    <s v="Jun"/>
    <n v="82278.262719703984"/>
    <n v="21750"/>
    <n v="6441"/>
    <n v="3223"/>
    <n v="3138"/>
    <n v="6416"/>
    <n v="4684"/>
    <n v="1491"/>
    <n v="2008"/>
    <n v="2798"/>
    <n v="10141.66513599435"/>
    <n v="51949"/>
    <n v="0.1232605648291796"/>
    <n v="0.63138182896464179"/>
    <s v="Good Saver"/>
    <s v="Normal EMI"/>
    <s v="Moderate Spender"/>
    <n v="11753.8163507109"/>
    <n v="0.24535760620617861"/>
    <x v="1"/>
  </r>
  <r>
    <s v="U0155"/>
    <s v="Mar"/>
    <n v="82278.262719703984"/>
    <n v="21750"/>
    <n v="4808"/>
    <n v="1247"/>
    <n v="1536"/>
    <n v="2736"/>
    <n v="5621"/>
    <n v="4100"/>
    <n v="1800.5"/>
    <n v="1290"/>
    <n v="10141.66513599435"/>
    <n v="44888.5"/>
    <n v="0.1232605648291796"/>
    <n v="0.54556937052646481"/>
    <s v="Good Saver"/>
    <s v="Normal EMI"/>
    <s v="Moderate Spender"/>
    <n v="11753.8163507109"/>
    <n v="0.3311700646443555"/>
    <x v="1"/>
  </r>
  <r>
    <s v="U0155"/>
    <s v="May"/>
    <n v="82278.262719703984"/>
    <n v="21750"/>
    <n v="6917"/>
    <n v="5314"/>
    <n v="1524"/>
    <n v="3354"/>
    <n v="5621"/>
    <n v="5520"/>
    <n v="1800.5"/>
    <n v="4797"/>
    <n v="10141.66513599435"/>
    <n v="56597.5"/>
    <n v="0.1232605648291796"/>
    <n v="0.68787913270373469"/>
    <s v="Low Saver"/>
    <s v="Normal EMI"/>
    <s v="Moderate Spender"/>
    <n v="11753.8163507109"/>
    <n v="0.18886030246708571"/>
    <x v="0"/>
  </r>
  <r>
    <s v="U0155"/>
    <s v="Oct"/>
    <n v="82278.262719703984"/>
    <n v="21750"/>
    <n v="3220"/>
    <n v="3868.25"/>
    <n v="3892"/>
    <n v="5499"/>
    <n v="5621"/>
    <n v="1237"/>
    <n v="1800.5"/>
    <n v="2579"/>
    <n v="10141.66513599435"/>
    <n v="49466.75"/>
    <n v="0.1232605648291796"/>
    <n v="0.60121286430800769"/>
    <s v="Good Saver"/>
    <s v="Normal EMI"/>
    <s v="Moderate Spender"/>
    <n v="11753.8163507109"/>
    <n v="0.27552657086281263"/>
    <x v="1"/>
  </r>
  <r>
    <s v="U0155"/>
    <s v="Sep"/>
    <n v="82278.262719703984"/>
    <n v="21750"/>
    <n v="6151"/>
    <n v="4408"/>
    <n v="2065"/>
    <n v="5714"/>
    <n v="5621"/>
    <n v="3006"/>
    <n v="1593"/>
    <n v="5866"/>
    <n v="10141.66513599435"/>
    <n v="56174"/>
    <n v="0.1232605648291796"/>
    <n v="0.68273196520163593"/>
    <s v="Low Saver"/>
    <s v="Normal EMI"/>
    <s v="Moderate Spender"/>
    <n v="11753.8163507109"/>
    <n v="0.19400746996918439"/>
    <x v="0"/>
  </r>
  <r>
    <s v="U0156"/>
    <s v="Apr"/>
    <n v="82278.262719703984"/>
    <n v="14074"/>
    <n v="4568"/>
    <n v="3675"/>
    <n v="3475"/>
    <n v="5135"/>
    <n v="5183.666666666667"/>
    <n v="5679"/>
    <n v="1961.875"/>
    <n v="585"/>
    <n v="6430.5"/>
    <n v="44336.541666666657"/>
    <n v="7.2826039368537085E-2"/>
    <n v="0.53886093606165753"/>
    <s v="Good Saver"/>
    <s v="Normal EMI"/>
    <s v="Moderate Spender"/>
    <n v="11753.8163507109"/>
    <n v="0.38831302456980538"/>
    <x v="1"/>
  </r>
  <r>
    <s v="U0156"/>
    <s v="Aug"/>
    <n v="82278.262719703984"/>
    <n v="14074"/>
    <n v="5612"/>
    <n v="3572"/>
    <n v="4759"/>
    <n v="6319"/>
    <n v="6796"/>
    <n v="1822"/>
    <n v="1961.875"/>
    <n v="2545"/>
    <n v="6430.5"/>
    <n v="47460.875"/>
    <n v="7.2826039368537085E-2"/>
    <n v="0.57683370347383478"/>
    <s v="Good Saver"/>
    <s v="Normal EMI"/>
    <s v="Moderate Spender"/>
    <n v="11753.8163507109"/>
    <n v="0.35034025715762818"/>
    <x v="1"/>
  </r>
  <r>
    <s v="U0156"/>
    <s v="Dec"/>
    <n v="82278.262719703984"/>
    <n v="14074"/>
    <n v="5029"/>
    <n v="3123"/>
    <n v="2795"/>
    <n v="2945"/>
    <n v="1033"/>
    <n v="5608"/>
    <n v="2688"/>
    <n v="4787"/>
    <n v="6430.5"/>
    <n v="42082"/>
    <n v="7.2826039368537085E-2"/>
    <n v="0.51145951079886143"/>
    <s v="Good Saver"/>
    <s v="Normal EMI"/>
    <s v="Moderate Spender"/>
    <n v="11753.8163507109"/>
    <n v="0.41571444983260147"/>
    <x v="2"/>
  </r>
  <r>
    <s v="U0156"/>
    <s v="Feb"/>
    <n v="82278.262719703984"/>
    <n v="14074"/>
    <n v="3444"/>
    <n v="3123"/>
    <n v="3540"/>
    <n v="4698"/>
    <n v="7046"/>
    <n v="4199"/>
    <n v="1036"/>
    <n v="805"/>
    <n v="6430.5"/>
    <n v="41965"/>
    <n v="7.2826039368537085E-2"/>
    <n v="0.5100375070261447"/>
    <s v="Good Saver"/>
    <s v="Normal EMI"/>
    <s v="Moderate Spender"/>
    <n v="11753.8163507109"/>
    <n v="0.4171364536053182"/>
    <x v="2"/>
  </r>
  <r>
    <s v="U0156"/>
    <s v="Jan"/>
    <n v="82278.262719703984"/>
    <n v="14074"/>
    <n v="3185"/>
    <n v="1549"/>
    <n v="4384"/>
    <n v="4145"/>
    <n v="4483"/>
    <n v="2985"/>
    <n v="1961.875"/>
    <n v="3367"/>
    <n v="6430.5"/>
    <n v="40133.875"/>
    <n v="7.2826039368537085E-2"/>
    <n v="0.48778223644224739"/>
    <s v="Good Saver"/>
    <s v="Normal EMI"/>
    <s v="Moderate Spender"/>
    <n v="11753.8163507109"/>
    <n v="0.43939172418921552"/>
    <x v="2"/>
  </r>
  <r>
    <s v="U0156"/>
    <s v="Jul"/>
    <n v="82278.262719703984"/>
    <n v="14074"/>
    <n v="2410"/>
    <n v="3123"/>
    <n v="4993"/>
    <n v="3091"/>
    <n v="1919"/>
    <n v="1455"/>
    <n v="3314"/>
    <n v="496"/>
    <n v="6430.5"/>
    <n v="34875"/>
    <n v="7.2826039368537085E-2"/>
    <n v="0.42386650917518881"/>
    <s v="Good Saver"/>
    <s v="Normal EMI"/>
    <s v="Moderate Spender"/>
    <n v="11753.8163507109"/>
    <n v="0.5033074514562742"/>
    <x v="2"/>
  </r>
  <r>
    <s v="U0156"/>
    <s v="Jun"/>
    <n v="82278.262719703984"/>
    <n v="14074"/>
    <n v="7793"/>
    <n v="3901"/>
    <n v="3068"/>
    <n v="5607"/>
    <n v="5396"/>
    <n v="3136"/>
    <n v="1961.875"/>
    <n v="2060"/>
    <n v="6430.5"/>
    <n v="46996.875"/>
    <n v="7.2826039368537085E-2"/>
    <n v="0.57119430389656489"/>
    <s v="Good Saver"/>
    <s v="Normal EMI"/>
    <s v="Moderate Spender"/>
    <n v="11753.8163507109"/>
    <n v="0.35597965673489812"/>
    <x v="1"/>
  </r>
  <r>
    <s v="U0156"/>
    <s v="Mar"/>
    <n v="82278.262719703984"/>
    <n v="14074"/>
    <n v="2351"/>
    <n v="3123"/>
    <n v="1380"/>
    <n v="3263"/>
    <n v="5183.666666666667"/>
    <n v="3747"/>
    <n v="455"/>
    <n v="2254"/>
    <n v="6430.5"/>
    <n v="35830.666666666672"/>
    <n v="7.2826039368537085E-2"/>
    <n v="0.43548156563210888"/>
    <s v="Good Saver"/>
    <s v="Normal EMI"/>
    <s v="Moderate Spender"/>
    <n v="11753.8163507109"/>
    <n v="0.49169239499935402"/>
    <x v="2"/>
  </r>
  <r>
    <s v="U0156"/>
    <s v="May"/>
    <n v="82278.262719703984"/>
    <n v="14074"/>
    <n v="3375"/>
    <n v="1691"/>
    <n v="4026"/>
    <n v="1640"/>
    <n v="6859"/>
    <n v="843"/>
    <n v="3717"/>
    <n v="5946"/>
    <n v="6430.5"/>
    <n v="42171"/>
    <n v="7.2826039368537085E-2"/>
    <n v="0.51254120597639818"/>
    <s v="Good Saver"/>
    <s v="Normal EMI"/>
    <s v="Moderate Spender"/>
    <n v="11753.8163507109"/>
    <n v="0.41463275465506477"/>
    <x v="2"/>
  </r>
  <r>
    <s v="U0156"/>
    <s v="Nov"/>
    <n v="82278.262719703984"/>
    <n v="14074"/>
    <n v="8442"/>
    <n v="3123"/>
    <n v="4428"/>
    <n v="4861"/>
    <n v="6497"/>
    <n v="2104"/>
    <n v="1617"/>
    <n v="1991"/>
    <n v="6430.5"/>
    <n v="47137"/>
    <n v="7.2826039368537085E-2"/>
    <n v="0.57289736610726516"/>
    <s v="Good Saver"/>
    <s v="Normal EMI"/>
    <s v="Moderate Spender"/>
    <n v="11753.8163507109"/>
    <n v="0.35427659452419769"/>
    <x v="1"/>
  </r>
  <r>
    <s v="U0156"/>
    <s v="Oct"/>
    <n v="82278.262719703984"/>
    <n v="14074"/>
    <n v="7039"/>
    <n v="3123"/>
    <n v="2506"/>
    <n v="2728"/>
    <n v="6624"/>
    <n v="3311"/>
    <n v="1268"/>
    <n v="5777"/>
    <n v="6430.5"/>
    <n v="46450"/>
    <n v="7.2826039368537085E-2"/>
    <n v="0.56454765164695397"/>
    <s v="Good Saver"/>
    <s v="Normal EMI"/>
    <s v="Moderate Spender"/>
    <n v="11753.8163507109"/>
    <n v="0.36262630898450898"/>
    <x v="1"/>
  </r>
  <r>
    <s v="U0156"/>
    <s v="Sep"/>
    <n v="82278.262719703984"/>
    <n v="14074"/>
    <n v="8958"/>
    <n v="4350"/>
    <n v="2574"/>
    <n v="6261"/>
    <n v="5183.666666666667"/>
    <n v="4006"/>
    <n v="1600"/>
    <n v="1659"/>
    <n v="6430.5"/>
    <n v="48665.666666666657"/>
    <n v="7.2826039368537085E-2"/>
    <n v="0.59147659488697757"/>
    <s v="Good Saver"/>
    <s v="Normal EMI"/>
    <s v="Moderate Spender"/>
    <n v="11753.8163507109"/>
    <n v="0.33569736574448528"/>
    <x v="1"/>
  </r>
  <r>
    <s v="U0157"/>
    <s v="Apr"/>
    <n v="34197.605920444017"/>
    <n v="9670"/>
    <n v="8777"/>
    <n v="3497"/>
    <n v="4563"/>
    <n v="6823"/>
    <n v="3918"/>
    <n v="2770"/>
    <n v="2546"/>
    <n v="5804"/>
    <n v="10141.66513599435"/>
    <n v="48368"/>
    <n v="0.27808994645447949"/>
    <n v="1.0237409276244751"/>
    <s v="Low Saver"/>
    <s v="Normal EMI"/>
    <s v="High Spender"/>
    <n v="-13258"/>
    <n v="-0.25386851546372252"/>
    <x v="0"/>
  </r>
  <r>
    <s v="U0157"/>
    <s v="Aug"/>
    <n v="34197.605920444017"/>
    <n v="9670"/>
    <n v="3921"/>
    <n v="2812"/>
    <n v="1681"/>
    <n v="6223"/>
    <n v="3345"/>
    <n v="3010"/>
    <n v="2546"/>
    <n v="132"/>
    <n v="10141.66513599435"/>
    <n v="33340"/>
    <n v="0.27808994645447949"/>
    <n v="1.0237409276244751"/>
    <s v="Low Saver"/>
    <s v="Normal EMI"/>
    <s v="High Spender"/>
    <n v="804"/>
    <n v="-0.25386851546372252"/>
    <x v="0"/>
  </r>
  <r>
    <s v="U0157"/>
    <s v="Feb"/>
    <n v="34197.605920444017"/>
    <n v="9670"/>
    <n v="2595"/>
    <n v="2812"/>
    <n v="5000"/>
    <n v="6727"/>
    <n v="3918"/>
    <n v="2770"/>
    <n v="2546"/>
    <n v="3272"/>
    <n v="10141.66513599435"/>
    <n v="39310"/>
    <n v="0.27808994645447949"/>
    <n v="1.0237409276244751"/>
    <s v="Low Saver"/>
    <s v="Normal EMI"/>
    <s v="High Spender"/>
    <n v="-774"/>
    <n v="-0.25386851546372252"/>
    <x v="0"/>
  </r>
  <r>
    <s v="U0157"/>
    <s v="Jan"/>
    <n v="82278.262719703984"/>
    <n v="9670"/>
    <n v="3147"/>
    <n v="3183"/>
    <n v="1444"/>
    <n v="2641"/>
    <n v="3918"/>
    <n v="3396"/>
    <n v="2546"/>
    <n v="3878"/>
    <n v="10141.66513599435"/>
    <n v="33823"/>
    <n v="0.1232605648291796"/>
    <n v="0.41108062909913717"/>
    <s v="Good Saver"/>
    <s v="Normal EMI"/>
    <s v="Moderate Spender"/>
    <n v="1427"/>
    <n v="0.46565880607168308"/>
    <x v="1"/>
  </r>
  <r>
    <s v="U0157"/>
    <s v="Jul"/>
    <n v="34197.605920444017"/>
    <n v="9670"/>
    <n v="2679"/>
    <n v="1756"/>
    <n v="1890"/>
    <n v="2136"/>
    <n v="1828"/>
    <n v="1181"/>
    <n v="3770"/>
    <n v="5619"/>
    <n v="10141.66513599435"/>
    <n v="30529"/>
    <n v="0.27808994645447949"/>
    <n v="1.0237409276244751"/>
    <s v="Low Saver"/>
    <s v="Normal EMI"/>
    <s v="High Spender"/>
    <n v="-1743"/>
    <n v="-0.25386851546372252"/>
    <x v="0"/>
  </r>
  <r>
    <s v="U0157"/>
    <s v="Jun"/>
    <n v="34197.605920444017"/>
    <n v="9670"/>
    <n v="3618"/>
    <n v="2812"/>
    <n v="4352"/>
    <n v="1660"/>
    <n v="6581"/>
    <n v="2482"/>
    <n v="2456"/>
    <n v="5073"/>
    <n v="10141.66513599435"/>
    <n v="38704"/>
    <n v="0.27808994645447949"/>
    <n v="1.0237409276244751"/>
    <s v="Low Saver"/>
    <s v="Normal EMI"/>
    <s v="High Spender"/>
    <n v="-7106"/>
    <n v="-0.25386851546372252"/>
    <x v="0"/>
  </r>
  <r>
    <s v="U0157"/>
    <s v="Mar"/>
    <n v="34197.605920444017"/>
    <n v="9670"/>
    <n v="2295"/>
    <n v="2812"/>
    <n v="1569"/>
    <n v="2480"/>
    <n v="3918"/>
    <n v="1545"/>
    <n v="1167"/>
    <n v="2256"/>
    <n v="10141.66513599435"/>
    <n v="27712"/>
    <n v="0.27808994645447949"/>
    <n v="0.96269019662335853"/>
    <s v="Low Saver"/>
    <s v="Normal EMI"/>
    <s v="High Spender"/>
    <n v="7804"/>
    <n v="-0.25386851546372252"/>
    <x v="0"/>
  </r>
  <r>
    <s v="U0157"/>
    <s v="May"/>
    <n v="34197.605920444017"/>
    <n v="9670"/>
    <n v="8071"/>
    <n v="2812"/>
    <n v="1221"/>
    <n v="4221"/>
    <n v="3918"/>
    <n v="5103"/>
    <n v="2997"/>
    <n v="4751"/>
    <n v="10141.66513599435"/>
    <n v="42764"/>
    <n v="0.27808994645447949"/>
    <n v="1.0237409276244751"/>
    <s v="Low Saver"/>
    <s v="Normal EMI"/>
    <s v="High Spender"/>
    <n v="-7248"/>
    <n v="-0.25386851546372252"/>
    <x v="0"/>
  </r>
  <r>
    <s v="U0157"/>
    <s v="Sep"/>
    <n v="34197.605920444017"/>
    <n v="9670"/>
    <n v="6834"/>
    <n v="2812"/>
    <n v="4114"/>
    <n v="5454"/>
    <n v="3918"/>
    <n v="2673"/>
    <n v="2340"/>
    <n v="5828"/>
    <n v="10141.66513599435"/>
    <n v="43643"/>
    <n v="0.27808994645447949"/>
    <n v="1.0237409276244751"/>
    <s v="Low Saver"/>
    <s v="Normal EMI"/>
    <s v="High Spender"/>
    <n v="-8127"/>
    <n v="-0.25386851546372252"/>
    <x v="0"/>
  </r>
  <r>
    <s v="U0158"/>
    <s v="Apr"/>
    <n v="37396"/>
    <n v="18289"/>
    <n v="3576"/>
    <n v="4175.6000000000004"/>
    <n v="4759"/>
    <n v="4656"/>
    <n v="4675"/>
    <n v="2972"/>
    <n v="3253"/>
    <n v="2103"/>
    <n v="6430.5"/>
    <n v="48458.6"/>
    <n v="8.262915819873784E-2"/>
    <n v="1.0237409276244751"/>
    <s v="Low Saver"/>
    <s v="Normal EMI"/>
    <s v="High Spender"/>
    <n v="-2049"/>
    <n v="-0.25386851546372252"/>
    <x v="0"/>
  </r>
  <r>
    <s v="U0158"/>
    <s v="Aug"/>
    <n v="37396"/>
    <n v="18289"/>
    <n v="8009"/>
    <n v="5398"/>
    <n v="3955"/>
    <n v="6545"/>
    <n v="4675"/>
    <n v="3936"/>
    <n v="1002"/>
    <n v="4710"/>
    <n v="6430.5"/>
    <n v="56519"/>
    <n v="8.262915819873784E-2"/>
    <n v="1.0237409276244751"/>
    <s v="Low Saver"/>
    <s v="Normal EMI"/>
    <s v="High Spender"/>
    <n v="-17538"/>
    <n v="-0.25386851546372252"/>
    <x v="0"/>
  </r>
  <r>
    <s v="U0158"/>
    <s v="Dec"/>
    <n v="82278.262719703984"/>
    <n v="18289"/>
    <n v="3319"/>
    <n v="4175.6000000000004"/>
    <n v="1442"/>
    <n v="2187"/>
    <n v="6225"/>
    <n v="1241"/>
    <n v="3253"/>
    <n v="13"/>
    <n v="6430.5"/>
    <n v="40144.6"/>
    <n v="3.7555484253801667E-2"/>
    <n v="0.48791258678807969"/>
    <s v="Good Saver"/>
    <s v="Normal EMI"/>
    <s v="Moderate Spender"/>
    <n v="1590"/>
    <n v="0.47453192895811858"/>
    <x v="2"/>
  </r>
  <r>
    <s v="U0158"/>
    <s v="Feb"/>
    <n v="37396"/>
    <n v="18289"/>
    <n v="5328"/>
    <n v="4175.6000000000004"/>
    <n v="1520"/>
    <n v="4844"/>
    <n v="4675"/>
    <n v="5592"/>
    <n v="3253"/>
    <n v="5112"/>
    <n v="6430.5"/>
    <n v="52788.6"/>
    <n v="8.262915819873784E-2"/>
    <n v="1.0237409276244751"/>
    <s v="Low Saver"/>
    <s v="Normal EMI"/>
    <s v="High Spender"/>
    <n v="-6379"/>
    <n v="-0.25386851546372252"/>
    <x v="0"/>
  </r>
  <r>
    <s v="U0158"/>
    <s v="Jan"/>
    <n v="37396"/>
    <n v="18289"/>
    <n v="2388"/>
    <n v="3698"/>
    <n v="3386"/>
    <n v="6302"/>
    <n v="4675"/>
    <n v="2212"/>
    <n v="3253"/>
    <n v="2610"/>
    <n v="6430.5"/>
    <n v="46813"/>
    <n v="8.262915819873784E-2"/>
    <n v="1.0237409276244751"/>
    <s v="Low Saver"/>
    <s v="Normal EMI"/>
    <s v="High Spender"/>
    <n v="-4579"/>
    <n v="-0.25386851546372252"/>
    <x v="0"/>
  </r>
  <r>
    <s v="U0158"/>
    <s v="Jul"/>
    <n v="37396"/>
    <n v="18289"/>
    <n v="6386"/>
    <n v="4175.6000000000004"/>
    <n v="1363"/>
    <n v="5819"/>
    <n v="6922"/>
    <n v="2194"/>
    <n v="3253"/>
    <n v="3330"/>
    <n v="6430.5"/>
    <n v="51731.6"/>
    <n v="8.262915819873784E-2"/>
    <n v="1.0237409276244751"/>
    <s v="Low Saver"/>
    <s v="Normal EMI"/>
    <s v="High Spender"/>
    <n v="-9997"/>
    <n v="-0.25386851546372252"/>
    <x v="0"/>
  </r>
  <r>
    <s v="U0158"/>
    <s v="Jun"/>
    <n v="82278.262719703984"/>
    <n v="18289"/>
    <n v="4380"/>
    <n v="4175.6000000000004"/>
    <n v="2746"/>
    <n v="1679"/>
    <n v="4661"/>
    <n v="3253"/>
    <n v="3253"/>
    <n v="5957"/>
    <n v="6430.5"/>
    <n v="48393.599999999999"/>
    <n v="3.7555484253801667E-2"/>
    <n v="0.58816992970381121"/>
    <s v="Good Saver"/>
    <s v="Normal EMI"/>
    <s v="Moderate Spender"/>
    <n v="-6659"/>
    <n v="0.37427458604238723"/>
    <x v="1"/>
  </r>
  <r>
    <s v="U0158"/>
    <s v="Mar"/>
    <n v="37396"/>
    <n v="18289"/>
    <n v="2783"/>
    <n v="4463"/>
    <n v="4530"/>
    <n v="4635"/>
    <n v="2625"/>
    <n v="2426"/>
    <n v="4056"/>
    <n v="3539"/>
    <n v="6430.5"/>
    <n v="47346"/>
    <n v="8.262915819873784E-2"/>
    <n v="1.0237409276244751"/>
    <s v="Low Saver"/>
    <s v="Normal EMI"/>
    <s v="High Spender"/>
    <n v="-13040"/>
    <n v="-0.25386851546372252"/>
    <x v="0"/>
  </r>
  <r>
    <s v="U0158"/>
    <s v="May"/>
    <n v="37396"/>
    <n v="18289"/>
    <n v="5299"/>
    <n v="4175.6000000000004"/>
    <n v="2815"/>
    <n v="2226"/>
    <n v="4675"/>
    <n v="3097.4"/>
    <n v="3253"/>
    <n v="2332"/>
    <n v="6430.5"/>
    <n v="46162"/>
    <n v="8.262915819873784E-2"/>
    <n v="1.0237409276244751"/>
    <s v="Low Saver"/>
    <s v="Normal EMI"/>
    <s v="High Spender"/>
    <n v="-662"/>
    <n v="-0.25386851546372252"/>
    <x v="0"/>
  </r>
  <r>
    <s v="U0158"/>
    <s v="Nov"/>
    <n v="111126.65679926"/>
    <n v="18289"/>
    <n v="6539"/>
    <n v="4178"/>
    <n v="4858"/>
    <n v="6675"/>
    <n v="4675"/>
    <n v="2047"/>
    <n v="3253"/>
    <n v="4511"/>
    <n v="6430.5"/>
    <n v="55025"/>
    <n v="2.6363529367842201E-2"/>
    <n v="0.20253982581974439"/>
    <s v="Good Saver"/>
    <s v="Normal EMI"/>
    <s v="Moderate Spender"/>
    <n v="-12791"/>
    <n v="0.74695879992333125"/>
    <x v="2"/>
  </r>
  <r>
    <s v="U0158"/>
    <s v="Oct"/>
    <n v="37396"/>
    <n v="18289"/>
    <n v="4668"/>
    <n v="3141"/>
    <n v="4737"/>
    <n v="3056"/>
    <n v="5741"/>
    <n v="3097.4"/>
    <n v="4701"/>
    <n v="4057"/>
    <n v="6430.5"/>
    <n v="51487.4"/>
    <n v="8.262915819873784E-2"/>
    <n v="1.0237409276244751"/>
    <s v="Low Saver"/>
    <s v="Normal EMI"/>
    <s v="High Spender"/>
    <n v="-19669"/>
    <n v="-0.25386851546372252"/>
    <x v="0"/>
  </r>
  <r>
    <s v="U0158"/>
    <s v="Sep"/>
    <n v="37396"/>
    <n v="18289"/>
    <n v="3338"/>
    <n v="4175.6000000000004"/>
    <n v="4901"/>
    <n v="2175"/>
    <n v="1876"/>
    <n v="5101"/>
    <n v="3253"/>
    <n v="4100"/>
    <n v="6430.5"/>
    <n v="47208.6"/>
    <n v="8.262915819873784E-2"/>
    <n v="1.0237409276244751"/>
    <s v="Low Saver"/>
    <s v="Normal EMI"/>
    <s v="High Spender"/>
    <n v="-5474"/>
    <n v="-0.25386851546372252"/>
    <x v="0"/>
  </r>
  <r>
    <s v="U0159"/>
    <s v="Apr"/>
    <n v="82278.262719703984"/>
    <n v="15817"/>
    <n v="3650"/>
    <n v="3245.666666666667"/>
    <n v="1673"/>
    <n v="4332"/>
    <n v="4781"/>
    <n v="5627"/>
    <n v="4169"/>
    <n v="3526"/>
    <n v="10141.66513599435"/>
    <n v="46820.666666666672"/>
    <n v="0.1232605648291796"/>
    <n v="0.56905268924029029"/>
    <s v="Good Saver"/>
    <s v="Normal EMI"/>
    <s v="Moderate Spender"/>
    <n v="11753.8163507109"/>
    <n v="0.30768674593053008"/>
    <x v="1"/>
  </r>
  <r>
    <s v="U0159"/>
    <s v="Feb"/>
    <n v="82278.262719703984"/>
    <n v="15817"/>
    <n v="2782"/>
    <n v="3245.666666666667"/>
    <n v="1361"/>
    <n v="6290"/>
    <n v="4781"/>
    <n v="3599"/>
    <n v="3132.5"/>
    <n v="3862"/>
    <n v="10141.66513599435"/>
    <n v="44870.166666666672"/>
    <n v="0.1232605648291796"/>
    <n v="0.54534654942247796"/>
    <s v="Good Saver"/>
    <s v="Normal EMI"/>
    <s v="Moderate Spender"/>
    <n v="11753.8163507109"/>
    <n v="0.33139288574834241"/>
    <x v="1"/>
  </r>
  <r>
    <s v="U0159"/>
    <s v="Jan"/>
    <n v="82278.262719703984"/>
    <n v="15817"/>
    <n v="8517"/>
    <n v="2881"/>
    <n v="2837"/>
    <n v="5829"/>
    <n v="4781"/>
    <n v="4760"/>
    <n v="2577"/>
    <n v="318"/>
    <n v="10141.66513599435"/>
    <n v="48317"/>
    <n v="0.1232605648291796"/>
    <n v="0.58723894261842569"/>
    <s v="Good Saver"/>
    <s v="Normal EMI"/>
    <s v="Moderate Spender"/>
    <n v="11753.8163507109"/>
    <n v="0.28950049255239457"/>
    <x v="1"/>
  </r>
  <r>
    <s v="U0159"/>
    <s v="Jun"/>
    <n v="82278.262719703984"/>
    <n v="15817"/>
    <n v="6879"/>
    <n v="3245.666666666667"/>
    <n v="3660"/>
    <n v="4550"/>
    <n v="4781"/>
    <n v="1747"/>
    <n v="3500"/>
    <n v="1524"/>
    <n v="10141.66513599435"/>
    <n v="45703.666666666672"/>
    <n v="0.1232605648291796"/>
    <n v="0.55547680706828495"/>
    <s v="Good Saver"/>
    <s v="Normal EMI"/>
    <s v="Moderate Spender"/>
    <n v="11753.8163507109"/>
    <n v="0.32126262810253542"/>
    <x v="1"/>
  </r>
  <r>
    <s v="U0159"/>
    <s v="Mar"/>
    <n v="82278.262719703984"/>
    <n v="15817"/>
    <n v="3979"/>
    <n v="4591"/>
    <n v="2481"/>
    <n v="6366"/>
    <n v="4781"/>
    <n v="3421"/>
    <n v="2284"/>
    <n v="5478"/>
    <n v="10141.66513599435"/>
    <n v="49198"/>
    <n v="0.1232605648291796"/>
    <n v="0.59794650948819894"/>
    <s v="Good Saver"/>
    <s v="Normal EMI"/>
    <s v="Moderate Spender"/>
    <n v="11753.8163507109"/>
    <n v="0.27879292568262137"/>
    <x v="1"/>
  </r>
  <r>
    <s v="U0159"/>
    <s v="May"/>
    <n v="82278.262719703984"/>
    <n v="15817"/>
    <n v="6749"/>
    <n v="2265"/>
    <n v="2532"/>
    <n v="2540"/>
    <n v="4781"/>
    <n v="2631"/>
    <n v="3132.5"/>
    <n v="2258"/>
    <n v="10141.66513599435"/>
    <n v="42705.5"/>
    <n v="0.1232605648291796"/>
    <n v="0.51903745398081791"/>
    <s v="Good Saver"/>
    <s v="Normal EMI"/>
    <s v="Moderate Spender"/>
    <n v="11753.8163507109"/>
    <n v="0.35770198119000252"/>
    <x v="1"/>
  </r>
  <r>
    <s v="U0160"/>
    <s v="Apr"/>
    <n v="39413"/>
    <n v="15571"/>
    <n v="7503"/>
    <n v="3307.4"/>
    <n v="4446"/>
    <n v="3517"/>
    <n v="3903"/>
    <n v="4305"/>
    <n v="546"/>
    <n v="861"/>
    <n v="6430.5"/>
    <n v="43959.4"/>
    <n v="0.1009565371831629"/>
    <n v="1.0237409276244751"/>
    <s v="Low Saver"/>
    <s v="Normal EMI"/>
    <s v="High Spender"/>
    <n v="-5218"/>
    <n v="-0.2163093395580139"/>
    <x v="0"/>
  </r>
  <r>
    <s v="U0160"/>
    <s v="Aug"/>
    <n v="39413"/>
    <n v="15571"/>
    <n v="6831"/>
    <n v="3307.4"/>
    <n v="3572"/>
    <n v="5232"/>
    <n v="5409.375"/>
    <n v="3502.2222222222222"/>
    <n v="2429.375"/>
    <n v="608"/>
    <n v="6430.5"/>
    <n v="46462.37222222222"/>
    <n v="0.1009565371831629"/>
    <n v="1.0237409276244751"/>
    <s v="Low Saver"/>
    <s v="Normal EMI"/>
    <s v="High Spender"/>
    <n v="1747"/>
    <n v="-0.25386851546372252"/>
    <x v="0"/>
  </r>
  <r>
    <s v="U0160"/>
    <s v="Feb"/>
    <n v="82278.262719703984"/>
    <n v="15571"/>
    <n v="4217"/>
    <n v="3307.4"/>
    <n v="2809"/>
    <n v="5742"/>
    <n v="6340"/>
    <n v="4884"/>
    <n v="2865"/>
    <n v="3174"/>
    <n v="6430.5"/>
    <n v="48909.4"/>
    <n v="4.8360282150769207E-2"/>
    <n v="0.59443890018216428"/>
    <s v="Good Saver"/>
    <s v="Normal EMI"/>
    <s v="Moderate Spender"/>
    <n v="-10168"/>
    <n v="0.35720081766706657"/>
    <x v="1"/>
  </r>
  <r>
    <s v="U0160"/>
    <s v="Jan"/>
    <n v="39413"/>
    <n v="15571"/>
    <n v="7570"/>
    <n v="4935"/>
    <n v="1247"/>
    <n v="3157"/>
    <n v="6984"/>
    <n v="3613"/>
    <n v="1518"/>
    <n v="17"/>
    <n v="6430.5"/>
    <n v="44612"/>
    <n v="0.1009565371831629"/>
    <n v="1.0237409276244751"/>
    <s v="Low Saver"/>
    <s v="Normal EMI"/>
    <s v="High Spender"/>
    <n v="-9178"/>
    <n v="-0.23286732803897189"/>
    <x v="0"/>
  </r>
  <r>
    <s v="U0160"/>
    <s v="Jul"/>
    <n v="39413"/>
    <n v="15571"/>
    <n v="4469"/>
    <n v="3671"/>
    <n v="2016"/>
    <n v="1572"/>
    <n v="5409.375"/>
    <n v="736"/>
    <n v="3103"/>
    <n v="2716"/>
    <n v="6430.5"/>
    <n v="39263.375"/>
    <n v="0.1009565371831629"/>
    <n v="0.99620366376576253"/>
    <s v="Low Saver"/>
    <s v="Normal EMI"/>
    <s v="High Spender"/>
    <n v="1580"/>
    <n v="-9.7160200948925482E-2"/>
    <x v="0"/>
  </r>
  <r>
    <s v="U0160"/>
    <s v="Jun"/>
    <n v="82278.262719703984"/>
    <n v="15571"/>
    <n v="2549"/>
    <n v="3717"/>
    <n v="1242"/>
    <n v="5872"/>
    <n v="6042"/>
    <n v="5257"/>
    <n v="2817"/>
    <n v="2670"/>
    <n v="6430.5"/>
    <n v="45737"/>
    <n v="4.8360282150769207E-2"/>
    <n v="0.55588193634826122"/>
    <s v="Good Saver"/>
    <s v="Normal EMI"/>
    <s v="Moderate Spender"/>
    <n v="-10303"/>
    <n v="0.39575778150096957"/>
    <x v="1"/>
  </r>
  <r>
    <s v="U0160"/>
    <s v="Mar"/>
    <n v="39413"/>
    <n v="15571"/>
    <n v="6203"/>
    <n v="2294"/>
    <n v="3075"/>
    <n v="4317"/>
    <n v="6976"/>
    <n v="1276"/>
    <n v="2429.375"/>
    <n v="2535"/>
    <n v="6430.5"/>
    <n v="44676.375"/>
    <n v="0.1009565371831629"/>
    <n v="1.0237409276244751"/>
    <s v="Low Saver"/>
    <s v="Normal EMI"/>
    <s v="High Spender"/>
    <n v="-6813"/>
    <n v="-0.23450067236698549"/>
    <x v="0"/>
  </r>
  <r>
    <s v="U0160"/>
    <s v="May"/>
    <n v="39413"/>
    <n v="15571"/>
    <n v="6446"/>
    <n v="3307.4"/>
    <n v="3258"/>
    <n v="2447"/>
    <n v="1510"/>
    <n v="2686"/>
    <n v="2914"/>
    <n v="4203"/>
    <n v="6430.5"/>
    <n v="42342.400000000001"/>
    <n v="0.1009565371831629"/>
    <n v="1.0237409276244751"/>
    <s v="Low Saver"/>
    <s v="Normal EMI"/>
    <s v="High Spender"/>
    <n v="-3601"/>
    <n v="-0.17528226727221979"/>
    <x v="0"/>
  </r>
  <r>
    <s v="U0160"/>
    <s v="Oct"/>
    <n v="39413"/>
    <n v="15571"/>
    <n v="7795"/>
    <n v="3307.4"/>
    <n v="4764"/>
    <n v="5339"/>
    <n v="4264"/>
    <n v="5214"/>
    <n v="1819"/>
    <n v="4140"/>
    <n v="6430.5"/>
    <n v="52213.4"/>
    <n v="0.1009565371831629"/>
    <n v="1.0237409276244751"/>
    <s v="Low Saver"/>
    <s v="Normal EMI"/>
    <s v="High Spender"/>
    <n v="-13472"/>
    <n v="-0.25386851546372252"/>
    <x v="0"/>
  </r>
  <r>
    <s v="U0160"/>
    <s v="Sep"/>
    <n v="39413"/>
    <n v="15571"/>
    <n v="7557"/>
    <n v="1920"/>
    <n v="2565"/>
    <n v="5180"/>
    <n v="7256"/>
    <n v="3549"/>
    <n v="3853"/>
    <n v="165"/>
    <n v="6430.5"/>
    <n v="47616"/>
    <n v="0.1009565371831629"/>
    <n v="1.0237409276244751"/>
    <s v="Low Saver"/>
    <s v="Normal EMI"/>
    <s v="High Spender"/>
    <n v="-12182"/>
    <n v="-0.25386851546372252"/>
    <x v="0"/>
  </r>
  <r>
    <s v="U0161"/>
    <s v="Apr"/>
    <n v="82278.262719703984"/>
    <n v="21866"/>
    <n v="5261"/>
    <n v="1947"/>
    <n v="3977"/>
    <n v="2997"/>
    <n v="3080"/>
    <n v="4559"/>
    <n v="1566"/>
    <n v="3490"/>
    <n v="10141.66513599435"/>
    <n v="48743"/>
    <n v="0.1232605648291796"/>
    <n v="0.59241649481652259"/>
    <s v="Good Saver"/>
    <s v="Normal EMI"/>
    <s v="Moderate Spender"/>
    <n v="11753.8163507109"/>
    <n v="0.28432294035429773"/>
    <x v="1"/>
  </r>
  <r>
    <s v="U0161"/>
    <s v="Aug"/>
    <n v="82278.262719703984"/>
    <n v="21866"/>
    <n v="4626"/>
    <n v="1947"/>
    <n v="4648"/>
    <n v="4861"/>
    <n v="2706"/>
    <n v="2656"/>
    <n v="1566"/>
    <n v="4804"/>
    <n v="10141.66513599435"/>
    <n v="49680"/>
    <n v="0.1232605648291796"/>
    <n v="0.60380467887665601"/>
    <s v="Good Saver"/>
    <s v="Normal EMI"/>
    <s v="Moderate Spender"/>
    <n v="11753.8163507109"/>
    <n v="0.27293475629416442"/>
    <x v="1"/>
  </r>
  <r>
    <s v="U0161"/>
    <s v="Feb"/>
    <n v="82278.262719703984"/>
    <n v="21866"/>
    <n v="7438"/>
    <n v="1947"/>
    <n v="1678"/>
    <n v="5864"/>
    <n v="2706"/>
    <n v="1905"/>
    <n v="301"/>
    <n v="4659"/>
    <n v="10141.66513599435"/>
    <n v="48364"/>
    <n v="0.1232605648291796"/>
    <n v="0.58781017490319221"/>
    <s v="Good Saver"/>
    <s v="Normal EMI"/>
    <s v="Moderate Spender"/>
    <n v="11753.8163507109"/>
    <n v="0.28892926026762811"/>
    <x v="1"/>
  </r>
  <r>
    <s v="U0161"/>
    <s v="Jan"/>
    <n v="82278.262719703984"/>
    <n v="21866"/>
    <n v="8474"/>
    <n v="1947"/>
    <n v="2508"/>
    <n v="6228"/>
    <n v="2706"/>
    <n v="1411"/>
    <n v="1234"/>
    <n v="3460"/>
    <n v="10141.66513599435"/>
    <n v="49834"/>
    <n v="0.1232605648291796"/>
    <n v="0.60567637615014647"/>
    <s v="Good Saver"/>
    <s v="Normal EMI"/>
    <s v="Moderate Spender"/>
    <n v="11753.8163507109"/>
    <n v="0.2710630590206739"/>
    <x v="1"/>
  </r>
  <r>
    <s v="U0161"/>
    <s v="Jul"/>
    <n v="82278.262719703984"/>
    <n v="21866"/>
    <n v="8878"/>
    <n v="1947"/>
    <n v="3518"/>
    <n v="2844"/>
    <n v="1365"/>
    <n v="1368"/>
    <n v="3718"/>
    <n v="1625"/>
    <n v="10141.66513599435"/>
    <n v="47129"/>
    <n v="0.1232605648291796"/>
    <n v="0.57280013508007088"/>
    <s v="Good Saver"/>
    <s v="Normal EMI"/>
    <s v="Moderate Spender"/>
    <n v="11753.8163507109"/>
    <n v="0.30393930009074949"/>
    <x v="1"/>
  </r>
  <r>
    <s v="U0161"/>
    <s v="Jun"/>
    <n v="82278.262719703984"/>
    <n v="21866"/>
    <n v="3025"/>
    <n v="1947"/>
    <n v="4241"/>
    <n v="1044"/>
    <n v="2706"/>
    <n v="5556"/>
    <n v="1339"/>
    <n v="4258"/>
    <n v="10141.66513599435"/>
    <n v="45982"/>
    <n v="0.1232605648291796"/>
    <n v="0.55885963655608684"/>
    <s v="Good Saver"/>
    <s v="Normal EMI"/>
    <s v="Moderate Spender"/>
    <n v="11753.8163507109"/>
    <n v="0.31787979861473348"/>
    <x v="1"/>
  </r>
  <r>
    <s v="U0161"/>
    <s v="Mar"/>
    <n v="82278.262719703984"/>
    <n v="21866"/>
    <n v="3576"/>
    <n v="1947"/>
    <n v="2030"/>
    <n v="1311"/>
    <n v="2706"/>
    <n v="3409.2"/>
    <n v="1566"/>
    <n v="509"/>
    <n v="10141.66513599435"/>
    <n v="38920.199999999997"/>
    <n v="0.1232605648291796"/>
    <n v="0.47303137807599083"/>
    <s v="Good Saver"/>
    <s v="Normal EMI"/>
    <s v="Moderate Spender"/>
    <n v="11753.8163507109"/>
    <n v="0.40370805709482949"/>
    <x v="1"/>
  </r>
  <r>
    <s v="U0161"/>
    <s v="May"/>
    <n v="82278.262719703984"/>
    <n v="21866"/>
    <n v="5017"/>
    <n v="1947"/>
    <n v="1165"/>
    <n v="1178"/>
    <n v="3154"/>
    <n v="2568"/>
    <n v="1566"/>
    <n v="5022"/>
    <n v="10141.66513599435"/>
    <n v="43483"/>
    <n v="0.1232605648291796"/>
    <n v="0.52848709443626474"/>
    <s v="Good Saver"/>
    <s v="Normal EMI"/>
    <s v="Moderate Spender"/>
    <n v="11753.8163507109"/>
    <n v="0.34825234073455558"/>
    <x v="1"/>
  </r>
  <r>
    <s v="U0161"/>
    <s v="Oct"/>
    <n v="82278.262719703984"/>
    <n v="21866"/>
    <n v="6177"/>
    <n v="1947"/>
    <n v="1373"/>
    <n v="2981"/>
    <n v="2706"/>
    <n v="4620"/>
    <n v="1566"/>
    <n v="2410"/>
    <n v="10141.66513599435"/>
    <n v="45646"/>
    <n v="0.1232605648291796"/>
    <n v="0.55477593341392595"/>
    <s v="Good Saver"/>
    <s v="Normal EMI"/>
    <s v="Moderate Spender"/>
    <n v="11753.8163507109"/>
    <n v="0.32196350175689442"/>
    <x v="1"/>
  </r>
  <r>
    <s v="U0161"/>
    <s v="Sep"/>
    <n v="82278.262719703984"/>
    <n v="21866"/>
    <n v="4523"/>
    <n v="1947"/>
    <n v="4621"/>
    <n v="6968"/>
    <n v="3225"/>
    <n v="4829"/>
    <n v="1238"/>
    <n v="833"/>
    <n v="10141.66513599435"/>
    <n v="50050"/>
    <n v="0.1232605648291796"/>
    <n v="0.60830161388439274"/>
    <s v="Good Saver"/>
    <s v="Normal EMI"/>
    <s v="Moderate Spender"/>
    <n v="11753.8163507109"/>
    <n v="0.26843782128642762"/>
    <x v="1"/>
  </r>
  <r>
    <s v="U0162"/>
    <s v="Apr"/>
    <n v="82278.262719703984"/>
    <n v="17513"/>
    <n v="8592"/>
    <n v="3608.2"/>
    <n v="3021"/>
    <n v="3670"/>
    <n v="1632"/>
    <n v="2120"/>
    <n v="2918.25"/>
    <n v="4316"/>
    <n v="10141.66513599435"/>
    <n v="47390.45"/>
    <n v="0.1232605648291796"/>
    <n v="0.57597776658756483"/>
    <s v="Good Saver"/>
    <s v="Normal EMI"/>
    <s v="Moderate Spender"/>
    <n v="11753.8163507109"/>
    <n v="0.30076166858325548"/>
    <x v="1"/>
  </r>
  <r>
    <s v="U0162"/>
    <s v="Aug"/>
    <n v="82278.262719703984"/>
    <n v="17513"/>
    <n v="3730"/>
    <n v="3897"/>
    <n v="3995"/>
    <n v="2581"/>
    <n v="3625.75"/>
    <n v="2627"/>
    <n v="3770"/>
    <n v="2920"/>
    <n v="10141.66513599435"/>
    <n v="44658.75"/>
    <n v="0.1232605648291796"/>
    <n v="0.54277701696422831"/>
    <s v="Good Saver"/>
    <s v="Normal EMI"/>
    <s v="Moderate Spender"/>
    <n v="11753.8163507109"/>
    <n v="0.33396241820659212"/>
    <x v="1"/>
  </r>
  <r>
    <s v="U0162"/>
    <s v="Feb"/>
    <n v="82278.262719703984"/>
    <n v="17513"/>
    <n v="7229"/>
    <n v="3608.2"/>
    <n v="2061"/>
    <n v="4671"/>
    <n v="3625.75"/>
    <n v="2146"/>
    <n v="2918.25"/>
    <n v="4493"/>
    <n v="10141.66513599435"/>
    <n v="48265.2"/>
    <n v="0.1232605648291796"/>
    <n v="0.58660937171734251"/>
    <s v="Good Saver"/>
    <s v="Normal EMI"/>
    <s v="Moderate Spender"/>
    <n v="11753.8163507109"/>
    <n v="0.29013006345347792"/>
    <x v="1"/>
  </r>
  <r>
    <s v="U0162"/>
    <s v="Jan"/>
    <n v="82278.262719703984"/>
    <n v="17513"/>
    <n v="8835"/>
    <n v="1362"/>
    <n v="4007"/>
    <n v="817"/>
    <n v="7010"/>
    <n v="1827"/>
    <n v="2056"/>
    <n v="3231"/>
    <n v="10141.66513599435"/>
    <n v="46658"/>
    <n v="0.1232605648291796"/>
    <n v="0.56707565835400597"/>
    <s v="Good Saver"/>
    <s v="Normal EMI"/>
    <s v="Moderate Spender"/>
    <n v="11753.8163507109"/>
    <n v="0.3096637768168144"/>
    <x v="1"/>
  </r>
  <r>
    <s v="U0162"/>
    <s v="Jul"/>
    <n v="82278.262719703984"/>
    <n v="17513"/>
    <n v="3696"/>
    <n v="4628"/>
    <n v="4826"/>
    <n v="2971"/>
    <n v="3885"/>
    <n v="4437"/>
    <n v="4854"/>
    <n v="1551"/>
    <n v="10141.66513599435"/>
    <n v="48361"/>
    <n v="0.1232605648291796"/>
    <n v="0.58777371326799432"/>
    <s v="Good Saver"/>
    <s v="Normal EMI"/>
    <s v="Moderate Spender"/>
    <n v="11753.8163507109"/>
    <n v="0.28896572190282588"/>
    <x v="1"/>
  </r>
  <r>
    <s v="U0162"/>
    <s v="Jun"/>
    <n v="82278.262719703984"/>
    <n v="17513"/>
    <n v="7242"/>
    <n v="3608.2"/>
    <n v="4649"/>
    <n v="1432"/>
    <n v="1976"/>
    <n v="3891"/>
    <n v="2918.25"/>
    <n v="143"/>
    <n v="10141.66513599435"/>
    <n v="43372.45"/>
    <n v="0.1232605648291796"/>
    <n v="0.52714348317922333"/>
    <s v="Good Saver"/>
    <s v="Normal EMI"/>
    <s v="Moderate Spender"/>
    <n v="11753.8163507109"/>
    <n v="0.34959595199159699"/>
    <x v="1"/>
  </r>
  <r>
    <s v="U0162"/>
    <s v="Mar"/>
    <n v="82278.262719703984"/>
    <n v="17513"/>
    <n v="8110"/>
    <n v="3637"/>
    <n v="2154"/>
    <n v="6903"/>
    <n v="3625.75"/>
    <n v="1948"/>
    <n v="2918.25"/>
    <n v="701"/>
    <n v="10141.66513599435"/>
    <n v="47510"/>
    <n v="0.1232605648291796"/>
    <n v="0.57743076275019978"/>
    <s v="Good Saver"/>
    <s v="Normal EMI"/>
    <s v="Moderate Spender"/>
    <n v="11753.8163507109"/>
    <n v="0.29930867242062048"/>
    <x v="1"/>
  </r>
  <r>
    <s v="U0162"/>
    <s v="May"/>
    <n v="82278.262719703984"/>
    <n v="17513"/>
    <n v="4794"/>
    <n v="4517"/>
    <n v="3445"/>
    <n v="2151"/>
    <n v="3625.75"/>
    <n v="4750"/>
    <n v="2918.25"/>
    <n v="2134"/>
    <n v="10141.66513599435"/>
    <n v="45848"/>
    <n v="0.1232605648291796"/>
    <n v="0.55723101685058218"/>
    <s v="Good Saver"/>
    <s v="Normal EMI"/>
    <s v="Moderate Spender"/>
    <n v="11753.8163507109"/>
    <n v="0.31950841832023807"/>
    <x v="1"/>
  </r>
  <r>
    <s v="U0162"/>
    <s v="Sep"/>
    <n v="82278.262719703984"/>
    <n v="17513"/>
    <n v="6426"/>
    <n v="3608.2"/>
    <n v="3764"/>
    <n v="2216"/>
    <n v="3625.75"/>
    <n v="675"/>
    <n v="993"/>
    <n v="4992"/>
    <n v="10141.66513599435"/>
    <n v="43812.95"/>
    <n v="0.1232605648291796"/>
    <n v="0.53249726661411001"/>
    <s v="Good Saver"/>
    <s v="Normal EMI"/>
    <s v="Moderate Spender"/>
    <n v="11753.8163507109"/>
    <n v="0.34424216855671042"/>
    <x v="1"/>
  </r>
  <r>
    <s v="U0163"/>
    <s v="Apr"/>
    <n v="82278.262719703984"/>
    <n v="18183"/>
    <n v="3582"/>
    <n v="1540"/>
    <n v="4336"/>
    <n v="5714"/>
    <n v="4807"/>
    <n v="2685"/>
    <n v="3990"/>
    <n v="1514"/>
    <n v="6430.5"/>
    <n v="46351"/>
    <n v="2.6363529367842201E-2"/>
    <n v="0.56334441768542431"/>
    <s v="Good Saver"/>
    <s v="Normal EMI"/>
    <s v="Moderate Spender"/>
    <n v="11753.8163507109"/>
    <n v="0.4121412095832106"/>
    <x v="2"/>
  </r>
  <r>
    <s v="U0163"/>
    <s v="Aug"/>
    <n v="82278.262719703984"/>
    <n v="18183"/>
    <n v="6169"/>
    <n v="3000"/>
    <n v="1391"/>
    <n v="5949"/>
    <n v="2232"/>
    <n v="1126"/>
    <n v="3328"/>
    <n v="78"/>
    <n v="6430.5"/>
    <n v="41456"/>
    <n v="2.6363529367842201E-2"/>
    <n v="0.5038511829209068"/>
    <s v="Good Saver"/>
    <s v="Normal EMI"/>
    <s v="Moderate Spender"/>
    <n v="11753.8163507109"/>
    <n v="0.47163444434772822"/>
    <x v="2"/>
  </r>
  <r>
    <s v="U0163"/>
    <s v="Feb"/>
    <n v="82278.262719703984"/>
    <n v="18183"/>
    <n v="6195"/>
    <n v="3130.666666666667"/>
    <n v="3050"/>
    <n v="5502"/>
    <n v="5830"/>
    <n v="5261"/>
    <n v="2386"/>
    <n v="3427"/>
    <n v="6430.5"/>
    <n v="52964.666666666672"/>
    <n v="2.6363529367842201E-2"/>
    <n v="0.64372611812551928"/>
    <s v="Good Saver"/>
    <s v="Normal EMI"/>
    <s v="Moderate Spender"/>
    <n v="11753.8163507109"/>
    <n v="0.33175950914311569"/>
    <x v="1"/>
  </r>
  <r>
    <s v="U0163"/>
    <s v="Jan"/>
    <n v="82278.262719703984"/>
    <n v="18183"/>
    <n v="6553"/>
    <n v="1345"/>
    <n v="3320"/>
    <n v="5907"/>
    <n v="4807"/>
    <n v="2888"/>
    <n v="1956"/>
    <n v="3361"/>
    <n v="6430.5"/>
    <n v="48320"/>
    <n v="2.6363529367842201E-2"/>
    <n v="0.58727540425362357"/>
    <s v="Good Saver"/>
    <s v="Normal EMI"/>
    <s v="Moderate Spender"/>
    <n v="11753.8163507109"/>
    <n v="0.3882102230150114"/>
    <x v="1"/>
  </r>
  <r>
    <s v="U0163"/>
    <s v="Jul"/>
    <n v="82278.262719703984"/>
    <n v="18183"/>
    <n v="2819"/>
    <n v="5897"/>
    <n v="2982"/>
    <n v="2545"/>
    <n v="6943"/>
    <n v="5763"/>
    <n v="2386"/>
    <n v="3767"/>
    <n v="6430.5"/>
    <n v="51285"/>
    <n v="2.6363529367842201E-2"/>
    <n v="0.62331165370751418"/>
    <s v="Good Saver"/>
    <s v="Normal EMI"/>
    <s v="Moderate Spender"/>
    <n v="11753.8163507109"/>
    <n v="0.35217397356112079"/>
    <x v="1"/>
  </r>
  <r>
    <s v="U0163"/>
    <s v="Jun"/>
    <n v="82278.262719703984"/>
    <n v="18183"/>
    <n v="5542"/>
    <n v="3130.666666666667"/>
    <n v="3387"/>
    <n v="3441"/>
    <n v="4807"/>
    <n v="2810"/>
    <n v="2386"/>
    <n v="3462"/>
    <n v="6430.5"/>
    <n v="47148.666666666672"/>
    <n v="2.6363529367842201E-2"/>
    <n v="0.5730391613552569"/>
    <s v="Good Saver"/>
    <s v="Normal EMI"/>
    <s v="Moderate Spender"/>
    <n v="11753.8163507109"/>
    <n v="0.40244646591337802"/>
    <x v="2"/>
  </r>
  <r>
    <s v="U0163"/>
    <s v="Mar"/>
    <n v="82278.262719703984"/>
    <n v="18183"/>
    <n v="6692"/>
    <n v="4566"/>
    <n v="2557"/>
    <n v="2763"/>
    <n v="7434"/>
    <n v="5792"/>
    <n v="472"/>
    <n v="4567"/>
    <n v="6430.5"/>
    <n v="53026"/>
    <n v="2.6363529367842201E-2"/>
    <n v="0.64447155600067552"/>
    <s v="Good Saver"/>
    <s v="Normal EMI"/>
    <s v="Moderate Spender"/>
    <n v="11753.8163507109"/>
    <n v="0.33101407126795951"/>
    <x v="1"/>
  </r>
  <r>
    <s v="U0163"/>
    <s v="May"/>
    <n v="82278.262719703984"/>
    <n v="18183"/>
    <n v="6853"/>
    <n v="2436"/>
    <n v="3939"/>
    <n v="5903"/>
    <n v="1596"/>
    <n v="1332"/>
    <n v="2386"/>
    <n v="5831"/>
    <n v="6430.5"/>
    <n v="48459"/>
    <n v="2.6363529367842201E-2"/>
    <n v="0.58896479335112462"/>
    <s v="Good Saver"/>
    <s v="Normal EMI"/>
    <s v="Moderate Spender"/>
    <n v="11753.8163507109"/>
    <n v="0.3865208339175103"/>
    <x v="1"/>
  </r>
  <r>
    <s v="U0163"/>
    <s v="Sep"/>
    <n v="82278.262719703984"/>
    <n v="18183"/>
    <n v="8964"/>
    <n v="3130.666666666667"/>
    <n v="3795"/>
    <n v="1885"/>
    <n v="4807"/>
    <n v="3035"/>
    <n v="2184"/>
    <n v="5905"/>
    <n v="6430.5"/>
    <n v="51888.666666666672"/>
    <n v="2.6363529367842201E-2"/>
    <n v="0.63064854496788469"/>
    <s v="Good Saver"/>
    <s v="Normal EMI"/>
    <s v="Moderate Spender"/>
    <n v="11753.8163507109"/>
    <n v="0.34483708230075022"/>
    <x v="1"/>
  </r>
  <r>
    <s v="U0164"/>
    <s v="Apr"/>
    <n v="82278.262719703984"/>
    <n v="11240"/>
    <n v="2219"/>
    <n v="3370.4"/>
    <n v="1385"/>
    <n v="6101"/>
    <n v="7567"/>
    <n v="514"/>
    <n v="698"/>
    <n v="1379"/>
    <n v="10141.66513599435"/>
    <n v="34473.4"/>
    <n v="0.1232605648291796"/>
    <n v="0.4189855116100345"/>
    <s v="Good Saver"/>
    <s v="Normal EMI"/>
    <s v="Moderate Spender"/>
    <n v="11753.8163507109"/>
    <n v="0.45775392356078581"/>
    <x v="1"/>
  </r>
  <r>
    <s v="U0164"/>
    <s v="Aug"/>
    <n v="82278.262719703984"/>
    <n v="11240"/>
    <n v="2654"/>
    <n v="3370.4"/>
    <n v="4128"/>
    <n v="1602"/>
    <n v="7972"/>
    <n v="1879"/>
    <n v="698"/>
    <n v="4778"/>
    <n v="10141.66513599435"/>
    <n v="38321.4"/>
    <n v="0.1232605648291796"/>
    <n v="0.46575363569049688"/>
    <s v="Good Saver"/>
    <s v="Normal EMI"/>
    <s v="Moderate Spender"/>
    <n v="11753.8163507109"/>
    <n v="0.41098579948032338"/>
    <x v="1"/>
  </r>
  <r>
    <s v="U0164"/>
    <s v="Feb"/>
    <n v="82278.262719703984"/>
    <n v="11240"/>
    <n v="5800"/>
    <n v="3370.4"/>
    <n v="1228"/>
    <n v="6254"/>
    <n v="3022"/>
    <n v="586"/>
    <n v="353"/>
    <n v="2786"/>
    <n v="10141.66513599435"/>
    <n v="34639.4"/>
    <n v="0.1232605648291796"/>
    <n v="0.42100305542431637"/>
    <s v="Good Saver"/>
    <s v="Normal EMI"/>
    <s v="Moderate Spender"/>
    <n v="11753.8163507109"/>
    <n v="0.45573637974650388"/>
    <x v="1"/>
  </r>
  <r>
    <s v="U0164"/>
    <s v="Jan"/>
    <n v="82278.262719703984"/>
    <n v="11240"/>
    <n v="3308"/>
    <n v="3528"/>
    <n v="1065"/>
    <n v="6830"/>
    <n v="4061"/>
    <n v="5454"/>
    <n v="698"/>
    <n v="779"/>
    <n v="10141.66513599435"/>
    <n v="36963"/>
    <n v="0.1232605648291796"/>
    <n v="0.44924380727290331"/>
    <s v="Good Saver"/>
    <s v="Normal EMI"/>
    <s v="Moderate Spender"/>
    <n v="11753.8163507109"/>
    <n v="0.42749562789791712"/>
    <x v="1"/>
  </r>
  <r>
    <s v="U0164"/>
    <s v="Jul"/>
    <n v="82278.262719703984"/>
    <n v="11240"/>
    <n v="7487"/>
    <n v="2384"/>
    <n v="1976"/>
    <n v="6071"/>
    <n v="5020.5555555555557"/>
    <n v="1547"/>
    <n v="698"/>
    <n v="3360"/>
    <n v="10141.66513599435"/>
    <n v="39783.555555555547"/>
    <n v="0.1232605648291796"/>
    <n v="0.48352449651356327"/>
    <s v="Good Saver"/>
    <s v="Normal EMI"/>
    <s v="Moderate Spender"/>
    <n v="11753.8163507109"/>
    <n v="0.39321493865725698"/>
    <x v="1"/>
  </r>
  <r>
    <s v="U0164"/>
    <s v="Jun"/>
    <n v="82278.262719703984"/>
    <n v="11240"/>
    <n v="6807"/>
    <n v="3675"/>
    <n v="2151"/>
    <n v="6434"/>
    <n v="1238"/>
    <n v="5154"/>
    <n v="698"/>
    <n v="2099"/>
    <n v="10141.66513599435"/>
    <n v="39496"/>
    <n v="0.1232605648291796"/>
    <n v="0.48002958125830131"/>
    <s v="Good Saver"/>
    <s v="Normal EMI"/>
    <s v="Moderate Spender"/>
    <n v="11753.8163507109"/>
    <n v="0.39670985391251912"/>
    <x v="1"/>
  </r>
  <r>
    <s v="U0164"/>
    <s v="Mar"/>
    <n v="82278.262719703984"/>
    <n v="11240"/>
    <n v="7675"/>
    <n v="3370.4"/>
    <n v="1102"/>
    <n v="4327"/>
    <n v="7656"/>
    <n v="1369"/>
    <n v="698"/>
    <n v="3098"/>
    <n v="10141.66513599435"/>
    <n v="40535.4"/>
    <n v="0.1232605648291796"/>
    <n v="0.49266232246652181"/>
    <s v="Good Saver"/>
    <s v="Normal EMI"/>
    <s v="Moderate Spender"/>
    <n v="11753.8163507109"/>
    <n v="0.38407711270429862"/>
    <x v="1"/>
  </r>
  <r>
    <s v="U0164"/>
    <s v="May"/>
    <n v="82278.262719703984"/>
    <n v="11240"/>
    <n v="3474"/>
    <n v="3621"/>
    <n v="3234"/>
    <n v="3272"/>
    <n v="3629"/>
    <n v="2085"/>
    <n v="935"/>
    <n v="2166"/>
    <n v="10141.66513599435"/>
    <n v="33656"/>
    <n v="0.1232605648291796"/>
    <n v="0.40905093140645599"/>
    <s v="Good Saver"/>
    <s v="Normal EMI"/>
    <s v="Moderate Spender"/>
    <n v="11753.8163507109"/>
    <n v="0.46768850376436433"/>
    <x v="1"/>
  </r>
  <r>
    <s v="U0164"/>
    <s v="Oct"/>
    <n v="82278.262719703984"/>
    <n v="11240"/>
    <n v="7694"/>
    <n v="3644"/>
    <n v="2836"/>
    <n v="2951"/>
    <n v="2300"/>
    <n v="3467"/>
    <n v="806"/>
    <n v="772"/>
    <n v="10141.66513599435"/>
    <n v="35710"/>
    <n v="0.1232605648291796"/>
    <n v="0.43401499763859469"/>
    <s v="Good Saver"/>
    <s v="Normal EMI"/>
    <s v="Moderate Spender"/>
    <n v="11753.8163507109"/>
    <n v="0.44272443753222562"/>
    <x v="1"/>
  </r>
  <r>
    <s v="U0164"/>
    <s v="Sep"/>
    <n v="82278.262719703984"/>
    <n v="11240"/>
    <n v="4551"/>
    <n v="3370.4"/>
    <n v="3582"/>
    <n v="6935"/>
    <n v="7740"/>
    <n v="4943"/>
    <n v="698"/>
    <n v="604"/>
    <n v="10141.66513599435"/>
    <n v="43663.4"/>
    <n v="0.1232605648291796"/>
    <n v="0.53067965409949647"/>
    <s v="Good Saver"/>
    <s v="Normal EMI"/>
    <s v="Moderate Spender"/>
    <n v="11753.8163507109"/>
    <n v="0.3460597810713239"/>
    <x v="1"/>
  </r>
  <r>
    <s v="U0165"/>
    <s v="Apr"/>
    <n v="82278.262719703984"/>
    <n v="16743"/>
    <n v="3391"/>
    <n v="4604.5"/>
    <n v="2176"/>
    <n v="2513"/>
    <n v="5623"/>
    <n v="4412"/>
    <n v="1009"/>
    <n v="746"/>
    <n v="12032"/>
    <n v="41217.5"/>
    <n v="0.14623546490024"/>
    <n v="0.50095248292267647"/>
    <s v="Good Saver"/>
    <s v="Normal EMI"/>
    <s v="Moderate Spender"/>
    <n v="11753.8163507109"/>
    <n v="0.35281205217708339"/>
    <x v="1"/>
  </r>
  <r>
    <s v="U0165"/>
    <s v="Feb"/>
    <n v="82278.262719703984"/>
    <n v="16743"/>
    <n v="6524"/>
    <n v="4604.5"/>
    <n v="3404"/>
    <n v="6847"/>
    <n v="4032"/>
    <n v="4760"/>
    <n v="3384.5"/>
    <n v="1576"/>
    <n v="12032"/>
    <n v="51875"/>
    <n v="0.14623546490024"/>
    <n v="0.63048244196309444"/>
    <s v="Good Saver"/>
    <s v="Normal EMI"/>
    <s v="Moderate Spender"/>
    <n v="11753.8163507109"/>
    <n v="0.22328209313666561"/>
    <x v="1"/>
  </r>
  <r>
    <s v="U0165"/>
    <s v="Jan"/>
    <n v="82278.262719703984"/>
    <n v="16743"/>
    <n v="8866"/>
    <n v="5970"/>
    <n v="3810"/>
    <n v="4185"/>
    <n v="5771.333333333333"/>
    <n v="5051"/>
    <n v="4655"/>
    <n v="2508"/>
    <n v="12032"/>
    <n v="57559.333333333343"/>
    <n v="0.14623546490024"/>
    <n v="0.69956913807745036"/>
    <s v="Low Saver"/>
    <s v="Normal EMI"/>
    <s v="Moderate Spender"/>
    <n v="11753.8163507109"/>
    <n v="0.15419539702230961"/>
    <x v="0"/>
  </r>
  <r>
    <s v="U0165"/>
    <s v="Jul"/>
    <n v="82278.262719703984"/>
    <n v="16743"/>
    <n v="4600"/>
    <n v="4604.5"/>
    <n v="4976"/>
    <n v="1595"/>
    <n v="5771.333333333333"/>
    <n v="3880"/>
    <n v="4022"/>
    <n v="4853"/>
    <n v="12032"/>
    <n v="51044.833333333343"/>
    <n v="0.14623546490024"/>
    <n v="0.62039269724528501"/>
    <s v="Good Saver"/>
    <s v="Normal EMI"/>
    <s v="Moderate Spender"/>
    <n v="11753.8163507109"/>
    <n v="0.23337183785447491"/>
    <x v="1"/>
  </r>
  <r>
    <s v="U0165"/>
    <s v="Jun"/>
    <n v="82278.262719703984"/>
    <n v="16743"/>
    <n v="3576"/>
    <n v="5137"/>
    <n v="4014"/>
    <n v="4999"/>
    <n v="7659"/>
    <n v="3108"/>
    <n v="3852"/>
    <n v="5091"/>
    <n v="12032"/>
    <n v="54179"/>
    <n v="0.14623546490024"/>
    <n v="0.65848497779505522"/>
    <s v="Low Saver"/>
    <s v="Normal EMI"/>
    <s v="Moderate Spender"/>
    <n v="11753.8163507109"/>
    <n v="0.1952795573047047"/>
    <x v="0"/>
  </r>
  <r>
    <s v="U0165"/>
    <s v="Mar"/>
    <n v="82278.262719703984"/>
    <n v="16743"/>
    <n v="2090"/>
    <n v="1318"/>
    <n v="2516"/>
    <n v="5237"/>
    <n v="5771.333333333333"/>
    <n v="3637"/>
    <n v="3384.5"/>
    <n v="1012"/>
    <n v="12032"/>
    <n v="41708.833333333343"/>
    <n v="0.14623546490024"/>
    <n v="0.50692408850952697"/>
    <s v="Good Saver"/>
    <s v="Normal EMI"/>
    <s v="Moderate Spender"/>
    <n v="11753.8163507109"/>
    <n v="0.346840446590233"/>
    <x v="1"/>
  </r>
  <r>
    <s v="U0165"/>
    <s v="May"/>
    <n v="82278.262719703984"/>
    <n v="16743"/>
    <n v="5701"/>
    <n v="5993"/>
    <n v="2412"/>
    <n v="5273"/>
    <n v="5771.333333333333"/>
    <n v="611"/>
    <n v="3384.5"/>
    <n v="4457"/>
    <n v="12032"/>
    <n v="50345.833333333343"/>
    <n v="0.14623546490024"/>
    <n v="0.61189713624418229"/>
    <s v="Good Saver"/>
    <s v="Normal EMI"/>
    <s v="Moderate Spender"/>
    <n v="11753.8163507109"/>
    <n v="0.24186739885557759"/>
    <x v="1"/>
  </r>
  <r>
    <s v="U0166"/>
    <s v="Apr"/>
    <n v="82278.262719703984"/>
    <n v="22182"/>
    <n v="7291"/>
    <n v="1708"/>
    <n v="2828"/>
    <n v="3730"/>
    <n v="7663"/>
    <n v="1880"/>
    <n v="2702.5"/>
    <n v="3964"/>
    <n v="13898.5"/>
    <n v="53948.5"/>
    <n v="0.2075396275462516"/>
    <n v="0.65568350882401927"/>
    <s v="Low Saver"/>
    <s v="Normal EMI"/>
    <s v="Moderate Spender"/>
    <n v="11753.8163507109"/>
    <n v="0.13677686362972921"/>
    <x v="0"/>
  </r>
  <r>
    <s v="U0166"/>
    <s v="Aug"/>
    <n v="82278.262719703984"/>
    <n v="22182"/>
    <n v="3856"/>
    <n v="4947"/>
    <n v="3633"/>
    <n v="6374"/>
    <n v="4944"/>
    <n v="4511"/>
    <n v="2702.5"/>
    <n v="4253"/>
    <n v="13898.5"/>
    <n v="57402.5"/>
    <n v="0.2075396275462516"/>
    <n v="0.69766300481516197"/>
    <s v="Low Saver"/>
    <s v="Normal EMI"/>
    <s v="Moderate Spender"/>
    <n v="11753.8163507109"/>
    <n v="9.4797367638586497E-2"/>
    <x v="0"/>
  </r>
  <r>
    <s v="U0166"/>
    <s v="Feb"/>
    <n v="82278.262719703984"/>
    <n v="22182"/>
    <n v="8797"/>
    <n v="3821"/>
    <n v="2945"/>
    <n v="1536"/>
    <n v="4658.875"/>
    <n v="814"/>
    <n v="2702.5"/>
    <n v="365"/>
    <n v="13898.5"/>
    <n v="47821.375"/>
    <n v="0.2075396275462516"/>
    <n v="0.58121517663677824"/>
    <s v="Good Saver"/>
    <s v="Normal EMI"/>
    <s v="Moderate Spender"/>
    <n v="11753.8163507109"/>
    <n v="0.21124519581697021"/>
    <x v="1"/>
  </r>
  <r>
    <s v="U0166"/>
    <s v="Jan"/>
    <n v="82278.262719703984"/>
    <n v="22182"/>
    <n v="4967"/>
    <n v="3821"/>
    <n v="3418"/>
    <n v="3407"/>
    <n v="975"/>
    <n v="948"/>
    <n v="2844"/>
    <n v="3725"/>
    <n v="13898.5"/>
    <n v="46287"/>
    <n v="0.2075396275462516"/>
    <n v="0.56256656946786987"/>
    <s v="Good Saver"/>
    <s v="Normal EMI"/>
    <s v="Moderate Spender"/>
    <n v="11753.8163507109"/>
    <n v="0.22989380298587861"/>
    <x v="1"/>
  </r>
  <r>
    <s v="U0166"/>
    <s v="Jul"/>
    <n v="82278.262719703984"/>
    <n v="22182"/>
    <n v="5774"/>
    <n v="2277"/>
    <n v="3468"/>
    <n v="4132"/>
    <n v="7501"/>
    <n v="2747"/>
    <n v="2445"/>
    <n v="1061"/>
    <n v="13898.5"/>
    <n v="51587"/>
    <n v="0.2075396275462516"/>
    <n v="0.62698212498409933"/>
    <s v="Low Saver"/>
    <s v="Normal EMI"/>
    <s v="Moderate Spender"/>
    <n v="11753.8163507109"/>
    <n v="0.16547824746964909"/>
    <x v="0"/>
  </r>
  <r>
    <s v="U0166"/>
    <s v="Jun"/>
    <n v="82278.262719703984"/>
    <n v="22182"/>
    <n v="4872"/>
    <n v="3821"/>
    <n v="2088"/>
    <n v="4408"/>
    <n v="2939"/>
    <n v="3969"/>
    <n v="2702.5"/>
    <n v="5034"/>
    <n v="13898.5"/>
    <n v="52015.5"/>
    <n v="0.2075396275462516"/>
    <n v="0.63219006187819449"/>
    <s v="Low Saver"/>
    <s v="Normal EMI"/>
    <s v="Moderate Spender"/>
    <n v="11753.8163507109"/>
    <n v="0.16027031057555399"/>
    <x v="0"/>
  </r>
  <r>
    <s v="U0166"/>
    <s v="Mar"/>
    <n v="82278.262719703984"/>
    <n v="22182"/>
    <n v="6677"/>
    <n v="3821"/>
    <n v="4620"/>
    <n v="4846"/>
    <n v="4658.875"/>
    <n v="2587"/>
    <n v="2702.5"/>
    <n v="368"/>
    <n v="13898.5"/>
    <n v="52462.375"/>
    <n v="0.2075396275462516"/>
    <n v="0.63762132628787649"/>
    <s v="Low Saver"/>
    <s v="Normal EMI"/>
    <s v="Moderate Spender"/>
    <n v="11753.8163507109"/>
    <n v="0.15483904616587191"/>
    <x v="0"/>
  </r>
  <r>
    <s v="U0166"/>
    <s v="May"/>
    <n v="82278.262719703984"/>
    <n v="22182"/>
    <n v="8058"/>
    <n v="4217"/>
    <n v="1976"/>
    <n v="2585"/>
    <n v="4979"/>
    <n v="3387"/>
    <n v="2702.5"/>
    <n v="3798"/>
    <n v="13898.5"/>
    <n v="53884.5"/>
    <n v="0.2075396275462516"/>
    <n v="0.65490566060646482"/>
    <s v="Low Saver"/>
    <s v="Normal EMI"/>
    <s v="Moderate Spender"/>
    <n v="11753.8163507109"/>
    <n v="0.13755471184728371"/>
    <x v="0"/>
  </r>
  <r>
    <s v="U0166"/>
    <s v="Oct"/>
    <n v="82278.262719703984"/>
    <n v="22182"/>
    <n v="6331"/>
    <n v="5449"/>
    <n v="3396"/>
    <n v="1663"/>
    <n v="4546"/>
    <n v="1118"/>
    <n v="3659"/>
    <n v="4294"/>
    <n v="13898.5"/>
    <n v="52638"/>
    <n v="0.2075396275462516"/>
    <n v="0.6397558511817516"/>
    <s v="Low Saver"/>
    <s v="Normal EMI"/>
    <s v="Moderate Spender"/>
    <n v="11753.8163507109"/>
    <n v="0.15270452127199691"/>
    <x v="0"/>
  </r>
  <r>
    <s v="U0166"/>
    <s v="Sep"/>
    <n v="82278.262719703984"/>
    <n v="22182"/>
    <n v="5602"/>
    <n v="4328"/>
    <n v="4765"/>
    <n v="2515"/>
    <n v="3724"/>
    <n v="2358"/>
    <n v="1862"/>
    <n v="3210"/>
    <n v="13898.5"/>
    <n v="50546"/>
    <n v="0.2075396275462516"/>
    <n v="0.61432993757043985"/>
    <s v="Low Saver"/>
    <s v="Normal EMI"/>
    <s v="Moderate Spender"/>
    <n v="11753.8163507109"/>
    <n v="0.17813043488330851"/>
    <x v="0"/>
  </r>
  <r>
    <s v="U0167"/>
    <s v="Apr"/>
    <n v="82278.262719703984"/>
    <n v="19544"/>
    <n v="6766"/>
    <n v="5860"/>
    <n v="2425"/>
    <n v="4701"/>
    <n v="7898"/>
    <n v="5965"/>
    <n v="2347"/>
    <n v="5302"/>
    <n v="13898.5"/>
    <n v="60808"/>
    <n v="0.20532762167758101"/>
    <n v="0.73905303770393915"/>
    <s v="Low Saver"/>
    <s v="Normal EMI"/>
    <s v="High Spender"/>
    <n v="11753.8163507109"/>
    <n v="5.5619340618479798E-2"/>
    <x v="0"/>
  </r>
  <r>
    <s v="U0167"/>
    <s v="Aug"/>
    <n v="82278.262719703984"/>
    <n v="19544"/>
    <n v="2427"/>
    <n v="4781"/>
    <n v="2934"/>
    <n v="1094"/>
    <n v="5852.6"/>
    <n v="1270"/>
    <n v="2347"/>
    <n v="2994"/>
    <n v="13898.5"/>
    <n v="43243.6"/>
    <n v="0.20532762167758101"/>
    <n v="0.52557745594747507"/>
    <s v="Good Saver"/>
    <s v="Normal EMI"/>
    <s v="Moderate Spender"/>
    <n v="11753.8163507109"/>
    <n v="0.26909492237494392"/>
    <x v="1"/>
  </r>
  <r>
    <s v="U0167"/>
    <s v="Feb"/>
    <n v="82278.262719703984"/>
    <n v="19544"/>
    <n v="4442"/>
    <n v="5221.75"/>
    <n v="3367"/>
    <n v="4603"/>
    <n v="5852.6"/>
    <n v="3160.625"/>
    <n v="2347"/>
    <n v="3911"/>
    <n v="13898.5"/>
    <n v="52448.974999999999"/>
    <n v="0.20532762167758101"/>
    <n v="0.637458464317326"/>
    <s v="Low Saver"/>
    <s v="Normal EMI"/>
    <s v="Moderate Spender"/>
    <n v="11753.8163507109"/>
    <n v="0.15721391400509291"/>
    <x v="0"/>
  </r>
  <r>
    <s v="U0167"/>
    <s v="Jan"/>
    <n v="82278.262719703984"/>
    <n v="19544"/>
    <n v="8702"/>
    <n v="5221.75"/>
    <n v="1429"/>
    <n v="3017"/>
    <n v="5153"/>
    <n v="3160.625"/>
    <n v="2347"/>
    <n v="5678"/>
    <n v="13898.5"/>
    <n v="54252.375"/>
    <n v="0.20532762167758101"/>
    <n v="0.65937676862260308"/>
    <s v="Low Saver"/>
    <s v="Normal EMI"/>
    <s v="Moderate Spender"/>
    <n v="11753.8163507109"/>
    <n v="0.13529560969981591"/>
    <x v="0"/>
  </r>
  <r>
    <s v="U0167"/>
    <s v="Jul"/>
    <n v="82278.262719703984"/>
    <n v="19544"/>
    <n v="7839"/>
    <n v="5221.75"/>
    <n v="2007"/>
    <n v="4091"/>
    <n v="5852.6"/>
    <n v="2244"/>
    <n v="3475"/>
    <n v="4616"/>
    <n v="13898.5"/>
    <n v="54890.35"/>
    <n v="0.20532762167758101"/>
    <n v="0.6671306391943892"/>
    <s v="Low Saver"/>
    <s v="Normal EMI"/>
    <s v="Moderate Spender"/>
    <n v="11753.8163507109"/>
    <n v="0.1275417391280298"/>
    <x v="0"/>
  </r>
  <r>
    <s v="U0167"/>
    <s v="Jun"/>
    <n v="82278.262719703984"/>
    <n v="19544"/>
    <n v="2984"/>
    <n v="5221.75"/>
    <n v="1208"/>
    <n v="4828"/>
    <n v="5852.6"/>
    <n v="1812"/>
    <n v="2347"/>
    <n v="5943"/>
    <n v="13898.5"/>
    <n v="49740.35"/>
    <n v="0.20532762167758101"/>
    <n v="0.60453816543805305"/>
    <s v="Low Saver"/>
    <s v="Normal EMI"/>
    <s v="Moderate Spender"/>
    <n v="11753.8163507109"/>
    <n v="0.19013421288436591"/>
    <x v="0"/>
  </r>
  <r>
    <s v="U0167"/>
    <s v="Mar"/>
    <n v="82278.262719703984"/>
    <n v="19544"/>
    <n v="4521"/>
    <n v="5221.75"/>
    <n v="1452"/>
    <n v="2264"/>
    <n v="5642"/>
    <n v="3160.625"/>
    <n v="2347"/>
    <n v="2825"/>
    <n v="13898.5"/>
    <n v="46977.375"/>
    <n v="0.20532762167758101"/>
    <n v="0.57095730326777872"/>
    <s v="Good Saver"/>
    <s v="Normal EMI"/>
    <s v="Moderate Spender"/>
    <n v="11753.8163507109"/>
    <n v="0.22371507505464019"/>
    <x v="1"/>
  </r>
  <r>
    <s v="U0167"/>
    <s v="May"/>
    <n v="82278.262719703984"/>
    <n v="19544"/>
    <n v="5204"/>
    <n v="5834"/>
    <n v="3418"/>
    <n v="2266"/>
    <n v="5594"/>
    <n v="1520"/>
    <n v="2347"/>
    <n v="4757"/>
    <n v="13898.5"/>
    <n v="50484"/>
    <n v="0.20532762167758101"/>
    <n v="0.61357639710968404"/>
    <s v="Low Saver"/>
    <s v="Normal EMI"/>
    <s v="Moderate Spender"/>
    <n v="11753.8163507109"/>
    <n v="0.18109598121273501"/>
    <x v="0"/>
  </r>
  <r>
    <s v="U0167"/>
    <s v="Nov"/>
    <n v="82278.262719703984"/>
    <n v="19544"/>
    <n v="8268"/>
    <n v="4412"/>
    <n v="2478"/>
    <n v="1823"/>
    <n v="5852.6"/>
    <n v="5614"/>
    <n v="1219"/>
    <n v="2754"/>
    <n v="13898.5"/>
    <n v="51964.6"/>
    <n v="0.20532762167758101"/>
    <n v="0.63157142946767064"/>
    <s v="Low Saver"/>
    <s v="Normal EMI"/>
    <s v="Moderate Spender"/>
    <n v="11753.8163507109"/>
    <n v="0.1631009488547483"/>
    <x v="0"/>
  </r>
  <r>
    <s v="U0167"/>
    <s v="Oct"/>
    <n v="82278.262719703984"/>
    <n v="19544"/>
    <n v="4551"/>
    <n v="5221.75"/>
    <n v="3678"/>
    <n v="4371"/>
    <n v="4976"/>
    <n v="2244"/>
    <n v="2347"/>
    <n v="2033"/>
    <n v="13898.5"/>
    <n v="48965.75"/>
    <n v="0.20532762167758101"/>
    <n v="0.59512377122996418"/>
    <s v="Low Saver"/>
    <s v="Normal EMI"/>
    <s v="Moderate Spender"/>
    <n v="11753.8163507109"/>
    <n v="0.19954860709245481"/>
    <x v="0"/>
  </r>
  <r>
    <s v="U0167"/>
    <s v="Sep"/>
    <n v="82278.262719703984"/>
    <n v="19544"/>
    <n v="8246"/>
    <n v="5221.75"/>
    <n v="1386"/>
    <n v="5493"/>
    <n v="5852.6"/>
    <n v="4616"/>
    <n v="2347"/>
    <n v="3630"/>
    <n v="13898.5"/>
    <n v="56336.35"/>
    <n v="0.20532762167758101"/>
    <n v="0.6847051473597604"/>
    <s v="Low Saver"/>
    <s v="Normal EMI"/>
    <s v="Moderate Spender"/>
    <n v="11753.8163507109"/>
    <n v="0.10996723096265849"/>
    <x v="0"/>
  </r>
  <r>
    <s v="U0168"/>
    <s v="Apr"/>
    <n v="82278.262719703984"/>
    <n v="19474"/>
    <n v="7422"/>
    <n v="5589"/>
    <n v="2495"/>
    <n v="6350"/>
    <n v="3022"/>
    <n v="5041"/>
    <n v="3744"/>
    <n v="2021"/>
    <n v="10141.66513599435"/>
    <n v="55158"/>
    <n v="0.1232605648291796"/>
    <n v="0.67038362474795876"/>
    <s v="Good Saver"/>
    <s v="Normal EMI"/>
    <s v="Moderate Spender"/>
    <n v="11753.8163507109"/>
    <n v="0.20635581042286161"/>
    <x v="0"/>
  </r>
  <r>
    <s v="U0168"/>
    <s v="Aug"/>
    <n v="82278.262719703984"/>
    <n v="19474"/>
    <n v="8138"/>
    <n v="2651"/>
    <n v="2220"/>
    <n v="817"/>
    <n v="7151"/>
    <n v="992"/>
    <n v="2002"/>
    <n v="2751"/>
    <n v="10141.66513599435"/>
    <n v="46196"/>
    <n v="0.1232605648291796"/>
    <n v="0.5614605665335346"/>
    <s v="Good Saver"/>
    <s v="Normal EMI"/>
    <s v="Moderate Spender"/>
    <n v="11753.8163507109"/>
    <n v="0.31527886863728571"/>
    <x v="1"/>
  </r>
  <r>
    <s v="U0168"/>
    <s v="Feb"/>
    <n v="82278.262719703984"/>
    <n v="19474"/>
    <n v="3586"/>
    <n v="3672.5"/>
    <n v="2449"/>
    <n v="5981"/>
    <n v="4950.833333333333"/>
    <n v="3780.375"/>
    <n v="3155"/>
    <n v="4650"/>
    <n v="10141.66513599435"/>
    <n v="51698.708333333343"/>
    <n v="0.1232605648291796"/>
    <n v="0.62833981448361986"/>
    <s v="Good Saver"/>
    <s v="Normal EMI"/>
    <s v="Moderate Spender"/>
    <n v="11753.8163507109"/>
    <n v="0.24839962068720051"/>
    <x v="1"/>
  </r>
  <r>
    <s v="U0168"/>
    <s v="Jan"/>
    <n v="82278.262719703984"/>
    <n v="19474"/>
    <n v="7746"/>
    <n v="3672.5"/>
    <n v="3017"/>
    <n v="1491"/>
    <n v="4950.833333333333"/>
    <n v="3779"/>
    <n v="2328.4"/>
    <n v="1321"/>
    <n v="10141.66513599435"/>
    <n v="47779.733333333337"/>
    <n v="0.1232605648291796"/>
    <n v="0.58070906888376794"/>
    <s v="Good Saver"/>
    <s v="Normal EMI"/>
    <s v="Moderate Spender"/>
    <n v="11753.8163507109"/>
    <n v="0.29603036628705243"/>
    <x v="1"/>
  </r>
  <r>
    <s v="U0168"/>
    <s v="Jul"/>
    <n v="82278.262719703984"/>
    <n v="19474"/>
    <n v="3206"/>
    <n v="3346"/>
    <n v="2820"/>
    <n v="3747"/>
    <n v="4950.833333333333"/>
    <n v="4550"/>
    <n v="2328.4"/>
    <n v="1321"/>
    <n v="10141.66513599435"/>
    <n v="45743.233333333337"/>
    <n v="0.1232605648291796"/>
    <n v="0.55595769552361674"/>
    <s v="Good Saver"/>
    <s v="Normal EMI"/>
    <s v="Moderate Spender"/>
    <n v="11753.8163507109"/>
    <n v="0.32078173964720352"/>
    <x v="1"/>
  </r>
  <r>
    <s v="U0168"/>
    <s v="Jun"/>
    <n v="82278.262719703984"/>
    <n v="19474"/>
    <n v="7806"/>
    <n v="3672.5"/>
    <n v="4049"/>
    <n v="4934"/>
    <n v="5053"/>
    <n v="2953"/>
    <n v="2328.4"/>
    <n v="1708"/>
    <n v="10141.66513599435"/>
    <n v="51977.9"/>
    <n v="0.1232605648291796"/>
    <n v="0.6317330760503812"/>
    <s v="Good Saver"/>
    <s v="Normal EMI"/>
    <s v="Moderate Spender"/>
    <n v="11753.8163507109"/>
    <n v="0.24500635912043911"/>
    <x v="1"/>
  </r>
  <r>
    <s v="U0168"/>
    <s v="Mar"/>
    <n v="82278.262719703984"/>
    <n v="19474"/>
    <n v="6055"/>
    <n v="3672.5"/>
    <n v="4252"/>
    <n v="873"/>
    <n v="5959"/>
    <n v="5730"/>
    <n v="479"/>
    <n v="4020"/>
    <n v="10141.66513599435"/>
    <n v="50514.5"/>
    <n v="0.1232605648291796"/>
    <n v="0.61394709040086226"/>
    <s v="Good Saver"/>
    <s v="Normal EMI"/>
    <s v="Moderate Spender"/>
    <n v="11753.8163507109"/>
    <n v="0.26279234476995811"/>
    <x v="1"/>
  </r>
  <r>
    <s v="U0168"/>
    <s v="May"/>
    <n v="82278.262719703984"/>
    <n v="19474"/>
    <n v="5217"/>
    <n v="3104"/>
    <n v="4957"/>
    <n v="6646"/>
    <n v="1675"/>
    <n v="2584"/>
    <n v="2328.4"/>
    <n v="1041"/>
    <n v="10141.66513599435"/>
    <n v="47026.400000000001"/>
    <n v="0.1232605648291796"/>
    <n v="0.5715531471563039"/>
    <s v="Good Saver"/>
    <s v="Normal EMI"/>
    <s v="Moderate Spender"/>
    <n v="11753.8163507109"/>
    <n v="0.30518628801451653"/>
    <x v="1"/>
  </r>
  <r>
    <s v="U0168"/>
    <s v="Sep"/>
    <n v="82278.262719703984"/>
    <n v="19474"/>
    <n v="3707"/>
    <n v="3672.5"/>
    <n v="4227"/>
    <n v="4253"/>
    <n v="6845"/>
    <n v="4614"/>
    <n v="2262"/>
    <n v="4491"/>
    <n v="10141.66513599435"/>
    <n v="53545.5"/>
    <n v="0.1232605648291796"/>
    <n v="0.65078549582910594"/>
    <s v="Good Saver"/>
    <s v="Normal EMI"/>
    <s v="Moderate Spender"/>
    <n v="11753.8163507109"/>
    <n v="0.2259539393417144"/>
    <x v="0"/>
  </r>
  <r>
    <s v="U0169"/>
    <s v="Apr"/>
    <n v="82278.262719703984"/>
    <n v="8816"/>
    <n v="4806"/>
    <n v="3531.2"/>
    <n v="3413"/>
    <n v="1134"/>
    <n v="3389"/>
    <n v="2921"/>
    <n v="2440.333333333333"/>
    <n v="3830"/>
    <n v="10141.66513599435"/>
    <n v="34280.533333333333"/>
    <n v="0.1232605648291796"/>
    <n v="0.41664143359609168"/>
    <s v="Good Saver"/>
    <s v="Normal EMI"/>
    <s v="Moderate Spender"/>
    <n v="58279"/>
    <n v="0.46009800157472858"/>
    <x v="1"/>
  </r>
  <r>
    <s v="U0169"/>
    <s v="Feb"/>
    <n v="86588"/>
    <n v="8816"/>
    <n v="8658"/>
    <n v="2514"/>
    <n v="1900"/>
    <n v="3560"/>
    <n v="2598"/>
    <n v="1487"/>
    <n v="4530"/>
    <n v="2465"/>
    <n v="10141.66513599435"/>
    <n v="36528"/>
    <n v="0.1171255270475626"/>
    <n v="0.42185984201044019"/>
    <s v="Good Saver"/>
    <s v="Normal EMI"/>
    <s v="Moderate Spender"/>
    <n v="50060"/>
    <n v="0.46101463094199718"/>
    <x v="1"/>
  </r>
  <r>
    <s v="U0169"/>
    <s v="Jan"/>
    <n v="86588"/>
    <n v="8816"/>
    <n v="5185"/>
    <n v="4126"/>
    <n v="2559"/>
    <n v="5118"/>
    <n v="879"/>
    <n v="3525"/>
    <n v="2440.333333333333"/>
    <n v="1333"/>
    <n v="10141.66513599435"/>
    <n v="33981.333333333328"/>
    <n v="0.1171255270475626"/>
    <n v="0.39244853020433929"/>
    <s v="Good Saver"/>
    <s v="Normal EMI"/>
    <s v="Moderate Spender"/>
    <n v="55047"/>
    <n v="0.49042594274809809"/>
    <x v="1"/>
  </r>
  <r>
    <s v="U0169"/>
    <s v="Jun"/>
    <n v="86588"/>
    <n v="8816"/>
    <n v="7812"/>
    <n v="2716"/>
    <n v="2597"/>
    <n v="3152"/>
    <n v="5249"/>
    <n v="543"/>
    <n v="466"/>
    <n v="3919"/>
    <n v="10141.66513599435"/>
    <n v="35270"/>
    <n v="0.1171255270475626"/>
    <n v="0.40733126992192908"/>
    <s v="Good Saver"/>
    <s v="Normal EMI"/>
    <s v="Moderate Spender"/>
    <n v="51318"/>
    <n v="0.47554320303050829"/>
    <x v="1"/>
  </r>
  <r>
    <s v="U0169"/>
    <s v="Mar"/>
    <n v="86588"/>
    <n v="8816"/>
    <n v="8957"/>
    <n v="2577"/>
    <n v="3784"/>
    <n v="1468"/>
    <n v="5725"/>
    <n v="4709"/>
    <n v="2325"/>
    <n v="1055"/>
    <n v="10141.66513599435"/>
    <n v="39416"/>
    <n v="0.1171255270475626"/>
    <n v="0.45521319351411282"/>
    <s v="Good Saver"/>
    <s v="Normal EMI"/>
    <s v="Moderate Spender"/>
    <n v="47172"/>
    <n v="0.4276612794383246"/>
    <x v="1"/>
  </r>
  <r>
    <s v="U0169"/>
    <s v="May"/>
    <n v="86588"/>
    <n v="8816"/>
    <n v="6548"/>
    <n v="5723"/>
    <n v="3718"/>
    <n v="4143"/>
    <n v="4476"/>
    <n v="1910"/>
    <n v="2440.333333333333"/>
    <n v="5251"/>
    <n v="10141.66513599435"/>
    <n v="43025.333333333343"/>
    <n v="0.1171255270475626"/>
    <n v="0.49689718359741919"/>
    <s v="Good Saver"/>
    <s v="Normal EMI"/>
    <s v="Moderate Spender"/>
    <n v="46003"/>
    <n v="0.38597728935501818"/>
    <x v="1"/>
  </r>
  <r>
    <s v="U0170"/>
    <s v="Apr"/>
    <n v="37987"/>
    <n v="17145"/>
    <n v="7869"/>
    <n v="5523"/>
    <n v="4716"/>
    <n v="3537"/>
    <n v="2143.666666666667"/>
    <n v="3563"/>
    <n v="3051"/>
    <n v="5140"/>
    <n v="10147"/>
    <n v="52687.666666666657"/>
    <n v="0.26711769815989678"/>
    <n v="1.0237409276244751"/>
    <s v="Low Saver"/>
    <s v="Normal EMI"/>
    <s v="High Spender"/>
    <n v="-19653"/>
    <n v="-0.25386851546372252"/>
    <x v="0"/>
  </r>
  <r>
    <s v="U0170"/>
    <s v="Aug"/>
    <n v="37987"/>
    <n v="17145"/>
    <n v="8593"/>
    <n v="4016.333333333333"/>
    <n v="2414"/>
    <n v="1428"/>
    <n v="2143.666666666667"/>
    <n v="3407.25"/>
    <n v="3372"/>
    <n v="4851"/>
    <n v="10147"/>
    <n v="47370.249999999993"/>
    <n v="0.26711769815989678"/>
    <n v="1.0237409276244751"/>
    <s v="Low Saver"/>
    <s v="Normal EMI"/>
    <s v="High Spender"/>
    <n v="-14703"/>
    <n v="-0.25386851546372252"/>
    <x v="0"/>
  </r>
  <r>
    <s v="U0170"/>
    <s v="Feb"/>
    <n v="37987"/>
    <n v="17145"/>
    <n v="6016"/>
    <n v="4016.333333333333"/>
    <n v="3657"/>
    <n v="2333"/>
    <n v="2143.666666666667"/>
    <n v="2333"/>
    <n v="2730"/>
    <n v="5616"/>
    <n v="10147"/>
    <n v="45989.999999999993"/>
    <n v="0.26711769815989678"/>
    <n v="1.0237409276244751"/>
    <s v="Low Saver"/>
    <s v="Normal EMI"/>
    <s v="High Spender"/>
    <n v="-11990"/>
    <n v="-0.25386851546372252"/>
    <x v="0"/>
  </r>
  <r>
    <s v="U0170"/>
    <s v="Jan"/>
    <n v="37987"/>
    <n v="17145"/>
    <n v="6339"/>
    <n v="3192"/>
    <n v="2733"/>
    <n v="4555"/>
    <n v="635"/>
    <n v="3407.25"/>
    <n v="3051"/>
    <n v="3031"/>
    <n v="10147"/>
    <n v="44088.25"/>
    <n v="0.26711769815989678"/>
    <n v="1.0237409276244751"/>
    <s v="Low Saver"/>
    <s v="Normal EMI"/>
    <s v="High Spender"/>
    <n v="-12319"/>
    <n v="-0.25386851546372252"/>
    <x v="0"/>
  </r>
  <r>
    <s v="U0170"/>
    <s v="Jul"/>
    <n v="37987"/>
    <n v="17145"/>
    <n v="7023"/>
    <n v="4016.333333333333"/>
    <n v="2538"/>
    <n v="4357"/>
    <n v="2143.666666666667"/>
    <n v="2738"/>
    <n v="3051"/>
    <n v="4526"/>
    <n v="10147"/>
    <n v="47537.999999999993"/>
    <n v="0.26711769815989678"/>
    <n v="1.0237409276244751"/>
    <s v="Low Saver"/>
    <s v="Normal EMI"/>
    <s v="High Spender"/>
    <n v="-10487"/>
    <n v="-0.25386851546372252"/>
    <x v="0"/>
  </r>
  <r>
    <s v="U0170"/>
    <s v="Jun"/>
    <n v="82278.262719703984"/>
    <n v="17145"/>
    <n v="4512"/>
    <n v="4016.333333333333"/>
    <n v="3693"/>
    <n v="4693"/>
    <n v="2143.666666666667"/>
    <n v="3460"/>
    <n v="3051"/>
    <n v="2074"/>
    <n v="10147"/>
    <n v="44787.999999999993"/>
    <n v="0.1233254041175811"/>
    <n v="0.54434790574733627"/>
    <s v="Good Saver"/>
    <s v="Normal EMI"/>
    <s v="Moderate Spender"/>
    <n v="-7737"/>
    <n v="0.3323266901350827"/>
    <x v="1"/>
  </r>
  <r>
    <s v="U0170"/>
    <s v="Mar"/>
    <n v="37987"/>
    <n v="17145"/>
    <n v="2415"/>
    <n v="4016.333333333333"/>
    <n v="2853"/>
    <n v="3374"/>
    <n v="2143.666666666667"/>
    <n v="1614"/>
    <n v="3051"/>
    <n v="3437"/>
    <n v="10147"/>
    <n v="40049"/>
    <n v="0.26711769815989678"/>
    <n v="1.0237409276244751"/>
    <s v="Low Saver"/>
    <s v="Normal EMI"/>
    <s v="High Spender"/>
    <n v="-2998"/>
    <n v="-0.25386851546372252"/>
    <x v="0"/>
  </r>
  <r>
    <s v="U0170"/>
    <s v="May"/>
    <n v="37987"/>
    <n v="17145"/>
    <n v="8424"/>
    <n v="3334"/>
    <n v="1140"/>
    <n v="3364"/>
    <n v="2143.666666666667"/>
    <n v="2406"/>
    <n v="3051"/>
    <n v="3910"/>
    <n v="10147"/>
    <n v="44917.666666666657"/>
    <n v="0.26711769815989678"/>
    <n v="1.0237409276244751"/>
    <s v="Low Saver"/>
    <s v="Normal EMI"/>
    <s v="High Spender"/>
    <n v="-11883"/>
    <n v="-0.25386851546372252"/>
    <x v="0"/>
  </r>
  <r>
    <s v="U0170"/>
    <s v="Oct"/>
    <n v="82278.262719703984"/>
    <n v="17145"/>
    <n v="3202"/>
    <n v="4016.333333333333"/>
    <n v="2380"/>
    <n v="1959"/>
    <n v="881"/>
    <n v="5366"/>
    <n v="3051"/>
    <n v="4467"/>
    <n v="10147"/>
    <n v="42467.333333333328"/>
    <n v="0.1233254041175811"/>
    <n v="0.51614280527538725"/>
    <s v="Good Saver"/>
    <s v="Normal EMI"/>
    <s v="Moderate Spender"/>
    <n v="-7560"/>
    <n v="0.36053179060703172"/>
    <x v="1"/>
  </r>
  <r>
    <s v="U0170"/>
    <s v="Sep"/>
    <n v="37987"/>
    <n v="17145"/>
    <n v="4898"/>
    <n v="4016.333333333333"/>
    <n v="1648"/>
    <n v="4056"/>
    <n v="4915"/>
    <n v="5778"/>
    <n v="3051"/>
    <n v="4495"/>
    <n v="10147"/>
    <n v="50002.333333333328"/>
    <n v="0.26711769815989678"/>
    <n v="1.0237409276244751"/>
    <s v="Low Saver"/>
    <s v="Normal EMI"/>
    <s v="High Spender"/>
    <n v="-15095"/>
    <n v="-0.25386851546372252"/>
    <x v="0"/>
  </r>
  <r>
    <s v="U0171"/>
    <s v="Apr"/>
    <n v="82278.262719703984"/>
    <n v="8006"/>
    <n v="4392"/>
    <n v="3136.666666666667"/>
    <n v="4730"/>
    <n v="3895"/>
    <n v="3748.5"/>
    <n v="3803"/>
    <n v="1514.833333333333"/>
    <n v="3838"/>
    <n v="6611"/>
    <n v="37064"/>
    <n v="8.0349290097696716E-2"/>
    <n v="0.45047134899123142"/>
    <s v="Good Saver"/>
    <s v="Normal EMI"/>
    <s v="Moderate Spender"/>
    <n v="11753.8163507109"/>
    <n v="0.46917936091107187"/>
    <x v="2"/>
  </r>
  <r>
    <s v="U0171"/>
    <s v="Aug"/>
    <n v="82278.262719703984"/>
    <n v="8006"/>
    <n v="7488"/>
    <n v="3136.666666666667"/>
    <n v="4188"/>
    <n v="1945"/>
    <n v="1496"/>
    <n v="3226"/>
    <n v="2013"/>
    <n v="3603"/>
    <n v="6611"/>
    <n v="35101.666666666672"/>
    <n v="8.0349290097696716E-2"/>
    <n v="0.42662138827902762"/>
    <s v="Good Saver"/>
    <s v="Normal EMI"/>
    <s v="Moderate Spender"/>
    <n v="11753.8163507109"/>
    <n v="0.49302932162327567"/>
    <x v="2"/>
  </r>
  <r>
    <s v="U0171"/>
    <s v="Feb"/>
    <n v="82278.262719703984"/>
    <n v="8006"/>
    <n v="6975"/>
    <n v="1500"/>
    <n v="4060"/>
    <n v="6310"/>
    <n v="3748.5"/>
    <n v="4561"/>
    <n v="2473"/>
    <n v="2656"/>
    <n v="6611"/>
    <n v="40289.5"/>
    <n v="8.0349290097696716E-2"/>
    <n v="0.48967368376813669"/>
    <s v="Good Saver"/>
    <s v="Normal EMI"/>
    <s v="Moderate Spender"/>
    <n v="11753.8163507109"/>
    <n v="0.42997702613416661"/>
    <x v="2"/>
  </r>
  <r>
    <s v="U0171"/>
    <s v="Jan"/>
    <n v="82278.262719703984"/>
    <n v="8006"/>
    <n v="4888"/>
    <n v="2022"/>
    <n v="1288"/>
    <n v="4795"/>
    <n v="6622"/>
    <n v="4524"/>
    <n v="1514.833333333333"/>
    <n v="74"/>
    <n v="6611"/>
    <n v="33733.833333333343"/>
    <n v="8.0349290097696716E-2"/>
    <n v="0.40999690827520058"/>
    <s v="Good Saver"/>
    <s v="Normal EMI"/>
    <s v="Moderate Spender"/>
    <n v="11753.8163507109"/>
    <n v="0.50965380162710261"/>
    <x v="2"/>
  </r>
  <r>
    <s v="U0171"/>
    <s v="Jul"/>
    <n v="82278.262719703984"/>
    <n v="8006"/>
    <n v="5918"/>
    <n v="3136.666666666667"/>
    <n v="2840"/>
    <n v="2051"/>
    <n v="5781"/>
    <n v="4357"/>
    <n v="677"/>
    <n v="5389"/>
    <n v="6611"/>
    <n v="38155.666666666672"/>
    <n v="8.0349290097696716E-2"/>
    <n v="0.46373933291045483"/>
    <s v="Good Saver"/>
    <s v="Normal EMI"/>
    <s v="Moderate Spender"/>
    <n v="11753.8163507109"/>
    <n v="0.45591137699184842"/>
    <x v="2"/>
  </r>
  <r>
    <s v="U0171"/>
    <s v="Jun"/>
    <n v="82278.262719703984"/>
    <n v="8006"/>
    <n v="8081"/>
    <n v="5888"/>
    <n v="4837"/>
    <n v="5456"/>
    <n v="3748.5"/>
    <n v="3179"/>
    <n v="914"/>
    <n v="724"/>
    <n v="6611"/>
    <n v="40833.5"/>
    <n v="8.0349290097696716E-2"/>
    <n v="0.49628539361734969"/>
    <s v="Good Saver"/>
    <s v="Normal EMI"/>
    <s v="Moderate Spender"/>
    <n v="11753.8163507109"/>
    <n v="0.42336531628495361"/>
    <x v="2"/>
  </r>
  <r>
    <s v="U0171"/>
    <s v="Mar"/>
    <n v="82278.262719703984"/>
    <n v="8006"/>
    <n v="7555"/>
    <n v="3136.666666666667"/>
    <n v="3096"/>
    <n v="2855"/>
    <n v="1095"/>
    <n v="663"/>
    <n v="2367"/>
    <n v="475"/>
    <n v="6611"/>
    <n v="29248.666666666672"/>
    <n v="8.0349290097696716E-2"/>
    <n v="0.35548473800799152"/>
    <s v="Good Saver"/>
    <s v="Normal EMI"/>
    <s v="Moderate Spender"/>
    <n v="11753.8163507109"/>
    <n v="0.56416597189431172"/>
    <x v="2"/>
  </r>
  <r>
    <s v="U0171"/>
    <s v="May"/>
    <n v="82278.262719703984"/>
    <n v="8006"/>
    <n v="5919"/>
    <n v="3136.666666666667"/>
    <n v="3195"/>
    <n v="1797"/>
    <n v="3748.5"/>
    <n v="1119"/>
    <n v="645"/>
    <n v="2107"/>
    <n v="6611"/>
    <n v="29673.166666666672"/>
    <n v="8.0349290097696716E-2"/>
    <n v="0.36064405938848948"/>
    <s v="Good Saver"/>
    <s v="Normal EMI"/>
    <s v="Moderate Spender"/>
    <n v="11753.8163507109"/>
    <n v="0.55900665051381371"/>
    <x v="2"/>
  </r>
  <r>
    <s v="U0172"/>
    <s v="Apr"/>
    <n v="80817"/>
    <n v="20887"/>
    <n v="3162"/>
    <n v="5128"/>
    <n v="3444"/>
    <n v="1818"/>
    <n v="4163"/>
    <n v="933"/>
    <n v="3071.8"/>
    <n v="2202"/>
    <n v="11921"/>
    <n v="44808.800000000003"/>
    <n v="0.14750609401487311"/>
    <n v="0.55444770283479961"/>
    <s v="Good Saver"/>
    <s v="Normal EMI"/>
    <s v="Moderate Spender"/>
    <n v="27159"/>
    <n v="0.29804620315032732"/>
    <x v="1"/>
  </r>
  <r>
    <s v="U0172"/>
    <s v="Aug"/>
    <n v="80817"/>
    <n v="20887"/>
    <n v="4730"/>
    <n v="3353"/>
    <n v="4246"/>
    <n v="2193"/>
    <n v="4300"/>
    <n v="1235"/>
    <n v="3068"/>
    <n v="4153"/>
    <n v="11921"/>
    <n v="48165"/>
    <n v="0.14750609401487311"/>
    <n v="0.59597609413860941"/>
    <s v="Good Saver"/>
    <s v="Normal EMI"/>
    <s v="Moderate Spender"/>
    <n v="25031"/>
    <n v="0.25651781184651751"/>
    <x v="1"/>
  </r>
  <r>
    <s v="U0172"/>
    <s v="Dec"/>
    <n v="80817"/>
    <n v="20887"/>
    <n v="8048"/>
    <n v="4334"/>
    <n v="3727"/>
    <n v="1340"/>
    <n v="4300"/>
    <n v="1942"/>
    <n v="3071.8"/>
    <n v="5498"/>
    <n v="11921"/>
    <n v="53147.8"/>
    <n v="0.14750609401487311"/>
    <n v="0.65763143892992815"/>
    <s v="Low Saver"/>
    <s v="Normal EMI"/>
    <s v="Moderate Spender"/>
    <n v="20647"/>
    <n v="0.19486246705519869"/>
    <x v="0"/>
  </r>
  <r>
    <s v="U0172"/>
    <s v="Feb"/>
    <n v="80817"/>
    <n v="20887"/>
    <n v="2212"/>
    <n v="3998"/>
    <n v="3305"/>
    <n v="5671"/>
    <n v="4300"/>
    <n v="1709"/>
    <n v="1003"/>
    <n v="733"/>
    <n v="11921"/>
    <n v="43818"/>
    <n v="0.14750609401487311"/>
    <n v="0.54218790600987421"/>
    <s v="Good Saver"/>
    <s v="Normal EMI"/>
    <s v="Moderate Spender"/>
    <n v="29378"/>
    <n v="0.31030599997525271"/>
    <x v="1"/>
  </r>
  <r>
    <s v="U0172"/>
    <s v="Jan"/>
    <n v="80817"/>
    <n v="20887"/>
    <n v="3512"/>
    <n v="3674"/>
    <n v="3224"/>
    <n v="1721"/>
    <n v="2413"/>
    <n v="709"/>
    <n v="2434"/>
    <n v="410"/>
    <n v="11921"/>
    <n v="38984"/>
    <n v="0.14750609401487311"/>
    <n v="0.48237375799646109"/>
    <s v="Good Saver"/>
    <s v="Normal EMI"/>
    <s v="Moderate Spender"/>
    <n v="29912"/>
    <n v="0.37012014798866583"/>
    <x v="1"/>
  </r>
  <r>
    <s v="U0172"/>
    <s v="Jul"/>
    <n v="80817"/>
    <n v="20887"/>
    <n v="3551"/>
    <n v="1006"/>
    <n v="1074"/>
    <n v="6066"/>
    <n v="4300"/>
    <n v="2685.909090909091"/>
    <n v="3071.8"/>
    <n v="3536"/>
    <n v="11921"/>
    <n v="46177.709090909091"/>
    <n v="0.14750609401487311"/>
    <n v="0.57138608326106011"/>
    <s v="Good Saver"/>
    <s v="Normal EMI"/>
    <s v="Moderate Spender"/>
    <n v="31899"/>
    <n v="0.28110782272406681"/>
    <x v="1"/>
  </r>
  <r>
    <s v="U0172"/>
    <s v="Jun"/>
    <n v="80817"/>
    <n v="20887"/>
    <n v="3548"/>
    <n v="3656.375"/>
    <n v="2256"/>
    <n v="3194"/>
    <n v="4300"/>
    <n v="3602"/>
    <n v="4431"/>
    <n v="4699"/>
    <n v="11921"/>
    <n v="50573.375"/>
    <n v="0.14750609401487311"/>
    <n v="0.62577644554982248"/>
    <s v="Good Saver"/>
    <s v="Normal EMI"/>
    <s v="Moderate Spender"/>
    <n v="26279"/>
    <n v="0.22671746043530441"/>
    <x v="1"/>
  </r>
  <r>
    <s v="U0172"/>
    <s v="Mar"/>
    <n v="80817"/>
    <n v="20887"/>
    <n v="6465"/>
    <n v="3656.375"/>
    <n v="1923"/>
    <n v="892"/>
    <n v="4300"/>
    <n v="3665"/>
    <n v="3071.8"/>
    <n v="1558"/>
    <n v="11921"/>
    <n v="46418.175000000003"/>
    <n v="0.14750609401487311"/>
    <n v="0.57436152047217792"/>
    <s v="Good Saver"/>
    <s v="Normal EMI"/>
    <s v="Moderate Spender"/>
    <n v="33506"/>
    <n v="0.278132385512949"/>
    <x v="1"/>
  </r>
  <r>
    <s v="U0172"/>
    <s v="May"/>
    <n v="80817"/>
    <n v="20887"/>
    <n v="2389"/>
    <n v="3656.375"/>
    <n v="3246"/>
    <n v="5310"/>
    <n v="4300"/>
    <n v="4567"/>
    <n v="3071.8"/>
    <n v="5563"/>
    <n v="11921"/>
    <n v="52990.175000000003"/>
    <n v="0.14750609401487311"/>
    <n v="0.65568104482967693"/>
    <s v="Low Saver"/>
    <s v="Normal EMI"/>
    <s v="Moderate Spender"/>
    <n v="26934"/>
    <n v="0.19681286115544991"/>
    <x v="0"/>
  </r>
  <r>
    <s v="U0172"/>
    <s v="Nov"/>
    <n v="80817"/>
    <n v="20887"/>
    <n v="2363"/>
    <n v="2527"/>
    <n v="1445"/>
    <n v="5317"/>
    <n v="4427"/>
    <n v="3183"/>
    <n v="4423"/>
    <n v="1480"/>
    <n v="11921"/>
    <n v="46052"/>
    <n v="0.14750609401487311"/>
    <n v="0.56983060494697901"/>
    <s v="Good Saver"/>
    <s v="Normal EMI"/>
    <s v="Moderate Spender"/>
    <n v="22844"/>
    <n v="0.28266330103814791"/>
    <x v="1"/>
  </r>
  <r>
    <s v="U0172"/>
    <s v="Oct"/>
    <n v="82278.262719703984"/>
    <n v="20887"/>
    <n v="8826"/>
    <n v="5231"/>
    <n v="4456"/>
    <n v="2546"/>
    <n v="4300"/>
    <n v="5973"/>
    <n v="3071.8"/>
    <n v="1183"/>
    <n v="11921"/>
    <n v="56473.8"/>
    <n v="0.14488638439791901"/>
    <n v="0.68637569794574271"/>
    <s v="Low Saver"/>
    <s v="Normal EMI"/>
    <s v="Moderate Spender"/>
    <n v="19794"/>
    <n v="0.1687379176563383"/>
    <x v="0"/>
  </r>
  <r>
    <s v="U0172"/>
    <s v="Sep"/>
    <n v="80817"/>
    <n v="20887"/>
    <n v="8754"/>
    <n v="3656.375"/>
    <n v="4773"/>
    <n v="5824"/>
    <n v="6197"/>
    <n v="2027"/>
    <n v="3071.8"/>
    <n v="2441"/>
    <n v="11921"/>
    <n v="57631.175000000003"/>
    <n v="0.14750609401487311"/>
    <n v="0.71310708143088708"/>
    <s v="Low Saver"/>
    <s v="Normal EMI"/>
    <s v="High Spender"/>
    <n v="17993"/>
    <n v="0.13938682455423981"/>
    <x v="0"/>
  </r>
  <r>
    <s v="U0173"/>
    <s v="Apr"/>
    <n v="58695"/>
    <n v="19803"/>
    <n v="4956"/>
    <n v="1138"/>
    <n v="3549"/>
    <n v="3259"/>
    <n v="7674"/>
    <n v="4249"/>
    <n v="2861.666666666667"/>
    <n v="5591"/>
    <n v="10141.66513599435"/>
    <n v="53080.666666666657"/>
    <n v="0.1727858443818783"/>
    <n v="0.90434733225430897"/>
    <s v="Low Saver"/>
    <s v="Normal EMI"/>
    <s v="High Spender"/>
    <n v="4335"/>
    <n v="-7.7133176636187281E-2"/>
    <x v="0"/>
  </r>
  <r>
    <s v="U0173"/>
    <s v="Aug"/>
    <n v="58695"/>
    <n v="19803"/>
    <n v="6578"/>
    <n v="3001.75"/>
    <n v="2674"/>
    <n v="6600"/>
    <n v="6440.75"/>
    <n v="2402"/>
    <n v="2861.666666666667"/>
    <n v="4703"/>
    <n v="10141.66513599435"/>
    <n v="55064.166666666657"/>
    <n v="0.1727858443818783"/>
    <n v="0.93814067069881024"/>
    <s v="Low Saver"/>
    <s v="Normal EMI"/>
    <s v="High Spender"/>
    <n v="15935"/>
    <n v="-0.1109265150806885"/>
    <x v="0"/>
  </r>
  <r>
    <s v="U0173"/>
    <s v="Feb"/>
    <n v="58695"/>
    <n v="19803"/>
    <n v="4144"/>
    <n v="3001.75"/>
    <n v="4649"/>
    <n v="3529"/>
    <n v="6724"/>
    <n v="1742"/>
    <n v="2900"/>
    <n v="5085"/>
    <n v="10141.66513599435"/>
    <n v="51577.75"/>
    <n v="0.1727858443818783"/>
    <n v="0.87874180083482412"/>
    <s v="Low Saver"/>
    <s v="Normal EMI"/>
    <s v="High Spender"/>
    <n v="10119"/>
    <n v="-5.152764521670241E-2"/>
    <x v="0"/>
  </r>
  <r>
    <s v="U0173"/>
    <s v="Jan"/>
    <n v="82278.262719703984"/>
    <n v="19803"/>
    <n v="4568"/>
    <n v="3001.75"/>
    <n v="1078"/>
    <n v="6569"/>
    <n v="6130"/>
    <n v="1048"/>
    <n v="2861.666666666667"/>
    <n v="5452"/>
    <n v="10141.66513599435"/>
    <n v="50511.416666666657"/>
    <n v="0.1232605648291796"/>
    <n v="0.61390961594246451"/>
    <s v="Good Saver"/>
    <s v="Normal EMI"/>
    <s v="Moderate Spender"/>
    <n v="14047"/>
    <n v="0.26282981922835591"/>
    <x v="1"/>
  </r>
  <r>
    <s v="U0173"/>
    <s v="Jul"/>
    <n v="58695"/>
    <n v="19803"/>
    <n v="7556"/>
    <n v="1728"/>
    <n v="3396"/>
    <n v="2337"/>
    <n v="6440.75"/>
    <n v="3717.8571428571431"/>
    <n v="2861.666666666667"/>
    <n v="5996"/>
    <n v="10141.66513599435"/>
    <n v="53836.273809523809"/>
    <n v="0.1727858443818783"/>
    <n v="0.91722078217094827"/>
    <s v="Low Saver"/>
    <s v="Normal EMI"/>
    <s v="High Spender"/>
    <n v="13686"/>
    <n v="-9.0006626552826596E-2"/>
    <x v="0"/>
  </r>
  <r>
    <s v="U0173"/>
    <s v="Jun"/>
    <n v="58695"/>
    <n v="19803"/>
    <n v="5095"/>
    <n v="4744"/>
    <n v="1198"/>
    <n v="5222"/>
    <n v="5235"/>
    <n v="5387"/>
    <n v="2785"/>
    <n v="2326"/>
    <n v="10141.66513599435"/>
    <n v="51795"/>
    <n v="0.1727858443818783"/>
    <n v="0.88244313825709175"/>
    <s v="Low Saver"/>
    <s v="Normal EMI"/>
    <s v="High Spender"/>
    <n v="6900"/>
    <n v="-5.5228982638970067E-2"/>
    <x v="0"/>
  </r>
  <r>
    <s v="U0173"/>
    <s v="Mar"/>
    <n v="58695"/>
    <n v="19803"/>
    <n v="7081"/>
    <n v="4397"/>
    <n v="3179"/>
    <n v="4498"/>
    <n v="6440.75"/>
    <n v="5825"/>
    <n v="2861.666666666667"/>
    <n v="3424"/>
    <n v="10141.66513599435"/>
    <n v="57509.416666666657"/>
    <n v="0.1727858443818783"/>
    <n v="0.9798009484055995"/>
    <s v="Low Saver"/>
    <s v="Normal EMI"/>
    <s v="High Spender"/>
    <n v="10488"/>
    <n v="-0.15258679278747789"/>
    <x v="0"/>
  </r>
  <r>
    <s v="U0173"/>
    <s v="May"/>
    <n v="58695"/>
    <n v="19803"/>
    <n v="5918"/>
    <n v="3001.75"/>
    <n v="3767"/>
    <n v="1662"/>
    <n v="6440.75"/>
    <n v="5372"/>
    <n v="2900"/>
    <n v="5402"/>
    <n v="10141.66513599435"/>
    <n v="54266.5"/>
    <n v="0.1727858443818783"/>
    <n v="0.92455064315529434"/>
    <s v="Low Saver"/>
    <s v="Normal EMI"/>
    <s v="High Spender"/>
    <n v="13871"/>
    <n v="-9.7336487537172639E-2"/>
    <x v="0"/>
  </r>
  <r>
    <s v="U0174"/>
    <s v="Apr"/>
    <n v="82278.262719703984"/>
    <n v="24749"/>
    <n v="4256"/>
    <n v="3140.5"/>
    <n v="3666"/>
    <n v="3668"/>
    <n v="7670"/>
    <n v="4440"/>
    <n v="2136.5"/>
    <n v="2315"/>
    <n v="6430.5"/>
    <n v="56041"/>
    <n v="6.2300780674753191E-2"/>
    <n v="0.68111549937453053"/>
    <s v="Good Saver"/>
    <s v="Normal EMI"/>
    <s v="Moderate Spender"/>
    <n v="11753.8163507109"/>
    <n v="0.25658371995071633"/>
    <x v="0"/>
  </r>
  <r>
    <s v="U0174"/>
    <s v="Feb"/>
    <n v="82278.262719703984"/>
    <n v="24749"/>
    <n v="2236"/>
    <n v="3140.5"/>
    <n v="4174"/>
    <n v="2558"/>
    <n v="3192"/>
    <n v="2582"/>
    <n v="1250"/>
    <n v="4057"/>
    <n v="6430.5"/>
    <n v="47938.5"/>
    <n v="6.2300780674753191E-2"/>
    <n v="0.58263869964429493"/>
    <s v="Good Saver"/>
    <s v="Normal EMI"/>
    <s v="Moderate Spender"/>
    <n v="11753.8163507109"/>
    <n v="0.35506051968095192"/>
    <x v="1"/>
  </r>
  <r>
    <s v="U0174"/>
    <s v="Jan"/>
    <n v="82278.262719703984"/>
    <n v="24749"/>
    <n v="5325"/>
    <n v="3140.5"/>
    <n v="4065"/>
    <n v="3502"/>
    <n v="5782"/>
    <n v="2468"/>
    <n v="3023"/>
    <n v="1215"/>
    <n v="6430.5"/>
    <n v="53269.5"/>
    <n v="6.2300780674753191E-2"/>
    <n v="0.64743102539090225"/>
    <s v="Good Saver"/>
    <s v="Normal EMI"/>
    <s v="Moderate Spender"/>
    <n v="11753.8163507109"/>
    <n v="0.2902681939343445"/>
    <x v="1"/>
  </r>
  <r>
    <s v="U0174"/>
    <s v="Jun"/>
    <n v="82278.262719703984"/>
    <n v="24749"/>
    <n v="3686"/>
    <n v="3140.5"/>
    <n v="3146"/>
    <n v="914"/>
    <n v="3920"/>
    <n v="2684"/>
    <n v="2136.5"/>
    <n v="3156"/>
    <n v="6430.5"/>
    <n v="47532"/>
    <n v="6.2300780674753191E-2"/>
    <n v="0.5776981480749841"/>
    <s v="Good Saver"/>
    <s v="Normal EMI"/>
    <s v="Moderate Spender"/>
    <n v="11753.8163507109"/>
    <n v="0.36000107125026259"/>
    <x v="1"/>
  </r>
  <r>
    <s v="U0174"/>
    <s v="Mar"/>
    <n v="82278.262719703984"/>
    <n v="24749"/>
    <n v="4793"/>
    <n v="3447"/>
    <n v="2992"/>
    <n v="2345"/>
    <n v="5026.8"/>
    <n v="4923"/>
    <n v="2136.5"/>
    <n v="2407"/>
    <n v="6430.5"/>
    <n v="52819.3"/>
    <n v="6.2300780674753191E-2"/>
    <n v="0.64195934933554266"/>
    <s v="Good Saver"/>
    <s v="Normal EMI"/>
    <s v="Moderate Spender"/>
    <n v="11753.8163507109"/>
    <n v="0.2957398699897042"/>
    <x v="1"/>
  </r>
  <r>
    <s v="U0174"/>
    <s v="May"/>
    <n v="82278.262719703984"/>
    <n v="24749"/>
    <n v="8692"/>
    <n v="2834"/>
    <n v="2497"/>
    <n v="6201"/>
    <n v="4570"/>
    <n v="3419.4"/>
    <n v="2136.5"/>
    <n v="740"/>
    <n v="6430.5"/>
    <n v="55838.9"/>
    <n v="6.2300780674753191E-2"/>
    <n v="0.67865920055003437"/>
    <s v="Good Saver"/>
    <s v="Normal EMI"/>
    <s v="Moderate Spender"/>
    <n v="11753.8163507109"/>
    <n v="0.25904001877521238"/>
    <x v="0"/>
  </r>
  <r>
    <s v="U0175"/>
    <s v="Apr"/>
    <n v="76470"/>
    <n v="19495"/>
    <n v="8059"/>
    <n v="3663"/>
    <n v="1665"/>
    <n v="6254"/>
    <n v="913"/>
    <n v="3990.2"/>
    <n v="316"/>
    <n v="3241"/>
    <n v="10141.66513599435"/>
    <n v="47596.2"/>
    <n v="0.1326227950306571"/>
    <n v="0.6224166339741074"/>
    <s v="Good Saver"/>
    <s v="Normal EMI"/>
    <s v="Moderate Spender"/>
    <n v="28106"/>
    <n v="0.24496057099523541"/>
    <x v="1"/>
  </r>
  <r>
    <s v="U0175"/>
    <s v="Feb"/>
    <n v="76470"/>
    <n v="19495"/>
    <n v="4839"/>
    <n v="2507"/>
    <n v="2022"/>
    <n v="889"/>
    <n v="6094"/>
    <n v="4224"/>
    <n v="1614"/>
    <n v="1598"/>
    <n v="10141.66513599435"/>
    <n v="43282"/>
    <n v="0.1326227950306571"/>
    <n v="0.56599973845952656"/>
    <s v="Good Saver"/>
    <s v="Normal EMI"/>
    <s v="Moderate Spender"/>
    <n v="35081"/>
    <n v="0.30137746650981628"/>
    <x v="1"/>
  </r>
  <r>
    <s v="U0175"/>
    <s v="Jan"/>
    <n v="76470"/>
    <n v="19495"/>
    <n v="8799"/>
    <n v="3302"/>
    <n v="1377"/>
    <n v="1498"/>
    <n v="2739"/>
    <n v="3990.2"/>
    <n v="1614"/>
    <n v="87"/>
    <n v="10141.66513599435"/>
    <n v="42901.2"/>
    <n v="0.1326227950306571"/>
    <n v="0.5610200078462142"/>
    <s v="Good Saver"/>
    <s v="Normal EMI"/>
    <s v="Moderate Spender"/>
    <n v="37128"/>
    <n v="0.3063571971231287"/>
    <x v="1"/>
  </r>
  <r>
    <s v="U0175"/>
    <s v="Jul"/>
    <n v="76470"/>
    <n v="19495"/>
    <n v="8462"/>
    <n v="1757"/>
    <n v="1699"/>
    <n v="6419"/>
    <n v="556"/>
    <n v="3729"/>
    <n v="1355"/>
    <n v="4271"/>
    <n v="10141.66513599435"/>
    <n v="47743"/>
    <n v="0.1326227950306571"/>
    <n v="0.62433634104877733"/>
    <s v="Good Saver"/>
    <s v="Normal EMI"/>
    <s v="Moderate Spender"/>
    <n v="28727"/>
    <n v="0.24304086392056559"/>
    <x v="1"/>
  </r>
  <r>
    <s v="U0175"/>
    <s v="Jun"/>
    <n v="76470"/>
    <n v="19495"/>
    <n v="4111"/>
    <n v="2507"/>
    <n v="3657"/>
    <n v="833"/>
    <n v="3393"/>
    <n v="1843"/>
    <n v="1614"/>
    <n v="5056"/>
    <n v="10141.66513599435"/>
    <n v="42509"/>
    <n v="0.1326227950306571"/>
    <n v="0.5558911991630705"/>
    <s v="Good Saver"/>
    <s v="Normal EMI"/>
    <s v="Moderate Spender"/>
    <n v="38082"/>
    <n v="0.31148600580627239"/>
    <x v="1"/>
  </r>
  <r>
    <s v="U0175"/>
    <s v="Mar"/>
    <n v="82278.262719703984"/>
    <n v="19495"/>
    <n v="3641"/>
    <n v="1306"/>
    <n v="2376"/>
    <n v="4204"/>
    <n v="2739"/>
    <n v="4944"/>
    <n v="1528"/>
    <n v="4538"/>
    <n v="10141.66513599435"/>
    <n v="44771"/>
    <n v="0.1232605648291796"/>
    <n v="0.54414128981454846"/>
    <s v="Good Saver"/>
    <s v="Normal EMI"/>
    <s v="Moderate Spender"/>
    <n v="34438"/>
    <n v="0.33259814535627191"/>
    <x v="1"/>
  </r>
  <r>
    <s v="U0175"/>
    <s v="May"/>
    <n v="76470"/>
    <n v="19495"/>
    <n v="5850"/>
    <n v="2507"/>
    <n v="3212"/>
    <n v="3403"/>
    <n v="2739"/>
    <n v="5211"/>
    <n v="3257"/>
    <n v="5235"/>
    <n v="10141.66513599435"/>
    <n v="50909"/>
    <n v="0.1326227950306571"/>
    <n v="0.66573819798613831"/>
    <s v="Good Saver"/>
    <s v="Normal EMI"/>
    <s v="Moderate Spender"/>
    <n v="30807"/>
    <n v="0.20163900698320461"/>
    <x v="0"/>
  </r>
  <r>
    <s v="U0176"/>
    <s v="Apr"/>
    <n v="56201"/>
    <n v="15848"/>
    <n v="7346"/>
    <n v="4708"/>
    <n v="1070"/>
    <n v="4589"/>
    <n v="1826"/>
    <n v="5319"/>
    <n v="2991.6"/>
    <n v="2053"/>
    <n v="13898.5"/>
    <n v="45750.6"/>
    <n v="0.26481735200441281"/>
    <n v="0.81405313072721119"/>
    <s v="Low Saver"/>
    <s v="Normal EMI"/>
    <s v="High Spender"/>
    <n v="385"/>
    <n v="-7.8870482731623962E-2"/>
    <x v="0"/>
  </r>
  <r>
    <s v="U0176"/>
    <s v="Aug"/>
    <n v="56201"/>
    <n v="15848"/>
    <n v="2466"/>
    <n v="2854"/>
    <n v="3650"/>
    <n v="4550"/>
    <n v="628"/>
    <n v="1378"/>
    <n v="4276"/>
    <n v="862"/>
    <n v="13898.5"/>
    <n v="36512"/>
    <n v="0.26481735200441281"/>
    <n v="0.64966815537090083"/>
    <s v="Low Saver"/>
    <s v="Normal EMI"/>
    <s v="Moderate Spender"/>
    <n v="4806"/>
    <n v="8.5514492624686397E-2"/>
    <x v="0"/>
  </r>
  <r>
    <s v="U0176"/>
    <s v="Feb"/>
    <n v="56201"/>
    <n v="15848"/>
    <n v="2750"/>
    <n v="3546.833333333333"/>
    <n v="1019"/>
    <n v="5588"/>
    <n v="1826"/>
    <n v="2600.5"/>
    <n v="2991.6"/>
    <n v="4950"/>
    <n v="13898.5"/>
    <n v="41119.933333333327"/>
    <n v="0.26481735200441281"/>
    <n v="0.73165839279253619"/>
    <s v="Low Saver"/>
    <s v="Normal EMI"/>
    <s v="High Spender"/>
    <n v="8928"/>
    <n v="3.524255203051066E-3"/>
    <x v="0"/>
  </r>
  <r>
    <s v="U0176"/>
    <s v="Jan"/>
    <n v="56201"/>
    <n v="15848"/>
    <n v="7610"/>
    <n v="1649"/>
    <n v="4278"/>
    <n v="6270"/>
    <n v="1826"/>
    <n v="687"/>
    <n v="4654"/>
    <n v="4156"/>
    <n v="13898.5"/>
    <n v="46978"/>
    <n v="0.26481735200441281"/>
    <n v="0.83589259977580466"/>
    <s v="Low Saver"/>
    <s v="Normal EMI"/>
    <s v="High Spender"/>
    <n v="-3834"/>
    <n v="-0.1007099517802174"/>
    <x v="0"/>
  </r>
  <r>
    <s v="U0176"/>
    <s v="Jul"/>
    <n v="111126.65679926"/>
    <n v="15848"/>
    <n v="5972"/>
    <n v="3546.833333333333"/>
    <n v="3049"/>
    <n v="872"/>
    <n v="1826"/>
    <n v="2648"/>
    <n v="1775"/>
    <n v="358"/>
    <n v="13898.5"/>
    <n v="35894.833333333328"/>
    <n v="2.6363529367842201E-2"/>
    <n v="0.20253982581974439"/>
    <s v="Good Saver"/>
    <s v="Normal EMI"/>
    <s v="Moderate Spender"/>
    <n v="10796"/>
    <n v="0.74695879992333125"/>
    <x v="2"/>
  </r>
  <r>
    <s v="U0176"/>
    <s v="Jun"/>
    <n v="56201"/>
    <n v="15848"/>
    <n v="2764"/>
    <n v="3546.833333333333"/>
    <n v="2530"/>
    <n v="5706"/>
    <n v="4000"/>
    <n v="1307"/>
    <n v="2991.6"/>
    <n v="4486"/>
    <n v="13898.5"/>
    <n v="43179.433333333327"/>
    <n v="0.26481735200441281"/>
    <n v="0.7683036482150376"/>
    <s v="Low Saver"/>
    <s v="Normal EMI"/>
    <s v="High Spender"/>
    <n v="4677"/>
    <n v="-3.312100021945031E-2"/>
    <x v="0"/>
  </r>
  <r>
    <s v="U0176"/>
    <s v="Mar"/>
    <n v="56201"/>
    <n v="15848"/>
    <n v="6630"/>
    <n v="4630"/>
    <n v="1419"/>
    <n v="4999"/>
    <n v="1826"/>
    <n v="4548"/>
    <n v="2991.6"/>
    <n v="2081"/>
    <n v="13898.5"/>
    <n v="44972.6"/>
    <n v="0.26481735200441281"/>
    <n v="0.80020996067685624"/>
    <s v="Low Saver"/>
    <s v="Normal EMI"/>
    <s v="High Spender"/>
    <n v="-3572"/>
    <n v="-6.5027312681268989E-2"/>
    <x v="0"/>
  </r>
  <r>
    <s v="U0176"/>
    <s v="May"/>
    <n v="82278.262719703984"/>
    <n v="15848"/>
    <n v="7165"/>
    <n v="3546.833333333333"/>
    <n v="2758"/>
    <n v="6743"/>
    <n v="1077"/>
    <n v="758"/>
    <n v="2991.6"/>
    <n v="2825"/>
    <n v="13898.5"/>
    <n v="43712.433333333327"/>
    <n v="0.18088617221661171"/>
    <n v="0.5312755992703414"/>
    <s v="Good Saver"/>
    <s v="Normal EMI"/>
    <s v="Moderate Spender"/>
    <n v="4144"/>
    <n v="0.2878382285130468"/>
    <x v="1"/>
  </r>
  <r>
    <s v="U0176"/>
    <s v="Nov"/>
    <n v="56201"/>
    <n v="15848"/>
    <n v="5501"/>
    <n v="1951"/>
    <n v="2890"/>
    <n v="2443"/>
    <n v="1826"/>
    <n v="5014"/>
    <n v="994"/>
    <n v="2100"/>
    <n v="13898.5"/>
    <n v="38567"/>
    <n v="0.26481735200441281"/>
    <n v="0.68623334104375366"/>
    <s v="Low Saver"/>
    <s v="Normal EMI"/>
    <s v="Moderate Spender"/>
    <n v="4577"/>
    <n v="4.8949306951833603E-2"/>
    <x v="0"/>
  </r>
  <r>
    <s v="U0176"/>
    <s v="Oct"/>
    <n v="56201"/>
    <n v="15848"/>
    <n v="4347"/>
    <n v="3546.833333333333"/>
    <n v="1385"/>
    <n v="3828"/>
    <n v="1826"/>
    <n v="3446"/>
    <n v="2991.6"/>
    <n v="3795"/>
    <n v="13898.5"/>
    <n v="41013.433333333327"/>
    <n v="0.26481735200441281"/>
    <n v="0.72976340871751977"/>
    <s v="Low Saver"/>
    <s v="Normal EMI"/>
    <s v="High Spender"/>
    <n v="8669"/>
    <n v="5.4192392780675249E-3"/>
    <x v="0"/>
  </r>
  <r>
    <s v="U0176"/>
    <s v="Sep"/>
    <n v="56201"/>
    <n v="15848"/>
    <n v="7236"/>
    <n v="5489"/>
    <n v="1899"/>
    <n v="4226"/>
    <n v="1599"/>
    <n v="900"/>
    <n v="3259"/>
    <n v="5199"/>
    <n v="13898.5"/>
    <n v="45655"/>
    <n v="0.26481735200441281"/>
    <n v="0.8123520933791214"/>
    <s v="Low Saver"/>
    <s v="Normal EMI"/>
    <s v="High Spender"/>
    <n v="-4337"/>
    <n v="-7.7169445383534097E-2"/>
    <x v="0"/>
  </r>
  <r>
    <s v="U0177"/>
    <s v="Apr"/>
    <n v="82278.262719703984"/>
    <n v="23731"/>
    <n v="8174"/>
    <n v="5989"/>
    <n v="3305"/>
    <n v="5510"/>
    <n v="3422"/>
    <n v="3440"/>
    <n v="1414"/>
    <n v="3862"/>
    <n v="10141.66513599435"/>
    <n v="58847"/>
    <n v="0.1232605648291796"/>
    <n v="0.71521928216293429"/>
    <s v="Low Saver"/>
    <s v="Normal EMI"/>
    <s v="High Spender"/>
    <n v="11753.8163507109"/>
    <n v="0.16152015300788611"/>
    <x v="0"/>
  </r>
  <r>
    <s v="U0177"/>
    <s v="Feb"/>
    <n v="82278.262719703984"/>
    <n v="23731"/>
    <n v="5815"/>
    <n v="2788.5"/>
    <n v="1969"/>
    <n v="4798"/>
    <n v="3422"/>
    <n v="3037"/>
    <n v="3854"/>
    <n v="70"/>
    <n v="10141.66513599435"/>
    <n v="49484.5"/>
    <n v="0.1232605648291796"/>
    <n v="0.60142859564959505"/>
    <s v="Good Saver"/>
    <s v="Normal EMI"/>
    <s v="Moderate Spender"/>
    <n v="11753.8163507109"/>
    <n v="0.27531083952122531"/>
    <x v="1"/>
  </r>
  <r>
    <s v="U0177"/>
    <s v="Jan"/>
    <n v="82278.262719703984"/>
    <n v="23731"/>
    <n v="5586"/>
    <n v="2788.5"/>
    <n v="3432"/>
    <n v="4852"/>
    <n v="1133"/>
    <n v="616"/>
    <n v="2476.666666666667"/>
    <n v="5552"/>
    <n v="10141.66513599435"/>
    <n v="50167.166666666657"/>
    <n v="0.1232605648291796"/>
    <n v="0.60972564330350942"/>
    <s v="Good Saver"/>
    <s v="Normal EMI"/>
    <s v="Moderate Spender"/>
    <n v="11753.8163507109"/>
    <n v="0.26701379186731089"/>
    <x v="1"/>
  </r>
  <r>
    <s v="U0177"/>
    <s v="Jun"/>
    <n v="82278.262719703984"/>
    <n v="23731"/>
    <n v="4763"/>
    <n v="1608"/>
    <n v="2922"/>
    <n v="1233"/>
    <n v="3422"/>
    <n v="2502"/>
    <n v="2476.666666666667"/>
    <n v="3594"/>
    <n v="10141.66513599435"/>
    <n v="46251.666666666657"/>
    <n v="0.1232605648291796"/>
    <n v="0.56213713243109498"/>
    <s v="Good Saver"/>
    <s v="Normal EMI"/>
    <s v="Moderate Spender"/>
    <n v="11753.8163507109"/>
    <n v="0.31460230273972528"/>
    <x v="1"/>
  </r>
  <r>
    <s v="U0177"/>
    <s v="Mar"/>
    <n v="82278.262719703984"/>
    <n v="23731"/>
    <n v="4781"/>
    <n v="1272"/>
    <n v="4601"/>
    <n v="4949"/>
    <n v="3422"/>
    <n v="4786"/>
    <n v="2476.666666666667"/>
    <n v="2180"/>
    <n v="10141.66513599435"/>
    <n v="52198.666666666657"/>
    <n v="0.1232605648291796"/>
    <n v="0.63441624727166412"/>
    <s v="Good Saver"/>
    <s v="Normal EMI"/>
    <s v="Moderate Spender"/>
    <n v="11753.8163507109"/>
    <n v="0.24232318789915619"/>
    <x v="1"/>
  </r>
  <r>
    <s v="U0177"/>
    <s v="May"/>
    <n v="82278.262719703984"/>
    <n v="23731"/>
    <n v="3635"/>
    <n v="2285"/>
    <n v="1180"/>
    <n v="3132"/>
    <n v="5711"/>
    <n v="725"/>
    <n v="2162"/>
    <n v="3722"/>
    <n v="10141.66513599435"/>
    <n v="46283"/>
    <n v="0.1232605648291796"/>
    <n v="0.56251795395427273"/>
    <s v="Good Saver"/>
    <s v="Normal EMI"/>
    <s v="Moderate Spender"/>
    <n v="11753.8163507109"/>
    <n v="0.31422148121654758"/>
    <x v="1"/>
  </r>
  <r>
    <s v="U0178"/>
    <s v="Apr"/>
    <n v="46219"/>
    <n v="9078"/>
    <n v="8966"/>
    <n v="3023"/>
    <n v="1451"/>
    <n v="1026"/>
    <n v="6167"/>
    <n v="3393"/>
    <n v="1739.666666666667"/>
    <n v="1576"/>
    <n v="9962"/>
    <n v="36419.666666666657"/>
    <n v="0.21553906402128989"/>
    <n v="0.78798041209603553"/>
    <s v="Low Saver"/>
    <s v="Normal EMI"/>
    <s v="High Spender"/>
    <n v="1577"/>
    <n v="-3.5194761173254342E-3"/>
    <x v="0"/>
  </r>
  <r>
    <s v="U0178"/>
    <s v="Feb"/>
    <n v="82278.262719703984"/>
    <n v="9078"/>
    <n v="5771"/>
    <n v="3945"/>
    <n v="2032"/>
    <n v="5660"/>
    <n v="4553.75"/>
    <n v="4059"/>
    <n v="834"/>
    <n v="3499"/>
    <n v="9962"/>
    <n v="39431.75"/>
    <n v="0.1210769366137127"/>
    <n v="0.47924869457114688"/>
    <s v="Good Saver"/>
    <s v="Normal EMI"/>
    <s v="Moderate Spender"/>
    <n v="1379"/>
    <n v="0.39967436881514029"/>
    <x v="1"/>
  </r>
  <r>
    <s v="U0178"/>
    <s v="Jan"/>
    <n v="46219"/>
    <n v="9078"/>
    <n v="2797"/>
    <n v="2828"/>
    <n v="4414"/>
    <n v="6972"/>
    <n v="3312"/>
    <n v="4519"/>
    <n v="1739.666666666667"/>
    <n v="5125"/>
    <n v="9962"/>
    <n v="40784.666666666657"/>
    <n v="0.21553906402128989"/>
    <n v="0.88242209192467735"/>
    <s v="Low Saver"/>
    <s v="Normal EMI"/>
    <s v="High Spender"/>
    <n v="-2788"/>
    <n v="-9.796115594596734E-2"/>
    <x v="0"/>
  </r>
  <r>
    <s v="U0178"/>
    <s v="Jul"/>
    <n v="46219"/>
    <n v="9078"/>
    <n v="3529"/>
    <n v="5795"/>
    <n v="2505"/>
    <n v="2760"/>
    <n v="4515"/>
    <n v="1611"/>
    <n v="1739.666666666667"/>
    <n v="1420"/>
    <n v="9962"/>
    <n v="32952.666666666672"/>
    <n v="0.21553906402128989"/>
    <n v="0.71296797132492418"/>
    <s v="Low Saver"/>
    <s v="Normal EMI"/>
    <s v="High Spender"/>
    <n v="5044"/>
    <n v="7.1492964653785851E-2"/>
    <x v="0"/>
  </r>
  <r>
    <s v="U0178"/>
    <s v="Jun"/>
    <n v="46219"/>
    <n v="9078"/>
    <n v="8066"/>
    <n v="5446"/>
    <n v="3581"/>
    <n v="2990"/>
    <n v="4221"/>
    <n v="5237"/>
    <n v="1564"/>
    <n v="1849"/>
    <n v="9962"/>
    <n v="42032"/>
    <n v="0.21553906402128989"/>
    <n v="0.90940955018498881"/>
    <s v="Low Saver"/>
    <s v="Normal EMI"/>
    <s v="High Spender"/>
    <n v="-5775"/>
    <n v="-0.1249486142062788"/>
    <x v="0"/>
  </r>
  <r>
    <s v="U0178"/>
    <s v="Mar"/>
    <n v="46219"/>
    <n v="9078"/>
    <n v="7411"/>
    <n v="5705"/>
    <n v="1742"/>
    <n v="6840"/>
    <n v="4553.75"/>
    <n v="1380"/>
    <n v="2821"/>
    <n v="2904"/>
    <n v="9962"/>
    <n v="42434.75"/>
    <n v="0.21553906402128989"/>
    <n v="0.91812349899392021"/>
    <s v="Low Saver"/>
    <s v="Normal EMI"/>
    <s v="High Spender"/>
    <n v="-1624"/>
    <n v="-0.13366256301521021"/>
    <x v="0"/>
  </r>
  <r>
    <s v="U0178"/>
    <s v="May"/>
    <n v="46219"/>
    <n v="9078"/>
    <n v="5551"/>
    <n v="4457"/>
    <n v="3293"/>
    <n v="6378"/>
    <n v="4553.75"/>
    <n v="4862"/>
    <n v="1739.666666666667"/>
    <n v="3983"/>
    <n v="9962"/>
    <n v="43895.416666666657"/>
    <n v="0.21553906402128989"/>
    <n v="0.94972666363760927"/>
    <s v="Low Saver"/>
    <s v="Normal EMI"/>
    <s v="High Spender"/>
    <n v="3112"/>
    <n v="-0.16526572765889919"/>
    <x v="0"/>
  </r>
  <r>
    <s v="U0179"/>
    <s v="Apr"/>
    <n v="82278.262719703984"/>
    <n v="9478"/>
    <n v="4144"/>
    <n v="3511"/>
    <n v="2978"/>
    <n v="1678"/>
    <n v="4849.75"/>
    <n v="5068"/>
    <n v="2920"/>
    <n v="4058"/>
    <n v="9025"/>
    <n v="38684.75"/>
    <n v="0.10968875255357929"/>
    <n v="0.47016974740687839"/>
    <s v="Good Saver"/>
    <s v="Normal EMI"/>
    <s v="Moderate Spender"/>
    <n v="-6917"/>
    <n v="0.42014150003954231"/>
    <x v="1"/>
  </r>
  <r>
    <s v="U0179"/>
    <s v="Aug"/>
    <n v="34197.605920444017"/>
    <n v="9478"/>
    <n v="3880"/>
    <n v="4163"/>
    <n v="3530"/>
    <n v="3537"/>
    <n v="4849.75"/>
    <n v="2240"/>
    <n v="2083"/>
    <n v="3695"/>
    <n v="9025"/>
    <n v="37455.75"/>
    <n v="0.27808994645447949"/>
    <n v="1.0237409276244751"/>
    <s v="Low Saver"/>
    <s v="Normal EMI"/>
    <s v="High Spender"/>
    <n v="-9199"/>
    <n v="-0.25386851546372252"/>
    <x v="0"/>
  </r>
  <r>
    <s v="U0179"/>
    <s v="Feb"/>
    <n v="34197.605920444017"/>
    <n v="9478"/>
    <n v="8269"/>
    <n v="5290"/>
    <n v="1364"/>
    <n v="1080"/>
    <n v="4028"/>
    <n v="3060"/>
    <n v="1833"/>
    <n v="407"/>
    <n v="9025"/>
    <n v="34809"/>
    <n v="0.27808994645447949"/>
    <n v="1.0237409276244751"/>
    <s v="Low Saver"/>
    <s v="Normal EMI"/>
    <s v="High Spender"/>
    <n v="-11402"/>
    <n v="-0.25386851546372252"/>
    <x v="0"/>
  </r>
  <r>
    <s v="U0179"/>
    <s v="Jan"/>
    <n v="34197.605920444017"/>
    <n v="9478"/>
    <n v="2988"/>
    <n v="3511"/>
    <n v="3111"/>
    <n v="6214"/>
    <n v="4849.75"/>
    <n v="2795"/>
    <n v="2286.666666666667"/>
    <n v="3049"/>
    <n v="9025"/>
    <n v="38282.416666666657"/>
    <n v="0.27808994645447949"/>
    <n v="1.0237409276244751"/>
    <s v="Low Saver"/>
    <s v="Normal EMI"/>
    <s v="High Spender"/>
    <n v="-4228"/>
    <n v="-0.25386851546372252"/>
    <x v="0"/>
  </r>
  <r>
    <s v="U0179"/>
    <s v="Jul"/>
    <n v="34197.605920444017"/>
    <n v="9478"/>
    <n v="4898"/>
    <n v="3511"/>
    <n v="4548"/>
    <n v="4698"/>
    <n v="5989"/>
    <n v="5080"/>
    <n v="2286.666666666667"/>
    <n v="2432"/>
    <n v="9025"/>
    <n v="42920.666666666657"/>
    <n v="0.27808994645447949"/>
    <n v="1.0237409276244751"/>
    <s v="Low Saver"/>
    <s v="Normal EMI"/>
    <s v="High Spender"/>
    <n v="-13716"/>
    <n v="-0.25386851546372252"/>
    <x v="0"/>
  </r>
  <r>
    <s v="U0179"/>
    <s v="Jun"/>
    <n v="34197.605920444017"/>
    <n v="9478"/>
    <n v="8857"/>
    <n v="3511"/>
    <n v="1169"/>
    <n v="3398"/>
    <n v="4849.75"/>
    <n v="5005"/>
    <n v="2286.666666666667"/>
    <n v="3205"/>
    <n v="9025"/>
    <n v="41759.416666666657"/>
    <n v="0.27808994645447949"/>
    <n v="1.0237409276244751"/>
    <s v="Low Saver"/>
    <s v="Normal EMI"/>
    <s v="High Spender"/>
    <n v="-7705"/>
    <n v="-0.25386851546372252"/>
    <x v="0"/>
  </r>
  <r>
    <s v="U0179"/>
    <s v="Mar"/>
    <n v="34197.605920444017"/>
    <n v="9478"/>
    <n v="3681"/>
    <n v="3511"/>
    <n v="2125"/>
    <n v="2736"/>
    <n v="3541"/>
    <n v="3396.625"/>
    <n v="4853"/>
    <n v="4951"/>
    <n v="9025"/>
    <n v="38272.625"/>
    <n v="0.27808994645447949"/>
    <n v="1.0237409276244751"/>
    <s v="Low Saver"/>
    <s v="Normal EMI"/>
    <s v="High Spender"/>
    <n v="-12948"/>
    <n v="-0.25386851546372252"/>
    <x v="0"/>
  </r>
  <r>
    <s v="U0179"/>
    <s v="May"/>
    <n v="34197.605920444017"/>
    <n v="9478"/>
    <n v="8931"/>
    <n v="1080"/>
    <n v="1997"/>
    <n v="5558"/>
    <n v="4849.75"/>
    <n v="577"/>
    <n v="2286.666666666667"/>
    <n v="3019"/>
    <n v="9025"/>
    <n v="37776.416666666657"/>
    <n v="0.27808994645447949"/>
    <n v="1.0237409276244751"/>
    <s v="Low Saver"/>
    <s v="Normal EMI"/>
    <s v="High Spender"/>
    <n v="-7233"/>
    <n v="-0.25386851546372252"/>
    <x v="0"/>
  </r>
  <r>
    <s v="U0179"/>
    <s v="Oct"/>
    <n v="34197.605920444017"/>
    <n v="9478"/>
    <n v="3580"/>
    <n v="3511"/>
    <n v="3009"/>
    <n v="1501"/>
    <n v="4849.75"/>
    <n v="3348"/>
    <n v="1670"/>
    <n v="252"/>
    <n v="9025"/>
    <n v="31198.75"/>
    <n v="0.27808994645447949"/>
    <n v="0.96197428465712875"/>
    <s v="Low Saver"/>
    <s v="Normal EMI"/>
    <s v="High Spender"/>
    <n v="569"/>
    <n v="-0.24024882831771091"/>
    <x v="0"/>
  </r>
  <r>
    <s v="U0179"/>
    <s v="Sep"/>
    <n v="34197.605920444017"/>
    <n v="9478"/>
    <n v="7163"/>
    <n v="3511"/>
    <n v="3413"/>
    <n v="2768"/>
    <n v="5841"/>
    <n v="3396.625"/>
    <n v="361"/>
    <n v="3576"/>
    <n v="9025"/>
    <n v="39507.625"/>
    <n v="0.27808994645447949"/>
    <n v="1.0237409276244751"/>
    <s v="Low Saver"/>
    <s v="Normal EMI"/>
    <s v="High Spender"/>
    <n v="-11001"/>
    <n v="-0.25386851546372252"/>
    <x v="0"/>
  </r>
  <r>
    <s v="U0180"/>
    <s v="Apr"/>
    <n v="82278.262719703984"/>
    <n v="12481"/>
    <n v="2663"/>
    <n v="1995"/>
    <n v="2650"/>
    <n v="4502"/>
    <n v="3304"/>
    <n v="3396"/>
    <n v="3109"/>
    <n v="1465"/>
    <n v="6430.5"/>
    <n v="35565"/>
    <n v="7.2473576894957717E-2"/>
    <n v="0.43225268527069788"/>
    <s v="Good Saver"/>
    <s v="Normal EMI"/>
    <s v="Moderate Spender"/>
    <n v="11753.8163507109"/>
    <n v="0.49527373783434442"/>
    <x v="2"/>
  </r>
  <r>
    <s v="U0180"/>
    <s v="Aug"/>
    <n v="82278.262719703984"/>
    <n v="12481"/>
    <n v="8642"/>
    <n v="2821.666666666667"/>
    <n v="1774"/>
    <n v="1479"/>
    <n v="4388.5"/>
    <n v="3082"/>
    <n v="2452.166666666667"/>
    <n v="1397"/>
    <n v="6430.5"/>
    <n v="38517.333333333343"/>
    <n v="7.2473576894957717E-2"/>
    <n v="0.4681349855981975"/>
    <s v="Good Saver"/>
    <s v="Normal EMI"/>
    <s v="Moderate Spender"/>
    <n v="11753.8163507109"/>
    <n v="0.45939143750684469"/>
    <x v="2"/>
  </r>
  <r>
    <s v="U0180"/>
    <s v="Feb"/>
    <n v="82278.262719703984"/>
    <n v="12481"/>
    <n v="8723"/>
    <n v="2821.666666666667"/>
    <n v="3301"/>
    <n v="2987"/>
    <n v="4388.5"/>
    <n v="4693"/>
    <n v="2452.166666666667"/>
    <n v="3168"/>
    <n v="6430.5"/>
    <n v="45015.333333333343"/>
    <n v="7.2473576894957717E-2"/>
    <n v="0.54711088743677461"/>
    <s v="Good Saver"/>
    <s v="Normal EMI"/>
    <s v="Moderate Spender"/>
    <n v="11753.8163507109"/>
    <n v="0.38041553566826758"/>
    <x v="1"/>
  </r>
  <r>
    <s v="U0180"/>
    <s v="Jan"/>
    <n v="82278.262719703984"/>
    <n v="12481"/>
    <n v="2212"/>
    <n v="2336"/>
    <n v="4577"/>
    <n v="5945"/>
    <n v="4388.5"/>
    <n v="2803.875"/>
    <n v="2452.166666666667"/>
    <n v="4677"/>
    <n v="6430.5"/>
    <n v="41872.541666666657"/>
    <n v="7.2473576894957717E-2"/>
    <n v="0.50891377968581042"/>
    <s v="Good Saver"/>
    <s v="Normal EMI"/>
    <s v="Moderate Spender"/>
    <n v="11753.8163507109"/>
    <n v="0.41861264341923182"/>
    <x v="2"/>
  </r>
  <r>
    <s v="U0180"/>
    <s v="Jul"/>
    <n v="82278.262719703984"/>
    <n v="12481"/>
    <n v="2022"/>
    <n v="2821.666666666667"/>
    <n v="4425"/>
    <n v="3103"/>
    <n v="7080"/>
    <n v="709"/>
    <n v="615"/>
    <n v="2520"/>
    <n v="6430.5"/>
    <n v="35776.666666666672"/>
    <n v="7.2473576894957717E-2"/>
    <n v="0.43482525619854728"/>
    <s v="Good Saver"/>
    <s v="Normal EMI"/>
    <s v="Moderate Spender"/>
    <n v="11753.8163507109"/>
    <n v="0.49270116690649501"/>
    <x v="2"/>
  </r>
  <r>
    <s v="U0180"/>
    <s v="Jun"/>
    <n v="82278.262719703984"/>
    <n v="12481"/>
    <n v="8434"/>
    <n v="2821.666666666667"/>
    <n v="1959"/>
    <n v="2419"/>
    <n v="4388.5"/>
    <n v="5796"/>
    <n v="2322"/>
    <n v="3424"/>
    <n v="6430.5"/>
    <n v="44045.166666666672"/>
    <n v="7.2473576894957717E-2"/>
    <n v="0.53531959974306487"/>
    <s v="Good Saver"/>
    <s v="Normal EMI"/>
    <s v="Moderate Spender"/>
    <n v="11753.8163507109"/>
    <n v="0.39220682336197737"/>
    <x v="1"/>
  </r>
  <r>
    <s v="U0180"/>
    <s v="Mar"/>
    <n v="82278.262719703984"/>
    <n v="12481"/>
    <n v="8437"/>
    <n v="4134"/>
    <n v="2888"/>
    <n v="3341"/>
    <n v="5600"/>
    <n v="2803.875"/>
    <n v="1786"/>
    <n v="528"/>
    <n v="6430.5"/>
    <n v="41998.875"/>
    <n v="7.2473576894957717E-2"/>
    <n v="0.51044921965692058"/>
    <s v="Good Saver"/>
    <s v="Normal EMI"/>
    <s v="Moderate Spender"/>
    <n v="11753.8163507109"/>
    <n v="0.41707720344812171"/>
    <x v="2"/>
  </r>
  <r>
    <s v="U0180"/>
    <s v="May"/>
    <n v="82278.262719703984"/>
    <n v="12481"/>
    <n v="7892"/>
    <n v="2821.666666666667"/>
    <n v="4781"/>
    <n v="3458"/>
    <n v="4388.5"/>
    <n v="2004"/>
    <n v="3476"/>
    <n v="2521"/>
    <n v="6430.5"/>
    <n v="43823.166666666672"/>
    <n v="7.2473576894957717E-2"/>
    <n v="0.53262143873842283"/>
    <s v="Good Saver"/>
    <s v="Normal EMI"/>
    <s v="Moderate Spender"/>
    <n v="11753.8163507109"/>
    <n v="0.39490498436661953"/>
    <x v="1"/>
  </r>
  <r>
    <s v="U0180"/>
    <s v="Oct"/>
    <n v="82278.262719703984"/>
    <n v="12481"/>
    <n v="3834"/>
    <n v="2821.666666666667"/>
    <n v="1515"/>
    <n v="2561"/>
    <n v="1570"/>
    <n v="1444"/>
    <n v="3405"/>
    <n v="4847"/>
    <n v="6430.5"/>
    <n v="34478.666666666672"/>
    <n v="7.2473576894957717E-2"/>
    <n v="0.41904952203627083"/>
    <s v="Good Saver"/>
    <s v="Normal EMI"/>
    <s v="Moderate Spender"/>
    <n v="11753.8163507109"/>
    <n v="0.50847690106877153"/>
    <x v="2"/>
  </r>
  <r>
    <s v="U0180"/>
    <s v="Sep"/>
    <n v="82278.262719703984"/>
    <n v="12481"/>
    <n v="6362"/>
    <n v="2821.666666666667"/>
    <n v="4598"/>
    <n v="2859"/>
    <n v="4388.5"/>
    <n v="1307"/>
    <n v="2452.166666666667"/>
    <n v="2126"/>
    <n v="6430.5"/>
    <n v="39395.333333333343"/>
    <n v="7.2473576894957717E-2"/>
    <n v="0.47880609083277292"/>
    <s v="Good Saver"/>
    <s v="Normal EMI"/>
    <s v="Moderate Spender"/>
    <n v="11753.8163507109"/>
    <n v="0.44872033227226937"/>
    <x v="2"/>
  </r>
  <r>
    <s v="U0181"/>
    <s v="Apr"/>
    <n v="56391"/>
    <n v="12047"/>
    <n v="8490"/>
    <n v="5893"/>
    <n v="1240"/>
    <n v="6897"/>
    <n v="1104"/>
    <n v="4904"/>
    <n v="1917.333333333333"/>
    <n v="4375"/>
    <n v="10141.66513599435"/>
    <n v="46867.333333333343"/>
    <n v="0.17984545647345049"/>
    <n v="0.83111371199895967"/>
    <s v="Low Saver"/>
    <s v="Normal EMI"/>
    <s v="High Spender"/>
    <n v="11441"/>
    <n v="-1.09591684724102E-2"/>
    <x v="0"/>
  </r>
  <r>
    <s v="U0181"/>
    <s v="Aug"/>
    <n v="56391"/>
    <n v="12047"/>
    <n v="4584"/>
    <n v="3551"/>
    <n v="2945"/>
    <n v="1004"/>
    <n v="2826.666666666667"/>
    <n v="2803"/>
    <n v="1917.333333333333"/>
    <n v="3726"/>
    <n v="10141.66513599435"/>
    <n v="35404"/>
    <n v="0.17984545647345049"/>
    <n v="0.62783068220106042"/>
    <s v="Low Saver"/>
    <s v="Normal EMI"/>
    <s v="Moderate Spender"/>
    <n v="25731"/>
    <n v="0.19232386132548901"/>
    <x v="0"/>
  </r>
  <r>
    <s v="U0181"/>
    <s v="Feb"/>
    <n v="56391"/>
    <n v="12047"/>
    <n v="6006"/>
    <n v="4058.4"/>
    <n v="3270"/>
    <n v="5250"/>
    <n v="2413"/>
    <n v="3710"/>
    <n v="1917.333333333333"/>
    <n v="3542"/>
    <n v="10141.66513599435"/>
    <n v="42213.733333333337"/>
    <n v="0.17984545647345049"/>
    <n v="0.74858990500848255"/>
    <s v="Low Saver"/>
    <s v="Normal EMI"/>
    <s v="High Spender"/>
    <n v="20153"/>
    <n v="7.1564638518066978E-2"/>
    <x v="0"/>
  </r>
  <r>
    <s v="U0181"/>
    <s v="Jan"/>
    <n v="56391"/>
    <n v="12047"/>
    <n v="5077"/>
    <n v="5716"/>
    <n v="3282"/>
    <n v="1727"/>
    <n v="2826.666666666667"/>
    <n v="2354"/>
    <n v="2530"/>
    <n v="2886"/>
    <n v="10141.66513599435"/>
    <n v="38445.666666666672"/>
    <n v="0.17984545647345049"/>
    <n v="0.6817695495144025"/>
    <s v="Low Saver"/>
    <s v="Normal EMI"/>
    <s v="Moderate Spender"/>
    <n v="20772"/>
    <n v="0.13838499401214699"/>
    <x v="0"/>
  </r>
  <r>
    <s v="U0181"/>
    <s v="Jul"/>
    <n v="56391"/>
    <n v="12047"/>
    <n v="5582"/>
    <n v="4058.4"/>
    <n v="2754"/>
    <n v="1235"/>
    <n v="2826.666666666667"/>
    <n v="4922"/>
    <n v="1261"/>
    <n v="1013"/>
    <n v="10141.66513599435"/>
    <n v="35699.066666666673"/>
    <n v="0.17984545647345049"/>
    <n v="0.63306319566361058"/>
    <s v="Low Saver"/>
    <s v="Normal EMI"/>
    <s v="Moderate Spender"/>
    <n v="27577"/>
    <n v="0.18709134786293891"/>
    <x v="0"/>
  </r>
  <r>
    <s v="U0181"/>
    <s v="Jun"/>
    <n v="82278.262719703984"/>
    <n v="12047"/>
    <n v="2009"/>
    <n v="4058.4"/>
    <n v="4224"/>
    <n v="5367"/>
    <n v="1826"/>
    <n v="2682"/>
    <n v="1917.333333333333"/>
    <n v="2953"/>
    <n v="10141.66513599435"/>
    <n v="37083.733333333337"/>
    <n v="0.1232605648291796"/>
    <n v="0.45071118552497752"/>
    <s v="Good Saver"/>
    <s v="Normal EMI"/>
    <s v="Moderate Spender"/>
    <n v="25283"/>
    <n v="0.4260282496458429"/>
    <x v="1"/>
  </r>
  <r>
    <s v="U0181"/>
    <s v="Mar"/>
    <n v="56391"/>
    <n v="12047"/>
    <n v="3870"/>
    <n v="3818"/>
    <n v="1323"/>
    <n v="5935"/>
    <n v="2172"/>
    <n v="1702"/>
    <n v="1917.333333333333"/>
    <n v="918"/>
    <n v="10141.66513599435"/>
    <n v="33702.333333333343"/>
    <n v="0.17984545647345049"/>
    <n v="0.59765447204932232"/>
    <s v="Good Saver"/>
    <s v="Normal EMI"/>
    <s v="Moderate Spender"/>
    <n v="24606"/>
    <n v="0.22250007147722711"/>
    <x v="1"/>
  </r>
  <r>
    <s v="U0181"/>
    <s v="May"/>
    <n v="56391"/>
    <n v="12047"/>
    <n v="7943"/>
    <n v="1314"/>
    <n v="2680"/>
    <n v="5019"/>
    <n v="5886"/>
    <n v="4271"/>
    <n v="1917.333333333333"/>
    <n v="3431"/>
    <n v="10141.66513599435"/>
    <n v="44508.333333333343"/>
    <n v="0.17984545647345049"/>
    <n v="0.78928079539879303"/>
    <s v="Low Saver"/>
    <s v="Normal EMI"/>
    <s v="High Spender"/>
    <n v="13800"/>
    <n v="3.0873748127756489E-2"/>
    <x v="0"/>
  </r>
  <r>
    <s v="U0181"/>
    <s v="Oct"/>
    <n v="56391"/>
    <n v="12047"/>
    <n v="3092"/>
    <n v="4058.4"/>
    <n v="4083"/>
    <n v="6439"/>
    <n v="3559"/>
    <n v="3704"/>
    <n v="1961"/>
    <n v="2759"/>
    <n v="10141.66513599435"/>
    <n v="41702.400000000001"/>
    <n v="0.17984545647345049"/>
    <n v="0.73952226419109435"/>
    <s v="Low Saver"/>
    <s v="Normal EMI"/>
    <s v="High Spender"/>
    <n v="18747"/>
    <n v="8.0632279335455137E-2"/>
    <x v="0"/>
  </r>
  <r>
    <s v="U0181"/>
    <s v="Sep"/>
    <n v="56391"/>
    <n v="12047"/>
    <n v="3265"/>
    <n v="4058.4"/>
    <n v="3997"/>
    <n v="1504"/>
    <n v="2826.666666666667"/>
    <n v="3450.2222222222222"/>
    <n v="1917.333333333333"/>
    <n v="4175"/>
    <n v="10141.66513599435"/>
    <n v="37240.622222222228"/>
    <n v="0.17984545647345049"/>
    <n v="0.6604001032473662"/>
    <s v="Low Saver"/>
    <s v="Normal EMI"/>
    <s v="Moderate Spender"/>
    <n v="27881"/>
    <n v="0.15975444027918331"/>
    <x v="0"/>
  </r>
  <r>
    <s v="U0182"/>
    <s v="Apr"/>
    <n v="75287"/>
    <n v="16457"/>
    <n v="4059"/>
    <n v="4072.75"/>
    <n v="4133"/>
    <n v="4874"/>
    <n v="4276.4496172419167"/>
    <n v="4310"/>
    <n v="4266"/>
    <n v="416"/>
    <n v="11604"/>
    <n v="42587.75"/>
    <n v="0.15413019512000739"/>
    <n v="0.56567202837143193"/>
    <s v="Good Saver"/>
    <s v="Normal EMI"/>
    <s v="Moderate Spender"/>
    <n v="25168"/>
    <n v="0.28019777650856059"/>
    <x v="1"/>
  </r>
  <r>
    <s v="U0182"/>
    <s v="Aug"/>
    <n v="75287"/>
    <n v="16457"/>
    <n v="5495"/>
    <n v="4072.75"/>
    <n v="1198"/>
    <n v="6271"/>
    <n v="4276.4496172419167"/>
    <n v="5799"/>
    <n v="2946"/>
    <n v="2969"/>
    <n v="11604"/>
    <n v="45207.75"/>
    <n v="0.15413019512000739"/>
    <n v="0.60047219307450161"/>
    <s v="Good Saver"/>
    <s v="Normal EMI"/>
    <s v="Moderate Spender"/>
    <n v="22548"/>
    <n v="0.24539761180549099"/>
    <x v="1"/>
  </r>
  <r>
    <s v="U0182"/>
    <s v="Feb"/>
    <n v="82278.262719703984"/>
    <n v="16457"/>
    <n v="7464"/>
    <n v="4072.75"/>
    <n v="4880"/>
    <n v="3158"/>
    <n v="4276.4496172419167"/>
    <n v="3471"/>
    <n v="3606"/>
    <n v="4723"/>
    <n v="11604"/>
    <n v="47831.75"/>
    <n v="0.1410336049453445"/>
    <n v="0.58134127312517092"/>
    <s v="Good Saver"/>
    <s v="Normal EMI"/>
    <s v="Moderate Spender"/>
    <n v="23530"/>
    <n v="0.27762512192948458"/>
    <x v="1"/>
  </r>
  <r>
    <s v="U0182"/>
    <s v="Jan"/>
    <n v="75287"/>
    <n v="16457"/>
    <n v="6939"/>
    <n v="4628"/>
    <n v="1309"/>
    <n v="6887"/>
    <n v="4276.4496172419167"/>
    <n v="5855"/>
    <n v="3606"/>
    <n v="1398"/>
    <n v="11604"/>
    <n v="47079"/>
    <n v="0.15413019512000739"/>
    <n v="0.62532708170069207"/>
    <s v="Good Saver"/>
    <s v="Normal EMI"/>
    <s v="Moderate Spender"/>
    <n v="20210"/>
    <n v="0.22054272317930049"/>
    <x v="1"/>
  </r>
  <r>
    <s v="U0182"/>
    <s v="Jul"/>
    <n v="82278.262719703984"/>
    <n v="16457"/>
    <n v="5154"/>
    <n v="4604"/>
    <n v="3524"/>
    <n v="3364"/>
    <n v="4276.4496172419167"/>
    <n v="3120"/>
    <n v="3606"/>
    <n v="5296"/>
    <n v="11604"/>
    <n v="45125"/>
    <n v="0.1410336049453445"/>
    <n v="0.54844376276789653"/>
    <s v="Good Saver"/>
    <s v="Normal EMI"/>
    <s v="Moderate Spender"/>
    <n v="22164"/>
    <n v="0.31052263228675892"/>
    <x v="1"/>
  </r>
  <r>
    <s v="U0182"/>
    <s v="Jun"/>
    <n v="75287"/>
    <n v="16457"/>
    <n v="7143"/>
    <n v="4072.75"/>
    <n v="4277"/>
    <n v="2935"/>
    <n v="4276.4496172419167"/>
    <n v="1719"/>
    <n v="3606"/>
    <n v="2899"/>
    <n v="11604"/>
    <n v="43108.75"/>
    <n v="0.15413019512000739"/>
    <n v="0.5725922137952103"/>
    <s v="Good Saver"/>
    <s v="Normal EMI"/>
    <s v="Moderate Spender"/>
    <n v="28253"/>
    <n v="0.27327759108478222"/>
    <x v="1"/>
  </r>
  <r>
    <s v="U0182"/>
    <s v="Mar"/>
    <n v="75287"/>
    <n v="16457"/>
    <n v="6036"/>
    <n v="4072.75"/>
    <n v="1275"/>
    <n v="4252"/>
    <n v="4276.4496172419167"/>
    <n v="3375"/>
    <n v="3606"/>
    <n v="252"/>
    <n v="11604"/>
    <n v="39325.75"/>
    <n v="0.15413019512000739"/>
    <n v="0.52234449506554914"/>
    <s v="Good Saver"/>
    <s v="Normal EMI"/>
    <s v="Moderate Spender"/>
    <n v="32036"/>
    <n v="0.32352530981444338"/>
    <x v="1"/>
  </r>
  <r>
    <s v="U0182"/>
    <s v="May"/>
    <n v="82278.262719703984"/>
    <n v="16457"/>
    <n v="2342"/>
    <n v="2431"/>
    <n v="1622"/>
    <n v="4906"/>
    <n v="4276.4496172419167"/>
    <n v="5541"/>
    <n v="3606"/>
    <n v="1050"/>
    <n v="11604"/>
    <n v="37955"/>
    <n v="0.1410336049453445"/>
    <n v="0.46130045464499753"/>
    <s v="Good Saver"/>
    <s v="Normal EMI"/>
    <s v="Moderate Spender"/>
    <n v="29334"/>
    <n v="0.39766594040965791"/>
    <x v="1"/>
  </r>
  <r>
    <s v="U0183"/>
    <s v="Apr"/>
    <n v="86570"/>
    <n v="19971"/>
    <n v="7971"/>
    <n v="4145"/>
    <n v="2542"/>
    <n v="2659"/>
    <n v="7949"/>
    <n v="3857"/>
    <n v="3370"/>
    <n v="3918"/>
    <n v="6430.5"/>
    <n v="56382"/>
    <n v="7.0844403372992956E-2"/>
    <n v="0.65128797504909319"/>
    <s v="Good Saver"/>
    <s v="Normal EMI"/>
    <s v="Moderate Spender"/>
    <n v="28200"/>
    <n v="0.27786762157791378"/>
    <x v="0"/>
  </r>
  <r>
    <s v="U0183"/>
    <s v="Aug"/>
    <n v="86570"/>
    <n v="19971"/>
    <n v="4717"/>
    <n v="2669"/>
    <n v="3386"/>
    <n v="961"/>
    <n v="2235"/>
    <n v="3126.625"/>
    <n v="1954.8"/>
    <n v="3859"/>
    <n v="6430.5"/>
    <n v="42879.425000000003"/>
    <n v="7.0844403372992956E-2"/>
    <n v="0.4953150629548343"/>
    <s v="Good Saver"/>
    <s v="Normal EMI"/>
    <s v="Moderate Spender"/>
    <n v="38214"/>
    <n v="0.43384053367217279"/>
    <x v="2"/>
  </r>
  <r>
    <s v="U0183"/>
    <s v="Feb"/>
    <n v="82278.262719703984"/>
    <n v="19971"/>
    <n v="2562"/>
    <n v="4145"/>
    <n v="2762"/>
    <n v="3924"/>
    <n v="4340.8"/>
    <n v="3361"/>
    <n v="370"/>
    <n v="4387"/>
    <n v="6430.5"/>
    <n v="45822.8"/>
    <n v="7.4539736222836786E-2"/>
    <n v="0.55692473911492013"/>
    <s v="Good Saver"/>
    <s v="Normal EMI"/>
    <s v="Moderate Spender"/>
    <n v="43100"/>
    <n v="0.36853552466224299"/>
    <x v="1"/>
  </r>
  <r>
    <s v="U0183"/>
    <s v="Jan"/>
    <n v="86570"/>
    <n v="19971"/>
    <n v="3382"/>
    <n v="4145"/>
    <n v="2836"/>
    <n v="5923"/>
    <n v="3420"/>
    <n v="1796"/>
    <n v="341"/>
    <n v="3365"/>
    <n v="6430.5"/>
    <n v="45179"/>
    <n v="7.0844403372992956E-2"/>
    <n v="0.5218782488159871"/>
    <s v="Good Saver"/>
    <s v="Normal EMI"/>
    <s v="Moderate Spender"/>
    <n v="39403"/>
    <n v="0.40727734781101999"/>
    <x v="2"/>
  </r>
  <r>
    <s v="U0183"/>
    <s v="Jul"/>
    <n v="82278.262719703984"/>
    <n v="19971"/>
    <n v="5506"/>
    <n v="4199"/>
    <n v="2589"/>
    <n v="1076"/>
    <n v="4340.8"/>
    <n v="2122"/>
    <n v="1954.8"/>
    <n v="4261"/>
    <n v="6430.5"/>
    <n v="46019.600000000013"/>
    <n v="7.4539736222836786E-2"/>
    <n v="0.55931662238390023"/>
    <s v="Good Saver"/>
    <s v="Normal EMI"/>
    <s v="Moderate Spender"/>
    <n v="40713"/>
    <n v="0.36614364139326311"/>
    <x v="1"/>
  </r>
  <r>
    <s v="U0183"/>
    <s v="Jun"/>
    <n v="86570"/>
    <n v="19971"/>
    <n v="4235"/>
    <n v="5339"/>
    <n v="1677"/>
    <n v="3006"/>
    <n v="1826"/>
    <n v="5026"/>
    <n v="998"/>
    <n v="2642"/>
    <n v="6430.5"/>
    <n v="44720"/>
    <n v="7.0844403372992956E-2"/>
    <n v="0.51657618112510106"/>
    <s v="Good Saver"/>
    <s v="Normal EMI"/>
    <s v="Moderate Spender"/>
    <n v="35717"/>
    <n v="0.41257941550190602"/>
    <x v="2"/>
  </r>
  <r>
    <s v="U0183"/>
    <s v="Mar"/>
    <n v="86570"/>
    <n v="19971"/>
    <n v="2870"/>
    <n v="4145"/>
    <n v="4056"/>
    <n v="6498"/>
    <n v="4340.8"/>
    <n v="3437"/>
    <n v="1954.8"/>
    <n v="5245"/>
    <n v="6430.5"/>
    <n v="52517.600000000013"/>
    <n v="7.0844403372992956E-2"/>
    <n v="0.60664895460321133"/>
    <s v="Good Saver"/>
    <s v="Normal EMI"/>
    <s v="Moderate Spender"/>
    <n v="38360"/>
    <n v="0.3225066420237957"/>
    <x v="1"/>
  </r>
  <r>
    <s v="U0183"/>
    <s v="May"/>
    <n v="86570"/>
    <n v="19971"/>
    <n v="7095"/>
    <n v="4373"/>
    <n v="2667"/>
    <n v="6221"/>
    <n v="4340.8"/>
    <n v="4764"/>
    <n v="4695"/>
    <n v="2526"/>
    <n v="6430.5"/>
    <n v="56652.800000000003"/>
    <n v="7.0844403372992956E-2"/>
    <n v="0.65441607947325864"/>
    <s v="Good Saver"/>
    <s v="Normal EMI"/>
    <s v="Moderate Spender"/>
    <n v="28125"/>
    <n v="0.27473951715374839"/>
    <x v="0"/>
  </r>
  <r>
    <s v="U0183"/>
    <s v="Sep"/>
    <n v="86570"/>
    <n v="19971"/>
    <n v="2813"/>
    <n v="4145"/>
    <n v="4136"/>
    <n v="4017"/>
    <n v="6274"/>
    <n v="650"/>
    <n v="1954.8"/>
    <n v="3914"/>
    <n v="6430.5"/>
    <n v="47874.8"/>
    <n v="7.0844403372992956E-2"/>
    <n v="0.5530183666397136"/>
    <s v="Good Saver"/>
    <s v="Normal EMI"/>
    <s v="Moderate Spender"/>
    <n v="38662"/>
    <n v="0.37613722998729349"/>
    <x v="1"/>
  </r>
  <r>
    <s v="U0184"/>
    <s v="Apr"/>
    <n v="59483"/>
    <n v="18298"/>
    <n v="5197"/>
    <n v="5631"/>
    <n v="4425"/>
    <n v="6708"/>
    <n v="5291.75"/>
    <n v="1509"/>
    <n v="4803"/>
    <n v="3786"/>
    <n v="13898.5"/>
    <n v="55648.75"/>
    <n v="0.26331893145940849"/>
    <n v="0.93554040650269821"/>
    <s v="Low Saver"/>
    <s v="Normal EMI"/>
    <s v="High Spender"/>
    <n v="-906"/>
    <n v="-0.19885933796210681"/>
    <x v="0"/>
  </r>
  <r>
    <s v="U0184"/>
    <s v="Feb"/>
    <n v="59483"/>
    <n v="18298"/>
    <n v="5704"/>
    <n v="5631"/>
    <n v="3594"/>
    <n v="4515"/>
    <n v="4628"/>
    <n v="2420.6"/>
    <n v="2734.4"/>
    <n v="2961"/>
    <n v="13898.5"/>
    <n v="50486"/>
    <n v="0.26331893145940849"/>
    <n v="0.84874670073802594"/>
    <s v="Low Saver"/>
    <s v="Normal EMI"/>
    <s v="High Spender"/>
    <n v="1980"/>
    <n v="-0.11206563219743459"/>
    <x v="0"/>
  </r>
  <r>
    <s v="U0184"/>
    <s v="Jan"/>
    <n v="59483"/>
    <n v="18298"/>
    <n v="7733"/>
    <n v="5374"/>
    <n v="3784"/>
    <n v="6201"/>
    <n v="6566"/>
    <n v="1401"/>
    <n v="1475"/>
    <n v="3148"/>
    <n v="13898.5"/>
    <n v="53980"/>
    <n v="0.26331893145940849"/>
    <n v="0.90748617251987962"/>
    <s v="Low Saver"/>
    <s v="Normal EMI"/>
    <s v="High Spender"/>
    <n v="-10160"/>
    <n v="-0.17080510397928819"/>
    <x v="0"/>
  </r>
  <r>
    <s v="U0184"/>
    <s v="Jul"/>
    <n v="59483"/>
    <n v="18298"/>
    <n v="5669"/>
    <n v="5631"/>
    <n v="2456"/>
    <n v="1682"/>
    <n v="5291.75"/>
    <n v="2352"/>
    <n v="520"/>
    <n v="3269"/>
    <n v="13898.5"/>
    <n v="45168.75"/>
    <n v="0.26331893145940849"/>
    <n v="0.7593556142091018"/>
    <s v="Low Saver"/>
    <s v="Normal EMI"/>
    <s v="High Spender"/>
    <n v="9574"/>
    <n v="-2.2674545668510331E-2"/>
    <x v="0"/>
  </r>
  <r>
    <s v="U0184"/>
    <s v="Jun"/>
    <n v="59483"/>
    <n v="18298"/>
    <n v="6247"/>
    <n v="5631"/>
    <n v="2152"/>
    <n v="4045"/>
    <n v="3865"/>
    <n v="1027"/>
    <n v="4334"/>
    <n v="635"/>
    <n v="13898.5"/>
    <n v="46234"/>
    <n v="0.26331893145940849"/>
    <n v="0.7772640922616546"/>
    <s v="Low Saver"/>
    <s v="Normal EMI"/>
    <s v="High Spender"/>
    <n v="3217"/>
    <n v="-4.0583023721063163E-2"/>
    <x v="0"/>
  </r>
  <r>
    <s v="U0184"/>
    <s v="Mar"/>
    <n v="59483"/>
    <n v="18298"/>
    <n v="3729"/>
    <n v="5888"/>
    <n v="2082"/>
    <n v="5270"/>
    <n v="6108"/>
    <n v="2420.6"/>
    <n v="2540"/>
    <n v="4802"/>
    <n v="13898.5"/>
    <n v="51137.599999999999"/>
    <n v="0.26331893145940849"/>
    <n v="0.85970109106803627"/>
    <s v="Low Saver"/>
    <s v="Normal EMI"/>
    <s v="High Spender"/>
    <n v="-6048"/>
    <n v="-0.1230200225274448"/>
    <x v="0"/>
  </r>
  <r>
    <s v="U0184"/>
    <s v="May"/>
    <n v="59483"/>
    <n v="18298"/>
    <n v="4953"/>
    <n v="5631"/>
    <n v="2460"/>
    <n v="5216"/>
    <n v="5291.75"/>
    <n v="5814"/>
    <n v="2734.4"/>
    <n v="5346"/>
    <n v="13898.5"/>
    <n v="55744.15"/>
    <n v="0.26331893145940849"/>
    <n v="0.93714422608140147"/>
    <s v="Low Saver"/>
    <s v="Normal EMI"/>
    <s v="High Spender"/>
    <n v="1733"/>
    <n v="-0.20046315754081001"/>
    <x v="0"/>
  </r>
  <r>
    <s v="U0185"/>
    <s v="Apr"/>
    <n v="82278.262719703984"/>
    <n v="9113"/>
    <n v="4670"/>
    <n v="4219.2857142857147"/>
    <n v="2992"/>
    <n v="3512"/>
    <n v="4531.5"/>
    <n v="3586"/>
    <n v="2518"/>
    <n v="1039"/>
    <n v="10141.66513599435"/>
    <n v="36180.78571428571"/>
    <n v="0.1232605648291796"/>
    <n v="0.43973686996214539"/>
    <s v="Good Saver"/>
    <s v="Normal EMI"/>
    <s v="Moderate Spender"/>
    <n v="11753.8163507109"/>
    <n v="0.43700256520867492"/>
    <x v="1"/>
  </r>
  <r>
    <s v="U0185"/>
    <s v="Aug"/>
    <n v="82278.262719703984"/>
    <n v="9113"/>
    <n v="7081"/>
    <n v="4732"/>
    <n v="4511"/>
    <n v="4158"/>
    <n v="4531.5"/>
    <n v="5788"/>
    <n v="2163.8000000000002"/>
    <n v="5430"/>
    <n v="10141.66513599435"/>
    <n v="47508.3"/>
    <n v="0.1232605648291796"/>
    <n v="0.57741010115692104"/>
    <s v="Good Saver"/>
    <s v="Normal EMI"/>
    <s v="Moderate Spender"/>
    <n v="11753.8163507109"/>
    <n v="0.29932933401389927"/>
    <x v="1"/>
  </r>
  <r>
    <s v="U0185"/>
    <s v="Feb"/>
    <n v="82278.262719703984"/>
    <n v="9113"/>
    <n v="6292"/>
    <n v="4932"/>
    <n v="4934"/>
    <n v="6705"/>
    <n v="6726"/>
    <n v="2888"/>
    <n v="2163.8000000000002"/>
    <n v="3461"/>
    <n v="10141.66513599435"/>
    <n v="47214.8"/>
    <n v="0.1232605648291796"/>
    <n v="0.57384293784672991"/>
    <s v="Good Saver"/>
    <s v="Normal EMI"/>
    <s v="Moderate Spender"/>
    <n v="11753.8163507109"/>
    <n v="0.30289649732409052"/>
    <x v="1"/>
  </r>
  <r>
    <s v="U0185"/>
    <s v="Jan"/>
    <n v="82278.262719703984"/>
    <n v="9113"/>
    <n v="7001"/>
    <n v="1185"/>
    <n v="4343"/>
    <n v="3774"/>
    <n v="4531.5"/>
    <n v="5329"/>
    <n v="2442"/>
    <n v="4367"/>
    <n v="10141.66513599435"/>
    <n v="42085.5"/>
    <n v="0.1232605648291796"/>
    <n v="0.51150204937325894"/>
    <s v="Good Saver"/>
    <s v="Normal EMI"/>
    <s v="Moderate Spender"/>
    <n v="11753.8163507109"/>
    <n v="0.36523738579756138"/>
    <x v="1"/>
  </r>
  <r>
    <s v="U0185"/>
    <s v="Jul"/>
    <n v="82278.262719703984"/>
    <n v="9113"/>
    <n v="6327"/>
    <n v="5769"/>
    <n v="3732"/>
    <n v="2247"/>
    <n v="2337"/>
    <n v="4984"/>
    <n v="3261"/>
    <n v="2725"/>
    <n v="10141.66513599435"/>
    <n v="40495"/>
    <n v="0.1232605648291796"/>
    <n v="0.49217130577919049"/>
    <s v="Good Saver"/>
    <s v="Normal EMI"/>
    <s v="Moderate Spender"/>
    <n v="11753.8163507109"/>
    <n v="0.38456812939162982"/>
    <x v="1"/>
  </r>
  <r>
    <s v="U0185"/>
    <s v="Jun"/>
    <n v="82278.262719703984"/>
    <n v="9113"/>
    <n v="6759"/>
    <n v="4219.2857142857147"/>
    <n v="4464"/>
    <n v="1982"/>
    <n v="4531.5"/>
    <n v="4064.666666666667"/>
    <n v="2163.8000000000002"/>
    <n v="2114"/>
    <n v="10141.66513599435"/>
    <n v="39411.252380952377"/>
    <n v="0.1232605648291796"/>
    <n v="0.47899956900176732"/>
    <s v="Good Saver"/>
    <s v="Normal EMI"/>
    <s v="Moderate Spender"/>
    <n v="11753.8163507109"/>
    <n v="0.39773986616905299"/>
    <x v="1"/>
  </r>
  <r>
    <s v="U0185"/>
    <s v="Mar"/>
    <n v="82278.262719703984"/>
    <n v="9113"/>
    <n v="3938"/>
    <n v="5503"/>
    <n v="4606"/>
    <n v="5331"/>
    <n v="4531.5"/>
    <n v="2517"/>
    <n v="2163.8000000000002"/>
    <n v="378"/>
    <n v="10141.66513599435"/>
    <n v="38081.300000000003"/>
    <n v="0.1232605648291796"/>
    <n v="0.46283548948682768"/>
    <s v="Good Saver"/>
    <s v="Normal EMI"/>
    <s v="Moderate Spender"/>
    <n v="11753.8163507109"/>
    <n v="0.41390394568399258"/>
    <x v="1"/>
  </r>
  <r>
    <s v="U0185"/>
    <s v="May"/>
    <n v="82278.262719703984"/>
    <n v="9113"/>
    <n v="6904"/>
    <n v="1593"/>
    <n v="3159"/>
    <n v="2564"/>
    <n v="4531.5"/>
    <n v="3108"/>
    <n v="734"/>
    <n v="3510"/>
    <n v="10141.66513599435"/>
    <n v="35216.5"/>
    <n v="0.1232605648291796"/>
    <n v="0.42801705864854578"/>
    <s v="Good Saver"/>
    <s v="Normal EMI"/>
    <s v="Moderate Spender"/>
    <n v="11753.8163507109"/>
    <n v="0.44872237652227448"/>
    <x v="1"/>
  </r>
  <r>
    <s v="U0185"/>
    <s v="Oct"/>
    <n v="82278.262719703984"/>
    <n v="9113"/>
    <n v="2932"/>
    <n v="4219.2857142857147"/>
    <n v="1086"/>
    <n v="6071"/>
    <n v="4531.5"/>
    <n v="4589"/>
    <n v="2163.8000000000002"/>
    <n v="2671"/>
    <n v="10141.66513599435"/>
    <n v="37376.585714285713"/>
    <n v="0.1232605648291796"/>
    <n v="0.45427047775201468"/>
    <s v="Good Saver"/>
    <s v="Normal EMI"/>
    <s v="Moderate Spender"/>
    <n v="11753.8163507109"/>
    <n v="0.42246895741880558"/>
    <x v="1"/>
  </r>
  <r>
    <s v="U0185"/>
    <s v="Sep"/>
    <n v="82278.262719703984"/>
    <n v="9113"/>
    <n v="3197"/>
    <n v="5821"/>
    <n v="1083"/>
    <n v="4540"/>
    <n v="4531.5"/>
    <n v="3793"/>
    <n v="1864"/>
    <n v="5016"/>
    <n v="10141.66513599435"/>
    <n v="38958.5"/>
    <n v="0.1232605648291796"/>
    <n v="0.47349687161868359"/>
    <s v="Good Saver"/>
    <s v="Normal EMI"/>
    <s v="Moderate Spender"/>
    <n v="11753.8163507109"/>
    <n v="0.40324256355213672"/>
    <x v="1"/>
  </r>
  <r>
    <s v="U0186"/>
    <s v="Apr"/>
    <n v="56653"/>
    <n v="23275"/>
    <n v="8737"/>
    <n v="3085.25"/>
    <n v="4301"/>
    <n v="3433"/>
    <n v="2947.25"/>
    <n v="4328"/>
    <n v="3994"/>
    <n v="341"/>
    <n v="6430.5"/>
    <n v="54441.5"/>
    <n v="3.7632605510740817E-2"/>
    <n v="0.96096411487476396"/>
    <s v="Low Saver"/>
    <s v="Normal EMI"/>
    <s v="High Spender"/>
    <n v="6112"/>
    <n v="1.403279614495261E-3"/>
    <x v="0"/>
  </r>
  <r>
    <s v="U0186"/>
    <s v="Feb"/>
    <n v="56653"/>
    <n v="23275"/>
    <n v="4194"/>
    <n v="3085.25"/>
    <n v="2995"/>
    <n v="1812"/>
    <n v="2947.25"/>
    <n v="2823"/>
    <n v="3526"/>
    <n v="5491"/>
    <n v="6430.5"/>
    <n v="50148.5"/>
    <n v="3.7632605510740817E-2"/>
    <n v="0.88518701569201985"/>
    <s v="Low Saver"/>
    <s v="Normal EMI"/>
    <s v="High Spender"/>
    <n v="10405"/>
    <n v="7.7180378797239338E-2"/>
    <x v="0"/>
  </r>
  <r>
    <s v="U0186"/>
    <s v="Jan"/>
    <n v="56653"/>
    <n v="23275"/>
    <n v="6742"/>
    <n v="2343"/>
    <n v="1708"/>
    <n v="1588"/>
    <n v="4536"/>
    <n v="3151"/>
    <n v="3415.25"/>
    <n v="3642"/>
    <n v="6430.5"/>
    <n v="50400.25"/>
    <n v="3.7632605510740817E-2"/>
    <n v="0.88963073447125485"/>
    <s v="Low Saver"/>
    <s v="Normal EMI"/>
    <s v="High Spender"/>
    <n v="7536"/>
    <n v="7.2736660018004343E-2"/>
    <x v="0"/>
  </r>
  <r>
    <s v="U0186"/>
    <s v="Jul"/>
    <n v="56653"/>
    <n v="23275"/>
    <n v="6516"/>
    <n v="3085.25"/>
    <n v="4411"/>
    <n v="6820"/>
    <n v="2947.25"/>
    <n v="3364"/>
    <n v="3415.25"/>
    <n v="3097"/>
    <n v="6430.5"/>
    <n v="56930.75"/>
    <n v="3.7632605510740817E-2"/>
    <n v="1.0049026529927809"/>
    <s v="Low Saver"/>
    <s v="Normal EMI"/>
    <s v="High Spender"/>
    <n v="7038"/>
    <n v="-4.2535258503521439E-2"/>
    <x v="0"/>
  </r>
  <r>
    <s v="U0186"/>
    <s v="Jun"/>
    <n v="56653"/>
    <n v="23275"/>
    <n v="2372"/>
    <n v="5983"/>
    <n v="1857"/>
    <n v="1695"/>
    <n v="1295"/>
    <n v="2929"/>
    <n v="2290"/>
    <n v="2642"/>
    <n v="6430.5"/>
    <n v="44338"/>
    <n v="3.7632605510740817E-2"/>
    <n v="0.78262404462252666"/>
    <s v="Low Saver"/>
    <s v="Normal EMI"/>
    <s v="High Spender"/>
    <n v="10183"/>
    <n v="0.1797433498667326"/>
    <x v="0"/>
  </r>
  <r>
    <s v="U0186"/>
    <s v="Mar"/>
    <n v="56653"/>
    <n v="23275"/>
    <n v="8669"/>
    <n v="1540"/>
    <n v="4381"/>
    <n v="1541"/>
    <n v="1735"/>
    <n v="3136"/>
    <n v="3851"/>
    <n v="551"/>
    <n v="6430.5"/>
    <n v="48679"/>
    <n v="3.7632605510740817E-2"/>
    <n v="0.8592484069687395"/>
    <s v="Low Saver"/>
    <s v="Normal EMI"/>
    <s v="High Spender"/>
    <n v="5842"/>
    <n v="0.10311898752051971"/>
    <x v="0"/>
  </r>
  <r>
    <s v="U0186"/>
    <s v="May"/>
    <n v="56653"/>
    <n v="23275"/>
    <n v="8828"/>
    <n v="2475"/>
    <n v="4897"/>
    <n v="2547"/>
    <n v="4223"/>
    <n v="3288.5"/>
    <n v="3415.25"/>
    <n v="3510"/>
    <n v="6430.5"/>
    <n v="56458.75"/>
    <n v="3.7632605510740817E-2"/>
    <n v="0.99657123188533703"/>
    <s v="Low Saver"/>
    <s v="Normal EMI"/>
    <s v="High Spender"/>
    <n v="2096"/>
    <n v="-3.420383739607788E-2"/>
    <x v="0"/>
  </r>
  <r>
    <s v="U0187"/>
    <s v="Apr"/>
    <n v="82278.262719703984"/>
    <n v="17947"/>
    <n v="8484"/>
    <n v="5686"/>
    <n v="1813"/>
    <n v="6197"/>
    <n v="7492"/>
    <n v="988"/>
    <n v="1736"/>
    <n v="4675"/>
    <n v="10141.66513599435"/>
    <n v="55018"/>
    <n v="0.1232605648291796"/>
    <n v="0.66868208177205835"/>
    <s v="Good Saver"/>
    <s v="Normal EMI"/>
    <s v="Moderate Spender"/>
    <n v="11753.8163507109"/>
    <n v="0.208057353398762"/>
    <x v="0"/>
  </r>
  <r>
    <s v="U0187"/>
    <s v="Aug"/>
    <n v="82278.262719703984"/>
    <n v="17947"/>
    <n v="2809"/>
    <n v="3774"/>
    <n v="3345"/>
    <n v="4743"/>
    <n v="7492"/>
    <n v="2245"/>
    <n v="1736"/>
    <n v="5114"/>
    <n v="10141.66513599435"/>
    <n v="49205"/>
    <n v="0.1232605648291796"/>
    <n v="0.59803158663699396"/>
    <s v="Good Saver"/>
    <s v="Normal EMI"/>
    <s v="Moderate Spender"/>
    <n v="11753.8163507109"/>
    <n v="0.27870784853382641"/>
    <x v="1"/>
  </r>
  <r>
    <s v="U0187"/>
    <s v="Feb"/>
    <n v="82278.262719703984"/>
    <n v="17947"/>
    <n v="3249"/>
    <n v="4692.3999999999996"/>
    <n v="4383"/>
    <n v="6178"/>
    <n v="7492"/>
    <n v="1119"/>
    <n v="1736"/>
    <n v="2611"/>
    <n v="10141.66513599435"/>
    <n v="49407.4"/>
    <n v="0.1232605648291796"/>
    <n v="0.6004915316250099"/>
    <s v="Good Saver"/>
    <s v="Normal EMI"/>
    <s v="Moderate Spender"/>
    <n v="11753.8163507109"/>
    <n v="0.27624790354581041"/>
    <x v="1"/>
  </r>
  <r>
    <s v="U0187"/>
    <s v="Jan"/>
    <n v="82278.262719703984"/>
    <n v="17947"/>
    <n v="8142"/>
    <n v="4608"/>
    <n v="2252"/>
    <n v="2151"/>
    <n v="7492"/>
    <n v="806"/>
    <n v="1736"/>
    <n v="5010"/>
    <n v="10141.66513599435"/>
    <n v="50144"/>
    <n v="0.1232605648291796"/>
    <n v="0.6094440784539259"/>
    <s v="Good Saver"/>
    <s v="Normal EMI"/>
    <s v="Moderate Spender"/>
    <n v="11753.8163507109"/>
    <n v="0.26729535671689442"/>
    <x v="1"/>
  </r>
  <r>
    <s v="U0187"/>
    <s v="Jul"/>
    <n v="82278.262719703984"/>
    <n v="17947"/>
    <n v="4221"/>
    <n v="3629"/>
    <n v="1236"/>
    <n v="6505"/>
    <n v="7492"/>
    <n v="3534"/>
    <n v="1736"/>
    <n v="5605"/>
    <n v="10141.66513599435"/>
    <n v="51905"/>
    <n v="0.1232605648291796"/>
    <n v="0.63084705831507304"/>
    <s v="Good Saver"/>
    <s v="Normal EMI"/>
    <s v="Moderate Spender"/>
    <n v="11753.8163507109"/>
    <n v="0.2458923768557473"/>
    <x v="1"/>
  </r>
  <r>
    <s v="U0187"/>
    <s v="Jun"/>
    <n v="82278.262719703984"/>
    <n v="17947"/>
    <n v="4480"/>
    <n v="5765"/>
    <n v="2252"/>
    <n v="5735"/>
    <n v="7492"/>
    <n v="2031.714285714286"/>
    <n v="1736"/>
    <n v="40"/>
    <n v="10141.66513599435"/>
    <n v="47478.714285714283"/>
    <n v="0.1232605648291796"/>
    <n v="0.57705051998313628"/>
    <s v="Good Saver"/>
    <s v="Normal EMI"/>
    <s v="Moderate Spender"/>
    <n v="11753.8163507109"/>
    <n v="0.29968891518768398"/>
    <x v="1"/>
  </r>
  <r>
    <s v="U0187"/>
    <s v="Mar"/>
    <n v="82278.262719703984"/>
    <n v="17947"/>
    <n v="6721"/>
    <n v="4692.3999999999996"/>
    <n v="1300"/>
    <n v="5771"/>
    <n v="7492"/>
    <n v="4641"/>
    <n v="1736"/>
    <n v="749"/>
    <n v="10141.66513599435"/>
    <n v="51049.4"/>
    <n v="0.1232605648291796"/>
    <n v="0.6204481999566418"/>
    <s v="Good Saver"/>
    <s v="Normal EMI"/>
    <s v="Moderate Spender"/>
    <n v="11753.8163507109"/>
    <n v="0.25629123521417863"/>
    <x v="1"/>
  </r>
  <r>
    <s v="U0187"/>
    <s v="May"/>
    <n v="82278.262719703984"/>
    <n v="17947"/>
    <n v="8186"/>
    <n v="4692.3999999999996"/>
    <n v="1657"/>
    <n v="3943"/>
    <n v="7492"/>
    <n v="889"/>
    <n v="1736"/>
    <n v="715"/>
    <n v="10141.66513599435"/>
    <n v="47257.4"/>
    <n v="0.1232605648291796"/>
    <n v="0.57436069306653947"/>
    <s v="Good Saver"/>
    <s v="Normal EMI"/>
    <s v="Moderate Spender"/>
    <n v="11753.8163507109"/>
    <n v="0.30237874210428078"/>
    <x v="1"/>
  </r>
  <r>
    <s v="U0188"/>
    <s v="Apr"/>
    <n v="41504"/>
    <n v="21854"/>
    <n v="6679"/>
    <n v="1164"/>
    <n v="4748"/>
    <n v="6057"/>
    <n v="2406"/>
    <n v="5612"/>
    <n v="1393"/>
    <n v="1771"/>
    <n v="13898.5"/>
    <n v="51684"/>
    <n v="0.27808994645447949"/>
    <n v="1.0237409276244751"/>
    <s v="Low Saver"/>
    <s v="Normal EMI"/>
    <s v="High Spender"/>
    <n v="-24590"/>
    <n v="-0.25386851546372252"/>
    <x v="0"/>
  </r>
  <r>
    <s v="U0188"/>
    <s v="Aug"/>
    <n v="41504"/>
    <n v="21854"/>
    <n v="2086"/>
    <n v="4001.666666666667"/>
    <n v="3518"/>
    <n v="2473"/>
    <n v="6014"/>
    <n v="921"/>
    <n v="3455"/>
    <n v="2145"/>
    <n v="13898.5"/>
    <n v="46467.666666666672"/>
    <n v="0.27808994645447949"/>
    <n v="1.0237409276244751"/>
    <s v="Low Saver"/>
    <s v="Normal EMI"/>
    <s v="High Spender"/>
    <n v="-15372"/>
    <n v="-0.25386851546372252"/>
    <x v="0"/>
  </r>
  <r>
    <s v="U0188"/>
    <s v="Feb"/>
    <n v="41504"/>
    <n v="21854"/>
    <n v="5881"/>
    <n v="5970"/>
    <n v="4669"/>
    <n v="5879"/>
    <n v="3486.75"/>
    <n v="3983"/>
    <n v="4833"/>
    <n v="279"/>
    <n v="13898.5"/>
    <n v="56834.75"/>
    <n v="0.27808994645447949"/>
    <n v="1.0237409276244751"/>
    <s v="Low Saver"/>
    <s v="Normal EMI"/>
    <s v="High Spender"/>
    <n v="-26254"/>
    <n v="-0.25386851546372252"/>
    <x v="0"/>
  </r>
  <r>
    <s v="U0188"/>
    <s v="Jan"/>
    <n v="41504"/>
    <n v="21854"/>
    <n v="8455"/>
    <n v="4001.666666666667"/>
    <n v="4562"/>
    <n v="6373"/>
    <n v="3486.75"/>
    <n v="5648"/>
    <n v="2551.1999999999998"/>
    <n v="1741"/>
    <n v="13898.5"/>
    <n v="58672.616666666661"/>
    <n v="0.27808994645447949"/>
    <n v="1.0237409276244751"/>
    <s v="Low Saver"/>
    <s v="Normal EMI"/>
    <s v="High Spender"/>
    <n v="-21539"/>
    <n v="-0.25386851546372252"/>
    <x v="0"/>
  </r>
  <r>
    <s v="U0188"/>
    <s v="Jul"/>
    <n v="41504"/>
    <n v="21854"/>
    <n v="5921"/>
    <n v="4001.666666666667"/>
    <n v="3649"/>
    <n v="4653"/>
    <n v="3486.75"/>
    <n v="4812"/>
    <n v="2551.1999999999998"/>
    <n v="1219"/>
    <n v="13898.5"/>
    <n v="52147.616666666669"/>
    <n v="0.27808994645447949"/>
    <n v="1.0237409276244751"/>
    <s v="Low Saver"/>
    <s v="Normal EMI"/>
    <s v="High Spender"/>
    <n v="-15014"/>
    <n v="-0.25386851546372252"/>
    <x v="0"/>
  </r>
  <r>
    <s v="U0188"/>
    <s v="Jun"/>
    <n v="111126.65679926"/>
    <n v="21854"/>
    <n v="5133"/>
    <n v="4871"/>
    <n v="3540"/>
    <n v="1357"/>
    <n v="3418"/>
    <n v="1379"/>
    <n v="2551.1999999999998"/>
    <n v="4782"/>
    <n v="13898.5"/>
    <n v="48885.2"/>
    <n v="2.6363529367842201E-2"/>
    <n v="0.20253982581974439"/>
    <s v="Good Saver"/>
    <s v="Normal EMI"/>
    <s v="Moderate Spender"/>
    <n v="-19240"/>
    <n v="0.74695879992333125"/>
    <x v="2"/>
  </r>
  <r>
    <s v="U0188"/>
    <s v="Mar"/>
    <n v="41504"/>
    <n v="21854"/>
    <n v="2199"/>
    <n v="4001.666666666667"/>
    <n v="2535"/>
    <n v="1218"/>
    <n v="2109"/>
    <n v="1732"/>
    <n v="837"/>
    <n v="5625"/>
    <n v="13898.5"/>
    <n v="42110.666666666672"/>
    <n v="0.27808994645447949"/>
    <n v="1.0146170650218449"/>
    <s v="Low Saver"/>
    <s v="Normal EMI"/>
    <s v="High Spender"/>
    <n v="-11015"/>
    <n v="-0.25386851546372252"/>
    <x v="0"/>
  </r>
  <r>
    <s v="U0188"/>
    <s v="May"/>
    <n v="41504"/>
    <n v="21854"/>
    <n v="5767"/>
    <n v="4001.666666666667"/>
    <n v="3467"/>
    <n v="1183"/>
    <n v="3486.75"/>
    <n v="3441"/>
    <n v="2238"/>
    <n v="4830"/>
    <n v="13898.5"/>
    <n v="50268.416666666672"/>
    <n v="0.27808994645447949"/>
    <n v="1.0237409276244751"/>
    <s v="Low Saver"/>
    <s v="Normal EMI"/>
    <s v="High Spender"/>
    <n v="-15030"/>
    <n v="-0.25386851546372252"/>
    <x v="0"/>
  </r>
  <r>
    <s v="U0189"/>
    <s v="Apr"/>
    <n v="82278.262719703984"/>
    <n v="13040"/>
    <n v="5347"/>
    <n v="3551"/>
    <n v="1205"/>
    <n v="6942"/>
    <n v="4440"/>
    <n v="1303"/>
    <n v="4843"/>
    <n v="4317"/>
    <n v="13898.5"/>
    <n v="44988"/>
    <n v="0.18300094705808789"/>
    <n v="0.54677868142719399"/>
    <s v="Good Saver"/>
    <s v="Normal EMI"/>
    <s v="Moderate Spender"/>
    <n v="11753.8163507109"/>
    <n v="0.27022037151471801"/>
    <x v="1"/>
  </r>
  <r>
    <s v="U0189"/>
    <s v="Aug"/>
    <n v="82278.262719703984"/>
    <n v="13040"/>
    <n v="8575"/>
    <n v="3271.375"/>
    <n v="4004"/>
    <n v="4283"/>
    <n v="1841"/>
    <n v="835"/>
    <n v="4843"/>
    <n v="5336"/>
    <n v="13898.5"/>
    <n v="46028.375"/>
    <n v="0.18300094705808789"/>
    <n v="0.55942327266685388"/>
    <s v="Good Saver"/>
    <s v="Normal EMI"/>
    <s v="Moderate Spender"/>
    <n v="11753.8163507109"/>
    <n v="0.25757578027505817"/>
    <x v="1"/>
  </r>
  <r>
    <s v="U0189"/>
    <s v="Feb"/>
    <n v="82278.262719703984"/>
    <n v="13040"/>
    <n v="4587"/>
    <n v="3799"/>
    <n v="4209"/>
    <n v="2677"/>
    <n v="4364"/>
    <n v="3946"/>
    <n v="4843"/>
    <n v="2434"/>
    <n v="13898.5"/>
    <n v="43899"/>
    <n v="0.18300094705808789"/>
    <n v="0.53354310785036874"/>
    <s v="Good Saver"/>
    <s v="Normal EMI"/>
    <s v="Moderate Spender"/>
    <n v="11753.8163507109"/>
    <n v="0.28345594509154332"/>
    <x v="1"/>
  </r>
  <r>
    <s v="U0189"/>
    <s v="Jan"/>
    <n v="82278.262719703984"/>
    <n v="13040"/>
    <n v="3487"/>
    <n v="3271.375"/>
    <n v="1276"/>
    <n v="5782"/>
    <n v="4468.666666666667"/>
    <n v="5043"/>
    <n v="4843"/>
    <n v="5224"/>
    <n v="13898.5"/>
    <n v="46435.041666666672"/>
    <n v="0.18300094705808789"/>
    <n v="0.56436584988256466"/>
    <s v="Good Saver"/>
    <s v="Normal EMI"/>
    <s v="Moderate Spender"/>
    <n v="11753.8163507109"/>
    <n v="0.25263320305934739"/>
    <x v="1"/>
  </r>
  <r>
    <s v="U0189"/>
    <s v="Jul"/>
    <n v="82278.262719703984"/>
    <n v="13040"/>
    <n v="4673"/>
    <n v="3271.375"/>
    <n v="4272"/>
    <n v="6294"/>
    <n v="4581"/>
    <n v="2031"/>
    <n v="4883"/>
    <n v="2267"/>
    <n v="13898.5"/>
    <n v="45312.375"/>
    <n v="0.18300094705808789"/>
    <n v="0.55072109573296324"/>
    <s v="Good Saver"/>
    <s v="Normal EMI"/>
    <s v="Moderate Spender"/>
    <n v="11753.8163507109"/>
    <n v="0.26627795720894881"/>
    <x v="1"/>
  </r>
  <r>
    <s v="U0189"/>
    <s v="Jun"/>
    <n v="82278.262719703984"/>
    <n v="13040"/>
    <n v="8806"/>
    <n v="1302"/>
    <n v="3727"/>
    <n v="4875"/>
    <n v="4468.666666666667"/>
    <n v="5981"/>
    <n v="4843"/>
    <n v="2774"/>
    <n v="13898.5"/>
    <n v="49816.666666666657"/>
    <n v="0.18300094705808789"/>
    <n v="0.60546570892455875"/>
    <s v="Good Saver"/>
    <s v="Normal EMI"/>
    <s v="Moderate Spender"/>
    <n v="11753.8163507109"/>
    <n v="0.2115333440173533"/>
    <x v="1"/>
  </r>
  <r>
    <s v="U0189"/>
    <s v="Mar"/>
    <n v="82278.262719703984"/>
    <n v="13040"/>
    <n v="6274"/>
    <n v="2808"/>
    <n v="3600"/>
    <n v="4157"/>
    <n v="4468.666666666667"/>
    <n v="2970"/>
    <n v="4843"/>
    <n v="3510"/>
    <n v="13898.5"/>
    <n v="45670.666666666657"/>
    <n v="0.18300094705808789"/>
    <n v="0.55507572908110836"/>
    <s v="Good Saver"/>
    <s v="Normal EMI"/>
    <s v="Moderate Spender"/>
    <n v="11753.8163507109"/>
    <n v="0.26192332386080369"/>
    <x v="1"/>
  </r>
  <r>
    <s v="U0189"/>
    <s v="May"/>
    <n v="82278.262719703984"/>
    <n v="13040"/>
    <n v="4363"/>
    <n v="3125"/>
    <n v="1587"/>
    <n v="1601"/>
    <n v="7286"/>
    <n v="1739"/>
    <n v="4843"/>
    <n v="729"/>
    <n v="13898.5"/>
    <n v="38313"/>
    <n v="0.18300094705808789"/>
    <n v="0.46565154311194279"/>
    <s v="Good Saver"/>
    <s v="Normal EMI"/>
    <s v="Moderate Spender"/>
    <n v="11753.8163507109"/>
    <n v="0.35134750982996921"/>
    <x v="1"/>
  </r>
  <r>
    <s v="U0189"/>
    <s v="Nov"/>
    <n v="82278.262719703984"/>
    <n v="13040"/>
    <n v="3623"/>
    <n v="5638"/>
    <n v="2637"/>
    <n v="1015"/>
    <n v="4468.666666666667"/>
    <n v="4805"/>
    <n v="4843"/>
    <n v="2188"/>
    <n v="13898.5"/>
    <n v="42257.666666666672"/>
    <n v="0.18300094705808789"/>
    <n v="0.51359454210433653"/>
    <s v="Good Saver"/>
    <s v="Normal EMI"/>
    <s v="Moderate Spender"/>
    <n v="11753.8163507109"/>
    <n v="0.30340451083757553"/>
    <x v="1"/>
  </r>
  <r>
    <s v="U0189"/>
    <s v="Oct"/>
    <n v="82278.262719703984"/>
    <n v="13040"/>
    <n v="2462"/>
    <n v="2829"/>
    <n v="1228"/>
    <n v="5319"/>
    <n v="4468.666666666667"/>
    <n v="5420"/>
    <n v="4843"/>
    <n v="1523"/>
    <n v="13898.5"/>
    <n v="41132.666666666672"/>
    <n v="0.18300094705808789"/>
    <n v="0.49992142890513691"/>
    <s v="Good Saver"/>
    <s v="Normal EMI"/>
    <s v="Moderate Spender"/>
    <n v="11753.8163507109"/>
    <n v="0.31707762403677509"/>
    <x v="1"/>
  </r>
  <r>
    <s v="U0189"/>
    <s v="Sep"/>
    <n v="82278.262719703984"/>
    <n v="13040"/>
    <n v="6902"/>
    <n v="3119"/>
    <n v="3691"/>
    <n v="5951"/>
    <n v="4300"/>
    <n v="2997"/>
    <n v="4803"/>
    <n v="1002"/>
    <n v="13898.5"/>
    <n v="45805"/>
    <n v="0.18300094705808789"/>
    <n v="0.5567084000794128"/>
    <s v="Good Saver"/>
    <s v="Normal EMI"/>
    <s v="Moderate Spender"/>
    <n v="11753.8163507109"/>
    <n v="0.26029065286249919"/>
    <x v="1"/>
  </r>
  <r>
    <s v="U0190"/>
    <s v="Apr"/>
    <n v="82278.262719703984"/>
    <n v="19501"/>
    <n v="7534"/>
    <n v="5839"/>
    <n v="1958"/>
    <n v="2441"/>
    <n v="2484"/>
    <n v="1160"/>
    <n v="2123"/>
    <n v="626"/>
    <n v="10141.66513599435"/>
    <n v="43666"/>
    <n v="0.1232605648291796"/>
    <n v="0.53071125418333454"/>
    <s v="Good Saver"/>
    <s v="Normal EMI"/>
    <s v="Moderate Spender"/>
    <n v="11753.8163507109"/>
    <n v="0.34602818098748578"/>
    <x v="1"/>
  </r>
  <r>
    <s v="U0190"/>
    <s v="Feb"/>
    <n v="82278.262719703984"/>
    <n v="19501"/>
    <n v="4184"/>
    <n v="5273.5"/>
    <n v="3329"/>
    <n v="1932"/>
    <n v="3168"/>
    <n v="629"/>
    <n v="2123"/>
    <n v="395"/>
    <n v="10141.66513599435"/>
    <n v="40534.5"/>
    <n v="0.1232605648291796"/>
    <n v="0.49265138397596242"/>
    <s v="Good Saver"/>
    <s v="Normal EMI"/>
    <s v="Moderate Spender"/>
    <n v="11753.8163507109"/>
    <n v="0.38408805119485789"/>
    <x v="1"/>
  </r>
  <r>
    <s v="U0190"/>
    <s v="Jan"/>
    <n v="82278.262719703984"/>
    <n v="19501"/>
    <n v="2271"/>
    <n v="5273.5"/>
    <n v="2641"/>
    <n v="4334"/>
    <n v="2927.666666666667"/>
    <n v="3880"/>
    <n v="2123"/>
    <n v="3256"/>
    <n v="10141.66513599435"/>
    <n v="46207.166666666657"/>
    <n v="0.1232605648291796"/>
    <n v="0.5615962848423266"/>
    <s v="Good Saver"/>
    <s v="Normal EMI"/>
    <s v="Moderate Spender"/>
    <n v="11753.8163507109"/>
    <n v="0.31514315032849372"/>
    <x v="1"/>
  </r>
  <r>
    <s v="U0190"/>
    <s v="Jun"/>
    <n v="82278.262719703984"/>
    <n v="19501"/>
    <n v="8709"/>
    <n v="4708"/>
    <n v="4511"/>
    <n v="6181"/>
    <n v="2927.666666666667"/>
    <n v="839"/>
    <n v="2123"/>
    <n v="2165"/>
    <n v="10141.66513599435"/>
    <n v="51664.666666666657"/>
    <n v="0.1232605648291796"/>
    <n v="0.62792607620644403"/>
    <s v="Good Saver"/>
    <s v="Normal EMI"/>
    <s v="Moderate Spender"/>
    <n v="11753.8163507109"/>
    <n v="0.24881335896437631"/>
    <x v="1"/>
  </r>
  <r>
    <s v="U0190"/>
    <s v="Mar"/>
    <n v="82278.262719703984"/>
    <n v="19501"/>
    <n v="3306"/>
    <n v="5273.5"/>
    <n v="1741"/>
    <n v="3395"/>
    <n v="2927.666666666667"/>
    <n v="943"/>
    <n v="2123"/>
    <n v="4971"/>
    <n v="10141.66513599435"/>
    <n v="44181.166666666657"/>
    <n v="0.1232605648291796"/>
    <n v="0.53697252720536803"/>
    <s v="Good Saver"/>
    <s v="Normal EMI"/>
    <s v="Moderate Spender"/>
    <n v="11753.8163507109"/>
    <n v="0.33976690796545228"/>
    <x v="1"/>
  </r>
  <r>
    <s v="U0190"/>
    <s v="May"/>
    <n v="82278.262719703984"/>
    <n v="19501"/>
    <n v="5819"/>
    <n v="5273.5"/>
    <n v="1929"/>
    <n v="5437"/>
    <n v="3131"/>
    <n v="2864"/>
    <n v="2123"/>
    <n v="2565"/>
    <n v="10141.66513599435"/>
    <n v="48642.5"/>
    <n v="0.1232605648291796"/>
    <n v="0.59119503003739415"/>
    <s v="Good Saver"/>
    <s v="Normal EMI"/>
    <s v="Moderate Spender"/>
    <n v="11753.8163507109"/>
    <n v="0.28554440513342622"/>
    <x v="1"/>
  </r>
  <r>
    <s v="U0191"/>
    <s v="Apr"/>
    <n v="46644"/>
    <n v="16573"/>
    <n v="8356"/>
    <n v="4807"/>
    <n v="3541"/>
    <n v="1288"/>
    <n v="3234.5"/>
    <n v="4078"/>
    <n v="3273"/>
    <n v="1164"/>
    <n v="10141.66513599435"/>
    <n v="46314.5"/>
    <n v="0.21742700317284849"/>
    <n v="0.9929358545579281"/>
    <s v="Low Saver"/>
    <s v="Normal EMI"/>
    <s v="High Spender"/>
    <n v="6837"/>
    <n v="-0.2103628577307767"/>
    <x v="0"/>
  </r>
  <r>
    <s v="U0191"/>
    <s v="Feb"/>
    <n v="46644"/>
    <n v="16573"/>
    <n v="2775"/>
    <n v="1856"/>
    <n v="1025"/>
    <n v="3216"/>
    <n v="1957"/>
    <n v="1666"/>
    <n v="4317"/>
    <n v="3655"/>
    <n v="10141.66513599435"/>
    <n v="37040"/>
    <n v="0.21742700317284849"/>
    <n v="0.79409999142440613"/>
    <s v="Low Saver"/>
    <s v="Normal EMI"/>
    <s v="High Spender"/>
    <n v="9604"/>
    <n v="-1.1526994597254699E-2"/>
    <x v="0"/>
  </r>
  <r>
    <s v="U0191"/>
    <s v="Jan"/>
    <n v="46644"/>
    <n v="16573"/>
    <n v="7832"/>
    <n v="3278"/>
    <n v="4371"/>
    <n v="1251"/>
    <n v="3234.5"/>
    <n v="5213"/>
    <n v="3273"/>
    <n v="1437"/>
    <n v="10141.66513599435"/>
    <n v="46462.5"/>
    <n v="0.21742700317284849"/>
    <n v="0.99610882428608183"/>
    <s v="Low Saver"/>
    <s v="Normal EMI"/>
    <s v="High Spender"/>
    <n v="6689"/>
    <n v="-0.21353582745893041"/>
    <x v="0"/>
  </r>
  <r>
    <s v="U0191"/>
    <s v="Jun"/>
    <n v="46644"/>
    <n v="16573"/>
    <n v="7594"/>
    <n v="3368.166666666667"/>
    <n v="1309"/>
    <n v="5247"/>
    <n v="3234.5"/>
    <n v="889"/>
    <n v="2229"/>
    <n v="3856"/>
    <n v="10141.66513599435"/>
    <n v="44299.666666666672"/>
    <n v="0.21742700317284849"/>
    <n v="0.94973987365291723"/>
    <s v="Low Saver"/>
    <s v="Normal EMI"/>
    <s v="High Spender"/>
    <n v="8947"/>
    <n v="-0.16716687682576581"/>
    <x v="0"/>
  </r>
  <r>
    <s v="U0191"/>
    <s v="Mar"/>
    <n v="46644"/>
    <n v="16573"/>
    <n v="7547"/>
    <n v="4684"/>
    <n v="1060"/>
    <n v="3607"/>
    <n v="4512"/>
    <n v="3207"/>
    <n v="3273"/>
    <n v="2753"/>
    <n v="10141.66513599435"/>
    <n v="47216"/>
    <n v="0.21742700317284849"/>
    <n v="1.0122630992196211"/>
    <s v="Low Saver"/>
    <s v="Normal EMI"/>
    <s v="High Spender"/>
    <n v="2701"/>
    <n v="-0.22969010239246951"/>
    <x v="0"/>
  </r>
  <r>
    <s v="U0191"/>
    <s v="May"/>
    <n v="46644"/>
    <n v="16573"/>
    <n v="4502"/>
    <n v="2306"/>
    <n v="1813"/>
    <n v="6100"/>
    <n v="3234.5"/>
    <n v="4377"/>
    <n v="3273"/>
    <n v="1943"/>
    <n v="10141.66513599435"/>
    <n v="44121.5"/>
    <n v="0.21742700317284849"/>
    <n v="0.94592016122116451"/>
    <s v="Low Saver"/>
    <s v="Normal EMI"/>
    <s v="High Spender"/>
    <n v="9030"/>
    <n v="-0.16334716439401309"/>
    <x v="0"/>
  </r>
  <r>
    <s v="U0192"/>
    <s v="Apr"/>
    <n v="82278.262719703984"/>
    <n v="14410"/>
    <n v="4864"/>
    <n v="4429.3999999999996"/>
    <n v="2206"/>
    <n v="5153"/>
    <n v="4422.875"/>
    <n v="1527"/>
    <n v="2721.8"/>
    <n v="2191"/>
    <n v="6430.5"/>
    <n v="41925.074999999997"/>
    <n v="5.839938570858156E-2"/>
    <n v="0.5095522634310532"/>
    <s v="Good Saver"/>
    <s v="Normal EMI"/>
    <s v="Moderate Spender"/>
    <n v="11753.8163507109"/>
    <n v="0.4320483508603653"/>
    <x v="2"/>
  </r>
  <r>
    <s v="U0192"/>
    <s v="Aug"/>
    <n v="82278.262719703984"/>
    <n v="14410"/>
    <n v="3240"/>
    <n v="4429.3999999999996"/>
    <n v="2700"/>
    <n v="5535"/>
    <n v="4532"/>
    <n v="4758"/>
    <n v="409"/>
    <n v="4838"/>
    <n v="6430.5"/>
    <n v="44851.4"/>
    <n v="5.839938570858156E-2"/>
    <n v="0.54511846163785127"/>
    <s v="Good Saver"/>
    <s v="Normal EMI"/>
    <s v="Moderate Spender"/>
    <n v="11753.8163507109"/>
    <n v="0.39648215265356718"/>
    <x v="1"/>
  </r>
  <r>
    <s v="U0192"/>
    <s v="Dec"/>
    <n v="82278.262719703984"/>
    <n v="14410"/>
    <n v="6529"/>
    <n v="4429.3999999999996"/>
    <n v="4397"/>
    <n v="1894"/>
    <n v="4422.875"/>
    <n v="4856"/>
    <n v="2721.8"/>
    <n v="5145"/>
    <n v="6430.5"/>
    <n v="48805.074999999997"/>
    <n v="5.839938570858156E-2"/>
    <n v="0.59317094681815852"/>
    <s v="Good Saver"/>
    <s v="Normal EMI"/>
    <s v="Moderate Spender"/>
    <n v="11753.8163507109"/>
    <n v="0.34842966747325987"/>
    <x v="1"/>
  </r>
  <r>
    <s v="U0192"/>
    <s v="Feb"/>
    <n v="82278.262719703984"/>
    <n v="14410"/>
    <n v="3068"/>
    <n v="3476"/>
    <n v="4801"/>
    <n v="5159"/>
    <n v="1408"/>
    <n v="1319"/>
    <n v="2721.8"/>
    <n v="1800"/>
    <n v="6430.5"/>
    <n v="38162.800000000003"/>
    <n v="5.839938570858156E-2"/>
    <n v="0.46382603057636967"/>
    <s v="Good Saver"/>
    <s v="Normal EMI"/>
    <s v="Moderate Spender"/>
    <n v="11753.8163507109"/>
    <n v="0.47777458371504872"/>
    <x v="2"/>
  </r>
  <r>
    <s v="U0192"/>
    <s v="Jan"/>
    <n v="82278.262719703984"/>
    <n v="14410"/>
    <n v="5121"/>
    <n v="5991"/>
    <n v="3549"/>
    <n v="4135"/>
    <n v="7445"/>
    <n v="4592"/>
    <n v="2721.8"/>
    <n v="4215"/>
    <n v="6430.5"/>
    <n v="52179.8"/>
    <n v="5.839938570858156E-2"/>
    <n v="0.63418694409919762"/>
    <s v="Good Saver"/>
    <s v="Normal EMI"/>
    <s v="Moderate Spender"/>
    <n v="11753.8163507109"/>
    <n v="0.30741367019222088"/>
    <x v="1"/>
  </r>
  <r>
    <s v="U0192"/>
    <s v="Jul"/>
    <n v="82278.262719703984"/>
    <n v="14410"/>
    <n v="8701"/>
    <n v="5511"/>
    <n v="2909"/>
    <n v="2175"/>
    <n v="4422.875"/>
    <n v="1701"/>
    <n v="2840"/>
    <n v="1789"/>
    <n v="6430.5"/>
    <n v="44458.875"/>
    <n v="5.839938570858156E-2"/>
    <n v="0.54034776051917044"/>
    <s v="Good Saver"/>
    <s v="Normal EMI"/>
    <s v="Moderate Spender"/>
    <n v="11753.8163507109"/>
    <n v="0.40125285377224801"/>
    <x v="2"/>
  </r>
  <r>
    <s v="U0192"/>
    <s v="Jun"/>
    <n v="82278.262719703984"/>
    <n v="14410"/>
    <n v="3289"/>
    <n v="4026"/>
    <n v="1447"/>
    <n v="6837"/>
    <n v="4422.875"/>
    <n v="5770"/>
    <n v="4272"/>
    <n v="3581"/>
    <n v="6430.5"/>
    <n v="48054.875"/>
    <n v="5.839938570858156E-2"/>
    <n v="0.58405310724301218"/>
    <s v="Good Saver"/>
    <s v="Normal EMI"/>
    <s v="Moderate Spender"/>
    <n v="11753.8163507109"/>
    <n v="0.35754750704840632"/>
    <x v="1"/>
  </r>
  <r>
    <s v="U0192"/>
    <s v="Mar"/>
    <n v="82278.262719703984"/>
    <n v="14410"/>
    <n v="5294"/>
    <n v="3143"/>
    <n v="1660"/>
    <n v="6419"/>
    <n v="5594"/>
    <n v="4658"/>
    <n v="2721.8"/>
    <n v="75"/>
    <n v="6430.5"/>
    <n v="43974.8"/>
    <n v="5.839938570858156E-2"/>
    <n v="0.53446437183303486"/>
    <s v="Good Saver"/>
    <s v="Normal EMI"/>
    <s v="Moderate Spender"/>
    <n v="11753.8163507109"/>
    <n v="0.40713624245838348"/>
    <x v="2"/>
  </r>
  <r>
    <s v="U0192"/>
    <s v="May"/>
    <n v="82278.262719703984"/>
    <n v="14410"/>
    <n v="3931"/>
    <n v="4429.3999999999996"/>
    <n v="2502"/>
    <n v="2336"/>
    <n v="2247"/>
    <n v="1265"/>
    <n v="2196"/>
    <n v="4120"/>
    <n v="6430.5"/>
    <n v="37436.400000000001"/>
    <n v="5.839938570858156E-2"/>
    <n v="0.45499745330712649"/>
    <s v="Good Saver"/>
    <s v="Normal EMI"/>
    <s v="Moderate Spender"/>
    <n v="11753.8163507109"/>
    <n v="0.4866031609842919"/>
    <x v="2"/>
  </r>
  <r>
    <s v="U0192"/>
    <s v="Nov"/>
    <n v="82278.262719703984"/>
    <n v="14410"/>
    <n v="6870"/>
    <n v="4429.3999999999996"/>
    <n v="4460"/>
    <n v="4743"/>
    <n v="3299"/>
    <n v="3275"/>
    <n v="2721.8"/>
    <n v="3379"/>
    <n v="6430.5"/>
    <n v="47587.199999999997"/>
    <n v="5.839938570858156E-2"/>
    <n v="0.57836904216262497"/>
    <s v="Good Saver"/>
    <s v="Normal EMI"/>
    <s v="Moderate Spender"/>
    <n v="11753.8163507109"/>
    <n v="0.36323157212879348"/>
    <x v="1"/>
  </r>
  <r>
    <s v="U0192"/>
    <s v="Oct"/>
    <n v="82278.262719703984"/>
    <n v="14410"/>
    <n v="5262"/>
    <n v="4429.3999999999996"/>
    <n v="1461"/>
    <n v="5690"/>
    <n v="3186"/>
    <n v="2762"/>
    <n v="3892"/>
    <n v="5878"/>
    <n v="6430.5"/>
    <n v="46970.400000000001"/>
    <n v="5.839938570858156E-2"/>
    <n v="0.57087252996594373"/>
    <s v="Good Saver"/>
    <s v="Normal EMI"/>
    <s v="Moderate Spender"/>
    <n v="11753.8163507109"/>
    <n v="0.37072808432547472"/>
    <x v="1"/>
  </r>
  <r>
    <s v="U0192"/>
    <s v="Sep"/>
    <n v="82278.262719703984"/>
    <n v="14410"/>
    <n v="8570"/>
    <n v="4429.3999999999996"/>
    <n v="4292"/>
    <n v="5588"/>
    <n v="7672"/>
    <n v="5378"/>
    <n v="2721.8"/>
    <n v="64"/>
    <n v="6430.5"/>
    <n v="53125.2"/>
    <n v="5.839938570858156E-2"/>
    <n v="0.64567722073788503"/>
    <s v="Good Saver"/>
    <s v="Normal EMI"/>
    <s v="Moderate Spender"/>
    <n v="11753.8163507109"/>
    <n v="0.29592339355353342"/>
    <x v="1"/>
  </r>
  <r>
    <s v="U0193"/>
    <s v="Apr"/>
    <n v="82278.262719703984"/>
    <n v="10796"/>
    <n v="8452"/>
    <n v="3284.25"/>
    <n v="4709"/>
    <n v="3778"/>
    <n v="2851"/>
    <n v="5104"/>
    <n v="3598"/>
    <n v="1677"/>
    <n v="10141.66513599435"/>
    <n v="44249.25"/>
    <n v="0.1232605648291796"/>
    <n v="0.53780000375971959"/>
    <s v="Good Saver"/>
    <s v="Normal EMI"/>
    <s v="Moderate Spender"/>
    <n v="11753.8163507109"/>
    <n v="0.33893943141110072"/>
    <x v="1"/>
  </r>
  <r>
    <s v="U0193"/>
    <s v="Feb"/>
    <n v="82278.262719703984"/>
    <n v="10796"/>
    <n v="2665"/>
    <n v="2892"/>
    <n v="4222"/>
    <n v="6176"/>
    <n v="3680"/>
    <n v="3051"/>
    <n v="3598"/>
    <n v="1199"/>
    <n v="10141.66513599435"/>
    <n v="38279"/>
    <n v="0.1232605648291796"/>
    <n v="0.46523831124636711"/>
    <s v="Good Saver"/>
    <s v="Normal EMI"/>
    <s v="Moderate Spender"/>
    <n v="11753.8163507109"/>
    <n v="0.41150112392445332"/>
    <x v="1"/>
  </r>
  <r>
    <s v="U0193"/>
    <s v="Jan"/>
    <n v="82278.262719703984"/>
    <n v="10796"/>
    <n v="5126"/>
    <n v="5574"/>
    <n v="1733"/>
    <n v="2253"/>
    <n v="4594.333333333333"/>
    <n v="811"/>
    <n v="3598"/>
    <n v="3895"/>
    <n v="10141.66513599435"/>
    <n v="38380.333333333328"/>
    <n v="0.1232605648291796"/>
    <n v="0.46646990425749491"/>
    <s v="Good Saver"/>
    <s v="Normal EMI"/>
    <s v="Moderate Spender"/>
    <n v="11753.8163507109"/>
    <n v="0.41026953091332552"/>
    <x v="1"/>
  </r>
  <r>
    <s v="U0193"/>
    <s v="Jun"/>
    <n v="82278.262719703984"/>
    <n v="10796"/>
    <n v="7940"/>
    <n v="3284.25"/>
    <n v="4879"/>
    <n v="6202"/>
    <n v="4594.333333333333"/>
    <n v="4588"/>
    <n v="3598"/>
    <n v="3988"/>
    <n v="10141.66513599435"/>
    <n v="49869.583333333343"/>
    <n v="0.1232605648291796"/>
    <n v="0.60610885165652117"/>
    <s v="Good Saver"/>
    <s v="Normal EMI"/>
    <s v="Moderate Spender"/>
    <n v="11753.8163507109"/>
    <n v="0.27063058351429919"/>
    <x v="1"/>
  </r>
  <r>
    <s v="U0193"/>
    <s v="Mar"/>
    <n v="82278.262719703984"/>
    <n v="10796"/>
    <n v="4721"/>
    <n v="3042"/>
    <n v="3836"/>
    <n v="4016"/>
    <n v="7252"/>
    <n v="3021"/>
    <n v="4850"/>
    <n v="3785"/>
    <n v="10141.66513599435"/>
    <n v="45319"/>
    <n v="0.1232605648291796"/>
    <n v="0.55080161517735859"/>
    <s v="Good Saver"/>
    <s v="Normal EMI"/>
    <s v="Moderate Spender"/>
    <n v="11753.8163507109"/>
    <n v="0.32593781999346177"/>
    <x v="1"/>
  </r>
  <r>
    <s v="U0193"/>
    <s v="May"/>
    <n v="82278.262719703984"/>
    <n v="10796"/>
    <n v="3190"/>
    <n v="1629"/>
    <n v="3877"/>
    <n v="6309"/>
    <n v="4594.333333333333"/>
    <n v="1737"/>
    <n v="2346"/>
    <n v="5446"/>
    <n v="10141.66513599435"/>
    <n v="39924.333333333328"/>
    <n v="0.1232605648291796"/>
    <n v="0.48523549250599651"/>
    <s v="Good Saver"/>
    <s v="Normal EMI"/>
    <s v="Moderate Spender"/>
    <n v="11753.8163507109"/>
    <n v="0.39150394266482391"/>
    <x v="1"/>
  </r>
  <r>
    <s v="U0194"/>
    <s v="Apr"/>
    <n v="58279"/>
    <n v="15467"/>
    <n v="4202"/>
    <n v="2871"/>
    <n v="4313"/>
    <n v="5846"/>
    <n v="2818"/>
    <n v="5156"/>
    <n v="4309"/>
    <n v="545"/>
    <n v="11218"/>
    <n v="45527"/>
    <n v="0.19248786012114141"/>
    <n v="0.78119048027591409"/>
    <s v="Low Saver"/>
    <s v="Normal EMI"/>
    <s v="High Spender"/>
    <n v="7223"/>
    <n v="2.6321659602944459E-2"/>
    <x v="0"/>
  </r>
  <r>
    <s v="U0194"/>
    <s v="Aug"/>
    <n v="58279"/>
    <n v="15467"/>
    <n v="6732"/>
    <n v="2871"/>
    <n v="4941"/>
    <n v="1986"/>
    <n v="2818"/>
    <n v="1417"/>
    <n v="2587"/>
    <n v="922"/>
    <n v="11218"/>
    <n v="39741"/>
    <n v="0.19248786012114141"/>
    <n v="0.68190943564577289"/>
    <s v="Low Saver"/>
    <s v="Normal EMI"/>
    <s v="Moderate Spender"/>
    <n v="15596"/>
    <n v="0.1256027042330857"/>
    <x v="0"/>
  </r>
  <r>
    <s v="U0194"/>
    <s v="Feb"/>
    <n v="82278.262719703984"/>
    <n v="15467"/>
    <n v="7125"/>
    <n v="3383"/>
    <n v="4429"/>
    <n v="5225"/>
    <n v="2818"/>
    <n v="4006"/>
    <n v="3680"/>
    <n v="1336"/>
    <n v="11218"/>
    <n v="47469"/>
    <n v="0.1363422078832191"/>
    <n v="0.57693245373582902"/>
    <s v="Good Saver"/>
    <s v="Normal EMI"/>
    <s v="Moderate Spender"/>
    <n v="2410"/>
    <n v="0.28672533838095188"/>
    <x v="1"/>
  </r>
  <r>
    <s v="U0194"/>
    <s v="Jan"/>
    <n v="58279"/>
    <n v="15467"/>
    <n v="5257"/>
    <n v="2871"/>
    <n v="1755"/>
    <n v="4725"/>
    <n v="2818"/>
    <n v="5947"/>
    <n v="1487"/>
    <n v="3279"/>
    <n v="11218"/>
    <n v="43606"/>
    <n v="0.19248786012114141"/>
    <n v="0.74822834983441722"/>
    <s v="Low Saver"/>
    <s v="Normal EMI"/>
    <s v="High Spender"/>
    <n v="9144"/>
    <n v="5.9283790044441391E-2"/>
    <x v="0"/>
  </r>
  <r>
    <s v="U0194"/>
    <s v="Jul"/>
    <n v="58279"/>
    <n v="15467"/>
    <n v="6730"/>
    <n v="2359"/>
    <n v="3404"/>
    <n v="5076"/>
    <n v="2429"/>
    <n v="2056"/>
    <n v="1278"/>
    <n v="2909"/>
    <n v="11218"/>
    <n v="41708"/>
    <n v="0.19248786012114141"/>
    <n v="0.7156608726985707"/>
    <s v="Low Saver"/>
    <s v="Normal EMI"/>
    <s v="High Spender"/>
    <n v="5353"/>
    <n v="9.1851267180287924E-2"/>
    <x v="0"/>
  </r>
  <r>
    <s v="U0194"/>
    <s v="Jun"/>
    <n v="58279"/>
    <n v="15467"/>
    <n v="4411"/>
    <n v="2871"/>
    <n v="2020"/>
    <n v="1493"/>
    <n v="2818"/>
    <n v="1568"/>
    <n v="801"/>
    <n v="4568"/>
    <n v="11218"/>
    <n v="36017"/>
    <n v="0.19248786012114141"/>
    <n v="0.61800991780915937"/>
    <s v="Low Saver"/>
    <s v="Normal EMI"/>
    <s v="Moderate Spender"/>
    <n v="16733"/>
    <n v="0.18950222206969919"/>
    <x v="0"/>
  </r>
  <r>
    <s v="U0194"/>
    <s v="Mar"/>
    <n v="82278.262719703984"/>
    <n v="15467"/>
    <n v="2426"/>
    <n v="2871"/>
    <n v="1941"/>
    <n v="1573"/>
    <n v="2818"/>
    <n v="3763"/>
    <n v="2290"/>
    <n v="1982"/>
    <n v="11218"/>
    <n v="35131"/>
    <n v="0.1363422078832191"/>
    <n v="0.42697790204540659"/>
    <s v="Good Saver"/>
    <s v="Normal EMI"/>
    <s v="Moderate Spender"/>
    <n v="17619"/>
    <n v="0.4366798900713742"/>
    <x v="1"/>
  </r>
  <r>
    <s v="U0194"/>
    <s v="May"/>
    <n v="58279"/>
    <n v="15467"/>
    <n v="3778"/>
    <n v="2871"/>
    <n v="4820"/>
    <n v="807"/>
    <n v="3207"/>
    <n v="2151"/>
    <n v="4264"/>
    <n v="2601"/>
    <n v="11218"/>
    <n v="39966"/>
    <n v="0.19248786012114141"/>
    <n v="0.68577017450539646"/>
    <s v="Low Saver"/>
    <s v="Normal EMI"/>
    <s v="Moderate Spender"/>
    <n v="9966"/>
    <n v="0.1217419653734621"/>
    <x v="0"/>
  </r>
  <r>
    <s v="U0195"/>
    <s v="Apr"/>
    <n v="82278.262719703984"/>
    <n v="24492"/>
    <n v="6074"/>
    <n v="3314.25"/>
    <n v="3955"/>
    <n v="6418"/>
    <n v="7082"/>
    <n v="3404"/>
    <n v="4937"/>
    <n v="2138"/>
    <n v="6430.5"/>
    <n v="61814.25"/>
    <n v="6.5217711490582447E-2"/>
    <n v="0.75128287784322323"/>
    <s v="Low Saver"/>
    <s v="Normal EMI"/>
    <s v="High Spender"/>
    <n v="11753.8163507109"/>
    <n v="0.1834994106661943"/>
    <x v="0"/>
  </r>
  <r>
    <s v="U0195"/>
    <s v="Feb"/>
    <n v="82278.262719703984"/>
    <n v="24492"/>
    <n v="4012"/>
    <n v="1229"/>
    <n v="3308"/>
    <n v="1748"/>
    <n v="5358"/>
    <n v="3067"/>
    <n v="3606.666666666667"/>
    <n v="3636"/>
    <n v="6430.5"/>
    <n v="50456.666666666657"/>
    <n v="6.5217711490582447E-2"/>
    <n v="0.61324419110010342"/>
    <s v="Good Saver"/>
    <s v="Normal EMI"/>
    <s v="Moderate Spender"/>
    <n v="11753.8163507109"/>
    <n v="0.32153809740931422"/>
    <x v="1"/>
  </r>
  <r>
    <s v="U0195"/>
    <s v="Jan"/>
    <n v="82278.262719703984"/>
    <n v="24492"/>
    <n v="7522"/>
    <n v="4611"/>
    <n v="2637"/>
    <n v="829"/>
    <n v="5557"/>
    <n v="5607"/>
    <n v="2943"/>
    <n v="4651"/>
    <n v="6430.5"/>
    <n v="58849"/>
    <n v="6.5217711490582447E-2"/>
    <n v="0.7152435899197328"/>
    <s v="Good Saver"/>
    <s v="Normal EMI"/>
    <s v="High Spender"/>
    <n v="11753.8163507109"/>
    <n v="0.21953869858968469"/>
    <x v="0"/>
  </r>
  <r>
    <s v="U0195"/>
    <s v="Jul"/>
    <n v="82278.262719703984"/>
    <n v="24492"/>
    <n v="4345"/>
    <n v="3314.25"/>
    <n v="3425"/>
    <n v="1146"/>
    <n v="5358"/>
    <n v="2710"/>
    <n v="3606.666666666667"/>
    <n v="5360"/>
    <n v="6430.5"/>
    <n v="53756.916666666657"/>
    <n v="6.5217711490582447E-2"/>
    <n v="0.65335502828735548"/>
    <s v="Good Saver"/>
    <s v="Normal EMI"/>
    <s v="Moderate Spender"/>
    <n v="11753.8163507109"/>
    <n v="0.28142726022206199"/>
    <x v="0"/>
  </r>
  <r>
    <s v="U0195"/>
    <s v="Jun"/>
    <n v="82278.262719703984"/>
    <n v="24492"/>
    <n v="6042"/>
    <n v="3355"/>
    <n v="4629"/>
    <n v="3174"/>
    <n v="5358"/>
    <n v="4371"/>
    <n v="2940"/>
    <n v="5246"/>
    <n v="6430.5"/>
    <n v="59607"/>
    <n v="6.5217711490582447E-2"/>
    <n v="0.72445622974639357"/>
    <s v="Good Saver"/>
    <s v="Normal EMI"/>
    <s v="High Spender"/>
    <n v="11753.8163507109"/>
    <n v="0.21032605876302399"/>
    <x v="0"/>
  </r>
  <r>
    <s v="U0195"/>
    <s v="Mar"/>
    <n v="82278.262719703984"/>
    <n v="24492"/>
    <n v="7175"/>
    <n v="4062"/>
    <n v="2298"/>
    <n v="3580"/>
    <n v="5358"/>
    <n v="3351"/>
    <n v="3606.666666666667"/>
    <n v="3564"/>
    <n v="6430.5"/>
    <n v="57486.666666666657"/>
    <n v="6.5217711490582447E-2"/>
    <n v="0.69868595624710206"/>
    <s v="Good Saver"/>
    <s v="Normal EMI"/>
    <s v="Moderate Spender"/>
    <n v="11753.8163507109"/>
    <n v="0.23609633226231549"/>
    <x v="0"/>
  </r>
  <r>
    <s v="U0195"/>
    <s v="May"/>
    <n v="82278.262719703984"/>
    <n v="24492"/>
    <n v="5448"/>
    <n v="3314.25"/>
    <n v="3967"/>
    <n v="4957"/>
    <n v="3435"/>
    <n v="861"/>
    <n v="3606.666666666667"/>
    <n v="2201"/>
    <n v="6430.5"/>
    <n v="52281.916666666657"/>
    <n v="6.5217711490582447E-2"/>
    <n v="0.63542805764840482"/>
    <s v="Good Saver"/>
    <s v="Normal EMI"/>
    <s v="Moderate Spender"/>
    <n v="11753.8163507109"/>
    <n v="0.2993542308610127"/>
    <x v="1"/>
  </r>
  <r>
    <s v="U0196"/>
    <s v="Apr"/>
    <n v="40440"/>
    <n v="11839"/>
    <n v="8986"/>
    <n v="3107.666666666667"/>
    <n v="3678"/>
    <n v="4272"/>
    <n v="3124.428571428572"/>
    <n v="3533"/>
    <n v="2039"/>
    <n v="3871"/>
    <n v="13898.5"/>
    <n v="44450.095238095237"/>
    <n v="0.27808994645447949"/>
    <n v="1.0237409276244751"/>
    <s v="Low Saver"/>
    <s v="Normal EMI"/>
    <s v="High Spender"/>
    <n v="-13233"/>
    <n v="-0.25386851546372252"/>
    <x v="0"/>
  </r>
  <r>
    <s v="U0196"/>
    <s v="Aug"/>
    <n v="40440"/>
    <n v="11839"/>
    <n v="3251"/>
    <n v="3215"/>
    <n v="4757"/>
    <n v="4737"/>
    <n v="717"/>
    <n v="1576"/>
    <n v="3562.75"/>
    <n v="5100"/>
    <n v="13898.5"/>
    <n v="38754.75"/>
    <n v="0.27808994645447949"/>
    <n v="0.95832715133531154"/>
    <s v="Low Saver"/>
    <s v="Normal EMI"/>
    <s v="High Spender"/>
    <n v="-10115"/>
    <n v="-0.25386851546372252"/>
    <x v="0"/>
  </r>
  <r>
    <s v="U0196"/>
    <s v="Feb"/>
    <n v="40440"/>
    <n v="11839"/>
    <n v="5340"/>
    <n v="5187"/>
    <n v="1103"/>
    <n v="1040"/>
    <n v="2274"/>
    <n v="3238"/>
    <n v="3562.75"/>
    <n v="4574"/>
    <n v="13898.5"/>
    <n v="38157.75"/>
    <n v="0.27808994645447949"/>
    <n v="0.9435645400593472"/>
    <s v="Low Saver"/>
    <s v="Normal EMI"/>
    <s v="High Spender"/>
    <n v="-9518"/>
    <n v="-0.25386851546372252"/>
    <x v="0"/>
  </r>
  <r>
    <s v="U0196"/>
    <s v="Jan"/>
    <n v="40440"/>
    <n v="11839"/>
    <n v="7877"/>
    <n v="3107.666666666667"/>
    <n v="2490"/>
    <n v="6691"/>
    <n v="3124.428571428572"/>
    <n v="3406"/>
    <n v="3562.75"/>
    <n v="3103"/>
    <n v="13898.5"/>
    <n v="45200.845238095237"/>
    <n v="0.27808994645447949"/>
    <n v="1.0237409276244751"/>
    <s v="Low Saver"/>
    <s v="Normal EMI"/>
    <s v="High Spender"/>
    <n v="-10329"/>
    <n v="-0.25386851546372252"/>
    <x v="0"/>
  </r>
  <r>
    <s v="U0196"/>
    <s v="Jul"/>
    <n v="40440"/>
    <n v="11839"/>
    <n v="6511"/>
    <n v="1400"/>
    <n v="4410"/>
    <n v="6032"/>
    <n v="3124.428571428572"/>
    <n v="4149"/>
    <n v="4161"/>
    <n v="231"/>
    <n v="13898.5"/>
    <n v="41857.428571428572"/>
    <n v="0.27808994645447949"/>
    <n v="1.0237409276244751"/>
    <s v="Low Saver"/>
    <s v="Normal EMI"/>
    <s v="High Spender"/>
    <n v="-13656"/>
    <n v="-0.25386851546372252"/>
    <x v="0"/>
  </r>
  <r>
    <s v="U0196"/>
    <s v="Jun"/>
    <n v="40440"/>
    <n v="11839"/>
    <n v="3041"/>
    <n v="2308"/>
    <n v="3441"/>
    <n v="2689"/>
    <n v="1732"/>
    <n v="2241"/>
    <n v="3562.75"/>
    <n v="3727"/>
    <n v="13898.5"/>
    <n v="34580.75"/>
    <n v="0.27808994645447949"/>
    <n v="0.85511251236399599"/>
    <s v="Low Saver"/>
    <s v="Normal EMI"/>
    <s v="High Spender"/>
    <n v="-5941"/>
    <n v="-0.23500865479723049"/>
    <x v="0"/>
  </r>
  <r>
    <s v="U0196"/>
    <s v="Mar"/>
    <n v="40440"/>
    <n v="11839"/>
    <n v="5370"/>
    <n v="5042"/>
    <n v="2798"/>
    <n v="3544"/>
    <n v="949"/>
    <n v="4110"/>
    <n v="3562.75"/>
    <n v="1948"/>
    <n v="13898.5"/>
    <n v="39162.75"/>
    <n v="0.27808994645447949"/>
    <n v="0.96841617210682496"/>
    <s v="Low Saver"/>
    <s v="Normal EMI"/>
    <s v="High Spender"/>
    <n v="-10523"/>
    <n v="-0.25386851546372252"/>
    <x v="0"/>
  </r>
  <r>
    <s v="U0196"/>
    <s v="May"/>
    <n v="82278.262719703984"/>
    <n v="11839"/>
    <n v="4674"/>
    <n v="3107.666666666667"/>
    <n v="1358"/>
    <n v="2845"/>
    <n v="7515"/>
    <n v="3533"/>
    <n v="3383"/>
    <n v="1238"/>
    <n v="13898.5"/>
    <n v="39492.666666666672"/>
    <n v="0.18672003384827021"/>
    <n v="0.47998906833030358"/>
    <s v="Good Saver"/>
    <s v="Normal EMI"/>
    <s v="Moderate Spender"/>
    <n v="-13308"/>
    <n v="0.33329089782142612"/>
    <x v="1"/>
  </r>
  <r>
    <s v="U0196"/>
    <s v="Oct"/>
    <n v="40440"/>
    <n v="11839"/>
    <n v="2235"/>
    <n v="1494"/>
    <n v="3924"/>
    <n v="4475"/>
    <n v="893"/>
    <n v="4789"/>
    <n v="3562.75"/>
    <n v="826"/>
    <n v="13898.5"/>
    <n v="34037.75"/>
    <n v="0.27808994645447949"/>
    <n v="0.84168521266073193"/>
    <s v="Low Saver"/>
    <s v="Normal EMI"/>
    <s v="High Spender"/>
    <n v="-5398"/>
    <n v="-0.2215813550939664"/>
    <x v="0"/>
  </r>
  <r>
    <s v="U0196"/>
    <s v="Sep"/>
    <n v="40440"/>
    <n v="11839"/>
    <n v="5587"/>
    <n v="3107.666666666667"/>
    <n v="3394"/>
    <n v="5744"/>
    <n v="7791"/>
    <n v="4755"/>
    <n v="4668"/>
    <n v="2393"/>
    <n v="13898.5"/>
    <n v="49278.666666666672"/>
    <n v="0.27808994645447949"/>
    <n v="1.0237409276244751"/>
    <s v="Low Saver"/>
    <s v="Normal EMI"/>
    <s v="High Spender"/>
    <n v="-21094"/>
    <n v="-0.25386851546372252"/>
    <x v="0"/>
  </r>
  <r>
    <s v="U0197"/>
    <s v="Apr"/>
    <n v="57846"/>
    <n v="22321"/>
    <n v="6696"/>
    <n v="1985"/>
    <n v="4152"/>
    <n v="2380"/>
    <n v="4930.6000000000004"/>
    <n v="3581"/>
    <n v="2422.333333333333"/>
    <n v="4105"/>
    <n v="10141.66513599435"/>
    <n v="52572.933333333327"/>
    <n v="0.17532180506853279"/>
    <n v="0.90884301997257089"/>
    <s v="Low Saver"/>
    <s v="Normal EMI"/>
    <s v="High Spender"/>
    <n v="14611"/>
    <n v="-8.4164825041103661E-2"/>
    <x v="0"/>
  </r>
  <r>
    <s v="U0197"/>
    <s v="Aug"/>
    <n v="57846"/>
    <n v="22321"/>
    <n v="4071"/>
    <n v="1699"/>
    <n v="2967"/>
    <n v="6131"/>
    <n v="4930.6000000000004"/>
    <n v="4379"/>
    <n v="2422.333333333333"/>
    <n v="4093"/>
    <n v="10141.66513599435"/>
    <n v="53013.933333333327"/>
    <n v="0.17532180506853279"/>
    <n v="0.91646671046110939"/>
    <s v="Low Saver"/>
    <s v="Normal EMI"/>
    <s v="High Spender"/>
    <n v="12185"/>
    <n v="-9.1788515529642192E-2"/>
    <x v="0"/>
  </r>
  <r>
    <s v="U0197"/>
    <s v="Dec"/>
    <n v="57846"/>
    <n v="22321"/>
    <n v="6724"/>
    <n v="1985"/>
    <n v="4958"/>
    <n v="4473"/>
    <n v="5339"/>
    <n v="718"/>
    <n v="2422.333333333333"/>
    <n v="3090"/>
    <n v="10141.66513599435"/>
    <n v="52030.333333333343"/>
    <n v="0.17532180506853279"/>
    <n v="0.89946294183406517"/>
    <s v="Low Saver"/>
    <s v="Normal EMI"/>
    <s v="High Spender"/>
    <n v="10223"/>
    <n v="-7.4784746902597996E-2"/>
    <x v="0"/>
  </r>
  <r>
    <s v="U0197"/>
    <s v="Feb"/>
    <n v="57846"/>
    <n v="22321"/>
    <n v="4668"/>
    <n v="2085"/>
    <n v="2293"/>
    <n v="2471"/>
    <n v="4930.6000000000004"/>
    <n v="977"/>
    <n v="1846"/>
    <n v="5720"/>
    <n v="10141.66513599435"/>
    <n v="47311.6"/>
    <n v="0.17532180506853279"/>
    <n v="0.81788887736403548"/>
    <s v="Low Saver"/>
    <s v="Normal EMI"/>
    <s v="High Spender"/>
    <n v="15465"/>
    <n v="6.789317567431688E-3"/>
    <x v="0"/>
  </r>
  <r>
    <s v="U0197"/>
    <s v="Jan"/>
    <n v="57846"/>
    <n v="22321"/>
    <n v="6503"/>
    <n v="1985"/>
    <n v="1490"/>
    <n v="4069"/>
    <n v="4200"/>
    <n v="2128"/>
    <n v="2422.333333333333"/>
    <n v="1271"/>
    <n v="10141.66513599435"/>
    <n v="46389.333333333343"/>
    <n v="0.17532180506853279"/>
    <n v="0.80194539524484554"/>
    <s v="Low Saver"/>
    <s v="Normal EMI"/>
    <s v="High Spender"/>
    <n v="15864"/>
    <n v="2.273279968662165E-2"/>
    <x v="0"/>
  </r>
  <r>
    <s v="U0197"/>
    <s v="Jul"/>
    <n v="57846"/>
    <n v="22321"/>
    <n v="4845"/>
    <n v="1768"/>
    <n v="2576"/>
    <n v="1166"/>
    <n v="4930.6000000000004"/>
    <n v="5452"/>
    <n v="2422.333333333333"/>
    <n v="4167"/>
    <n v="10141.66513599435"/>
    <n v="49647.933333333327"/>
    <n v="0.17532180506853279"/>
    <n v="0.85827772591593776"/>
    <s v="Low Saver"/>
    <s v="Normal EMI"/>
    <s v="High Spender"/>
    <n v="15551"/>
    <n v="-3.3599530984470528E-2"/>
    <x v="0"/>
  </r>
  <r>
    <s v="U0197"/>
    <s v="Jun"/>
    <n v="82278.262719703984"/>
    <n v="22321"/>
    <n v="7855"/>
    <n v="1512"/>
    <n v="3585"/>
    <n v="5351"/>
    <n v="4005"/>
    <n v="522"/>
    <n v="536"/>
    <n v="4104"/>
    <n v="10141.66513599435"/>
    <n v="49791"/>
    <n v="0.1232605648291796"/>
    <n v="0.60515375937897697"/>
    <s v="Good Saver"/>
    <s v="Normal EMI"/>
    <s v="Moderate Spender"/>
    <n v="8055"/>
    <n v="0.27158567579184328"/>
    <x v="1"/>
  </r>
  <r>
    <s v="U0197"/>
    <s v="Mar"/>
    <n v="57846"/>
    <n v="22321"/>
    <n v="7418"/>
    <n v="1985"/>
    <n v="2239"/>
    <n v="4498"/>
    <n v="4930.6000000000004"/>
    <n v="4439"/>
    <n v="4885"/>
    <n v="5223"/>
    <n v="10141.66513599435"/>
    <n v="57938.6"/>
    <n v="0.17532180506853279"/>
    <n v="1.0016008021297931"/>
    <s v="Low Saver"/>
    <s v="Normal EMI"/>
    <s v="High Spender"/>
    <n v="6823"/>
    <n v="-0.1769226071983257"/>
    <x v="0"/>
  </r>
  <r>
    <s v="U0197"/>
    <s v="May"/>
    <n v="57846"/>
    <n v="22321"/>
    <n v="2918"/>
    <n v="1985"/>
    <n v="4428"/>
    <n v="5580"/>
    <n v="4930.6000000000004"/>
    <n v="2793"/>
    <n v="2422.333333333333"/>
    <n v="477"/>
    <n v="10141.66513599435"/>
    <n v="47854.933333333327"/>
    <n v="0.17532180506853279"/>
    <n v="0.82728163284122214"/>
    <s v="Low Saver"/>
    <s v="Normal EMI"/>
    <s v="High Spender"/>
    <n v="19329"/>
    <n v="-2.6034379097549069E-3"/>
    <x v="0"/>
  </r>
  <r>
    <s v="U0197"/>
    <s v="Nov"/>
    <n v="57846"/>
    <n v="22321"/>
    <n v="4750"/>
    <n v="1985"/>
    <n v="4888"/>
    <n v="6207"/>
    <n v="3952"/>
    <n v="2641.636363636364"/>
    <n v="2422.333333333333"/>
    <n v="3504"/>
    <n v="10141.66513599435"/>
    <n v="52670.969696969703"/>
    <n v="0.17532180506853279"/>
    <n v="0.91053780204283263"/>
    <s v="Low Saver"/>
    <s v="Normal EMI"/>
    <s v="High Spender"/>
    <n v="6361"/>
    <n v="-8.5859607111365421E-2"/>
    <x v="0"/>
  </r>
  <r>
    <s v="U0197"/>
    <s v="Oct"/>
    <n v="57846"/>
    <n v="22321"/>
    <n v="7975"/>
    <n v="1985"/>
    <n v="3379"/>
    <n v="5262"/>
    <n v="4930.6000000000004"/>
    <n v="3282"/>
    <n v="2422.333333333333"/>
    <n v="245"/>
    <n v="10141.66513599435"/>
    <n v="51801.933333333327"/>
    <n v="0.17532180506853279"/>
    <n v="0.89551452707764301"/>
    <s v="Low Saver"/>
    <s v="Normal EMI"/>
    <s v="High Spender"/>
    <n v="15382"/>
    <n v="-7.0836332146175754E-2"/>
    <x v="0"/>
  </r>
  <r>
    <s v="U0197"/>
    <s v="Sep"/>
    <n v="57846"/>
    <n v="22321"/>
    <n v="5926"/>
    <n v="2861"/>
    <n v="3445"/>
    <n v="1042"/>
    <n v="7157"/>
    <n v="787"/>
    <n v="2422.333333333333"/>
    <n v="4828"/>
    <n v="10141.66513599435"/>
    <n v="50789.333333333343"/>
    <n v="0.17532180506853279"/>
    <n v="0.87800942733003728"/>
    <s v="Low Saver"/>
    <s v="Normal EMI"/>
    <s v="High Spender"/>
    <n v="9479"/>
    <n v="-5.3331232398570058E-2"/>
    <x v="0"/>
  </r>
  <r>
    <s v="U0198"/>
    <s v="Apr"/>
    <n v="82278.262719703984"/>
    <n v="15005"/>
    <n v="8981"/>
    <n v="2881.5"/>
    <n v="2439"/>
    <n v="2317"/>
    <n v="6784"/>
    <n v="4047"/>
    <n v="4001"/>
    <n v="560"/>
    <n v="10077"/>
    <n v="47015.5"/>
    <n v="0.1224746326296309"/>
    <n v="0.57142066988175155"/>
    <s v="Good Saver"/>
    <s v="Normal EMI"/>
    <s v="Moderate Spender"/>
    <n v="11753.8163507109"/>
    <n v="0.30610469748861752"/>
    <x v="1"/>
  </r>
  <r>
    <s v="U0198"/>
    <s v="Feb"/>
    <n v="82278.262719703984"/>
    <n v="15005"/>
    <n v="6874"/>
    <n v="2881.5"/>
    <n v="1267"/>
    <n v="1880"/>
    <n v="5698"/>
    <n v="5484"/>
    <n v="3295.333333333333"/>
    <n v="192"/>
    <n v="10077"/>
    <n v="42576.833333333343"/>
    <n v="0.1224746326296309"/>
    <n v="0.51747365496010944"/>
    <s v="Good Saver"/>
    <s v="Normal EMI"/>
    <s v="Moderate Spender"/>
    <n v="11753.8163507109"/>
    <n v="0.36005171241025968"/>
    <x v="1"/>
  </r>
  <r>
    <s v="U0198"/>
    <s v="Jan"/>
    <n v="82278.262719703984"/>
    <n v="15005"/>
    <n v="5578"/>
    <n v="2881.5"/>
    <n v="2897"/>
    <n v="2313"/>
    <n v="6241"/>
    <n v="2821.2"/>
    <n v="3295.333333333333"/>
    <n v="4392"/>
    <n v="10077"/>
    <n v="45424.033333333333"/>
    <n v="0.1224746326296309"/>
    <n v="0.55207817753856381"/>
    <s v="Good Saver"/>
    <s v="Normal EMI"/>
    <s v="Moderate Spender"/>
    <n v="11753.8163507109"/>
    <n v="0.32544718983180532"/>
    <x v="1"/>
  </r>
  <r>
    <s v="U0198"/>
    <s v="Jul"/>
    <n v="82278.262719703984"/>
    <n v="15005"/>
    <n v="3072"/>
    <n v="2066"/>
    <n v="4942"/>
    <n v="3300"/>
    <n v="6241"/>
    <n v="2821.2"/>
    <n v="2782"/>
    <n v="4130"/>
    <n v="10077"/>
    <n v="44359.199999999997"/>
    <n v="0.1224746326296309"/>
    <n v="0.53913632268972134"/>
    <s v="Good Saver"/>
    <s v="Normal EMI"/>
    <s v="Moderate Spender"/>
    <n v="11753.8163507109"/>
    <n v="0.33838904468064779"/>
    <x v="1"/>
  </r>
  <r>
    <s v="U0198"/>
    <s v="Jun"/>
    <n v="82278.262719703984"/>
    <n v="15005"/>
    <n v="3921"/>
    <n v="3697"/>
    <n v="2084"/>
    <n v="5455"/>
    <n v="6241"/>
    <n v="712"/>
    <n v="3103"/>
    <n v="3046"/>
    <n v="10077"/>
    <n v="43264"/>
    <n v="0.1224746326296309"/>
    <n v="0.52582539506682058"/>
    <s v="Good Saver"/>
    <s v="Normal EMI"/>
    <s v="Moderate Spender"/>
    <n v="11753.8163507109"/>
    <n v="0.35169997230354849"/>
    <x v="1"/>
  </r>
  <r>
    <s v="U0198"/>
    <s v="Mar"/>
    <n v="82278.262719703984"/>
    <n v="15005"/>
    <n v="7074"/>
    <n v="2881.5"/>
    <n v="2852"/>
    <n v="2261"/>
    <n v="6241"/>
    <n v="1376"/>
    <n v="3295.333333333333"/>
    <n v="2080"/>
    <n v="10077"/>
    <n v="43065.833333333343"/>
    <n v="0.1224746326296309"/>
    <n v="0.52341690149736153"/>
    <s v="Good Saver"/>
    <s v="Normal EMI"/>
    <s v="Moderate Spender"/>
    <n v="11753.8163507109"/>
    <n v="0.35410846587300748"/>
    <x v="1"/>
  </r>
  <r>
    <s v="U0198"/>
    <s v="May"/>
    <n v="82278.262719703984"/>
    <n v="15005"/>
    <n v="4087"/>
    <n v="2881.5"/>
    <n v="1324"/>
    <n v="1012"/>
    <n v="6241"/>
    <n v="2487"/>
    <n v="3295.333333333333"/>
    <n v="5151"/>
    <n v="10077"/>
    <n v="41483.833333333343"/>
    <n v="0.1224746326296309"/>
    <n v="0.50418946586968705"/>
    <s v="Good Saver"/>
    <s v="Normal EMI"/>
    <s v="Moderate Spender"/>
    <n v="11753.8163507109"/>
    <n v="0.37333590150068208"/>
    <x v="1"/>
  </r>
  <r>
    <s v="U0199"/>
    <s v="Apr"/>
    <n v="82278.262719703984"/>
    <n v="12372"/>
    <n v="4187"/>
    <n v="2932.2"/>
    <n v="3096"/>
    <n v="1165"/>
    <n v="2650"/>
    <n v="1384"/>
    <n v="3739"/>
    <n v="1152"/>
    <n v="6430.5"/>
    <n v="32677.200000000001"/>
    <n v="3.9184103959306341E-2"/>
    <n v="0.39715471522923229"/>
    <s v="Good Saver"/>
    <s v="Normal EMI"/>
    <s v="Moderate Spender"/>
    <n v="11753.8163507109"/>
    <n v="0.56366118081146133"/>
    <x v="2"/>
  </r>
  <r>
    <s v="U0199"/>
    <s v="Aug"/>
    <n v="82278.262719703984"/>
    <n v="12372"/>
    <n v="2216"/>
    <n v="3733"/>
    <n v="4467"/>
    <n v="5673"/>
    <n v="4544"/>
    <n v="5026"/>
    <n v="3739"/>
    <n v="3621"/>
    <n v="6430.5"/>
    <n v="45391"/>
    <n v="3.9184103959306341E-2"/>
    <n v="0.55167669442210732"/>
    <s v="Good Saver"/>
    <s v="Normal EMI"/>
    <s v="Moderate Spender"/>
    <n v="11753.8163507109"/>
    <n v="0.40913920161858641"/>
    <x v="2"/>
  </r>
  <r>
    <s v="U0199"/>
    <s v="Feb"/>
    <n v="82278.262719703984"/>
    <n v="12372"/>
    <n v="5116"/>
    <n v="3993"/>
    <n v="3092"/>
    <n v="6723"/>
    <n v="4544"/>
    <n v="2492"/>
    <n v="3739"/>
    <n v="5364"/>
    <n v="6430.5"/>
    <n v="47435"/>
    <n v="3.9184103959306341E-2"/>
    <n v="0.57651922187025317"/>
    <s v="Good Saver"/>
    <s v="Normal EMI"/>
    <s v="Moderate Spender"/>
    <n v="11753.8163507109"/>
    <n v="0.3842966741704405"/>
    <x v="1"/>
  </r>
  <r>
    <s v="U0199"/>
    <s v="Jan"/>
    <n v="82278.262719703984"/>
    <n v="12372"/>
    <n v="5632"/>
    <n v="3146"/>
    <n v="2145"/>
    <n v="3191"/>
    <n v="3934"/>
    <n v="3695"/>
    <n v="4918"/>
    <n v="2573"/>
    <n v="6430.5"/>
    <n v="41606"/>
    <n v="3.9184103959306341E-2"/>
    <n v="0.50567426468080012"/>
    <s v="Good Saver"/>
    <s v="Normal EMI"/>
    <s v="Moderate Spender"/>
    <n v="11753.8163507109"/>
    <n v="0.45514163135989361"/>
    <x v="2"/>
  </r>
  <r>
    <s v="U0199"/>
    <s v="Jul"/>
    <n v="82278.262719703984"/>
    <n v="12372"/>
    <n v="4631"/>
    <n v="2932.2"/>
    <n v="1747"/>
    <n v="5603"/>
    <n v="3877"/>
    <n v="4929"/>
    <n v="2802"/>
    <n v="4305"/>
    <n v="6430.5"/>
    <n v="43198.2"/>
    <n v="3.9184103959306341E-2"/>
    <n v="0.52502566986814736"/>
    <s v="Good Saver"/>
    <s v="Normal EMI"/>
    <s v="Moderate Spender"/>
    <n v="11753.8163507109"/>
    <n v="0.43579022617254631"/>
    <x v="2"/>
  </r>
  <r>
    <s v="U0199"/>
    <s v="Jun"/>
    <n v="82278.262719703984"/>
    <n v="12372"/>
    <n v="7269"/>
    <n v="1074"/>
    <n v="4292"/>
    <n v="6770"/>
    <n v="5096"/>
    <n v="3438.2857142857142"/>
    <n v="3497"/>
    <n v="2707"/>
    <n v="6430.5"/>
    <n v="46515.285714285717"/>
    <n v="3.9184103959306341E-2"/>
    <n v="0.56534112627959321"/>
    <s v="Good Saver"/>
    <s v="Normal EMI"/>
    <s v="Moderate Spender"/>
    <n v="11753.8163507109"/>
    <n v="0.39547476976110041"/>
    <x v="1"/>
  </r>
  <r>
    <s v="U0199"/>
    <s v="Mar"/>
    <n v="82278.262719703984"/>
    <n v="12372"/>
    <n v="6436"/>
    <n v="2932.2"/>
    <n v="4957"/>
    <n v="2195"/>
    <n v="6305"/>
    <n v="4341"/>
    <n v="3739"/>
    <n v="2291"/>
    <n v="6430.5"/>
    <n v="45568.2"/>
    <n v="3.9184103959306341E-2"/>
    <n v="0.5538303616744612"/>
    <s v="Good Saver"/>
    <s v="Normal EMI"/>
    <s v="Moderate Spender"/>
    <n v="11753.8163507109"/>
    <n v="0.40698553436623242"/>
    <x v="2"/>
  </r>
  <r>
    <s v="U0199"/>
    <s v="May"/>
    <n v="82278.262719703984"/>
    <n v="12372"/>
    <n v="4632"/>
    <n v="2715"/>
    <n v="2654"/>
    <n v="1505"/>
    <n v="5402"/>
    <n v="2201"/>
    <n v="3739"/>
    <n v="347"/>
    <n v="6430.5"/>
    <n v="35567"/>
    <n v="3.9184103959306341E-2"/>
    <n v="0.43227699302749639"/>
    <s v="Good Saver"/>
    <s v="Normal EMI"/>
    <s v="Moderate Spender"/>
    <n v="11753.8163507109"/>
    <n v="0.52853890301319717"/>
    <x v="2"/>
  </r>
  <r>
    <s v="U0200"/>
    <s v="Apr"/>
    <n v="56104"/>
    <n v="16532"/>
    <n v="7725"/>
    <n v="5407"/>
    <n v="4410"/>
    <n v="6477"/>
    <n v="3862.25"/>
    <n v="4139"/>
    <n v="2378"/>
    <n v="2967"/>
    <n v="10141.66513599435"/>
    <n v="53897.25"/>
    <n v="0.18076545586757359"/>
    <n v="0.96066679737630112"/>
    <s v="Low Saver"/>
    <s v="Normal EMI"/>
    <s v="High Spender"/>
    <n v="6069"/>
    <n v="-0.14143225324387471"/>
    <x v="0"/>
  </r>
  <r>
    <s v="U0200"/>
    <s v="Aug"/>
    <n v="56104"/>
    <n v="16532"/>
    <n v="6668"/>
    <n v="3153"/>
    <n v="3179"/>
    <n v="5204"/>
    <n v="1971"/>
    <n v="4443"/>
    <n v="2448.1111111111109"/>
    <n v="5150"/>
    <n v="10141.66513599435"/>
    <n v="48748.111111111109"/>
    <n v="0.18076545586757359"/>
    <n v="0.86888833436316681"/>
    <s v="Low Saver"/>
    <s v="Normal EMI"/>
    <s v="High Spender"/>
    <n v="9804"/>
    <n v="-4.9653790230740368E-2"/>
    <x v="0"/>
  </r>
  <r>
    <s v="U0200"/>
    <s v="Dec"/>
    <n v="56104"/>
    <n v="16532"/>
    <n v="7867"/>
    <n v="5038"/>
    <n v="3887"/>
    <n v="3495"/>
    <n v="3386"/>
    <n v="2565"/>
    <n v="1723"/>
    <n v="968"/>
    <n v="10141.66513599435"/>
    <n v="45461"/>
    <n v="0.18076545586757359"/>
    <n v="0.81029873092827609"/>
    <s v="Low Saver"/>
    <s v="Normal EMI"/>
    <s v="High Spender"/>
    <n v="10643"/>
    <n v="8.9358132041503641E-3"/>
    <x v="0"/>
  </r>
  <r>
    <s v="U0200"/>
    <s v="Feb"/>
    <n v="82278.262719703984"/>
    <n v="16532"/>
    <n v="6390"/>
    <n v="1340"/>
    <n v="3155"/>
    <n v="4066"/>
    <n v="4815"/>
    <n v="3648"/>
    <n v="2448.1111111111109"/>
    <n v="5427"/>
    <n v="10141.66513599435"/>
    <n v="47821.111111111109"/>
    <n v="0.1232605648291796"/>
    <n v="0.58121196936331176"/>
    <s v="Good Saver"/>
    <s v="Normal EMI"/>
    <s v="Moderate Spender"/>
    <n v="10731"/>
    <n v="0.29552746580750849"/>
    <x v="1"/>
  </r>
  <r>
    <s v="U0200"/>
    <s v="Jan"/>
    <n v="56104"/>
    <n v="16532"/>
    <n v="2085"/>
    <n v="4205.75"/>
    <n v="2938"/>
    <n v="2449"/>
    <n v="3862.25"/>
    <n v="3529"/>
    <n v="922"/>
    <n v="2351"/>
    <n v="10141.66513599435"/>
    <n v="38874"/>
    <n v="0.18076545586757359"/>
    <n v="0.69289177242264366"/>
    <s v="Low Saver"/>
    <s v="Normal EMI"/>
    <s v="Moderate Spender"/>
    <n v="25298"/>
    <n v="0.12634277170978281"/>
    <x v="0"/>
  </r>
  <r>
    <s v="U0200"/>
    <s v="Jul"/>
    <n v="56104"/>
    <n v="16532"/>
    <n v="3754"/>
    <n v="4828"/>
    <n v="1977"/>
    <n v="3928"/>
    <n v="3862.25"/>
    <n v="1224"/>
    <n v="3840"/>
    <n v="5598"/>
    <n v="10141.66513599435"/>
    <n v="45543.25"/>
    <n v="0.18076545586757359"/>
    <n v="0.81176475830600314"/>
    <s v="Low Saver"/>
    <s v="Normal EMI"/>
    <s v="High Spender"/>
    <n v="14423"/>
    <n v="7.4697858264232853E-3"/>
    <x v="0"/>
  </r>
  <r>
    <s v="U0200"/>
    <s v="Jun"/>
    <n v="56104"/>
    <n v="16532"/>
    <n v="6716"/>
    <n v="4388"/>
    <n v="3593"/>
    <n v="3863"/>
    <n v="3726"/>
    <n v="4560"/>
    <n v="2448.1111111111109"/>
    <n v="2298"/>
    <n v="10141.66513599435"/>
    <n v="48124.111111111109"/>
    <n v="0.18076545586757359"/>
    <n v="0.85776613273761426"/>
    <s v="Low Saver"/>
    <s v="Normal EMI"/>
    <s v="High Spender"/>
    <n v="10428"/>
    <n v="-3.8531588605187822E-2"/>
    <x v="0"/>
  </r>
  <r>
    <s v="U0200"/>
    <s v="Mar"/>
    <n v="56104"/>
    <n v="16532"/>
    <n v="2866"/>
    <n v="4205.75"/>
    <n v="3085"/>
    <n v="3984"/>
    <n v="3862.25"/>
    <n v="2440"/>
    <n v="2611"/>
    <n v="5482"/>
    <n v="10141.66513599435"/>
    <n v="45068"/>
    <n v="0.18076545586757359"/>
    <n v="0.80329388278910596"/>
    <s v="Low Saver"/>
    <s v="Normal EMI"/>
    <s v="High Spender"/>
    <n v="19104"/>
    <n v="1.5940661343320471E-2"/>
    <x v="0"/>
  </r>
  <r>
    <s v="U0200"/>
    <s v="May"/>
    <n v="82278.262719703984"/>
    <n v="16532"/>
    <n v="2092"/>
    <n v="4205.75"/>
    <n v="1989"/>
    <n v="5335"/>
    <n v="3631"/>
    <n v="4926"/>
    <n v="4996"/>
    <n v="2334"/>
    <n v="10141.66513599435"/>
    <n v="46040.75"/>
    <n v="0.1232605648291796"/>
    <n v="0.55957367691204507"/>
    <s v="Good Saver"/>
    <s v="Normal EMI"/>
    <s v="Moderate Spender"/>
    <n v="14269"/>
    <n v="0.31716575825877519"/>
    <x v="1"/>
  </r>
  <r>
    <s v="U0200"/>
    <s v="Nov"/>
    <n v="82278.262719703984"/>
    <n v="16532"/>
    <n v="5005"/>
    <n v="5328"/>
    <n v="1327"/>
    <n v="5448"/>
    <n v="5163"/>
    <n v="3371"/>
    <n v="4131"/>
    <n v="3449"/>
    <n v="10141.66513599435"/>
    <n v="49754"/>
    <n v="0.1232605648291796"/>
    <n v="0.60470406587820336"/>
    <s v="Good Saver"/>
    <s v="Normal EMI"/>
    <s v="Moderate Spender"/>
    <n v="6350"/>
    <n v="0.27203536929261701"/>
    <x v="1"/>
  </r>
  <r>
    <s v="U0200"/>
    <s v="Oct"/>
    <n v="56104"/>
    <n v="16532"/>
    <n v="6310"/>
    <n v="4205.75"/>
    <n v="3950"/>
    <n v="6311"/>
    <n v="4103"/>
    <n v="956"/>
    <n v="716"/>
    <n v="4972"/>
    <n v="10141.66513599435"/>
    <n v="48055.75"/>
    <n v="0.18076545586757359"/>
    <n v="0.85654766148581207"/>
    <s v="Low Saver"/>
    <s v="Normal EMI"/>
    <s v="High Spender"/>
    <n v="12254"/>
    <n v="-3.731311735338564E-2"/>
    <x v="0"/>
  </r>
  <r>
    <s v="U0200"/>
    <s v="Sep"/>
    <n v="56104"/>
    <n v="16532"/>
    <n v="4677"/>
    <n v="4164"/>
    <n v="2463"/>
    <n v="4410"/>
    <n v="3862.25"/>
    <n v="4845"/>
    <n v="2448.1111111111109"/>
    <n v="5989"/>
    <n v="10141.66513599435"/>
    <n v="49390.361111111109"/>
    <n v="0.18076545586757359"/>
    <n v="0.88033582473818461"/>
    <s v="Low Saver"/>
    <s v="Normal EMI"/>
    <s v="High Spender"/>
    <n v="13024"/>
    <n v="-6.1101280605758188E-2"/>
    <x v="0"/>
  </r>
  <r>
    <s v="U0201"/>
    <s v="Apr"/>
    <n v="82278.262719703984"/>
    <n v="23184"/>
    <n v="4417"/>
    <n v="2691"/>
    <n v="2540"/>
    <n v="3914"/>
    <n v="6148.666666666667"/>
    <n v="845"/>
    <n v="4272"/>
    <n v="423"/>
    <n v="13898.5"/>
    <n v="48434.666666666657"/>
    <n v="0.2103350195780879"/>
    <n v="0.58866904897674188"/>
    <s v="Good Saver"/>
    <s v="Normal EMI"/>
    <s v="Moderate Spender"/>
    <n v="29766"/>
    <n v="0.20099593144517011"/>
    <x v="1"/>
  </r>
  <r>
    <s v="U0201"/>
    <s v="Feb"/>
    <n v="86667"/>
    <n v="23184"/>
    <n v="4206"/>
    <n v="2691"/>
    <n v="2138"/>
    <n v="6103"/>
    <n v="6972"/>
    <n v="2671.8"/>
    <n v="4978"/>
    <n v="2046"/>
    <n v="13898.5"/>
    <n v="54989.8"/>
    <n v="0.19968384736981781"/>
    <n v="0.63449525194133871"/>
    <s v="Low Saver"/>
    <s v="Normal EMI"/>
    <s v="Moderate Spender"/>
    <n v="14056"/>
    <n v="0.1658209006888435"/>
    <x v="0"/>
  </r>
  <r>
    <s v="U0201"/>
    <s v="Jan"/>
    <n v="86667"/>
    <n v="23184"/>
    <n v="3848"/>
    <n v="2691"/>
    <n v="3840"/>
    <n v="5070"/>
    <n v="6148.666666666667"/>
    <n v="4311"/>
    <n v="3225"/>
    <n v="5177"/>
    <n v="13898.5"/>
    <n v="57494.666666666657"/>
    <n v="0.19968384736981781"/>
    <n v="0.66339744847135196"/>
    <s v="Low Saver"/>
    <s v="Normal EMI"/>
    <s v="Moderate Spender"/>
    <n v="23931"/>
    <n v="0.1369187041588302"/>
    <x v="0"/>
  </r>
  <r>
    <s v="U0201"/>
    <s v="Jun"/>
    <n v="86667"/>
    <n v="23184"/>
    <n v="8235"/>
    <n v="3996"/>
    <n v="3887"/>
    <n v="5215"/>
    <n v="5333"/>
    <n v="1819"/>
    <n v="1593"/>
    <n v="5459"/>
    <n v="13898.5"/>
    <n v="58721"/>
    <n v="0.19968384736981781"/>
    <n v="0.67754739404848441"/>
    <s v="Low Saver"/>
    <s v="Normal EMI"/>
    <s v="Moderate Spender"/>
    <n v="10640"/>
    <n v="0.12276875858169781"/>
    <x v="0"/>
  </r>
  <r>
    <s v="U0201"/>
    <s v="Mar"/>
    <n v="86667"/>
    <n v="23184"/>
    <n v="7454"/>
    <n v="2689"/>
    <n v="4767"/>
    <n v="6630"/>
    <n v="6141"/>
    <n v="4915"/>
    <n v="3126"/>
    <n v="3386"/>
    <n v="13898.5"/>
    <n v="62292"/>
    <n v="0.19968384736981781"/>
    <n v="0.71875108172660873"/>
    <s v="Low Saver"/>
    <s v="Normal EMI"/>
    <s v="High Spender"/>
    <n v="7069"/>
    <n v="8.1565070903573442E-2"/>
    <x v="0"/>
  </r>
  <r>
    <s v="U0201"/>
    <s v="May"/>
    <n v="86667"/>
    <n v="23184"/>
    <n v="6658"/>
    <n v="1388"/>
    <n v="2750"/>
    <n v="3815"/>
    <n v="6148.666666666667"/>
    <n v="1469"/>
    <n v="2156"/>
    <n v="2485"/>
    <n v="13898.5"/>
    <n v="50053.666666666657"/>
    <n v="0.19968384736981781"/>
    <n v="0.57754008638428311"/>
    <s v="Good Saver"/>
    <s v="Normal EMI"/>
    <s v="Moderate Spender"/>
    <n v="25456"/>
    <n v="0.2227760662458991"/>
    <x v="1"/>
  </r>
  <r>
    <s v="U0202"/>
    <s v="Apr"/>
    <n v="59363"/>
    <n v="19573"/>
    <n v="6162"/>
    <n v="3339.333333333333"/>
    <n v="2275"/>
    <n v="3736"/>
    <n v="7362"/>
    <n v="5644"/>
    <n v="2568.666666666667"/>
    <n v="2558"/>
    <n v="11953"/>
    <n v="53217.999999999993"/>
    <n v="0.20135437899028011"/>
    <n v="0.8964843420986135"/>
    <s v="Low Saver"/>
    <s v="Normal EMI"/>
    <s v="High Spender"/>
    <n v="100"/>
    <n v="-9.7838721088893632E-2"/>
    <x v="0"/>
  </r>
  <r>
    <s v="U0202"/>
    <s v="Aug"/>
    <n v="59363"/>
    <n v="19573"/>
    <n v="2131"/>
    <n v="3339.333333333333"/>
    <n v="4792"/>
    <n v="6550"/>
    <n v="4142.833333333333"/>
    <n v="5192"/>
    <n v="3335"/>
    <n v="5282"/>
    <n v="11953"/>
    <n v="54337.166666666657"/>
    <n v="0.20135437899028011"/>
    <n v="0.91533727518263341"/>
    <s v="Low Saver"/>
    <s v="Normal EMI"/>
    <s v="High Spender"/>
    <n v="555"/>
    <n v="-0.11669165417291349"/>
    <x v="0"/>
  </r>
  <r>
    <s v="U0202"/>
    <s v="Feb"/>
    <n v="59363"/>
    <n v="19573"/>
    <n v="6976"/>
    <n v="2880"/>
    <n v="4671"/>
    <n v="6502"/>
    <n v="2512"/>
    <n v="3808"/>
    <n v="2568.666666666667"/>
    <n v="4177"/>
    <n v="11953"/>
    <n v="53667.666666666657"/>
    <n v="0.20135437899028011"/>
    <n v="0.9040592063518802"/>
    <s v="Low Saver"/>
    <s v="Normal EMI"/>
    <s v="High Spender"/>
    <n v="-3689"/>
    <n v="-0.1054135853421603"/>
    <x v="0"/>
  </r>
  <r>
    <s v="U0202"/>
    <s v="Jan"/>
    <n v="82278.262719703984"/>
    <n v="19573"/>
    <n v="6467"/>
    <n v="4455"/>
    <n v="1142"/>
    <n v="3868"/>
    <n v="2065"/>
    <n v="4652"/>
    <n v="4971"/>
    <n v="2176"/>
    <n v="11953"/>
    <n v="49369"/>
    <n v="0.1452753085066962"/>
    <n v="0.60002482269447721"/>
    <s v="Good Saver"/>
    <s v="Normal EMI"/>
    <s v="Moderate Spender"/>
    <n v="-1959"/>
    <n v="0.2546998687988265"/>
    <x v="1"/>
  </r>
  <r>
    <s v="U0202"/>
    <s v="Jul"/>
    <n v="59363"/>
    <n v="19573"/>
    <n v="3121"/>
    <n v="3815"/>
    <n v="1326"/>
    <n v="1737"/>
    <n v="6282"/>
    <n v="5867"/>
    <n v="2186"/>
    <n v="4143"/>
    <n v="11953"/>
    <n v="48050"/>
    <n v="0.20135437899028011"/>
    <n v="0.80942674730050701"/>
    <s v="Low Saver"/>
    <s v="Normal EMI"/>
    <s v="High Spender"/>
    <n v="-640"/>
    <n v="-1.078112629078719E-2"/>
    <x v="0"/>
  </r>
  <r>
    <s v="U0202"/>
    <s v="Jun"/>
    <n v="59363"/>
    <n v="19573"/>
    <n v="4089"/>
    <n v="1346"/>
    <n v="4774"/>
    <n v="1844"/>
    <n v="1504"/>
    <n v="5699"/>
    <n v="640"/>
    <n v="5214"/>
    <n v="11953"/>
    <n v="44683"/>
    <n v="0.20135437899028011"/>
    <n v="0.75270791570506879"/>
    <s v="Low Saver"/>
    <s v="Normal EMI"/>
    <s v="High Spender"/>
    <n v="2727"/>
    <n v="4.5937705304651043E-2"/>
    <x v="0"/>
  </r>
  <r>
    <s v="U0202"/>
    <s v="Mar"/>
    <n v="59363"/>
    <n v="19573"/>
    <n v="7282"/>
    <n v="3339.333333333333"/>
    <n v="2004"/>
    <n v="1260"/>
    <n v="5132"/>
    <n v="3296"/>
    <n v="1112"/>
    <n v="3926"/>
    <n v="11953"/>
    <n v="46924.333333333328"/>
    <n v="0.20135437899028011"/>
    <n v="0.79046431840259634"/>
    <s v="Low Saver"/>
    <s v="Normal EMI"/>
    <s v="High Spender"/>
    <n v="3825"/>
    <n v="8.1813026071234866E-3"/>
    <x v="0"/>
  </r>
  <r>
    <s v="U0202"/>
    <s v="May"/>
    <n v="59363"/>
    <n v="19573"/>
    <n v="6453"/>
    <n v="3339.333333333333"/>
    <n v="3528"/>
    <n v="862"/>
    <n v="4142.833333333333"/>
    <n v="3091"/>
    <n v="2568.666666666667"/>
    <n v="1300"/>
    <n v="11953"/>
    <n v="44857.833333333328"/>
    <n v="0.20135437899028011"/>
    <n v="0.75565307234023427"/>
    <s v="Low Saver"/>
    <s v="Normal EMI"/>
    <s v="High Spender"/>
    <n v="12603"/>
    <n v="4.2992548669485563E-2"/>
    <x v="0"/>
  </r>
  <r>
    <s v="U0202"/>
    <s v="Oct"/>
    <n v="59363"/>
    <n v="19573"/>
    <n v="5631"/>
    <n v="4729"/>
    <n v="1694"/>
    <n v="6150"/>
    <n v="4142.833333333333"/>
    <n v="4352.333333333333"/>
    <n v="3168"/>
    <n v="455"/>
    <n v="11953"/>
    <n v="49895.166666666672"/>
    <n v="0.20135437899028011"/>
    <n v="0.84050952052063865"/>
    <s v="Low Saver"/>
    <s v="Normal EMI"/>
    <s v="High Spender"/>
    <n v="2524"/>
    <n v="-4.1863899510918783E-2"/>
    <x v="0"/>
  </r>
  <r>
    <s v="U0202"/>
    <s v="Sep"/>
    <n v="59363"/>
    <n v="19573"/>
    <n v="5207"/>
    <n v="2811"/>
    <n v="1087"/>
    <n v="5263"/>
    <n v="4142.833333333333"/>
    <n v="1922"/>
    <n v="2568.666666666667"/>
    <n v="1250"/>
    <n v="11953"/>
    <n v="43824.5"/>
    <n v="0.20135437899028011"/>
    <n v="0.73824604551656758"/>
    <s v="Low Saver"/>
    <s v="Normal EMI"/>
    <s v="High Spender"/>
    <n v="10297"/>
    <n v="6.0399575493152301E-2"/>
    <x v="0"/>
  </r>
  <r>
    <s v="U0203"/>
    <s v="Apr"/>
    <n v="49991"/>
    <n v="15615"/>
    <n v="5731"/>
    <n v="3696"/>
    <n v="3604"/>
    <n v="4046"/>
    <n v="4100.333333333333"/>
    <n v="2133"/>
    <n v="2726.333333333333"/>
    <n v="4967"/>
    <n v="6430.5"/>
    <n v="46618.666666666672"/>
    <n v="0.1106799223860295"/>
    <n v="0.93254119074766806"/>
    <s v="Low Saver"/>
    <s v="Normal EMI"/>
    <s v="High Spender"/>
    <n v="4666"/>
    <n v="-4.3221113133697503E-2"/>
    <x v="0"/>
  </r>
  <r>
    <s v="U0203"/>
    <s v="Aug"/>
    <n v="82278.262719703984"/>
    <n v="15615"/>
    <n v="6757"/>
    <n v="4618.833333333333"/>
    <n v="2201"/>
    <n v="1246"/>
    <n v="4100.333333333333"/>
    <n v="4087.625"/>
    <n v="2726.333333333333"/>
    <n v="3575"/>
    <n v="6430.5"/>
    <n v="44927.125"/>
    <n v="6.7247409183263634E-2"/>
    <n v="0.54603881407963739"/>
    <s v="Good Saver"/>
    <s v="Normal EMI"/>
    <s v="Moderate Spender"/>
    <n v="10454"/>
    <n v="0.386713776737099"/>
    <x v="1"/>
  </r>
  <r>
    <s v="U0203"/>
    <s v="Feb"/>
    <n v="49991"/>
    <n v="15615"/>
    <n v="2309"/>
    <n v="5620"/>
    <n v="3986"/>
    <n v="1665"/>
    <n v="4100.333333333333"/>
    <n v="5077"/>
    <n v="2726.333333333333"/>
    <n v="1848"/>
    <n v="6430.5"/>
    <n v="42946.666666666672"/>
    <n v="0.1106799223860295"/>
    <n v="0.85908796916778363"/>
    <s v="Low Saver"/>
    <s v="Normal EMI"/>
    <s v="High Spender"/>
    <n v="8338"/>
    <n v="3.023210844618688E-2"/>
    <x v="0"/>
  </r>
  <r>
    <s v="U0203"/>
    <s v="Jan"/>
    <n v="49991"/>
    <n v="15615"/>
    <n v="4277"/>
    <n v="5363"/>
    <n v="1165"/>
    <n v="5736"/>
    <n v="2583"/>
    <n v="5654"/>
    <n v="2726.333333333333"/>
    <n v="861"/>
    <n v="6430.5"/>
    <n v="43980.333333333343"/>
    <n v="0.1106799223860295"/>
    <n v="0.87976502437105353"/>
    <s v="Low Saver"/>
    <s v="Normal EMI"/>
    <s v="High Spender"/>
    <n v="3204"/>
    <n v="9.5550532429170103E-3"/>
    <x v="0"/>
  </r>
  <r>
    <s v="U0203"/>
    <s v="Jul"/>
    <n v="82278.262719703984"/>
    <n v="15615"/>
    <n v="6566"/>
    <n v="4886"/>
    <n v="3862"/>
    <n v="4619"/>
    <n v="6521"/>
    <n v="5241"/>
    <n v="2726.333333333333"/>
    <n v="3548"/>
    <n v="6430.5"/>
    <n v="53584.333333333343"/>
    <n v="6.7247409183263634E-2"/>
    <n v="0.65125747144027835"/>
    <s v="Good Saver"/>
    <s v="Normal EMI"/>
    <s v="Moderate Spender"/>
    <n v="-7922"/>
    <n v="0.28149511937645799"/>
    <x v="0"/>
  </r>
  <r>
    <s v="U0203"/>
    <s v="Jun"/>
    <n v="49991"/>
    <n v="15615"/>
    <n v="2944"/>
    <n v="3775"/>
    <n v="2738"/>
    <n v="4792"/>
    <n v="4100.333333333333"/>
    <n v="5091"/>
    <n v="2800"/>
    <n v="3970"/>
    <n v="6430.5"/>
    <n v="45825.333333333343"/>
    <n v="0.1106799223860295"/>
    <n v="0.91667166756682872"/>
    <s v="Low Saver"/>
    <s v="Normal EMI"/>
    <s v="High Spender"/>
    <n v="2733"/>
    <n v="-2.7351589952858229E-2"/>
    <x v="0"/>
  </r>
  <r>
    <s v="U0203"/>
    <s v="Mar"/>
    <n v="49991"/>
    <n v="15615"/>
    <n v="8762"/>
    <n v="4373"/>
    <n v="1726"/>
    <n v="6896"/>
    <n v="4100.333333333333"/>
    <n v="4033"/>
    <n v="4463"/>
    <n v="2886"/>
    <n v="6430.5"/>
    <n v="52854.333333333343"/>
    <n v="0.1106799223860295"/>
    <n v="1.0237409276244751"/>
    <s v="Low Saver"/>
    <s v="Normal EMI"/>
    <s v="High Spender"/>
    <n v="-4296"/>
    <n v="-0.16795689890847021"/>
    <x v="0"/>
  </r>
  <r>
    <s v="U0203"/>
    <s v="May"/>
    <n v="49991"/>
    <n v="15615"/>
    <n v="8920"/>
    <n v="4618.833333333333"/>
    <n v="4833"/>
    <n v="5414"/>
    <n v="3197"/>
    <n v="4285"/>
    <n v="2726.333333333333"/>
    <n v="3290"/>
    <n v="6430.5"/>
    <n v="52899.166666666657"/>
    <n v="0.1106799223860295"/>
    <n v="1.0237409276244751"/>
    <s v="Low Saver"/>
    <s v="Normal EMI"/>
    <s v="High Spender"/>
    <n v="-1096"/>
    <n v="-0.16885372700419399"/>
    <x v="0"/>
  </r>
  <r>
    <s v="U0203"/>
    <s v="Sep"/>
    <n v="49991"/>
    <n v="15615"/>
    <n v="7625"/>
    <n v="4618.833333333333"/>
    <n v="1219"/>
    <n v="5966"/>
    <n v="4100.333333333333"/>
    <n v="1187"/>
    <n v="916"/>
    <n v="467"/>
    <n v="6430.5"/>
    <n v="41714.166666666657"/>
    <n v="0.1106799223860295"/>
    <n v="0.83443353136897969"/>
    <s v="Low Saver"/>
    <s v="Normal EMI"/>
    <s v="High Spender"/>
    <n v="11463"/>
    <n v="5.4886546244990807E-2"/>
    <x v="0"/>
  </r>
  <r>
    <s v="U0204"/>
    <s v="Apr"/>
    <n v="82278.262719703984"/>
    <n v="10265"/>
    <n v="4708"/>
    <n v="1932"/>
    <n v="4287"/>
    <n v="3476"/>
    <n v="3283"/>
    <n v="4255"/>
    <n v="4959"/>
    <n v="5241"/>
    <n v="10141.66513599435"/>
    <n v="42406"/>
    <n v="0.1232605648291796"/>
    <n v="0.51539736740023101"/>
    <s v="Good Saver"/>
    <s v="Normal EMI"/>
    <s v="Moderate Spender"/>
    <n v="11753.8163507109"/>
    <n v="0.36134206777058941"/>
    <x v="1"/>
  </r>
  <r>
    <s v="U0204"/>
    <s v="Feb"/>
    <n v="82278.262719703984"/>
    <n v="10265"/>
    <n v="5094"/>
    <n v="1932"/>
    <n v="1389"/>
    <n v="3907"/>
    <n v="3283"/>
    <n v="3734.2"/>
    <n v="1035"/>
    <n v="2300"/>
    <n v="10141.66513599435"/>
    <n v="32939.199999999997"/>
    <n v="0.1232605648291796"/>
    <n v="0.40033903136984589"/>
    <s v="Good Saver"/>
    <s v="Normal EMI"/>
    <s v="Moderate Spender"/>
    <n v="11753.8163507109"/>
    <n v="0.47640040380097443"/>
    <x v="1"/>
  </r>
  <r>
    <s v="U0204"/>
    <s v="Jan"/>
    <n v="82278.262719703984"/>
    <n v="10265"/>
    <n v="4412"/>
    <n v="1932"/>
    <n v="3377"/>
    <n v="4804"/>
    <n v="3283"/>
    <n v="1795"/>
    <n v="947"/>
    <n v="253"/>
    <n v="10141.66513599435"/>
    <n v="31068"/>
    <n v="0.1232605648291796"/>
    <n v="0.37759669410909719"/>
    <s v="Good Saver"/>
    <s v="Normal EMI"/>
    <s v="Moderate Spender"/>
    <n v="11753.8163507109"/>
    <n v="0.49914274106172313"/>
    <x v="1"/>
  </r>
  <r>
    <s v="U0204"/>
    <s v="Jul"/>
    <n v="82278.262719703984"/>
    <n v="10265"/>
    <n v="8331"/>
    <n v="1932"/>
    <n v="4882"/>
    <n v="4555"/>
    <n v="3283"/>
    <n v="4013"/>
    <n v="2331.333333333333"/>
    <n v="48"/>
    <n v="10141.66513599435"/>
    <n v="39640.333333333343"/>
    <n v="0.1232605648291796"/>
    <n v="0.4817837910405986"/>
    <s v="Good Saver"/>
    <s v="Normal EMI"/>
    <s v="Moderate Spender"/>
    <n v="11753.8163507109"/>
    <n v="0.39495564413022177"/>
    <x v="1"/>
  </r>
  <r>
    <s v="U0204"/>
    <s v="Jun"/>
    <n v="82278.262719703984"/>
    <n v="10265"/>
    <n v="5943"/>
    <n v="1932"/>
    <n v="2997"/>
    <n v="3161"/>
    <n v="3283"/>
    <n v="3734.2"/>
    <n v="1024"/>
    <n v="5926"/>
    <n v="10141.66513599435"/>
    <n v="38265.199999999997"/>
    <n v="0.1232605648291796"/>
    <n v="0.46507058772445681"/>
    <s v="Good Saver"/>
    <s v="Normal EMI"/>
    <s v="Moderate Spender"/>
    <n v="11753.8163507109"/>
    <n v="0.41166884744636351"/>
    <x v="1"/>
  </r>
  <r>
    <s v="U0204"/>
    <s v="Mar"/>
    <n v="82278.262719703984"/>
    <n v="10265"/>
    <n v="7765"/>
    <n v="1932"/>
    <n v="4493"/>
    <n v="4536"/>
    <n v="3283"/>
    <n v="4011"/>
    <n v="1826"/>
    <n v="219"/>
    <n v="10141.66513599435"/>
    <n v="38330"/>
    <n v="0.1232605648291796"/>
    <n v="0.46585815904473082"/>
    <s v="Good Saver"/>
    <s v="Normal EMI"/>
    <s v="Moderate Spender"/>
    <n v="11753.8163507109"/>
    <n v="0.41088127612608949"/>
    <x v="1"/>
  </r>
  <r>
    <s v="U0204"/>
    <s v="May"/>
    <n v="82278.262719703984"/>
    <n v="10265"/>
    <n v="5837"/>
    <n v="1932"/>
    <n v="2538"/>
    <n v="5397"/>
    <n v="3283"/>
    <n v="4597"/>
    <n v="4197"/>
    <n v="1691"/>
    <n v="10141.66513599435"/>
    <n v="39737"/>
    <n v="0.1232605648291796"/>
    <n v="0.48295866595252979"/>
    <s v="Good Saver"/>
    <s v="Normal EMI"/>
    <s v="Moderate Spender"/>
    <n v="11753.8163507109"/>
    <n v="0.39378076921829058"/>
    <x v="1"/>
  </r>
  <r>
    <s v="U0205"/>
    <s v="Apr"/>
    <n v="82278.262719703984"/>
    <n v="7061"/>
    <n v="5199"/>
    <n v="1968"/>
    <n v="2571"/>
    <n v="4003"/>
    <n v="4340.75"/>
    <n v="4117"/>
    <n v="4611"/>
    <n v="1032"/>
    <n v="6430.5"/>
    <n v="34902.75"/>
    <n v="6.7697102684037322E-2"/>
    <n v="0.42420377930076902"/>
    <s v="Good Saver"/>
    <s v="Normal EMI"/>
    <s v="Moderate Spender"/>
    <n v="11753.8163507109"/>
    <n v="0.5080991180151937"/>
    <x v="2"/>
  </r>
  <r>
    <s v="U0205"/>
    <s v="Aug"/>
    <n v="82278.262719703984"/>
    <n v="7061"/>
    <n v="6430"/>
    <n v="2786"/>
    <n v="1475"/>
    <n v="5028"/>
    <n v="4340.75"/>
    <n v="4297"/>
    <n v="3119.5"/>
    <n v="3836"/>
    <n v="6430.5"/>
    <n v="38373.25"/>
    <n v="6.7697102684037322E-2"/>
    <n v="0.46638381428550002"/>
    <s v="Good Saver"/>
    <s v="Normal EMI"/>
    <s v="Moderate Spender"/>
    <n v="11753.8163507109"/>
    <n v="0.4659190830304627"/>
    <x v="2"/>
  </r>
  <r>
    <s v="U0205"/>
    <s v="Feb"/>
    <n v="82278.262719703984"/>
    <n v="7061"/>
    <n v="4631"/>
    <n v="2637"/>
    <n v="1518"/>
    <n v="1859"/>
    <n v="4340.75"/>
    <n v="4253"/>
    <n v="3119.5"/>
    <n v="2674"/>
    <n v="6430.5"/>
    <n v="32093.25"/>
    <n v="6.7697102684037322E-2"/>
    <n v="0.39005745793796781"/>
    <s v="Good Saver"/>
    <s v="Normal EMI"/>
    <s v="Moderate Spender"/>
    <n v="11753.8163507109"/>
    <n v="0.54224543937799485"/>
    <x v="2"/>
  </r>
  <r>
    <s v="U0205"/>
    <s v="Jan"/>
    <n v="82278.262719703984"/>
    <n v="7061"/>
    <n v="5751"/>
    <n v="2132"/>
    <n v="4960"/>
    <n v="6419"/>
    <n v="3276"/>
    <n v="1771"/>
    <n v="3119.5"/>
    <n v="3727"/>
    <n v="6430.5"/>
    <n v="38216.5"/>
    <n v="6.7697102684037322E-2"/>
    <n v="0.46447869384641149"/>
    <s v="Good Saver"/>
    <s v="Normal EMI"/>
    <s v="Moderate Spender"/>
    <n v="11753.8163507109"/>
    <n v="0.46782420346955123"/>
    <x v="2"/>
  </r>
  <r>
    <s v="U0205"/>
    <s v="Jul"/>
    <n v="82278.262719703984"/>
    <n v="7061"/>
    <n v="8872"/>
    <n v="3870"/>
    <n v="1644"/>
    <n v="6208"/>
    <n v="605"/>
    <n v="3513"/>
    <n v="594"/>
    <n v="1744"/>
    <n v="6430.5"/>
    <n v="34111"/>
    <n v="6.7697102684037322E-2"/>
    <n v="0.41458094607813228"/>
    <s v="Good Saver"/>
    <s v="Normal EMI"/>
    <s v="Moderate Spender"/>
    <n v="11753.8163507109"/>
    <n v="0.51772195123783038"/>
    <x v="2"/>
  </r>
  <r>
    <s v="U0205"/>
    <s v="Jun"/>
    <n v="82278.262719703984"/>
    <n v="7061"/>
    <n v="7996"/>
    <n v="3134.428571428572"/>
    <n v="3959"/>
    <n v="3339"/>
    <n v="4340.75"/>
    <n v="1933"/>
    <n v="3119.5"/>
    <n v="2675"/>
    <n v="6430.5"/>
    <n v="37557.678571428572"/>
    <n v="6.7697102684037322E-2"/>
    <n v="0.45647145831670882"/>
    <s v="Good Saver"/>
    <s v="Normal EMI"/>
    <s v="Moderate Spender"/>
    <n v="11753.8163507109"/>
    <n v="0.4758314389992539"/>
    <x v="2"/>
  </r>
  <r>
    <s v="U0205"/>
    <s v="Mar"/>
    <n v="82278.262719703984"/>
    <n v="7061"/>
    <n v="7415"/>
    <n v="4768"/>
    <n v="3107"/>
    <n v="1496"/>
    <n v="5916"/>
    <n v="729"/>
    <n v="3119.5"/>
    <n v="260"/>
    <n v="6430.5"/>
    <n v="33871.5"/>
    <n v="6.7697102684037322E-2"/>
    <n v="0.41167009220150269"/>
    <s v="Good Saver"/>
    <s v="Normal EMI"/>
    <s v="Moderate Spender"/>
    <n v="11753.8163507109"/>
    <n v="0.52063280511445997"/>
    <x v="2"/>
  </r>
  <r>
    <s v="U0205"/>
    <s v="May"/>
    <n v="82278.262719703984"/>
    <n v="7061"/>
    <n v="7280"/>
    <n v="3134.428571428572"/>
    <n v="1105"/>
    <n v="4384"/>
    <n v="7566"/>
    <n v="3963"/>
    <n v="3119.5"/>
    <n v="3230"/>
    <n v="6430.5"/>
    <n v="40842.928571428572"/>
    <n v="6.7697102684037322E-2"/>
    <n v="0.49639998732797158"/>
    <s v="Good Saver"/>
    <s v="Normal EMI"/>
    <s v="Moderate Spender"/>
    <n v="11753.8163507109"/>
    <n v="0.43590290998799108"/>
    <x v="2"/>
  </r>
  <r>
    <s v="U0205"/>
    <s v="Oct"/>
    <n v="82278.262719703984"/>
    <n v="7061"/>
    <n v="4854"/>
    <n v="3134.428571428572"/>
    <n v="2235"/>
    <n v="5891"/>
    <n v="4340.75"/>
    <n v="3133"/>
    <n v="2588"/>
    <n v="4213"/>
    <n v="6430.5"/>
    <n v="37450.178571428572"/>
    <n v="6.7697102684037322E-2"/>
    <n v="0.45516491638878531"/>
    <s v="Good Saver"/>
    <s v="Normal EMI"/>
    <s v="Moderate Spender"/>
    <n v="11753.8163507109"/>
    <n v="0.47713798092717741"/>
    <x v="2"/>
  </r>
  <r>
    <s v="U0205"/>
    <s v="Sep"/>
    <n v="82278.262719703984"/>
    <n v="7061"/>
    <n v="6497"/>
    <n v="3780"/>
    <n v="4780"/>
    <n v="5550"/>
    <n v="4340.75"/>
    <n v="799"/>
    <n v="4685"/>
    <n v="3197"/>
    <n v="6430.5"/>
    <n v="40689.75"/>
    <n v="6.7697102684037322E-2"/>
    <n v="0.49453827359745189"/>
    <s v="Good Saver"/>
    <s v="Normal EMI"/>
    <s v="Moderate Spender"/>
    <n v="11753.8163507109"/>
    <n v="0.43776462371851071"/>
    <x v="2"/>
  </r>
  <r>
    <s v="U0206"/>
    <s v="Apr"/>
    <n v="82278.262719703984"/>
    <n v="12502"/>
    <n v="8528"/>
    <n v="2181"/>
    <n v="1653"/>
    <n v="1287"/>
    <n v="5084.375"/>
    <n v="4624"/>
    <n v="2510"/>
    <n v="1550"/>
    <n v="13898.5"/>
    <n v="39919.375"/>
    <n v="0.21672795961611371"/>
    <n v="0.48517522952559999"/>
    <s v="Good Saver"/>
    <s v="Normal EMI"/>
    <s v="Moderate Spender"/>
    <n v="11753.8163507109"/>
    <n v="0.29809681085828632"/>
    <x v="1"/>
  </r>
  <r>
    <s v="U0206"/>
    <s v="Aug"/>
    <n v="82278.262719703984"/>
    <n v="12502"/>
    <n v="5150"/>
    <n v="1850"/>
    <n v="3257"/>
    <n v="6755"/>
    <n v="5739"/>
    <n v="3713"/>
    <n v="3553"/>
    <n v="4754"/>
    <n v="13898.5"/>
    <n v="47273"/>
    <n v="0.21672795961611371"/>
    <n v="0.57455029356956844"/>
    <s v="Good Saver"/>
    <s v="Normal EMI"/>
    <s v="Moderate Spender"/>
    <n v="11753.8163507109"/>
    <n v="0.2087217468143179"/>
    <x v="1"/>
  </r>
  <r>
    <s v="U0206"/>
    <s v="Dec"/>
    <n v="82278.262719703984"/>
    <n v="12502"/>
    <n v="2234"/>
    <n v="2522.8571428571431"/>
    <n v="3543"/>
    <n v="825"/>
    <n v="2764"/>
    <n v="1034"/>
    <n v="3445"/>
    <n v="1772"/>
    <n v="13898.5"/>
    <n v="30641.857142857141"/>
    <n v="0.21672795961611371"/>
    <n v="0.37241740564265752"/>
    <s v="Good Saver"/>
    <s v="Normal EMI"/>
    <s v="Moderate Spender"/>
    <n v="11753.8163507109"/>
    <n v="0.41085463474122869"/>
    <x v="1"/>
  </r>
  <r>
    <s v="U0206"/>
    <s v="Feb"/>
    <n v="82278.262719703984"/>
    <n v="12502"/>
    <n v="4475"/>
    <n v="2522.8571428571431"/>
    <n v="3543"/>
    <n v="2513"/>
    <n v="7286"/>
    <n v="5879"/>
    <n v="2708"/>
    <n v="848"/>
    <n v="13898.5"/>
    <n v="42276.857142857138"/>
    <n v="0.21672795961611371"/>
    <n v="0.51382778081837999"/>
    <s v="Good Saver"/>
    <s v="Normal EMI"/>
    <s v="Moderate Spender"/>
    <n v="11753.8163507109"/>
    <n v="0.26944425956550633"/>
    <x v="1"/>
  </r>
  <r>
    <s v="U0206"/>
    <s v="Jan"/>
    <n v="82278.262719703984"/>
    <n v="12502"/>
    <n v="6408"/>
    <n v="2181"/>
    <n v="2292"/>
    <n v="3804"/>
    <n v="6219"/>
    <n v="4842"/>
    <n v="946"/>
    <n v="5516"/>
    <n v="13898.5"/>
    <n v="44710"/>
    <n v="0.21672795961611371"/>
    <n v="0.54339990323219178"/>
    <s v="Good Saver"/>
    <s v="Normal EMI"/>
    <s v="Moderate Spender"/>
    <n v="11753.8163507109"/>
    <n v="0.2398721371516945"/>
    <x v="1"/>
  </r>
  <r>
    <s v="U0206"/>
    <s v="Jul"/>
    <n v="82278.262719703984"/>
    <n v="12502"/>
    <n v="4965"/>
    <n v="2016"/>
    <n v="4595"/>
    <n v="4311"/>
    <n v="5872"/>
    <n v="4995"/>
    <n v="3649"/>
    <n v="4822"/>
    <n v="13898.5"/>
    <n v="47727"/>
    <n v="0.21672795961611371"/>
    <n v="0.58006815436284542"/>
    <s v="Good Saver"/>
    <s v="Normal EMI"/>
    <s v="Moderate Spender"/>
    <n v="11753.8163507109"/>
    <n v="0.20320388602104089"/>
    <x v="1"/>
  </r>
  <r>
    <s v="U0206"/>
    <s v="Jun"/>
    <n v="82278.262719703984"/>
    <n v="12502"/>
    <n v="3016"/>
    <n v="2853"/>
    <n v="4103"/>
    <n v="3056"/>
    <n v="5084.375"/>
    <n v="4446"/>
    <n v="2510"/>
    <n v="3476"/>
    <n v="13898.5"/>
    <n v="41046.375"/>
    <n v="0.21672795961611371"/>
    <n v="0.49887265048159818"/>
    <s v="Good Saver"/>
    <s v="Normal EMI"/>
    <s v="Moderate Spender"/>
    <n v="11753.8163507109"/>
    <n v="0.28439938990228802"/>
    <x v="1"/>
  </r>
  <r>
    <s v="U0206"/>
    <s v="Mar"/>
    <n v="82278.262719703984"/>
    <n v="12502"/>
    <n v="7064"/>
    <n v="2522.8571428571431"/>
    <n v="4087"/>
    <n v="6758"/>
    <n v="5084.375"/>
    <n v="4640"/>
    <n v="2510"/>
    <n v="915"/>
    <n v="13898.5"/>
    <n v="46083.232142857138"/>
    <n v="0.21672795961611371"/>
    <n v="0.56008999971047202"/>
    <s v="Good Saver"/>
    <s v="Normal EMI"/>
    <s v="Moderate Spender"/>
    <n v="11753.8163507109"/>
    <n v="0.22318204067341429"/>
    <x v="1"/>
  </r>
  <r>
    <s v="U0206"/>
    <s v="May"/>
    <n v="82278.262719703984"/>
    <n v="12502"/>
    <n v="6176"/>
    <n v="2775"/>
    <n v="3130"/>
    <n v="871"/>
    <n v="2807"/>
    <n v="1381"/>
    <n v="2510"/>
    <n v="4706"/>
    <n v="13898.5"/>
    <n v="36858"/>
    <n v="0.21672795961611371"/>
    <n v="0.44796765004097799"/>
    <s v="Good Saver"/>
    <s v="Normal EMI"/>
    <s v="Moderate Spender"/>
    <n v="11753.8163507109"/>
    <n v="0.33530439034290832"/>
    <x v="1"/>
  </r>
  <r>
    <s v="U0206"/>
    <s v="Nov"/>
    <n v="82278.262719703984"/>
    <n v="12502"/>
    <n v="2461"/>
    <n v="2522.8571428571431"/>
    <n v="3925"/>
    <n v="3541"/>
    <n v="5897"/>
    <n v="5011"/>
    <n v="2510"/>
    <n v="2947"/>
    <n v="13898.5"/>
    <n v="41316.857142857138"/>
    <n v="0.21672795961611371"/>
    <n v="0.50216005755506299"/>
    <s v="Good Saver"/>
    <s v="Normal EMI"/>
    <s v="Moderate Spender"/>
    <n v="11753.8163507109"/>
    <n v="0.28111198282882333"/>
    <x v="1"/>
  </r>
  <r>
    <s v="U0206"/>
    <s v="Oct"/>
    <n v="82278.262719703984"/>
    <n v="12502"/>
    <n v="5396"/>
    <n v="2522.8571428571431"/>
    <n v="1499"/>
    <n v="5532"/>
    <n v="4091"/>
    <n v="4223"/>
    <n v="759"/>
    <n v="34"/>
    <n v="13898.5"/>
    <n v="36558.857142857138"/>
    <n v="0.21672795961611371"/>
    <n v="0.44433190413124801"/>
    <s v="Good Saver"/>
    <s v="Normal EMI"/>
    <s v="Moderate Spender"/>
    <n v="11753.8163507109"/>
    <n v="0.3389401362526383"/>
    <x v="1"/>
  </r>
  <r>
    <s v="U0206"/>
    <s v="Sep"/>
    <n v="82278.262719703984"/>
    <n v="12502"/>
    <n v="8510"/>
    <n v="3804"/>
    <n v="1465"/>
    <n v="3869"/>
    <n v="5084.375"/>
    <n v="2716"/>
    <n v="2510"/>
    <n v="5911"/>
    <n v="13898.5"/>
    <n v="46371.375"/>
    <n v="0.21672795961611371"/>
    <n v="0.5635920529578099"/>
    <s v="Good Saver"/>
    <s v="Normal EMI"/>
    <s v="Moderate Spender"/>
    <n v="11753.8163507109"/>
    <n v="0.21967998742607639"/>
    <x v="1"/>
  </r>
  <r>
    <s v="U0207"/>
    <s v="Apr"/>
    <n v="67861"/>
    <n v="11087"/>
    <n v="6903"/>
    <n v="3700.571428571428"/>
    <n v="2930"/>
    <n v="3732"/>
    <n v="7480"/>
    <n v="5508"/>
    <n v="3015.428571428572"/>
    <n v="3510"/>
    <n v="10141.66513599435"/>
    <n v="47866"/>
    <n v="0.14944762287609009"/>
    <n v="0.70535359042749146"/>
    <s v="Low Saver"/>
    <s v="Normal EMI"/>
    <s v="High Spender"/>
    <n v="26711"/>
    <n v="0.14519878669641839"/>
    <x v="0"/>
  </r>
  <r>
    <s v="U0207"/>
    <s v="Aug"/>
    <n v="67861"/>
    <n v="11087"/>
    <n v="6876"/>
    <n v="3700.571428571428"/>
    <n v="3924"/>
    <n v="6896"/>
    <n v="1165"/>
    <n v="808"/>
    <n v="3015.428571428572"/>
    <n v="576"/>
    <n v="10141.66513599435"/>
    <n v="38048"/>
    <n v="0.14944762287609009"/>
    <n v="0.56067549844535147"/>
    <s v="Good Saver"/>
    <s v="Normal EMI"/>
    <s v="Moderate Spender"/>
    <n v="36529"/>
    <n v="0.28987687867855838"/>
    <x v="1"/>
  </r>
  <r>
    <s v="U0207"/>
    <s v="Dec"/>
    <n v="67861"/>
    <n v="11087"/>
    <n v="2913"/>
    <n v="3580"/>
    <n v="1002"/>
    <n v="1568"/>
    <n v="2465"/>
    <n v="1582"/>
    <n v="2545"/>
    <n v="5379"/>
    <n v="10141.66513599435"/>
    <n v="32121"/>
    <n v="0.14944762287609009"/>
    <n v="0.47333519989390083"/>
    <s v="Good Saver"/>
    <s v="Normal EMI"/>
    <s v="Moderate Spender"/>
    <n v="35740"/>
    <n v="0.37721717723000908"/>
    <x v="1"/>
  </r>
  <r>
    <s v="U0207"/>
    <s v="Feb"/>
    <n v="67861"/>
    <n v="11087"/>
    <n v="7520"/>
    <n v="3423"/>
    <n v="2135"/>
    <n v="4439"/>
    <n v="3931.7142857142858"/>
    <n v="1128"/>
    <n v="4126"/>
    <n v="1842"/>
    <n v="10141.66513599435"/>
    <n v="39631.71428571429"/>
    <n v="0.14944762287609009"/>
    <n v="0.58401311925427402"/>
    <s v="Good Saver"/>
    <s v="Normal EMI"/>
    <s v="Moderate Spender"/>
    <n v="32161"/>
    <n v="0.26653925786963589"/>
    <x v="1"/>
  </r>
  <r>
    <s v="U0207"/>
    <s v="Jan"/>
    <n v="67861"/>
    <n v="11087"/>
    <n v="6135"/>
    <n v="3700.571428571428"/>
    <n v="4959"/>
    <n v="4525"/>
    <n v="5919"/>
    <n v="2587.727272727273"/>
    <n v="3538"/>
    <n v="1687"/>
    <n v="10141.66513599435"/>
    <n v="44138.2987012987"/>
    <n v="0.14944762287609009"/>
    <n v="0.65042216739067649"/>
    <s v="Good Saver"/>
    <s v="Normal EMI"/>
    <s v="Moderate Spender"/>
    <n v="27492"/>
    <n v="0.20013020973323339"/>
    <x v="0"/>
  </r>
  <r>
    <s v="U0207"/>
    <s v="Jul"/>
    <n v="82278.262719703984"/>
    <n v="11087"/>
    <n v="2154"/>
    <n v="2203"/>
    <n v="3602"/>
    <n v="1970"/>
    <n v="6567"/>
    <n v="4789"/>
    <n v="2886"/>
    <n v="3159"/>
    <n v="10141.66513599435"/>
    <n v="38417"/>
    <n v="0.1232605648291796"/>
    <n v="0.46691554646546879"/>
    <s v="Good Saver"/>
    <s v="Normal EMI"/>
    <s v="Moderate Spender"/>
    <n v="29444"/>
    <n v="0.40982388870535152"/>
    <x v="1"/>
  </r>
  <r>
    <s v="U0207"/>
    <s v="Jun"/>
    <n v="67861"/>
    <n v="11087"/>
    <n v="2422"/>
    <n v="4651"/>
    <n v="4935"/>
    <n v="4933"/>
    <n v="1091"/>
    <n v="3228"/>
    <n v="3582"/>
    <n v="5497"/>
    <n v="10141.66513599435"/>
    <n v="41426"/>
    <n v="0.14944762287609009"/>
    <n v="0.61045372157793132"/>
    <s v="Good Saver"/>
    <s v="Normal EMI"/>
    <s v="Moderate Spender"/>
    <n v="26435"/>
    <n v="0.24009865554597859"/>
    <x v="1"/>
  </r>
  <r>
    <s v="U0207"/>
    <s v="Mar"/>
    <n v="67861"/>
    <n v="11087"/>
    <n v="7011"/>
    <n v="3700.571428571428"/>
    <n v="3868"/>
    <n v="3862"/>
    <n v="3931.7142857142858"/>
    <n v="1754"/>
    <n v="2456"/>
    <n v="3214"/>
    <n v="10141.66513599435"/>
    <n v="40884.28571428571"/>
    <n v="0.14944762287609009"/>
    <n v="0.60247101743690357"/>
    <s v="Good Saver"/>
    <s v="Normal EMI"/>
    <s v="Moderate Spender"/>
    <n v="34609"/>
    <n v="0.2480813596870064"/>
    <x v="1"/>
  </r>
  <r>
    <s v="U0207"/>
    <s v="May"/>
    <n v="67861"/>
    <n v="11087"/>
    <n v="8312"/>
    <n v="3204"/>
    <n v="1303"/>
    <n v="1783"/>
    <n v="3931.7142857142858"/>
    <n v="3764"/>
    <n v="3015.428571428572"/>
    <n v="3214"/>
    <n v="10141.66513599435"/>
    <n v="39614.142857142862"/>
    <n v="0.14944762287609009"/>
    <n v="0.58375418660412992"/>
    <s v="Good Saver"/>
    <s v="Normal EMI"/>
    <s v="Moderate Spender"/>
    <n v="35194"/>
    <n v="0.26679819051977988"/>
    <x v="1"/>
  </r>
  <r>
    <s v="U0207"/>
    <s v="Nov"/>
    <n v="82278.262719703984"/>
    <n v="11087"/>
    <n v="7487"/>
    <n v="3336"/>
    <n v="1101"/>
    <n v="6772"/>
    <n v="3931.7142857142858"/>
    <n v="1679"/>
    <n v="1975"/>
    <n v="981"/>
    <n v="10141.66513599435"/>
    <n v="38349.714285714283"/>
    <n v="0.1232605648291796"/>
    <n v="0.46609776407603098"/>
    <s v="Good Saver"/>
    <s v="Normal EMI"/>
    <s v="Moderate Spender"/>
    <n v="33443"/>
    <n v="0.41064167109478927"/>
    <x v="1"/>
  </r>
  <r>
    <s v="U0207"/>
    <s v="Oct"/>
    <n v="67861"/>
    <n v="11087"/>
    <n v="4120"/>
    <n v="3700.571428571428"/>
    <n v="4072"/>
    <n v="6838"/>
    <n v="3931.7142857142858"/>
    <n v="739"/>
    <n v="3015.428571428572"/>
    <n v="2784"/>
    <n v="10141.66513599435"/>
    <n v="40287.714285714283"/>
    <n v="0.14944762287609009"/>
    <n v="0.59367993819298692"/>
    <s v="Good Saver"/>
    <s v="Normal EMI"/>
    <s v="Moderate Spender"/>
    <n v="38221"/>
    <n v="0.25687243893092299"/>
    <x v="1"/>
  </r>
  <r>
    <s v="U0207"/>
    <s v="Sep"/>
    <n v="67861"/>
    <n v="11087"/>
    <n v="2007"/>
    <n v="5507"/>
    <n v="4117"/>
    <n v="4133"/>
    <n v="2835"/>
    <n v="3486"/>
    <n v="3015.428571428572"/>
    <n v="4895"/>
    <n v="10141.66513599435"/>
    <n v="41082.428571428572"/>
    <n v="0.14944762287609009"/>
    <n v="0.60539085146739025"/>
    <s v="Good Saver"/>
    <s v="Normal EMI"/>
    <s v="Moderate Spender"/>
    <n v="29794"/>
    <n v="0.24516152565651961"/>
    <x v="1"/>
  </r>
  <r>
    <s v="U0208"/>
    <s v="Apr"/>
    <n v="82278.262719703984"/>
    <n v="17260"/>
    <n v="7406"/>
    <n v="1904"/>
    <n v="1032"/>
    <n v="1524"/>
    <n v="6269"/>
    <n v="5005"/>
    <n v="1291"/>
    <n v="2600"/>
    <n v="11674"/>
    <n v="44291"/>
    <n v="0.14188437643329471"/>
    <n v="0.5383074281828899"/>
    <s v="Good Saver"/>
    <s v="Normal EMI"/>
    <s v="Moderate Spender"/>
    <n v="-4037"/>
    <n v="0.31980819538381539"/>
    <x v="1"/>
  </r>
  <r>
    <s v="U0208"/>
    <s v="Feb"/>
    <n v="82278.262719703984"/>
    <n v="17260"/>
    <n v="4376"/>
    <n v="3151"/>
    <n v="1549"/>
    <n v="2234"/>
    <n v="6958"/>
    <n v="4485"/>
    <n v="1291"/>
    <n v="2732"/>
    <n v="11674"/>
    <n v="44036"/>
    <n v="0.14188437643329471"/>
    <n v="0.53520818919107127"/>
    <s v="Good Saver"/>
    <s v="Normal EMI"/>
    <s v="Moderate Spender"/>
    <n v="-631"/>
    <n v="0.32290743437563402"/>
    <x v="1"/>
  </r>
  <r>
    <s v="U0208"/>
    <s v="Jan"/>
    <n v="50637"/>
    <n v="17260"/>
    <n v="3086"/>
    <n v="4214"/>
    <n v="2109"/>
    <n v="1846"/>
    <n v="552"/>
    <n v="3627.2"/>
    <n v="1291"/>
    <n v="4657"/>
    <n v="11674"/>
    <n v="38642.199999999997"/>
    <n v="0.23054288366214429"/>
    <n v="0.76312182791239602"/>
    <s v="Low Saver"/>
    <s v="Normal EMI"/>
    <s v="High Spender"/>
    <n v="2577"/>
    <n v="6.3352884254597019E-3"/>
    <x v="0"/>
  </r>
  <r>
    <s v="U0208"/>
    <s v="Jun"/>
    <n v="50637"/>
    <n v="17260"/>
    <n v="4357"/>
    <n v="3151"/>
    <n v="1440"/>
    <n v="2494"/>
    <n v="4840.2"/>
    <n v="4119"/>
    <n v="1291"/>
    <n v="3513"/>
    <n v="11674"/>
    <n v="42465.2"/>
    <n v="0.23054288366214429"/>
    <n v="0.83861998143649896"/>
    <s v="Low Saver"/>
    <s v="Normal EMI"/>
    <s v="High Spender"/>
    <n v="5780"/>
    <n v="-6.9162865098643223E-2"/>
    <x v="0"/>
  </r>
  <r>
    <s v="U0208"/>
    <s v="Mar"/>
    <n v="50637"/>
    <n v="17260"/>
    <n v="5542"/>
    <n v="3151"/>
    <n v="1619"/>
    <n v="5879"/>
    <n v="4520"/>
    <n v="843"/>
    <n v="1291"/>
    <n v="4502"/>
    <n v="11674"/>
    <n v="44607"/>
    <n v="0.23054288366214429"/>
    <n v="0.88091711594288757"/>
    <s v="Low Saver"/>
    <s v="Normal EMI"/>
    <s v="High Spender"/>
    <n v="-1202"/>
    <n v="-0.1114599996050319"/>
    <x v="0"/>
  </r>
  <r>
    <s v="U0208"/>
    <s v="May"/>
    <n v="50637"/>
    <n v="17260"/>
    <n v="6112"/>
    <n v="3335"/>
    <n v="1839"/>
    <n v="6371"/>
    <n v="5902"/>
    <n v="3684"/>
    <n v="1291"/>
    <n v="4317"/>
    <n v="11674"/>
    <n v="50111"/>
    <n v="0.23054288366214429"/>
    <n v="0.98961233880364163"/>
    <s v="Low Saver"/>
    <s v="Normal EMI"/>
    <s v="High Spender"/>
    <n v="-9857"/>
    <n v="-0.22015522246578589"/>
    <x v="0"/>
  </r>
  <r>
    <s v="U0209"/>
    <s v="Apr"/>
    <n v="69671"/>
    <n v="20694"/>
    <n v="7322"/>
    <n v="5747"/>
    <n v="3414"/>
    <n v="3589"/>
    <n v="3422"/>
    <n v="4682"/>
    <n v="387"/>
    <n v="1569"/>
    <n v="13898.5"/>
    <n v="50826"/>
    <n v="0.2463578820456144"/>
    <n v="0.72951443211666256"/>
    <s v="Low Saver"/>
    <s v="Normal EMI"/>
    <s v="High Spender"/>
    <n v="1681"/>
    <n v="2.4127685837723008E-2"/>
    <x v="0"/>
  </r>
  <r>
    <s v="U0209"/>
    <s v="Feb"/>
    <n v="69671"/>
    <n v="20694"/>
    <n v="3092"/>
    <n v="4172"/>
    <n v="1615"/>
    <n v="1187"/>
    <n v="4117"/>
    <n v="998"/>
    <n v="681"/>
    <n v="1911"/>
    <n v="13898.5"/>
    <n v="38467"/>
    <n v="0.2463578820456144"/>
    <n v="0.55212355212355213"/>
    <s v="Good Saver"/>
    <s v="Normal EMI"/>
    <s v="Moderate Spender"/>
    <n v="18157"/>
    <n v="0.2015185658308335"/>
    <x v="1"/>
  </r>
  <r>
    <s v="U0209"/>
    <s v="Jan"/>
    <n v="82278.262719703984"/>
    <n v="20694"/>
    <n v="5004"/>
    <n v="3877.666666666667"/>
    <n v="2145"/>
    <n v="5928"/>
    <n v="6820"/>
    <n v="4220"/>
    <n v="405"/>
    <n v="1316"/>
    <n v="13898.5"/>
    <n v="50409.666666666672"/>
    <n v="0.20860916884538899"/>
    <n v="0.6126729588153369"/>
    <s v="Low Saver"/>
    <s v="Normal EMI"/>
    <s v="Moderate Spender"/>
    <n v="5975"/>
    <n v="0.17871787233927411"/>
    <x v="0"/>
  </r>
  <r>
    <s v="U0209"/>
    <s v="Jun"/>
    <n v="69671"/>
    <n v="20694"/>
    <n v="5594"/>
    <n v="3877.666666666667"/>
    <n v="1385"/>
    <n v="6507"/>
    <n v="2109"/>
    <n v="951"/>
    <n v="948"/>
    <n v="2764"/>
    <n v="13898.5"/>
    <n v="44829.666666666672"/>
    <n v="0.2463578820456144"/>
    <n v="0.64344801519522721"/>
    <s v="Low Saver"/>
    <s v="Normal EMI"/>
    <s v="Moderate Spender"/>
    <n v="11555"/>
    <n v="0.1101941027591584"/>
    <x v="0"/>
  </r>
  <r>
    <s v="U0209"/>
    <s v="Mar"/>
    <n v="82278.262719703984"/>
    <n v="20694"/>
    <n v="6167"/>
    <n v="1714"/>
    <n v="3902"/>
    <n v="3250"/>
    <n v="4117"/>
    <n v="2065"/>
    <n v="605.25"/>
    <n v="3588"/>
    <n v="13898.5"/>
    <n v="46102.25"/>
    <n v="0.20860916884538899"/>
    <n v="0.56032114043360137"/>
    <s v="Good Saver"/>
    <s v="Normal EMI"/>
    <s v="Moderate Spender"/>
    <n v="11127"/>
    <n v="0.23106969072100969"/>
    <x v="1"/>
  </r>
  <r>
    <s v="U0209"/>
    <s v="May"/>
    <n v="69671"/>
    <n v="20694"/>
    <n v="6277"/>
    <n v="3877.666666666667"/>
    <n v="2865"/>
    <n v="2298"/>
    <n v="4117"/>
    <n v="3014"/>
    <n v="605.25"/>
    <n v="1856"/>
    <n v="13898.5"/>
    <n v="45603.916666666672"/>
    <n v="0.2463578820456144"/>
    <n v="0.65456096032304223"/>
    <s v="Low Saver"/>
    <s v="Normal EMI"/>
    <s v="Moderate Spender"/>
    <n v="11651"/>
    <n v="9.9081157631343439E-2"/>
    <x v="0"/>
  </r>
  <r>
    <s v="U0210"/>
    <s v="Apr"/>
    <n v="82278.262719703984"/>
    <n v="8757"/>
    <n v="2952"/>
    <n v="4952"/>
    <n v="2278"/>
    <n v="3998"/>
    <n v="4267.5"/>
    <n v="1971.8571428571429"/>
    <n v="652"/>
    <n v="5770"/>
    <n v="9936"/>
    <n v="35598.357142857138"/>
    <n v="0.1207609357753312"/>
    <n v="0.43265810392873127"/>
    <s v="Good Saver"/>
    <s v="Normal EMI"/>
    <s v="Moderate Spender"/>
    <n v="11753.8163507109"/>
    <n v="0.44658096029593752"/>
    <x v="1"/>
  </r>
  <r>
    <s v="U0210"/>
    <s v="Aug"/>
    <n v="82278.262719703984"/>
    <n v="8757"/>
    <n v="3669"/>
    <n v="3447.571428571428"/>
    <n v="4263"/>
    <n v="2747"/>
    <n v="5911"/>
    <n v="1601"/>
    <n v="1132.25"/>
    <n v="623"/>
    <n v="9936"/>
    <n v="32150.821428571431"/>
    <n v="0.1207609357753312"/>
    <n v="0.39075717408009819"/>
    <s v="Good Saver"/>
    <s v="Normal EMI"/>
    <s v="Moderate Spender"/>
    <n v="11753.8163507109"/>
    <n v="0.48848189014457061"/>
    <x v="1"/>
  </r>
  <r>
    <s v="U0210"/>
    <s v="Feb"/>
    <n v="82278.262719703984"/>
    <n v="8757"/>
    <n v="2447"/>
    <n v="3447.571428571428"/>
    <n v="2162"/>
    <n v="5342"/>
    <n v="3506"/>
    <n v="1428"/>
    <n v="1132.25"/>
    <n v="188"/>
    <n v="9936"/>
    <n v="28409.821428571431"/>
    <n v="0.1207609357753312"/>
    <n v="0.34528951498835969"/>
    <s v="Good Saver"/>
    <s v="Normal EMI"/>
    <s v="Moderate Spender"/>
    <n v="11753.8163507109"/>
    <n v="0.53394954923630911"/>
    <x v="1"/>
  </r>
  <r>
    <s v="U0210"/>
    <s v="Jan"/>
    <n v="82278.262719703984"/>
    <n v="8757"/>
    <n v="4775"/>
    <n v="2590"/>
    <n v="3000"/>
    <n v="806"/>
    <n v="2768"/>
    <n v="944"/>
    <n v="1418"/>
    <n v="1331"/>
    <n v="9936"/>
    <n v="26389"/>
    <n v="0.1207609357753312"/>
    <n v="0.32072869707882601"/>
    <s v="Good Saver"/>
    <s v="Normal EMI"/>
    <s v="Moderate Spender"/>
    <n v="11753.8163507109"/>
    <n v="0.55851036714584279"/>
    <x v="1"/>
  </r>
  <r>
    <s v="U0210"/>
    <s v="Jul"/>
    <n v="82278.262719703984"/>
    <n v="8757"/>
    <n v="6448"/>
    <n v="1790"/>
    <n v="3856"/>
    <n v="6362"/>
    <n v="2524"/>
    <n v="1971.8571428571429"/>
    <n v="1132.25"/>
    <n v="5665"/>
    <n v="9936"/>
    <n v="38506.107142857138"/>
    <n v="0.1207609357753312"/>
    <n v="0.46799854384426259"/>
    <s v="Good Saver"/>
    <s v="Normal EMI"/>
    <s v="Moderate Spender"/>
    <n v="11753.8163507109"/>
    <n v="0.41124052038040609"/>
    <x v="1"/>
  </r>
  <r>
    <s v="U0210"/>
    <s v="Jun"/>
    <n v="82278.262719703984"/>
    <n v="8757"/>
    <n v="7106"/>
    <n v="2734"/>
    <n v="1459"/>
    <n v="6440"/>
    <n v="4267.5"/>
    <n v="1449"/>
    <n v="1132.25"/>
    <n v="1194"/>
    <n v="9936"/>
    <n v="34538.75"/>
    <n v="0.1207609357753312"/>
    <n v="0.419779767563428"/>
    <s v="Good Saver"/>
    <s v="Normal EMI"/>
    <s v="Moderate Spender"/>
    <n v="11753.8163507109"/>
    <n v="0.4594592966612408"/>
    <x v="1"/>
  </r>
  <r>
    <s v="U0210"/>
    <s v="Mar"/>
    <n v="82278.262719703984"/>
    <n v="8757"/>
    <n v="7110"/>
    <n v="5561"/>
    <n v="1434"/>
    <n v="5188"/>
    <n v="4302"/>
    <n v="3155"/>
    <n v="360"/>
    <n v="3176"/>
    <n v="9936"/>
    <n v="39043"/>
    <n v="0.1207609357753312"/>
    <n v="0.47452387434342352"/>
    <s v="Good Saver"/>
    <s v="Normal EMI"/>
    <s v="Moderate Spender"/>
    <n v="11753.8163507109"/>
    <n v="0.40471518988124527"/>
    <x v="1"/>
  </r>
  <r>
    <s v="U0210"/>
    <s v="May"/>
    <n v="82278.262719703984"/>
    <n v="8757"/>
    <n v="2086"/>
    <n v="3225"/>
    <n v="3408"/>
    <n v="5863"/>
    <n v="6594"/>
    <n v="4250"/>
    <n v="2099"/>
    <n v="4233"/>
    <n v="9936"/>
    <n v="40515"/>
    <n v="0.1207609357753312"/>
    <n v="0.4924143833471763"/>
    <s v="Good Saver"/>
    <s v="Normal EMI"/>
    <s v="Moderate Spender"/>
    <n v="11753.8163507109"/>
    <n v="0.3868246808774925"/>
    <x v="1"/>
  </r>
  <r>
    <s v="U0210"/>
    <s v="Sep"/>
    <n v="82278.262719703984"/>
    <n v="8757"/>
    <n v="8980"/>
    <n v="3281"/>
    <n v="3757"/>
    <n v="2468"/>
    <n v="4267.5"/>
    <n v="976"/>
    <n v="1132.25"/>
    <n v="3050"/>
    <n v="9936"/>
    <n v="36668.75"/>
    <n v="0.1207609357753312"/>
    <n v="0.44566752855391262"/>
    <s v="Good Saver"/>
    <s v="Normal EMI"/>
    <s v="Moderate Spender"/>
    <n v="11753.8163507109"/>
    <n v="0.43357153567075618"/>
    <x v="1"/>
  </r>
  <r>
    <s v="U0211"/>
    <s v="Apr"/>
    <n v="82278.262719703984"/>
    <n v="23608"/>
    <n v="8073"/>
    <n v="4024.2"/>
    <n v="2731"/>
    <n v="6557"/>
    <n v="3710"/>
    <n v="2596"/>
    <n v="1712"/>
    <n v="1498"/>
    <n v="10141.66513599435"/>
    <n v="54509.2"/>
    <n v="0.1232605648291796"/>
    <n v="0.6624981884425003"/>
    <s v="Good Saver"/>
    <s v="Normal EMI"/>
    <s v="Moderate Spender"/>
    <n v="11753.8163507109"/>
    <n v="0.21424124672832001"/>
    <x v="0"/>
  </r>
  <r>
    <s v="U0211"/>
    <s v="Feb"/>
    <n v="82278.262719703984"/>
    <n v="23608"/>
    <n v="3844"/>
    <n v="3594"/>
    <n v="2797"/>
    <n v="6758"/>
    <n v="5497.8"/>
    <n v="2727"/>
    <n v="1712"/>
    <n v="4196"/>
    <n v="10141.66513599435"/>
    <n v="54733.8"/>
    <n v="0.1232605648291796"/>
    <n v="0.66522794953098063"/>
    <s v="Good Saver"/>
    <s v="Normal EMI"/>
    <s v="Moderate Spender"/>
    <n v="11753.8163507109"/>
    <n v="0.21151148563983971"/>
    <x v="0"/>
  </r>
  <r>
    <s v="U0211"/>
    <s v="Jan"/>
    <n v="82278.262719703984"/>
    <n v="23608"/>
    <n v="5025"/>
    <n v="4024.2"/>
    <n v="2552"/>
    <n v="5230"/>
    <n v="6729"/>
    <n v="2062"/>
    <n v="1712"/>
    <n v="3732"/>
    <n v="10141.66513599435"/>
    <n v="54674.2"/>
    <n v="0.1232605648291796"/>
    <n v="0.66450357837838292"/>
    <s v="Good Saver"/>
    <s v="Normal EMI"/>
    <s v="Moderate Spender"/>
    <n v="11753.8163507109"/>
    <n v="0.21223585679243739"/>
    <x v="0"/>
  </r>
  <r>
    <s v="U0211"/>
    <s v="Jul"/>
    <n v="82278.262719703984"/>
    <n v="23608"/>
    <n v="7949"/>
    <n v="3979"/>
    <n v="4057"/>
    <n v="5580"/>
    <n v="5497.8"/>
    <n v="5145"/>
    <n v="2988"/>
    <n v="5963"/>
    <n v="10141.66513599435"/>
    <n v="63788.291666666672"/>
    <n v="0.1232605648291796"/>
    <n v="0.78716781151104276"/>
    <s v="Low Saver"/>
    <s v="Normal EMI"/>
    <s v="High Spender"/>
    <n v="11753.8163507109"/>
    <n v="8.9571623659777583E-2"/>
    <x v="0"/>
  </r>
  <r>
    <s v="U0211"/>
    <s v="Jun"/>
    <n v="82278.262719703984"/>
    <n v="23608"/>
    <n v="6654"/>
    <n v="4160"/>
    <n v="2891"/>
    <n v="6720"/>
    <n v="6050"/>
    <n v="1894"/>
    <n v="1712"/>
    <n v="2506"/>
    <n v="10141.66513599435"/>
    <n v="56195"/>
    <n v="0.1232605648291796"/>
    <n v="0.68298719664802099"/>
    <s v="Low Saver"/>
    <s v="Normal EMI"/>
    <s v="Moderate Spender"/>
    <n v="11753.8163507109"/>
    <n v="0.19375223852279941"/>
    <x v="0"/>
  </r>
  <r>
    <s v="U0211"/>
    <s v="Mar"/>
    <n v="82278.262719703984"/>
    <n v="23608"/>
    <n v="6563"/>
    <n v="4923"/>
    <n v="3599"/>
    <n v="1649"/>
    <n v="5282"/>
    <n v="5571"/>
    <n v="436"/>
    <n v="2648"/>
    <n v="10141.66513599435"/>
    <n v="54279"/>
    <n v="0.1232605648291796"/>
    <n v="0.65970036563498413"/>
    <s v="Good Saver"/>
    <s v="Normal EMI"/>
    <s v="Moderate Spender"/>
    <n v="11753.8163507109"/>
    <n v="0.21703906953583621"/>
    <x v="0"/>
  </r>
  <r>
    <s v="U0211"/>
    <s v="May"/>
    <n v="82278.262719703984"/>
    <n v="23608"/>
    <n v="6476"/>
    <n v="3465"/>
    <n v="2498"/>
    <n v="4751"/>
    <n v="5718"/>
    <n v="948"/>
    <n v="1712"/>
    <n v="5110"/>
    <n v="10141.66513599435"/>
    <n v="54286"/>
    <n v="0.1232605648291796"/>
    <n v="0.65978544278377915"/>
    <s v="Good Saver"/>
    <s v="Normal EMI"/>
    <s v="Moderate Spender"/>
    <n v="11753.8163507109"/>
    <n v="0.21695399238704119"/>
    <x v="0"/>
  </r>
  <r>
    <s v="U0212"/>
    <s v="Apr"/>
    <n v="82278.262719703984"/>
    <n v="24450"/>
    <n v="2850"/>
    <n v="1887"/>
    <n v="2328"/>
    <n v="2494"/>
    <n v="6072"/>
    <n v="5673"/>
    <n v="1135.5"/>
    <n v="713"/>
    <n v="8295"/>
    <n v="47602.5"/>
    <n v="0.1008164213220987"/>
    <n v="0.57855499650213404"/>
    <s v="Good Saver"/>
    <s v="Normal EMI"/>
    <s v="Moderate Spender"/>
    <n v="11753.8163507109"/>
    <n v="0.32062858217576728"/>
    <x v="1"/>
  </r>
  <r>
    <s v="U0212"/>
    <s v="Aug"/>
    <n v="82278.262719703984"/>
    <n v="24450"/>
    <n v="7638"/>
    <n v="4772"/>
    <n v="2019"/>
    <n v="4040"/>
    <n v="4597"/>
    <n v="3928"/>
    <n v="1135.5"/>
    <n v="4851"/>
    <n v="8295"/>
    <n v="57430.5"/>
    <n v="0.1008164213220987"/>
    <n v="0.69800331341034205"/>
    <s v="Good Saver"/>
    <s v="Normal EMI"/>
    <s v="Moderate Spender"/>
    <n v="11753.8163507109"/>
    <n v="0.20118026526755931"/>
    <x v="0"/>
  </r>
  <r>
    <s v="U0212"/>
    <s v="Feb"/>
    <n v="82278.262719703984"/>
    <n v="24450"/>
    <n v="3212"/>
    <n v="3693.7142857142858"/>
    <n v="3016"/>
    <n v="2469"/>
    <n v="3592.75"/>
    <n v="5946"/>
    <n v="1529"/>
    <n v="1291"/>
    <n v="8295"/>
    <n v="49199.46428571429"/>
    <n v="0.1008164213220987"/>
    <n v="0.59796430623871222"/>
    <s v="Good Saver"/>
    <s v="Normal EMI"/>
    <s v="Moderate Spender"/>
    <n v="11753.8163507109"/>
    <n v="0.30121927243918922"/>
    <x v="1"/>
  </r>
  <r>
    <s v="U0212"/>
    <s v="Jan"/>
    <n v="82278.262719703984"/>
    <n v="24450"/>
    <n v="4642"/>
    <n v="3472"/>
    <n v="4610"/>
    <n v="4277"/>
    <n v="1342"/>
    <n v="2429"/>
    <n v="1135.5"/>
    <n v="3232"/>
    <n v="8295"/>
    <n v="49589.5"/>
    <n v="0.1008164213220987"/>
    <n v="0.60270475288152037"/>
    <s v="Good Saver"/>
    <s v="Normal EMI"/>
    <s v="Moderate Spender"/>
    <n v="11753.8163507109"/>
    <n v="0.29647882579638102"/>
    <x v="1"/>
  </r>
  <r>
    <s v="U0212"/>
    <s v="Jul"/>
    <n v="82278.262719703984"/>
    <n v="24450"/>
    <n v="6888"/>
    <n v="5844"/>
    <n v="2932"/>
    <n v="5076"/>
    <n v="2360"/>
    <n v="5094"/>
    <n v="1135.5"/>
    <n v="4762"/>
    <n v="8295"/>
    <n v="58541.5"/>
    <n v="0.1008164213220987"/>
    <n v="0.71150627231195163"/>
    <s v="Low Saver"/>
    <s v="Normal EMI"/>
    <s v="High Spender"/>
    <n v="11753.8163507109"/>
    <n v="0.1876773063659497"/>
    <x v="0"/>
  </r>
  <r>
    <s v="U0212"/>
    <s v="Jun"/>
    <n v="82278.262719703984"/>
    <n v="24450"/>
    <n v="4284"/>
    <n v="3693.7142857142858"/>
    <n v="1659"/>
    <n v="2693"/>
    <n v="3592.75"/>
    <n v="5100"/>
    <n v="1135.5"/>
    <n v="4078"/>
    <n v="8295"/>
    <n v="50685.96428571429"/>
    <n v="0.1008164213220987"/>
    <n v="0.61603104647925466"/>
    <s v="Good Saver"/>
    <s v="Normal EMI"/>
    <s v="Moderate Spender"/>
    <n v="11753.8163507109"/>
    <n v="0.28315253219864672"/>
    <x v="1"/>
  </r>
  <r>
    <s v="U0212"/>
    <s v="Mar"/>
    <n v="82278.262719703984"/>
    <n v="24450"/>
    <n v="5872"/>
    <n v="2627"/>
    <n v="4935"/>
    <n v="5484"/>
    <n v="3592.75"/>
    <n v="4853"/>
    <n v="742"/>
    <n v="5380"/>
    <n v="8295"/>
    <n v="57935.75"/>
    <n v="0.1008164213220987"/>
    <n v="0.70414406047158262"/>
    <s v="Low Saver"/>
    <s v="Normal EMI"/>
    <s v="High Spender"/>
    <n v="11753.8163507109"/>
    <n v="0.19503951820631879"/>
    <x v="0"/>
  </r>
  <r>
    <s v="U0212"/>
    <s v="May"/>
    <n v="82278.262719703984"/>
    <n v="24450"/>
    <n v="4070"/>
    <n v="3693.7142857142858"/>
    <n v="3675"/>
    <n v="1228"/>
    <n v="3592.75"/>
    <n v="1635"/>
    <n v="1135.5"/>
    <n v="2845"/>
    <n v="8295"/>
    <n v="46324.96428571429"/>
    <n v="0.1008164213220987"/>
    <n v="0.56302798277995725"/>
    <s v="Good Saver"/>
    <s v="Normal EMI"/>
    <s v="Moderate Spender"/>
    <n v="11753.8163507109"/>
    <n v="0.33615559589794408"/>
    <x v="1"/>
  </r>
  <r>
    <s v="U0212"/>
    <s v="Nov"/>
    <n v="82278.262719703984"/>
    <n v="24450"/>
    <n v="2876"/>
    <n v="3693.7142857142858"/>
    <n v="2560"/>
    <n v="4993"/>
    <n v="3592.75"/>
    <n v="623"/>
    <n v="1135.5"/>
    <n v="1934"/>
    <n v="8295"/>
    <n v="45857.96428571429"/>
    <n v="0.1008164213220987"/>
    <n v="0.55735212156748948"/>
    <s v="Good Saver"/>
    <s v="Normal EMI"/>
    <s v="Moderate Spender"/>
    <n v="11753.8163507109"/>
    <n v="0.34183145711041191"/>
    <x v="1"/>
  </r>
  <r>
    <s v="U0212"/>
    <s v="Oct"/>
    <n v="82278.262719703984"/>
    <n v="24450"/>
    <n v="4154"/>
    <n v="1308"/>
    <n v="3617"/>
    <n v="1754"/>
    <n v="3592.75"/>
    <n v="3046"/>
    <n v="1135.5"/>
    <n v="2368"/>
    <n v="8295"/>
    <n v="45425.25"/>
    <n v="0.1008164213220987"/>
    <n v="0.55209296475728298"/>
    <s v="Good Saver"/>
    <s v="Normal EMI"/>
    <s v="Moderate Spender"/>
    <n v="11753.8163507109"/>
    <n v="0.34709061392061841"/>
    <x v="1"/>
  </r>
  <r>
    <s v="U0212"/>
    <s v="Sep"/>
    <n v="82278.262719703984"/>
    <n v="24450"/>
    <n v="3881"/>
    <n v="5946"/>
    <n v="4333"/>
    <n v="5551"/>
    <n v="3592.75"/>
    <n v="4881"/>
    <n v="1135.5"/>
    <n v="1977"/>
    <n v="8295"/>
    <n v="55747.25"/>
    <n v="0.1008164213220987"/>
    <n v="0.67754529759473958"/>
    <s v="Good Saver"/>
    <s v="Normal EMI"/>
    <s v="Moderate Spender"/>
    <n v="11753.8163507109"/>
    <n v="0.2216382810831618"/>
    <x v="0"/>
  </r>
  <r>
    <s v="U0213"/>
    <s v="Apr"/>
    <n v="71880"/>
    <n v="7299"/>
    <n v="5259"/>
    <n v="5632"/>
    <n v="4412"/>
    <n v="5379"/>
    <n v="3619.75"/>
    <n v="3719"/>
    <n v="2661.7893980309018"/>
    <n v="373"/>
    <n v="10141.66513599435"/>
    <n v="35692.75"/>
    <n v="0.1410916129103276"/>
    <n v="0.49656023928770171"/>
    <s v="Good Saver"/>
    <s v="Normal EMI"/>
    <s v="Moderate Spender"/>
    <n v="39807"/>
    <n v="0.36234814780197072"/>
    <x v="1"/>
  </r>
  <r>
    <s v="U0213"/>
    <s v="Feb"/>
    <n v="71880"/>
    <n v="7299"/>
    <n v="8779"/>
    <n v="4316"/>
    <n v="3799"/>
    <n v="5177"/>
    <n v="3619.75"/>
    <n v="5584"/>
    <n v="2661.7893980309018"/>
    <n v="1256"/>
    <n v="10141.66513599435"/>
    <n v="39829.75"/>
    <n v="0.1410916129103276"/>
    <n v="0.55411449638286037"/>
    <s v="Good Saver"/>
    <s v="Normal EMI"/>
    <s v="Moderate Spender"/>
    <n v="35670"/>
    <n v="0.30479389070681212"/>
    <x v="1"/>
  </r>
  <r>
    <s v="U0213"/>
    <s v="Jan"/>
    <n v="71880"/>
    <n v="7299"/>
    <n v="4174"/>
    <n v="2067"/>
    <n v="1692"/>
    <n v="1179"/>
    <n v="1488"/>
    <n v="1388"/>
    <n v="2661.7893980309018"/>
    <n v="3845"/>
    <n v="10141.66513599435"/>
    <n v="25859.825000000001"/>
    <n v="0.1410916129103276"/>
    <n v="0.32181413466889258"/>
    <s v="Good Saver"/>
    <s v="Normal EMI"/>
    <s v="Moderate Spender"/>
    <n v="48748"/>
    <n v="0.53709425242077979"/>
    <x v="1"/>
  </r>
  <r>
    <s v="U0213"/>
    <s v="Jul"/>
    <n v="71880"/>
    <n v="7299"/>
    <n v="6756"/>
    <n v="1430"/>
    <n v="4674"/>
    <n v="4457"/>
    <n v="3932"/>
    <n v="2433"/>
    <n v="2661.7893980309018"/>
    <n v="28"/>
    <n v="10141.66513599435"/>
    <n v="31009"/>
    <n v="0.1410916129103276"/>
    <n v="0.43139955481357822"/>
    <s v="Good Saver"/>
    <s v="Normal EMI"/>
    <s v="Moderate Spender"/>
    <n v="40871"/>
    <n v="0.42750883227609421"/>
    <x v="1"/>
  </r>
  <r>
    <s v="U0213"/>
    <s v="Jun"/>
    <n v="71880"/>
    <n v="7299"/>
    <n v="2266"/>
    <n v="4447"/>
    <n v="3898"/>
    <n v="6496"/>
    <n v="3619.75"/>
    <n v="3005"/>
    <n v="2661.7893980309018"/>
    <n v="162"/>
    <n v="10141.66513599435"/>
    <n v="31192.75"/>
    <n v="0.1410916129103276"/>
    <n v="0.43395589872008911"/>
    <s v="Good Saver"/>
    <s v="Normal EMI"/>
    <s v="Moderate Spender"/>
    <n v="44307"/>
    <n v="0.42495248836958333"/>
    <x v="1"/>
  </r>
  <r>
    <s v="U0213"/>
    <s v="Mar"/>
    <n v="71880"/>
    <n v="7299"/>
    <n v="2562"/>
    <n v="5838"/>
    <n v="2443"/>
    <n v="3567"/>
    <n v="6731"/>
    <n v="2944"/>
    <n v="2661.7893980309018"/>
    <n v="2639"/>
    <n v="10141.66513599435"/>
    <n v="34023"/>
    <n v="0.1410916129103276"/>
    <n v="0.47333055091819698"/>
    <s v="Good Saver"/>
    <s v="Normal EMI"/>
    <s v="Moderate Spender"/>
    <n v="37857"/>
    <n v="0.3855778361714754"/>
    <x v="1"/>
  </r>
  <r>
    <s v="U0213"/>
    <s v="May"/>
    <n v="71880"/>
    <n v="7299"/>
    <n v="7867"/>
    <n v="4563"/>
    <n v="2465"/>
    <n v="5124"/>
    <n v="2328"/>
    <n v="5058"/>
    <n v="2661.7893980309018"/>
    <n v="1268"/>
    <n v="10141.66513599435"/>
    <n v="35972"/>
    <n v="0.1410916129103276"/>
    <n v="0.50044518642181413"/>
    <s v="Good Saver"/>
    <s v="Normal EMI"/>
    <s v="Moderate Spender"/>
    <n v="35908"/>
    <n v="0.35846320066785831"/>
    <x v="1"/>
  </r>
  <r>
    <s v="U0214"/>
    <s v="Apr"/>
    <n v="56812"/>
    <n v="21068"/>
    <n v="8434"/>
    <n v="4171"/>
    <n v="1822"/>
    <n v="4781"/>
    <n v="1320"/>
    <n v="5631"/>
    <n v="2523"/>
    <n v="3991"/>
    <n v="10141.66513599435"/>
    <n v="53741"/>
    <n v="0.17851272857836989"/>
    <n v="0.9459445187636415"/>
    <s v="Low Saver"/>
    <s v="Normal EMI"/>
    <s v="High Spender"/>
    <n v="3071"/>
    <n v="-0.1244572473420113"/>
    <x v="0"/>
  </r>
  <r>
    <s v="U0214"/>
    <s v="Aug"/>
    <n v="56812"/>
    <n v="21068"/>
    <n v="3191"/>
    <n v="4686"/>
    <n v="2318"/>
    <n v="4562"/>
    <n v="3411.25"/>
    <n v="1050"/>
    <n v="1806"/>
    <n v="3852"/>
    <n v="10141.66513599435"/>
    <n v="45944.25"/>
    <n v="0.17851272857836989"/>
    <n v="0.80870678729845802"/>
    <s v="Low Saver"/>
    <s v="Normal EMI"/>
    <s v="High Spender"/>
    <n v="14279"/>
    <n v="1.278048412317208E-2"/>
    <x v="0"/>
  </r>
  <r>
    <s v="U0214"/>
    <s v="Feb"/>
    <n v="56812"/>
    <n v="21068"/>
    <n v="2459"/>
    <n v="2551"/>
    <n v="2623"/>
    <n v="950"/>
    <n v="2974"/>
    <n v="2423"/>
    <n v="2059.5"/>
    <n v="1999"/>
    <n v="10141.66513599435"/>
    <n v="39106.5"/>
    <n v="0.17851272857836989"/>
    <n v="0.68834929240301346"/>
    <s v="Low Saver"/>
    <s v="Normal EMI"/>
    <s v="Moderate Spender"/>
    <n v="19765"/>
    <n v="0.13313797901861671"/>
    <x v="0"/>
  </r>
  <r>
    <s v="U0214"/>
    <s v="Jan"/>
    <n v="56812"/>
    <n v="21068"/>
    <n v="4209"/>
    <n v="3455.4444444444439"/>
    <n v="2601"/>
    <n v="5061"/>
    <n v="3411.25"/>
    <n v="808"/>
    <n v="2059.5"/>
    <n v="2362"/>
    <n v="10141.66513599435"/>
    <n v="45035.194444444453"/>
    <n v="0.17851272857836989"/>
    <n v="0.79270566859896585"/>
    <s v="Low Saver"/>
    <s v="Normal EMI"/>
    <s v="High Spender"/>
    <n v="20703"/>
    <n v="2.8781602822664339E-2"/>
    <x v="0"/>
  </r>
  <r>
    <s v="U0214"/>
    <s v="Jul"/>
    <n v="56812"/>
    <n v="21068"/>
    <n v="4040"/>
    <n v="4890"/>
    <n v="2342"/>
    <n v="5562"/>
    <n v="4868"/>
    <n v="5009"/>
    <n v="2059.5"/>
    <n v="5093"/>
    <n v="10141.66513599435"/>
    <n v="54931.5"/>
    <n v="0.17851272857836989"/>
    <n v="0.96689959867633601"/>
    <s v="Low Saver"/>
    <s v="Normal EMI"/>
    <s v="High Spender"/>
    <n v="3940"/>
    <n v="-0.14541232725470579"/>
    <x v="0"/>
  </r>
  <r>
    <s v="U0214"/>
    <s v="Jun"/>
    <n v="56812"/>
    <n v="21068"/>
    <n v="8474"/>
    <n v="1679"/>
    <n v="4793"/>
    <n v="2284"/>
    <n v="3411.25"/>
    <n v="4475"/>
    <n v="1383"/>
    <n v="5911"/>
    <n v="10141.66513599435"/>
    <n v="53478.25"/>
    <n v="0.17851272857836989"/>
    <n v="0.94131961557417443"/>
    <s v="Low Saver"/>
    <s v="Normal EMI"/>
    <s v="High Spender"/>
    <n v="6745"/>
    <n v="-0.1198323441525443"/>
    <x v="0"/>
  </r>
  <r>
    <s v="U0214"/>
    <s v="Mar"/>
    <n v="56812"/>
    <n v="21068"/>
    <n v="5866"/>
    <n v="4014"/>
    <n v="4679"/>
    <n v="5225"/>
    <n v="3411.25"/>
    <n v="3840"/>
    <n v="2059.5"/>
    <n v="929"/>
    <n v="10141.66513599435"/>
    <n v="51091.75"/>
    <n v="0.17851272857836989"/>
    <n v="0.89931264521579946"/>
    <s v="Low Saver"/>
    <s v="Normal EMI"/>
    <s v="High Spender"/>
    <n v="11191"/>
    <n v="-7.7825373794169331E-2"/>
    <x v="0"/>
  </r>
  <r>
    <s v="U0214"/>
    <s v="May"/>
    <n v="56812"/>
    <n v="21068"/>
    <n v="3101"/>
    <n v="4375"/>
    <n v="4539"/>
    <n v="2394"/>
    <n v="3411.25"/>
    <n v="4587"/>
    <n v="4267"/>
    <n v="3106"/>
    <n v="10141.66513599435"/>
    <n v="50848.25"/>
    <n v="0.17851272857836989"/>
    <n v="0.89502657889178339"/>
    <s v="Low Saver"/>
    <s v="Normal EMI"/>
    <s v="High Spender"/>
    <n v="9375"/>
    <n v="-7.3539307470153276E-2"/>
    <x v="0"/>
  </r>
  <r>
    <s v="U0214"/>
    <s v="Nov"/>
    <n v="56812"/>
    <n v="21068"/>
    <n v="5422"/>
    <n v="3455.4444444444439"/>
    <n v="1741"/>
    <n v="2491"/>
    <n v="3411.25"/>
    <n v="2974"/>
    <n v="1921"/>
    <n v="1835"/>
    <n v="10141.66513599435"/>
    <n v="44318.694444444453"/>
    <n v="0.17851272857836989"/>
    <n v="0.78009389643815474"/>
    <s v="Low Saver"/>
    <s v="Normal EMI"/>
    <s v="High Spender"/>
    <n v="19360"/>
    <n v="4.1393374983475437E-2"/>
    <x v="0"/>
  </r>
  <r>
    <s v="U0214"/>
    <s v="Oct"/>
    <n v="56812"/>
    <n v="21068"/>
    <n v="5523"/>
    <n v="1106"/>
    <n v="3797"/>
    <n v="3636"/>
    <n v="4483"/>
    <n v="5610"/>
    <n v="457"/>
    <n v="3260"/>
    <n v="10141.66513599435"/>
    <n v="48940"/>
    <n v="0.17851272857836989"/>
    <n v="0.86143772442441735"/>
    <s v="Low Saver"/>
    <s v="Normal EMI"/>
    <s v="High Spender"/>
    <n v="7872"/>
    <n v="-3.9950453002787233E-2"/>
    <x v="0"/>
  </r>
  <r>
    <s v="U0214"/>
    <s v="Sep"/>
    <n v="56812"/>
    <n v="21068"/>
    <n v="7891"/>
    <n v="3627"/>
    <n v="1030"/>
    <n v="5924"/>
    <n v="3411.25"/>
    <n v="3640.7"/>
    <n v="2059.5"/>
    <n v="433"/>
    <n v="10141.66513599435"/>
    <n v="49084.45"/>
    <n v="0.17851272857836989"/>
    <n v="0.86398032105893119"/>
    <s v="Low Saver"/>
    <s v="Normal EMI"/>
    <s v="High Spender"/>
    <n v="14575"/>
    <n v="-4.2493049637301022E-2"/>
    <x v="0"/>
  </r>
  <r>
    <s v="U0215"/>
    <s v="Apr"/>
    <n v="74651"/>
    <n v="18002"/>
    <n v="2790"/>
    <n v="5685"/>
    <n v="3428"/>
    <n v="1229"/>
    <n v="3943.8"/>
    <n v="2089"/>
    <n v="3256"/>
    <n v="4714"/>
    <n v="10141.66513599435"/>
    <n v="45136.800000000003"/>
    <n v="0.1358543775166354"/>
    <n v="0.60463758020656122"/>
    <s v="Good Saver"/>
    <s v="Normal EMI"/>
    <s v="Moderate Spender"/>
    <n v="33458"/>
    <n v="0.25950804227680341"/>
    <x v="1"/>
  </r>
  <r>
    <s v="U0215"/>
    <s v="Aug"/>
    <n v="82278.262719703984"/>
    <n v="18002"/>
    <n v="3079"/>
    <n v="3326"/>
    <n v="4950"/>
    <n v="1327"/>
    <n v="4700"/>
    <n v="4946"/>
    <n v="2775"/>
    <n v="3845"/>
    <n v="10141.66513599435"/>
    <n v="46950"/>
    <n v="0.1232605648291796"/>
    <n v="0.57062459084659822"/>
    <s v="Good Saver"/>
    <s v="Normal EMI"/>
    <s v="Moderate Spender"/>
    <n v="30476"/>
    <n v="0.30611484432422209"/>
    <x v="1"/>
  </r>
  <r>
    <s v="U0215"/>
    <s v="Feb"/>
    <n v="74651"/>
    <n v="18002"/>
    <n v="7754"/>
    <n v="3272"/>
    <n v="3621"/>
    <n v="5836"/>
    <n v="6625"/>
    <n v="2578"/>
    <n v="2775"/>
    <n v="4065"/>
    <n v="10141.66513599435"/>
    <n v="54528"/>
    <n v="0.1358543775166354"/>
    <n v="0.73043897603515018"/>
    <s v="Low Saver"/>
    <s v="Normal EMI"/>
    <s v="High Spender"/>
    <n v="26170"/>
    <n v="0.13370664644821439"/>
    <x v="0"/>
  </r>
  <r>
    <s v="U0215"/>
    <s v="Jan"/>
    <n v="82278.262719703984"/>
    <n v="18002"/>
    <n v="8661"/>
    <n v="2206"/>
    <n v="1127"/>
    <n v="3877"/>
    <n v="4766"/>
    <n v="4090"/>
    <n v="2775"/>
    <n v="2231"/>
    <n v="10141.66513599435"/>
    <n v="47735"/>
    <n v="0.1232605648291796"/>
    <n v="0.5801653853900397"/>
    <s v="Good Saver"/>
    <s v="Normal EMI"/>
    <s v="Moderate Spender"/>
    <n v="29691"/>
    <n v="0.29657404978078061"/>
    <x v="1"/>
  </r>
  <r>
    <s v="U0215"/>
    <s v="Jul"/>
    <n v="74651"/>
    <n v="18002"/>
    <n v="2323"/>
    <n v="3272"/>
    <n v="3457"/>
    <n v="5159"/>
    <n v="3943.8"/>
    <n v="3551"/>
    <n v="2775"/>
    <n v="4151"/>
    <n v="10141.66513599435"/>
    <n v="46633.8"/>
    <n v="0.1358543775166354"/>
    <n v="0.62469089496456853"/>
    <s v="Good Saver"/>
    <s v="Normal EMI"/>
    <s v="Moderate Spender"/>
    <n v="33836"/>
    <n v="0.2394547275187961"/>
    <x v="1"/>
  </r>
  <r>
    <s v="U0215"/>
    <s v="Jun"/>
    <n v="82278.262719703984"/>
    <n v="18002"/>
    <n v="3977"/>
    <n v="3272"/>
    <n v="4067"/>
    <n v="3919"/>
    <n v="1422"/>
    <n v="5023"/>
    <n v="2294"/>
    <n v="4098"/>
    <n v="10141.66513599435"/>
    <n v="46074"/>
    <n v="0.1232605648291796"/>
    <n v="0.55997779336882136"/>
    <s v="Good Saver"/>
    <s v="Normal EMI"/>
    <s v="Moderate Spender"/>
    <n v="31849"/>
    <n v="0.31676164180199889"/>
    <x v="1"/>
  </r>
  <r>
    <s v="U0215"/>
    <s v="Mar"/>
    <n v="74651"/>
    <n v="18002"/>
    <n v="4821"/>
    <n v="1869"/>
    <n v="3550"/>
    <n v="6030"/>
    <n v="2206"/>
    <n v="4567"/>
    <n v="2775"/>
    <n v="1670"/>
    <n v="10141.66513599435"/>
    <n v="45490"/>
    <n v="0.1358543775166354"/>
    <n v="0.60936893008800952"/>
    <s v="Good Saver"/>
    <s v="Normal EMI"/>
    <s v="Moderate Spender"/>
    <n v="31936"/>
    <n v="0.25477669239535511"/>
    <x v="1"/>
  </r>
  <r>
    <s v="U0215"/>
    <s v="May"/>
    <n v="74651"/>
    <n v="18002"/>
    <n v="4660"/>
    <n v="3274"/>
    <n v="4918"/>
    <n v="2595"/>
    <n v="3943.8"/>
    <n v="2482"/>
    <n v="2775"/>
    <n v="2340"/>
    <n v="10141.66513599435"/>
    <n v="44989.8"/>
    <n v="0.1358543775166354"/>
    <n v="0.60266841703393126"/>
    <s v="Good Saver"/>
    <s v="Normal EMI"/>
    <s v="Moderate Spender"/>
    <n v="36380"/>
    <n v="0.26147720544943331"/>
    <x v="1"/>
  </r>
  <r>
    <s v="U0215"/>
    <s v="Sep"/>
    <n v="74651"/>
    <n v="18002"/>
    <n v="7484"/>
    <n v="3272"/>
    <n v="4907"/>
    <n v="5870"/>
    <n v="3943.8"/>
    <n v="5821"/>
    <n v="2775"/>
    <n v="5676"/>
    <n v="10141.66513599435"/>
    <n v="57750.8"/>
    <n v="0.1358543775166354"/>
    <n v="0.77361053435319027"/>
    <s v="Low Saver"/>
    <s v="Normal EMI"/>
    <s v="High Spender"/>
    <n v="26891"/>
    <n v="9.0535088130174399E-2"/>
    <x v="0"/>
  </r>
  <r>
    <s v="U0216"/>
    <s v="Apr"/>
    <n v="81554"/>
    <n v="20682"/>
    <n v="7631"/>
    <n v="3376.4"/>
    <n v="1354"/>
    <n v="1719"/>
    <n v="1469"/>
    <n v="2902"/>
    <n v="4959"/>
    <n v="4608"/>
    <n v="8218"/>
    <n v="48700.4"/>
    <n v="0.10076758957255311"/>
    <n v="0.59715525909213529"/>
    <s v="Good Saver"/>
    <s v="Normal EMI"/>
    <s v="Moderate Spender"/>
    <n v="28012"/>
    <n v="0.30207715133531149"/>
    <x v="1"/>
  </r>
  <r>
    <s v="U0216"/>
    <s v="Aug"/>
    <n v="81554"/>
    <n v="20682"/>
    <n v="3112"/>
    <n v="3376.4"/>
    <n v="4132"/>
    <n v="6695"/>
    <n v="7983"/>
    <n v="1306"/>
    <n v="4056.25"/>
    <n v="3227"/>
    <n v="8218"/>
    <n v="54569.65"/>
    <n v="0.10076758957255311"/>
    <n v="0.66912291242612254"/>
    <s v="Good Saver"/>
    <s v="Normal EMI"/>
    <s v="Moderate Spender"/>
    <n v="26199"/>
    <n v="0.2301094980013243"/>
    <x v="0"/>
  </r>
  <r>
    <s v="U0216"/>
    <s v="Feb"/>
    <n v="81554"/>
    <n v="20682"/>
    <n v="8089"/>
    <n v="5876"/>
    <n v="1347"/>
    <n v="6155"/>
    <n v="3216.2"/>
    <n v="5079"/>
    <n v="2587"/>
    <n v="5489"/>
    <n v="8218"/>
    <n v="58520.2"/>
    <n v="0.10076758957255311"/>
    <n v="0.71756382274321306"/>
    <s v="Low Saver"/>
    <s v="Normal EMI"/>
    <s v="High Spender"/>
    <n v="18032"/>
    <n v="0.1816685876842338"/>
    <x v="0"/>
  </r>
  <r>
    <s v="U0216"/>
    <s v="Jan"/>
    <n v="81554"/>
    <n v="20682"/>
    <n v="5276"/>
    <n v="3376.4"/>
    <n v="3566"/>
    <n v="4502"/>
    <n v="3216.2"/>
    <n v="1182"/>
    <n v="4184"/>
    <n v="1686"/>
    <n v="8218"/>
    <n v="47670.6"/>
    <n v="0.10076758957255311"/>
    <n v="0.58452804276920811"/>
    <s v="Good Saver"/>
    <s v="Normal EMI"/>
    <s v="Moderate Spender"/>
    <n v="32258"/>
    <n v="0.31470436765823873"/>
    <x v="1"/>
  </r>
  <r>
    <s v="U0216"/>
    <s v="Jul"/>
    <n v="81554"/>
    <n v="20682"/>
    <n v="6829"/>
    <n v="2510"/>
    <n v="1820"/>
    <n v="6069"/>
    <n v="2416"/>
    <n v="3347"/>
    <n v="4495"/>
    <n v="812"/>
    <n v="8218"/>
    <n v="48980"/>
    <n v="0.10076758957255311"/>
    <n v="0.60058366235868255"/>
    <s v="Good Saver"/>
    <s v="Normal EMI"/>
    <s v="Moderate Spender"/>
    <n v="24356"/>
    <n v="0.29864874806876418"/>
    <x v="1"/>
  </r>
  <r>
    <s v="U0216"/>
    <s v="Jun"/>
    <n v="81554"/>
    <n v="20682"/>
    <n v="8270"/>
    <n v="2491"/>
    <n v="1370"/>
    <n v="3789"/>
    <n v="2750"/>
    <n v="2821"/>
    <n v="4056.25"/>
    <n v="2680"/>
    <n v="8218"/>
    <n v="48909.25"/>
    <n v="0.10076758957255311"/>
    <n v="0.59971613899992637"/>
    <s v="Good Saver"/>
    <s v="Normal EMI"/>
    <s v="Moderate Spender"/>
    <n v="28483"/>
    <n v="0.29951627142752041"/>
    <x v="1"/>
  </r>
  <r>
    <s v="U0216"/>
    <s v="Mar"/>
    <n v="82278.262719703984"/>
    <n v="20682"/>
    <n v="4070"/>
    <n v="3376.4"/>
    <n v="2689"/>
    <n v="2091"/>
    <n v="3216.2"/>
    <n v="3571"/>
    <n v="4056.25"/>
    <n v="5866"/>
    <n v="8218"/>
    <n v="49617.85"/>
    <n v="9.9880572685353441E-2"/>
    <n v="0.60304931533414019"/>
    <s v="Good Saver"/>
    <s v="Normal EMI"/>
    <s v="Moderate Spender"/>
    <n v="34367"/>
    <n v="0.29707011198050642"/>
    <x v="1"/>
  </r>
  <r>
    <s v="U0216"/>
    <s v="May"/>
    <n v="81554"/>
    <n v="20682"/>
    <n v="8196"/>
    <n v="3376.4"/>
    <n v="4035"/>
    <n v="1329"/>
    <n v="1463"/>
    <n v="2446"/>
    <n v="4056.25"/>
    <n v="4507"/>
    <n v="8218"/>
    <n v="50090.65"/>
    <n v="0.10076758957255311"/>
    <n v="0.61420224636437204"/>
    <s v="Good Saver"/>
    <s v="Normal EMI"/>
    <s v="Moderate Spender"/>
    <n v="27489"/>
    <n v="0.28503016406307469"/>
    <x v="1"/>
  </r>
  <r>
    <s v="U0216"/>
    <s v="Oct"/>
    <n v="81554"/>
    <n v="20682"/>
    <n v="6150"/>
    <n v="4184"/>
    <n v="3451"/>
    <n v="6925"/>
    <n v="3216.2"/>
    <n v="958"/>
    <n v="4056.25"/>
    <n v="4674"/>
    <n v="8218"/>
    <n v="54296.45"/>
    <n v="0.10076758957255311"/>
    <n v="0.66577298477082669"/>
    <s v="Good Saver"/>
    <s v="Normal EMI"/>
    <s v="Moderate Spender"/>
    <n v="26312"/>
    <n v="0.2334594256566202"/>
    <x v="0"/>
  </r>
  <r>
    <s v="U0216"/>
    <s v="Sep"/>
    <n v="81554"/>
    <n v="20682"/>
    <n v="6612"/>
    <n v="1821"/>
    <n v="3706"/>
    <n v="5671"/>
    <n v="3216.2"/>
    <n v="2077"/>
    <n v="4056.25"/>
    <n v="403"/>
    <n v="8218"/>
    <n v="48244.45"/>
    <n v="0.10076758957255311"/>
    <n v="0.59156448488118296"/>
    <s v="Good Saver"/>
    <s v="Normal EMI"/>
    <s v="Moderate Spender"/>
    <n v="32364"/>
    <n v="0.30766792554626388"/>
    <x v="1"/>
  </r>
  <r>
    <s v="U0217"/>
    <s v="Apr"/>
    <n v="82278.262719703984"/>
    <n v="9864"/>
    <n v="7960"/>
    <n v="3882.333333333333"/>
    <n v="4284"/>
    <n v="6298"/>
    <n v="4641.2"/>
    <n v="4716"/>
    <n v="1849"/>
    <n v="2707"/>
    <n v="6430.5"/>
    <n v="46201.533333333333"/>
    <n v="2.6363529367842201E-2"/>
    <n v="0.56152781799401064"/>
    <s v="Good Saver"/>
    <s v="Normal EMI"/>
    <s v="Moderate Spender"/>
    <n v="11753.8163507109"/>
    <n v="0.41326503820586491"/>
    <x v="2"/>
  </r>
  <r>
    <s v="U0217"/>
    <s v="Aug"/>
    <n v="82278.262719703984"/>
    <n v="9864"/>
    <n v="7181"/>
    <n v="3882.333333333333"/>
    <n v="4493"/>
    <n v="6005"/>
    <n v="6578"/>
    <n v="5861"/>
    <n v="3228.25"/>
    <n v="4438"/>
    <n v="6430.5"/>
    <n v="51530.583333333328"/>
    <n v="2.6363529367842201E-2"/>
    <n v="0.6262964436777394"/>
    <s v="Good Saver"/>
    <s v="Normal EMI"/>
    <s v="Moderate Spender"/>
    <n v="11753.8163507109"/>
    <n v="0.34849641252213609"/>
    <x v="1"/>
  </r>
  <r>
    <s v="U0217"/>
    <s v="Feb"/>
    <n v="82278.262719703984"/>
    <n v="9864"/>
    <n v="4126"/>
    <n v="3882.333333333333"/>
    <n v="2598"/>
    <n v="6705"/>
    <n v="4641.2"/>
    <n v="5064"/>
    <n v="3480"/>
    <n v="809"/>
    <n v="6430.5"/>
    <n v="41169.533333333333"/>
    <n v="2.6363529367842201E-2"/>
    <n v="0.50036950188879059"/>
    <s v="Good Saver"/>
    <s v="Normal EMI"/>
    <s v="Moderate Spender"/>
    <n v="11753.8163507109"/>
    <n v="0.4744233543110849"/>
    <x v="2"/>
  </r>
  <r>
    <s v="U0217"/>
    <s v="Jan"/>
    <n v="82278.262719703984"/>
    <n v="9864"/>
    <n v="2656"/>
    <n v="2380"/>
    <n v="4186"/>
    <n v="1010"/>
    <n v="4502"/>
    <n v="3674"/>
    <n v="3228.25"/>
    <n v="1206"/>
    <n v="6430.5"/>
    <n v="32706.25"/>
    <n v="2.6363529367842201E-2"/>
    <n v="0.39750778539673171"/>
    <s v="Good Saver"/>
    <s v="Normal EMI"/>
    <s v="Moderate Spender"/>
    <n v="11753.8163507109"/>
    <n v="0.57728507080314384"/>
    <x v="2"/>
  </r>
  <r>
    <s v="U0217"/>
    <s v="Jul"/>
    <n v="82278.262719703984"/>
    <n v="9864"/>
    <n v="5230"/>
    <n v="3882.333333333333"/>
    <n v="2323"/>
    <n v="6894"/>
    <n v="4641.2"/>
    <n v="3657"/>
    <n v="4147"/>
    <n v="5919"/>
    <n v="6430.5"/>
    <n v="46557.533333333333"/>
    <n v="2.6363529367842201E-2"/>
    <n v="0.56585459870415744"/>
    <s v="Good Saver"/>
    <s v="Normal EMI"/>
    <s v="Moderate Spender"/>
    <n v="11753.8163507109"/>
    <n v="0.4089382574957181"/>
    <x v="2"/>
  </r>
  <r>
    <s v="U0217"/>
    <s v="Jun"/>
    <n v="82278.262719703984"/>
    <n v="9864"/>
    <n v="2823"/>
    <n v="3882.333333333333"/>
    <n v="3117"/>
    <n v="2626"/>
    <n v="897"/>
    <n v="4287"/>
    <n v="3228.25"/>
    <n v="4705"/>
    <n v="6430.5"/>
    <n v="35429.583333333328"/>
    <n v="2.6363529367842201E-2"/>
    <n v="0.43060684757079409"/>
    <s v="Good Saver"/>
    <s v="Normal EMI"/>
    <s v="Moderate Spender"/>
    <n v="11753.8163507109"/>
    <n v="0.5441860086290814"/>
    <x v="2"/>
  </r>
  <r>
    <s v="U0217"/>
    <s v="Mar"/>
    <n v="82278.262719703984"/>
    <n v="9864"/>
    <n v="5721"/>
    <n v="3882.333333333333"/>
    <n v="4632"/>
    <n v="1715"/>
    <n v="4213"/>
    <n v="769"/>
    <n v="3228.25"/>
    <n v="2670"/>
    <n v="6430.5"/>
    <n v="36694.583333333328"/>
    <n v="2.6363529367842201E-2"/>
    <n v="0.44598150374589418"/>
    <s v="Good Saver"/>
    <s v="Normal EMI"/>
    <s v="Moderate Spender"/>
    <n v="11753.8163507109"/>
    <n v="0.52881135245398136"/>
    <x v="2"/>
  </r>
  <r>
    <s v="U0217"/>
    <s v="May"/>
    <n v="82278.262719703984"/>
    <n v="9864"/>
    <n v="8272"/>
    <n v="3882.333333333333"/>
    <n v="3185"/>
    <n v="5135"/>
    <n v="7016"/>
    <n v="1753"/>
    <n v="3228.25"/>
    <n v="1728"/>
    <n v="6430.5"/>
    <n v="44063.583333333328"/>
    <n v="2.6363529367842201E-2"/>
    <n v="0.53554343367025159"/>
    <s v="Good Saver"/>
    <s v="Normal EMI"/>
    <s v="Moderate Spender"/>
    <n v="11753.8163507109"/>
    <n v="0.4392494225296239"/>
    <x v="2"/>
  </r>
  <r>
    <s v="U0217"/>
    <s v="Oct"/>
    <n v="82278.262719703984"/>
    <n v="9864"/>
    <n v="4001"/>
    <n v="4297"/>
    <n v="4524"/>
    <n v="1552"/>
    <n v="4641.2"/>
    <n v="3628"/>
    <n v="3437"/>
    <n v="2588"/>
    <n v="6430.5"/>
    <n v="38532.199999999997"/>
    <n v="2.6363529367842201E-2"/>
    <n v="0.46831567325706691"/>
    <s v="Good Saver"/>
    <s v="Normal EMI"/>
    <s v="Moderate Spender"/>
    <n v="11753.8163507109"/>
    <n v="0.50647718294280863"/>
    <x v="2"/>
  </r>
  <r>
    <s v="U0217"/>
    <s v="Sep"/>
    <n v="82278.262719703984"/>
    <n v="9864"/>
    <n v="6447"/>
    <n v="4970"/>
    <n v="4393"/>
    <n v="6426"/>
    <n v="4641.2"/>
    <n v="3712.1111111111109"/>
    <n v="3228.25"/>
    <n v="415"/>
    <n v="6430.5"/>
    <n v="44096.561111111107"/>
    <n v="2.6363529367842201E-2"/>
    <n v="0.53594424157124154"/>
    <s v="Good Saver"/>
    <s v="Normal EMI"/>
    <s v="Moderate Spender"/>
    <n v="11753.8163507109"/>
    <n v="0.438848614628634"/>
    <x v="2"/>
  </r>
  <r>
    <s v="U0218"/>
    <s v="Apr"/>
    <n v="82278.262719703984"/>
    <n v="8241"/>
    <n v="5705"/>
    <n v="2020"/>
    <n v="2269"/>
    <n v="5089"/>
    <n v="5388.4"/>
    <n v="1467"/>
    <n v="2055"/>
    <n v="3735"/>
    <n v="10141.66513599435"/>
    <n v="35969.4"/>
    <n v="0.1232605648291796"/>
    <n v="0.43716771369537022"/>
    <s v="Good Saver"/>
    <s v="Normal EMI"/>
    <s v="Moderate Spender"/>
    <n v="11753.8163507109"/>
    <n v="0.43957172147545021"/>
    <x v="1"/>
  </r>
  <r>
    <s v="U0218"/>
    <s v="Aug"/>
    <n v="82278.262719703984"/>
    <n v="8241"/>
    <n v="2392"/>
    <n v="1958.5"/>
    <n v="3081"/>
    <n v="1411"/>
    <n v="4772"/>
    <n v="2186"/>
    <n v="2055"/>
    <n v="5544"/>
    <n v="10141.66513599435"/>
    <n v="31640.5"/>
    <n v="0.1232605648291796"/>
    <n v="0.3845547894926899"/>
    <s v="Good Saver"/>
    <s v="Normal EMI"/>
    <s v="Moderate Spender"/>
    <n v="11753.8163507109"/>
    <n v="0.49218464567813042"/>
    <x v="1"/>
  </r>
  <r>
    <s v="U0218"/>
    <s v="Feb"/>
    <n v="82278.262719703984"/>
    <n v="8241"/>
    <n v="7415"/>
    <n v="1958.5"/>
    <n v="2048"/>
    <n v="2811"/>
    <n v="6509"/>
    <n v="1377"/>
    <n v="1276"/>
    <n v="1006"/>
    <n v="10141.66513599435"/>
    <n v="32641.5"/>
    <n v="0.1232605648291796"/>
    <n v="0.39672082177037782"/>
    <s v="Good Saver"/>
    <s v="Normal EMI"/>
    <s v="Moderate Spender"/>
    <n v="11753.8163507109"/>
    <n v="0.48001861340044261"/>
    <x v="1"/>
  </r>
  <r>
    <s v="U0218"/>
    <s v="Jan"/>
    <n v="82278.262719703984"/>
    <n v="8241"/>
    <n v="5594"/>
    <n v="1958.5"/>
    <n v="2207"/>
    <n v="3393"/>
    <n v="5836"/>
    <n v="2742"/>
    <n v="2055"/>
    <n v="845"/>
    <n v="10141.66513599435"/>
    <n v="32871.5"/>
    <n v="0.1232605648291796"/>
    <n v="0.39951621380221408"/>
    <s v="Good Saver"/>
    <s v="Normal EMI"/>
    <s v="Moderate Spender"/>
    <n v="11753.8163507109"/>
    <n v="0.47722322136860618"/>
    <x v="1"/>
  </r>
  <r>
    <s v="U0218"/>
    <s v="Jul"/>
    <n v="82278.262719703984"/>
    <n v="8241"/>
    <n v="7674"/>
    <n v="1958.5"/>
    <n v="4559"/>
    <n v="4680"/>
    <n v="4089"/>
    <n v="3954"/>
    <n v="2055"/>
    <n v="3831"/>
    <n v="10141.66513599435"/>
    <n v="41041.5"/>
    <n v="0.1232605648291796"/>
    <n v="0.49881340032440169"/>
    <s v="Good Saver"/>
    <s v="Normal EMI"/>
    <s v="Moderate Spender"/>
    <n v="11753.8163507109"/>
    <n v="0.37792603484641862"/>
    <x v="1"/>
  </r>
  <r>
    <s v="U0218"/>
    <s v="Jun"/>
    <n v="82278.262719703984"/>
    <n v="8241"/>
    <n v="6605"/>
    <n v="1091"/>
    <n v="3941"/>
    <n v="2371"/>
    <n v="5388.4"/>
    <n v="1866"/>
    <n v="596"/>
    <n v="3026"/>
    <n v="10141.66513599435"/>
    <n v="33125.4"/>
    <n v="0.1232605648291796"/>
    <n v="0.40260208352779348"/>
    <s v="Good Saver"/>
    <s v="Normal EMI"/>
    <s v="Moderate Spender"/>
    <n v="11753.8163507109"/>
    <n v="0.47413735164302678"/>
    <x v="1"/>
  </r>
  <r>
    <s v="U0218"/>
    <s v="Mar"/>
    <n v="82278.262719703984"/>
    <n v="8241"/>
    <n v="6955"/>
    <n v="1958.5"/>
    <n v="4530"/>
    <n v="1796"/>
    <n v="5388.4"/>
    <n v="4985"/>
    <n v="3662"/>
    <n v="5181"/>
    <n v="10141.66513599435"/>
    <n v="42696.9"/>
    <n v="0.1232605648291796"/>
    <n v="0.51893293062658397"/>
    <s v="Good Saver"/>
    <s v="Normal EMI"/>
    <s v="Moderate Spender"/>
    <n v="11753.8163507109"/>
    <n v="0.35780650454423629"/>
    <x v="1"/>
  </r>
  <r>
    <s v="U0218"/>
    <s v="May"/>
    <n v="82278.262719703984"/>
    <n v="8241"/>
    <n v="4968"/>
    <n v="1958.5"/>
    <n v="3036"/>
    <n v="2614"/>
    <n v="5388.4"/>
    <n v="2311"/>
    <n v="2055"/>
    <n v="5260"/>
    <n v="10141.66513599435"/>
    <n v="35831.9"/>
    <n v="0.1232605648291796"/>
    <n v="0.435496555415468"/>
    <s v="Good Saver"/>
    <s v="Normal EMI"/>
    <s v="Moderate Spender"/>
    <n v="11753.8163507109"/>
    <n v="0.44124287975535231"/>
    <x v="1"/>
  </r>
  <r>
    <s v="U0218"/>
    <s v="Nov"/>
    <n v="82278.262719703984"/>
    <n v="8241"/>
    <n v="4133"/>
    <n v="2151"/>
    <n v="2487"/>
    <n v="3207"/>
    <n v="5388.4"/>
    <n v="3656"/>
    <n v="1738"/>
    <n v="3131"/>
    <n v="10141.66513599435"/>
    <n v="34132.400000000001"/>
    <n v="0.1232605648291796"/>
    <n v="0.4148410390758771"/>
    <s v="Good Saver"/>
    <s v="Normal EMI"/>
    <s v="Moderate Spender"/>
    <n v="11753.8163507109"/>
    <n v="0.46189839609494332"/>
    <x v="1"/>
  </r>
  <r>
    <s v="U0218"/>
    <s v="Oct"/>
    <n v="82278.262719703984"/>
    <n v="8241"/>
    <n v="4669"/>
    <n v="1958.5"/>
    <n v="4607"/>
    <n v="1622"/>
    <n v="5388.4"/>
    <n v="2372"/>
    <n v="3003"/>
    <n v="4602"/>
    <n v="10141.66513599435"/>
    <n v="36462.9"/>
    <n v="0.1232605648291796"/>
    <n v="0.44316565268541908"/>
    <s v="Good Saver"/>
    <s v="Normal EMI"/>
    <s v="Moderate Spender"/>
    <n v="11753.8163507109"/>
    <n v="0.43357378248540118"/>
    <x v="1"/>
  </r>
  <r>
    <s v="U0218"/>
    <s v="Sep"/>
    <n v="82278.262719703984"/>
    <n v="8241"/>
    <n v="8217"/>
    <n v="2572"/>
    <n v="2869"/>
    <n v="2236"/>
    <n v="5736"/>
    <n v="3246"/>
    <n v="2055"/>
    <n v="5364"/>
    <n v="10141.66513599435"/>
    <n v="40536"/>
    <n v="0.1232605648291796"/>
    <n v="0.49266961479356142"/>
    <s v="Good Saver"/>
    <s v="Normal EMI"/>
    <s v="Moderate Spender"/>
    <n v="11753.8163507109"/>
    <n v="0.38406982037725901"/>
    <x v="1"/>
  </r>
  <r>
    <s v="U0219"/>
    <s v="Apr"/>
    <n v="58758"/>
    <n v="8486"/>
    <n v="3913"/>
    <n v="3537"/>
    <n v="2520"/>
    <n v="4044"/>
    <n v="5060"/>
    <n v="2276"/>
    <n v="1142.333333333333"/>
    <n v="1515"/>
    <n v="13898.5"/>
    <n v="32493.333333333328"/>
    <n v="0.27808994645447949"/>
    <n v="0.55300271168748649"/>
    <s v="Low Saver"/>
    <s v="Normal EMI"/>
    <s v="Moderate Spender"/>
    <n v="13949"/>
    <n v="0.16582706468339059"/>
    <x v="0"/>
  </r>
  <r>
    <s v="U0219"/>
    <s v="Feb"/>
    <n v="82278.262719703984"/>
    <n v="8486"/>
    <n v="3242"/>
    <n v="2923"/>
    <n v="1517"/>
    <n v="6045"/>
    <n v="2942.666666666667"/>
    <n v="5369"/>
    <n v="1142.333333333333"/>
    <n v="4506"/>
    <n v="13898.5"/>
    <n v="36173"/>
    <n v="0.20079422503464639"/>
    <n v="0.43964224333746532"/>
    <s v="Good Saver"/>
    <s v="Normal EMI"/>
    <s v="Moderate Spender"/>
    <n v="10149"/>
    <n v="0.35956353162788829"/>
    <x v="1"/>
  </r>
  <r>
    <s v="U0219"/>
    <s v="Jan"/>
    <n v="82278.262719703984"/>
    <n v="8486"/>
    <n v="7394"/>
    <n v="2717"/>
    <n v="3960"/>
    <n v="1132"/>
    <n v="2942.666666666667"/>
    <n v="1046"/>
    <n v="1142.333333333333"/>
    <n v="2318"/>
    <n v="13898.5"/>
    <n v="31138"/>
    <n v="0.20079422503464639"/>
    <n v="0.37844746559704739"/>
    <s v="Good Saver"/>
    <s v="Normal EMI"/>
    <s v="Moderate Spender"/>
    <n v="15184"/>
    <n v="0.42075830936830622"/>
    <x v="1"/>
  </r>
  <r>
    <s v="U0219"/>
    <s v="Jun"/>
    <n v="58758"/>
    <n v="8486"/>
    <n v="2032"/>
    <n v="4971"/>
    <n v="4075"/>
    <n v="4160"/>
    <n v="3207"/>
    <n v="4051"/>
    <n v="1671"/>
    <n v="5753"/>
    <n v="13898.5"/>
    <n v="38406"/>
    <n v="0.27808994645447949"/>
    <n v="0.65363014398039421"/>
    <s v="Low Saver"/>
    <s v="Normal EMI"/>
    <s v="Moderate Spender"/>
    <n v="3831"/>
    <n v="6.5199632390483001E-2"/>
    <x v="0"/>
  </r>
  <r>
    <s v="U0219"/>
    <s v="Mar"/>
    <n v="58758"/>
    <n v="8486"/>
    <n v="2626"/>
    <n v="3537"/>
    <n v="4644"/>
    <n v="5132"/>
    <n v="561"/>
    <n v="3089.4"/>
    <n v="948"/>
    <n v="827"/>
    <n v="13898.5"/>
    <n v="29850.400000000001"/>
    <n v="0.27808994645447949"/>
    <n v="0.50802273732938497"/>
    <s v="Good Saver"/>
    <s v="Normal EMI"/>
    <s v="Moderate Spender"/>
    <n v="16094"/>
    <n v="0.2108070390414922"/>
    <x v="1"/>
  </r>
  <r>
    <s v="U0219"/>
    <s v="May"/>
    <n v="58758"/>
    <n v="8486"/>
    <n v="8560"/>
    <n v="3537"/>
    <n v="2771"/>
    <n v="1718"/>
    <n v="2942.666666666667"/>
    <n v="2705"/>
    <n v="808"/>
    <n v="5797"/>
    <n v="13898.5"/>
    <n v="37324.666666666672"/>
    <n v="0.27808994645447949"/>
    <n v="0.63522697618480328"/>
    <s v="Low Saver"/>
    <s v="Normal EMI"/>
    <s v="Moderate Spender"/>
    <n v="11392"/>
    <n v="8.360280018607387E-2"/>
    <x v="0"/>
  </r>
  <r>
    <s v="U0220"/>
    <s v="Apr"/>
    <n v="82278.262719703984"/>
    <n v="11719"/>
    <n v="5138"/>
    <n v="4472.333333333333"/>
    <n v="4324"/>
    <n v="855"/>
    <n v="3933"/>
    <n v="4676"/>
    <n v="1895.5"/>
    <n v="2895"/>
    <n v="13898.5"/>
    <n v="39907.833333333328"/>
    <n v="0.1756356967481191"/>
    <n v="0.48503495351240822"/>
    <s v="Good Saver"/>
    <s v="Normal EMI"/>
    <s v="Moderate Spender"/>
    <n v="11753.8163507109"/>
    <n v="0.33932934973947282"/>
    <x v="1"/>
  </r>
  <r>
    <s v="U0220"/>
    <s v="Aug"/>
    <n v="82278.262719703984"/>
    <n v="11719"/>
    <n v="2220"/>
    <n v="2840"/>
    <n v="2761"/>
    <n v="5258"/>
    <n v="7485"/>
    <n v="3137"/>
    <n v="3166"/>
    <n v="5516"/>
    <n v="13898.5"/>
    <n v="44102"/>
    <n v="0.1756356967481191"/>
    <n v="0.53601034516542434"/>
    <s v="Good Saver"/>
    <s v="Normal EMI"/>
    <s v="Moderate Spender"/>
    <n v="11753.8163507109"/>
    <n v="0.28835395808645659"/>
    <x v="1"/>
  </r>
  <r>
    <s v="U0220"/>
    <s v="Feb"/>
    <n v="82278.262719703984"/>
    <n v="11719"/>
    <n v="7448"/>
    <n v="4472.333333333333"/>
    <n v="1150"/>
    <n v="4672"/>
    <n v="545"/>
    <n v="3342"/>
    <n v="2914"/>
    <n v="869"/>
    <n v="13898.5"/>
    <n v="37131.333333333328"/>
    <n v="0.1756356967481191"/>
    <n v="0.45128971013678348"/>
    <s v="Good Saver"/>
    <s v="Normal EMI"/>
    <s v="Moderate Spender"/>
    <n v="11753.8163507109"/>
    <n v="0.37307459311509739"/>
    <x v="1"/>
  </r>
  <r>
    <s v="U0220"/>
    <s v="Jan"/>
    <n v="82278.262719703984"/>
    <n v="11719"/>
    <n v="3803"/>
    <n v="4472.333333333333"/>
    <n v="4640"/>
    <n v="2683"/>
    <n v="7334"/>
    <n v="4614"/>
    <n v="1895.5"/>
    <n v="3191"/>
    <n v="13898.5"/>
    <n v="44351.833333333328"/>
    <n v="0.1756356967481191"/>
    <n v="0.53904678911884651"/>
    <s v="Good Saver"/>
    <s v="Normal EMI"/>
    <s v="Moderate Spender"/>
    <n v="11753.8163507109"/>
    <n v="0.28531751413303441"/>
    <x v="1"/>
  </r>
  <r>
    <s v="U0220"/>
    <s v="Jul"/>
    <n v="82278.262719703984"/>
    <n v="11719"/>
    <n v="5803"/>
    <n v="5449"/>
    <n v="3295"/>
    <n v="5258"/>
    <n v="1109"/>
    <n v="3872"/>
    <n v="1895.5"/>
    <n v="4830"/>
    <n v="13898.5"/>
    <n v="43230.5"/>
    <n v="0.1756356967481191"/>
    <n v="0.52541824014044436"/>
    <s v="Good Saver"/>
    <s v="Normal EMI"/>
    <s v="Moderate Spender"/>
    <n v="11753.8163507109"/>
    <n v="0.29894606311143662"/>
    <x v="1"/>
  </r>
  <r>
    <s v="U0220"/>
    <s v="Jun"/>
    <n v="82278.262719703984"/>
    <n v="11719"/>
    <n v="6429"/>
    <n v="5128"/>
    <n v="2388"/>
    <n v="4589"/>
    <n v="3933"/>
    <n v="5997"/>
    <n v="1111"/>
    <n v="3663"/>
    <n v="13898.5"/>
    <n v="44957"/>
    <n v="0.1756356967481191"/>
    <n v="0.54640191119681614"/>
    <s v="Good Saver"/>
    <s v="Normal EMI"/>
    <s v="Moderate Spender"/>
    <n v="11753.8163507109"/>
    <n v="0.27796239205506479"/>
    <x v="1"/>
  </r>
  <r>
    <s v="U0220"/>
    <s v="Mar"/>
    <n v="82278.262719703984"/>
    <n v="11719"/>
    <n v="6293"/>
    <n v="4472.333333333333"/>
    <n v="4030"/>
    <n v="2877"/>
    <n v="932"/>
    <n v="4014"/>
    <n v="1895.5"/>
    <n v="1256"/>
    <n v="13898.5"/>
    <n v="37488.833333333328"/>
    <n v="0.1756356967481191"/>
    <n v="0.45563472166452912"/>
    <s v="Good Saver"/>
    <s v="Normal EMI"/>
    <s v="Moderate Spender"/>
    <n v="11753.8163507109"/>
    <n v="0.36872958158735181"/>
    <x v="1"/>
  </r>
  <r>
    <s v="U0220"/>
    <s v="May"/>
    <n v="82278.262719703984"/>
    <n v="11719"/>
    <n v="5363"/>
    <n v="4472.333333333333"/>
    <n v="3486"/>
    <n v="3690"/>
    <n v="6193"/>
    <n v="3515"/>
    <n v="391"/>
    <n v="2166"/>
    <n v="13898.5"/>
    <n v="40995.333333333328"/>
    <n v="0.1756356967481191"/>
    <n v="0.49825229627163448"/>
    <s v="Good Saver"/>
    <s v="Normal EMI"/>
    <s v="Moderate Spender"/>
    <n v="11753.8163507109"/>
    <n v="0.32611200698024639"/>
    <x v="1"/>
  </r>
  <r>
    <s v="U0221"/>
    <s v="Apr"/>
    <n v="42901"/>
    <n v="18305"/>
    <n v="6301"/>
    <n v="4513.25"/>
    <n v="1480"/>
    <n v="5739"/>
    <n v="1196"/>
    <n v="586"/>
    <n v="3464.5"/>
    <n v="2119"/>
    <n v="6430.5"/>
    <n v="43703.75"/>
    <n v="0.1293676138085359"/>
    <n v="1.018711685042307"/>
    <s v="Low Saver"/>
    <s v="Normal EMI"/>
    <s v="High Spender"/>
    <n v="1625"/>
    <n v="-0.14807929885084259"/>
    <x v="0"/>
  </r>
  <r>
    <s v="U0221"/>
    <s v="Aug"/>
    <n v="42901"/>
    <n v="18305"/>
    <n v="4967"/>
    <n v="4513.25"/>
    <n v="4801"/>
    <n v="3694"/>
    <n v="7844"/>
    <n v="1031"/>
    <n v="3464.5"/>
    <n v="1342"/>
    <n v="6430.5"/>
    <n v="49961.75"/>
    <n v="0.1293676138085359"/>
    <n v="1.0237409276244751"/>
    <s v="Low Saver"/>
    <s v="Normal EMI"/>
    <s v="High Spender"/>
    <n v="-4633"/>
    <n v="-0.25386851546372252"/>
    <x v="0"/>
  </r>
  <r>
    <s v="U0221"/>
    <s v="Feb"/>
    <n v="42901"/>
    <n v="18305"/>
    <n v="5128"/>
    <n v="4513.25"/>
    <n v="3557"/>
    <n v="4089"/>
    <n v="3800"/>
    <n v="1858"/>
    <n v="640"/>
    <n v="1284"/>
    <n v="6430.5"/>
    <n v="43174.25"/>
    <n v="0.1293676138085359"/>
    <n v="1.0063693154005739"/>
    <s v="Low Saver"/>
    <s v="Normal EMI"/>
    <s v="High Spender"/>
    <n v="2490"/>
    <n v="-0.13573692920910929"/>
    <x v="0"/>
  </r>
  <r>
    <s v="U0221"/>
    <s v="Jan"/>
    <n v="42901"/>
    <n v="18305"/>
    <n v="2990"/>
    <n v="3925"/>
    <n v="1699"/>
    <n v="1475"/>
    <n v="2721"/>
    <n v="2697"/>
    <n v="4980"/>
    <n v="5556"/>
    <n v="6430.5"/>
    <n v="44348"/>
    <n v="0.1293676138085359"/>
    <n v="1.0237409276244751"/>
    <s v="Low Saver"/>
    <s v="Normal EMI"/>
    <s v="High Spender"/>
    <n v="-6997"/>
    <n v="-0.16309643131861731"/>
    <x v="0"/>
  </r>
  <r>
    <s v="U0221"/>
    <s v="Jul"/>
    <n v="42901"/>
    <n v="18305"/>
    <n v="3473"/>
    <n v="4513.25"/>
    <n v="1369"/>
    <n v="4735"/>
    <n v="3458"/>
    <n v="5034"/>
    <n v="4520"/>
    <n v="1607"/>
    <n v="6430.5"/>
    <n v="47014.25"/>
    <n v="0.1293676138085359"/>
    <n v="1.0237409276244751"/>
    <s v="Low Saver"/>
    <s v="Normal EMI"/>
    <s v="High Spender"/>
    <n v="-5150"/>
    <n v="-0.2252453322766369"/>
    <x v="0"/>
  </r>
  <r>
    <s v="U0221"/>
    <s v="Jun"/>
    <n v="42901"/>
    <n v="18305"/>
    <n v="8737"/>
    <n v="4513.25"/>
    <n v="1923"/>
    <n v="5535"/>
    <n v="5013"/>
    <n v="744"/>
    <n v="4503"/>
    <n v="4448"/>
    <n v="6430.5"/>
    <n v="53721.25"/>
    <n v="0.1293676138085359"/>
    <n v="1.0237409276244751"/>
    <s v="Low Saver"/>
    <s v="Normal EMI"/>
    <s v="High Spender"/>
    <n v="-11857"/>
    <n v="-0.25386851546372252"/>
    <x v="0"/>
  </r>
  <r>
    <s v="U0221"/>
    <s v="Mar"/>
    <n v="82278.262719703984"/>
    <n v="18305"/>
    <n v="8920"/>
    <n v="4324"/>
    <n v="3030"/>
    <n v="2215"/>
    <n v="7495"/>
    <n v="500"/>
    <n v="4363"/>
    <n v="5648"/>
    <n v="6430.5"/>
    <n v="54800"/>
    <n v="6.7454025116051544E-2"/>
    <n v="0.66603253628101344"/>
    <s v="Good Saver"/>
    <s v="Normal EMI"/>
    <s v="Moderate Spender"/>
    <n v="-17449"/>
    <n v="0.26651343860293503"/>
    <x v="0"/>
  </r>
  <r>
    <s v="U0221"/>
    <s v="May"/>
    <n v="42901"/>
    <n v="18305"/>
    <n v="3584"/>
    <n v="4513.25"/>
    <n v="3556"/>
    <n v="1663"/>
    <n v="3800"/>
    <n v="2826"/>
    <n v="3464.5"/>
    <n v="247"/>
    <n v="6430.5"/>
    <n v="41958.75"/>
    <n v="0.1293676138085359"/>
    <n v="0.97803664250250577"/>
    <s v="Low Saver"/>
    <s v="Normal EMI"/>
    <s v="High Spender"/>
    <n v="7170"/>
    <n v="-0.1074042563110417"/>
    <x v="0"/>
  </r>
  <r>
    <s v="U0221"/>
    <s v="Nov"/>
    <n v="42901"/>
    <n v="18305"/>
    <n v="6986"/>
    <n v="5000"/>
    <n v="4279"/>
    <n v="5459"/>
    <n v="1457"/>
    <n v="2279.1111111111109"/>
    <n v="3464.5"/>
    <n v="5580"/>
    <n v="6430.5"/>
    <n v="52809.611111111109"/>
    <n v="0.1293676138085359"/>
    <n v="1.0237409276244751"/>
    <s v="Low Saver"/>
    <s v="Normal EMI"/>
    <s v="High Spender"/>
    <n v="-10845"/>
    <n v="-0.25386851546372252"/>
    <x v="0"/>
  </r>
  <r>
    <s v="U0221"/>
    <s v="Oct"/>
    <n v="42901"/>
    <n v="18305"/>
    <n v="5589"/>
    <n v="4513.25"/>
    <n v="4002"/>
    <n v="2930"/>
    <n v="3800"/>
    <n v="5236"/>
    <n v="3464.5"/>
    <n v="3594"/>
    <n v="6430.5"/>
    <n v="51433.75"/>
    <n v="0.1293676138085359"/>
    <n v="1.0237409276244751"/>
    <s v="Low Saver"/>
    <s v="Normal EMI"/>
    <s v="High Spender"/>
    <n v="-2305"/>
    <n v="-0.25386851546372252"/>
    <x v="0"/>
  </r>
  <r>
    <s v="U0221"/>
    <s v="Sep"/>
    <n v="111126.65679926"/>
    <n v="18305"/>
    <n v="3007"/>
    <n v="4804"/>
    <n v="3570"/>
    <n v="6309"/>
    <n v="1216"/>
    <n v="2279.1111111111109"/>
    <n v="1781"/>
    <n v="2083"/>
    <n v="6430.5"/>
    <n v="43354.111111111109"/>
    <n v="2.6363529367842201E-2"/>
    <n v="0.20253982581974439"/>
    <s v="Good Saver"/>
    <s v="Normal EMI"/>
    <s v="Moderate Spender"/>
    <n v="-6212"/>
    <n v="0.74695879992333125"/>
    <x v="2"/>
  </r>
  <r>
    <s v="U0222"/>
    <s v="Apr"/>
    <n v="53110"/>
    <n v="16555"/>
    <n v="7556"/>
    <n v="5900"/>
    <n v="1247"/>
    <n v="3670"/>
    <n v="6207.5"/>
    <n v="5636"/>
    <n v="2349"/>
    <n v="1005"/>
    <n v="10584"/>
    <n v="50125.5"/>
    <n v="0.19928450385991339"/>
    <n v="0.94380530973451326"/>
    <s v="Low Saver"/>
    <s v="Normal EMI"/>
    <s v="High Spender"/>
    <n v="957"/>
    <n v="-0.14308981359442671"/>
    <x v="0"/>
  </r>
  <r>
    <s v="U0222"/>
    <s v="Aug"/>
    <n v="82278.262719703984"/>
    <n v="16555"/>
    <n v="7137"/>
    <n v="2393"/>
    <n v="1283"/>
    <n v="2816"/>
    <n v="6207.5"/>
    <n v="3081.571428571428"/>
    <n v="2349"/>
    <n v="3828"/>
    <n v="10584"/>
    <n v="45650.071428571428"/>
    <n v="0.1286366489780702"/>
    <n v="0.55482541706169441"/>
    <s v="Good Saver"/>
    <s v="Normal EMI"/>
    <s v="Moderate Spender"/>
    <n v="5794"/>
    <n v="0.31653793396023538"/>
    <x v="1"/>
  </r>
  <r>
    <s v="U0222"/>
    <s v="Feb"/>
    <n v="53110"/>
    <n v="16555"/>
    <n v="7098"/>
    <n v="4894"/>
    <n v="3793"/>
    <n v="1121"/>
    <n v="6207.5"/>
    <n v="3839"/>
    <n v="2349"/>
    <n v="1568"/>
    <n v="10584"/>
    <n v="47424.5"/>
    <n v="0.19928450385991339"/>
    <n v="0.89294859725098852"/>
    <s v="Low Saver"/>
    <s v="Normal EMI"/>
    <s v="High Spender"/>
    <n v="3658"/>
    <n v="-9.2233101110901897E-2"/>
    <x v="0"/>
  </r>
  <r>
    <s v="U0222"/>
    <s v="Jan"/>
    <n v="82278.262719703984"/>
    <n v="16555"/>
    <n v="3408"/>
    <n v="1087"/>
    <n v="1842"/>
    <n v="6721"/>
    <n v="5981"/>
    <n v="2401"/>
    <n v="2658"/>
    <n v="3053"/>
    <n v="10584"/>
    <n v="43706"/>
    <n v="0.1286366489780702"/>
    <n v="0.53119740931930615"/>
    <s v="Good Saver"/>
    <s v="Normal EMI"/>
    <s v="Moderate Spender"/>
    <n v="-1180"/>
    <n v="0.34016594170262371"/>
    <x v="1"/>
  </r>
  <r>
    <s v="U0222"/>
    <s v="Jul"/>
    <n v="53110"/>
    <n v="16555"/>
    <n v="4219"/>
    <n v="3637.166666666667"/>
    <n v="4991"/>
    <n v="2693"/>
    <n v="6207.5"/>
    <n v="504"/>
    <n v="2349"/>
    <n v="3704"/>
    <n v="10584"/>
    <n v="44859.666666666672"/>
    <n v="0.19928450385991339"/>
    <n v="0.84465574593610759"/>
    <s v="Low Saver"/>
    <s v="Normal EMI"/>
    <s v="High Spender"/>
    <n v="9860"/>
    <n v="-4.394024979602093E-2"/>
    <x v="0"/>
  </r>
  <r>
    <s v="U0222"/>
    <s v="Jun"/>
    <n v="53110"/>
    <n v="16555"/>
    <n v="2777"/>
    <n v="3637.166666666667"/>
    <n v="3228"/>
    <n v="1582"/>
    <n v="6207.5"/>
    <n v="2179"/>
    <n v="459"/>
    <n v="2149"/>
    <n v="10584"/>
    <n v="38773.666666666672"/>
    <n v="0.19928450385991339"/>
    <n v="0.73006339044749902"/>
    <s v="Low Saver"/>
    <s v="Normal EMI"/>
    <s v="High Spender"/>
    <n v="13597"/>
    <n v="7.0652105692587619E-2"/>
    <x v="0"/>
  </r>
  <r>
    <s v="U0222"/>
    <s v="Mar"/>
    <n v="53110"/>
    <n v="16555"/>
    <n v="6986"/>
    <n v="2408"/>
    <n v="4668"/>
    <n v="6766"/>
    <n v="6434"/>
    <n v="1944"/>
    <n v="3585"/>
    <n v="64"/>
    <n v="10584"/>
    <n v="49410"/>
    <n v="0.19928450385991339"/>
    <n v="0.93033327057051407"/>
    <s v="Low Saver"/>
    <s v="Normal EMI"/>
    <s v="High Spender"/>
    <n v="-6884"/>
    <n v="-0.12961777443042741"/>
    <x v="0"/>
  </r>
  <r>
    <s v="U0222"/>
    <s v="May"/>
    <n v="53110"/>
    <n v="16555"/>
    <n v="2417"/>
    <n v="5141"/>
    <n v="1040"/>
    <n v="5682"/>
    <n v="6207.5"/>
    <n v="5068"/>
    <n v="2694"/>
    <n v="3225"/>
    <n v="10584"/>
    <n v="48029.5"/>
    <n v="0.19928450385991339"/>
    <n v="0.90434004895499909"/>
    <s v="Low Saver"/>
    <s v="Normal EMI"/>
    <s v="High Spender"/>
    <n v="704"/>
    <n v="-0.10362455281491249"/>
    <x v="0"/>
  </r>
  <r>
    <s v="U0223"/>
    <s v="Apr"/>
    <n v="53928"/>
    <n v="13049"/>
    <n v="8948"/>
    <n v="2857"/>
    <n v="2832"/>
    <n v="6399"/>
    <n v="3041"/>
    <n v="1725"/>
    <n v="3834"/>
    <n v="4989"/>
    <n v="10141.66513599435"/>
    <n v="47674"/>
    <n v="0.18805935944211441"/>
    <n v="0.88403055926420415"/>
    <s v="Low Saver"/>
    <s v="Normal EMI"/>
    <s v="High Spender"/>
    <n v="6254"/>
    <n v="-7.2089918706318576E-2"/>
    <x v="0"/>
  </r>
  <r>
    <s v="U0223"/>
    <s v="Feb"/>
    <n v="53928"/>
    <n v="13049"/>
    <n v="8324"/>
    <n v="1969.75"/>
    <n v="1277"/>
    <n v="3349"/>
    <n v="4516"/>
    <n v="4311"/>
    <n v="3024.8"/>
    <n v="4144"/>
    <n v="10141.66513599435"/>
    <n v="43964.55"/>
    <n v="0.18805935944211441"/>
    <n v="0.81524532710280384"/>
    <s v="Low Saver"/>
    <s v="Normal EMI"/>
    <s v="High Spender"/>
    <n v="14958"/>
    <n v="-3.304686544918241E-3"/>
    <x v="0"/>
  </r>
  <r>
    <s v="U0223"/>
    <s v="Jan"/>
    <n v="53928"/>
    <n v="13049"/>
    <n v="6803"/>
    <n v="1212"/>
    <n v="1416"/>
    <n v="1019"/>
    <n v="5106.6000000000004"/>
    <n v="2976"/>
    <n v="3237"/>
    <n v="1243"/>
    <n v="10141.66513599435"/>
    <n v="36061.599999999999"/>
    <n v="0.18805935944211441"/>
    <n v="0.66869900608218358"/>
    <s v="Low Saver"/>
    <s v="Normal EMI"/>
    <s v="Moderate Spender"/>
    <n v="22973"/>
    <n v="0.1432416344757019"/>
    <x v="0"/>
  </r>
  <r>
    <s v="U0223"/>
    <s v="Jun"/>
    <n v="53928"/>
    <n v="13049"/>
    <n v="4353"/>
    <n v="1490"/>
    <n v="4666"/>
    <n v="6278"/>
    <n v="6004"/>
    <n v="3607"/>
    <n v="1651"/>
    <n v="3989"/>
    <n v="10141.66513599435"/>
    <n v="45087"/>
    <n v="0.18805935944211441"/>
    <n v="0.8360591900311527"/>
    <s v="Low Saver"/>
    <s v="Normal EMI"/>
    <s v="High Spender"/>
    <n v="8841"/>
    <n v="-2.4118549473267099E-2"/>
    <x v="0"/>
  </r>
  <r>
    <s v="U0223"/>
    <s v="Mar"/>
    <n v="53928"/>
    <n v="13049"/>
    <n v="7395"/>
    <n v="2320"/>
    <n v="4582"/>
    <n v="2707"/>
    <n v="4860"/>
    <n v="5733"/>
    <n v="2375"/>
    <n v="591"/>
    <n v="10141.66513599435"/>
    <n v="43612"/>
    <n v="0.18805935944211441"/>
    <n v="0.80870790683874794"/>
    <s v="Low Saver"/>
    <s v="Normal EMI"/>
    <s v="High Spender"/>
    <n v="10316"/>
    <n v="3.23273371913759E-3"/>
    <x v="0"/>
  </r>
  <r>
    <s v="U0223"/>
    <s v="May"/>
    <n v="53928"/>
    <n v="13049"/>
    <n v="6151"/>
    <n v="1969.75"/>
    <n v="3959"/>
    <n v="4277"/>
    <n v="7112"/>
    <n v="1632"/>
    <n v="4027"/>
    <n v="5772"/>
    <n v="10141.66513599435"/>
    <n v="47948.75"/>
    <n v="0.18805935944211441"/>
    <n v="0.88912531523512828"/>
    <s v="Low Saver"/>
    <s v="Normal EMI"/>
    <s v="High Spender"/>
    <n v="7949"/>
    <n v="-7.7184674677242771E-2"/>
    <x v="0"/>
  </r>
  <r>
    <s v="U0224"/>
    <s v="Apr"/>
    <n v="38214"/>
    <n v="17452"/>
    <n v="5894"/>
    <n v="3422.2222222222222"/>
    <n v="1759"/>
    <n v="1873"/>
    <n v="4794.8"/>
    <n v="2944"/>
    <n v="2690.166666666667"/>
    <n v="5401"/>
    <n v="6430.5"/>
    <n v="46230.188888888893"/>
    <n v="0.15640864604595181"/>
    <n v="1.0237409276244751"/>
    <s v="Low Saver"/>
    <s v="Normal EMI"/>
    <s v="High Spender"/>
    <n v="-7832"/>
    <n v="-0.25386851546372252"/>
    <x v="0"/>
  </r>
  <r>
    <s v="U0224"/>
    <s v="Aug"/>
    <n v="38214"/>
    <n v="17452"/>
    <n v="6221"/>
    <n v="2989"/>
    <n v="3641"/>
    <n v="1309"/>
    <n v="4794.8"/>
    <n v="4427"/>
    <n v="1962"/>
    <n v="341"/>
    <n v="6430.5"/>
    <n v="43136.800000000003"/>
    <n v="0.15640864604595181"/>
    <n v="1.0237409276244751"/>
    <s v="Low Saver"/>
    <s v="Normal EMI"/>
    <s v="High Spender"/>
    <n v="-6105"/>
    <n v="-0.25386851546372252"/>
    <x v="0"/>
  </r>
  <r>
    <s v="U0224"/>
    <s v="Dec"/>
    <n v="82278.262719703984"/>
    <n v="17452"/>
    <n v="8169"/>
    <n v="5130"/>
    <n v="2941"/>
    <n v="5898"/>
    <n v="4980"/>
    <n v="3186.7"/>
    <n v="1820"/>
    <n v="1069"/>
    <n v="6430.5"/>
    <n v="50645.7"/>
    <n v="7.2643731192547759E-2"/>
    <n v="0.61554167924684888"/>
    <s v="Good Saver"/>
    <s v="Normal EMI"/>
    <s v="Moderate Spender"/>
    <n v="-17699"/>
    <n v="0.31181458956060332"/>
    <x v="1"/>
  </r>
  <r>
    <s v="U0224"/>
    <s v="Dec"/>
    <n v="38214"/>
    <n v="17452"/>
    <n v="8169"/>
    <n v="5130"/>
    <n v="2941"/>
    <n v="5898"/>
    <n v="4980"/>
    <n v="3186.7"/>
    <n v="1820"/>
    <n v="1069"/>
    <n v="6430.5"/>
    <n v="50645.7"/>
    <n v="0.15640864604595181"/>
    <n v="1.0237409276244751"/>
    <s v="Low Saver"/>
    <s v="Normal EMI"/>
    <s v="High Spender"/>
    <n v="-17699"/>
    <n v="-0.25386851546372252"/>
    <x v="0"/>
  </r>
  <r>
    <s v="U0224"/>
    <s v="Feb"/>
    <n v="82278.262719703984"/>
    <n v="17452"/>
    <n v="7044"/>
    <n v="5703"/>
    <n v="2844"/>
    <n v="4161"/>
    <n v="4794.8"/>
    <n v="2655"/>
    <n v="2690.166666666667"/>
    <n v="277"/>
    <n v="6430.5"/>
    <n v="47620.966666666667"/>
    <n v="7.2643731192547759E-2"/>
    <n v="0.57877943812324084"/>
    <s v="Good Saver"/>
    <s v="Normal EMI"/>
    <s v="Moderate Spender"/>
    <n v="-7899"/>
    <n v="0.34857683068421141"/>
    <x v="1"/>
  </r>
  <r>
    <s v="U0224"/>
    <s v="Jan"/>
    <n v="38214"/>
    <n v="17452"/>
    <n v="4762"/>
    <n v="3422.2222222222222"/>
    <n v="4815"/>
    <n v="6931"/>
    <n v="7606"/>
    <n v="1412"/>
    <n v="3500"/>
    <n v="3093"/>
    <n v="6430.5"/>
    <n v="52993.222222222219"/>
    <n v="0.15640864604595181"/>
    <n v="1.0237409276244751"/>
    <s v="Low Saver"/>
    <s v="Normal EMI"/>
    <s v="High Spender"/>
    <n v="-17334"/>
    <n v="-0.25386851546372252"/>
    <x v="0"/>
  </r>
  <r>
    <s v="U0224"/>
    <s v="Jul"/>
    <n v="38214"/>
    <n v="17452"/>
    <n v="5074"/>
    <n v="1768"/>
    <n v="2918"/>
    <n v="5356"/>
    <n v="4794.8"/>
    <n v="4931"/>
    <n v="2690.166666666667"/>
    <n v="5606"/>
    <n v="6430.5"/>
    <n v="50589.966666666667"/>
    <n v="0.15640864604595181"/>
    <n v="1.0237409276244751"/>
    <s v="Low Saver"/>
    <s v="Normal EMI"/>
    <s v="High Spender"/>
    <n v="-10868"/>
    <n v="-0.25386851546372252"/>
    <x v="0"/>
  </r>
  <r>
    <s v="U0224"/>
    <s v="Jun"/>
    <n v="82278.262719703984"/>
    <n v="17452"/>
    <n v="2462"/>
    <n v="3422.2222222222222"/>
    <n v="1202"/>
    <n v="2811"/>
    <n v="4794.8"/>
    <n v="1371"/>
    <n v="2690.166666666667"/>
    <n v="1693"/>
    <n v="6430.5"/>
    <n v="37898.188888888893"/>
    <n v="7.2643731192547759E-2"/>
    <n v="0.46060997930882458"/>
    <s v="Good Saver"/>
    <s v="Normal EMI"/>
    <s v="Moderate Spender"/>
    <n v="5246"/>
    <n v="0.46674628949862762"/>
    <x v="2"/>
  </r>
  <r>
    <s v="U0224"/>
    <s v="Mar"/>
    <n v="38214"/>
    <n v="17452"/>
    <n v="2227"/>
    <n v="1353"/>
    <n v="3238"/>
    <n v="3828"/>
    <n v="1734"/>
    <n v="5859"/>
    <n v="2690.166666666667"/>
    <n v="3668"/>
    <n v="6430.5"/>
    <n v="42049.166666666657"/>
    <n v="0.15640864604595181"/>
    <n v="1.0237409276244751"/>
    <s v="Low Saver"/>
    <s v="Normal EMI"/>
    <s v="High Spender"/>
    <n v="-7122"/>
    <n v="-0.25386851546372252"/>
    <x v="0"/>
  </r>
  <r>
    <s v="U0224"/>
    <s v="May"/>
    <n v="111126.65679926"/>
    <n v="17452"/>
    <n v="7789"/>
    <n v="3422.2222222222222"/>
    <n v="3212"/>
    <n v="6381"/>
    <n v="4674"/>
    <n v="3186.7"/>
    <n v="2690.166666666667"/>
    <n v="4375"/>
    <n v="6430.5"/>
    <n v="53182.08888888888"/>
    <n v="2.6363529367842201E-2"/>
    <n v="0.20253982581974439"/>
    <s v="Good Saver"/>
    <s v="Normal EMI"/>
    <s v="Moderate Spender"/>
    <n v="-14714"/>
    <n v="0.74695879992333125"/>
    <x v="2"/>
  </r>
  <r>
    <s v="U0224"/>
    <s v="Nov"/>
    <n v="38214"/>
    <n v="17452"/>
    <n v="6602"/>
    <n v="1451"/>
    <n v="4090"/>
    <n v="1488"/>
    <n v="4794.8"/>
    <n v="2359"/>
    <n v="2690.166666666667"/>
    <n v="549"/>
    <n v="6430.5"/>
    <n v="41475.966666666667"/>
    <n v="0.15640864604595181"/>
    <n v="1.0237409276244751"/>
    <s v="Low Saver"/>
    <s v="Normal EMI"/>
    <s v="High Spender"/>
    <n v="-1754"/>
    <n v="-0.2417691596448073"/>
    <x v="0"/>
  </r>
  <r>
    <s v="U0224"/>
    <s v="Oct"/>
    <n v="38214"/>
    <n v="17452"/>
    <n v="7971"/>
    <n v="3226"/>
    <n v="2219"/>
    <n v="1071"/>
    <n v="4794.8"/>
    <n v="1649"/>
    <n v="3627"/>
    <n v="5353"/>
    <n v="6430.5"/>
    <n v="47362.8"/>
    <n v="0.15640864604595181"/>
    <n v="1.0237409276244751"/>
    <s v="Low Saver"/>
    <s v="Normal EMI"/>
    <s v="High Spender"/>
    <n v="-10331"/>
    <n v="-0.25386851546372252"/>
    <x v="0"/>
  </r>
  <r>
    <s v="U0224"/>
    <s v="Sep"/>
    <n v="111126.65679926"/>
    <n v="17452"/>
    <n v="2838"/>
    <n v="4050"/>
    <n v="1643"/>
    <n v="3032"/>
    <n v="4794.8"/>
    <n v="4260"/>
    <n v="3412"/>
    <n v="4840"/>
    <n v="6430.5"/>
    <n v="46321.8"/>
    <n v="2.6363529367842201E-2"/>
    <n v="0.20253982581974439"/>
    <s v="Good Saver"/>
    <s v="Normal EMI"/>
    <s v="Moderate Spender"/>
    <n v="-9290"/>
    <n v="0.74695879992333125"/>
    <x v="2"/>
  </r>
  <r>
    <s v="U0225"/>
    <s v="Apr"/>
    <n v="82278.262719703984"/>
    <n v="12468"/>
    <n v="7349"/>
    <n v="2902.571428571428"/>
    <n v="3889"/>
    <n v="4622"/>
    <n v="2855"/>
    <n v="5611"/>
    <n v="3223"/>
    <n v="1836"/>
    <n v="10141.66513599435"/>
    <n v="44755.571428571428"/>
    <n v="0.1232605648291796"/>
    <n v="0.54395377283353086"/>
    <s v="Good Saver"/>
    <s v="Normal EMI"/>
    <s v="Moderate Spender"/>
    <n v="11753.8163507109"/>
    <n v="0.33278566233728951"/>
    <x v="1"/>
  </r>
  <r>
    <s v="U0225"/>
    <s v="Aug"/>
    <n v="82278.262719703984"/>
    <n v="12468"/>
    <n v="6975"/>
    <n v="4162"/>
    <n v="2160"/>
    <n v="1944"/>
    <n v="5271.8"/>
    <n v="1097"/>
    <n v="1618"/>
    <n v="2434"/>
    <n v="10141.66513599435"/>
    <n v="38129.800000000003"/>
    <n v="0.1232605648291796"/>
    <n v="0.4634249525891932"/>
    <s v="Good Saver"/>
    <s v="Normal EMI"/>
    <s v="Moderate Spender"/>
    <n v="11753.8163507109"/>
    <n v="0.41331448258162712"/>
    <x v="1"/>
  </r>
  <r>
    <s v="U0225"/>
    <s v="Dec"/>
    <n v="82278.262719703984"/>
    <n v="12468"/>
    <n v="5146"/>
    <n v="2902.571428571428"/>
    <n v="2594"/>
    <n v="2518"/>
    <n v="5271.8"/>
    <n v="5770"/>
    <n v="4350"/>
    <n v="1932"/>
    <n v="10141.66513599435"/>
    <n v="42952.371428571423"/>
    <n v="0.1232605648291796"/>
    <n v="0.52203789930393363"/>
    <s v="Good Saver"/>
    <s v="Normal EMI"/>
    <s v="Moderate Spender"/>
    <n v="11753.8163507109"/>
    <n v="0.35470153586688669"/>
    <x v="1"/>
  </r>
  <r>
    <s v="U0225"/>
    <s v="Feb"/>
    <n v="82278.262719703984"/>
    <n v="12468"/>
    <n v="6630"/>
    <n v="2902.571428571428"/>
    <n v="1244"/>
    <n v="3292"/>
    <n v="5262"/>
    <n v="4808"/>
    <n v="3167.2"/>
    <n v="1851"/>
    <n v="10141.66513599435"/>
    <n v="41624.771428571417"/>
    <n v="0.1232605648291796"/>
    <n v="0.50590241034103811"/>
    <s v="Good Saver"/>
    <s v="Normal EMI"/>
    <s v="Moderate Spender"/>
    <n v="11753.8163507109"/>
    <n v="0.3708370248297822"/>
    <x v="1"/>
  </r>
  <r>
    <s v="U0225"/>
    <s v="Jan"/>
    <n v="82278.262719703984"/>
    <n v="12468"/>
    <n v="7694"/>
    <n v="2972"/>
    <n v="3289"/>
    <n v="6875"/>
    <n v="5271.8"/>
    <n v="1488"/>
    <n v="3167.2"/>
    <n v="5193"/>
    <n v="10141.66513599435"/>
    <n v="48418"/>
    <n v="0.1232605648291796"/>
    <n v="0.58846648433675386"/>
    <s v="Good Saver"/>
    <s v="Normal EMI"/>
    <s v="Moderate Spender"/>
    <n v="11753.8163507109"/>
    <n v="0.28827295083406651"/>
    <x v="1"/>
  </r>
  <r>
    <s v="U0225"/>
    <s v="Jul"/>
    <n v="82278.262719703984"/>
    <n v="12468"/>
    <n v="7516"/>
    <n v="4183"/>
    <n v="3300"/>
    <n v="1470"/>
    <n v="5271.8"/>
    <n v="3116.3"/>
    <n v="3167.2"/>
    <n v="2132"/>
    <n v="10141.66513599435"/>
    <n v="42624.3"/>
    <n v="0.1232605648291796"/>
    <n v="0.51805055905479569"/>
    <s v="Good Saver"/>
    <s v="Normal EMI"/>
    <s v="Moderate Spender"/>
    <n v="11753.8163507109"/>
    <n v="0.35868887611602462"/>
    <x v="1"/>
  </r>
  <r>
    <s v="U0225"/>
    <s v="Jun"/>
    <n v="82278.262719703984"/>
    <n v="12468"/>
    <n v="4909"/>
    <n v="3942"/>
    <n v="2626"/>
    <n v="5963"/>
    <n v="6678"/>
    <n v="1815"/>
    <n v="3312"/>
    <n v="192"/>
    <n v="10141.66513599435"/>
    <n v="41905"/>
    <n v="0.1232605648291796"/>
    <n v="0.50930827432218739"/>
    <s v="Good Saver"/>
    <s v="Normal EMI"/>
    <s v="Moderate Spender"/>
    <n v="11753.8163507109"/>
    <n v="0.36743116084863292"/>
    <x v="1"/>
  </r>
  <r>
    <s v="U0225"/>
    <s v="Mar"/>
    <n v="82278.262719703984"/>
    <n v="12468"/>
    <n v="8705"/>
    <n v="2902.571428571428"/>
    <n v="2515"/>
    <n v="5375"/>
    <n v="5271.8"/>
    <n v="1945"/>
    <n v="3167.2"/>
    <n v="4271"/>
    <n v="10141.66513599435"/>
    <n v="46620.571428571428"/>
    <n v="0.1232605648291796"/>
    <n v="0.56662075604820394"/>
    <s v="Good Saver"/>
    <s v="Normal EMI"/>
    <s v="Moderate Spender"/>
    <n v="11753.8163507109"/>
    <n v="0.31011867912261643"/>
    <x v="1"/>
  </r>
  <r>
    <s v="U0225"/>
    <s v="May"/>
    <n v="82278.262719703984"/>
    <n v="12468"/>
    <n v="8170"/>
    <n v="2445"/>
    <n v="4652"/>
    <n v="4698"/>
    <n v="5271.8"/>
    <n v="1891"/>
    <n v="3333"/>
    <n v="3726"/>
    <n v="10141.66513599435"/>
    <n v="46654.8"/>
    <n v="0.1232605648291796"/>
    <n v="0.56703676594312824"/>
    <s v="Good Saver"/>
    <s v="Normal EMI"/>
    <s v="Moderate Spender"/>
    <n v="11753.8163507109"/>
    <n v="0.30970266922769207"/>
    <x v="1"/>
  </r>
  <r>
    <s v="U0225"/>
    <s v="Nov"/>
    <n v="82278.262719703984"/>
    <n v="12468"/>
    <n v="3988"/>
    <n v="1294"/>
    <n v="2078"/>
    <n v="2678"/>
    <n v="5180"/>
    <n v="1568"/>
    <n v="3167.2"/>
    <n v="2914"/>
    <n v="10141.66513599435"/>
    <n v="35335.199999999997"/>
    <n v="0.1232605648291796"/>
    <n v="0.4294597240145413"/>
    <s v="Good Saver"/>
    <s v="Normal EMI"/>
    <s v="Moderate Spender"/>
    <n v="11753.8163507109"/>
    <n v="0.44727971115627901"/>
    <x v="1"/>
  </r>
  <r>
    <s v="U0225"/>
    <s v="Oct"/>
    <n v="82278.262719703984"/>
    <n v="12468"/>
    <n v="6397"/>
    <n v="1320"/>
    <n v="1079"/>
    <n v="2750"/>
    <n v="5271.8"/>
    <n v="3116.3"/>
    <n v="3167.2"/>
    <n v="2051"/>
    <n v="10141.66513599435"/>
    <n v="37620.300000000003"/>
    <n v="0.1232605648291796"/>
    <n v="0.45723255154475562"/>
    <s v="Good Saver"/>
    <s v="Normal EMI"/>
    <s v="Moderate Spender"/>
    <n v="11753.8163507109"/>
    <n v="0.4195068836260647"/>
    <x v="1"/>
  </r>
  <r>
    <s v="U0225"/>
    <s v="Sep"/>
    <n v="82278.262719703984"/>
    <n v="12468"/>
    <n v="5207"/>
    <n v="2902.571428571428"/>
    <n v="1409"/>
    <n v="3162"/>
    <n v="6384"/>
    <n v="5170"/>
    <n v="3167.2"/>
    <n v="2204"/>
    <n v="10141.66513599435"/>
    <n v="42073.771428571417"/>
    <n v="0.1232605648291796"/>
    <n v="0.5113595017423187"/>
    <s v="Good Saver"/>
    <s v="Normal EMI"/>
    <s v="Moderate Spender"/>
    <n v="11753.8163507109"/>
    <n v="0.36537993342850161"/>
    <x v="1"/>
  </r>
  <r>
    <s v="U0226"/>
    <s v="Apr"/>
    <n v="82278.262719703984"/>
    <n v="9400"/>
    <n v="7681"/>
    <n v="1934"/>
    <n v="2771"/>
    <n v="1745"/>
    <n v="2923.5"/>
    <n v="5593"/>
    <n v="3087"/>
    <n v="3288"/>
    <n v="8086"/>
    <n v="38422.5"/>
    <n v="9.8276260736647345E-2"/>
    <n v="0.46698239279666492"/>
    <s v="Good Saver"/>
    <s v="Normal EMI"/>
    <s v="Moderate Spender"/>
    <n v="11753.8163507109"/>
    <n v="0.43474134646668772"/>
    <x v="2"/>
  </r>
  <r>
    <s v="U0226"/>
    <s v="Aug"/>
    <n v="82278.262719703984"/>
    <n v="9400"/>
    <n v="5959"/>
    <n v="1641.333333333333"/>
    <n v="2187"/>
    <n v="1589"/>
    <n v="2923.5"/>
    <n v="5808"/>
    <n v="2689"/>
    <n v="3092"/>
    <n v="8086"/>
    <n v="35288.833333333328"/>
    <n v="9.8276260736647345E-2"/>
    <n v="0.42889618918609429"/>
    <s v="Good Saver"/>
    <s v="Normal EMI"/>
    <s v="Moderate Spender"/>
    <n v="11753.8163507109"/>
    <n v="0.47282755007725841"/>
    <x v="2"/>
  </r>
  <r>
    <s v="U0226"/>
    <s v="Feb"/>
    <n v="82278.262719703984"/>
    <n v="9400"/>
    <n v="6964"/>
    <n v="1651"/>
    <n v="4916"/>
    <n v="3569"/>
    <n v="1279"/>
    <n v="4746"/>
    <n v="3447.1428571428569"/>
    <n v="2432"/>
    <n v="8086"/>
    <n v="38404.142857142862"/>
    <n v="9.8276260736647345E-2"/>
    <n v="0.46675928231462083"/>
    <s v="Good Saver"/>
    <s v="Normal EMI"/>
    <s v="Moderate Spender"/>
    <n v="11753.8163507109"/>
    <n v="0.43496445694873181"/>
    <x v="2"/>
  </r>
  <r>
    <s v="U0226"/>
    <s v="Jan"/>
    <n v="82278.262719703984"/>
    <n v="9400"/>
    <n v="4375"/>
    <n v="1641.333333333333"/>
    <n v="1917"/>
    <n v="6488"/>
    <n v="2923.5"/>
    <n v="2064"/>
    <n v="3325"/>
    <n v="5736"/>
    <n v="8086"/>
    <n v="37869.833333333343"/>
    <n v="9.8276260736647345E-2"/>
    <n v="0.46026534933465818"/>
    <s v="Good Saver"/>
    <s v="Normal EMI"/>
    <s v="Moderate Spender"/>
    <n v="11753.8163507109"/>
    <n v="0.44145838992869452"/>
    <x v="2"/>
  </r>
  <r>
    <s v="U0226"/>
    <s v="Jul"/>
    <n v="82278.262719703984"/>
    <n v="9400"/>
    <n v="8465"/>
    <n v="1641.333333333333"/>
    <n v="4299"/>
    <n v="1217"/>
    <n v="2923.5"/>
    <n v="2695"/>
    <n v="4499"/>
    <n v="2386"/>
    <n v="8086"/>
    <n v="37525.833333333328"/>
    <n v="9.8276260736647345E-2"/>
    <n v="0.45608441516530279"/>
    <s v="Good Saver"/>
    <s v="Normal EMI"/>
    <s v="Moderate Spender"/>
    <n v="11753.8163507109"/>
    <n v="0.44563932409804979"/>
    <x v="2"/>
  </r>
  <r>
    <s v="U0226"/>
    <s v="Jun"/>
    <n v="82278.262719703984"/>
    <n v="9400"/>
    <n v="8268"/>
    <n v="1641.333333333333"/>
    <n v="3448"/>
    <n v="3205"/>
    <n v="2923.5"/>
    <n v="1969"/>
    <n v="3447.1428571428569"/>
    <n v="5930"/>
    <n v="8086"/>
    <n v="40231.976190476191"/>
    <n v="9.8276260736647345E-2"/>
    <n v="0.48897454638212051"/>
    <s v="Good Saver"/>
    <s v="Normal EMI"/>
    <s v="Moderate Spender"/>
    <n v="11753.8163507109"/>
    <n v="0.41274919288123219"/>
    <x v="2"/>
  </r>
  <r>
    <s v="U0226"/>
    <s v="Mar"/>
    <n v="82278.262719703984"/>
    <n v="9400"/>
    <n v="5715"/>
    <n v="1339"/>
    <n v="3912"/>
    <n v="6698"/>
    <n v="4568"/>
    <n v="1608"/>
    <n v="3447.1428571428569"/>
    <n v="3017"/>
    <n v="8086"/>
    <n v="39704.142857142862"/>
    <n v="9.8276260736647345E-2"/>
    <n v="0.48255932423369602"/>
    <s v="Good Saver"/>
    <s v="Normal EMI"/>
    <s v="Moderate Spender"/>
    <n v="11753.8163507109"/>
    <n v="0.41916441502965668"/>
    <x v="2"/>
  </r>
  <r>
    <s v="U0226"/>
    <s v="May"/>
    <n v="82278.262719703984"/>
    <n v="9400"/>
    <n v="8511"/>
    <n v="1641.333333333333"/>
    <n v="3354"/>
    <n v="1642"/>
    <n v="2923.5"/>
    <n v="3076.1111111111109"/>
    <n v="3708"/>
    <n v="1664"/>
    <n v="8086"/>
    <n v="35919.944444444453"/>
    <n v="9.8276260736647345E-2"/>
    <n v="0.43656663688697872"/>
    <s v="Good Saver"/>
    <s v="Normal EMI"/>
    <s v="Moderate Spender"/>
    <n v="11753.8163507109"/>
    <n v="0.46515710237637398"/>
    <x v="2"/>
  </r>
  <r>
    <s v="U0226"/>
    <s v="Oct"/>
    <n v="82278.262719703984"/>
    <n v="9400"/>
    <n v="8002"/>
    <n v="1641.333333333333"/>
    <n v="3438"/>
    <n v="883"/>
    <n v="2923.5"/>
    <n v="1155"/>
    <n v="2069"/>
    <n v="568"/>
    <n v="8086"/>
    <n v="30079.833333333328"/>
    <n v="9.8276260736647345E-2"/>
    <n v="0.36558663660420021"/>
    <s v="Good Saver"/>
    <s v="Normal EMI"/>
    <s v="Moderate Spender"/>
    <n v="11753.8163507109"/>
    <n v="0.53613710265915249"/>
    <x v="2"/>
  </r>
  <r>
    <s v="U0226"/>
    <s v="Sep"/>
    <n v="82278.262719703984"/>
    <n v="9400"/>
    <n v="7334"/>
    <n v="1641.333333333333"/>
    <n v="1091"/>
    <n v="5511"/>
    <n v="2923.5"/>
    <n v="2047"/>
    <n v="4753"/>
    <n v="1502"/>
    <n v="8086"/>
    <n v="36202.833333333328"/>
    <n v="9.8276260736647345E-2"/>
    <n v="0.44000483404304402"/>
    <s v="Good Saver"/>
    <s v="Normal EMI"/>
    <s v="Moderate Spender"/>
    <n v="11753.8163507109"/>
    <n v="0.46171890522030862"/>
    <x v="2"/>
  </r>
  <r>
    <s v="U0227"/>
    <s v="Apr"/>
    <n v="82121"/>
    <n v="14820"/>
    <n v="6531"/>
    <n v="4494.8"/>
    <n v="2442"/>
    <n v="6288"/>
    <n v="5511"/>
    <n v="3298"/>
    <n v="3568"/>
    <n v="5962"/>
    <n v="9795"/>
    <n v="52914.8"/>
    <n v="0.1192752158400409"/>
    <n v="0.64435162747652852"/>
    <s v="Good Saver"/>
    <s v="Normal EMI"/>
    <s v="Moderate Spender"/>
    <n v="23906"/>
    <n v="0.23637315668343051"/>
    <x v="1"/>
  </r>
  <r>
    <s v="U0227"/>
    <s v="Feb"/>
    <n v="82121"/>
    <n v="14820"/>
    <n v="5401"/>
    <n v="5196"/>
    <n v="1644"/>
    <n v="1944"/>
    <n v="7329"/>
    <n v="2804.666666666667"/>
    <n v="1660"/>
    <n v="3598"/>
    <n v="9795"/>
    <n v="44396.666666666657"/>
    <n v="0.1192752158400409"/>
    <n v="0.54062501268453456"/>
    <s v="Good Saver"/>
    <s v="Normal EMI"/>
    <s v="Moderate Spender"/>
    <n v="29985"/>
    <n v="0.34009977147542447"/>
    <x v="1"/>
  </r>
  <r>
    <s v="U0227"/>
    <s v="Jan"/>
    <n v="82278.262719703984"/>
    <n v="14820"/>
    <n v="2757"/>
    <n v="4494.8"/>
    <n v="2487"/>
    <n v="6617"/>
    <n v="4420"/>
    <n v="1465"/>
    <n v="4296"/>
    <n v="2821"/>
    <n v="9795"/>
    <n v="44177.8"/>
    <n v="0.1190472389210315"/>
    <n v="0.53693160914809046"/>
    <s v="Good Saver"/>
    <s v="Normal EMI"/>
    <s v="Moderate Spender"/>
    <n v="32643"/>
    <n v="0.34402115193087801"/>
    <x v="1"/>
  </r>
  <r>
    <s v="U0227"/>
    <s v="Jul"/>
    <n v="82121"/>
    <n v="14820"/>
    <n v="6655"/>
    <n v="2891"/>
    <n v="1323"/>
    <n v="5952"/>
    <n v="845"/>
    <n v="3395"/>
    <n v="2252.8000000000002"/>
    <n v="822"/>
    <n v="9795"/>
    <n v="38955.800000000003"/>
    <n v="0.1192752158400409"/>
    <n v="0.47437074560709203"/>
    <s v="Good Saver"/>
    <s v="Normal EMI"/>
    <s v="Moderate Spender"/>
    <n v="35623"/>
    <n v="0.40635403855286711"/>
    <x v="1"/>
  </r>
  <r>
    <s v="U0227"/>
    <s v="Jun"/>
    <n v="82121"/>
    <n v="14820"/>
    <n v="2133"/>
    <n v="5175"/>
    <n v="1265"/>
    <n v="3284"/>
    <n v="1684"/>
    <n v="2861"/>
    <n v="661"/>
    <n v="429"/>
    <n v="9795"/>
    <n v="32312"/>
    <n v="0.1192752158400409"/>
    <n v="0.39346817501004622"/>
    <s v="Good Saver"/>
    <s v="Normal EMI"/>
    <s v="Moderate Spender"/>
    <n v="40014"/>
    <n v="0.48725660914991292"/>
    <x v="1"/>
  </r>
  <r>
    <s v="U0227"/>
    <s v="Mar"/>
    <n v="82121"/>
    <n v="14820"/>
    <n v="4593"/>
    <n v="4508"/>
    <n v="3394"/>
    <n v="3373"/>
    <n v="3957.8"/>
    <n v="3323"/>
    <n v="2252.8000000000002"/>
    <n v="5927"/>
    <n v="9795"/>
    <n v="46148.600000000013"/>
    <n v="0.1192752158400409"/>
    <n v="0.56195857332472821"/>
    <s v="Good Saver"/>
    <s v="Normal EMI"/>
    <s v="Moderate Spender"/>
    <n v="32388"/>
    <n v="0.31876621083523088"/>
    <x v="1"/>
  </r>
  <r>
    <s v="U0227"/>
    <s v="May"/>
    <n v="82121"/>
    <n v="14820"/>
    <n v="4609"/>
    <n v="4704"/>
    <n v="3960"/>
    <n v="4232"/>
    <n v="3957.8"/>
    <n v="2486"/>
    <n v="1079"/>
    <n v="1102"/>
    <n v="9795"/>
    <n v="40949.800000000003"/>
    <n v="0.1192752158400409"/>
    <n v="0.49865198913797942"/>
    <s v="Good Saver"/>
    <s v="Normal EMI"/>
    <s v="Moderate Spender"/>
    <n v="35334"/>
    <n v="0.38207279502197972"/>
    <x v="1"/>
  </r>
  <r>
    <s v="U0228"/>
    <s v="Apr"/>
    <n v="82278.262719703984"/>
    <n v="9089"/>
    <n v="7550"/>
    <n v="2582"/>
    <n v="3657"/>
    <n v="3148"/>
    <n v="2390"/>
    <n v="2713"/>
    <n v="605"/>
    <n v="1577"/>
    <n v="10141.66513599435"/>
    <n v="33311"/>
    <n v="0.1232605648291796"/>
    <n v="0.40485784335870151"/>
    <s v="Good Saver"/>
    <s v="Normal EMI"/>
    <s v="Moderate Spender"/>
    <n v="11753.8163507109"/>
    <n v="0.47188159181211892"/>
    <x v="1"/>
  </r>
  <r>
    <s v="U0228"/>
    <s v="Feb"/>
    <n v="82278.262719703984"/>
    <n v="9089"/>
    <n v="2883"/>
    <n v="2582"/>
    <n v="2839"/>
    <n v="4381"/>
    <n v="6565"/>
    <n v="2982.5"/>
    <n v="3065.2"/>
    <n v="2239"/>
    <n v="10141.66513599435"/>
    <n v="36625.699999999997"/>
    <n v="0.1232605648291796"/>
    <n v="0.44514430408882322"/>
    <s v="Good Saver"/>
    <s v="Normal EMI"/>
    <s v="Moderate Spender"/>
    <n v="11753.8163507109"/>
    <n v="0.4315951310819971"/>
    <x v="1"/>
  </r>
  <r>
    <s v="U0228"/>
    <s v="Jan"/>
    <n v="82278.262719703984"/>
    <n v="9089"/>
    <n v="5765"/>
    <n v="2582"/>
    <n v="3591"/>
    <n v="6749"/>
    <n v="4235.6000000000004"/>
    <n v="5524"/>
    <n v="4795"/>
    <n v="257"/>
    <n v="10141.66513599435"/>
    <n v="42587.6"/>
    <n v="0.1232605648291796"/>
    <n v="0.51760451171754174"/>
    <s v="Good Saver"/>
    <s v="Normal EMI"/>
    <s v="Moderate Spender"/>
    <n v="11753.8163507109"/>
    <n v="0.35913492345327858"/>
    <x v="1"/>
  </r>
  <r>
    <s v="U0228"/>
    <s v="Jul"/>
    <n v="82278.262719703984"/>
    <n v="9089"/>
    <n v="5947"/>
    <n v="2582"/>
    <n v="1765"/>
    <n v="3941"/>
    <n v="4235.6000000000004"/>
    <n v="2229"/>
    <n v="3065.2"/>
    <n v="4803"/>
    <n v="10141.66513599435"/>
    <n v="37656.800000000003"/>
    <n v="0.1232605648291796"/>
    <n v="0.45767616810632972"/>
    <s v="Good Saver"/>
    <s v="Normal EMI"/>
    <s v="Moderate Spender"/>
    <n v="11753.8163507109"/>
    <n v="0.41906326706449071"/>
    <x v="1"/>
  </r>
  <r>
    <s v="U0228"/>
    <s v="Jun"/>
    <n v="82278.262719703984"/>
    <n v="9089"/>
    <n v="5463"/>
    <n v="2582"/>
    <n v="2201"/>
    <n v="2707"/>
    <n v="1674"/>
    <n v="1536"/>
    <n v="2917"/>
    <n v="3297"/>
    <n v="10141.66513599435"/>
    <n v="31466"/>
    <n v="0.1232605648291796"/>
    <n v="0.38243393771201412"/>
    <s v="Good Saver"/>
    <s v="Normal EMI"/>
    <s v="Moderate Spender"/>
    <n v="11753.8163507109"/>
    <n v="0.49430549745880631"/>
    <x v="1"/>
  </r>
  <r>
    <s v="U0228"/>
    <s v="Mar"/>
    <n v="82278.262719703984"/>
    <n v="9089"/>
    <n v="6859"/>
    <n v="2582"/>
    <n v="3613"/>
    <n v="2545"/>
    <n v="4507"/>
    <n v="1543"/>
    <n v="3170"/>
    <n v="2434"/>
    <n v="10141.66513599435"/>
    <n v="36342"/>
    <n v="0.1232605648291796"/>
    <n v="0.44169624878694508"/>
    <s v="Good Saver"/>
    <s v="Normal EMI"/>
    <s v="Moderate Spender"/>
    <n v="11753.8163507109"/>
    <n v="0.43504318638387518"/>
    <x v="1"/>
  </r>
  <r>
    <s v="U0228"/>
    <s v="May"/>
    <n v="82278.262719703984"/>
    <n v="9089"/>
    <n v="8398"/>
    <n v="2582"/>
    <n v="3003"/>
    <n v="980"/>
    <n v="6042"/>
    <n v="4350"/>
    <n v="3839"/>
    <n v="3603"/>
    <n v="10141.66513599435"/>
    <n v="41886"/>
    <n v="0.1232605648291796"/>
    <n v="0.50907735063260096"/>
    <s v="Good Saver"/>
    <s v="Normal EMI"/>
    <s v="Moderate Spender"/>
    <n v="11753.8163507109"/>
    <n v="0.36766208453821941"/>
    <x v="1"/>
  </r>
  <r>
    <s v="U0229"/>
    <s v="Apr"/>
    <n v="82278.262719703984"/>
    <n v="18865"/>
    <n v="7573"/>
    <n v="5684"/>
    <n v="4714"/>
    <n v="3913"/>
    <n v="1514"/>
    <n v="5861"/>
    <n v="3024"/>
    <n v="584"/>
    <n v="13898.5"/>
    <n v="51732"/>
    <n v="0.18686588038906171"/>
    <n v="0.62874443735199614"/>
    <s v="Low Saver"/>
    <s v="Normal EMI"/>
    <s v="Moderate Spender"/>
    <n v="-14471"/>
    <n v="0.1843896822589422"/>
    <x v="0"/>
  </r>
  <r>
    <s v="U0229"/>
    <s v="Feb"/>
    <n v="52636"/>
    <n v="18865"/>
    <n v="7509"/>
    <n v="4739"/>
    <n v="2194"/>
    <n v="1184"/>
    <n v="7782"/>
    <n v="4727"/>
    <n v="2178.75"/>
    <n v="3809"/>
    <n v="13898.5"/>
    <n v="52987.75"/>
    <n v="0.27808994645447949"/>
    <n v="1.0066826886541529"/>
    <s v="Low Saver"/>
    <s v="Normal EMI"/>
    <s v="High Spender"/>
    <n v="-13548"/>
    <n v="-0.25386851546372252"/>
    <x v="0"/>
  </r>
  <r>
    <s v="U0229"/>
    <s v="Jan"/>
    <n v="52636"/>
    <n v="18865"/>
    <n v="6741"/>
    <n v="5403"/>
    <n v="2255"/>
    <n v="5597"/>
    <n v="6077"/>
    <n v="851"/>
    <n v="2178.75"/>
    <n v="4796"/>
    <n v="13898.5"/>
    <n v="52763.75"/>
    <n v="0.27808994645447949"/>
    <n v="1.0024270461281251"/>
    <s v="Low Saver"/>
    <s v="Normal EMI"/>
    <s v="High Spender"/>
    <n v="-17011"/>
    <n v="-0.25386851546372252"/>
    <x v="0"/>
  </r>
  <r>
    <s v="U0229"/>
    <s v="Jul"/>
    <n v="52636"/>
    <n v="18865"/>
    <n v="3896"/>
    <n v="4276"/>
    <n v="4437"/>
    <n v="6140"/>
    <n v="7879"/>
    <n v="1926"/>
    <n v="2271"/>
    <n v="2185"/>
    <n v="13898.5"/>
    <n v="51875"/>
    <n v="0.27808994645447949"/>
    <n v="0.98554221445398582"/>
    <s v="Low Saver"/>
    <s v="Normal EMI"/>
    <s v="High Spender"/>
    <n v="-14614"/>
    <n v="-0.25386851546372252"/>
    <x v="0"/>
  </r>
  <r>
    <s v="U0229"/>
    <s v="Jun"/>
    <n v="52636"/>
    <n v="18865"/>
    <n v="7676"/>
    <n v="4670"/>
    <n v="2368"/>
    <n v="4657"/>
    <n v="3654"/>
    <n v="1003"/>
    <n v="2152"/>
    <n v="242"/>
    <n v="13898.5"/>
    <n v="45287"/>
    <n v="0.27808994645447949"/>
    <n v="0.86038072801884646"/>
    <s v="Low Saver"/>
    <s v="Normal EMI"/>
    <s v="High Spender"/>
    <n v="-3356"/>
    <n v="-0.1524811915799073"/>
    <x v="0"/>
  </r>
  <r>
    <s v="U0229"/>
    <s v="Mar"/>
    <n v="52636"/>
    <n v="18865"/>
    <n v="3216"/>
    <n v="4670"/>
    <n v="4835"/>
    <n v="2709"/>
    <n v="3207"/>
    <n v="3268"/>
    <n v="2178.75"/>
    <n v="3068"/>
    <n v="13898.5"/>
    <n v="46016.75"/>
    <n v="0.27808994645447949"/>
    <n v="0.8742448134356714"/>
    <s v="Low Saver"/>
    <s v="Normal EMI"/>
    <s v="High Spender"/>
    <n v="-1907"/>
    <n v="-0.16634527699673229"/>
    <x v="0"/>
  </r>
  <r>
    <s v="U0229"/>
    <s v="May"/>
    <n v="82278.262719703984"/>
    <n v="18865"/>
    <n v="6354"/>
    <n v="3248"/>
    <n v="1187"/>
    <n v="2556"/>
    <n v="5018.833333333333"/>
    <n v="1042"/>
    <n v="1268"/>
    <n v="2239"/>
    <n v="13898.5"/>
    <n v="41777.833333333343"/>
    <n v="0.18686588038906171"/>
    <n v="0.50776270611907792"/>
    <s v="Good Saver"/>
    <s v="Normal EMI"/>
    <s v="Moderate Spender"/>
    <n v="502"/>
    <n v="0.30537141349186042"/>
    <x v="1"/>
  </r>
  <r>
    <s v="U0230"/>
    <s v="Apr"/>
    <n v="82278.262719703984"/>
    <n v="8768"/>
    <n v="6862"/>
    <n v="2125"/>
    <n v="2815"/>
    <n v="1581"/>
    <n v="4745"/>
    <n v="2094"/>
    <n v="1532"/>
    <n v="670"/>
    <n v="10141.66513599435"/>
    <n v="31192"/>
    <n v="0.1232605648291796"/>
    <n v="0.37910377503060899"/>
    <s v="Good Saver"/>
    <s v="Normal EMI"/>
    <s v="Moderate Spender"/>
    <n v="11753.8163507109"/>
    <n v="0.49763566014021138"/>
    <x v="1"/>
  </r>
  <r>
    <s v="U0230"/>
    <s v="Aug"/>
    <n v="82278.262719703984"/>
    <n v="8768"/>
    <n v="6647"/>
    <n v="3092.25"/>
    <n v="2461"/>
    <n v="5230"/>
    <n v="4745"/>
    <n v="3867"/>
    <n v="2845"/>
    <n v="1208"/>
    <n v="10141.66513599435"/>
    <n v="38863.25"/>
    <n v="0.1232605648291796"/>
    <n v="0.47233921470115142"/>
    <s v="Good Saver"/>
    <s v="Normal EMI"/>
    <s v="Moderate Spender"/>
    <n v="11753.8163507109"/>
    <n v="0.40440022046966889"/>
    <x v="1"/>
  </r>
  <r>
    <s v="U0230"/>
    <s v="Feb"/>
    <n v="82278.262719703984"/>
    <n v="8768"/>
    <n v="3389"/>
    <n v="3092.25"/>
    <n v="4967"/>
    <n v="1522"/>
    <n v="6525"/>
    <n v="608"/>
    <n v="2773"/>
    <n v="1218"/>
    <n v="10141.66513599435"/>
    <n v="32862.25"/>
    <n v="0.1232605648291796"/>
    <n v="0.39940379042702068"/>
    <s v="Good Saver"/>
    <s v="Normal EMI"/>
    <s v="Moderate Spender"/>
    <n v="11753.8163507109"/>
    <n v="0.47733564474379958"/>
    <x v="1"/>
  </r>
  <r>
    <s v="U0230"/>
    <s v="Jan"/>
    <n v="82278.262719703984"/>
    <n v="8768"/>
    <n v="5304"/>
    <n v="2264"/>
    <n v="4627"/>
    <n v="5912"/>
    <n v="1142"/>
    <n v="1136"/>
    <n v="2773"/>
    <n v="5563"/>
    <n v="10141.66513599435"/>
    <n v="37489"/>
    <n v="0.1232605648291796"/>
    <n v="0.45563674731092912"/>
    <s v="Good Saver"/>
    <s v="Normal EMI"/>
    <s v="Moderate Spender"/>
    <n v="11753.8163507109"/>
    <n v="0.42110268785989119"/>
    <x v="1"/>
  </r>
  <r>
    <s v="U0230"/>
    <s v="Jul"/>
    <n v="82278.262719703984"/>
    <n v="8768"/>
    <n v="5570"/>
    <n v="5632"/>
    <n v="4901"/>
    <n v="1805"/>
    <n v="4745"/>
    <n v="5336"/>
    <n v="2773"/>
    <n v="1651"/>
    <n v="10141.66513599435"/>
    <n v="41181"/>
    <n v="0.1232605648291796"/>
    <n v="0.50050886636110248"/>
    <s v="Good Saver"/>
    <s v="Normal EMI"/>
    <s v="Moderate Spender"/>
    <n v="11753.8163507109"/>
    <n v="0.37623056880971789"/>
    <x v="1"/>
  </r>
  <r>
    <s v="U0230"/>
    <s v="Jun"/>
    <n v="82278.262719703984"/>
    <n v="8768"/>
    <n v="7364"/>
    <n v="3092.25"/>
    <n v="1966"/>
    <n v="2105"/>
    <n v="4709"/>
    <n v="1127"/>
    <n v="3942"/>
    <n v="4992"/>
    <n v="10141.66513599435"/>
    <n v="38065.25"/>
    <n v="0.1232605648291796"/>
    <n v="0.4626404197385191"/>
    <s v="Good Saver"/>
    <s v="Normal EMI"/>
    <s v="Moderate Spender"/>
    <n v="11753.8163507109"/>
    <n v="0.41409901543230121"/>
    <x v="1"/>
  </r>
  <r>
    <s v="U0230"/>
    <s v="Mar"/>
    <n v="82278.262719703984"/>
    <n v="8768"/>
    <n v="2983"/>
    <n v="3092.25"/>
    <n v="4407"/>
    <n v="3307"/>
    <n v="4745"/>
    <n v="4325"/>
    <n v="2773"/>
    <n v="5523"/>
    <n v="10141.66513599435"/>
    <n v="39923.25"/>
    <n v="0.1232605648291796"/>
    <n v="0.48522232580439728"/>
    <s v="Good Saver"/>
    <s v="Normal EMI"/>
    <s v="Moderate Spender"/>
    <n v="11753.8163507109"/>
    <n v="0.39151710936642309"/>
    <x v="1"/>
  </r>
  <r>
    <s v="U0230"/>
    <s v="May"/>
    <n v="82278.262719703984"/>
    <n v="8768"/>
    <n v="3567"/>
    <n v="2348"/>
    <n v="3873"/>
    <n v="5707"/>
    <n v="6604"/>
    <n v="4125"/>
    <n v="2773"/>
    <n v="5775"/>
    <n v="10141.66513599435"/>
    <n v="43540"/>
    <n v="0.1232605648291796"/>
    <n v="0.52917986550502416"/>
    <s v="Good Saver"/>
    <s v="Normal EMI"/>
    <s v="Moderate Spender"/>
    <n v="11753.8163507109"/>
    <n v="0.34755956966579621"/>
    <x v="1"/>
  </r>
  <r>
    <s v="U0231"/>
    <s v="Apr"/>
    <n v="82278.262719703984"/>
    <n v="13013"/>
    <n v="6565"/>
    <n v="2727"/>
    <n v="4395"/>
    <n v="5841"/>
    <n v="7541"/>
    <n v="5202"/>
    <n v="3433.75"/>
    <n v="5461"/>
    <n v="10141.66513599435"/>
    <n v="54178.75"/>
    <n v="0.1232605648291796"/>
    <n v="0.6584819393254554"/>
    <s v="Good Saver"/>
    <s v="Normal EMI"/>
    <s v="Moderate Spender"/>
    <n v="11753.8163507109"/>
    <n v="0.21825749584536491"/>
    <x v="0"/>
  </r>
  <r>
    <s v="U0231"/>
    <s v="Feb"/>
    <n v="82278.262719703984"/>
    <n v="13013"/>
    <n v="7145"/>
    <n v="2927"/>
    <n v="2284"/>
    <n v="4763"/>
    <n v="7541"/>
    <n v="3707"/>
    <n v="4779"/>
    <n v="1993"/>
    <n v="10141.66513599435"/>
    <n v="48152"/>
    <n v="0.1232605648291796"/>
    <n v="0.58523355268254307"/>
    <s v="Good Saver"/>
    <s v="Normal EMI"/>
    <s v="Moderate Spender"/>
    <n v="11753.8163507109"/>
    <n v="0.29150588248827719"/>
    <x v="1"/>
  </r>
  <r>
    <s v="U0231"/>
    <s v="Jan"/>
    <n v="82278.262719703984"/>
    <n v="13013"/>
    <n v="6839"/>
    <n v="3127"/>
    <n v="3852"/>
    <n v="5168"/>
    <n v="7541"/>
    <n v="1864"/>
    <n v="3058"/>
    <n v="415"/>
    <n v="10141.66513599435"/>
    <n v="44877"/>
    <n v="0.1232605648291796"/>
    <n v="0.54542960092487303"/>
    <s v="Good Saver"/>
    <s v="Normal EMI"/>
    <s v="Moderate Spender"/>
    <n v="11753.8163507109"/>
    <n v="0.33130983424594729"/>
    <x v="1"/>
  </r>
  <r>
    <s v="U0231"/>
    <s v="Jun"/>
    <n v="82278.262719703984"/>
    <n v="13013"/>
    <n v="5686"/>
    <n v="2927"/>
    <n v="4165"/>
    <n v="6094"/>
    <n v="7541"/>
    <n v="759"/>
    <n v="3433.75"/>
    <n v="958"/>
    <n v="10141.66513599435"/>
    <n v="44576.75"/>
    <n v="0.1232605648291796"/>
    <n v="0.54178039893548657"/>
    <s v="Good Saver"/>
    <s v="Normal EMI"/>
    <s v="Moderate Spender"/>
    <n v="11753.8163507109"/>
    <n v="0.33495903623533368"/>
    <x v="1"/>
  </r>
  <r>
    <s v="U0231"/>
    <s v="Mar"/>
    <n v="82278.262719703984"/>
    <n v="13013"/>
    <n v="3483"/>
    <n v="2927"/>
    <n v="2247"/>
    <n v="5623"/>
    <n v="7541"/>
    <n v="3458"/>
    <n v="4467"/>
    <n v="1168"/>
    <n v="10141.66513599435"/>
    <n v="43927"/>
    <n v="0.1232605648291796"/>
    <n v="0.53388341644554882"/>
    <s v="Good Saver"/>
    <s v="Normal EMI"/>
    <s v="Moderate Spender"/>
    <n v="11753.8163507109"/>
    <n v="0.34285601872527138"/>
    <x v="1"/>
  </r>
  <r>
    <s v="U0231"/>
    <s v="May"/>
    <n v="82278.262719703984"/>
    <n v="13013"/>
    <n v="4017"/>
    <n v="2927"/>
    <n v="1828"/>
    <n v="1611"/>
    <n v="7541"/>
    <n v="2239"/>
    <n v="1431"/>
    <n v="1739"/>
    <n v="10141.66513599435"/>
    <n v="36346"/>
    <n v="0.1232605648291796"/>
    <n v="0.44174486430054222"/>
    <s v="Good Saver"/>
    <s v="Normal EMI"/>
    <s v="Moderate Spender"/>
    <n v="11753.8163507109"/>
    <n v="0.4349945708702781"/>
    <x v="1"/>
  </r>
  <r>
    <s v="U0232"/>
    <s v="Apr"/>
    <n v="82278.262719703984"/>
    <n v="11969"/>
    <n v="6015"/>
    <n v="4941.666666666667"/>
    <n v="4357"/>
    <n v="1782"/>
    <n v="2480.25"/>
    <n v="3519"/>
    <n v="1198"/>
    <n v="2791"/>
    <n v="10141.66513599435"/>
    <n v="39052.916666666672"/>
    <n v="0.1232605648291796"/>
    <n v="0.47464440030421651"/>
    <s v="Good Saver"/>
    <s v="Normal EMI"/>
    <s v="Moderate Spender"/>
    <n v="11753.8163507109"/>
    <n v="0.40209503486660381"/>
    <x v="1"/>
  </r>
  <r>
    <s v="U0232"/>
    <s v="Aug"/>
    <n v="82278.262719703984"/>
    <n v="11969"/>
    <n v="7746"/>
    <n v="4927"/>
    <n v="2438"/>
    <n v="3529"/>
    <n v="2480.25"/>
    <n v="4136"/>
    <n v="2198"/>
    <n v="5776"/>
    <n v="10141.66513599435"/>
    <n v="45199.25"/>
    <n v="0.1232605648291796"/>
    <n v="0.5493461882390438"/>
    <s v="Good Saver"/>
    <s v="Normal EMI"/>
    <s v="Moderate Spender"/>
    <n v="11753.8163507109"/>
    <n v="0.32739324693177663"/>
    <x v="1"/>
  </r>
  <r>
    <s v="U0232"/>
    <s v="Feb"/>
    <n v="82278.262719703984"/>
    <n v="11969"/>
    <n v="7304"/>
    <n v="4941.666666666667"/>
    <n v="4369"/>
    <n v="2626"/>
    <n v="2480.25"/>
    <n v="3951"/>
    <n v="2054"/>
    <n v="1889"/>
    <n v="10141.66513599435"/>
    <n v="41583.916666666672"/>
    <n v="0.1232605648291796"/>
    <n v="0.50540586653281583"/>
    <s v="Good Saver"/>
    <s v="Normal EMI"/>
    <s v="Moderate Spender"/>
    <n v="11753.8163507109"/>
    <n v="0.37133356863800437"/>
    <x v="1"/>
  </r>
  <r>
    <s v="U0232"/>
    <s v="Jan"/>
    <n v="82278.262719703984"/>
    <n v="11969"/>
    <n v="7654"/>
    <n v="5093"/>
    <n v="4756"/>
    <n v="2949"/>
    <n v="2480.25"/>
    <n v="2774"/>
    <n v="2054"/>
    <n v="2235"/>
    <n v="10141.66513599435"/>
    <n v="41964.25"/>
    <n v="0.1232605648291796"/>
    <n v="0.51002839161734526"/>
    <s v="Good Saver"/>
    <s v="Normal EMI"/>
    <s v="Moderate Spender"/>
    <n v="11753.8163507109"/>
    <n v="0.36671104355347511"/>
    <x v="1"/>
  </r>
  <r>
    <s v="U0232"/>
    <s v="Jul"/>
    <n v="82278.262719703984"/>
    <n v="11969"/>
    <n v="2972"/>
    <n v="5007"/>
    <n v="1777"/>
    <n v="4659"/>
    <n v="2480.25"/>
    <n v="1424"/>
    <n v="2054"/>
    <n v="2512"/>
    <n v="10141.66513599435"/>
    <n v="34854.25"/>
    <n v="0.1232605648291796"/>
    <n v="0.42361431619840351"/>
    <s v="Good Saver"/>
    <s v="Normal EMI"/>
    <s v="Moderate Spender"/>
    <n v="11753.8163507109"/>
    <n v="0.45312511897241681"/>
    <x v="1"/>
  </r>
  <r>
    <s v="U0232"/>
    <s v="Jun"/>
    <n v="82278.262719703984"/>
    <n v="11969"/>
    <n v="6418"/>
    <n v="4692"/>
    <n v="4020"/>
    <n v="2655"/>
    <n v="3946"/>
    <n v="817"/>
    <n v="2054"/>
    <n v="2242"/>
    <n v="10141.66513599435"/>
    <n v="38813"/>
    <n v="0.1232605648291796"/>
    <n v="0.47172848231158709"/>
    <s v="Good Saver"/>
    <s v="Normal EMI"/>
    <s v="Moderate Spender"/>
    <n v="11753.8163507109"/>
    <n v="0.40501095285923322"/>
    <x v="1"/>
  </r>
  <r>
    <s v="U0232"/>
    <s v="Mar"/>
    <n v="82278.262719703984"/>
    <n v="11969"/>
    <n v="4903"/>
    <n v="5394"/>
    <n v="3497"/>
    <n v="4277"/>
    <n v="1854"/>
    <n v="3864"/>
    <n v="2054"/>
    <n v="4467"/>
    <n v="10141.66513599435"/>
    <n v="42279"/>
    <n v="0.1232605648291796"/>
    <n v="0.51385382484352127"/>
    <s v="Good Saver"/>
    <s v="Normal EMI"/>
    <s v="Moderate Spender"/>
    <n v="11753.8163507109"/>
    <n v="0.36288561032729899"/>
    <x v="1"/>
  </r>
  <r>
    <s v="U0232"/>
    <s v="May"/>
    <n v="82278.262719703984"/>
    <n v="11969"/>
    <n v="5429"/>
    <n v="4941.666666666667"/>
    <n v="4369"/>
    <n v="2604"/>
    <n v="2125"/>
    <n v="2377"/>
    <n v="2054"/>
    <n v="5909"/>
    <n v="10141.66513599435"/>
    <n v="41777.666666666672"/>
    <n v="0.1232605648291796"/>
    <n v="0.50776068047267808"/>
    <s v="Good Saver"/>
    <s v="Normal EMI"/>
    <s v="Moderate Spender"/>
    <n v="11753.8163507109"/>
    <n v="0.36897875469814229"/>
    <x v="1"/>
  </r>
  <r>
    <s v="U0232"/>
    <s v="Oct"/>
    <n v="82278.262719703984"/>
    <n v="11969"/>
    <n v="2065"/>
    <n v="4537"/>
    <n v="2991"/>
    <n v="6755"/>
    <n v="2480.25"/>
    <n v="4082"/>
    <n v="2054"/>
    <n v="3156"/>
    <n v="10141.66513599435"/>
    <n v="40089.25"/>
    <n v="0.1232605648291796"/>
    <n v="0.48723986961867921"/>
    <s v="Good Saver"/>
    <s v="Normal EMI"/>
    <s v="Moderate Spender"/>
    <n v="11753.8163507109"/>
    <n v="0.38949956555214121"/>
    <x v="1"/>
  </r>
  <r>
    <s v="U0232"/>
    <s v="Sep"/>
    <n v="82278.262719703984"/>
    <n v="11969"/>
    <n v="8792"/>
    <n v="4941.666666666667"/>
    <n v="3314"/>
    <n v="2199"/>
    <n v="1996"/>
    <n v="1340"/>
    <n v="2766"/>
    <n v="1544"/>
    <n v="10141.66513599435"/>
    <n v="38861.666666666672"/>
    <n v="0.1232605648291796"/>
    <n v="0.47231997106035262"/>
    <s v="Good Saver"/>
    <s v="Normal EMI"/>
    <s v="Moderate Spender"/>
    <n v="11753.8163507109"/>
    <n v="0.40441946411046781"/>
    <x v="1"/>
  </r>
  <r>
    <s v="U0233"/>
    <s v="Apr"/>
    <n v="82278.262719703984"/>
    <n v="12175"/>
    <n v="3603"/>
    <n v="4578.3999999999996"/>
    <n v="1430"/>
    <n v="4103"/>
    <n v="4760"/>
    <n v="2577"/>
    <n v="2946"/>
    <n v="4631"/>
    <n v="10141.66513599435"/>
    <n v="40803.4"/>
    <n v="0.1232605648291796"/>
    <n v="0.49591956187753111"/>
    <s v="Good Saver"/>
    <s v="Normal EMI"/>
    <s v="Moderate Spender"/>
    <n v="11753.8163507109"/>
    <n v="0.3808198732932892"/>
    <x v="1"/>
  </r>
  <r>
    <s v="U0233"/>
    <s v="Aug"/>
    <n v="82278.262719703984"/>
    <n v="12175"/>
    <n v="5745"/>
    <n v="4578.3999999999996"/>
    <n v="4113"/>
    <n v="6322"/>
    <n v="4760"/>
    <n v="4152"/>
    <n v="2946"/>
    <n v="2046"/>
    <n v="10141.66513599435"/>
    <n v="46837.4"/>
    <n v="0.1232605648291796"/>
    <n v="0.56925606413883834"/>
    <s v="Good Saver"/>
    <s v="Normal EMI"/>
    <s v="Moderate Spender"/>
    <n v="11753.8163507109"/>
    <n v="0.30748337103198198"/>
    <x v="1"/>
  </r>
  <r>
    <s v="U0233"/>
    <s v="Feb"/>
    <n v="82278.262719703984"/>
    <n v="12175"/>
    <n v="3186"/>
    <n v="4578.3999999999996"/>
    <n v="3092"/>
    <n v="5914"/>
    <n v="4410"/>
    <n v="5417"/>
    <n v="1265"/>
    <n v="2302"/>
    <n v="10141.66513599435"/>
    <n v="42339.4"/>
    <n v="0.1232605648291796"/>
    <n v="0.51458791909883839"/>
    <s v="Good Saver"/>
    <s v="Normal EMI"/>
    <s v="Moderate Spender"/>
    <n v="11753.8163507109"/>
    <n v="0.36215151607198198"/>
    <x v="1"/>
  </r>
  <r>
    <s v="U0233"/>
    <s v="Jan"/>
    <n v="82278.262719703984"/>
    <n v="12175"/>
    <n v="2265"/>
    <n v="5577"/>
    <n v="4192"/>
    <n v="5131"/>
    <n v="6081"/>
    <n v="3784"/>
    <n v="3818"/>
    <n v="2475"/>
    <n v="10141.66513599435"/>
    <n v="45498"/>
    <n v="0.1232605648291796"/>
    <n v="0.55297715941083125"/>
    <s v="Good Saver"/>
    <s v="Normal EMI"/>
    <s v="Moderate Spender"/>
    <n v="11753.8163507109"/>
    <n v="0.32376227575998912"/>
    <x v="1"/>
  </r>
  <r>
    <s v="U0233"/>
    <s v="Jul"/>
    <n v="82278.262719703984"/>
    <n v="12175"/>
    <n v="7576"/>
    <n v="3786"/>
    <n v="3375"/>
    <n v="4973"/>
    <n v="795"/>
    <n v="904"/>
    <n v="4246"/>
    <n v="526"/>
    <n v="10141.66513599435"/>
    <n v="38356"/>
    <n v="0.1232605648291796"/>
    <n v="0.46617415988311228"/>
    <s v="Good Saver"/>
    <s v="Normal EMI"/>
    <s v="Moderate Spender"/>
    <n v="11753.8163507109"/>
    <n v="0.41056527528770809"/>
    <x v="1"/>
  </r>
  <r>
    <s v="U0233"/>
    <s v="Jun"/>
    <n v="82278.262719703984"/>
    <n v="12175"/>
    <n v="4581"/>
    <n v="4578.3999999999996"/>
    <n v="1316"/>
    <n v="6118"/>
    <n v="4760"/>
    <n v="5267"/>
    <n v="2946"/>
    <n v="4088"/>
    <n v="10141.66513599435"/>
    <n v="45829.4"/>
    <n v="0.1232605648291796"/>
    <n v="0.55700495471235545"/>
    <s v="Good Saver"/>
    <s v="Normal EMI"/>
    <s v="Moderate Spender"/>
    <n v="11753.8163507109"/>
    <n v="0.31973448045846492"/>
    <x v="1"/>
  </r>
  <r>
    <s v="U0233"/>
    <s v="Mar"/>
    <n v="82278.262719703984"/>
    <n v="12175"/>
    <n v="3238"/>
    <n v="2652"/>
    <n v="4512"/>
    <n v="2816"/>
    <n v="4760"/>
    <n v="3624"/>
    <n v="2455"/>
    <n v="3918"/>
    <n v="10141.66513599435"/>
    <n v="40150"/>
    <n v="0.1232605648291796"/>
    <n v="0.48797821773143601"/>
    <s v="Good Saver"/>
    <s v="Normal EMI"/>
    <s v="Moderate Spender"/>
    <n v="11753.8163507109"/>
    <n v="0.38876121743938441"/>
    <x v="1"/>
  </r>
  <r>
    <s v="U0233"/>
    <s v="May"/>
    <n v="82278.262719703984"/>
    <n v="12175"/>
    <n v="3568"/>
    <n v="4578.3999999999996"/>
    <n v="1904"/>
    <n v="2651"/>
    <n v="4760"/>
    <n v="5210"/>
    <n v="2946"/>
    <n v="3681"/>
    <n v="10141.66513599435"/>
    <n v="41473.4"/>
    <n v="0.1232605648291796"/>
    <n v="0.50406266040505443"/>
    <s v="Good Saver"/>
    <s v="Normal EMI"/>
    <s v="Moderate Spender"/>
    <n v="11753.8163507109"/>
    <n v="0.37267677476576588"/>
    <x v="1"/>
  </r>
  <r>
    <s v="U0233"/>
    <s v="Oct"/>
    <n v="82278.262719703984"/>
    <n v="12175"/>
    <n v="2203"/>
    <n v="5327"/>
    <n v="4238"/>
    <n v="3191"/>
    <n v="7754"/>
    <n v="2763"/>
    <n v="2946"/>
    <n v="3338"/>
    <n v="10141.66513599435"/>
    <n v="43935"/>
    <n v="0.1232605648291796"/>
    <n v="0.53398064747274321"/>
    <s v="Good Saver"/>
    <s v="Normal EMI"/>
    <s v="Moderate Spender"/>
    <n v="11753.8163507109"/>
    <n v="0.34275878769807722"/>
    <x v="1"/>
  </r>
  <r>
    <s v="U0233"/>
    <s v="Sep"/>
    <n v="82278.262719703984"/>
    <n v="12175"/>
    <n v="6998"/>
    <n v="5550"/>
    <n v="3068"/>
    <n v="5777"/>
    <n v="4760"/>
    <n v="2883"/>
    <n v="2946"/>
    <n v="5668"/>
    <n v="10141.66513599435"/>
    <n v="49825"/>
    <n v="0.1232605648291796"/>
    <n v="0.60556699124455282"/>
    <s v="Good Saver"/>
    <s v="Normal EMI"/>
    <s v="Moderate Spender"/>
    <n v="11753.8163507109"/>
    <n v="0.27117244392626749"/>
    <x v="1"/>
  </r>
  <r>
    <s v="U0234"/>
    <s v="Apr"/>
    <n v="50859"/>
    <n v="10302"/>
    <n v="8675"/>
    <n v="4808"/>
    <n v="3145"/>
    <n v="5536"/>
    <n v="6159"/>
    <n v="1400"/>
    <n v="2323"/>
    <n v="2074"/>
    <n v="9863"/>
    <n v="44422"/>
    <n v="0.1939283116065986"/>
    <n v="0.87343439705853443"/>
    <s v="Low Saver"/>
    <s v="Normal EMI"/>
    <s v="High Spender"/>
    <n v="5056"/>
    <n v="-6.7362708665133011E-2"/>
    <x v="0"/>
  </r>
  <r>
    <s v="U0234"/>
    <s v="Feb"/>
    <n v="50859"/>
    <n v="10302"/>
    <n v="7257"/>
    <n v="5894"/>
    <n v="1926"/>
    <n v="3352"/>
    <n v="6159"/>
    <n v="5357"/>
    <n v="2323"/>
    <n v="4742"/>
    <n v="9863"/>
    <n v="47312"/>
    <n v="0.1939283116065986"/>
    <n v="0.93025816472993961"/>
    <s v="Low Saver"/>
    <s v="Normal EMI"/>
    <s v="High Spender"/>
    <n v="2166"/>
    <n v="-0.1241864763365383"/>
    <x v="0"/>
  </r>
  <r>
    <s v="U0234"/>
    <s v="Jan"/>
    <n v="50859"/>
    <n v="10302"/>
    <n v="7733"/>
    <n v="5256"/>
    <n v="2506"/>
    <n v="1999"/>
    <n v="4513"/>
    <n v="4094"/>
    <n v="2323"/>
    <n v="1749"/>
    <n v="9863"/>
    <n v="40475"/>
    <n v="0.1939283116065986"/>
    <n v="0.79582768044987118"/>
    <s v="Low Saver"/>
    <s v="Normal EMI"/>
    <s v="High Spender"/>
    <n v="2844"/>
    <n v="1.0244007943530149E-2"/>
    <x v="0"/>
  </r>
  <r>
    <s v="U0234"/>
    <s v="Jun"/>
    <n v="50859"/>
    <n v="10302"/>
    <n v="8711"/>
    <n v="4973"/>
    <n v="2522"/>
    <n v="990"/>
    <n v="7805"/>
    <n v="666"/>
    <n v="2323"/>
    <n v="3777"/>
    <n v="9863"/>
    <n v="42069"/>
    <n v="0.1939283116065986"/>
    <n v="0.82716923258420338"/>
    <s v="Low Saver"/>
    <s v="Normal EMI"/>
    <s v="High Spender"/>
    <n v="-1073"/>
    <n v="-2.1097544190802019E-2"/>
    <x v="0"/>
  </r>
  <r>
    <s v="U0234"/>
    <s v="Mar"/>
    <n v="50859"/>
    <n v="10302"/>
    <n v="4636"/>
    <n v="5232.75"/>
    <n v="2650"/>
    <n v="1104"/>
    <n v="6159"/>
    <n v="2958"/>
    <n v="2323"/>
    <n v="1934"/>
    <n v="9863"/>
    <n v="37298.75"/>
    <n v="0.1939283116065986"/>
    <n v="0.73337560707052829"/>
    <s v="Low Saver"/>
    <s v="Normal EMI"/>
    <s v="High Spender"/>
    <n v="19155"/>
    <n v="7.2696081322873043E-2"/>
    <x v="0"/>
  </r>
  <r>
    <s v="U0234"/>
    <s v="May"/>
    <n v="111126.65679926"/>
    <n v="10302"/>
    <n v="4941"/>
    <n v="5232.75"/>
    <n v="1408"/>
    <n v="2835"/>
    <n v="6159"/>
    <n v="3273"/>
    <n v="2323"/>
    <n v="2920"/>
    <n v="9863"/>
    <n v="39393.75"/>
    <n v="2.6363529367842201E-2"/>
    <n v="0.20253982581974439"/>
    <s v="Good Saver"/>
    <s v="Normal EMI"/>
    <s v="Moderate Spender"/>
    <n v="15317"/>
    <n v="0.74695879992333125"/>
    <x v="2"/>
  </r>
  <r>
    <s v="U0235"/>
    <s v="Apr"/>
    <n v="82278.262719703984"/>
    <n v="22756"/>
    <n v="4081"/>
    <n v="1007"/>
    <n v="4206"/>
    <n v="6517"/>
    <n v="4757.333333333333"/>
    <n v="507"/>
    <n v="4530"/>
    <n v="427"/>
    <n v="10141.66513599435"/>
    <n v="48788.333333333343"/>
    <n v="0.1232605648291796"/>
    <n v="0.59296747063729038"/>
    <s v="Good Saver"/>
    <s v="Normal EMI"/>
    <s v="Moderate Spender"/>
    <n v="11753.8163507109"/>
    <n v="0.28377196453352987"/>
    <x v="1"/>
  </r>
  <r>
    <s v="U0235"/>
    <s v="Aug"/>
    <n v="82278.262719703984"/>
    <n v="22756"/>
    <n v="6058"/>
    <n v="1610"/>
    <n v="4702"/>
    <n v="1567"/>
    <n v="5123"/>
    <n v="2913.833333333333"/>
    <n v="3899.333333333333"/>
    <n v="629"/>
    <n v="10141.66513599435"/>
    <n v="49258.166666666672"/>
    <n v="0.1232605648291796"/>
    <n v="0.5986777678385562"/>
    <s v="Good Saver"/>
    <s v="Normal EMI"/>
    <s v="Moderate Spender"/>
    <n v="11753.8163507109"/>
    <n v="0.27806166733226417"/>
    <x v="1"/>
  </r>
  <r>
    <s v="U0235"/>
    <s v="Feb"/>
    <n v="82278.262719703984"/>
    <n v="22756"/>
    <n v="8436"/>
    <n v="2073"/>
    <n v="1632"/>
    <n v="5378"/>
    <n v="4757.333333333333"/>
    <n v="2913.833333333333"/>
    <n v="4547"/>
    <n v="664"/>
    <n v="10141.66513599435"/>
    <n v="53157.166666666672"/>
    <n v="0.1232605648291796"/>
    <n v="0.64606573971738224"/>
    <s v="Good Saver"/>
    <s v="Normal EMI"/>
    <s v="Moderate Spender"/>
    <n v="11753.8163507109"/>
    <n v="0.23067369545343799"/>
    <x v="1"/>
  </r>
  <r>
    <s v="U0235"/>
    <s v="Jan"/>
    <n v="82278.262719703984"/>
    <n v="22756"/>
    <n v="3301"/>
    <n v="2073"/>
    <n v="4022"/>
    <n v="4519"/>
    <n v="4757.333333333333"/>
    <n v="2186"/>
    <n v="3899.333333333333"/>
    <n v="4400"/>
    <n v="10141.66513599435"/>
    <n v="51913.666666666672"/>
    <n v="0.1232605648291796"/>
    <n v="0.6309523919278669"/>
    <s v="Good Saver"/>
    <s v="Normal EMI"/>
    <s v="Moderate Spender"/>
    <n v="11753.8163507109"/>
    <n v="0.24578704324295339"/>
    <x v="1"/>
  </r>
  <r>
    <s v="U0235"/>
    <s v="Jul"/>
    <n v="82278.262719703984"/>
    <n v="22756"/>
    <n v="8017"/>
    <n v="1738"/>
    <n v="4158"/>
    <n v="6894"/>
    <n v="4757.333333333333"/>
    <n v="5696"/>
    <n v="3899.333333333333"/>
    <n v="5270"/>
    <n v="10141.66513599435"/>
    <n v="63185.666666666672"/>
    <n v="0.1232605648291796"/>
    <n v="0.76795090924464771"/>
    <s v="Low Saver"/>
    <s v="Normal EMI"/>
    <s v="High Spender"/>
    <n v="11753.8163507109"/>
    <n v="0.10878852592617271"/>
    <x v="0"/>
  </r>
  <r>
    <s v="U0235"/>
    <s v="Jun"/>
    <n v="82278.262719703984"/>
    <n v="22756"/>
    <n v="3030"/>
    <n v="1164"/>
    <n v="3469"/>
    <n v="3984"/>
    <n v="4757.333333333333"/>
    <n v="3603"/>
    <n v="2621"/>
    <n v="1233"/>
    <n v="10141.66513599435"/>
    <n v="46617.333333333343"/>
    <n v="0.1232605648291796"/>
    <n v="0.5665814006324349"/>
    <s v="Good Saver"/>
    <s v="Normal EMI"/>
    <s v="Moderate Spender"/>
    <n v="11753.8163507109"/>
    <n v="0.31015803453838542"/>
    <x v="1"/>
  </r>
  <r>
    <s v="U0235"/>
    <s v="Mar"/>
    <n v="82278.262719703984"/>
    <n v="22756"/>
    <n v="5477"/>
    <n v="4846"/>
    <n v="4483"/>
    <n v="3577"/>
    <n v="7748"/>
    <n v="3371"/>
    <n v="3899.333333333333"/>
    <n v="2747"/>
    <n v="10141.66513599435"/>
    <n v="58904.333333333343"/>
    <n v="0.1232605648291796"/>
    <n v="0.7159161045244935"/>
    <s v="Low Saver"/>
    <s v="Normal EMI"/>
    <s v="High Spender"/>
    <n v="11753.8163507109"/>
    <n v="0.16082333064632681"/>
    <x v="0"/>
  </r>
  <r>
    <s v="U0235"/>
    <s v="May"/>
    <n v="82278.262719703984"/>
    <n v="22756"/>
    <n v="6173"/>
    <n v="2073"/>
    <n v="2484"/>
    <n v="1021"/>
    <n v="1401"/>
    <n v="2120"/>
    <n v="3899.333333333333"/>
    <n v="331"/>
    <n v="10141.66513599435"/>
    <n v="42258.333333333343"/>
    <n v="0.1232605648291796"/>
    <n v="0.51360264468993599"/>
    <s v="Good Saver"/>
    <s v="Normal EMI"/>
    <s v="Moderate Spender"/>
    <n v="11753.8163507109"/>
    <n v="0.36313679048088432"/>
    <x v="1"/>
  </r>
  <r>
    <s v="U0236"/>
    <s v="Apr"/>
    <n v="89238"/>
    <n v="18003"/>
    <n v="2052"/>
    <n v="1062"/>
    <n v="2578"/>
    <n v="840"/>
    <n v="6920.5"/>
    <n v="2658"/>
    <n v="4840"/>
    <n v="1167"/>
    <n v="10141.66513599435"/>
    <n v="40120.5"/>
    <n v="0.1136473826844433"/>
    <n v="0.44958986082162311"/>
    <s v="Good Saver"/>
    <s v="Normal EMI"/>
    <s v="Moderate Spender"/>
    <n v="56038"/>
    <n v="0.43676275649393359"/>
    <x v="1"/>
  </r>
  <r>
    <s v="U0236"/>
    <s v="Feb"/>
    <n v="89238"/>
    <n v="18003"/>
    <n v="5036"/>
    <n v="3702"/>
    <n v="1749"/>
    <n v="4965"/>
    <n v="6920.5"/>
    <n v="1997"/>
    <n v="1918.666666666667"/>
    <n v="3006"/>
    <n v="10141.66513599435"/>
    <n v="47297.166666666657"/>
    <n v="0.1136473826844433"/>
    <n v="0.53001150481483972"/>
    <s v="Good Saver"/>
    <s v="Normal EMI"/>
    <s v="Moderate Spender"/>
    <n v="54482"/>
    <n v="0.35634111250071698"/>
    <x v="1"/>
  </r>
  <r>
    <s v="U0236"/>
    <s v="Jan"/>
    <n v="82278.262719703984"/>
    <n v="18003"/>
    <n v="8760"/>
    <n v="3658"/>
    <n v="3831"/>
    <n v="1215"/>
    <n v="6920.5"/>
    <n v="1318"/>
    <n v="1330"/>
    <n v="413"/>
    <n v="10141.66513599435"/>
    <n v="45448.5"/>
    <n v="0.1232605648291796"/>
    <n v="0.55237554243006637"/>
    <s v="Good Saver"/>
    <s v="Normal EMI"/>
    <s v="Moderate Spender"/>
    <n v="50710"/>
    <n v="0.32436389274075389"/>
    <x v="1"/>
  </r>
  <r>
    <s v="U0236"/>
    <s v="Jul"/>
    <n v="89238"/>
    <n v="18003"/>
    <n v="6539"/>
    <n v="4668"/>
    <n v="3662"/>
    <n v="1837"/>
    <n v="7040"/>
    <n v="5874"/>
    <n v="352"/>
    <n v="5587"/>
    <n v="10141.66513599435"/>
    <n v="53562"/>
    <n v="0.1136473826844433"/>
    <n v="0.60021515497882072"/>
    <s v="Good Saver"/>
    <s v="Normal EMI"/>
    <s v="Moderate Spender"/>
    <n v="35676"/>
    <n v="0.28613746233673598"/>
    <x v="1"/>
  </r>
  <r>
    <s v="U0236"/>
    <s v="Jun"/>
    <n v="89238"/>
    <n v="18003"/>
    <n v="7034"/>
    <n v="3702"/>
    <n v="2410"/>
    <n v="6314"/>
    <n v="6920.5"/>
    <n v="5411"/>
    <n v="1084"/>
    <n v="1939"/>
    <n v="10141.66513599435"/>
    <n v="52817.5"/>
    <n v="0.1136473826844433"/>
    <n v="0.59187229655527918"/>
    <s v="Good Saver"/>
    <s v="Normal EMI"/>
    <s v="Moderate Spender"/>
    <n v="47043"/>
    <n v="0.29448032076027758"/>
    <x v="1"/>
  </r>
  <r>
    <s v="U0236"/>
    <s v="Mar"/>
    <n v="89238"/>
    <n v="18003"/>
    <n v="6476"/>
    <n v="3702"/>
    <n v="1828"/>
    <n v="3518"/>
    <n v="6801"/>
    <n v="4721"/>
    <n v="3479"/>
    <n v="5095"/>
    <n v="10141.66513599435"/>
    <n v="53623"/>
    <n v="0.1136473826844433"/>
    <n v="0.60089872027611557"/>
    <s v="Good Saver"/>
    <s v="Normal EMI"/>
    <s v="Moderate Spender"/>
    <n v="39317"/>
    <n v="0.28545389703944118"/>
    <x v="1"/>
  </r>
  <r>
    <s v="U0236"/>
    <s v="May"/>
    <n v="89238"/>
    <n v="18003"/>
    <n v="6139"/>
    <n v="5420"/>
    <n v="1324"/>
    <n v="2254"/>
    <n v="6920.5"/>
    <n v="2736"/>
    <n v="427"/>
    <n v="5433"/>
    <n v="10141.66513599435"/>
    <n v="48656.5"/>
    <n v="0.1136473826844433"/>
    <n v="0.54524417848898454"/>
    <s v="Good Saver"/>
    <s v="Normal EMI"/>
    <s v="Moderate Spender"/>
    <n v="47502"/>
    <n v="0.34110843882657221"/>
    <x v="1"/>
  </r>
  <r>
    <s v="U0237"/>
    <s v="Apr"/>
    <n v="34434"/>
    <n v="16041"/>
    <n v="6122"/>
    <n v="4099.5"/>
    <n v="2666"/>
    <n v="3405"/>
    <n v="5975"/>
    <n v="2606.5"/>
    <n v="3814"/>
    <n v="3353"/>
    <n v="7735"/>
    <n v="48082"/>
    <n v="0.22463263053958299"/>
    <n v="1.0237409276244751"/>
    <s v="Low Saver"/>
    <s v="Normal EMI"/>
    <s v="High Spender"/>
    <n v="-19432"/>
    <n v="-0.25386851546372252"/>
    <x v="0"/>
  </r>
  <r>
    <s v="U0237"/>
    <s v="Feb"/>
    <n v="82278.262719703984"/>
    <n v="16041"/>
    <n v="5148"/>
    <n v="4099.5"/>
    <n v="4247"/>
    <n v="6018"/>
    <n v="5741.666666666667"/>
    <n v="3790"/>
    <n v="3814"/>
    <n v="1732"/>
    <n v="7735"/>
    <n v="50631.166666666657"/>
    <n v="9.4010249418497061E-2"/>
    <n v="0.61536504288077931"/>
    <s v="Good Saver"/>
    <s v="Normal EMI"/>
    <s v="Moderate Spender"/>
    <n v="-10277"/>
    <n v="0.29062470770072368"/>
    <x v="1"/>
  </r>
  <r>
    <s v="U0237"/>
    <s v="Jan"/>
    <n v="34434"/>
    <n v="16041"/>
    <n v="4376"/>
    <n v="4099.5"/>
    <n v="3427"/>
    <n v="5654"/>
    <n v="5741.666666666667"/>
    <n v="2464"/>
    <n v="3814"/>
    <n v="5572"/>
    <n v="7735"/>
    <n v="51189.166666666657"/>
    <n v="0.22463263053958299"/>
    <n v="1.0237409276244751"/>
    <s v="Low Saver"/>
    <s v="Normal EMI"/>
    <s v="High Spender"/>
    <n v="-10835"/>
    <n v="-0.25386851546372252"/>
    <x v="0"/>
  </r>
  <r>
    <s v="U0237"/>
    <s v="Jun"/>
    <n v="34434"/>
    <n v="16041"/>
    <n v="5898"/>
    <n v="2756"/>
    <n v="4198"/>
    <n v="3312"/>
    <n v="6619"/>
    <n v="3590"/>
    <n v="3814"/>
    <n v="3759"/>
    <n v="7735"/>
    <n v="49987"/>
    <n v="0.22463263053958299"/>
    <n v="1.0237409276244751"/>
    <s v="Low Saver"/>
    <s v="Normal EMI"/>
    <s v="High Spender"/>
    <n v="-19474"/>
    <n v="-0.25386851546372252"/>
    <x v="0"/>
  </r>
  <r>
    <s v="U0237"/>
    <s v="Mar"/>
    <n v="82278.262719703984"/>
    <n v="16041"/>
    <n v="3250"/>
    <n v="5443"/>
    <n v="2980"/>
    <n v="4894"/>
    <n v="5741.666666666667"/>
    <n v="582"/>
    <n v="3814"/>
    <n v="5222"/>
    <n v="7735"/>
    <n v="47967.666666666657"/>
    <n v="9.4010249418497061E-2"/>
    <n v="0.58299318776427422"/>
    <s v="Good Saver"/>
    <s v="Normal EMI"/>
    <s v="Moderate Spender"/>
    <n v="-11713"/>
    <n v="0.32299656281722883"/>
    <x v="1"/>
  </r>
  <r>
    <s v="U0237"/>
    <s v="May"/>
    <n v="34434"/>
    <n v="16041"/>
    <n v="3344"/>
    <n v="4099.5"/>
    <n v="2296"/>
    <n v="5062"/>
    <n v="4631"/>
    <n v="2606.5"/>
    <n v="3814"/>
    <n v="2577"/>
    <n v="7735"/>
    <n v="44471"/>
    <n v="0.22463263053958299"/>
    <n v="1.0237409276244751"/>
    <s v="Low Saver"/>
    <s v="Normal EMI"/>
    <s v="High Spender"/>
    <n v="-9181"/>
    <n v="-0.25386851546372252"/>
    <x v="0"/>
  </r>
  <r>
    <s v="U0238"/>
    <s v="Apr"/>
    <n v="61512"/>
    <n v="11646"/>
    <n v="4215"/>
    <n v="3590.5"/>
    <n v="3045"/>
    <n v="3431"/>
    <n v="2525"/>
    <n v="2534"/>
    <n v="3828"/>
    <n v="1071"/>
    <n v="9122"/>
    <n v="35885.5"/>
    <n v="0.14829626739497981"/>
    <n v="0.58339023280010405"/>
    <s v="Good Saver"/>
    <s v="Normal EMI"/>
    <s v="Moderate Spender"/>
    <n v="23923"/>
    <n v="0.26831349980491609"/>
    <x v="1"/>
  </r>
  <r>
    <s v="U0238"/>
    <s v="Aug"/>
    <n v="61512"/>
    <n v="11646"/>
    <n v="3603"/>
    <n v="3590.5"/>
    <n v="3968"/>
    <n v="5916"/>
    <n v="4665.3999999999996"/>
    <n v="983"/>
    <n v="3275"/>
    <n v="4860"/>
    <n v="9122"/>
    <n v="42506.9"/>
    <n v="0.14829626739497981"/>
    <n v="0.69103426973598647"/>
    <s v="Low Saver"/>
    <s v="Normal EMI"/>
    <s v="Moderate Spender"/>
    <n v="18139"/>
    <n v="0.16066946286903369"/>
    <x v="0"/>
  </r>
  <r>
    <s v="U0238"/>
    <s v="Feb"/>
    <n v="61512"/>
    <n v="11646"/>
    <n v="6655"/>
    <n v="4526"/>
    <n v="3642"/>
    <n v="6145"/>
    <n v="4665.3999999999996"/>
    <n v="1279"/>
    <n v="3828"/>
    <n v="1574"/>
    <n v="9122"/>
    <n v="43960.4"/>
    <n v="0.14829626739497981"/>
    <n v="0.71466380543633767"/>
    <s v="Low Saver"/>
    <s v="Normal EMI"/>
    <s v="High Spender"/>
    <n v="16923"/>
    <n v="0.13703992716868249"/>
    <x v="0"/>
  </r>
  <r>
    <s v="U0238"/>
    <s v="Jan"/>
    <n v="61512"/>
    <n v="11646"/>
    <n v="5380"/>
    <n v="4237"/>
    <n v="4469"/>
    <n v="2727"/>
    <n v="4665.3999999999996"/>
    <n v="2415"/>
    <n v="3828"/>
    <n v="4641"/>
    <n v="9122"/>
    <n v="44008.4"/>
    <n v="0.14829626739497981"/>
    <n v="0.7154441409806217"/>
    <s v="Low Saver"/>
    <s v="Normal EMI"/>
    <s v="High Spender"/>
    <n v="16875"/>
    <n v="0.13625959162439849"/>
    <x v="0"/>
  </r>
  <r>
    <s v="U0238"/>
    <s v="Jul"/>
    <n v="61512"/>
    <n v="11646"/>
    <n v="6631"/>
    <n v="1362"/>
    <n v="3718"/>
    <n v="2663"/>
    <n v="4665.3999999999996"/>
    <n v="1845"/>
    <n v="3828"/>
    <n v="1448"/>
    <n v="9122"/>
    <n v="37806.400000000001"/>
    <n v="0.14829626739497981"/>
    <n v="0.61461828586292111"/>
    <s v="Good Saver"/>
    <s v="Normal EMI"/>
    <s v="Moderate Spender"/>
    <n v="23077"/>
    <n v="0.23708544674209911"/>
    <x v="1"/>
  </r>
  <r>
    <s v="U0238"/>
    <s v="Jun"/>
    <n v="61512"/>
    <n v="11646"/>
    <n v="6207"/>
    <n v="3590.5"/>
    <n v="3895"/>
    <n v="6664"/>
    <n v="2639"/>
    <n v="4237"/>
    <n v="3828"/>
    <n v="3997"/>
    <n v="9122"/>
    <n v="46703.5"/>
    <n v="0.14829626739497981"/>
    <n v="0.75925835609312009"/>
    <s v="Low Saver"/>
    <s v="Normal EMI"/>
    <s v="High Spender"/>
    <n v="9833"/>
    <n v="9.2445376511900115E-2"/>
    <x v="0"/>
  </r>
  <r>
    <s v="U0238"/>
    <s v="Mar"/>
    <n v="82278.262719703984"/>
    <n v="11646"/>
    <n v="5813"/>
    <n v="3590.5"/>
    <n v="3634"/>
    <n v="889"/>
    <n v="7779"/>
    <n v="2726.333333333333"/>
    <n v="3828"/>
    <n v="3355"/>
    <n v="9122"/>
    <n v="43260.833333333343"/>
    <n v="0.1108676787583103"/>
    <n v="0.52578690778522286"/>
    <s v="Good Saver"/>
    <s v="Normal EMI"/>
    <s v="Moderate Spender"/>
    <n v="18491"/>
    <n v="0.36334541345646693"/>
    <x v="1"/>
  </r>
  <r>
    <s v="U0238"/>
    <s v="May"/>
    <n v="61512"/>
    <n v="11646"/>
    <n v="6465"/>
    <n v="3590.5"/>
    <n v="2055"/>
    <n v="869"/>
    <n v="5451"/>
    <n v="3946"/>
    <n v="3828"/>
    <n v="493"/>
    <n v="9122"/>
    <n v="38343.5"/>
    <n v="0.14829626739497981"/>
    <n v="0.62334991546364937"/>
    <s v="Good Saver"/>
    <s v="Normal EMI"/>
    <s v="Moderate Spender"/>
    <n v="21465"/>
    <n v="0.22835381714137079"/>
    <x v="1"/>
  </r>
  <r>
    <s v="U0238"/>
    <s v="Sep"/>
    <n v="61512"/>
    <n v="11646"/>
    <n v="2606"/>
    <n v="3590.5"/>
    <n v="3950"/>
    <n v="4902"/>
    <n v="4933"/>
    <n v="4883"/>
    <n v="4381"/>
    <n v="3841"/>
    <n v="9122"/>
    <n v="44732.5"/>
    <n v="0.14829626739497981"/>
    <n v="0.72721582780595662"/>
    <s v="Low Saver"/>
    <s v="Normal EMI"/>
    <s v="High Spender"/>
    <n v="11248"/>
    <n v="0.1244879047990636"/>
    <x v="0"/>
  </r>
  <r>
    <s v="U0239"/>
    <s v="Apr"/>
    <n v="34197.605920444017"/>
    <n v="9128"/>
    <n v="2435"/>
    <n v="3883.666666666667"/>
    <n v="2006"/>
    <n v="6010"/>
    <n v="6712.5714285714284"/>
    <n v="5407"/>
    <n v="3520"/>
    <n v="2731"/>
    <n v="13898.5"/>
    <n v="41833.238095238092"/>
    <n v="0.27808994645447949"/>
    <n v="1.0237409276244751"/>
    <s v="Low Saver"/>
    <s v="High EMI Burden"/>
    <s v="High Spender"/>
    <n v="-23686"/>
    <n v="-0.25386851546372252"/>
    <x v="0"/>
  </r>
  <r>
    <s v="U0239"/>
    <s v="Aug"/>
    <n v="34197.605920444017"/>
    <n v="9128"/>
    <n v="3671"/>
    <n v="3883.666666666667"/>
    <n v="3356"/>
    <n v="5027"/>
    <n v="7761"/>
    <n v="588"/>
    <n v="608"/>
    <n v="3644"/>
    <n v="13898.5"/>
    <n v="37666.666666666672"/>
    <n v="0.27808994645447949"/>
    <n v="1.0237409276244751"/>
    <s v="Low Saver"/>
    <s v="High EMI Burden"/>
    <s v="High Spender"/>
    <n v="-26232"/>
    <n v="-0.25386851546372252"/>
    <x v="0"/>
  </r>
  <r>
    <s v="U0239"/>
    <s v="Dec"/>
    <n v="34197.605920444017"/>
    <n v="9128"/>
    <n v="3059"/>
    <n v="3883.666666666667"/>
    <n v="1224"/>
    <n v="4447"/>
    <n v="6712.5714285714284"/>
    <n v="5471"/>
    <n v="4322"/>
    <n v="3058"/>
    <n v="13898.5"/>
    <n v="41305.238095238092"/>
    <n v="0.27808994645447949"/>
    <n v="1.0237409276244751"/>
    <s v="Low Saver"/>
    <s v="High EMI Burden"/>
    <s v="High Spender"/>
    <n v="-23158"/>
    <n v="-0.25386851546372252"/>
    <x v="0"/>
  </r>
  <r>
    <s v="U0239"/>
    <s v="Feb"/>
    <n v="34197.605920444017"/>
    <n v="9128"/>
    <n v="2463"/>
    <n v="3883.666666666667"/>
    <n v="3411"/>
    <n v="6157"/>
    <n v="7426"/>
    <n v="3702.272727272727"/>
    <n v="2605.75"/>
    <n v="5562"/>
    <n v="13898.5"/>
    <n v="44338.689393939392"/>
    <n v="0.27808994645447949"/>
    <n v="1.0237409276244751"/>
    <s v="Low Saver"/>
    <s v="High EMI Burden"/>
    <s v="High Spender"/>
    <n v="-30714"/>
    <n v="-0.25386851546372252"/>
    <x v="0"/>
  </r>
  <r>
    <s v="U0239"/>
    <s v="Jan"/>
    <n v="34197.605920444017"/>
    <n v="9128"/>
    <n v="6865"/>
    <n v="5373"/>
    <n v="4980"/>
    <n v="3240"/>
    <n v="6712.5714285714284"/>
    <n v="1955"/>
    <n v="2724"/>
    <n v="3445"/>
    <n v="13898.5"/>
    <n v="44422.571428571428"/>
    <n v="0.27808994645447949"/>
    <n v="1.0237409276244751"/>
    <s v="Low Saver"/>
    <s v="High EMI Burden"/>
    <s v="High Spender"/>
    <n v="-30159"/>
    <n v="-0.25386851546372252"/>
    <x v="0"/>
  </r>
  <r>
    <s v="U0239"/>
    <s v="Jul"/>
    <n v="34197.605920444017"/>
    <n v="9128"/>
    <n v="4148"/>
    <n v="1242"/>
    <n v="2922"/>
    <n v="5674"/>
    <n v="6712.5714285714284"/>
    <n v="4776"/>
    <n v="2093"/>
    <n v="558"/>
    <n v="13898.5"/>
    <n v="37253.571428571428"/>
    <n v="0.27808994645447949"/>
    <n v="1.0237409276244751"/>
    <s v="Low Saver"/>
    <s v="High EMI Burden"/>
    <s v="High Spender"/>
    <n v="-22990"/>
    <n v="-0.25386851546372252"/>
    <x v="0"/>
  </r>
  <r>
    <s v="U0239"/>
    <s v="Jun"/>
    <n v="34197.605920444017"/>
    <n v="9128"/>
    <n v="6394"/>
    <n v="2639"/>
    <n v="1994"/>
    <n v="4367"/>
    <n v="6712.5714285714284"/>
    <n v="3221"/>
    <n v="1850"/>
    <n v="4315"/>
    <n v="13898.5"/>
    <n v="40620.571428571428"/>
    <n v="0.27808994645447949"/>
    <n v="1.0237409276244751"/>
    <s v="Low Saver"/>
    <s v="High EMI Burden"/>
    <s v="High Spender"/>
    <n v="-26357"/>
    <n v="-0.25386851546372252"/>
    <x v="0"/>
  </r>
  <r>
    <s v="U0239"/>
    <s v="Mar"/>
    <n v="34197.605920444017"/>
    <n v="9128"/>
    <n v="7862"/>
    <n v="4408"/>
    <n v="3538"/>
    <n v="5816"/>
    <n v="3529"/>
    <n v="5602"/>
    <n v="2605.75"/>
    <n v="4097"/>
    <n v="13898.5"/>
    <n v="46585.75"/>
    <n v="0.27808994645447949"/>
    <n v="1.0237409276244751"/>
    <s v="Low Saver"/>
    <s v="High EMI Burden"/>
    <s v="High Spender"/>
    <n v="-36429"/>
    <n v="-0.25386851546372252"/>
    <x v="0"/>
  </r>
  <r>
    <s v="U0239"/>
    <s v="May"/>
    <n v="34197.605920444017"/>
    <n v="9128"/>
    <n v="8665"/>
    <n v="5406"/>
    <n v="2324"/>
    <n v="5115"/>
    <n v="7944"/>
    <n v="3468"/>
    <n v="2605.75"/>
    <n v="2525"/>
    <n v="13898.5"/>
    <n v="47180.75"/>
    <n v="0.27808994645447949"/>
    <n v="1.0237409276244751"/>
    <s v="Low Saver"/>
    <s v="High EMI Burden"/>
    <s v="High Spender"/>
    <n v="-37024"/>
    <n v="-0.25386851546372252"/>
    <x v="0"/>
  </r>
  <r>
    <s v="U0239"/>
    <s v="Nov"/>
    <n v="34197.605920444017"/>
    <n v="9128"/>
    <n v="2532"/>
    <n v="3883.666666666667"/>
    <n v="3675"/>
    <n v="822"/>
    <n v="7927"/>
    <n v="5342"/>
    <n v="815"/>
    <n v="5847"/>
    <n v="13898.5"/>
    <n v="39971.666666666657"/>
    <n v="0.27808994645447949"/>
    <n v="1.0237409276244751"/>
    <s v="Low Saver"/>
    <s v="High EMI Burden"/>
    <s v="High Spender"/>
    <n v="-28537"/>
    <n v="-0.25386851546372252"/>
    <x v="0"/>
  </r>
  <r>
    <s v="U0239"/>
    <s v="Oct"/>
    <n v="82278.262719703984"/>
    <n v="9128"/>
    <n v="5941"/>
    <n v="4234"/>
    <n v="3627"/>
    <n v="5851"/>
    <n v="7127"/>
    <n v="4339"/>
    <n v="2605.75"/>
    <n v="1209"/>
    <n v="13898.5"/>
    <n v="44061.75"/>
    <n v="0.21750580783366821"/>
    <n v="0.53552115155985303"/>
    <s v="Good Saver"/>
    <s v="Normal EMI"/>
    <s v="Moderate Spender"/>
    <n v="-33905"/>
    <n v="0.24697304060647879"/>
    <x v="1"/>
  </r>
  <r>
    <s v="U0239"/>
    <s v="Sep"/>
    <n v="34197.605920444017"/>
    <n v="9128"/>
    <n v="3863"/>
    <n v="3883.666666666667"/>
    <n v="4871"/>
    <n v="952"/>
    <n v="5274"/>
    <n v="556"/>
    <n v="4914"/>
    <n v="5050"/>
    <n v="13898.5"/>
    <n v="38491.666666666672"/>
    <n v="0.27808994645447949"/>
    <n v="1.0237409276244751"/>
    <s v="Low Saver"/>
    <s v="High EMI Burden"/>
    <s v="High Spender"/>
    <n v="-27057"/>
    <n v="-0.25386851546372252"/>
    <x v="0"/>
  </r>
  <r>
    <s v="U0240"/>
    <s v="Apr"/>
    <n v="82278.262719703984"/>
    <n v="18254"/>
    <n v="3941"/>
    <n v="4663"/>
    <n v="1742"/>
    <n v="2703"/>
    <n v="2015"/>
    <n v="1361"/>
    <n v="419"/>
    <n v="5052"/>
    <n v="10141.66513599435"/>
    <n v="40150"/>
    <n v="0.1232605648291796"/>
    <n v="0.48797821773143601"/>
    <s v="Good Saver"/>
    <s v="Normal EMI"/>
    <s v="Moderate Spender"/>
    <n v="47054"/>
    <n v="0.38876121743938441"/>
    <x v="1"/>
  </r>
  <r>
    <s v="U0240"/>
    <s v="Feb"/>
    <n v="87204"/>
    <n v="18254"/>
    <n v="7190"/>
    <n v="3867.5"/>
    <n v="3333"/>
    <n v="2160"/>
    <n v="4252"/>
    <n v="1568"/>
    <n v="4795"/>
    <n v="5542"/>
    <n v="10141.66513599435"/>
    <n v="50961.5"/>
    <n v="0.1162981644878027"/>
    <n v="0.58439406449245446"/>
    <s v="Good Saver"/>
    <s v="Normal EMI"/>
    <s v="Moderate Spender"/>
    <n v="40110"/>
    <n v="0.29930777101974282"/>
    <x v="1"/>
  </r>
  <r>
    <s v="U0240"/>
    <s v="Jan"/>
    <n v="87204"/>
    <n v="18254"/>
    <n v="2869"/>
    <n v="3867.5"/>
    <n v="3013"/>
    <n v="6823"/>
    <n v="2601.333333333333"/>
    <n v="2058"/>
    <n v="3054"/>
    <n v="2307"/>
    <n v="10141.66513599435"/>
    <n v="44846.833333333343"/>
    <n v="0.1162981644878027"/>
    <n v="0.51427495680626278"/>
    <s v="Good Saver"/>
    <s v="Normal EMI"/>
    <s v="Moderate Spender"/>
    <n v="51880"/>
    <n v="0.36942687870593449"/>
    <x v="1"/>
  </r>
  <r>
    <s v="U0240"/>
    <s v="Jul"/>
    <n v="111126.65679926"/>
    <n v="18254"/>
    <n v="8397"/>
    <n v="3455"/>
    <n v="4153"/>
    <n v="1013"/>
    <n v="2601.333333333333"/>
    <n v="2410"/>
    <n v="3054"/>
    <n v="146"/>
    <n v="10141.66513599435"/>
    <n v="43483.333333333343"/>
    <n v="2.6363529367842201E-2"/>
    <n v="0.20253982581974439"/>
    <s v="Good Saver"/>
    <s v="Normal EMI"/>
    <s v="Moderate Spender"/>
    <n v="49376"/>
    <n v="0.74695879992333125"/>
    <x v="2"/>
  </r>
  <r>
    <s v="U0240"/>
    <s v="Jun"/>
    <n v="87204"/>
    <n v="18254"/>
    <n v="2577"/>
    <n v="2438"/>
    <n v="4180"/>
    <n v="835"/>
    <n v="2601.333333333333"/>
    <n v="5413"/>
    <n v="3054"/>
    <n v="2741"/>
    <n v="10141.66513599435"/>
    <n v="42093.333333333328"/>
    <n v="0.1162981644878027"/>
    <n v="0.48269957035609978"/>
    <s v="Good Saver"/>
    <s v="Normal EMI"/>
    <s v="Moderate Spender"/>
    <n v="50766"/>
    <n v="0.40100226515609738"/>
    <x v="1"/>
  </r>
  <r>
    <s v="U0240"/>
    <s v="Mar"/>
    <n v="87204"/>
    <n v="18254"/>
    <n v="4282"/>
    <n v="3867.5"/>
    <n v="2477"/>
    <n v="4208"/>
    <n v="1537"/>
    <n v="4333"/>
    <n v="3948"/>
    <n v="3366"/>
    <n v="10141.66513599435"/>
    <n v="46272.5"/>
    <n v="0.1162981644878027"/>
    <n v="0.53062359524792446"/>
    <s v="Good Saver"/>
    <s v="Normal EMI"/>
    <s v="Moderate Spender"/>
    <n v="44799"/>
    <n v="0.35307824026427292"/>
    <x v="1"/>
  </r>
  <r>
    <s v="U0240"/>
    <s v="May"/>
    <n v="82278.262719703984"/>
    <n v="18254"/>
    <n v="5506"/>
    <n v="4914"/>
    <n v="3040"/>
    <n v="5907"/>
    <n v="2601.333333333333"/>
    <n v="2857.166666666667"/>
    <n v="3054"/>
    <n v="1554"/>
    <n v="10141.66513599435"/>
    <n v="47687.5"/>
    <n v="0.1232605648291796"/>
    <n v="0.57958807616607355"/>
    <s v="Good Saver"/>
    <s v="Normal EMI"/>
    <s v="Moderate Spender"/>
    <n v="43921"/>
    <n v="0.29715135900474682"/>
    <x v="1"/>
  </r>
  <r>
    <s v="U0241"/>
    <s v="Apr"/>
    <n v="50636"/>
    <n v="15478"/>
    <n v="8866"/>
    <n v="2150"/>
    <n v="4002"/>
    <n v="1388"/>
    <n v="2978"/>
    <n v="5872"/>
    <n v="1312"/>
    <n v="1786"/>
    <n v="8963"/>
    <n v="43832"/>
    <n v="0.17700845248439839"/>
    <n v="0.86562919661900628"/>
    <s v="Low Saver"/>
    <s v="Normal EMI"/>
    <s v="High Spender"/>
    <n v="-2159"/>
    <n v="-4.2637649103404687E-2"/>
    <x v="0"/>
  </r>
  <r>
    <s v="U0241"/>
    <s v="Feb"/>
    <n v="50636"/>
    <n v="15478"/>
    <n v="2890"/>
    <n v="4705"/>
    <n v="3068"/>
    <n v="5627"/>
    <n v="1104"/>
    <n v="2794"/>
    <n v="2362"/>
    <n v="106"/>
    <n v="8963"/>
    <n v="38134"/>
    <n v="0.17700845248439839"/>
    <n v="0.75310056086578714"/>
    <s v="Low Saver"/>
    <s v="Normal EMI"/>
    <s v="High Spender"/>
    <n v="3539"/>
    <n v="6.9890986649814357E-2"/>
    <x v="0"/>
  </r>
  <r>
    <s v="U0241"/>
    <s v="Jan"/>
    <n v="50636"/>
    <n v="15478"/>
    <n v="3073"/>
    <n v="5413"/>
    <n v="2871"/>
    <n v="5210"/>
    <n v="1782"/>
    <n v="3532"/>
    <n v="2163"/>
    <n v="2143"/>
    <n v="8963"/>
    <n v="41665"/>
    <n v="0.17700845248439839"/>
    <n v="0.82283355715301365"/>
    <s v="Low Saver"/>
    <s v="Normal EMI"/>
    <s v="High Spender"/>
    <n v="2171"/>
    <n v="1.5799036258788211E-4"/>
    <x v="0"/>
  </r>
  <r>
    <s v="U0241"/>
    <s v="Jun"/>
    <n v="50636"/>
    <n v="15478"/>
    <n v="6964"/>
    <n v="1521"/>
    <n v="3700"/>
    <n v="2614"/>
    <n v="1693"/>
    <n v="3377"/>
    <n v="2815"/>
    <n v="275"/>
    <n v="8963"/>
    <n v="38437"/>
    <n v="0.17700845248439839"/>
    <n v="0.75908444584880319"/>
    <s v="Low Saver"/>
    <s v="Normal EMI"/>
    <s v="High Spender"/>
    <n v="3236"/>
    <n v="6.3907101666798319E-2"/>
    <x v="0"/>
  </r>
  <r>
    <s v="U0241"/>
    <s v="Mar"/>
    <n v="50636"/>
    <n v="15478"/>
    <n v="4090"/>
    <n v="2221"/>
    <n v="4214"/>
    <n v="5559"/>
    <n v="1889.25"/>
    <n v="5729"/>
    <n v="2163"/>
    <n v="2614"/>
    <n v="8963"/>
    <n v="43957.25"/>
    <n v="0.17700845248439839"/>
    <n v="0.86810273323327281"/>
    <s v="Low Saver"/>
    <s v="Normal EMI"/>
    <s v="High Spender"/>
    <n v="1768"/>
    <n v="-4.5111185717671219E-2"/>
    <x v="0"/>
  </r>
  <r>
    <s v="U0241"/>
    <s v="May"/>
    <n v="50636"/>
    <n v="15478"/>
    <n v="7726"/>
    <n v="3498"/>
    <n v="4234"/>
    <n v="1419"/>
    <n v="1889.25"/>
    <n v="2688"/>
    <n v="2163"/>
    <n v="2311"/>
    <n v="8963"/>
    <n v="41406.25"/>
    <n v="0.17700845248439839"/>
    <n v="0.81772355636306182"/>
    <s v="Low Saver"/>
    <s v="Normal EMI"/>
    <s v="High Spender"/>
    <n v="4319"/>
    <n v="5.2679911525396949E-3"/>
    <x v="0"/>
  </r>
  <r>
    <s v="U0242"/>
    <s v="Apr"/>
    <n v="82278.262719703984"/>
    <n v="12809"/>
    <n v="8378"/>
    <n v="3033.333333333333"/>
    <n v="1405"/>
    <n v="5546"/>
    <n v="1801"/>
    <n v="3540"/>
    <n v="782"/>
    <n v="4354"/>
    <n v="10141.66513599435"/>
    <n v="41648.333333333328"/>
    <n v="0.1232605648291796"/>
    <n v="0.50618877886636993"/>
    <s v="Good Saver"/>
    <s v="Normal EMI"/>
    <s v="Moderate Spender"/>
    <n v="11753.8163507109"/>
    <n v="0.37055065630445039"/>
    <x v="1"/>
  </r>
  <r>
    <s v="U0242"/>
    <s v="Aug"/>
    <n v="82278.262719703984"/>
    <n v="12809"/>
    <n v="5952"/>
    <n v="3033.333333333333"/>
    <n v="2352"/>
    <n v="1968"/>
    <n v="1801"/>
    <n v="3914"/>
    <n v="3199"/>
    <n v="4513"/>
    <n v="10141.66513599435"/>
    <n v="39541.333333333328"/>
    <n v="0.1232605648291796"/>
    <n v="0.48058055707906888"/>
    <s v="Good Saver"/>
    <s v="Normal EMI"/>
    <s v="Moderate Spender"/>
    <n v="11753.8163507109"/>
    <n v="0.39615887809175138"/>
    <x v="1"/>
  </r>
  <r>
    <s v="U0242"/>
    <s v="Feb"/>
    <n v="82278.262719703984"/>
    <n v="12809"/>
    <n v="3411"/>
    <n v="3033.333333333333"/>
    <n v="2763"/>
    <n v="6561"/>
    <n v="3099"/>
    <n v="4475"/>
    <n v="4772"/>
    <n v="3152"/>
    <n v="10141.66513599435"/>
    <n v="44075.333333333328"/>
    <n v="0.1232605648291796"/>
    <n v="0.5356862417414433"/>
    <s v="Good Saver"/>
    <s v="Normal EMI"/>
    <s v="Moderate Spender"/>
    <n v="11753.8163507109"/>
    <n v="0.34105319342937712"/>
    <x v="1"/>
  </r>
  <r>
    <s v="U0242"/>
    <s v="Jan"/>
    <n v="82278.262719703984"/>
    <n v="12809"/>
    <n v="4725"/>
    <n v="4222"/>
    <n v="3137"/>
    <n v="5504"/>
    <n v="1801"/>
    <n v="2472"/>
    <n v="3460.4"/>
    <n v="848"/>
    <n v="10141.66513599435"/>
    <n v="38978.400000000001"/>
    <n v="0.1232605648291796"/>
    <n v="0.47373873379882953"/>
    <s v="Good Saver"/>
    <s v="Normal EMI"/>
    <s v="Moderate Spender"/>
    <n v="11753.8163507109"/>
    <n v="0.40300070137199079"/>
    <x v="1"/>
  </r>
  <r>
    <s v="U0242"/>
    <s v="Jul"/>
    <n v="82278.262719703984"/>
    <n v="12809"/>
    <n v="5390"/>
    <n v="1259"/>
    <n v="4342"/>
    <n v="2367"/>
    <n v="1801"/>
    <n v="3213.571428571428"/>
    <n v="4759"/>
    <n v="5730"/>
    <n v="10141.66513599435"/>
    <n v="41670.571428571428"/>
    <n v="0.1232605648291796"/>
    <n v="0.50645905797172563"/>
    <s v="Good Saver"/>
    <s v="Normal EMI"/>
    <s v="Moderate Spender"/>
    <n v="11753.8163507109"/>
    <n v="0.37028037719909468"/>
    <x v="1"/>
  </r>
  <r>
    <s v="U0242"/>
    <s v="Jun"/>
    <n v="82278.262719703984"/>
    <n v="12809"/>
    <n v="2382"/>
    <n v="3619"/>
    <n v="1799"/>
    <n v="1347"/>
    <n v="1801"/>
    <n v="1595"/>
    <n v="3460.4"/>
    <n v="2777"/>
    <n v="10141.66513599435"/>
    <n v="31589.4"/>
    <n v="0.1232605648291796"/>
    <n v="0.38393372630648631"/>
    <s v="Good Saver"/>
    <s v="Normal EMI"/>
    <s v="Moderate Spender"/>
    <n v="11753.8163507109"/>
    <n v="0.49280570886433411"/>
    <x v="1"/>
  </r>
  <r>
    <s v="U0242"/>
    <s v="Mar"/>
    <n v="82278.262719703984"/>
    <n v="12809"/>
    <n v="5813"/>
    <n v="3033.333333333333"/>
    <n v="4734"/>
    <n v="5390"/>
    <n v="1801"/>
    <n v="651"/>
    <n v="3790"/>
    <n v="4807"/>
    <n v="10141.66513599435"/>
    <n v="42828.333333333328"/>
    <n v="0.1232605648291796"/>
    <n v="0.52053035537753045"/>
    <s v="Good Saver"/>
    <s v="Normal EMI"/>
    <s v="Moderate Spender"/>
    <n v="11753.8163507109"/>
    <n v="0.35620907979328992"/>
    <x v="1"/>
  </r>
  <r>
    <s v="U0242"/>
    <s v="May"/>
    <n v="82278.262719703984"/>
    <n v="12809"/>
    <n v="6572"/>
    <n v="3033.333333333333"/>
    <n v="2849"/>
    <n v="2476"/>
    <n v="503"/>
    <n v="5848"/>
    <n v="3460.4"/>
    <n v="3221"/>
    <n v="10141.66513599435"/>
    <n v="40771.73333333333"/>
    <n v="0.1232605648291796"/>
    <n v="0.49553468906155362"/>
    <s v="Good Saver"/>
    <s v="Normal EMI"/>
    <s v="Moderate Spender"/>
    <n v="11753.8163507109"/>
    <n v="0.38120474610926669"/>
    <x v="1"/>
  </r>
  <r>
    <s v="U0243"/>
    <s v="Apr"/>
    <n v="82278.262719703984"/>
    <n v="11233"/>
    <n v="7005"/>
    <n v="3712.75"/>
    <n v="3322"/>
    <n v="4770"/>
    <n v="7195"/>
    <n v="1351"/>
    <n v="1043"/>
    <n v="3903"/>
    <n v="10141.66513599435"/>
    <n v="43534.75"/>
    <n v="0.1232605648291796"/>
    <n v="0.52911605764342795"/>
    <s v="Good Saver"/>
    <s v="Normal EMI"/>
    <s v="Moderate Spender"/>
    <n v="11753.8163507109"/>
    <n v="0.34762337752739242"/>
    <x v="1"/>
  </r>
  <r>
    <s v="U0243"/>
    <s v="Aug"/>
    <n v="82278.262719703984"/>
    <n v="11233"/>
    <n v="2927"/>
    <n v="3712.75"/>
    <n v="1878"/>
    <n v="1067"/>
    <n v="3114"/>
    <n v="2222"/>
    <n v="1054"/>
    <n v="3712"/>
    <n v="10141.66513599435"/>
    <n v="30919.75"/>
    <n v="0.1232605648291796"/>
    <n v="0.37579488163640268"/>
    <s v="Good Saver"/>
    <s v="Normal EMI"/>
    <s v="Moderate Spender"/>
    <n v="11753.8163507109"/>
    <n v="0.50094455353441769"/>
    <x v="1"/>
  </r>
  <r>
    <s v="U0243"/>
    <s v="Feb"/>
    <n v="82278.262719703984"/>
    <n v="11233"/>
    <n v="6541"/>
    <n v="3712.75"/>
    <n v="1787"/>
    <n v="4658"/>
    <n v="3114"/>
    <n v="4115"/>
    <n v="2253"/>
    <n v="1449"/>
    <n v="10141.66513599435"/>
    <n v="38862.75"/>
    <n v="0.1232605648291796"/>
    <n v="0.47233313776195168"/>
    <s v="Good Saver"/>
    <s v="Normal EMI"/>
    <s v="Moderate Spender"/>
    <n v="11753.8163507109"/>
    <n v="0.40440629740886858"/>
    <x v="1"/>
  </r>
  <r>
    <s v="U0243"/>
    <s v="Jan"/>
    <n v="82278.262719703984"/>
    <n v="11233"/>
    <n v="3194"/>
    <n v="1276"/>
    <n v="4881"/>
    <n v="2284"/>
    <n v="3114"/>
    <n v="5603"/>
    <n v="2253"/>
    <n v="1242"/>
    <n v="10141.66513599435"/>
    <n v="35080"/>
    <n v="0.1232605648291796"/>
    <n v="0.42635805424704287"/>
    <s v="Good Saver"/>
    <s v="Normal EMI"/>
    <s v="Moderate Spender"/>
    <n v="11753.8163507109"/>
    <n v="0.45038138092377739"/>
    <x v="1"/>
  </r>
  <r>
    <s v="U0243"/>
    <s v="Jul"/>
    <n v="82278.262719703984"/>
    <n v="11233"/>
    <n v="5462"/>
    <n v="3712.75"/>
    <n v="4187"/>
    <n v="3468"/>
    <n v="1296"/>
    <n v="3183"/>
    <n v="2253"/>
    <n v="3229"/>
    <n v="10141.66513599435"/>
    <n v="38023.75"/>
    <n v="0.1232605648291796"/>
    <n v="0.46213603378494861"/>
    <s v="Good Saver"/>
    <s v="Normal EMI"/>
    <s v="Moderate Spender"/>
    <n v="11753.8163507109"/>
    <n v="0.41460340138587171"/>
    <x v="1"/>
  </r>
  <r>
    <s v="U0243"/>
    <s v="Jun"/>
    <n v="82278.262719703984"/>
    <n v="11233"/>
    <n v="3115"/>
    <n v="3712.75"/>
    <n v="4387"/>
    <n v="5730"/>
    <n v="1194"/>
    <n v="3300.8888888888891"/>
    <n v="2681"/>
    <n v="2831"/>
    <n v="10141.66513599435"/>
    <n v="38184.638888888891"/>
    <n v="0.1232605648291796"/>
    <n v="0.46409145777630079"/>
    <s v="Good Saver"/>
    <s v="Normal EMI"/>
    <s v="Moderate Spender"/>
    <n v="11753.8163507109"/>
    <n v="0.41264797739451953"/>
    <x v="1"/>
  </r>
  <r>
    <s v="U0243"/>
    <s v="Mar"/>
    <n v="82278.262719703984"/>
    <n v="11233"/>
    <n v="2332"/>
    <n v="5973"/>
    <n v="3518"/>
    <n v="3037"/>
    <n v="4284"/>
    <n v="3300.8888888888891"/>
    <n v="2980"/>
    <n v="1098"/>
    <n v="10141.66513599435"/>
    <n v="37755.888888888891"/>
    <n v="0.1232605648291796"/>
    <n v="0.45888048241260587"/>
    <s v="Good Saver"/>
    <s v="Normal EMI"/>
    <s v="Moderate Spender"/>
    <n v="11753.8163507109"/>
    <n v="0.41785895275821439"/>
    <x v="1"/>
  </r>
  <r>
    <s v="U0243"/>
    <s v="May"/>
    <n v="82278.262719703984"/>
    <n v="11233"/>
    <n v="2455"/>
    <n v="1628"/>
    <n v="2332"/>
    <n v="1762"/>
    <n v="3114"/>
    <n v="662"/>
    <n v="2253"/>
    <n v="1669"/>
    <n v="10141.66513599435"/>
    <n v="27108"/>
    <n v="0.1232605648291796"/>
    <n v="0.32946733564791453"/>
    <s v="Good Saver"/>
    <s v="Normal EMI"/>
    <s v="Moderate Spender"/>
    <n v="11753.8163507109"/>
    <n v="0.5472720995229059"/>
    <x v="1"/>
  </r>
  <r>
    <s v="U0243"/>
    <s v="Nov"/>
    <n v="82278.262719703984"/>
    <n v="11233"/>
    <n v="3169"/>
    <n v="3712.75"/>
    <n v="3029"/>
    <n v="4082"/>
    <n v="1601"/>
    <n v="4835"/>
    <n v="2759"/>
    <n v="1796"/>
    <n v="10141.66513599435"/>
    <n v="36216.75"/>
    <n v="0.1232605648291796"/>
    <n v="0.4401739755174342"/>
    <s v="Good Saver"/>
    <s v="Normal EMI"/>
    <s v="Moderate Spender"/>
    <n v="11753.8163507109"/>
    <n v="0.43656545965338611"/>
    <x v="1"/>
  </r>
  <r>
    <s v="U0243"/>
    <s v="Oct"/>
    <n v="82278.262719703984"/>
    <n v="11233"/>
    <n v="2108"/>
    <n v="3712.75"/>
    <n v="3001"/>
    <n v="3425"/>
    <n v="3114"/>
    <n v="4884"/>
    <n v="2253"/>
    <n v="3141"/>
    <n v="10141.66513599435"/>
    <n v="36871.75"/>
    <n v="0.1232605648291796"/>
    <n v="0.44813476586896822"/>
    <s v="Good Saver"/>
    <s v="Normal EMI"/>
    <s v="Moderate Spender"/>
    <n v="11753.8163507109"/>
    <n v="0.42860466930185209"/>
    <x v="1"/>
  </r>
  <r>
    <s v="U0243"/>
    <s v="Sep"/>
    <n v="82278.262719703984"/>
    <n v="11233"/>
    <n v="7787"/>
    <n v="5974"/>
    <n v="1271"/>
    <n v="922"/>
    <n v="3114"/>
    <n v="2853"/>
    <n v="3001"/>
    <n v="1270"/>
    <n v="10141.66513599435"/>
    <n v="37425"/>
    <n v="0.1232605648291796"/>
    <n v="0.45485889909337462"/>
    <s v="Good Saver"/>
    <s v="Normal EMI"/>
    <s v="Moderate Spender"/>
    <n v="11753.8163507109"/>
    <n v="0.42188053607744569"/>
    <x v="1"/>
  </r>
  <r>
    <s v="U0244"/>
    <s v="Apr"/>
    <n v="82278.262719703984"/>
    <n v="12861"/>
    <n v="3637"/>
    <n v="3156"/>
    <n v="2792"/>
    <n v="3598"/>
    <n v="3728.7142857142858"/>
    <n v="5657"/>
    <n v="952"/>
    <n v="4532"/>
    <n v="10141.66513599435"/>
    <n v="40913.71428571429"/>
    <n v="0.1232605648291796"/>
    <n v="0.49726030829180701"/>
    <s v="Good Saver"/>
    <s v="Normal EMI"/>
    <s v="Moderate Spender"/>
    <n v="11753.8163507109"/>
    <n v="0.37947912687901342"/>
    <x v="1"/>
  </r>
  <r>
    <s v="U0244"/>
    <s v="Aug"/>
    <n v="82278.262719703984"/>
    <n v="12861"/>
    <n v="4233"/>
    <n v="3948.75"/>
    <n v="4209"/>
    <n v="3870"/>
    <n v="3728.7142857142858"/>
    <n v="1925"/>
    <n v="1991.666666666667"/>
    <n v="5979"/>
    <n v="10141.66513599435"/>
    <n v="42746.130952380947"/>
    <n v="0.1232605648291796"/>
    <n v="0.51953127763530316"/>
    <s v="Good Saver"/>
    <s v="Normal EMI"/>
    <s v="Moderate Spender"/>
    <n v="11753.8163507109"/>
    <n v="0.35720815753551721"/>
    <x v="1"/>
  </r>
  <r>
    <s v="U0244"/>
    <s v="Feb"/>
    <n v="82278.262719703984"/>
    <n v="12861"/>
    <n v="8867"/>
    <n v="3948.75"/>
    <n v="3984"/>
    <n v="5829"/>
    <n v="1008"/>
    <n v="3494.333333333333"/>
    <n v="1991.666666666667"/>
    <n v="1373"/>
    <n v="10141.66513599435"/>
    <n v="43356.75"/>
    <n v="0.1232605648291796"/>
    <n v="0.52695266728835455"/>
    <s v="Good Saver"/>
    <s v="Normal EMI"/>
    <s v="Moderate Spender"/>
    <n v="11753.8163507109"/>
    <n v="0.34978676788246582"/>
    <x v="1"/>
  </r>
  <r>
    <s v="U0244"/>
    <s v="Jan"/>
    <n v="82278.262719703984"/>
    <n v="12861"/>
    <n v="8356"/>
    <n v="3948.75"/>
    <n v="1349"/>
    <n v="5456"/>
    <n v="2327"/>
    <n v="4696"/>
    <n v="1991.666666666667"/>
    <n v="4907"/>
    <n v="10141.66513599435"/>
    <n v="45892.416666666657"/>
    <n v="0.1232605648291796"/>
    <n v="0.55777085161615059"/>
    <s v="Good Saver"/>
    <s v="Normal EMI"/>
    <s v="Moderate Spender"/>
    <n v="11753.8163507109"/>
    <n v="0.31896858355466978"/>
    <x v="1"/>
  </r>
  <r>
    <s v="U0244"/>
    <s v="Jul"/>
    <n v="82278.262719703984"/>
    <n v="12861"/>
    <n v="6042"/>
    <n v="3163"/>
    <n v="2665"/>
    <n v="6356"/>
    <n v="3728.7142857142858"/>
    <n v="2541"/>
    <n v="1991.666666666667"/>
    <n v="2339"/>
    <n v="10141.66513599435"/>
    <n v="41687.380952380947"/>
    <n v="0.1232605648291796"/>
    <n v="0.50666335888005642"/>
    <s v="Good Saver"/>
    <s v="Normal EMI"/>
    <s v="Moderate Spender"/>
    <n v="11753.8163507109"/>
    <n v="0.37007607629076389"/>
    <x v="1"/>
  </r>
  <r>
    <s v="U0244"/>
    <s v="Jun"/>
    <n v="82278.262719703984"/>
    <n v="12861"/>
    <n v="7627"/>
    <n v="5207"/>
    <n v="4262"/>
    <n v="4305"/>
    <n v="3728.7142857142858"/>
    <n v="1559"/>
    <n v="2116"/>
    <n v="1066"/>
    <n v="10141.66513599435"/>
    <n v="42731.714285714283"/>
    <n v="0.1232605648291796"/>
    <n v="0.51935605922171346"/>
    <s v="Good Saver"/>
    <s v="Normal EMI"/>
    <s v="Moderate Spender"/>
    <n v="11753.8163507109"/>
    <n v="0.35738337594910691"/>
    <x v="1"/>
  </r>
  <r>
    <s v="U0244"/>
    <s v="Mar"/>
    <n v="82278.262719703984"/>
    <n v="12861"/>
    <n v="2407"/>
    <n v="3948.75"/>
    <n v="3398"/>
    <n v="1297"/>
    <n v="1708"/>
    <n v="3494.333333333333"/>
    <n v="1497"/>
    <n v="881"/>
    <n v="10141.66513599435"/>
    <n v="31492.083333333328"/>
    <n v="0.1232605648291796"/>
    <n v="0.38275095137359538"/>
    <s v="Good Saver"/>
    <s v="Normal EMI"/>
    <s v="Moderate Spender"/>
    <n v="11753.8163507109"/>
    <n v="0.49398848379722488"/>
    <x v="1"/>
  </r>
  <r>
    <s v="U0244"/>
    <s v="May"/>
    <n v="82278.262719703984"/>
    <n v="12861"/>
    <n v="3910"/>
    <n v="3948.75"/>
    <n v="1657"/>
    <n v="2991"/>
    <n v="5079"/>
    <n v="3592"/>
    <n v="2563"/>
    <n v="1421"/>
    <n v="10141.66513599435"/>
    <n v="38022.75"/>
    <n v="0.1232605648291796"/>
    <n v="0.46212387990654941"/>
    <s v="Good Saver"/>
    <s v="Normal EMI"/>
    <s v="Moderate Spender"/>
    <n v="11753.8163507109"/>
    <n v="0.41461555526427102"/>
    <x v="1"/>
  </r>
  <r>
    <s v="U0244"/>
    <s v="Nov"/>
    <n v="82278.262719703984"/>
    <n v="12861"/>
    <n v="4568"/>
    <n v="3948.75"/>
    <n v="2030"/>
    <n v="2007"/>
    <n v="5901"/>
    <n v="4237"/>
    <n v="3838"/>
    <n v="4639"/>
    <n v="10141.66513599435"/>
    <n v="44029.75"/>
    <n v="0.1232605648291796"/>
    <n v="0.5351322274510758"/>
    <s v="Good Saver"/>
    <s v="Normal EMI"/>
    <s v="Moderate Spender"/>
    <n v="11753.8163507109"/>
    <n v="0.34160720771974462"/>
    <x v="1"/>
  </r>
  <r>
    <s v="U0244"/>
    <s v="Oct"/>
    <n v="82278.262719703984"/>
    <n v="12861"/>
    <n v="5210"/>
    <n v="3948.75"/>
    <n v="4575"/>
    <n v="5503"/>
    <n v="2494"/>
    <n v="5011"/>
    <n v="984"/>
    <n v="2120"/>
    <n v="10141.66513599435"/>
    <n v="42706.75"/>
    <n v="0.1232605648291796"/>
    <n v="0.51905264632881698"/>
    <s v="Good Saver"/>
    <s v="Normal EMI"/>
    <s v="Moderate Spender"/>
    <n v="11753.8163507109"/>
    <n v="0.35768678884200328"/>
    <x v="1"/>
  </r>
  <r>
    <s v="U0244"/>
    <s v="Sep"/>
    <n v="82278.262719703984"/>
    <n v="12861"/>
    <n v="7700"/>
    <n v="4269"/>
    <n v="2219"/>
    <n v="2020"/>
    <n v="7584"/>
    <n v="2231"/>
    <n v="1991.666666666667"/>
    <n v="27"/>
    <n v="10141.66513599435"/>
    <n v="40902.666666666657"/>
    <n v="0.1232605648291796"/>
    <n v="0.49712603687330043"/>
    <s v="Good Saver"/>
    <s v="Normal EMI"/>
    <s v="Moderate Spender"/>
    <n v="11753.8163507109"/>
    <n v="0.37961339829751989"/>
    <x v="1"/>
  </r>
  <r>
    <s v="U0245"/>
    <s v="Apr"/>
    <n v="82278.262719703984"/>
    <n v="7947"/>
    <n v="6961"/>
    <n v="1801"/>
    <n v="2082"/>
    <n v="1184"/>
    <n v="5150"/>
    <n v="3717"/>
    <n v="4519"/>
    <n v="637"/>
    <n v="10141.66513599435"/>
    <n v="33998"/>
    <n v="0.1232605648291796"/>
    <n v="0.41320755781901269"/>
    <s v="Good Saver"/>
    <s v="Normal EMI"/>
    <s v="Moderate Spender"/>
    <n v="11753.8163507109"/>
    <n v="0.46353187735180762"/>
    <x v="1"/>
  </r>
  <r>
    <s v="U0245"/>
    <s v="Aug"/>
    <n v="82278.262719703984"/>
    <n v="7947"/>
    <n v="6637"/>
    <n v="3198.8571428571431"/>
    <n v="4917"/>
    <n v="1836"/>
    <n v="4176.25"/>
    <n v="3693.2"/>
    <n v="2797"/>
    <n v="4241"/>
    <n v="10141.66513599435"/>
    <n v="39443.307142857142"/>
    <n v="0.1232605648291796"/>
    <n v="0.47938915868007592"/>
    <s v="Good Saver"/>
    <s v="Normal EMI"/>
    <s v="Moderate Spender"/>
    <n v="11753.8163507109"/>
    <n v="0.3973502764907445"/>
    <x v="1"/>
  </r>
  <r>
    <s v="U0245"/>
    <s v="Feb"/>
    <n v="82278.262719703984"/>
    <n v="7947"/>
    <n v="7980"/>
    <n v="2998"/>
    <n v="2371"/>
    <n v="6030"/>
    <n v="4176.25"/>
    <n v="5251"/>
    <n v="2718"/>
    <n v="3473"/>
    <n v="10141.66513599435"/>
    <n v="42944.25"/>
    <n v="0.1232605648291796"/>
    <n v="0.52193919244864806"/>
    <s v="Good Saver"/>
    <s v="Normal EMI"/>
    <s v="Moderate Spender"/>
    <n v="11753.8163507109"/>
    <n v="0.35480024272217231"/>
    <x v="1"/>
  </r>
  <r>
    <s v="U0245"/>
    <s v="Jan"/>
    <n v="82278.262719703984"/>
    <n v="7947"/>
    <n v="8669"/>
    <n v="5522"/>
    <n v="4171"/>
    <n v="3516"/>
    <n v="5964"/>
    <n v="5700"/>
    <n v="1651"/>
    <n v="4768"/>
    <n v="10141.66513599435"/>
    <n v="47908"/>
    <n v="0.1232605648291796"/>
    <n v="0.5822680063531166"/>
    <s v="Good Saver"/>
    <s v="Normal EMI"/>
    <s v="Moderate Spender"/>
    <n v="11753.8163507109"/>
    <n v="0.29447142881770372"/>
    <x v="1"/>
  </r>
  <r>
    <s v="U0245"/>
    <s v="Jul"/>
    <n v="82278.262719703984"/>
    <n v="7947"/>
    <n v="2283"/>
    <n v="3198.8571428571431"/>
    <n v="3813"/>
    <n v="5248"/>
    <n v="4176.25"/>
    <n v="2370"/>
    <n v="2718"/>
    <n v="5342"/>
    <n v="10141.66513599435"/>
    <n v="37096.107142857138"/>
    <n v="0.1232605648291796"/>
    <n v="0.45086157530126569"/>
    <s v="Good Saver"/>
    <s v="Normal EMI"/>
    <s v="Moderate Spender"/>
    <n v="11753.8163507109"/>
    <n v="0.42587785986955462"/>
    <x v="1"/>
  </r>
  <r>
    <s v="U0245"/>
    <s v="Jun"/>
    <n v="82278.262719703984"/>
    <n v="7947"/>
    <n v="6538"/>
    <n v="4878"/>
    <n v="1271"/>
    <n v="4234"/>
    <n v="4176.25"/>
    <n v="2202"/>
    <n v="417"/>
    <n v="3184"/>
    <n v="10141.66513599435"/>
    <n v="34847.25"/>
    <n v="0.1232605648291796"/>
    <n v="0.42352923904960849"/>
    <s v="Good Saver"/>
    <s v="Normal EMI"/>
    <s v="Moderate Spender"/>
    <n v="11753.8163507109"/>
    <n v="0.45321019612121177"/>
    <x v="1"/>
  </r>
  <r>
    <s v="U0245"/>
    <s v="Mar"/>
    <n v="82278.262719703984"/>
    <n v="7947"/>
    <n v="5892"/>
    <n v="3600"/>
    <n v="3334"/>
    <n v="1148"/>
    <n v="3485"/>
    <n v="3698"/>
    <n v="2718"/>
    <n v="346"/>
    <n v="10141.66513599435"/>
    <n v="32168"/>
    <n v="0.1232605648291796"/>
    <n v="0.3909659603483146"/>
    <s v="Good Saver"/>
    <s v="Normal EMI"/>
    <s v="Moderate Spender"/>
    <n v="11753.8163507109"/>
    <n v="0.48577347482250571"/>
    <x v="1"/>
  </r>
  <r>
    <s v="U0245"/>
    <s v="May"/>
    <n v="82278.262719703984"/>
    <n v="7947"/>
    <n v="8390"/>
    <n v="2370"/>
    <n v="1419"/>
    <n v="1614"/>
    <n v="4176.25"/>
    <n v="4336"/>
    <n v="2718"/>
    <n v="3558"/>
    <n v="10141.66513599435"/>
    <n v="36528.25"/>
    <n v="0.1232605648291796"/>
    <n v="0.44395990863881257"/>
    <s v="Good Saver"/>
    <s v="Normal EMI"/>
    <s v="Moderate Spender"/>
    <n v="11753.8163507109"/>
    <n v="0.43277952653200769"/>
    <x v="1"/>
  </r>
  <r>
    <s v="U0245"/>
    <s v="Nov"/>
    <n v="82278.262719703984"/>
    <n v="7947"/>
    <n v="3646"/>
    <n v="3198.8571428571431"/>
    <n v="4023"/>
    <n v="6769"/>
    <n v="4176.25"/>
    <n v="3238"/>
    <n v="2139"/>
    <n v="2598"/>
    <n v="10141.66513599435"/>
    <n v="37735.107142857138"/>
    <n v="0.1232605648291796"/>
    <n v="0.45862790359841121"/>
    <s v="Good Saver"/>
    <s v="Normal EMI"/>
    <s v="Moderate Spender"/>
    <n v="11753.8163507109"/>
    <n v="0.41811153157240921"/>
    <x v="1"/>
  </r>
  <r>
    <s v="U0245"/>
    <s v="Oct"/>
    <n v="82278.262719703984"/>
    <n v="7947"/>
    <n v="6719"/>
    <n v="3198.8571428571431"/>
    <n v="1797"/>
    <n v="5707"/>
    <n v="2106"/>
    <n v="5804"/>
    <n v="4785"/>
    <n v="5470"/>
    <n v="10141.66513599435"/>
    <n v="43533.857142857138"/>
    <n v="0.1232605648291796"/>
    <n v="0.52910520596628574"/>
    <s v="Good Saver"/>
    <s v="Normal EMI"/>
    <s v="Moderate Spender"/>
    <n v="11753.8163507109"/>
    <n v="0.34763422920453457"/>
    <x v="1"/>
  </r>
  <r>
    <s v="U0245"/>
    <s v="Sep"/>
    <n v="82278.262719703984"/>
    <n v="7947"/>
    <n v="2444"/>
    <n v="1223"/>
    <n v="4082"/>
    <n v="4771"/>
    <n v="4176.25"/>
    <n v="616"/>
    <n v="2718"/>
    <n v="4384"/>
    <n v="10141.66513599435"/>
    <n v="32361.25"/>
    <n v="0.1232605648291796"/>
    <n v="0.39331469734897712"/>
    <s v="Good Saver"/>
    <s v="Normal EMI"/>
    <s v="Moderate Spender"/>
    <n v="11753.8163507109"/>
    <n v="0.4834247378218432"/>
    <x v="1"/>
  </r>
  <r>
    <s v="U0246"/>
    <s v="Apr"/>
    <n v="82278.262719703984"/>
    <n v="14842"/>
    <n v="8072"/>
    <n v="3792"/>
    <n v="4992"/>
    <n v="2490"/>
    <n v="4054.428571428572"/>
    <n v="1999"/>
    <n v="3590.5"/>
    <n v="1884"/>
    <n v="10141.66513599435"/>
    <n v="45715.928571428572"/>
    <n v="0.1232605648291796"/>
    <n v="0.55562583676770472"/>
    <s v="Good Saver"/>
    <s v="Normal EMI"/>
    <s v="Moderate Spender"/>
    <n v="11753.8163507109"/>
    <n v="0.3211135984031156"/>
    <x v="1"/>
  </r>
  <r>
    <s v="U0246"/>
    <s v="Aug"/>
    <n v="82278.262719703984"/>
    <n v="14842"/>
    <n v="5687"/>
    <n v="4544"/>
    <n v="3074"/>
    <n v="6801"/>
    <n v="1507"/>
    <n v="2825"/>
    <n v="3590.5"/>
    <n v="5207"/>
    <n v="10141.66513599435"/>
    <n v="48077.5"/>
    <n v="0.1232605648291796"/>
    <n v="0.58432808874179609"/>
    <s v="Good Saver"/>
    <s v="Normal EMI"/>
    <s v="Moderate Spender"/>
    <n v="11753.8163507109"/>
    <n v="0.29241134642902428"/>
    <x v="1"/>
  </r>
  <r>
    <s v="U0246"/>
    <s v="Dec"/>
    <n v="82278.262719703984"/>
    <n v="14842"/>
    <n v="4226"/>
    <n v="3644.125"/>
    <n v="1905"/>
    <n v="3941"/>
    <n v="4054.428571428572"/>
    <n v="1008"/>
    <n v="2220"/>
    <n v="4422"/>
    <n v="10141.66513599435"/>
    <n v="40262.553571428572"/>
    <n v="0.1232605648291796"/>
    <n v="0.48934618015198439"/>
    <s v="Good Saver"/>
    <s v="Normal EMI"/>
    <s v="Moderate Spender"/>
    <n v="11753.8163507109"/>
    <n v="0.38739325501883592"/>
    <x v="1"/>
  </r>
  <r>
    <s v="U0246"/>
    <s v="Feb"/>
    <n v="82278.262719703984"/>
    <n v="14842"/>
    <n v="3792"/>
    <n v="4312"/>
    <n v="3295"/>
    <n v="6389"/>
    <n v="7397"/>
    <n v="1358"/>
    <n v="3590.5"/>
    <n v="2689"/>
    <n v="10141.66513599435"/>
    <n v="47664.5"/>
    <n v="0.1232605648291796"/>
    <n v="0.57930853696288986"/>
    <s v="Good Saver"/>
    <s v="Normal EMI"/>
    <s v="Moderate Spender"/>
    <n v="11753.8163507109"/>
    <n v="0.29743089820793039"/>
    <x v="1"/>
  </r>
  <r>
    <s v="U0246"/>
    <s v="Jan"/>
    <n v="82278.262719703984"/>
    <n v="14842"/>
    <n v="7147"/>
    <n v="3455"/>
    <n v="2558"/>
    <n v="3105"/>
    <n v="4054.428571428572"/>
    <n v="1938"/>
    <n v="2769"/>
    <n v="1447"/>
    <n v="10141.66513599435"/>
    <n v="41315.428571428572"/>
    <n v="0.1232605648291796"/>
    <n v="0.50214269487163543"/>
    <s v="Good Saver"/>
    <s v="Normal EMI"/>
    <s v="Moderate Spender"/>
    <n v="11753.8163507109"/>
    <n v="0.37459674029918488"/>
    <x v="1"/>
  </r>
  <r>
    <s v="U0246"/>
    <s v="Jul"/>
    <n v="82278.262719703984"/>
    <n v="14842"/>
    <n v="8288"/>
    <n v="1233"/>
    <n v="3755"/>
    <n v="1499"/>
    <n v="4054.428571428572"/>
    <n v="4207"/>
    <n v="3811"/>
    <n v="573"/>
    <n v="10141.66513599435"/>
    <n v="42262.428571428572"/>
    <n v="0.1232605648291796"/>
    <n v="0.51365241771576164"/>
    <s v="Good Saver"/>
    <s v="Normal EMI"/>
    <s v="Moderate Spender"/>
    <n v="11753.8163507109"/>
    <n v="0.36308701745505872"/>
    <x v="1"/>
  </r>
  <r>
    <s v="U0246"/>
    <s v="Jun"/>
    <n v="82278.262719703984"/>
    <n v="14842"/>
    <n v="3268"/>
    <n v="3095"/>
    <n v="4424"/>
    <n v="6566"/>
    <n v="4054.428571428572"/>
    <n v="4105"/>
    <n v="3590.5"/>
    <n v="252"/>
    <n v="10141.66513599435"/>
    <n v="44196.928571428572"/>
    <n v="0.1232605648291796"/>
    <n v="0.53716409547918542"/>
    <s v="Good Saver"/>
    <s v="Normal EMI"/>
    <s v="Moderate Spender"/>
    <n v="11753.8163507109"/>
    <n v="0.33957533969163489"/>
    <x v="1"/>
  </r>
  <r>
    <s v="U0246"/>
    <s v="Mar"/>
    <n v="82278.262719703984"/>
    <n v="14842"/>
    <n v="2467"/>
    <n v="5190"/>
    <n v="3331"/>
    <n v="941"/>
    <n v="594"/>
    <n v="3814"/>
    <n v="3590.5"/>
    <n v="4788"/>
    <n v="10141.66513599435"/>
    <n v="39557.5"/>
    <n v="0.1232605648291796"/>
    <n v="0.4807770447798575"/>
    <s v="Good Saver"/>
    <s v="Normal EMI"/>
    <s v="Moderate Spender"/>
    <n v="11753.8163507109"/>
    <n v="0.39596239039096293"/>
    <x v="1"/>
  </r>
  <r>
    <s v="U0246"/>
    <s v="May"/>
    <n v="82278.262719703984"/>
    <n v="14842"/>
    <n v="6382"/>
    <n v="3644.125"/>
    <n v="1083"/>
    <n v="6322"/>
    <n v="6175"/>
    <n v="699"/>
    <n v="4711"/>
    <n v="301"/>
    <n v="10141.66513599435"/>
    <n v="44159.125"/>
    <n v="0.1232605648291796"/>
    <n v="0.53670463546898373"/>
    <s v="Good Saver"/>
    <s v="Normal EMI"/>
    <s v="Moderate Spender"/>
    <n v="11753.8163507109"/>
    <n v="0.34003479970183659"/>
    <x v="1"/>
  </r>
  <r>
    <s v="U0246"/>
    <s v="Nov"/>
    <n v="82278.262719703984"/>
    <n v="14842"/>
    <n v="7232"/>
    <n v="3644.125"/>
    <n v="3241"/>
    <n v="4753"/>
    <n v="5964"/>
    <n v="2650"/>
    <n v="3590.5"/>
    <n v="2640"/>
    <n v="10141.66513599435"/>
    <n v="48556.625"/>
    <n v="0.1232605648291796"/>
    <n v="0.59015131572985524"/>
    <s v="Good Saver"/>
    <s v="Normal EMI"/>
    <s v="Moderate Spender"/>
    <n v="11753.8163507109"/>
    <n v="0.28658811944096507"/>
    <x v="1"/>
  </r>
  <r>
    <s v="U0246"/>
    <s v="Oct"/>
    <n v="82278.262719703984"/>
    <n v="14842"/>
    <n v="2549"/>
    <n v="3532"/>
    <n v="1450"/>
    <n v="5847"/>
    <n v="4056"/>
    <n v="2460.3000000000002"/>
    <n v="4382"/>
    <n v="3648"/>
    <n v="10141.66513599435"/>
    <n v="42766.3"/>
    <n v="0.1232605648291796"/>
    <n v="0.51977640978749462"/>
    <s v="Good Saver"/>
    <s v="Normal EMI"/>
    <s v="Moderate Spender"/>
    <n v="11753.8163507109"/>
    <n v="0.35696302538332558"/>
    <x v="1"/>
  </r>
  <r>
    <s v="U0246"/>
    <s v="Sep"/>
    <n v="82278.262719703984"/>
    <n v="14842"/>
    <n v="5672"/>
    <n v="3644.125"/>
    <n v="2641"/>
    <n v="2985"/>
    <n v="2688"/>
    <n v="2460.3000000000002"/>
    <n v="3650"/>
    <n v="4027"/>
    <n v="10141.66513599435"/>
    <n v="42609.425000000003"/>
    <n v="0.1232605648291796"/>
    <n v="0.51786977011360624"/>
    <s v="Good Saver"/>
    <s v="Normal EMI"/>
    <s v="Moderate Spender"/>
    <n v="11753.8163507109"/>
    <n v="0.35886966505721413"/>
    <x v="1"/>
  </r>
  <r>
    <s v="U0247"/>
    <s v="Apr"/>
    <n v="82278.262719703984"/>
    <n v="10678"/>
    <n v="2175"/>
    <n v="3859.666666666667"/>
    <n v="1488"/>
    <n v="5568"/>
    <n v="5480"/>
    <n v="5847"/>
    <n v="2234.25"/>
    <n v="418"/>
    <n v="13787"/>
    <n v="37747.916666666672"/>
    <n v="0.16756552149099149"/>
    <n v="0.45878358899314492"/>
    <s v="Good Saver"/>
    <s v="Normal EMI"/>
    <s v="Moderate Spender"/>
    <n v="11753.8163507109"/>
    <n v="0.37365088951586362"/>
    <x v="1"/>
  </r>
  <r>
    <s v="U0247"/>
    <s v="Aug"/>
    <n v="82278.262719703984"/>
    <n v="10678"/>
    <n v="5106"/>
    <n v="3540"/>
    <n v="2132"/>
    <n v="3768"/>
    <n v="4097"/>
    <n v="1853"/>
    <n v="3120"/>
    <n v="5186"/>
    <n v="13787"/>
    <n v="39480"/>
    <n v="0.16756552149099149"/>
    <n v="0.47983511920391259"/>
    <s v="Good Saver"/>
    <s v="Normal EMI"/>
    <s v="Moderate Spender"/>
    <n v="11753.8163507109"/>
    <n v="0.35259935930509589"/>
    <x v="1"/>
  </r>
  <r>
    <s v="U0247"/>
    <s v="Feb"/>
    <n v="82278.262719703984"/>
    <n v="10678"/>
    <n v="6705"/>
    <n v="3859.666666666667"/>
    <n v="2434"/>
    <n v="5278"/>
    <n v="7458"/>
    <n v="3659"/>
    <n v="2234.25"/>
    <n v="5490"/>
    <n v="13787"/>
    <n v="47795.916666666672"/>
    <n v="0.16756552149099149"/>
    <n v="0.5809057591491964"/>
    <s v="Good Saver"/>
    <s v="Normal EMI"/>
    <s v="Moderate Spender"/>
    <n v="11753.8163507109"/>
    <n v="0.25152871935981208"/>
    <x v="1"/>
  </r>
  <r>
    <s v="U0247"/>
    <s v="Jan"/>
    <n v="82278.262719703984"/>
    <n v="10678"/>
    <n v="3880"/>
    <n v="3614"/>
    <n v="4641"/>
    <n v="4451"/>
    <n v="4664"/>
    <n v="2029"/>
    <n v="2234.25"/>
    <n v="2605"/>
    <n v="13787"/>
    <n v="38796.25"/>
    <n v="0.16756552149099149"/>
    <n v="0.47152490484839898"/>
    <s v="Good Saver"/>
    <s v="Normal EMI"/>
    <s v="Moderate Spender"/>
    <n v="11753.8163507109"/>
    <n v="0.3609095736606095"/>
    <x v="1"/>
  </r>
  <r>
    <s v="U0247"/>
    <s v="Jul"/>
    <n v="82278.262719703984"/>
    <n v="10678"/>
    <n v="6829"/>
    <n v="3859.666666666667"/>
    <n v="4461"/>
    <n v="3339"/>
    <n v="5883.6"/>
    <n v="718"/>
    <n v="2234.25"/>
    <n v="5465"/>
    <n v="13787"/>
    <n v="43467.51666666667"/>
    <n v="0.16756552149099149"/>
    <n v="0.52829891188571576"/>
    <s v="Good Saver"/>
    <s v="Normal EMI"/>
    <s v="Moderate Spender"/>
    <n v="11753.8163507109"/>
    <n v="0.30413556662329272"/>
    <x v="1"/>
  </r>
  <r>
    <s v="U0247"/>
    <s v="Jun"/>
    <n v="82278.262719703984"/>
    <n v="10678"/>
    <n v="3624"/>
    <n v="3859.666666666667"/>
    <n v="2321"/>
    <n v="1821"/>
    <n v="5883.6"/>
    <n v="1923"/>
    <n v="460"/>
    <n v="3696"/>
    <n v="13787"/>
    <n v="34266.26666666667"/>
    <n v="0.16756552149099149"/>
    <n v="0.41646803826426188"/>
    <s v="Good Saver"/>
    <s v="Normal EMI"/>
    <s v="Moderate Spender"/>
    <n v="11753.8163507109"/>
    <n v="0.41596644024474672"/>
    <x v="1"/>
  </r>
  <r>
    <s v="U0247"/>
    <s v="Mar"/>
    <n v="82278.262719703984"/>
    <n v="10678"/>
    <n v="2677"/>
    <n v="3859.666666666667"/>
    <n v="2692"/>
    <n v="1137"/>
    <n v="7719"/>
    <n v="5074"/>
    <n v="394"/>
    <n v="3308"/>
    <n v="13787"/>
    <n v="37538.666666666672"/>
    <n v="0.16756552149099149"/>
    <n v="0.45624038993809379"/>
    <s v="Good Saver"/>
    <s v="Normal EMI"/>
    <s v="Moderate Spender"/>
    <n v="11753.8163507109"/>
    <n v="0.37619408857091469"/>
    <x v="1"/>
  </r>
  <r>
    <s v="U0247"/>
    <s v="May"/>
    <n v="82278.262719703984"/>
    <n v="10678"/>
    <n v="3355"/>
    <n v="4425"/>
    <n v="1090"/>
    <n v="6511"/>
    <n v="5883.6"/>
    <n v="4148"/>
    <n v="4963"/>
    <n v="2254"/>
    <n v="13787"/>
    <n v="43307.6"/>
    <n v="0.16756552149099149"/>
    <n v="0.52635530416502951"/>
    <s v="Good Saver"/>
    <s v="Normal EMI"/>
    <s v="Moderate Spender"/>
    <n v="11753.8163507109"/>
    <n v="0.30607917434397902"/>
    <x v="1"/>
  </r>
  <r>
    <s v="U0248"/>
    <s v="Apr"/>
    <n v="48683"/>
    <n v="14918"/>
    <n v="8239"/>
    <n v="4619"/>
    <n v="4322"/>
    <n v="5794"/>
    <n v="6504"/>
    <n v="5590"/>
    <n v="1478"/>
    <n v="244"/>
    <n v="7557"/>
    <n v="51708"/>
    <n v="0.1552287246061253"/>
    <n v="1.0237409276244751"/>
    <s v="Low Saver"/>
    <s v="Normal EMI"/>
    <s v="High Spender"/>
    <n v="-10582"/>
    <n v="-0.21736540476141569"/>
    <x v="0"/>
  </r>
  <r>
    <s v="U0248"/>
    <s v="Feb"/>
    <n v="48683"/>
    <n v="14918"/>
    <n v="6479"/>
    <n v="5186"/>
    <n v="1584"/>
    <n v="6872"/>
    <n v="5171.333333333333"/>
    <n v="2577.1999999999998"/>
    <n v="1324"/>
    <n v="635"/>
    <n v="7557"/>
    <n v="44746.533333333333"/>
    <n v="0.1552287246061253"/>
    <n v="0.91914083629466825"/>
    <s v="Low Saver"/>
    <s v="Normal EMI"/>
    <s v="High Spender"/>
    <n v="3236"/>
    <n v="-7.4369560900793566E-2"/>
    <x v="0"/>
  </r>
  <r>
    <s v="U0248"/>
    <s v="Jan"/>
    <n v="111126.65679926"/>
    <n v="14918"/>
    <n v="2229"/>
    <n v="1406"/>
    <n v="2564"/>
    <n v="3579"/>
    <n v="7137"/>
    <n v="527"/>
    <n v="1716"/>
    <n v="4754"/>
    <n v="7557"/>
    <n v="38830"/>
    <n v="2.6363529367842201E-2"/>
    <n v="0.20253982581974439"/>
    <s v="Good Saver"/>
    <s v="Normal EMI"/>
    <s v="Moderate Spender"/>
    <n v="4012"/>
    <n v="0.74695879992333125"/>
    <x v="2"/>
  </r>
  <r>
    <s v="U0248"/>
    <s v="Jun"/>
    <n v="48683"/>
    <n v="14918"/>
    <n v="7827"/>
    <n v="1015"/>
    <n v="4862"/>
    <n v="5480"/>
    <n v="5171.333333333333"/>
    <n v="2353"/>
    <n v="1614"/>
    <n v="3755"/>
    <n v="7557"/>
    <n v="46995.333333333343"/>
    <n v="0.1552287246061253"/>
    <n v="0.96533355243788044"/>
    <s v="Low Saver"/>
    <s v="Normal EMI"/>
    <s v="High Spender"/>
    <n v="-698"/>
    <n v="-0.12056227704400579"/>
    <x v="0"/>
  </r>
  <r>
    <s v="U0248"/>
    <s v="Mar"/>
    <n v="82278.262719703984"/>
    <n v="14918"/>
    <n v="5592"/>
    <n v="2122"/>
    <n v="3323"/>
    <n v="3447"/>
    <n v="1873"/>
    <n v="841"/>
    <n v="3100"/>
    <n v="5615"/>
    <n v="7557"/>
    <n v="40831"/>
    <n v="9.18468590634237E-2"/>
    <n v="0.49625500892135138"/>
    <s v="Good Saver"/>
    <s v="Normal EMI"/>
    <s v="Moderate Spender"/>
    <n v="295"/>
    <n v="0.41189813201522479"/>
    <x v="2"/>
  </r>
  <r>
    <s v="U0248"/>
    <s v="May"/>
    <n v="82278.262719703984"/>
    <n v="14918"/>
    <n v="6494"/>
    <n v="2869.6"/>
    <n v="4841"/>
    <n v="2219"/>
    <n v="5171.333333333333"/>
    <n v="3575"/>
    <n v="1064"/>
    <n v="1061"/>
    <n v="7557"/>
    <n v="42212.933333333327"/>
    <n v="9.18468590634237E-2"/>
    <n v="0.51305085861060828"/>
    <s v="Good Saver"/>
    <s v="Normal EMI"/>
    <s v="Moderate Spender"/>
    <n v="6954"/>
    <n v="0.395102282325968"/>
    <x v="1"/>
  </r>
  <r>
    <s v="U0249"/>
    <s v="Apr"/>
    <n v="82278.262719703984"/>
    <n v="11706"/>
    <n v="8467"/>
    <n v="3754.428571428572"/>
    <n v="2179"/>
    <n v="6042"/>
    <n v="1048"/>
    <n v="556"/>
    <n v="4861"/>
    <n v="3071"/>
    <n v="6430.5"/>
    <n v="41684.428571428572"/>
    <n v="6.8414181509595343E-2"/>
    <n v="0.50662747600097291"/>
    <s v="Good Saver"/>
    <s v="Normal EMI"/>
    <s v="Moderate Spender"/>
    <n v="11753.8163507109"/>
    <n v="0.42495834248943182"/>
    <x v="2"/>
  </r>
  <r>
    <s v="U0249"/>
    <s v="Aug"/>
    <n v="82278.262719703984"/>
    <n v="11706"/>
    <n v="3270"/>
    <n v="4493"/>
    <n v="1149"/>
    <n v="6705"/>
    <n v="2251"/>
    <n v="2730"/>
    <n v="1665"/>
    <n v="1616"/>
    <n v="6430.5"/>
    <n v="35585"/>
    <n v="6.8414181509595343E-2"/>
    <n v="0.43249576283868357"/>
    <s v="Good Saver"/>
    <s v="Normal EMI"/>
    <s v="Moderate Spender"/>
    <n v="11753.8163507109"/>
    <n v="0.49909005565172099"/>
    <x v="2"/>
  </r>
  <r>
    <s v="U0249"/>
    <s v="Feb"/>
    <n v="82278.262719703984"/>
    <n v="11706"/>
    <n v="8397"/>
    <n v="3879"/>
    <n v="4431"/>
    <n v="4496"/>
    <n v="4503"/>
    <n v="4625"/>
    <n v="2446"/>
    <n v="3369"/>
    <n v="6430.5"/>
    <n v="47852"/>
    <n v="6.8414181509595343E-2"/>
    <n v="0.58158738916275654"/>
    <s v="Good Saver"/>
    <s v="Normal EMI"/>
    <s v="Moderate Spender"/>
    <n v="11753.8163507109"/>
    <n v="0.34999842932764819"/>
    <x v="1"/>
  </r>
  <r>
    <s v="U0249"/>
    <s v="Jan"/>
    <n v="82278.262719703984"/>
    <n v="11706"/>
    <n v="5031"/>
    <n v="3754.428571428572"/>
    <n v="4937"/>
    <n v="6841"/>
    <n v="609"/>
    <n v="1855"/>
    <n v="2467.666666666667"/>
    <n v="2851"/>
    <n v="6430.5"/>
    <n v="40052.095238095237"/>
    <n v="6.8414181509595343E-2"/>
    <n v="0.48678829516053418"/>
    <s v="Good Saver"/>
    <s v="Normal EMI"/>
    <s v="Moderate Spender"/>
    <n v="11753.8163507109"/>
    <n v="0.44479752332987049"/>
    <x v="2"/>
  </r>
  <r>
    <s v="U0249"/>
    <s v="Jul"/>
    <n v="82278.262719703984"/>
    <n v="11706"/>
    <n v="5977"/>
    <n v="1568"/>
    <n v="1202"/>
    <n v="6262"/>
    <n v="3696"/>
    <n v="5139"/>
    <n v="2471"/>
    <n v="1477"/>
    <n v="6430.5"/>
    <n v="39498"/>
    <n v="6.8414181509595343E-2"/>
    <n v="0.48005388901509982"/>
    <s v="Good Saver"/>
    <s v="Normal EMI"/>
    <s v="Moderate Spender"/>
    <n v="11753.8163507109"/>
    <n v="0.45153192947530479"/>
    <x v="2"/>
  </r>
  <r>
    <s v="U0249"/>
    <s v="Jun"/>
    <n v="82278.262719703984"/>
    <n v="11706"/>
    <n v="6686"/>
    <n v="5264"/>
    <n v="1129"/>
    <n v="6576"/>
    <n v="2251"/>
    <n v="554"/>
    <n v="1969"/>
    <n v="4703"/>
    <n v="6430.5"/>
    <n v="40838"/>
    <n v="6.8414181509595343E-2"/>
    <n v="0.49634008607014651"/>
    <s v="Good Saver"/>
    <s v="Normal EMI"/>
    <s v="Moderate Spender"/>
    <n v="11753.8163507109"/>
    <n v="0.43524573242025821"/>
    <x v="2"/>
  </r>
  <r>
    <s v="U0249"/>
    <s v="Mar"/>
    <n v="82278.262719703984"/>
    <n v="11706"/>
    <n v="5609"/>
    <n v="3754.428571428572"/>
    <n v="4561"/>
    <n v="4157"/>
    <n v="2251"/>
    <n v="2765.6"/>
    <n v="3434"/>
    <n v="2651"/>
    <n v="6430.5"/>
    <n v="40889.028571428571"/>
    <n v="6.8414181509595343E-2"/>
    <n v="0.49696028112217883"/>
    <s v="Good Saver"/>
    <s v="Normal EMI"/>
    <s v="Moderate Spender"/>
    <n v="11753.8163507109"/>
    <n v="0.4346255373682259"/>
    <x v="2"/>
  </r>
  <r>
    <s v="U0249"/>
    <s v="May"/>
    <n v="82278.262719703984"/>
    <n v="11706"/>
    <n v="2648"/>
    <n v="1014"/>
    <n v="4588"/>
    <n v="6187"/>
    <n v="2251"/>
    <n v="3270"/>
    <n v="1591"/>
    <n v="5874"/>
    <n v="6430.5"/>
    <n v="39129"/>
    <n v="6.8414181509595343E-2"/>
    <n v="0.47556910788576229"/>
    <s v="Good Saver"/>
    <s v="Normal EMI"/>
    <s v="Moderate Spender"/>
    <n v="11753.8163507109"/>
    <n v="0.45601671060464227"/>
    <x v="2"/>
  </r>
  <r>
    <s v="U0249"/>
    <s v="Nov"/>
    <n v="82278.262719703984"/>
    <n v="11706"/>
    <n v="7902"/>
    <n v="5570"/>
    <n v="1246"/>
    <n v="1911"/>
    <n v="1399"/>
    <n v="3746"/>
    <n v="2107"/>
    <n v="3923"/>
    <n v="6430.5"/>
    <n v="39510"/>
    <n v="6.8414181509595343E-2"/>
    <n v="0.48019973555589129"/>
    <s v="Good Saver"/>
    <s v="Normal EMI"/>
    <s v="Moderate Spender"/>
    <n v="11753.8163507109"/>
    <n v="0.45138608293451338"/>
    <x v="2"/>
  </r>
  <r>
    <s v="U0249"/>
    <s v="Oct"/>
    <n v="82278.262719703984"/>
    <n v="11706"/>
    <n v="4855"/>
    <n v="3754.428571428572"/>
    <n v="1449"/>
    <n v="2912"/>
    <n v="2251"/>
    <n v="2451"/>
    <n v="2467.666666666667"/>
    <n v="110"/>
    <n v="6430.5"/>
    <n v="31956.09523809524"/>
    <n v="6.8414181509595343E-2"/>
    <n v="0.38839049563989397"/>
    <s v="Good Saver"/>
    <s v="Normal EMI"/>
    <s v="Moderate Spender"/>
    <n v="11753.8163507109"/>
    <n v="0.54319532285051075"/>
    <x v="2"/>
  </r>
  <r>
    <s v="U0249"/>
    <s v="Sep"/>
    <n v="82278.262719703984"/>
    <n v="11706"/>
    <n v="6875"/>
    <n v="3754.428571428572"/>
    <n v="4650"/>
    <n v="2624"/>
    <n v="2251"/>
    <n v="2765.6"/>
    <n v="2467.666666666667"/>
    <n v="5216"/>
    <n v="6430.5"/>
    <n v="42309.695238095243"/>
    <n v="6.8414181509595343E-2"/>
    <n v="0.51422689103476804"/>
    <s v="Good Saver"/>
    <s v="Normal EMI"/>
    <s v="Moderate Spender"/>
    <n v="11753.8163507109"/>
    <n v="0.41735892745563657"/>
    <x v="2"/>
  </r>
  <r>
    <s v="U0250"/>
    <s v="Apr"/>
    <n v="82278.262719703984"/>
    <n v="14782"/>
    <n v="3238"/>
    <n v="1385"/>
    <n v="3529"/>
    <n v="1756"/>
    <n v="4107"/>
    <n v="3948"/>
    <n v="4436"/>
    <n v="4406"/>
    <n v="10141.66513599435"/>
    <n v="41587"/>
    <n v="0.1232605648291796"/>
    <n v="0.50544334099121357"/>
    <s v="Good Saver"/>
    <s v="Normal EMI"/>
    <s v="Moderate Spender"/>
    <n v="11753.8163507109"/>
    <n v="0.37129609417960668"/>
    <x v="1"/>
  </r>
  <r>
    <s v="U0250"/>
    <s v="Aug"/>
    <n v="82278.262719703984"/>
    <n v="14782"/>
    <n v="6002"/>
    <n v="3788.5"/>
    <n v="2813"/>
    <n v="6041"/>
    <n v="643"/>
    <n v="2052"/>
    <n v="1779"/>
    <n v="2203"/>
    <n v="10141.66513599435"/>
    <n v="40103.5"/>
    <n v="0.1232605648291796"/>
    <n v="0.48741306238586901"/>
    <s v="Good Saver"/>
    <s v="Normal EMI"/>
    <s v="Moderate Spender"/>
    <n v="11753.8163507109"/>
    <n v="0.3893263727849513"/>
    <x v="1"/>
  </r>
  <r>
    <s v="U0250"/>
    <s v="Feb"/>
    <n v="82278.262719703984"/>
    <n v="14782"/>
    <n v="7863"/>
    <n v="3374"/>
    <n v="1345"/>
    <n v="3718"/>
    <n v="2119"/>
    <n v="5265"/>
    <n v="2622"/>
    <n v="3588"/>
    <n v="10141.66513599435"/>
    <n v="44676"/>
    <n v="0.1232605648291796"/>
    <n v="0.54298667136661605"/>
    <s v="Good Saver"/>
    <s v="Normal EMI"/>
    <s v="Moderate Spender"/>
    <n v="11753.8163507109"/>
    <n v="0.33375276380420432"/>
    <x v="1"/>
  </r>
  <r>
    <s v="U0250"/>
    <s v="Jan"/>
    <n v="82278.262719703984"/>
    <n v="14782"/>
    <n v="8382"/>
    <n v="3788.5"/>
    <n v="1740"/>
    <n v="6782"/>
    <n v="6443"/>
    <n v="1940"/>
    <n v="2625.2857142857142"/>
    <n v="580"/>
    <n v="10141.66513599435"/>
    <n v="47062.785714285717"/>
    <n v="0.1232605648291796"/>
    <n v="0.57199537470320372"/>
    <s v="Good Saver"/>
    <s v="Normal EMI"/>
    <s v="Moderate Spender"/>
    <n v="11753.8163507109"/>
    <n v="0.3047440604676166"/>
    <x v="1"/>
  </r>
  <r>
    <s v="U0250"/>
    <s v="Jul"/>
    <n v="82278.262719703984"/>
    <n v="14782"/>
    <n v="4571"/>
    <n v="4765"/>
    <n v="3252"/>
    <n v="4934"/>
    <n v="4246.5"/>
    <n v="5224"/>
    <n v="2144"/>
    <n v="4320"/>
    <n v="10141.66513599435"/>
    <n v="48238.5"/>
    <n v="0.1232605648291796"/>
    <n v="0.58628486316408157"/>
    <s v="Good Saver"/>
    <s v="Normal EMI"/>
    <s v="Moderate Spender"/>
    <n v="11753.8163507109"/>
    <n v="0.2904545720067388"/>
    <x v="1"/>
  </r>
  <r>
    <s v="U0250"/>
    <s v="Jun"/>
    <n v="82278.262719703984"/>
    <n v="14782"/>
    <n v="4556"/>
    <n v="3788.5"/>
    <n v="2703"/>
    <n v="5778"/>
    <n v="4246.5"/>
    <n v="4442"/>
    <n v="2625.2857142857142"/>
    <n v="4299"/>
    <n v="10141.66513599435"/>
    <n v="47220.285714285717"/>
    <n v="0.1232605648291796"/>
    <n v="0.57390961055109169"/>
    <s v="Good Saver"/>
    <s v="Normal EMI"/>
    <s v="Moderate Spender"/>
    <n v="11753.8163507109"/>
    <n v="0.30282982461972868"/>
    <x v="1"/>
  </r>
  <r>
    <s v="U0250"/>
    <s v="Mar"/>
    <n v="82278.262719703984"/>
    <n v="14782"/>
    <n v="6772"/>
    <n v="3788.5"/>
    <n v="1265"/>
    <n v="3662"/>
    <n v="6872"/>
    <n v="3765.5555555555561"/>
    <n v="2625.2857142857142"/>
    <n v="2784"/>
    <n v="10141.66513599435"/>
    <n v="46316.341269841272"/>
    <n v="0.1232605648291796"/>
    <n v="0.56292317969360139"/>
    <s v="Good Saver"/>
    <s v="Normal EMI"/>
    <s v="Moderate Spender"/>
    <n v="11753.8163507109"/>
    <n v="0.31381625547721892"/>
    <x v="1"/>
  </r>
  <r>
    <s v="U0250"/>
    <s v="May"/>
    <n v="82278.262719703984"/>
    <n v="14782"/>
    <n v="7361"/>
    <n v="5617"/>
    <n v="4391"/>
    <n v="3699"/>
    <n v="4246.5"/>
    <n v="731"/>
    <n v="588"/>
    <n v="4906"/>
    <n v="10141.66513599435"/>
    <n v="46321.5"/>
    <n v="0.1232605648291796"/>
    <n v="0.56298587827264535"/>
    <s v="Good Saver"/>
    <s v="Normal EMI"/>
    <s v="Moderate Spender"/>
    <n v="11753.8163507109"/>
    <n v="0.31375355689817502"/>
    <x v="1"/>
  </r>
  <r>
    <s v="U0250"/>
    <s v="Nov"/>
    <n v="82278.262719703984"/>
    <n v="14782"/>
    <n v="7842"/>
    <n v="2286"/>
    <n v="3974"/>
    <n v="3809"/>
    <n v="4246.5"/>
    <n v="5460"/>
    <n v="4078"/>
    <n v="1297"/>
    <n v="10141.66513599435"/>
    <n v="47774.5"/>
    <n v="0.1232605648291796"/>
    <n v="0.58064546358681157"/>
    <s v="Good Saver"/>
    <s v="Normal EMI"/>
    <s v="Moderate Spender"/>
    <n v="11753.8163507109"/>
    <n v="0.29609397158400869"/>
    <x v="1"/>
  </r>
  <r>
    <s v="U0250"/>
    <s v="Oct"/>
    <n v="82278.262719703984"/>
    <n v="14782"/>
    <n v="2740"/>
    <n v="5304"/>
    <n v="2003"/>
    <n v="4871"/>
    <n v="5295"/>
    <n v="4828"/>
    <n v="2730"/>
    <n v="181"/>
    <n v="10141.66513599435"/>
    <n v="42734"/>
    <n v="0.1232605648291796"/>
    <n v="0.51938383951519762"/>
    <s v="Good Saver"/>
    <s v="Normal EMI"/>
    <s v="Moderate Spender"/>
    <n v="11753.8163507109"/>
    <n v="0.35735559565562269"/>
    <x v="1"/>
  </r>
  <r>
    <s v="U0250"/>
    <s v="Sep"/>
    <n v="82278.262719703984"/>
    <n v="14782"/>
    <n v="5368"/>
    <n v="3788.5"/>
    <n v="2641"/>
    <n v="6583"/>
    <n v="4246.5"/>
    <n v="3765.5555555555561"/>
    <n v="2625.2857142857142"/>
    <n v="4915"/>
    <n v="10141.66513599435"/>
    <n v="48714.841269841272"/>
    <n v="0.1232605648291796"/>
    <n v="0.59207425703429506"/>
    <s v="Good Saver"/>
    <s v="Normal EMI"/>
    <s v="Moderate Spender"/>
    <n v="11753.8163507109"/>
    <n v="0.28466517813652531"/>
    <x v="1"/>
  </r>
  <r>
    <s v="U0251"/>
    <s v="Apr"/>
    <n v="34197.605920444017"/>
    <n v="18760"/>
    <n v="7437"/>
    <n v="5117"/>
    <n v="4681"/>
    <n v="5428"/>
    <n v="4227"/>
    <n v="3350.833333333333"/>
    <n v="4384"/>
    <n v="3625"/>
    <n v="10141.66513599435"/>
    <n v="57009.833333333343"/>
    <n v="0.27808994645447949"/>
    <n v="1.0237409276244751"/>
    <s v="Low Saver"/>
    <s v="Normal EMI"/>
    <s v="High Spender"/>
    <n v="-27028"/>
    <n v="-0.25386851546372252"/>
    <x v="0"/>
  </r>
  <r>
    <s v="U0251"/>
    <s v="Feb"/>
    <n v="34197.605920444017"/>
    <n v="18760"/>
    <n v="2768"/>
    <n v="3137"/>
    <n v="4210"/>
    <n v="5862"/>
    <n v="4397.666666666667"/>
    <n v="2198"/>
    <n v="2133"/>
    <n v="839"/>
    <n v="10141.66513599435"/>
    <n v="44304.666666666657"/>
    <n v="0.27808994645447949"/>
    <n v="1.0237409276244751"/>
    <s v="Low Saver"/>
    <s v="Normal EMI"/>
    <s v="High Spender"/>
    <n v="-5941"/>
    <n v="-0.25386851546372252"/>
    <x v="0"/>
  </r>
  <r>
    <s v="U0251"/>
    <s v="Jan"/>
    <n v="34197.605920444017"/>
    <n v="18760"/>
    <n v="4429"/>
    <n v="3174.75"/>
    <n v="4344"/>
    <n v="5128"/>
    <n v="4397.666666666667"/>
    <n v="1086"/>
    <n v="2133"/>
    <n v="2311"/>
    <n v="10141.66513599435"/>
    <n v="45763.416666666657"/>
    <n v="0.27808994645447949"/>
    <n v="1.0237409276244751"/>
    <s v="Low Saver"/>
    <s v="Normal EMI"/>
    <s v="High Spender"/>
    <n v="-4225"/>
    <n v="-0.25386851546372252"/>
    <x v="0"/>
  </r>
  <r>
    <s v="U0251"/>
    <s v="Jul"/>
    <n v="34197.605920444017"/>
    <n v="18760"/>
    <n v="2017"/>
    <n v="2296"/>
    <n v="4698"/>
    <n v="1220"/>
    <n v="4331"/>
    <n v="5957"/>
    <n v="1066"/>
    <n v="2816"/>
    <n v="10141.66513599435"/>
    <n v="43161"/>
    <n v="0.27808994645447949"/>
    <n v="1.0237409276244751"/>
    <s v="Low Saver"/>
    <s v="Normal EMI"/>
    <s v="High Spender"/>
    <n v="-11328"/>
    <n v="-0.25386851546372252"/>
    <x v="0"/>
  </r>
  <r>
    <s v="U0251"/>
    <s v="Jun"/>
    <n v="34197.605920444017"/>
    <n v="18760"/>
    <n v="6882"/>
    <n v="2149"/>
    <n v="4596"/>
    <n v="6989"/>
    <n v="4397.666666666667"/>
    <n v="4457"/>
    <n v="949"/>
    <n v="3787"/>
    <n v="10141.66513599435"/>
    <n v="52966.666666666657"/>
    <n v="0.27808994645447949"/>
    <n v="1.0237409276244751"/>
    <s v="Low Saver"/>
    <s v="Normal EMI"/>
    <s v="High Spender"/>
    <n v="-16736"/>
    <n v="-0.25386851546372252"/>
    <x v="0"/>
  </r>
  <r>
    <s v="U0251"/>
    <s v="Mar"/>
    <n v="34197.605920444017"/>
    <n v="18760"/>
    <n v="3979"/>
    <n v="3174.75"/>
    <n v="1814"/>
    <n v="4753"/>
    <n v="4635"/>
    <n v="4158"/>
    <n v="2133"/>
    <n v="3874"/>
    <n v="10141.66513599435"/>
    <n v="47280.75"/>
    <n v="0.27808994645447949"/>
    <n v="1.0237409276244751"/>
    <s v="Low Saver"/>
    <s v="Normal EMI"/>
    <s v="High Spender"/>
    <n v="-10140"/>
    <n v="-0.25386851546372252"/>
    <x v="0"/>
  </r>
  <r>
    <s v="U0251"/>
    <s v="May"/>
    <n v="34197.605920444017"/>
    <n v="18760"/>
    <n v="5767"/>
    <n v="3174.75"/>
    <n v="2662"/>
    <n v="1140"/>
    <n v="4397.666666666667"/>
    <n v="2249"/>
    <n v="2133"/>
    <n v="2320"/>
    <n v="10141.66513599435"/>
    <n v="42603.416666666657"/>
    <n v="0.27808994645447949"/>
    <n v="1.0237409276244751"/>
    <s v="Low Saver"/>
    <s v="Normal EMI"/>
    <s v="High Spender"/>
    <n v="-1065"/>
    <n v="-0.25386851546372252"/>
    <x v="0"/>
  </r>
  <r>
    <s v="U0252"/>
    <s v="Apr"/>
    <n v="34197.605920444017"/>
    <n v="14971"/>
    <n v="8533"/>
    <n v="5712"/>
    <n v="1175"/>
    <n v="1090"/>
    <n v="632"/>
    <n v="1433"/>
    <n v="3312"/>
    <n v="1899"/>
    <n v="11177"/>
    <n v="38757"/>
    <n v="0.27808994645447949"/>
    <n v="1.0237409276244751"/>
    <s v="Low Saver"/>
    <s v="Normal EMI"/>
    <s v="High Spender"/>
    <n v="-21833"/>
    <n v="-0.25386851546372252"/>
    <x v="0"/>
  </r>
  <r>
    <s v="U0252"/>
    <s v="Aug"/>
    <n v="111126.65679926"/>
    <n v="14971"/>
    <n v="2296"/>
    <n v="4557"/>
    <n v="3584"/>
    <n v="1748"/>
    <n v="3398.75"/>
    <n v="5616"/>
    <n v="1279"/>
    <n v="4402"/>
    <n v="11177"/>
    <n v="41851.75"/>
    <n v="2.6363529367842201E-2"/>
    <n v="0.20253982581974439"/>
    <s v="Good Saver"/>
    <s v="Normal EMI"/>
    <s v="Moderate Spender"/>
    <n v="-16972"/>
    <n v="0.74695879992333125"/>
    <x v="2"/>
  </r>
  <r>
    <s v="U0252"/>
    <s v="Feb"/>
    <n v="34197.605920444017"/>
    <n v="14971"/>
    <n v="2251"/>
    <n v="1796"/>
    <n v="2566"/>
    <n v="6788"/>
    <n v="6178"/>
    <n v="4132"/>
    <n v="2821.4"/>
    <n v="3468"/>
    <n v="11177"/>
    <n v="44971.4"/>
    <n v="0.27808994645447949"/>
    <n v="1.0237409276244751"/>
    <s v="Low Saver"/>
    <s v="Normal EMI"/>
    <s v="High Spender"/>
    <n v="-25226"/>
    <n v="-0.25386851546372252"/>
    <x v="0"/>
  </r>
  <r>
    <s v="U0252"/>
    <s v="Jan"/>
    <n v="34197.605920444017"/>
    <n v="14971"/>
    <n v="3882"/>
    <n v="5246"/>
    <n v="4014"/>
    <n v="812"/>
    <n v="3398.75"/>
    <n v="4556"/>
    <n v="2775"/>
    <n v="1085"/>
    <n v="11177"/>
    <n v="40739.75"/>
    <n v="0.27808994645447949"/>
    <n v="1.0237409276244751"/>
    <s v="Low Saver"/>
    <s v="Normal EMI"/>
    <s v="High Spender"/>
    <n v="-20417"/>
    <n v="-0.25386851546372252"/>
    <x v="0"/>
  </r>
  <r>
    <s v="U0252"/>
    <s v="Jul"/>
    <n v="82278.262719703984"/>
    <n v="14971"/>
    <n v="3436"/>
    <n v="4557"/>
    <n v="1548"/>
    <n v="5315"/>
    <n v="3398.75"/>
    <n v="4348"/>
    <n v="2821.4"/>
    <n v="2729"/>
    <n v="11177"/>
    <n v="43124.15"/>
    <n v="0.13584389886884829"/>
    <n v="0.52412567517268005"/>
    <s v="Good Saver"/>
    <s v="Normal EMI"/>
    <s v="Moderate Spender"/>
    <n v="-16173"/>
    <n v="0.34003042595847172"/>
    <x v="1"/>
  </r>
  <r>
    <s v="U0252"/>
    <s v="Jun"/>
    <n v="34197.605920444017"/>
    <n v="14971"/>
    <n v="5174"/>
    <n v="4054"/>
    <n v="4581"/>
    <n v="6969"/>
    <n v="3398.75"/>
    <n v="5222"/>
    <n v="2821.4"/>
    <n v="2968"/>
    <n v="11177"/>
    <n v="50159.15"/>
    <n v="0.27808994645447949"/>
    <n v="1.0237409276244751"/>
    <s v="Low Saver"/>
    <s v="Normal EMI"/>
    <s v="High Spender"/>
    <n v="-27015"/>
    <n v="-0.25386851546372252"/>
    <x v="0"/>
  </r>
  <r>
    <s v="U0252"/>
    <s v="Mar"/>
    <n v="34197.605920444017"/>
    <n v="14971"/>
    <n v="6140"/>
    <n v="5977"/>
    <n v="3347"/>
    <n v="5099"/>
    <n v="3398.75"/>
    <n v="1305"/>
    <n v="2821.4"/>
    <n v="2754"/>
    <n v="11177"/>
    <n v="45813.15"/>
    <n v="0.27808994645447949"/>
    <n v="1.0237409276244751"/>
    <s v="Low Saver"/>
    <s v="Normal EMI"/>
    <s v="High Spender"/>
    <n v="-22669"/>
    <n v="-0.25386851546372252"/>
    <x v="0"/>
  </r>
  <r>
    <s v="U0252"/>
    <s v="May"/>
    <n v="34197.605920444017"/>
    <n v="14971"/>
    <n v="2099"/>
    <n v="4557"/>
    <n v="3265"/>
    <n v="1875"/>
    <n v="4703"/>
    <n v="3942.8888888888891"/>
    <n v="4119"/>
    <n v="3662"/>
    <n v="11177"/>
    <n v="43193.888888888891"/>
    <n v="0.27808994645447949"/>
    <n v="1.0237409276244751"/>
    <s v="Low Saver"/>
    <s v="Normal EMI"/>
    <s v="High Spender"/>
    <n v="-22276"/>
    <n v="-0.25386851546372252"/>
    <x v="0"/>
  </r>
  <r>
    <s v="U0252"/>
    <s v="Oct"/>
    <n v="82278.262719703984"/>
    <n v="14971"/>
    <n v="2756"/>
    <n v="4557"/>
    <n v="3806"/>
    <n v="2452"/>
    <n v="2082"/>
    <n v="3128"/>
    <n v="2821.4"/>
    <n v="4211"/>
    <n v="11177"/>
    <n v="40784.400000000001"/>
    <n v="0.13584389886884829"/>
    <n v="0.49568863818794462"/>
    <s v="Good Saver"/>
    <s v="Normal EMI"/>
    <s v="Moderate Spender"/>
    <n v="-16482"/>
    <n v="0.36846746294320698"/>
    <x v="1"/>
  </r>
  <r>
    <s v="U0252"/>
    <s v="Sep"/>
    <n v="34197.605920444017"/>
    <n v="14971"/>
    <n v="5474"/>
    <n v="4557"/>
    <n v="2319"/>
    <n v="5787"/>
    <n v="3398.75"/>
    <n v="5746"/>
    <n v="2622"/>
    <n v="4366"/>
    <n v="11177"/>
    <n v="49240.75"/>
    <n v="0.27808994645447949"/>
    <n v="1.0237409276244751"/>
    <s v="Low Saver"/>
    <s v="Normal EMI"/>
    <s v="High Spender"/>
    <n v="-24361"/>
    <n v="-0.25386851546372252"/>
    <x v="0"/>
  </r>
  <r>
    <s v="U0253"/>
    <s v="Apr"/>
    <n v="82278.262719703984"/>
    <n v="9896"/>
    <n v="4930"/>
    <n v="4574.333333333333"/>
    <n v="1718"/>
    <n v="3013"/>
    <n v="3764"/>
    <n v="4071.6"/>
    <n v="1874.333333333333"/>
    <n v="2527"/>
    <n v="6430.5"/>
    <n v="36368.266666666663"/>
    <n v="4.5637813389328569E-2"/>
    <n v="0.44201549065956641"/>
    <s v="Good Saver"/>
    <s v="Normal EMI"/>
    <s v="Moderate Spender"/>
    <n v="11753.8163507109"/>
    <n v="0.51234669595110505"/>
    <x v="2"/>
  </r>
  <r>
    <s v="U0253"/>
    <s v="Feb"/>
    <n v="82278.262719703984"/>
    <n v="9896"/>
    <n v="3064"/>
    <n v="5526"/>
    <n v="2829"/>
    <n v="3808"/>
    <n v="3608"/>
    <n v="1781"/>
    <n v="1874.333333333333"/>
    <n v="402"/>
    <n v="6430.5"/>
    <n v="32788.333333333328"/>
    <n v="4.5637813389328569E-2"/>
    <n v="0.39850541624867319"/>
    <s v="Good Saver"/>
    <s v="Normal EMI"/>
    <s v="Moderate Spender"/>
    <n v="11753.8163507109"/>
    <n v="0.55585677036199821"/>
    <x v="2"/>
  </r>
  <r>
    <s v="U0253"/>
    <s v="Jan"/>
    <n v="82278.262719703984"/>
    <n v="9896"/>
    <n v="5548"/>
    <n v="5037"/>
    <n v="1815"/>
    <n v="2628"/>
    <n v="3608"/>
    <n v="5941"/>
    <n v="1797"/>
    <n v="3276"/>
    <n v="6430.5"/>
    <n v="39546"/>
    <n v="4.5637813389328569E-2"/>
    <n v="0.48063727517826571"/>
    <s v="Good Saver"/>
    <s v="Normal EMI"/>
    <s v="Moderate Spender"/>
    <n v="11753.8163507109"/>
    <n v="0.4737249114324058"/>
    <x v="2"/>
  </r>
  <r>
    <s v="U0253"/>
    <s v="Jul"/>
    <n v="82278.262719703984"/>
    <n v="9896"/>
    <n v="3420"/>
    <n v="4574.333333333333"/>
    <n v="1513"/>
    <n v="1464"/>
    <n v="1107"/>
    <n v="3479"/>
    <n v="1874.333333333333"/>
    <n v="4638"/>
    <n v="6430.5"/>
    <n v="31965.666666666661"/>
    <n v="4.5637813389328569E-2"/>
    <n v="0.38850682561885852"/>
    <s v="Good Saver"/>
    <s v="Normal EMI"/>
    <s v="Moderate Spender"/>
    <n v="11753.8163507109"/>
    <n v="0.56585536099181288"/>
    <x v="2"/>
  </r>
  <r>
    <s v="U0253"/>
    <s v="Jun"/>
    <n v="82278.262719703984"/>
    <n v="9896"/>
    <n v="3764"/>
    <n v="4574.333333333333"/>
    <n v="2683"/>
    <n v="1615"/>
    <n v="3410"/>
    <n v="4071.6"/>
    <n v="1874.333333333333"/>
    <n v="3709"/>
    <n v="6430.5"/>
    <n v="35597.266666666663"/>
    <n v="4.5637813389328569E-2"/>
    <n v="0.43264485041371492"/>
    <s v="Good Saver"/>
    <s v="Normal EMI"/>
    <s v="Moderate Spender"/>
    <n v="11753.8163507109"/>
    <n v="0.52171733619695659"/>
    <x v="2"/>
  </r>
  <r>
    <s v="U0253"/>
    <s v="Mar"/>
    <n v="82278.262719703984"/>
    <n v="9896"/>
    <n v="8624"/>
    <n v="4574.333333333333"/>
    <n v="4871"/>
    <n v="6523"/>
    <n v="3608"/>
    <n v="3601"/>
    <n v="2626"/>
    <n v="5416"/>
    <n v="6430.5"/>
    <n v="49739.333333333328"/>
    <n v="4.5637813389328569E-2"/>
    <n v="0.60452580899501374"/>
    <s v="Good Saver"/>
    <s v="Normal EMI"/>
    <s v="Moderate Spender"/>
    <n v="11753.8163507109"/>
    <n v="0.34983637761565772"/>
    <x v="1"/>
  </r>
  <r>
    <s v="U0253"/>
    <s v="May"/>
    <n v="82278.262719703984"/>
    <n v="9896"/>
    <n v="7893"/>
    <n v="3160"/>
    <n v="4416"/>
    <n v="3918"/>
    <n v="6151"/>
    <n v="5556"/>
    <n v="1200"/>
    <n v="4554"/>
    <n v="6430.5"/>
    <n v="46744"/>
    <n v="4.5637813389328569E-2"/>
    <n v="0.56812089189634474"/>
    <s v="Good Saver"/>
    <s v="Normal EMI"/>
    <s v="Moderate Spender"/>
    <n v="11753.8163507109"/>
    <n v="0.38624129471432672"/>
    <x v="1"/>
  </r>
  <r>
    <s v="U0254"/>
    <s v="Apr"/>
    <n v="82278.262719703984"/>
    <n v="16072"/>
    <n v="5440"/>
    <n v="5550.5"/>
    <n v="1265"/>
    <n v="1790"/>
    <n v="5888"/>
    <n v="906"/>
    <n v="3344"/>
    <n v="4550"/>
    <n v="10141.66513599435"/>
    <n v="44805.5"/>
    <n v="0.1232605648291796"/>
    <n v="0.54456059861932382"/>
    <s v="Good Saver"/>
    <s v="Normal EMI"/>
    <s v="Moderate Spender"/>
    <n v="52757"/>
    <n v="0.33217883655149638"/>
    <x v="1"/>
  </r>
  <r>
    <s v="U0254"/>
    <s v="Aug"/>
    <n v="82780"/>
    <n v="16072"/>
    <n v="6396"/>
    <n v="5550.5"/>
    <n v="1380"/>
    <n v="3174"/>
    <n v="7958"/>
    <n v="2847"/>
    <n v="4862"/>
    <n v="3310"/>
    <n v="10141.66513599435"/>
    <n v="51549.5"/>
    <n v="0.12251347107990269"/>
    <n v="0.62272892002899249"/>
    <s v="Good Saver"/>
    <s v="Normal EMI"/>
    <s v="Moderate Spender"/>
    <n v="36781"/>
    <n v="0.25475760889110471"/>
    <x v="1"/>
  </r>
  <r>
    <s v="U0254"/>
    <s v="Feb"/>
    <n v="82780"/>
    <n v="16072"/>
    <n v="3641"/>
    <n v="5550.5"/>
    <n v="2185"/>
    <n v="2600"/>
    <n v="5888"/>
    <n v="4273"/>
    <n v="3344"/>
    <n v="13"/>
    <n v="10141.66513599435"/>
    <n v="43566.5"/>
    <n v="0.12251347107990269"/>
    <n v="0.52629258274945634"/>
    <s v="Good Saver"/>
    <s v="Normal EMI"/>
    <s v="Moderate Spender"/>
    <n v="53996"/>
    <n v="0.35119394617064092"/>
    <x v="1"/>
  </r>
  <r>
    <s v="U0254"/>
    <s v="Jan"/>
    <n v="82780"/>
    <n v="16072"/>
    <n v="4218"/>
    <n v="5550.5"/>
    <n v="1406"/>
    <n v="3075"/>
    <n v="3172"/>
    <n v="1848"/>
    <n v="521"/>
    <n v="4476"/>
    <n v="10141.66513599435"/>
    <n v="40338.5"/>
    <n v="0.12251347107990269"/>
    <n v="0.48729765643875328"/>
    <s v="Good Saver"/>
    <s v="Normal EMI"/>
    <s v="Moderate Spender"/>
    <n v="47992"/>
    <n v="0.39018887248134387"/>
    <x v="1"/>
  </r>
  <r>
    <s v="U0254"/>
    <s v="Jul"/>
    <n v="82780"/>
    <n v="16072"/>
    <n v="5870"/>
    <n v="5550.5"/>
    <n v="3577"/>
    <n v="4218"/>
    <n v="5888"/>
    <n v="5373"/>
    <n v="3973"/>
    <n v="3759"/>
    <n v="10141.66513599435"/>
    <n v="54280.5"/>
    <n v="0.12251347107990269"/>
    <n v="0.65571998067165982"/>
    <s v="Good Saver"/>
    <s v="Normal EMI"/>
    <s v="Moderate Spender"/>
    <n v="39938"/>
    <n v="0.22176654824843739"/>
    <x v="0"/>
  </r>
  <r>
    <s v="U0254"/>
    <s v="Jun"/>
    <n v="82278.262719703984"/>
    <n v="16072"/>
    <n v="3442"/>
    <n v="5984"/>
    <n v="2960"/>
    <n v="5059"/>
    <n v="5459"/>
    <n v="3637.428571428572"/>
    <n v="3344"/>
    <n v="3048"/>
    <n v="10141.66513599435"/>
    <n v="49005.428571428572"/>
    <n v="0.1232605648291796"/>
    <n v="0.59560601976216454"/>
    <s v="Good Saver"/>
    <s v="Normal EMI"/>
    <s v="Moderate Spender"/>
    <n v="35540"/>
    <n v="0.28113341540865577"/>
    <x v="1"/>
  </r>
  <r>
    <s v="U0254"/>
    <s v="Mar"/>
    <n v="82780"/>
    <n v="16072"/>
    <n v="2984"/>
    <n v="5117"/>
    <n v="3900"/>
    <n v="890"/>
    <n v="5888"/>
    <n v="5596"/>
    <n v="4811"/>
    <n v="4302"/>
    <n v="10141.66513599435"/>
    <n v="49560"/>
    <n v="0.12251347107990269"/>
    <n v="0.59869533703793187"/>
    <s v="Good Saver"/>
    <s v="Normal EMI"/>
    <s v="Moderate Spender"/>
    <n v="39108"/>
    <n v="0.27879119188216539"/>
    <x v="1"/>
  </r>
  <r>
    <s v="U0254"/>
    <s v="May"/>
    <n v="82780"/>
    <n v="16072"/>
    <n v="5824"/>
    <n v="5550.5"/>
    <n v="4017"/>
    <n v="3196"/>
    <n v="6963"/>
    <n v="4619"/>
    <n v="2553"/>
    <n v="801"/>
    <n v="10141.66513599435"/>
    <n v="49595.5"/>
    <n v="0.12251347107990269"/>
    <n v="0.59912418458564876"/>
    <s v="Good Saver"/>
    <s v="Normal EMI"/>
    <s v="Moderate Spender"/>
    <n v="38735"/>
    <n v="0.27836234433444862"/>
    <x v="1"/>
  </r>
  <r>
    <s v="U0255"/>
    <s v="Apr"/>
    <n v="82278.262719703984"/>
    <n v="16850"/>
    <n v="2012"/>
    <n v="5596"/>
    <n v="1046"/>
    <n v="3266"/>
    <n v="3640.75"/>
    <n v="3903"/>
    <n v="1774"/>
    <n v="1246"/>
    <n v="10141.66513599435"/>
    <n v="39333.75"/>
    <n v="0.1232605648291796"/>
    <n v="0.47805761448801659"/>
    <s v="Good Saver"/>
    <s v="Normal EMI"/>
    <s v="Moderate Spender"/>
    <n v="11753.8163507109"/>
    <n v="0.39868182068280372"/>
    <x v="1"/>
  </r>
  <r>
    <s v="U0255"/>
    <s v="Aug"/>
    <n v="82278.262719703984"/>
    <n v="16850"/>
    <n v="3196"/>
    <n v="3874"/>
    <n v="4745"/>
    <n v="1115"/>
    <n v="3640.75"/>
    <n v="1609"/>
    <n v="1019"/>
    <n v="116"/>
    <n v="10141.66513599435"/>
    <n v="36164.75"/>
    <n v="0.1232605648291796"/>
    <n v="0.43954197384067117"/>
    <s v="Good Saver"/>
    <s v="Normal EMI"/>
    <s v="Moderate Spender"/>
    <n v="11753.8163507109"/>
    <n v="0.43719746133014908"/>
    <x v="1"/>
  </r>
  <r>
    <s v="U0255"/>
    <s v="Feb"/>
    <n v="82278.262719703984"/>
    <n v="16850"/>
    <n v="4795"/>
    <n v="1741"/>
    <n v="4337"/>
    <n v="3429"/>
    <n v="3640.75"/>
    <n v="3371"/>
    <n v="2172"/>
    <n v="2532"/>
    <n v="10141.66513599435"/>
    <n v="42867.75"/>
    <n v="0.1232605648291796"/>
    <n v="0.52100942075110246"/>
    <s v="Good Saver"/>
    <s v="Normal EMI"/>
    <s v="Moderate Spender"/>
    <n v="11753.8163507109"/>
    <n v="0.35573001441971791"/>
    <x v="1"/>
  </r>
  <r>
    <s v="U0255"/>
    <s v="Jan"/>
    <n v="82278.262719703984"/>
    <n v="16850"/>
    <n v="6856"/>
    <n v="4004.2"/>
    <n v="4497"/>
    <n v="6732"/>
    <n v="730"/>
    <n v="3766"/>
    <n v="1329"/>
    <n v="4970"/>
    <n v="10141.66513599435"/>
    <n v="49734.2"/>
    <n v="0.1232605648291796"/>
    <n v="0.6044634190858974"/>
    <s v="Good Saver"/>
    <s v="Normal EMI"/>
    <s v="Moderate Spender"/>
    <n v="11753.8163507109"/>
    <n v="0.27227601608492291"/>
    <x v="1"/>
  </r>
  <r>
    <s v="U0255"/>
    <s v="Jul"/>
    <n v="82278.262719703984"/>
    <n v="16850"/>
    <n v="2511"/>
    <n v="4004.2"/>
    <n v="1785"/>
    <n v="4400"/>
    <n v="3640.75"/>
    <n v="1036"/>
    <n v="2172"/>
    <n v="549"/>
    <n v="10141.66513599435"/>
    <n v="36947.949999999997"/>
    <n v="0.1232605648291796"/>
    <n v="0.44906089140299388"/>
    <s v="Good Saver"/>
    <s v="Normal EMI"/>
    <s v="Moderate Spender"/>
    <n v="11753.8163507109"/>
    <n v="0.42767854376782638"/>
    <x v="1"/>
  </r>
  <r>
    <s v="U0255"/>
    <s v="Jun"/>
    <n v="82278.262719703984"/>
    <n v="16850"/>
    <n v="2324"/>
    <n v="5217"/>
    <n v="2812"/>
    <n v="3986"/>
    <n v="5036"/>
    <n v="2762.8571428571431"/>
    <n v="4585"/>
    <n v="4885"/>
    <n v="10141.66513599435"/>
    <n v="48457.857142857138"/>
    <n v="0.1232605648291796"/>
    <n v="0.58895090320438259"/>
    <s v="Good Saver"/>
    <s v="Normal EMI"/>
    <s v="Moderate Spender"/>
    <n v="11753.8163507109"/>
    <n v="0.28778853196643772"/>
    <x v="1"/>
  </r>
  <r>
    <s v="U0255"/>
    <s v="Mar"/>
    <n v="82278.262719703984"/>
    <n v="16850"/>
    <n v="6074"/>
    <n v="3593"/>
    <n v="1585"/>
    <n v="1894"/>
    <n v="831"/>
    <n v="2863"/>
    <n v="2172"/>
    <n v="5994"/>
    <n v="10141.66513599435"/>
    <n v="41856"/>
    <n v="0.1232605648291796"/>
    <n v="0.50871273428062225"/>
    <s v="Good Saver"/>
    <s v="Normal EMI"/>
    <s v="Moderate Spender"/>
    <n v="11753.8163507109"/>
    <n v="0.36802670089019812"/>
    <x v="1"/>
  </r>
  <r>
    <s v="U0255"/>
    <s v="May"/>
    <n v="82278.262719703984"/>
    <n v="16850"/>
    <n v="6914"/>
    <n v="4004.2"/>
    <n v="2567"/>
    <n v="5885"/>
    <n v="7966"/>
    <n v="2792"/>
    <n v="2153"/>
    <n v="2971"/>
    <n v="10141.66513599435"/>
    <n v="52102.2"/>
    <n v="0.1232605648291796"/>
    <n v="0.63324380313541273"/>
    <s v="Good Saver"/>
    <s v="Normal EMI"/>
    <s v="Moderate Spender"/>
    <n v="11753.8163507109"/>
    <n v="0.24349563203540761"/>
    <x v="1"/>
  </r>
  <r>
    <s v="U0256"/>
    <s v="Apr"/>
    <n v="34250"/>
    <n v="20394"/>
    <n v="7393"/>
    <n v="3123.75"/>
    <n v="3903"/>
    <n v="5675"/>
    <n v="868"/>
    <n v="5750"/>
    <n v="3728"/>
    <n v="41"/>
    <n v="13898.5"/>
    <n v="50875.75"/>
    <n v="0.27808994645447949"/>
    <n v="1.0237409276244751"/>
    <s v="Low Saver"/>
    <s v="High EMI Burden"/>
    <s v="High Spender"/>
    <n v="-31087"/>
    <n v="-0.25386851546372252"/>
    <x v="0"/>
  </r>
  <r>
    <s v="U0256"/>
    <s v="Aug"/>
    <n v="34250"/>
    <n v="20394"/>
    <n v="8414"/>
    <n v="3123.75"/>
    <n v="3809"/>
    <n v="6300"/>
    <n v="2476"/>
    <n v="1405"/>
    <n v="2204"/>
    <n v="2425"/>
    <n v="13898.5"/>
    <n v="50550.75"/>
    <n v="0.27808994645447949"/>
    <n v="1.0237409276244751"/>
    <s v="Low Saver"/>
    <s v="High EMI Burden"/>
    <s v="High Spender"/>
    <n v="-30762"/>
    <n v="-0.25386851546372252"/>
    <x v="0"/>
  </r>
  <r>
    <s v="U0256"/>
    <s v="Feb"/>
    <n v="82278.262719703984"/>
    <n v="20394"/>
    <n v="7356"/>
    <n v="3123.75"/>
    <n v="2498"/>
    <n v="1546"/>
    <n v="7648"/>
    <n v="3598"/>
    <n v="2022.2"/>
    <n v="3131"/>
    <n v="13898.5"/>
    <n v="51316.95"/>
    <n v="0.21372595165148939"/>
    <n v="0.62369997012237133"/>
    <s v="Low Saver"/>
    <s v="Normal EMI"/>
    <s v="Moderate Spender"/>
    <n v="-29506"/>
    <n v="0.1625740782261392"/>
    <x v="0"/>
  </r>
  <r>
    <s v="U0256"/>
    <s v="Jan"/>
    <n v="34250"/>
    <n v="20394"/>
    <n v="3578"/>
    <n v="2308"/>
    <n v="4118"/>
    <n v="3652"/>
    <n v="6981"/>
    <n v="2978"/>
    <n v="2022.2"/>
    <n v="2541"/>
    <n v="13898.5"/>
    <n v="48572.2"/>
    <n v="0.27808994645447949"/>
    <n v="1.0237409276244751"/>
    <s v="Low Saver"/>
    <s v="High EMI Burden"/>
    <s v="High Spender"/>
    <n v="-29885"/>
    <n v="-0.25386851546372252"/>
    <x v="0"/>
  </r>
  <r>
    <s v="U0256"/>
    <s v="Jul"/>
    <n v="34250"/>
    <n v="20394"/>
    <n v="7200"/>
    <n v="3123.75"/>
    <n v="1626"/>
    <n v="5604"/>
    <n v="1799"/>
    <n v="4313"/>
    <n v="2022.2"/>
    <n v="2217"/>
    <n v="13898.5"/>
    <n v="48298.95"/>
    <n v="0.27808994645447949"/>
    <n v="1.0237409276244751"/>
    <s v="Low Saver"/>
    <s v="High EMI Burden"/>
    <s v="High Spender"/>
    <n v="-26488"/>
    <n v="-0.25386851546372252"/>
    <x v="0"/>
  </r>
  <r>
    <s v="U0256"/>
    <s v="Jun"/>
    <n v="34250"/>
    <n v="20394"/>
    <n v="6078"/>
    <n v="3123.75"/>
    <n v="3117"/>
    <n v="1916"/>
    <n v="3850"/>
    <n v="4059"/>
    <n v="2022.2"/>
    <n v="5240"/>
    <n v="13898.5"/>
    <n v="49799.95"/>
    <n v="0.27808994645447949"/>
    <n v="1.0237409276244751"/>
    <s v="Low Saver"/>
    <s v="High EMI Burden"/>
    <s v="High Spender"/>
    <n v="-24139"/>
    <n v="-0.25386851546372252"/>
    <x v="0"/>
  </r>
  <r>
    <s v="U0256"/>
    <s v="Mar"/>
    <n v="34250"/>
    <n v="20394"/>
    <n v="3853"/>
    <n v="3462"/>
    <n v="4184"/>
    <n v="5836"/>
    <n v="3850"/>
    <n v="843"/>
    <n v="1077"/>
    <n v="3677"/>
    <n v="13898.5"/>
    <n v="47176"/>
    <n v="0.27808994645447949"/>
    <n v="1.0237409276244751"/>
    <s v="Low Saver"/>
    <s v="High EMI Burden"/>
    <s v="High Spender"/>
    <n v="-26661"/>
    <n v="-0.25386851546372252"/>
    <x v="0"/>
  </r>
  <r>
    <s v="U0256"/>
    <s v="May"/>
    <n v="34250"/>
    <n v="20394"/>
    <n v="8038"/>
    <n v="3429"/>
    <n v="4397"/>
    <n v="6787"/>
    <n v="6092"/>
    <n v="2575"/>
    <n v="2022.2"/>
    <n v="2778"/>
    <n v="13898.5"/>
    <n v="56512.2"/>
    <n v="0.27808994645447949"/>
    <n v="1.0237409276244751"/>
    <s v="Low Saver"/>
    <s v="High EMI Burden"/>
    <s v="High Spender"/>
    <n v="-37825"/>
    <n v="-0.25386851546372252"/>
    <x v="0"/>
  </r>
  <r>
    <s v="U0256"/>
    <s v="Nov"/>
    <n v="34250"/>
    <n v="20394"/>
    <n v="8980"/>
    <n v="3123.75"/>
    <n v="2162"/>
    <n v="4128"/>
    <n v="994"/>
    <n v="2089"/>
    <n v="898"/>
    <n v="299"/>
    <n v="13898.5"/>
    <n v="43067.75"/>
    <n v="0.27808994645447949"/>
    <n v="1.0237409276244751"/>
    <s v="Low Saver"/>
    <s v="High EMI Burden"/>
    <s v="High Spender"/>
    <n v="-23279"/>
    <n v="-0.25386851546372252"/>
    <x v="0"/>
  </r>
  <r>
    <s v="U0256"/>
    <s v="Oct"/>
    <n v="34250"/>
    <n v="20394"/>
    <n v="2724"/>
    <n v="3296"/>
    <n v="1164"/>
    <n v="2485"/>
    <n v="3850"/>
    <n v="1383"/>
    <n v="2022.2"/>
    <n v="2793"/>
    <n v="13898.5"/>
    <n v="40111.199999999997"/>
    <n v="0.27808994645447949"/>
    <n v="1.0237409276244751"/>
    <s v="Low Saver"/>
    <s v="High EMI Burden"/>
    <s v="High Spender"/>
    <n v="-17574"/>
    <n v="-0.25386851546372252"/>
    <x v="0"/>
  </r>
  <r>
    <s v="U0256"/>
    <s v="Sep"/>
    <n v="34250"/>
    <n v="20394"/>
    <n v="5763"/>
    <n v="3123.75"/>
    <n v="1836"/>
    <n v="6697"/>
    <n v="5316"/>
    <n v="767"/>
    <n v="2022.2"/>
    <n v="5652"/>
    <n v="13898.5"/>
    <n v="51570.95"/>
    <n v="0.27808994645447949"/>
    <n v="1.0237409276244751"/>
    <s v="Low Saver"/>
    <s v="High EMI Burden"/>
    <s v="High Spender"/>
    <n v="-29760"/>
    <n v="-0.25386851546372252"/>
    <x v="0"/>
  </r>
  <r>
    <s v="U0257"/>
    <s v="Apr"/>
    <n v="82278.262719703984"/>
    <n v="18977"/>
    <n v="7573"/>
    <n v="3238"/>
    <n v="4199"/>
    <n v="3213"/>
    <n v="3831.2"/>
    <n v="3473"/>
    <n v="1107"/>
    <n v="3718"/>
    <n v="10141.66513599435"/>
    <n v="49329.2"/>
    <n v="0.1232605648291796"/>
    <n v="0.59954109833418556"/>
    <s v="Good Saver"/>
    <s v="Normal EMI"/>
    <s v="Moderate Spender"/>
    <n v="11753.8163507109"/>
    <n v="0.27719833683663481"/>
    <x v="1"/>
  </r>
  <r>
    <s v="U0257"/>
    <s v="Feb"/>
    <n v="82278.262719703984"/>
    <n v="18977"/>
    <n v="7458"/>
    <n v="2703"/>
    <n v="4052"/>
    <n v="4742"/>
    <n v="3831.2"/>
    <n v="3507"/>
    <n v="1627"/>
    <n v="4431"/>
    <n v="10141.66513599435"/>
    <n v="51328.2"/>
    <n v="0.1232605648291796"/>
    <n v="0.62383670125436341"/>
    <s v="Good Saver"/>
    <s v="Normal EMI"/>
    <s v="Moderate Spender"/>
    <n v="11753.8163507109"/>
    <n v="0.25290273391645701"/>
    <x v="1"/>
  </r>
  <r>
    <s v="U0257"/>
    <s v="Jan"/>
    <n v="82278.262719703984"/>
    <n v="18977"/>
    <n v="7760"/>
    <n v="3238"/>
    <n v="2329"/>
    <n v="5562"/>
    <n v="957"/>
    <n v="893"/>
    <n v="2274"/>
    <n v="4274"/>
    <n v="10141.66513599435"/>
    <n v="46264"/>
    <n v="0.1232605648291796"/>
    <n v="0.56228703026468629"/>
    <s v="Good Saver"/>
    <s v="Normal EMI"/>
    <s v="Moderate Spender"/>
    <n v="11753.8163507109"/>
    <n v="0.31445240490613408"/>
    <x v="1"/>
  </r>
  <r>
    <s v="U0257"/>
    <s v="Jul"/>
    <n v="82278.262719703984"/>
    <n v="18977"/>
    <n v="3881"/>
    <n v="3238"/>
    <n v="2023"/>
    <n v="2915"/>
    <n v="1060"/>
    <n v="1805"/>
    <n v="2154"/>
    <n v="1531"/>
    <n v="10141.66513599435"/>
    <n v="37584"/>
    <n v="0.1232605648291796"/>
    <n v="0.45679136575886148"/>
    <s v="Good Saver"/>
    <s v="Normal EMI"/>
    <s v="Moderate Spender"/>
    <n v="11753.8163507109"/>
    <n v="0.41994806941195878"/>
    <x v="1"/>
  </r>
  <r>
    <s v="U0257"/>
    <s v="Jun"/>
    <n v="82278.262719703984"/>
    <n v="18977"/>
    <n v="5481"/>
    <n v="3238"/>
    <n v="4277"/>
    <n v="1102"/>
    <n v="6043"/>
    <n v="2279"/>
    <n v="3608"/>
    <n v="1789"/>
    <n v="10141.66513599435"/>
    <n v="46794"/>
    <n v="0.1232605648291796"/>
    <n v="0.56872858581630914"/>
    <s v="Good Saver"/>
    <s v="Normal EMI"/>
    <s v="Moderate Spender"/>
    <n v="11753.8163507109"/>
    <n v="0.30801084935451112"/>
    <x v="1"/>
  </r>
  <r>
    <s v="U0257"/>
    <s v="Mar"/>
    <n v="82278.262719703984"/>
    <n v="18977"/>
    <n v="2364"/>
    <n v="3773"/>
    <n v="2764"/>
    <n v="4154"/>
    <n v="4805"/>
    <n v="4122"/>
    <n v="2154"/>
    <n v="1011"/>
    <n v="10141.66513599435"/>
    <n v="44124"/>
    <n v="0.1232605648291796"/>
    <n v="0.53627773049020866"/>
    <s v="Good Saver"/>
    <s v="Normal EMI"/>
    <s v="Moderate Spender"/>
    <n v="11753.8163507109"/>
    <n v="0.3404617046806116"/>
    <x v="1"/>
  </r>
  <r>
    <s v="U0257"/>
    <s v="May"/>
    <n v="82278.262719703984"/>
    <n v="18977"/>
    <n v="6509"/>
    <n v="3238"/>
    <n v="3417"/>
    <n v="1505"/>
    <n v="6291"/>
    <n v="4766"/>
    <n v="2154"/>
    <n v="5301"/>
    <n v="10141.66513599435"/>
    <n v="52158"/>
    <n v="0.1232605648291796"/>
    <n v="0.63392198955009305"/>
    <s v="Good Saver"/>
    <s v="Normal EMI"/>
    <s v="Moderate Spender"/>
    <n v="11753.8163507109"/>
    <n v="0.2428174456207273"/>
    <x v="1"/>
  </r>
  <r>
    <s v="U0258"/>
    <s v="Apr"/>
    <n v="82278.262719703984"/>
    <n v="8476"/>
    <n v="3169"/>
    <n v="3597.5"/>
    <n v="2509"/>
    <n v="1745"/>
    <n v="5300.5"/>
    <n v="4624"/>
    <n v="3530"/>
    <n v="3113"/>
    <n v="13898.5"/>
    <n v="36064"/>
    <n v="0.1786498585911426"/>
    <n v="0.43831747059194293"/>
    <s v="Good Saver"/>
    <s v="Normal EMI"/>
    <s v="Moderate Spender"/>
    <n v="11753.8163507109"/>
    <n v="0.3830326708169145"/>
    <x v="1"/>
  </r>
  <r>
    <s v="U0258"/>
    <s v="Aug"/>
    <n v="82278.262719703984"/>
    <n v="8476"/>
    <n v="5958"/>
    <n v="3597.5"/>
    <n v="2175"/>
    <n v="4454"/>
    <n v="5693"/>
    <n v="2039"/>
    <n v="4887"/>
    <n v="3884"/>
    <n v="13898.5"/>
    <n v="41163.5"/>
    <n v="0.1786498585911426"/>
    <n v="0.50029617348911493"/>
    <s v="Good Saver"/>
    <s v="Normal EMI"/>
    <s v="Moderate Spender"/>
    <n v="11753.8163507109"/>
    <n v="0.32105396791974239"/>
    <x v="1"/>
  </r>
  <r>
    <s v="U0258"/>
    <s v="Feb"/>
    <n v="82278.262719703984"/>
    <n v="8476"/>
    <n v="8477"/>
    <n v="2157"/>
    <n v="4607"/>
    <n v="6824"/>
    <n v="5300.5"/>
    <n v="2812"/>
    <n v="1347"/>
    <n v="4400"/>
    <n v="13898.5"/>
    <n v="44400.5"/>
    <n v="0.1786498585911426"/>
    <n v="0.53963827786761198"/>
    <s v="Good Saver"/>
    <s v="Normal EMI"/>
    <s v="Moderate Spender"/>
    <n v="11753.8163507109"/>
    <n v="0.28171186354124528"/>
    <x v="1"/>
  </r>
  <r>
    <s v="U0258"/>
    <s v="Jan"/>
    <n v="82278.262719703984"/>
    <n v="8476"/>
    <n v="8827"/>
    <n v="3597.5"/>
    <n v="4879"/>
    <n v="4825"/>
    <n v="4908"/>
    <n v="1503"/>
    <n v="2960"/>
    <n v="676"/>
    <n v="13898.5"/>
    <n v="40651.5"/>
    <n v="0.1786498585911426"/>
    <n v="0.49407338774867909"/>
    <s v="Good Saver"/>
    <s v="Normal EMI"/>
    <s v="Moderate Spender"/>
    <n v="11753.8163507109"/>
    <n v="0.32727675366017822"/>
    <x v="1"/>
  </r>
  <r>
    <s v="U0258"/>
    <s v="Jul"/>
    <n v="82278.262719703984"/>
    <n v="8476"/>
    <n v="3369"/>
    <n v="3597.5"/>
    <n v="4663"/>
    <n v="5033"/>
    <n v="5300.5"/>
    <n v="5568"/>
    <n v="2960"/>
    <n v="4938"/>
    <n v="13898.5"/>
    <n v="43905"/>
    <n v="0.1786498585911426"/>
    <n v="0.5336160311207645"/>
    <s v="Good Saver"/>
    <s v="Normal EMI"/>
    <s v="Moderate Spender"/>
    <n v="11753.8163507109"/>
    <n v="0.28773411028809281"/>
    <x v="1"/>
  </r>
  <r>
    <s v="U0258"/>
    <s v="Jun"/>
    <n v="82278.262719703984"/>
    <n v="8476"/>
    <n v="7052"/>
    <n v="3597.5"/>
    <n v="1388"/>
    <n v="3531"/>
    <n v="5300.5"/>
    <n v="2735"/>
    <n v="3931"/>
    <n v="877"/>
    <n v="13898.5"/>
    <n v="36888"/>
    <n v="0.1786498585911426"/>
    <n v="0.44833226639295659"/>
    <s v="Good Saver"/>
    <s v="Normal EMI"/>
    <s v="Moderate Spender"/>
    <n v="11753.8163507109"/>
    <n v="0.37301787501590072"/>
    <x v="1"/>
  </r>
  <r>
    <s v="U0258"/>
    <s v="Mar"/>
    <n v="82278.262719703984"/>
    <n v="8476"/>
    <n v="3396"/>
    <n v="3597.5"/>
    <n v="4706"/>
    <n v="3602"/>
    <n v="5300.5"/>
    <n v="4702"/>
    <n v="2960"/>
    <n v="5369"/>
    <n v="13898.5"/>
    <n v="42109"/>
    <n v="0.1786498585911426"/>
    <n v="0.51178766551564225"/>
    <s v="Good Saver"/>
    <s v="Normal EMI"/>
    <s v="Moderate Spender"/>
    <n v="11753.8163507109"/>
    <n v="0.30956247589321512"/>
    <x v="1"/>
  </r>
  <r>
    <s v="U0258"/>
    <s v="May"/>
    <n v="82278.262719703984"/>
    <n v="8476"/>
    <n v="2605"/>
    <n v="5038"/>
    <n v="3890"/>
    <n v="4288"/>
    <n v="5300.5"/>
    <n v="804"/>
    <n v="1105"/>
    <n v="566"/>
    <n v="13898.5"/>
    <n v="32072.5"/>
    <n v="0.1786498585911426"/>
    <n v="0.38980526496118262"/>
    <s v="Good Saver"/>
    <s v="Normal EMI"/>
    <s v="Moderate Spender"/>
    <n v="11753.8163507109"/>
    <n v="0.43154487644767481"/>
    <x v="1"/>
  </r>
  <r>
    <s v="U0259"/>
    <s v="Apr"/>
    <n v="34197.605920444017"/>
    <n v="11403"/>
    <n v="6797"/>
    <n v="2280"/>
    <n v="3051"/>
    <n v="2543"/>
    <n v="5915.25"/>
    <n v="3107.6"/>
    <n v="4614"/>
    <n v="3126"/>
    <n v="10141.66513599435"/>
    <n v="42836.85"/>
    <n v="0.27808994645447949"/>
    <n v="1.0237409276244751"/>
    <s v="Low Saver"/>
    <s v="Normal EMI"/>
    <s v="High Spender"/>
    <n v="-8539"/>
    <n v="-0.25386851546372252"/>
    <x v="0"/>
  </r>
  <r>
    <s v="U0259"/>
    <s v="Feb"/>
    <n v="34197.605920444017"/>
    <n v="11403"/>
    <n v="2709"/>
    <n v="3522.25"/>
    <n v="2408"/>
    <n v="6621"/>
    <n v="6141"/>
    <n v="4787"/>
    <n v="1076"/>
    <n v="4455"/>
    <n v="10141.66513599435"/>
    <n v="43122.25"/>
    <n v="0.27808994645447949"/>
    <n v="1.0237409276244751"/>
    <s v="Low Saver"/>
    <s v="Normal EMI"/>
    <s v="High Spender"/>
    <n v="-11253"/>
    <n v="-0.25386851546372252"/>
    <x v="0"/>
  </r>
  <r>
    <s v="U0259"/>
    <s v="Jan"/>
    <n v="34197.605920444017"/>
    <n v="11403"/>
    <n v="8513"/>
    <n v="3522.25"/>
    <n v="4331"/>
    <n v="6254"/>
    <n v="6087"/>
    <n v="5275"/>
    <n v="3615"/>
    <n v="5405"/>
    <n v="10141.66513599435"/>
    <n v="54405.25"/>
    <n v="0.27808994645447949"/>
    <n v="1.0237409276244751"/>
    <s v="Low Saver"/>
    <s v="Normal EMI"/>
    <s v="High Spender"/>
    <n v="-22536"/>
    <n v="-0.25386851546372252"/>
    <x v="0"/>
  </r>
  <r>
    <s v="U0259"/>
    <s v="Jul"/>
    <n v="34197.605920444017"/>
    <n v="11403"/>
    <n v="6188"/>
    <n v="5805"/>
    <n v="2169"/>
    <n v="5848"/>
    <n v="3578"/>
    <n v="1235"/>
    <n v="2377"/>
    <n v="2225"/>
    <n v="10141.66513599435"/>
    <n v="40828"/>
    <n v="0.27808994645447949"/>
    <n v="1.0237409276244751"/>
    <s v="Low Saver"/>
    <s v="Normal EMI"/>
    <s v="High Spender"/>
    <n v="-12481"/>
    <n v="-0.25386851546372252"/>
    <x v="0"/>
  </r>
  <r>
    <s v="U0259"/>
    <s v="Jun"/>
    <n v="34197.605920444017"/>
    <n v="11403"/>
    <n v="3046"/>
    <n v="1954"/>
    <n v="4545"/>
    <n v="3904"/>
    <n v="7855"/>
    <n v="3545"/>
    <n v="2920.5"/>
    <n v="457"/>
    <n v="10141.66513599435"/>
    <n v="39629.5"/>
    <n v="0.27808994645447949"/>
    <n v="1.0237409276244751"/>
    <s v="Low Saver"/>
    <s v="Normal EMI"/>
    <s v="High Spender"/>
    <n v="-8362"/>
    <n v="-0.25386851546372252"/>
    <x v="0"/>
  </r>
  <r>
    <s v="U0259"/>
    <s v="Mar"/>
    <n v="34197.605920444017"/>
    <n v="11403"/>
    <n v="5053"/>
    <n v="3522.25"/>
    <n v="3467"/>
    <n v="1516"/>
    <n v="5915.25"/>
    <n v="3107.6"/>
    <n v="2920.5"/>
    <n v="4641"/>
    <n v="10141.66513599435"/>
    <n v="41545.599999999999"/>
    <n v="0.27808994645447949"/>
    <n v="1.0237409276244751"/>
    <s v="Low Saver"/>
    <s v="Normal EMI"/>
    <s v="High Spender"/>
    <n v="-1034"/>
    <n v="-0.25386851546372252"/>
    <x v="0"/>
  </r>
  <r>
    <s v="U0259"/>
    <s v="May"/>
    <n v="34197.605920444017"/>
    <n v="11403"/>
    <n v="4654"/>
    <n v="4050"/>
    <n v="3696"/>
    <n v="1444"/>
    <n v="5915.25"/>
    <n v="696"/>
    <n v="2920.5"/>
    <n v="3530"/>
    <n v="10141.66513599435"/>
    <n v="38308.75"/>
    <n v="0.27808994645447949"/>
    <n v="1.0237409276244751"/>
    <s v="Low Saver"/>
    <s v="Normal EMI"/>
    <s v="High Spender"/>
    <n v="-1126"/>
    <n v="-0.25386851546372252"/>
    <x v="0"/>
  </r>
  <r>
    <s v="U0260"/>
    <s v="Apr"/>
    <n v="78720"/>
    <n v="22800"/>
    <n v="7265"/>
    <n v="2702.6"/>
    <n v="1408"/>
    <n v="2025"/>
    <n v="2165"/>
    <n v="5707"/>
    <n v="4770"/>
    <n v="3686"/>
    <n v="13898.5"/>
    <n v="52528.6"/>
    <n v="0.1769944105691057"/>
    <n v="0.66728404471544711"/>
    <s v="Low Saver"/>
    <s v="Normal EMI"/>
    <s v="Moderate Spender"/>
    <n v="14961"/>
    <n v="0.15572154471544719"/>
    <x v="0"/>
  </r>
  <r>
    <s v="U0260"/>
    <s v="Aug"/>
    <n v="78720"/>
    <n v="22800"/>
    <n v="2396"/>
    <n v="2702.6"/>
    <n v="3677"/>
    <n v="2979"/>
    <n v="3170"/>
    <n v="4975"/>
    <n v="2510.333333333333"/>
    <n v="1524"/>
    <n v="13898.5"/>
    <n v="46733.933333333327"/>
    <n v="0.1769944105691057"/>
    <n v="0.59367293360433604"/>
    <s v="Good Saver"/>
    <s v="Normal EMI"/>
    <s v="Moderate Spender"/>
    <n v="26436"/>
    <n v="0.22933265582655829"/>
    <x v="1"/>
  </r>
  <r>
    <s v="U0260"/>
    <s v="Feb"/>
    <n v="78720"/>
    <n v="22800"/>
    <n v="8756"/>
    <n v="1286"/>
    <n v="3667"/>
    <n v="6307"/>
    <n v="2261"/>
    <n v="1724"/>
    <n v="2510.333333333333"/>
    <n v="522"/>
    <n v="13898.5"/>
    <n v="49833.333333333343"/>
    <n v="0.1769944105691057"/>
    <n v="0.63304539295392959"/>
    <s v="Low Saver"/>
    <s v="Normal EMI"/>
    <s v="Moderate Spender"/>
    <n v="17464"/>
    <n v="0.18996019647696469"/>
    <x v="0"/>
  </r>
  <r>
    <s v="U0260"/>
    <s v="Jan"/>
    <n v="78720"/>
    <n v="22800"/>
    <n v="8017"/>
    <n v="3725"/>
    <n v="3283"/>
    <n v="3554"/>
    <n v="1985"/>
    <n v="5922"/>
    <n v="2510.333333333333"/>
    <n v="2377"/>
    <n v="13898.5"/>
    <n v="54173.333333333343"/>
    <n v="0.1769944105691057"/>
    <n v="0.68817750677506773"/>
    <s v="Low Saver"/>
    <s v="Normal EMI"/>
    <s v="Moderate Spender"/>
    <n v="13124"/>
    <n v="0.13482808265582649"/>
    <x v="0"/>
  </r>
  <r>
    <s v="U0260"/>
    <s v="Jul"/>
    <n v="78720"/>
    <n v="22800"/>
    <n v="5112"/>
    <n v="3444"/>
    <n v="2508"/>
    <n v="6819"/>
    <n v="3170"/>
    <n v="2565"/>
    <n v="1141"/>
    <n v="61"/>
    <n v="13898.5"/>
    <n v="47620"/>
    <n v="0.1769944105691057"/>
    <n v="0.60492886178861793"/>
    <s v="Good Saver"/>
    <s v="Normal EMI"/>
    <s v="Moderate Spender"/>
    <n v="20337"/>
    <n v="0.2180767276422764"/>
    <x v="1"/>
  </r>
  <r>
    <s v="U0260"/>
    <s v="Jun"/>
    <n v="78720"/>
    <n v="22800"/>
    <n v="6476"/>
    <n v="2294"/>
    <n v="3588"/>
    <n v="6053"/>
    <n v="5143"/>
    <n v="4026"/>
    <n v="2510.333333333333"/>
    <n v="4257"/>
    <n v="13898.5"/>
    <n v="57147.333333333343"/>
    <n v="0.1769944105691057"/>
    <n v="0.72595697831978323"/>
    <s v="Low Saver"/>
    <s v="Normal EMI"/>
    <s v="High Spender"/>
    <n v="10150"/>
    <n v="9.7048611111111086E-2"/>
    <x v="0"/>
  </r>
  <r>
    <s v="U0260"/>
    <s v="Mar"/>
    <n v="78720"/>
    <n v="22800"/>
    <n v="2777"/>
    <n v="2702.6"/>
    <n v="2894"/>
    <n v="1859"/>
    <n v="4481"/>
    <n v="4364"/>
    <n v="1620"/>
    <n v="2891"/>
    <n v="13898.5"/>
    <n v="46388.6"/>
    <n v="0.1769944105691057"/>
    <n v="0.58928607723577231"/>
    <s v="Good Saver"/>
    <s v="Normal EMI"/>
    <s v="Moderate Spender"/>
    <n v="21101"/>
    <n v="0.23371951219512199"/>
    <x v="1"/>
  </r>
  <r>
    <s v="U0260"/>
    <s v="May"/>
    <n v="78720"/>
    <n v="22800"/>
    <n v="5489"/>
    <n v="2702.6"/>
    <n v="2503"/>
    <n v="3237"/>
    <n v="2826"/>
    <n v="3152"/>
    <n v="2510.333333333333"/>
    <n v="4104"/>
    <n v="13898.5"/>
    <n v="49323.933333333327"/>
    <n v="0.1769944105691057"/>
    <n v="0.62657435636856373"/>
    <s v="Low Saver"/>
    <s v="Normal EMI"/>
    <s v="Moderate Spender"/>
    <n v="20676"/>
    <n v="0.1964312330623306"/>
    <x v="0"/>
  </r>
  <r>
    <s v="U0260"/>
    <s v="Nov"/>
    <n v="78720"/>
    <n v="22800"/>
    <n v="7269"/>
    <n v="2702.6"/>
    <n v="4253"/>
    <n v="4609"/>
    <n v="4164"/>
    <n v="5855"/>
    <n v="2510.333333333333"/>
    <n v="1489"/>
    <n v="13898.5"/>
    <n v="55651.933333333327"/>
    <n v="0.1769944105691057"/>
    <n v="0.70696053523035229"/>
    <s v="Low Saver"/>
    <s v="Normal EMI"/>
    <s v="High Spender"/>
    <n v="14348"/>
    <n v="0.11604505420054199"/>
    <x v="0"/>
  </r>
  <r>
    <s v="U0260"/>
    <s v="Oct"/>
    <n v="78720"/>
    <n v="22800"/>
    <n v="3855"/>
    <n v="2702.6"/>
    <n v="3028"/>
    <n v="5838"/>
    <n v="3170"/>
    <n v="1993"/>
    <n v="2510.333333333333"/>
    <n v="3987"/>
    <n v="13898.5"/>
    <n v="49883.933333333327"/>
    <n v="0.1769944105691057"/>
    <n v="0.63368817750677509"/>
    <s v="Low Saver"/>
    <s v="Normal EMI"/>
    <s v="Moderate Spender"/>
    <n v="23286"/>
    <n v="0.18931741192411919"/>
    <x v="0"/>
  </r>
  <r>
    <s v="U0260"/>
    <s v="Sep"/>
    <n v="78720"/>
    <n v="22800"/>
    <n v="6839"/>
    <n v="2764"/>
    <n v="3132"/>
    <n v="3317"/>
    <n v="2335"/>
    <n v="1153"/>
    <n v="2510.333333333333"/>
    <n v="260"/>
    <n v="13898.5"/>
    <n v="45110.333333333343"/>
    <n v="0.1769944105691057"/>
    <n v="0.57304793360433603"/>
    <s v="Good Saver"/>
    <s v="Normal EMI"/>
    <s v="Moderate Spender"/>
    <n v="22187"/>
    <n v="0.24995765582655821"/>
    <x v="1"/>
  </r>
  <r>
    <s v="U0261"/>
    <s v="Apr"/>
    <n v="54111"/>
    <n v="7665"/>
    <n v="7936"/>
    <n v="3523"/>
    <n v="2638"/>
    <n v="2856"/>
    <n v="4281.5"/>
    <n v="3093"/>
    <n v="1841.166666666667"/>
    <n v="5422"/>
    <n v="6734"/>
    <n v="39255.666666666657"/>
    <n v="0.1244478941435198"/>
    <n v="0.72546555537075019"/>
    <s v="Low Saver"/>
    <s v="Normal EMI"/>
    <s v="High Spender"/>
    <n v="17767"/>
    <n v="0.15008655048573"/>
    <x v="0"/>
  </r>
  <r>
    <s v="U0261"/>
    <s v="Aug"/>
    <n v="82278.262719703984"/>
    <n v="7665"/>
    <n v="7102"/>
    <n v="3523"/>
    <n v="3903"/>
    <n v="3493"/>
    <n v="5292"/>
    <n v="2750"/>
    <n v="1699"/>
    <n v="939"/>
    <n v="6734"/>
    <n v="36366"/>
    <n v="8.1844217140809208E-2"/>
    <n v="0.44198794186852802"/>
    <s v="Good Saver"/>
    <s v="Normal EMI"/>
    <s v="Moderate Spender"/>
    <n v="11785"/>
    <n v="0.47616784099066278"/>
    <x v="2"/>
  </r>
  <r>
    <s v="U0261"/>
    <s v="Feb"/>
    <n v="82278.262719703984"/>
    <n v="7665"/>
    <n v="8332"/>
    <n v="1323"/>
    <n v="1566"/>
    <n v="1347"/>
    <n v="4281.5"/>
    <n v="2572"/>
    <n v="1614"/>
    <n v="3458"/>
    <n v="6734"/>
    <n v="32158.5"/>
    <n v="8.1844217140809208E-2"/>
    <n v="0.39085049850352138"/>
    <s v="Good Saver"/>
    <s v="Normal EMI"/>
    <s v="Moderate Spender"/>
    <n v="19500"/>
    <n v="0.52730528435566937"/>
    <x v="2"/>
  </r>
  <r>
    <s v="U0261"/>
    <s v="Jan"/>
    <n v="54111"/>
    <n v="7665"/>
    <n v="7881"/>
    <n v="2784"/>
    <n v="4265"/>
    <n v="5849"/>
    <n v="3009"/>
    <n v="2750"/>
    <n v="3453"/>
    <n v="2091"/>
    <n v="6734"/>
    <n v="39747"/>
    <n v="0.1244478941435198"/>
    <n v="0.73454565615124467"/>
    <s v="Low Saver"/>
    <s v="Normal EMI"/>
    <s v="High Spender"/>
    <n v="6460"/>
    <n v="0.14100644970523549"/>
    <x v="0"/>
  </r>
  <r>
    <s v="U0261"/>
    <s v="Jul"/>
    <n v="54111"/>
    <n v="7665"/>
    <n v="8886"/>
    <n v="5154"/>
    <n v="2982"/>
    <n v="4804"/>
    <n v="4281.5"/>
    <n v="3609"/>
    <n v="1841.166666666667"/>
    <n v="1583"/>
    <n v="6734"/>
    <n v="40805.666666666657"/>
    <n v="0.1244478941435198"/>
    <n v="0.75411037805005754"/>
    <s v="Low Saver"/>
    <s v="Normal EMI"/>
    <s v="High Spender"/>
    <n v="12694"/>
    <n v="0.12144172780642271"/>
    <x v="0"/>
  </r>
  <r>
    <s v="U0261"/>
    <s v="Jun"/>
    <n v="54111"/>
    <n v="7665"/>
    <n v="7460"/>
    <n v="2908"/>
    <n v="4213"/>
    <n v="6228"/>
    <n v="3486"/>
    <n v="873"/>
    <n v="1841.166666666667"/>
    <n v="3960"/>
    <n v="6734"/>
    <n v="38634.166666666657"/>
    <n v="0.1244478941435198"/>
    <n v="0.71397990550288604"/>
    <s v="Low Saver"/>
    <s v="Normal EMI"/>
    <s v="High Spender"/>
    <n v="10584"/>
    <n v="0.16157220035359421"/>
    <x v="0"/>
  </r>
  <r>
    <s v="U0261"/>
    <s v="Mar"/>
    <n v="54111"/>
    <n v="7665"/>
    <n v="6191"/>
    <n v="3448"/>
    <n v="2862"/>
    <n v="3577"/>
    <n v="1981"/>
    <n v="4032"/>
    <n v="1841.166666666667"/>
    <n v="5710"/>
    <n v="6734"/>
    <n v="37307.166666666672"/>
    <n v="0.1244478941435198"/>
    <n v="0.68945624118324689"/>
    <s v="Low Saver"/>
    <s v="Normal EMI"/>
    <s v="Moderate Spender"/>
    <n v="11911"/>
    <n v="0.1860958646732333"/>
    <x v="0"/>
  </r>
  <r>
    <s v="U0261"/>
    <s v="May"/>
    <n v="54111"/>
    <n v="7665"/>
    <n v="5231"/>
    <n v="5521"/>
    <n v="3547"/>
    <n v="4108"/>
    <n v="5596"/>
    <n v="1667"/>
    <n v="1355"/>
    <n v="1217"/>
    <n v="6734"/>
    <n v="35907"/>
    <n v="0.1244478941435198"/>
    <n v="0.66358041802960577"/>
    <s v="Good Saver"/>
    <s v="Normal EMI"/>
    <s v="Moderate Spender"/>
    <n v="11470"/>
    <n v="0.21197168782687439"/>
    <x v="0"/>
  </r>
  <r>
    <s v="U0261"/>
    <s v="Oct"/>
    <n v="54111"/>
    <n v="7665"/>
    <n v="7482"/>
    <n v="3523"/>
    <n v="4818"/>
    <n v="6660"/>
    <n v="6325"/>
    <n v="4874"/>
    <n v="1522"/>
    <n v="407"/>
    <n v="6734"/>
    <n v="43276"/>
    <n v="0.1244478941435198"/>
    <n v="0.79976344920626119"/>
    <s v="Low Saver"/>
    <s v="Normal EMI"/>
    <s v="High Spender"/>
    <n v="7624"/>
    <n v="7.5788656650219E-2"/>
    <x v="0"/>
  </r>
  <r>
    <s v="U0261"/>
    <s v="Sep"/>
    <n v="54111"/>
    <n v="7665"/>
    <n v="2674"/>
    <n v="3523"/>
    <n v="2879"/>
    <n v="3281"/>
    <n v="4281.5"/>
    <n v="1280"/>
    <n v="1404"/>
    <n v="731"/>
    <n v="6734"/>
    <n v="27718.5"/>
    <n v="0.1244478941435198"/>
    <n v="0.51225259189443917"/>
    <s v="Good Saver"/>
    <s v="Normal EMI"/>
    <s v="Moderate Spender"/>
    <n v="27463"/>
    <n v="0.36329951396204102"/>
    <x v="1"/>
  </r>
  <r>
    <s v="U0262"/>
    <s v="Apr"/>
    <n v="82278.262719703984"/>
    <n v="10762"/>
    <n v="7874"/>
    <n v="4944"/>
    <n v="1578"/>
    <n v="5451"/>
    <n v="1244"/>
    <n v="5793"/>
    <n v="2629.2"/>
    <n v="5811"/>
    <n v="8850"/>
    <n v="46086.2"/>
    <n v="0.1075618238337038"/>
    <n v="0.56012607068529274"/>
    <s v="Good Saver"/>
    <s v="Normal EMI"/>
    <s v="Moderate Spender"/>
    <n v="11753.8163507109"/>
    <n v="0.33231210548100348"/>
    <x v="1"/>
  </r>
  <r>
    <s v="U0262"/>
    <s v="Aug"/>
    <n v="82278.262719703984"/>
    <n v="10762"/>
    <n v="7031"/>
    <n v="4158.875"/>
    <n v="4737"/>
    <n v="4686"/>
    <n v="1194"/>
    <n v="5886"/>
    <n v="370"/>
    <n v="4475"/>
    <n v="8850"/>
    <n v="43299.875"/>
    <n v="0.1075618238337038"/>
    <n v="0.52626141545439498"/>
    <s v="Good Saver"/>
    <s v="Normal EMI"/>
    <s v="Moderate Spender"/>
    <n v="11753.8163507109"/>
    <n v="0.36617676071190108"/>
    <x v="1"/>
  </r>
  <r>
    <s v="U0262"/>
    <s v="Dec"/>
    <n v="82278.262719703984"/>
    <n v="10762"/>
    <n v="6703"/>
    <n v="5405"/>
    <n v="3429"/>
    <n v="2213"/>
    <n v="3646"/>
    <n v="2767"/>
    <n v="2955"/>
    <n v="3125"/>
    <n v="8850"/>
    <n v="41005"/>
    <n v="0.1075618238337038"/>
    <n v="0.4983697837628277"/>
    <s v="Good Saver"/>
    <s v="Normal EMI"/>
    <s v="Moderate Spender"/>
    <n v="11753.8163507109"/>
    <n v="0.39406839240346853"/>
    <x v="1"/>
  </r>
  <r>
    <s v="U0262"/>
    <s v="Feb"/>
    <n v="82278.262719703984"/>
    <n v="10762"/>
    <n v="7880"/>
    <n v="4158.875"/>
    <n v="4784"/>
    <n v="1429"/>
    <n v="3481.8571428571431"/>
    <n v="4551"/>
    <n v="2629.2"/>
    <n v="2645"/>
    <n v="8850"/>
    <n v="42320.932142857142"/>
    <n v="0.1075618238337038"/>
    <n v="0.51436346300882863"/>
    <s v="Good Saver"/>
    <s v="Normal EMI"/>
    <s v="Moderate Spender"/>
    <n v="11753.8163507109"/>
    <n v="0.3780747131574676"/>
    <x v="1"/>
  </r>
  <r>
    <s v="U0262"/>
    <s v="Jan"/>
    <n v="82278.262719703984"/>
    <n v="10762"/>
    <n v="8443"/>
    <n v="1457"/>
    <n v="2705"/>
    <n v="6533"/>
    <n v="3481.8571428571431"/>
    <n v="4173"/>
    <n v="4066"/>
    <n v="2237"/>
    <n v="8850"/>
    <n v="43857.857142857138"/>
    <n v="0.1075618238337038"/>
    <n v="0.53304306256765521"/>
    <s v="Good Saver"/>
    <s v="Normal EMI"/>
    <s v="Moderate Spender"/>
    <n v="11753.8163507109"/>
    <n v="0.35939511359864101"/>
    <x v="1"/>
  </r>
  <r>
    <s v="U0262"/>
    <s v="Jul"/>
    <n v="82278.262719703984"/>
    <n v="10762"/>
    <n v="7170"/>
    <n v="2847"/>
    <n v="1376"/>
    <n v="1457"/>
    <n v="3481.8571428571431"/>
    <n v="1537"/>
    <n v="2629.2"/>
    <n v="4232"/>
    <n v="8850"/>
    <n v="35492.057142857142"/>
    <n v="0.1075618238337038"/>
    <n v="0.43136614665488687"/>
    <s v="Good Saver"/>
    <s v="Normal EMI"/>
    <s v="Moderate Spender"/>
    <n v="11753.8163507109"/>
    <n v="0.4610720295114093"/>
    <x v="1"/>
  </r>
  <r>
    <s v="U0262"/>
    <s v="Jun"/>
    <n v="82278.262719703984"/>
    <n v="10762"/>
    <n v="5392"/>
    <n v="4158.875"/>
    <n v="3189"/>
    <n v="2387"/>
    <n v="4688"/>
    <n v="3308"/>
    <n v="2629.2"/>
    <n v="1057"/>
    <n v="8850"/>
    <n v="37571.074999999997"/>
    <n v="0.1075618238337038"/>
    <n v="0.45663427688055058"/>
    <s v="Good Saver"/>
    <s v="Normal EMI"/>
    <s v="Moderate Spender"/>
    <n v="11753.8163507109"/>
    <n v="0.43580389928574548"/>
    <x v="1"/>
  </r>
  <r>
    <s v="U0262"/>
    <s v="Mar"/>
    <n v="82278.262719703984"/>
    <n v="10762"/>
    <n v="2574"/>
    <n v="5670"/>
    <n v="4732"/>
    <n v="1866"/>
    <n v="7379"/>
    <n v="3051"/>
    <n v="3299"/>
    <n v="2933"/>
    <n v="8850"/>
    <n v="42266"/>
    <n v="0.1075618238337038"/>
    <n v="0.51369582442433059"/>
    <s v="Good Saver"/>
    <s v="Normal EMI"/>
    <s v="Moderate Spender"/>
    <n v="11753.8163507109"/>
    <n v="0.37874235174196558"/>
    <x v="1"/>
  </r>
  <r>
    <s v="U0262"/>
    <s v="May"/>
    <n v="82278.262719703984"/>
    <n v="10762"/>
    <n v="2096"/>
    <n v="4158.875"/>
    <n v="3743"/>
    <n v="4501"/>
    <n v="2958"/>
    <n v="4009"/>
    <n v="2629.2"/>
    <n v="5334"/>
    <n v="8850"/>
    <n v="40191.074999999997"/>
    <n v="0.1075618238337038"/>
    <n v="0.48847743828668672"/>
    <s v="Good Saver"/>
    <s v="Normal EMI"/>
    <s v="Moderate Spender"/>
    <n v="11753.8163507109"/>
    <n v="0.40396073787960951"/>
    <x v="1"/>
  </r>
  <r>
    <s v="U0262"/>
    <s v="Nov"/>
    <n v="82278.262719703984"/>
    <n v="10762"/>
    <n v="2487"/>
    <n v="5364"/>
    <n v="1615"/>
    <n v="4029"/>
    <n v="3264"/>
    <n v="2550"/>
    <n v="2456"/>
    <n v="180"/>
    <n v="8850"/>
    <n v="32707"/>
    <n v="0.1075618238337038"/>
    <n v="0.39751690080553109"/>
    <s v="Good Saver"/>
    <s v="Normal EMI"/>
    <s v="Moderate Spender"/>
    <n v="11753.8163507109"/>
    <n v="0.49492127536076502"/>
    <x v="1"/>
  </r>
  <r>
    <s v="U0262"/>
    <s v="Oct"/>
    <n v="82278.262719703984"/>
    <n v="10762"/>
    <n v="5486"/>
    <n v="1817"/>
    <n v="3138"/>
    <n v="1287"/>
    <n v="3481.8571428571431"/>
    <n v="5594"/>
    <n v="2629.2"/>
    <n v="2235"/>
    <n v="8850"/>
    <n v="36430.057142857142"/>
    <n v="0.1075618238337038"/>
    <n v="0.44276648459341961"/>
    <s v="Good Saver"/>
    <s v="Normal EMI"/>
    <s v="Moderate Spender"/>
    <n v="11753.8163507109"/>
    <n v="0.44967169157287662"/>
    <x v="1"/>
  </r>
  <r>
    <s v="U0262"/>
    <s v="Sep"/>
    <n v="82278.262719703984"/>
    <n v="10762"/>
    <n v="3004"/>
    <n v="5767"/>
    <n v="2278"/>
    <n v="6982"/>
    <n v="3481.8571428571431"/>
    <n v="1364"/>
    <n v="2629.2"/>
    <n v="970"/>
    <n v="8850"/>
    <n v="37238.057142857142"/>
    <n v="0.1075618238337038"/>
    <n v="0.45258681834004472"/>
    <s v="Good Saver"/>
    <s v="Normal EMI"/>
    <s v="Moderate Spender"/>
    <n v="11753.8163507109"/>
    <n v="0.43985135782625151"/>
    <x v="1"/>
  </r>
  <r>
    <s v="U0263"/>
    <s v="Apr"/>
    <n v="82278.262719703984"/>
    <n v="7339"/>
    <n v="2505"/>
    <n v="2021"/>
    <n v="2046"/>
    <n v="6435"/>
    <n v="3201.333333333333"/>
    <n v="3253"/>
    <n v="2506.6"/>
    <n v="3499"/>
    <n v="13898.5"/>
    <n v="32805.933333333327"/>
    <n v="0.17737370135921729"/>
    <n v="0.39871932450850078"/>
    <s v="Good Saver"/>
    <s v="Normal EMI"/>
    <s v="Moderate Spender"/>
    <n v="11753.8163507109"/>
    <n v="0.4239069741322819"/>
    <x v="1"/>
  </r>
  <r>
    <s v="U0263"/>
    <s v="Aug"/>
    <n v="82278.262719703984"/>
    <n v="7339"/>
    <n v="7252"/>
    <n v="2828"/>
    <n v="2578"/>
    <n v="914"/>
    <n v="3201.333333333333"/>
    <n v="3286"/>
    <n v="2506.6"/>
    <n v="4386"/>
    <n v="13898.5"/>
    <n v="34290.933333333327"/>
    <n v="0.17737370135921729"/>
    <n v="0.41676783393144429"/>
    <s v="Good Saver"/>
    <s v="Normal EMI"/>
    <s v="Moderate Spender"/>
    <n v="11753.8163507109"/>
    <n v="0.40585846470933828"/>
    <x v="1"/>
  </r>
  <r>
    <s v="U0263"/>
    <s v="Feb"/>
    <n v="82278.262719703984"/>
    <n v="7339"/>
    <n v="4608"/>
    <n v="5054"/>
    <n v="3535"/>
    <n v="6471"/>
    <n v="3201.333333333333"/>
    <n v="4666"/>
    <n v="2506.6"/>
    <n v="744"/>
    <n v="13898.5"/>
    <n v="38124.933333333327"/>
    <n v="0.17737370135921729"/>
    <n v="0.46336580371431663"/>
    <s v="Good Saver"/>
    <s v="Normal EMI"/>
    <s v="Moderate Spender"/>
    <n v="11753.8163507109"/>
    <n v="0.35926049492646611"/>
    <x v="1"/>
  </r>
  <r>
    <s v="U0263"/>
    <s v="Jan"/>
    <n v="82278.262719703984"/>
    <n v="7339"/>
    <n v="5788"/>
    <n v="1392"/>
    <n v="3686"/>
    <n v="5160"/>
    <n v="6686"/>
    <n v="3014"/>
    <n v="2088"/>
    <n v="2503"/>
    <n v="13898.5"/>
    <n v="37656"/>
    <n v="0.17737370135921729"/>
    <n v="0.45766644500361031"/>
    <s v="Good Saver"/>
    <s v="Normal EMI"/>
    <s v="Moderate Spender"/>
    <n v="11753.8163507109"/>
    <n v="0.36495985363717243"/>
    <x v="1"/>
  </r>
  <r>
    <s v="U0263"/>
    <s v="Jul"/>
    <n v="82278.262719703984"/>
    <n v="7339"/>
    <n v="7566"/>
    <n v="5377"/>
    <n v="3955"/>
    <n v="1495"/>
    <n v="2022"/>
    <n v="4200"/>
    <n v="3114"/>
    <n v="2838"/>
    <n v="13898.5"/>
    <n v="37906"/>
    <n v="0.17737370135921729"/>
    <n v="0.46070491460343238"/>
    <s v="Good Saver"/>
    <s v="Normal EMI"/>
    <s v="Moderate Spender"/>
    <n v="11753.8163507109"/>
    <n v="0.36192138403735019"/>
    <x v="1"/>
  </r>
  <r>
    <s v="U0263"/>
    <s v="Jun"/>
    <n v="82278.262719703984"/>
    <n v="7339"/>
    <n v="8362"/>
    <n v="3334.4"/>
    <n v="1444"/>
    <n v="2700"/>
    <n v="3201.333333333333"/>
    <n v="3394"/>
    <n v="3052"/>
    <n v="3574"/>
    <n v="13898.5"/>
    <n v="36400.733333333337"/>
    <n v="0.17737370135921729"/>
    <n v="0.44241008657826342"/>
    <s v="Good Saver"/>
    <s v="Normal EMI"/>
    <s v="Moderate Spender"/>
    <n v="11753.8163507109"/>
    <n v="0.38021621206251932"/>
    <x v="1"/>
  </r>
  <r>
    <s v="U0263"/>
    <s v="Mar"/>
    <n v="82278.262719703984"/>
    <n v="7339"/>
    <n v="3360"/>
    <n v="3334.4"/>
    <n v="4559"/>
    <n v="4068"/>
    <n v="3201.333333333333"/>
    <n v="1640"/>
    <n v="688"/>
    <n v="2029"/>
    <n v="13898.5"/>
    <n v="30218.73333333333"/>
    <n v="0.17737370135921729"/>
    <n v="0.36727481031386139"/>
    <s v="Good Saver"/>
    <s v="Normal EMI"/>
    <s v="Moderate Spender"/>
    <n v="11753.8163507109"/>
    <n v="0.45535148832692118"/>
    <x v="1"/>
  </r>
  <r>
    <s v="U0263"/>
    <s v="May"/>
    <n v="82278.262719703984"/>
    <n v="7339"/>
    <n v="4918"/>
    <n v="3334.4"/>
    <n v="1498"/>
    <n v="3096"/>
    <n v="896"/>
    <n v="1823"/>
    <n v="3591"/>
    <n v="4279"/>
    <n v="13898.5"/>
    <n v="30774.400000000001"/>
    <n v="0.17737370135921729"/>
    <n v="0.37402831541106613"/>
    <s v="Good Saver"/>
    <s v="Normal EMI"/>
    <s v="Moderate Spender"/>
    <n v="11753.8163507109"/>
    <n v="0.44859798322971661"/>
    <x v="1"/>
  </r>
  <r>
    <s v="U0264"/>
    <s v="Apr"/>
    <n v="82278.262719703984"/>
    <n v="20020"/>
    <n v="3940"/>
    <n v="2670"/>
    <n v="1098"/>
    <n v="2758"/>
    <n v="5589.4"/>
    <n v="3473"/>
    <n v="1934"/>
    <n v="2416"/>
    <n v="10141.66513599435"/>
    <n v="43898.400000000001"/>
    <n v="0.1232605648291796"/>
    <n v="0.53353581552332918"/>
    <s v="Good Saver"/>
    <s v="Normal EMI"/>
    <s v="Moderate Spender"/>
    <n v="11753.8163507109"/>
    <n v="0.34320361964749108"/>
    <x v="1"/>
  </r>
  <r>
    <s v="U0264"/>
    <s v="Aug"/>
    <n v="82278.262719703984"/>
    <n v="20020"/>
    <n v="5072"/>
    <n v="1240"/>
    <n v="1797"/>
    <n v="2218"/>
    <n v="7786"/>
    <n v="4169"/>
    <n v="1705"/>
    <n v="3600"/>
    <n v="10141.66513599435"/>
    <n v="47607"/>
    <n v="0.1232605648291796"/>
    <n v="0.57860968895493081"/>
    <s v="Good Saver"/>
    <s v="Normal EMI"/>
    <s v="Moderate Spender"/>
    <n v="11753.8163507109"/>
    <n v="0.29812974621588961"/>
    <x v="1"/>
  </r>
  <r>
    <s v="U0264"/>
    <s v="Feb"/>
    <n v="82278.262719703984"/>
    <n v="20020"/>
    <n v="2074"/>
    <n v="1601"/>
    <n v="2593"/>
    <n v="1725"/>
    <n v="6326"/>
    <n v="3817"/>
    <n v="1934"/>
    <n v="779"/>
    <n v="10141.66513599435"/>
    <n v="40869"/>
    <n v="0.1232605648291796"/>
    <n v="0.49671685630052442"/>
    <s v="Good Saver"/>
    <s v="Normal EMI"/>
    <s v="Moderate Spender"/>
    <n v="11753.8163507109"/>
    <n v="0.38002257887029589"/>
    <x v="1"/>
  </r>
  <r>
    <s v="U0264"/>
    <s v="Jan"/>
    <n v="82278.262719703984"/>
    <n v="20020"/>
    <n v="8690"/>
    <n v="3029.8"/>
    <n v="1625"/>
    <n v="2216"/>
    <n v="5589.4"/>
    <n v="4839"/>
    <n v="1934"/>
    <n v="5627"/>
    <n v="10141.66513599435"/>
    <n v="53570.2"/>
    <n v="0.1232605648291796"/>
    <n v="0.65108569662556848"/>
    <s v="Good Saver"/>
    <s v="Normal EMI"/>
    <s v="Moderate Spender"/>
    <n v="11753.8163507109"/>
    <n v="0.22565373854525189"/>
    <x v="0"/>
  </r>
  <r>
    <s v="U0264"/>
    <s v="Jul"/>
    <n v="82278.262719703984"/>
    <n v="20020"/>
    <n v="7999"/>
    <n v="1634"/>
    <n v="2034"/>
    <n v="4810"/>
    <n v="4497"/>
    <n v="2168"/>
    <n v="2202"/>
    <n v="1581"/>
    <n v="10141.66513599435"/>
    <n v="46945"/>
    <n v="0.1232605648291796"/>
    <n v="0.57056382145460172"/>
    <s v="Good Saver"/>
    <s v="Normal EMI"/>
    <s v="Moderate Spender"/>
    <n v="11753.8163507109"/>
    <n v="0.30617561371621849"/>
    <x v="1"/>
  </r>
  <r>
    <s v="U0264"/>
    <s v="Jun"/>
    <n v="82278.262719703984"/>
    <n v="20020"/>
    <n v="2185"/>
    <n v="5553"/>
    <n v="3787"/>
    <n v="3847"/>
    <n v="2431"/>
    <n v="4664"/>
    <n v="1934"/>
    <n v="4673"/>
    <n v="10141.66513599435"/>
    <n v="49094"/>
    <n v="0.1232605648291796"/>
    <n v="0.59668250613467289"/>
    <s v="Good Saver"/>
    <s v="Normal EMI"/>
    <s v="Moderate Spender"/>
    <n v="11753.8163507109"/>
    <n v="0.28005692903614737"/>
    <x v="1"/>
  </r>
  <r>
    <s v="U0264"/>
    <s v="Mar"/>
    <n v="82278.262719703984"/>
    <n v="20020"/>
    <n v="2069"/>
    <n v="2097"/>
    <n v="1902"/>
    <n v="6314"/>
    <n v="6907"/>
    <n v="2011"/>
    <n v="1934"/>
    <n v="5489"/>
    <n v="10141.66513599435"/>
    <n v="48743"/>
    <n v="0.1232605648291796"/>
    <n v="0.59241649481652259"/>
    <s v="Good Saver"/>
    <s v="Normal EMI"/>
    <s v="Moderate Spender"/>
    <n v="11753.8163507109"/>
    <n v="0.28432294035429773"/>
    <x v="1"/>
  </r>
  <r>
    <s v="U0264"/>
    <s v="May"/>
    <n v="82278.262719703984"/>
    <n v="20020"/>
    <n v="2119"/>
    <n v="2966"/>
    <n v="2861"/>
    <n v="3262"/>
    <n v="5589.4"/>
    <n v="4267"/>
    <n v="402"/>
    <n v="514"/>
    <n v="10141.66513599435"/>
    <n v="42000.4"/>
    <n v="0.1232605648291796"/>
    <n v="0.51046775432147951"/>
    <s v="Good Saver"/>
    <s v="Normal EMI"/>
    <s v="Moderate Spender"/>
    <n v="11753.8163507109"/>
    <n v="0.36627168084934081"/>
    <x v="1"/>
  </r>
  <r>
    <s v="U0264"/>
    <s v="Oct"/>
    <n v="82278.262719703984"/>
    <n v="20020"/>
    <n v="8226"/>
    <n v="5393"/>
    <n v="1370"/>
    <n v="4050"/>
    <n v="5589.4"/>
    <n v="557"/>
    <n v="410"/>
    <n v="2739"/>
    <n v="10141.66513599435"/>
    <n v="48354.400000000001"/>
    <n v="0.1232605648291796"/>
    <n v="0.58769349767055912"/>
    <s v="Good Saver"/>
    <s v="Normal EMI"/>
    <s v="Moderate Spender"/>
    <n v="11753.8163507109"/>
    <n v="0.28904593750026131"/>
    <x v="1"/>
  </r>
  <r>
    <s v="U0264"/>
    <s v="Sep"/>
    <n v="82278.262719703984"/>
    <n v="20020"/>
    <n v="7214"/>
    <n v="4474"/>
    <n v="3609"/>
    <n v="6586"/>
    <n v="5589.4"/>
    <n v="2363"/>
    <n v="4951"/>
    <n v="3421"/>
    <n v="10141.66513599435"/>
    <n v="58227.4"/>
    <n v="0.1232605648291796"/>
    <n v="0.70768873910673513"/>
    <s v="Low Saver"/>
    <s v="Normal EMI"/>
    <s v="High Spender"/>
    <n v="11753.8163507109"/>
    <n v="0.16905069606408521"/>
    <x v="0"/>
  </r>
  <r>
    <s v="U0265"/>
    <s v="Apr"/>
    <n v="89435"/>
    <n v="8233"/>
    <n v="3160"/>
    <n v="3546"/>
    <n v="4746"/>
    <n v="5443"/>
    <n v="2335"/>
    <n v="4983"/>
    <n v="1834"/>
    <n v="5482"/>
    <n v="6430.5"/>
    <n v="39762"/>
    <n v="3.4594957231508919E-2"/>
    <n v="0.44459104377480851"/>
    <s v="Good Saver"/>
    <s v="Normal EMI"/>
    <s v="Moderate Spender"/>
    <n v="48914"/>
    <n v="0.52081399899368253"/>
    <x v="2"/>
  </r>
  <r>
    <s v="U0265"/>
    <s v="Feb"/>
    <n v="89435"/>
    <n v="8233"/>
    <n v="3188"/>
    <n v="5327"/>
    <n v="2576"/>
    <n v="6275"/>
    <n v="2335"/>
    <n v="2978"/>
    <n v="1662"/>
    <n v="36"/>
    <n v="6430.5"/>
    <n v="32610"/>
    <n v="3.4594957231508919E-2"/>
    <n v="0.36462235142841171"/>
    <s v="Good Saver"/>
    <s v="Normal EMI"/>
    <s v="Moderate Spender"/>
    <n v="57728"/>
    <n v="0.60078269134007933"/>
    <x v="2"/>
  </r>
  <r>
    <s v="U0265"/>
    <s v="Jan"/>
    <n v="89435"/>
    <n v="8233"/>
    <n v="7634"/>
    <n v="5927"/>
    <n v="2028"/>
    <n v="4143"/>
    <n v="5087"/>
    <n v="2901"/>
    <n v="1662"/>
    <n v="5992"/>
    <n v="6430.5"/>
    <n v="43607"/>
    <n v="3.4594957231508919E-2"/>
    <n v="0.48758316095488341"/>
    <s v="Good Saver"/>
    <s v="Normal EMI"/>
    <s v="Moderate Spender"/>
    <n v="43793"/>
    <n v="0.47782188181360757"/>
    <x v="2"/>
  </r>
  <r>
    <s v="U0265"/>
    <s v="Jun"/>
    <n v="89435"/>
    <n v="8233"/>
    <n v="4081"/>
    <n v="4468"/>
    <n v="3141"/>
    <n v="6369"/>
    <n v="2011"/>
    <n v="1115"/>
    <n v="1662"/>
    <n v="3609"/>
    <n v="6430.5"/>
    <n v="34689"/>
    <n v="3.4594957231508919E-2"/>
    <n v="0.38786828422876951"/>
    <s v="Good Saver"/>
    <s v="Normal EMI"/>
    <s v="Moderate Spender"/>
    <n v="57782"/>
    <n v="0.57753675853972164"/>
    <x v="2"/>
  </r>
  <r>
    <s v="U0265"/>
    <s v="Mar"/>
    <n v="89435"/>
    <n v="8233"/>
    <n v="4407"/>
    <n v="5116"/>
    <n v="3828"/>
    <n v="3711"/>
    <n v="1169"/>
    <n v="2039"/>
    <n v="1662"/>
    <n v="435"/>
    <n v="6430.5"/>
    <n v="30600"/>
    <n v="3.4594957231508919E-2"/>
    <n v="0.34214792866327498"/>
    <s v="Good Saver"/>
    <s v="Normal EMI"/>
    <s v="Moderate Spender"/>
    <n v="57403"/>
    <n v="0.62325711410521611"/>
    <x v="2"/>
  </r>
  <r>
    <s v="U0265"/>
    <s v="May"/>
    <n v="89435"/>
    <n v="8233"/>
    <n v="5247"/>
    <n v="2424"/>
    <n v="3586"/>
    <n v="1342"/>
    <n v="1073"/>
    <n v="3390"/>
    <n v="1490"/>
    <n v="5588"/>
    <n v="6430.5"/>
    <n v="32373"/>
    <n v="3.4594957231508919E-2"/>
    <n v="0.36197238217700012"/>
    <s v="Good Saver"/>
    <s v="Normal EMI"/>
    <s v="Moderate Spender"/>
    <n v="53968"/>
    <n v="0.60343266059149103"/>
    <x v="2"/>
  </r>
  <r>
    <s v="U0266"/>
    <s v="Apr"/>
    <n v="82278.262719703984"/>
    <n v="22368"/>
    <n v="2272"/>
    <n v="2497.333333333333"/>
    <n v="4990"/>
    <n v="4725"/>
    <n v="4078"/>
    <n v="3211"/>
    <n v="4160"/>
    <n v="2760"/>
    <n v="6430.5"/>
    <n v="51061.333333333328"/>
    <n v="7.3737580248483731E-2"/>
    <n v="0.62059323623887319"/>
    <s v="Good Saver"/>
    <s v="Normal EMI"/>
    <s v="Moderate Spender"/>
    <n v="11753.8163507109"/>
    <n v="0.30566918351264311"/>
    <x v="1"/>
  </r>
  <r>
    <s v="U0266"/>
    <s v="Feb"/>
    <n v="82278.262719703984"/>
    <n v="22368"/>
    <n v="5658"/>
    <n v="2497.333333333333"/>
    <n v="2193"/>
    <n v="6718"/>
    <n v="3598"/>
    <n v="3759"/>
    <n v="4533.5"/>
    <n v="3409"/>
    <n v="6430.5"/>
    <n v="54733.833333333328"/>
    <n v="7.3737580248483731E-2"/>
    <n v="0.66522835466026042"/>
    <s v="Good Saver"/>
    <s v="Normal EMI"/>
    <s v="Moderate Spender"/>
    <n v="11753.8163507109"/>
    <n v="0.26103406509125582"/>
    <x v="0"/>
  </r>
  <r>
    <s v="U0266"/>
    <s v="Jan"/>
    <n v="82278.262719703984"/>
    <n v="22368"/>
    <n v="6048"/>
    <n v="2038"/>
    <n v="4569"/>
    <n v="5052"/>
    <n v="3696.5"/>
    <n v="4811"/>
    <n v="4533.5"/>
    <n v="1855"/>
    <n v="6430.5"/>
    <n v="54971"/>
    <n v="7.3737580248483731E-2"/>
    <n v="0.66811084948729182"/>
    <s v="Good Saver"/>
    <s v="Normal EMI"/>
    <s v="Moderate Spender"/>
    <n v="11753.8163507109"/>
    <n v="0.25815157026422447"/>
    <x v="0"/>
  </r>
  <r>
    <s v="U0266"/>
    <s v="Jun"/>
    <n v="82278.262719703984"/>
    <n v="22368"/>
    <n v="3313"/>
    <n v="3562"/>
    <n v="4701"/>
    <n v="4357"/>
    <n v="5918"/>
    <n v="4169.3999999999996"/>
    <n v="4533.5"/>
    <n v="2129"/>
    <n v="6430.5"/>
    <n v="55050.9"/>
    <n v="7.3737580248483731E-2"/>
    <n v="0.66908194437139501"/>
    <s v="Good Saver"/>
    <s v="Normal EMI"/>
    <s v="Moderate Spender"/>
    <n v="11753.8163507109"/>
    <n v="0.25718047538012129"/>
    <x v="0"/>
  </r>
  <r>
    <s v="U0266"/>
    <s v="Mar"/>
    <n v="82278.262719703984"/>
    <n v="22368"/>
    <n v="4848"/>
    <n v="2497.333333333333"/>
    <n v="2426"/>
    <n v="4264"/>
    <n v="3696.5"/>
    <n v="5541"/>
    <n v="4533.5"/>
    <n v="456"/>
    <n v="6430.5"/>
    <n v="50630.333333333328"/>
    <n v="7.3737580248483731E-2"/>
    <n v="0.61535491464877978"/>
    <s v="Good Saver"/>
    <s v="Normal EMI"/>
    <s v="Moderate Spender"/>
    <n v="11753.8163507109"/>
    <n v="0.31090750510273651"/>
    <x v="1"/>
  </r>
  <r>
    <s v="U0266"/>
    <s v="May"/>
    <n v="82278.262719703984"/>
    <n v="22368"/>
    <n v="4593"/>
    <n v="1892"/>
    <n v="2017"/>
    <n v="3875"/>
    <n v="1192"/>
    <n v="3525"/>
    <n v="4907"/>
    <n v="673"/>
    <n v="6430.5"/>
    <n v="45042"/>
    <n v="7.3737580248483731E-2"/>
    <n v="0.54743499086075564"/>
    <s v="Good Saver"/>
    <s v="Normal EMI"/>
    <s v="Moderate Spender"/>
    <n v="11753.8163507109"/>
    <n v="0.37882742889076071"/>
    <x v="1"/>
  </r>
  <r>
    <s v="U0267"/>
    <s v="Apr"/>
    <n v="52495"/>
    <n v="20159"/>
    <n v="7960"/>
    <n v="4760"/>
    <n v="1452"/>
    <n v="2137"/>
    <n v="1835"/>
    <n v="3771"/>
    <n v="3361"/>
    <n v="2216"/>
    <n v="10141.66513599435"/>
    <n v="47651"/>
    <n v="0.1931929733497352"/>
    <n v="0.90772454519478041"/>
    <s v="Low Saver"/>
    <s v="Normal EMI"/>
    <s v="High Spender"/>
    <n v="8205"/>
    <n v="-0.1009175185445156"/>
    <x v="0"/>
  </r>
  <r>
    <s v="U0267"/>
    <s v="Aug"/>
    <n v="52495"/>
    <n v="20159"/>
    <n v="5170"/>
    <n v="3545.5"/>
    <n v="2145"/>
    <n v="2212"/>
    <n v="2924"/>
    <n v="2265"/>
    <n v="1376"/>
    <n v="3602"/>
    <n v="10141.66513599435"/>
    <n v="43398.5"/>
    <n v="0.1931929733497352"/>
    <n v="0.82671683017430231"/>
    <s v="Low Saver"/>
    <s v="Normal EMI"/>
    <s v="High Spender"/>
    <n v="12642"/>
    <n v="-1.9909803524037491E-2"/>
    <x v="0"/>
  </r>
  <r>
    <s v="U0267"/>
    <s v="Feb"/>
    <n v="52495"/>
    <n v="20159"/>
    <n v="3803"/>
    <n v="5943"/>
    <n v="3085"/>
    <n v="6786"/>
    <n v="3098"/>
    <n v="4212"/>
    <n v="3361"/>
    <n v="4876"/>
    <n v="10141.66513599435"/>
    <n v="55323"/>
    <n v="0.1931929733497352"/>
    <n v="1.0237409276244751"/>
    <s v="Low Saver"/>
    <s v="Normal EMI"/>
    <s v="High Spender"/>
    <n v="533"/>
    <n v="-0.24706477066376509"/>
    <x v="0"/>
  </r>
  <r>
    <s v="U0267"/>
    <s v="Jan"/>
    <n v="52495"/>
    <n v="20159"/>
    <n v="3296"/>
    <n v="3545.5"/>
    <n v="1771"/>
    <n v="3390"/>
    <n v="2137"/>
    <n v="5329"/>
    <n v="4491"/>
    <n v="2352"/>
    <n v="10141.66513599435"/>
    <n v="46470.5"/>
    <n v="0.1931929733497352"/>
    <n v="0.88523668920849607"/>
    <s v="Low Saver"/>
    <s v="Normal EMI"/>
    <s v="High Spender"/>
    <n v="9570"/>
    <n v="-7.8429662558231222E-2"/>
    <x v="0"/>
  </r>
  <r>
    <s v="U0267"/>
    <s v="Jul"/>
    <n v="52495"/>
    <n v="20159"/>
    <n v="2812"/>
    <n v="1400"/>
    <n v="2211"/>
    <n v="2573"/>
    <n v="6534"/>
    <n v="3141.25"/>
    <n v="3361"/>
    <n v="5882"/>
    <n v="10141.66513599435"/>
    <n v="48073.25"/>
    <n v="0.1931929733497352"/>
    <n v="0.91576816839699016"/>
    <s v="Low Saver"/>
    <s v="Normal EMI"/>
    <s v="High Spender"/>
    <n v="9856"/>
    <n v="-0.1089611417467254"/>
    <x v="0"/>
  </r>
  <r>
    <s v="U0267"/>
    <s v="Jun"/>
    <n v="82278.262719703984"/>
    <n v="20159"/>
    <n v="8557"/>
    <n v="2079"/>
    <n v="1082"/>
    <n v="5706"/>
    <n v="3581.571428571428"/>
    <n v="3141.25"/>
    <n v="3361"/>
    <n v="5382"/>
    <n v="10141.66513599435"/>
    <n v="53048.821428571428"/>
    <n v="0.1232605648291796"/>
    <n v="0.64474892486843072"/>
    <s v="Good Saver"/>
    <s v="Normal EMI"/>
    <s v="Moderate Spender"/>
    <n v="4235"/>
    <n v="0.2319905103023896"/>
    <x v="1"/>
  </r>
  <r>
    <s v="U0267"/>
    <s v="Mar"/>
    <n v="82278.262719703984"/>
    <n v="20159"/>
    <n v="5404"/>
    <n v="3545.5"/>
    <n v="1806"/>
    <n v="3445"/>
    <n v="656"/>
    <n v="4003"/>
    <n v="4216"/>
    <n v="3951"/>
    <n v="10141.66513599435"/>
    <n v="47185.5"/>
    <n v="0.1232605648291796"/>
    <n v="0.57348682920963068"/>
    <s v="Good Saver"/>
    <s v="Normal EMI"/>
    <s v="Moderate Spender"/>
    <n v="8855"/>
    <n v="0.30325260596118969"/>
    <x v="1"/>
  </r>
  <r>
    <s v="U0267"/>
    <s v="May"/>
    <n v="52495"/>
    <n v="20159"/>
    <n v="5097"/>
    <n v="3545.5"/>
    <n v="2497"/>
    <n v="1902"/>
    <n v="7887"/>
    <n v="3150"/>
    <n v="3361"/>
    <n v="5660"/>
    <n v="10141.66513599435"/>
    <n v="53258.5"/>
    <n v="0.1931929733497352"/>
    <n v="1.0145442423087909"/>
    <s v="Low Saver"/>
    <s v="Normal EMI"/>
    <s v="High Spender"/>
    <n v="6143"/>
    <n v="-0.20773721565852649"/>
    <x v="0"/>
  </r>
  <r>
    <s v="U0267"/>
    <s v="Sep"/>
    <n v="52495"/>
    <n v="20159"/>
    <n v="8465"/>
    <n v="3545.5"/>
    <n v="1254"/>
    <n v="4009"/>
    <n v="3581.571428571428"/>
    <n v="1200"/>
    <n v="3361"/>
    <n v="4545"/>
    <n v="10141.66513599435"/>
    <n v="50120.071428571428"/>
    <n v="0.1931929733497352"/>
    <n v="0.95475895663532584"/>
    <s v="Low Saver"/>
    <s v="Normal EMI"/>
    <s v="High Spender"/>
    <n v="12863"/>
    <n v="-0.14795192998506099"/>
    <x v="0"/>
  </r>
  <r>
    <s v="U0267"/>
    <s v="Sep"/>
    <n v="82278.262719703984"/>
    <n v="20159"/>
    <n v="8465"/>
    <n v="3545.5"/>
    <n v="1254"/>
    <n v="4009"/>
    <n v="3581.571428571428"/>
    <n v="1200"/>
    <n v="3361"/>
    <n v="4545"/>
    <n v="10141.66513599435"/>
    <n v="50120.071428571428"/>
    <n v="0.1232605648291796"/>
    <n v="0.60915325350651428"/>
    <s v="Good Saver"/>
    <s v="Normal EMI"/>
    <s v="Moderate Spender"/>
    <n v="12863"/>
    <n v="0.26758618166430598"/>
    <x v="1"/>
  </r>
  <r>
    <s v="U0268"/>
    <s v="Apr"/>
    <n v="34197.605920444017"/>
    <n v="13160"/>
    <n v="4567"/>
    <n v="1673"/>
    <n v="1507"/>
    <n v="1160"/>
    <n v="3580.2"/>
    <n v="1234"/>
    <n v="4004"/>
    <n v="1162"/>
    <n v="10130"/>
    <n v="32047.200000000001"/>
    <n v="0.27808994645447949"/>
    <n v="1.0237409276244751"/>
    <s v="Low Saver"/>
    <s v="Normal EMI"/>
    <s v="High Spender"/>
    <n v="-8759"/>
    <n v="-0.25386851546372252"/>
    <x v="0"/>
  </r>
  <r>
    <s v="U0268"/>
    <s v="Aug"/>
    <n v="82278.262719703984"/>
    <n v="13160"/>
    <n v="2477"/>
    <n v="1673"/>
    <n v="4115"/>
    <n v="1120"/>
    <n v="6261"/>
    <n v="2614"/>
    <n v="2223"/>
    <n v="3862"/>
    <n v="10130"/>
    <n v="37505"/>
    <n v="0.1231187881847932"/>
    <n v="0.45583120936531768"/>
    <s v="Good Saver"/>
    <s v="Normal EMI"/>
    <s v="Moderate Spender"/>
    <n v="-14911"/>
    <n v="0.4210500024498891"/>
    <x v="1"/>
  </r>
  <r>
    <s v="U0268"/>
    <s v="Feb"/>
    <n v="82278.262719703984"/>
    <n v="13160"/>
    <n v="8589"/>
    <n v="1673"/>
    <n v="3980"/>
    <n v="3149"/>
    <n v="2524"/>
    <n v="2980"/>
    <n v="589"/>
    <n v="1800"/>
    <n v="10130"/>
    <n v="38444"/>
    <n v="0.1231187881847932"/>
    <n v="0.46724370118224973"/>
    <s v="Good Saver"/>
    <s v="Normal EMI"/>
    <s v="Moderate Spender"/>
    <n v="-18736"/>
    <n v="0.40963751063295722"/>
    <x v="1"/>
  </r>
  <r>
    <s v="U0268"/>
    <s v="Jan"/>
    <n v="34197.605920444017"/>
    <n v="13160"/>
    <n v="4511"/>
    <n v="1339"/>
    <n v="2241"/>
    <n v="5011"/>
    <n v="660"/>
    <n v="2614"/>
    <n v="2223"/>
    <n v="3396"/>
    <n v="10130"/>
    <n v="35155"/>
    <n v="0.27808994645447949"/>
    <n v="1.0237409276244751"/>
    <s v="Low Saver"/>
    <s v="Normal EMI"/>
    <s v="High Spender"/>
    <n v="-15901"/>
    <n v="-0.25386851546372252"/>
    <x v="0"/>
  </r>
  <r>
    <s v="U0268"/>
    <s v="Jul"/>
    <n v="34197.605920444017"/>
    <n v="13160"/>
    <n v="3124"/>
    <n v="1673"/>
    <n v="1830"/>
    <n v="3053"/>
    <n v="3580.2"/>
    <n v="2614"/>
    <n v="2223"/>
    <n v="3635"/>
    <n v="10130"/>
    <n v="34892.199999999997"/>
    <n v="0.27808994645447949"/>
    <n v="1.0237409276244751"/>
    <s v="Low Saver"/>
    <s v="Normal EMI"/>
    <s v="High Spender"/>
    <n v="-10349"/>
    <n v="-0.25386851546372252"/>
    <x v="0"/>
  </r>
  <r>
    <s v="U0268"/>
    <s v="Jun"/>
    <n v="34197.605920444017"/>
    <n v="13160"/>
    <n v="3046"/>
    <n v="2348"/>
    <n v="4604"/>
    <n v="1288"/>
    <n v="3580.2"/>
    <n v="3313"/>
    <n v="2223"/>
    <n v="996"/>
    <n v="10130"/>
    <n v="34558.199999999997"/>
    <n v="0.27808994645447949"/>
    <n v="1.0237409276244751"/>
    <s v="Low Saver"/>
    <s v="Normal EMI"/>
    <s v="High Spender"/>
    <n v="-14999"/>
    <n v="-0.25386851546372252"/>
    <x v="0"/>
  </r>
  <r>
    <s v="U0268"/>
    <s v="Mar"/>
    <n v="34197.605920444017"/>
    <n v="13160"/>
    <n v="6255"/>
    <n v="1332"/>
    <n v="3974"/>
    <n v="3427"/>
    <n v="1138"/>
    <n v="4157"/>
    <n v="2825"/>
    <n v="4288"/>
    <n v="10130"/>
    <n v="40556"/>
    <n v="0.27808994645447949"/>
    <n v="1.0237409276244751"/>
    <s v="Low Saver"/>
    <s v="Normal EMI"/>
    <s v="High Spender"/>
    <n v="-22521"/>
    <n v="-0.25386851546372252"/>
    <x v="0"/>
  </r>
  <r>
    <s v="U0268"/>
    <s v="May"/>
    <n v="34197.605920444017"/>
    <n v="13160"/>
    <n v="3535"/>
    <n v="1673"/>
    <n v="4897"/>
    <n v="3921"/>
    <n v="7318"/>
    <n v="1386"/>
    <n v="1474"/>
    <n v="1341"/>
    <n v="10130"/>
    <n v="38705"/>
    <n v="0.27808994645447949"/>
    <n v="1.0237409276244751"/>
    <s v="Low Saver"/>
    <s v="Normal EMI"/>
    <s v="High Spender"/>
    <n v="-18997"/>
    <n v="-0.25386851546372252"/>
    <x v="0"/>
  </r>
  <r>
    <s v="U0269"/>
    <s v="Apr"/>
    <n v="85890"/>
    <n v="19236"/>
    <n v="2000"/>
    <n v="3697.5"/>
    <n v="1560"/>
    <n v="5725"/>
    <n v="4807"/>
    <n v="4685"/>
    <n v="2807"/>
    <n v="2566"/>
    <n v="10141.66513599435"/>
    <n v="47083.5"/>
    <n v="0.1180773679822371"/>
    <n v="0.54818372336709742"/>
    <s v="Good Saver"/>
    <s v="Normal EMI"/>
    <s v="Moderate Spender"/>
    <n v="45311"/>
    <n v="0.33373890865066541"/>
    <x v="1"/>
  </r>
  <r>
    <s v="U0269"/>
    <s v="Feb"/>
    <n v="85890"/>
    <n v="19236"/>
    <n v="8396"/>
    <n v="3697.5"/>
    <n v="4016"/>
    <n v="1883"/>
    <n v="6885"/>
    <n v="3533"/>
    <n v="2807"/>
    <n v="5439"/>
    <n v="10141.66513599435"/>
    <n v="55892.5"/>
    <n v="0.1180773679822371"/>
    <n v="0.65074513913144716"/>
    <s v="Good Saver"/>
    <s v="Normal EMI"/>
    <s v="Moderate Spender"/>
    <n v="36502"/>
    <n v="0.23117749288631559"/>
    <x v="0"/>
  </r>
  <r>
    <s v="U0269"/>
    <s v="Jan"/>
    <n v="85890"/>
    <n v="19236"/>
    <n v="4732"/>
    <n v="3712"/>
    <n v="2409"/>
    <n v="5299"/>
    <n v="4633.3999999999996"/>
    <n v="5742"/>
    <n v="3431"/>
    <n v="1412"/>
    <n v="10141.66513599435"/>
    <n v="50606.400000000001"/>
    <n v="0.1180773679822371"/>
    <n v="0.5892001397135872"/>
    <s v="Good Saver"/>
    <s v="Normal EMI"/>
    <s v="Moderate Spender"/>
    <n v="39917"/>
    <n v="0.29272249230417569"/>
    <x v="1"/>
  </r>
  <r>
    <s v="U0269"/>
    <s v="Jun"/>
    <n v="85890"/>
    <n v="19236"/>
    <n v="8323"/>
    <n v="3683"/>
    <n v="1051"/>
    <n v="6098"/>
    <n v="1570"/>
    <n v="893"/>
    <n v="2807"/>
    <n v="2755"/>
    <n v="10141.66513599435"/>
    <n v="46416"/>
    <n v="0.1180773679822371"/>
    <n v="0.54041215508208174"/>
    <s v="Good Saver"/>
    <s v="Normal EMI"/>
    <s v="Moderate Spender"/>
    <n v="42281"/>
    <n v="0.3415104769356811"/>
    <x v="1"/>
  </r>
  <r>
    <s v="U0269"/>
    <s v="Mar"/>
    <n v="85890"/>
    <n v="19236"/>
    <n v="3999"/>
    <n v="3697.5"/>
    <n v="1818"/>
    <n v="4832"/>
    <n v="7399"/>
    <n v="4418"/>
    <n v="2807"/>
    <n v="4539"/>
    <n v="10141.66513599435"/>
    <n v="52745.5"/>
    <n v="0.1180773679822371"/>
    <n v="0.61410525090231693"/>
    <s v="Good Saver"/>
    <s v="Normal EMI"/>
    <s v="Moderate Spender"/>
    <n v="39649"/>
    <n v="0.2678173811154459"/>
    <x v="1"/>
  </r>
  <r>
    <s v="U0269"/>
    <s v="May"/>
    <n v="85890"/>
    <n v="19236"/>
    <n v="6170"/>
    <n v="3697.5"/>
    <n v="1715"/>
    <n v="6535"/>
    <n v="2506"/>
    <n v="4857"/>
    <n v="2183"/>
    <n v="139"/>
    <n v="10141.66513599435"/>
    <n v="47038.5"/>
    <n v="0.1180773679822371"/>
    <n v="0.54765979741529869"/>
    <s v="Good Saver"/>
    <s v="Normal EMI"/>
    <s v="Moderate Spender"/>
    <n v="42549"/>
    <n v="0.3342628346024642"/>
    <x v="1"/>
  </r>
  <r>
    <s v="U0270"/>
    <s v="Apr"/>
    <n v="43698"/>
    <n v="24199"/>
    <n v="8552"/>
    <n v="3950.25"/>
    <n v="1586"/>
    <n v="3646"/>
    <n v="3318"/>
    <n v="2197"/>
    <n v="4180"/>
    <n v="5460"/>
    <n v="12607"/>
    <n v="57088.25"/>
    <n v="0.27808994645447949"/>
    <n v="1.0237409276244751"/>
    <s v="Low Saver"/>
    <s v="Normal EMI"/>
    <s v="High Spender"/>
    <n v="-22047"/>
    <n v="-0.25386851546372252"/>
    <x v="0"/>
  </r>
  <r>
    <s v="U0270"/>
    <s v="Aug"/>
    <n v="43698"/>
    <n v="24199"/>
    <n v="5052"/>
    <n v="5195"/>
    <n v="3089"/>
    <n v="3050"/>
    <n v="3907.166666666667"/>
    <n v="3792"/>
    <n v="3620.5"/>
    <n v="2639"/>
    <n v="12607"/>
    <n v="54543.666666666657"/>
    <n v="0.27808994645447949"/>
    <n v="1.0237409276244751"/>
    <s v="Low Saver"/>
    <s v="Normal EMI"/>
    <s v="High Spender"/>
    <n v="-15925"/>
    <n v="-0.25386851546372252"/>
    <x v="0"/>
  </r>
  <r>
    <s v="U0270"/>
    <s v="Feb"/>
    <n v="43698"/>
    <n v="24199"/>
    <n v="3308"/>
    <n v="3950.25"/>
    <n v="2244"/>
    <n v="3537"/>
    <n v="4133"/>
    <n v="2751"/>
    <n v="3620.5"/>
    <n v="1130"/>
    <n v="12607"/>
    <n v="48872.75"/>
    <n v="0.27808994645447949"/>
    <n v="1.0237409276244751"/>
    <s v="Low Saver"/>
    <s v="Normal EMI"/>
    <s v="High Spender"/>
    <n v="-10211"/>
    <n v="-0.25386851546372252"/>
    <x v="0"/>
  </r>
  <r>
    <s v="U0270"/>
    <s v="Jan"/>
    <n v="43698"/>
    <n v="24199"/>
    <n v="7717"/>
    <n v="3950.25"/>
    <n v="2936"/>
    <n v="1480"/>
    <n v="1573"/>
    <n v="5766"/>
    <n v="3620.5"/>
    <n v="3615"/>
    <n v="12607"/>
    <n v="54856.75"/>
    <n v="0.27808994645447949"/>
    <n v="1.0237409276244751"/>
    <s v="Low Saver"/>
    <s v="Normal EMI"/>
    <s v="High Spender"/>
    <n v="-16195"/>
    <n v="-0.25386851546372252"/>
    <x v="0"/>
  </r>
  <r>
    <s v="U0270"/>
    <s v="Jul"/>
    <n v="43698"/>
    <n v="24199"/>
    <n v="8349"/>
    <n v="2086"/>
    <n v="2997"/>
    <n v="1629"/>
    <n v="3291"/>
    <n v="2072"/>
    <n v="3620.5"/>
    <n v="66"/>
    <n v="12607"/>
    <n v="48309.5"/>
    <n v="0.27808994645447949"/>
    <n v="1.0237409276244751"/>
    <s v="Low Saver"/>
    <s v="Normal EMI"/>
    <s v="High Spender"/>
    <n v="-13598"/>
    <n v="-0.25386851546372252"/>
    <x v="0"/>
  </r>
  <r>
    <s v="U0270"/>
    <s v="Jun"/>
    <n v="43698"/>
    <n v="24199"/>
    <n v="8713"/>
    <n v="5180"/>
    <n v="4725"/>
    <n v="5568"/>
    <n v="3907.166666666667"/>
    <n v="5665"/>
    <n v="4411"/>
    <n v="2850"/>
    <n v="12607"/>
    <n v="63788.291666666672"/>
    <n v="0.27808994645447949"/>
    <n v="1.0237409276244751"/>
    <s v="Low Saver"/>
    <s v="Normal EMI"/>
    <s v="High Spender"/>
    <n v="-30220"/>
    <n v="-0.25386851546372252"/>
    <x v="0"/>
  </r>
  <r>
    <s v="U0270"/>
    <s v="Mar"/>
    <n v="43698"/>
    <n v="24199"/>
    <n v="6135"/>
    <n v="3950.25"/>
    <n v="1627"/>
    <n v="5528"/>
    <n v="5453"/>
    <n v="3405"/>
    <n v="4214"/>
    <n v="3496"/>
    <n v="12607"/>
    <n v="58007.25"/>
    <n v="0.27808994645447949"/>
    <n v="1.0237409276244751"/>
    <s v="Low Saver"/>
    <s v="Normal EMI"/>
    <s v="High Spender"/>
    <n v="-22966"/>
    <n v="-0.25386851546372252"/>
    <x v="0"/>
  </r>
  <r>
    <s v="U0270"/>
    <s v="May"/>
    <n v="43698"/>
    <n v="24199"/>
    <n v="4109"/>
    <n v="3950.25"/>
    <n v="1763"/>
    <n v="4650"/>
    <n v="5675"/>
    <n v="564"/>
    <n v="3620.5"/>
    <n v="2367"/>
    <n v="12607"/>
    <n v="50897.75"/>
    <n v="0.27808994645447949"/>
    <n v="1.0237409276244751"/>
    <s v="Low Saver"/>
    <s v="Normal EMI"/>
    <s v="High Spender"/>
    <n v="-12236"/>
    <n v="-0.25386851546372252"/>
    <x v="0"/>
  </r>
  <r>
    <s v="U0270"/>
    <s v="Nov"/>
    <n v="43698"/>
    <n v="24199"/>
    <n v="2033"/>
    <n v="3950.25"/>
    <n v="2482"/>
    <n v="2794"/>
    <n v="3907.166666666667"/>
    <n v="2898"/>
    <n v="3620.5"/>
    <n v="713"/>
    <n v="12607"/>
    <n v="46596.916666666657"/>
    <n v="0.27808994645447949"/>
    <n v="1.0237409276244751"/>
    <s v="Low Saver"/>
    <s v="Normal EMI"/>
    <s v="High Spender"/>
    <n v="-4028"/>
    <n v="-0.25386851546372252"/>
    <x v="0"/>
  </r>
  <r>
    <s v="U0270"/>
    <s v="Oct"/>
    <n v="43698"/>
    <n v="24199"/>
    <n v="3393"/>
    <n v="3950.25"/>
    <n v="1199"/>
    <n v="4925"/>
    <n v="3907.166666666667"/>
    <n v="561"/>
    <n v="3620.5"/>
    <n v="750"/>
    <n v="12607"/>
    <n v="46504.916666666657"/>
    <n v="0.27808994645447949"/>
    <n v="1.0237409276244751"/>
    <s v="Low Saver"/>
    <s v="Normal EMI"/>
    <s v="High Spender"/>
    <n v="-3936"/>
    <n v="-0.25386851546372252"/>
    <x v="0"/>
  </r>
  <r>
    <s v="U0270"/>
    <s v="Sep"/>
    <n v="43698"/>
    <n v="24199"/>
    <n v="8050"/>
    <n v="3340"/>
    <n v="2374"/>
    <n v="2142"/>
    <n v="3907.166666666667"/>
    <n v="2967.1"/>
    <n v="1677"/>
    <n v="2924"/>
    <n v="12607"/>
    <n v="51580.266666666663"/>
    <n v="0.27808994645447949"/>
    <n v="1.0237409276244751"/>
    <s v="Low Saver"/>
    <s v="Normal EMI"/>
    <s v="High Spender"/>
    <n v="-14426"/>
    <n v="-0.25386851546372252"/>
    <x v="0"/>
  </r>
  <r>
    <s v="U0271"/>
    <s v="Apr"/>
    <n v="82278.262719703984"/>
    <n v="13484"/>
    <n v="5400"/>
    <n v="3456"/>
    <n v="2483"/>
    <n v="4508"/>
    <n v="5085"/>
    <n v="2729"/>
    <n v="4931"/>
    <n v="5232"/>
    <n v="10141.66513599435"/>
    <n v="47308"/>
    <n v="0.1232605648291796"/>
    <n v="0.57497567931354354"/>
    <s v="Good Saver"/>
    <s v="Normal EMI"/>
    <s v="Moderate Spender"/>
    <n v="11753.8163507109"/>
    <n v="0.30176375585727683"/>
    <x v="1"/>
  </r>
  <r>
    <s v="U0271"/>
    <s v="Aug"/>
    <n v="82278.262719703984"/>
    <n v="13484"/>
    <n v="7330"/>
    <n v="4235"/>
    <n v="1064"/>
    <n v="4624"/>
    <n v="5085"/>
    <n v="916"/>
    <n v="3897"/>
    <n v="1833"/>
    <n v="10141.66513599435"/>
    <n v="42468"/>
    <n v="0.1232605648291796"/>
    <n v="0.51615090786098683"/>
    <s v="Good Saver"/>
    <s v="Normal EMI"/>
    <s v="Moderate Spender"/>
    <n v="11753.8163507109"/>
    <n v="0.36058852730983348"/>
    <x v="1"/>
  </r>
  <r>
    <s v="U0271"/>
    <s v="Feb"/>
    <n v="82278.262719703984"/>
    <n v="13484"/>
    <n v="8381"/>
    <n v="3419"/>
    <n v="3022"/>
    <n v="2114"/>
    <n v="5085"/>
    <n v="2803"/>
    <n v="3572.75"/>
    <n v="5086"/>
    <n v="10141.66513599435"/>
    <n v="46966.75"/>
    <n v="0.1232605648291796"/>
    <n v="0.57082816830978633"/>
    <s v="Good Saver"/>
    <s v="Normal EMI"/>
    <s v="Moderate Spender"/>
    <n v="11753.8163507109"/>
    <n v="0.30591126686103398"/>
    <x v="1"/>
  </r>
  <r>
    <s v="U0271"/>
    <s v="Jan"/>
    <n v="82278.262719703984"/>
    <n v="13484"/>
    <n v="3113"/>
    <n v="3341"/>
    <n v="3626"/>
    <n v="5361"/>
    <n v="2903"/>
    <n v="4472"/>
    <n v="491"/>
    <n v="4130"/>
    <n v="10141.66513599435"/>
    <n v="40921"/>
    <n v="0.1232605648291796"/>
    <n v="0.49734885797728751"/>
    <s v="Good Saver"/>
    <s v="Normal EMI"/>
    <s v="Moderate Spender"/>
    <n v="11753.8163507109"/>
    <n v="0.37939057719353292"/>
    <x v="1"/>
  </r>
  <r>
    <s v="U0271"/>
    <s v="Jul"/>
    <n v="82278.262719703984"/>
    <n v="13484"/>
    <n v="5976"/>
    <n v="3341"/>
    <n v="3123"/>
    <n v="5104"/>
    <n v="7695"/>
    <n v="2888.875"/>
    <n v="3572.75"/>
    <n v="2519"/>
    <n v="10141.66513599435"/>
    <n v="47703.625"/>
    <n v="0.1232605648291796"/>
    <n v="0.57978405745526207"/>
    <s v="Good Saver"/>
    <s v="Normal EMI"/>
    <s v="Moderate Spender"/>
    <n v="11753.8163507109"/>
    <n v="0.2969553777155583"/>
    <x v="1"/>
  </r>
  <r>
    <s v="U0271"/>
    <s v="Jun"/>
    <n v="82278.262719703984"/>
    <n v="13484"/>
    <n v="5398"/>
    <n v="2254"/>
    <n v="4087"/>
    <n v="1093"/>
    <n v="5843"/>
    <n v="5304"/>
    <n v="3572.75"/>
    <n v="104"/>
    <n v="10141.66513599435"/>
    <n v="41139.75"/>
    <n v="0.1232605648291796"/>
    <n v="0.5000075188771318"/>
    <s v="Good Saver"/>
    <s v="Normal EMI"/>
    <s v="Moderate Spender"/>
    <n v="11753.8163507109"/>
    <n v="0.37673191629368852"/>
    <x v="1"/>
  </r>
  <r>
    <s v="U0271"/>
    <s v="Mar"/>
    <n v="82278.262719703984"/>
    <n v="13484"/>
    <n v="8088"/>
    <n v="3341"/>
    <n v="4282"/>
    <n v="3075"/>
    <n v="681"/>
    <n v="4960"/>
    <n v="3572.75"/>
    <n v="248"/>
    <n v="10141.66513599435"/>
    <n v="41731.75"/>
    <n v="0.1232605648291796"/>
    <n v="0.50720261488951068"/>
    <s v="Good Saver"/>
    <s v="Normal EMI"/>
    <s v="Moderate Spender"/>
    <n v="11753.8163507109"/>
    <n v="0.36953682028130969"/>
    <x v="1"/>
  </r>
  <r>
    <s v="U0271"/>
    <s v="May"/>
    <n v="82278.262719703984"/>
    <n v="13484"/>
    <n v="8958"/>
    <n v="3341"/>
    <n v="3379"/>
    <n v="4017"/>
    <n v="6979"/>
    <n v="971"/>
    <n v="3572.75"/>
    <n v="498"/>
    <n v="10141.66513599435"/>
    <n v="45199.75"/>
    <n v="0.1232605648291796"/>
    <n v="0.54935226517824343"/>
    <s v="Good Saver"/>
    <s v="Normal EMI"/>
    <s v="Moderate Spender"/>
    <n v="11753.8163507109"/>
    <n v="0.32738716999257689"/>
    <x v="1"/>
  </r>
  <r>
    <s v="U0271"/>
    <s v="Oct"/>
    <n v="82278.262719703984"/>
    <n v="13484"/>
    <n v="4358"/>
    <n v="3341"/>
    <n v="4705"/>
    <n v="3751"/>
    <n v="5085"/>
    <n v="2888.875"/>
    <n v="3572.75"/>
    <n v="3467"/>
    <n v="10141.66513599435"/>
    <n v="44652.625"/>
    <n v="0.1232605648291796"/>
    <n v="0.54270257445903258"/>
    <s v="Good Saver"/>
    <s v="Normal EMI"/>
    <s v="Moderate Spender"/>
    <n v="11753.8163507109"/>
    <n v="0.33403686071178768"/>
    <x v="1"/>
  </r>
  <r>
    <s v="U0271"/>
    <s v="Sep"/>
    <n v="82278.262719703984"/>
    <n v="13484"/>
    <n v="3652"/>
    <n v="3341"/>
    <n v="2402"/>
    <n v="6839"/>
    <n v="6409"/>
    <n v="956"/>
    <n v="4972"/>
    <n v="2956"/>
    <n v="10141.66513599435"/>
    <n v="45011"/>
    <n v="0.1232605648291796"/>
    <n v="0.54705822063037768"/>
    <s v="Good Saver"/>
    <s v="Normal EMI"/>
    <s v="Moderate Spender"/>
    <n v="11753.8163507109"/>
    <n v="0.32968121454044258"/>
    <x v="1"/>
  </r>
  <r>
    <s v="U0272"/>
    <s v="Apr"/>
    <n v="82278.262719703984"/>
    <n v="10128"/>
    <n v="6664"/>
    <n v="5004"/>
    <n v="2242"/>
    <n v="3128"/>
    <n v="6524"/>
    <n v="2513"/>
    <n v="2764"/>
    <n v="5887"/>
    <n v="10141.66513599435"/>
    <n v="44854"/>
    <n v="0.1232605648291796"/>
    <n v="0.54515006172168934"/>
    <s v="Good Saver"/>
    <s v="Normal EMI"/>
    <s v="Moderate Spender"/>
    <n v="11753.8163507109"/>
    <n v="0.33158937344913098"/>
    <x v="1"/>
  </r>
  <r>
    <s v="U0272"/>
    <s v="Feb"/>
    <n v="82278.262719703984"/>
    <n v="10128"/>
    <n v="7975"/>
    <n v="3587"/>
    <n v="4314"/>
    <n v="1138"/>
    <n v="6524"/>
    <n v="1145"/>
    <n v="2764"/>
    <n v="4424"/>
    <n v="10141.66513599435"/>
    <n v="41999"/>
    <n v="0.1232605648291796"/>
    <n v="0.51045073889172055"/>
    <s v="Good Saver"/>
    <s v="Normal EMI"/>
    <s v="Moderate Spender"/>
    <n v="11753.8163507109"/>
    <n v="0.36628869627909982"/>
    <x v="1"/>
  </r>
  <r>
    <s v="U0272"/>
    <s v="Jan"/>
    <n v="82278.262719703984"/>
    <n v="10128"/>
    <n v="8085"/>
    <n v="5004"/>
    <n v="3292"/>
    <n v="1658"/>
    <n v="6524"/>
    <n v="4914"/>
    <n v="2764"/>
    <n v="1415"/>
    <n v="10141.66513599435"/>
    <n v="43784"/>
    <n v="0.1232605648291796"/>
    <n v="0.53214541183445063"/>
    <s v="Good Saver"/>
    <s v="Normal EMI"/>
    <s v="Moderate Spender"/>
    <n v="11753.8163507109"/>
    <n v="0.34459402333636968"/>
    <x v="1"/>
  </r>
  <r>
    <s v="U0272"/>
    <s v="Jun"/>
    <n v="82278.262719703984"/>
    <n v="10128"/>
    <n v="4437"/>
    <n v="5804"/>
    <n v="3199"/>
    <n v="6931"/>
    <n v="6524"/>
    <n v="5930"/>
    <n v="2764"/>
    <n v="1377"/>
    <n v="10141.66513599435"/>
    <n v="47094"/>
    <n v="0.1232605648291796"/>
    <n v="0.57237474933609578"/>
    <s v="Good Saver"/>
    <s v="Normal EMI"/>
    <s v="Moderate Spender"/>
    <n v="11753.8163507109"/>
    <n v="0.30436468583472459"/>
    <x v="1"/>
  </r>
  <r>
    <s v="U0272"/>
    <s v="Mar"/>
    <n v="82278.262719703984"/>
    <n v="10128"/>
    <n v="6238"/>
    <n v="5684"/>
    <n v="1117"/>
    <n v="3675"/>
    <n v="6524"/>
    <n v="4993"/>
    <n v="2764"/>
    <n v="2758"/>
    <n v="10141.66513599435"/>
    <n v="43881"/>
    <n v="0.1232605648291796"/>
    <n v="0.53332433803918156"/>
    <s v="Good Saver"/>
    <s v="Normal EMI"/>
    <s v="Moderate Spender"/>
    <n v="11753.8163507109"/>
    <n v="0.34341509713163881"/>
    <x v="1"/>
  </r>
  <r>
    <s v="U0272"/>
    <s v="May"/>
    <n v="82278.262719703984"/>
    <n v="10128"/>
    <n v="6738"/>
    <n v="4941"/>
    <n v="1412"/>
    <n v="3414"/>
    <n v="6524"/>
    <n v="1838"/>
    <n v="2764"/>
    <n v="357"/>
    <n v="10141.66513599435"/>
    <n v="38116"/>
    <n v="0.1232605648291796"/>
    <n v="0.46325722906728301"/>
    <s v="Good Saver"/>
    <s v="Normal EMI"/>
    <s v="Moderate Spender"/>
    <n v="11753.8163507109"/>
    <n v="0.41348220610353731"/>
    <x v="1"/>
  </r>
  <r>
    <s v="U0273"/>
    <s v="Apr"/>
    <n v="82278.262719703984"/>
    <n v="8077"/>
    <n v="6599"/>
    <n v="5341"/>
    <n v="3377"/>
    <n v="6618"/>
    <n v="2975"/>
    <n v="961"/>
    <n v="4763"/>
    <n v="2234"/>
    <n v="10141.66513599435"/>
    <n v="40945"/>
    <n v="0.1232605648291796"/>
    <n v="0.49764055105887028"/>
    <s v="Good Saver"/>
    <s v="Normal EMI"/>
    <s v="Moderate Spender"/>
    <n v="48293"/>
    <n v="0.37909888411194997"/>
    <x v="1"/>
  </r>
  <r>
    <s v="U0273"/>
    <s v="Feb"/>
    <n v="89238"/>
    <n v="8077"/>
    <n v="8413"/>
    <n v="4166"/>
    <n v="3930"/>
    <n v="1653"/>
    <n v="4657"/>
    <n v="850"/>
    <n v="2356"/>
    <n v="3913"/>
    <n v="10141.66513599435"/>
    <n v="38015"/>
    <n v="0.1136473826844433"/>
    <n v="0.42599565207646972"/>
    <s v="Good Saver"/>
    <s v="Normal EMI"/>
    <s v="Moderate Spender"/>
    <n v="53579"/>
    <n v="0.46035696523908698"/>
    <x v="1"/>
  </r>
  <r>
    <s v="U0273"/>
    <s v="Jan"/>
    <n v="89238"/>
    <n v="8077"/>
    <n v="5640"/>
    <n v="4119"/>
    <n v="4597"/>
    <n v="5109"/>
    <n v="3115"/>
    <n v="679"/>
    <n v="2356"/>
    <n v="5711"/>
    <n v="10141.66513599435"/>
    <n v="39403"/>
    <n v="0.1136473826844433"/>
    <n v="0.4415495640870481"/>
    <s v="Good Saver"/>
    <s v="Normal EMI"/>
    <s v="Moderate Spender"/>
    <n v="52191"/>
    <n v="0.4448030532285086"/>
    <x v="1"/>
  </r>
  <r>
    <s v="U0273"/>
    <s v="Jul"/>
    <n v="89238"/>
    <n v="8077"/>
    <n v="8514"/>
    <n v="3886.2"/>
    <n v="3028"/>
    <n v="4762"/>
    <n v="3582.333333333333"/>
    <n v="2725.666666666667"/>
    <n v="2356"/>
    <n v="225"/>
    <n v="10141.66513599435"/>
    <n v="37156.199999999997"/>
    <n v="0.1136473826844433"/>
    <n v="0.41637194916963621"/>
    <s v="Good Saver"/>
    <s v="Normal EMI"/>
    <s v="Moderate Spender"/>
    <n v="59861"/>
    <n v="0.46998066814592049"/>
    <x v="1"/>
  </r>
  <r>
    <s v="U0273"/>
    <s v="Jun"/>
    <n v="89238"/>
    <n v="8077"/>
    <n v="8293"/>
    <n v="1832"/>
    <n v="3861"/>
    <n v="3368"/>
    <n v="3582.333333333333"/>
    <n v="5358"/>
    <n v="476"/>
    <n v="450"/>
    <n v="10141.66513599435"/>
    <n v="35297.333333333328"/>
    <n v="0.1136473826844433"/>
    <n v="0.39554151071666033"/>
    <s v="Good Saver"/>
    <s v="Normal EMI"/>
    <s v="Moderate Spender"/>
    <n v="57523"/>
    <n v="0.49081110659889637"/>
    <x v="1"/>
  </r>
  <r>
    <s v="U0273"/>
    <s v="Mar"/>
    <n v="82278.262719703984"/>
    <n v="8077"/>
    <n v="4855"/>
    <n v="3886.2"/>
    <n v="1163"/>
    <n v="1781"/>
    <n v="3582.333333333333"/>
    <n v="3904"/>
    <n v="1829"/>
    <n v="2556"/>
    <n v="10141.66513599435"/>
    <n v="31633.533333333329"/>
    <n v="0.1232605648291796"/>
    <n v="0.38447011747317478"/>
    <s v="Good Saver"/>
    <s v="Normal EMI"/>
    <s v="Moderate Spender"/>
    <n v="65073"/>
    <n v="0.49226931769764548"/>
    <x v="1"/>
  </r>
  <r>
    <s v="U0273"/>
    <s v="May"/>
    <n v="89238"/>
    <n v="8077"/>
    <n v="2075"/>
    <n v="3973"/>
    <n v="1023"/>
    <n v="5842"/>
    <n v="3582.333333333333"/>
    <n v="4602"/>
    <n v="2356"/>
    <n v="3249"/>
    <n v="10141.66513599435"/>
    <n v="34779.333333333328"/>
    <n v="0.1136473826844433"/>
    <n v="0.38973680868389388"/>
    <s v="Good Saver"/>
    <s v="Normal EMI"/>
    <s v="Moderate Spender"/>
    <n v="60397"/>
    <n v="0.49661580863166283"/>
    <x v="1"/>
  </r>
  <r>
    <s v="U0274"/>
    <s v="Apr"/>
    <n v="82278.262719703984"/>
    <n v="13904"/>
    <n v="2071"/>
    <n v="4767"/>
    <n v="3193"/>
    <n v="3852"/>
    <n v="7050"/>
    <n v="2240"/>
    <n v="2376"/>
    <n v="2987"/>
    <n v="6430.5"/>
    <n v="42440"/>
    <n v="4.0290106893641597E-2"/>
    <n v="0.51581059926580675"/>
    <s v="Good Saver"/>
    <s v="Normal EMI"/>
    <s v="Moderate Spender"/>
    <n v="1845"/>
    <n v="0.44389929384055171"/>
    <x v="2"/>
  </r>
  <r>
    <s v="U0274"/>
    <s v="Feb"/>
    <n v="82278.262719703984"/>
    <n v="13904"/>
    <n v="8443"/>
    <n v="1135"/>
    <n v="4143"/>
    <n v="5550"/>
    <n v="5180.166666666667"/>
    <n v="5015"/>
    <n v="2376"/>
    <n v="149"/>
    <n v="6430.5"/>
    <n v="45895.166666666657"/>
    <n v="4.0290106893641597E-2"/>
    <n v="0.55780427478174865"/>
    <s v="Good Saver"/>
    <s v="Normal EMI"/>
    <s v="Moderate Spender"/>
    <n v="3570"/>
    <n v="0.4019056183246098"/>
    <x v="2"/>
  </r>
  <r>
    <s v="U0274"/>
    <s v="Jan"/>
    <n v="45224"/>
    <n v="13904"/>
    <n v="2906"/>
    <n v="4830"/>
    <n v="4607"/>
    <n v="6680"/>
    <n v="6969"/>
    <n v="5915"/>
    <n v="2376"/>
    <n v="1542"/>
    <n v="6430.5"/>
    <n v="49729"/>
    <n v="7.3301786661949406E-2"/>
    <n v="1.0237409276244751"/>
    <s v="Low Saver"/>
    <s v="Normal EMI"/>
    <s v="High Spender"/>
    <n v="-5444"/>
    <n v="-0.17291703520254731"/>
    <x v="0"/>
  </r>
  <r>
    <s v="U0274"/>
    <s v="Jul"/>
    <n v="45224"/>
    <n v="13904"/>
    <n v="8812"/>
    <n v="5916"/>
    <n v="1635"/>
    <n v="1615"/>
    <n v="6827"/>
    <n v="3773"/>
    <n v="2376"/>
    <n v="2412"/>
    <n v="6430.5"/>
    <n v="47270"/>
    <n v="7.3301786661949406E-2"/>
    <n v="1.0237409276244751"/>
    <s v="Low Saver"/>
    <s v="Normal EMI"/>
    <s v="High Spender"/>
    <n v="-2985"/>
    <n v="-0.11854325137095351"/>
    <x v="0"/>
  </r>
  <r>
    <s v="U0274"/>
    <s v="Jun"/>
    <n v="45224"/>
    <n v="13904"/>
    <n v="8088"/>
    <n v="3800.166666666667"/>
    <n v="2512"/>
    <n v="2693"/>
    <n v="3619"/>
    <n v="5585"/>
    <n v="2376"/>
    <n v="4332"/>
    <n v="6430.5"/>
    <n v="46909.166666666672"/>
    <n v="7.3301786661949406E-2"/>
    <n v="1.0237409276244751"/>
    <s v="Low Saver"/>
    <s v="Normal EMI"/>
    <s v="High Spender"/>
    <n v="1176"/>
    <n v="-0.11056444955480881"/>
    <x v="0"/>
  </r>
  <r>
    <s v="U0274"/>
    <s v="Mar"/>
    <n v="45224"/>
    <n v="13904"/>
    <n v="2453"/>
    <n v="2202"/>
    <n v="1381"/>
    <n v="2289"/>
    <n v="4446"/>
    <n v="3548"/>
    <n v="2376"/>
    <n v="3824"/>
    <n v="6430.5"/>
    <n v="36423"/>
    <n v="7.3301786661949406E-2"/>
    <n v="0.80539094286219703"/>
    <s v="Low Saver"/>
    <s v="Normal EMI"/>
    <s v="High Spender"/>
    <n v="5486"/>
    <n v="0.1213072704758535"/>
    <x v="0"/>
  </r>
  <r>
    <s v="U0274"/>
    <s v="May"/>
    <n v="45224"/>
    <n v="13904"/>
    <n v="4690"/>
    <n v="3951"/>
    <n v="4104"/>
    <n v="1414"/>
    <n v="2170"/>
    <n v="5780"/>
    <n v="2376"/>
    <n v="2500"/>
    <n v="6430.5"/>
    <n v="40889"/>
    <n v="7.3301786661949406E-2"/>
    <n v="0.90414381744206618"/>
    <s v="Low Saver"/>
    <s v="Normal EMI"/>
    <s v="High Spender"/>
    <n v="3396"/>
    <n v="2.255439589598443E-2"/>
    <x v="0"/>
  </r>
  <r>
    <s v="U0275"/>
    <s v="Apr"/>
    <n v="82278.262719703984"/>
    <n v="7525"/>
    <n v="4166"/>
    <n v="2568"/>
    <n v="1483"/>
    <n v="5735"/>
    <n v="7631"/>
    <n v="3949"/>
    <n v="4967"/>
    <n v="3462"/>
    <n v="10141.66513599435"/>
    <n v="41486"/>
    <n v="0.1232605648291796"/>
    <n v="0.50421579927288551"/>
    <s v="Good Saver"/>
    <s v="Normal EMI"/>
    <s v="Moderate Spender"/>
    <n v="11753.8163507109"/>
    <n v="0.37252363589793491"/>
    <x v="1"/>
  </r>
  <r>
    <s v="U0275"/>
    <s v="Aug"/>
    <n v="82278.262719703984"/>
    <n v="7525"/>
    <n v="2691"/>
    <n v="2568"/>
    <n v="1823"/>
    <n v="5541"/>
    <n v="6085"/>
    <n v="3396"/>
    <n v="4028"/>
    <n v="1265"/>
    <n v="10141.66513599435"/>
    <n v="34922"/>
    <n v="0.1232605648291796"/>
    <n v="0.42443774145995528"/>
    <s v="Good Saver"/>
    <s v="Normal EMI"/>
    <s v="Moderate Spender"/>
    <n v="11753.8163507109"/>
    <n v="0.45230169371086498"/>
    <x v="1"/>
  </r>
  <r>
    <s v="U0275"/>
    <s v="Feb"/>
    <n v="82278.262719703984"/>
    <n v="7525"/>
    <n v="2417"/>
    <n v="2611"/>
    <n v="3199"/>
    <n v="1744"/>
    <n v="4756.833333333333"/>
    <n v="1659"/>
    <n v="4028"/>
    <n v="848"/>
    <n v="10141.66513599435"/>
    <n v="28787.833333333328"/>
    <n v="0.1232605648291796"/>
    <n v="0.34988382571231941"/>
    <s v="Good Saver"/>
    <s v="Normal EMI"/>
    <s v="Moderate Spender"/>
    <n v="11753.8163507109"/>
    <n v="0.52685560945850096"/>
    <x v="1"/>
  </r>
  <r>
    <s v="U0275"/>
    <s v="Jan"/>
    <n v="82278.262719703984"/>
    <n v="7525"/>
    <n v="7018"/>
    <n v="1378"/>
    <n v="1775"/>
    <n v="2141"/>
    <n v="5533"/>
    <n v="585"/>
    <n v="3464"/>
    <n v="4661"/>
    <n v="10141.66513599435"/>
    <n v="34080"/>
    <n v="0.1232605648291796"/>
    <n v="0.41420417584775437"/>
    <s v="Good Saver"/>
    <s v="Normal EMI"/>
    <s v="Moderate Spender"/>
    <n v="11753.8163507109"/>
    <n v="0.46253525932306599"/>
    <x v="1"/>
  </r>
  <r>
    <s v="U0275"/>
    <s v="Jul"/>
    <n v="82278.262719703984"/>
    <n v="7525"/>
    <n v="6911"/>
    <n v="2568"/>
    <n v="3941"/>
    <n v="6002"/>
    <n v="4756.833333333333"/>
    <n v="3287"/>
    <n v="4028"/>
    <n v="5320"/>
    <n v="10141.66513599435"/>
    <n v="44338.833333333328"/>
    <n v="0.1232605648291796"/>
    <n v="0.53888878869965584"/>
    <s v="Good Saver"/>
    <s v="Normal EMI"/>
    <s v="Moderate Spender"/>
    <n v="11753.8163507109"/>
    <n v="0.33785064647116447"/>
    <x v="1"/>
  </r>
  <r>
    <s v="U0275"/>
    <s v="Jun"/>
    <n v="82278.262719703984"/>
    <n v="7525"/>
    <n v="3751"/>
    <n v="2568"/>
    <n v="1535"/>
    <n v="5832"/>
    <n v="3854"/>
    <n v="1965"/>
    <n v="4028"/>
    <n v="2257"/>
    <n v="10141.66513599435"/>
    <n v="33315"/>
    <n v="0.1232605648291796"/>
    <n v="0.40490645887229859"/>
    <s v="Good Saver"/>
    <s v="Normal EMI"/>
    <s v="Moderate Spender"/>
    <n v="11753.8163507109"/>
    <n v="0.47183297629852172"/>
    <x v="1"/>
  </r>
  <r>
    <s v="U0275"/>
    <s v="Mar"/>
    <n v="82278.262719703984"/>
    <n v="7525"/>
    <n v="2940"/>
    <n v="2568"/>
    <n v="1732"/>
    <n v="1702"/>
    <n v="627"/>
    <n v="2996"/>
    <n v="4028"/>
    <n v="1491"/>
    <n v="10141.66513599435"/>
    <n v="25859.825000000001"/>
    <n v="0.1232605648291796"/>
    <n v="0.31124867192738093"/>
    <s v="Good Saver"/>
    <s v="Normal EMI"/>
    <s v="Moderate Spender"/>
    <n v="11753.8163507109"/>
    <n v="0.56549076324343939"/>
    <x v="1"/>
  </r>
  <r>
    <s v="U0275"/>
    <s v="May"/>
    <n v="82278.262719703984"/>
    <n v="7525"/>
    <n v="8237"/>
    <n v="3715"/>
    <n v="3287"/>
    <n v="1840"/>
    <n v="4811"/>
    <n v="2957"/>
    <n v="3653"/>
    <n v="5690"/>
    <n v="10141.66513599435"/>
    <n v="41715"/>
    <n v="0.1232605648291796"/>
    <n v="0.50699903742632257"/>
    <s v="Good Saver"/>
    <s v="Normal EMI"/>
    <s v="Moderate Spender"/>
    <n v="11753.8163507109"/>
    <n v="0.3697403977444978"/>
    <x v="1"/>
  </r>
  <r>
    <s v="U0276"/>
    <s v="Apr"/>
    <n v="73302"/>
    <n v="9049"/>
    <n v="4860"/>
    <n v="4001"/>
    <n v="4929"/>
    <n v="3823"/>
    <n v="6435"/>
    <n v="2770"/>
    <n v="3038"/>
    <n v="3620"/>
    <n v="10141.66513599435"/>
    <n v="42525"/>
    <n v="0.13835454879804571"/>
    <n v="0.58013423917492024"/>
    <s v="Good Saver"/>
    <s v="Normal EMI"/>
    <s v="Moderate Spender"/>
    <n v="37816"/>
    <n v="0.28151121202703411"/>
    <x v="1"/>
  </r>
  <r>
    <s v="U0276"/>
    <s v="Feb"/>
    <n v="82278.262719703984"/>
    <n v="9049"/>
    <n v="8428"/>
    <n v="4001"/>
    <n v="4400"/>
    <n v="3027"/>
    <n v="3585.5"/>
    <n v="2734"/>
    <n v="2528"/>
    <n v="378"/>
    <n v="10141.66513599435"/>
    <n v="38130.5"/>
    <n v="0.1232605648291796"/>
    <n v="0.46343346030407268"/>
    <s v="Good Saver"/>
    <s v="Normal EMI"/>
    <s v="Moderate Spender"/>
    <n v="38757"/>
    <n v="0.41330597486674758"/>
    <x v="1"/>
  </r>
  <r>
    <s v="U0276"/>
    <s v="Jan"/>
    <n v="73302"/>
    <n v="9049"/>
    <n v="8567"/>
    <n v="4001"/>
    <n v="3437"/>
    <n v="1715"/>
    <n v="1008"/>
    <n v="2043"/>
    <n v="3548"/>
    <n v="3451"/>
    <n v="10141.66513599435"/>
    <n v="36819"/>
    <n v="0.13835454879804571"/>
    <n v="0.50229188835229599"/>
    <s v="Good Saver"/>
    <s v="Normal EMI"/>
    <s v="Moderate Spender"/>
    <n v="40484"/>
    <n v="0.35935356284965819"/>
    <x v="1"/>
  </r>
  <r>
    <s v="U0276"/>
    <s v="Jun"/>
    <n v="73302"/>
    <n v="9049"/>
    <n v="8912"/>
    <n v="4001"/>
    <n v="2572"/>
    <n v="5031"/>
    <n v="3585.5"/>
    <n v="1663"/>
    <n v="3038"/>
    <n v="1475"/>
    <n v="10141.66513599435"/>
    <n v="39326.5"/>
    <n v="0.13835454879804571"/>
    <n v="0.53649968622957078"/>
    <s v="Good Saver"/>
    <s v="Normal EMI"/>
    <s v="Moderate Spender"/>
    <n v="44600"/>
    <n v="0.32514576497238351"/>
    <x v="1"/>
  </r>
  <r>
    <s v="U0276"/>
    <s v="Mar"/>
    <n v="73302"/>
    <n v="9049"/>
    <n v="6966"/>
    <n v="4001"/>
    <n v="2928"/>
    <n v="1145"/>
    <n v="1940"/>
    <n v="3706"/>
    <n v="3038"/>
    <n v="3316"/>
    <n v="10141.66513599435"/>
    <n v="36089"/>
    <n v="0.13835454879804571"/>
    <n v="0.49233308777386697"/>
    <s v="Good Saver"/>
    <s v="Normal EMI"/>
    <s v="Moderate Spender"/>
    <n v="39422"/>
    <n v="0.36931236342808721"/>
    <x v="1"/>
  </r>
  <r>
    <s v="U0276"/>
    <s v="May"/>
    <n v="73302"/>
    <n v="9049"/>
    <n v="7560"/>
    <n v="4001"/>
    <n v="2430"/>
    <n v="3483"/>
    <n v="4959"/>
    <n v="4305"/>
    <n v="3038"/>
    <n v="4427"/>
    <n v="10141.66513599435"/>
    <n v="43252"/>
    <n v="0.13835454879804571"/>
    <n v="0.59005211317562956"/>
    <s v="Good Saver"/>
    <s v="Normal EMI"/>
    <s v="Moderate Spender"/>
    <n v="37089"/>
    <n v="0.27159333802632468"/>
    <x v="1"/>
  </r>
  <r>
    <s v="U0277"/>
    <s v="Apr"/>
    <n v="82278.262719703984"/>
    <n v="10505"/>
    <n v="3940"/>
    <n v="3799"/>
    <n v="2703"/>
    <n v="4505"/>
    <n v="3024.5"/>
    <n v="4464"/>
    <n v="4037.25"/>
    <n v="2282"/>
    <n v="10141.66513599435"/>
    <n v="39259.75"/>
    <n v="0.1232605648291796"/>
    <n v="0.4771582274864693"/>
    <s v="Good Saver"/>
    <s v="Normal EMI"/>
    <s v="Moderate Spender"/>
    <n v="11753.8163507109"/>
    <n v="0.39958120768435101"/>
    <x v="1"/>
  </r>
  <r>
    <s v="U0277"/>
    <s v="Aug"/>
    <n v="82278.262719703984"/>
    <n v="10505"/>
    <n v="6583"/>
    <n v="3799"/>
    <n v="4551"/>
    <n v="3993"/>
    <n v="909"/>
    <n v="5146"/>
    <n v="2895"/>
    <n v="399"/>
    <n v="10141.66513599435"/>
    <n v="38780"/>
    <n v="0.1232605648291796"/>
    <n v="0.47132740432441061"/>
    <s v="Good Saver"/>
    <s v="Normal EMI"/>
    <s v="Moderate Spender"/>
    <n v="11753.8163507109"/>
    <n v="0.4054120308464097"/>
    <x v="1"/>
  </r>
  <r>
    <s v="U0277"/>
    <s v="Feb"/>
    <n v="82278.262719703984"/>
    <n v="10505"/>
    <n v="5441"/>
    <n v="3799"/>
    <n v="1265"/>
    <n v="2403"/>
    <n v="3024.5"/>
    <n v="5698"/>
    <n v="4037.25"/>
    <n v="1314"/>
    <n v="10141.66513599435"/>
    <n v="37486.75"/>
    <n v="0.1232605648291796"/>
    <n v="0.45560940108453069"/>
    <s v="Good Saver"/>
    <s v="Normal EMI"/>
    <s v="Moderate Spender"/>
    <n v="11753.8163507109"/>
    <n v="0.42113003408628957"/>
    <x v="1"/>
  </r>
  <r>
    <s v="U0277"/>
    <s v="Jan"/>
    <n v="82278.262719703984"/>
    <n v="10505"/>
    <n v="7336"/>
    <n v="1468"/>
    <n v="3763"/>
    <n v="3054"/>
    <n v="3005"/>
    <n v="2458"/>
    <n v="4794"/>
    <n v="4754"/>
    <n v="10141.66513599435"/>
    <n v="41137"/>
    <n v="0.1232605648291796"/>
    <n v="0.49997409571153378"/>
    <s v="Good Saver"/>
    <s v="Normal EMI"/>
    <s v="Moderate Spender"/>
    <n v="11753.8163507109"/>
    <n v="0.37676533945928659"/>
    <x v="1"/>
  </r>
  <r>
    <s v="U0277"/>
    <s v="Jul"/>
    <n v="82278.262719703984"/>
    <n v="10505"/>
    <n v="5987"/>
    <n v="3799"/>
    <n v="1785"/>
    <n v="5243"/>
    <n v="2037"/>
    <n v="1844"/>
    <n v="4026"/>
    <n v="350"/>
    <n v="10141.66513599435"/>
    <n v="35576"/>
    <n v="0.1232605648291796"/>
    <n v="0.43238637793308998"/>
    <s v="Good Saver"/>
    <s v="Normal EMI"/>
    <s v="Moderate Spender"/>
    <n v="11753.8163507109"/>
    <n v="0.44435305723773028"/>
    <x v="1"/>
  </r>
  <r>
    <s v="U0277"/>
    <s v="Jun"/>
    <n v="82278.262719703984"/>
    <n v="10505"/>
    <n v="6107"/>
    <n v="3799"/>
    <n v="2194"/>
    <n v="3948"/>
    <n v="3024.5"/>
    <n v="2913"/>
    <n v="4037.25"/>
    <n v="795"/>
    <n v="10141.66513599435"/>
    <n v="37322.75"/>
    <n v="0.1232605648291796"/>
    <n v="0.45361616502704732"/>
    <s v="Good Saver"/>
    <s v="Normal EMI"/>
    <s v="Moderate Spender"/>
    <n v="11753.8163507109"/>
    <n v="0.42312327014377299"/>
    <x v="1"/>
  </r>
  <r>
    <s v="U0277"/>
    <s v="Mar"/>
    <n v="82278.262719703984"/>
    <n v="10505"/>
    <n v="8549"/>
    <n v="4537"/>
    <n v="2197"/>
    <n v="4788"/>
    <n v="6147"/>
    <n v="3753.833333333333"/>
    <n v="4037.25"/>
    <n v="5291"/>
    <n v="10141.66513599435"/>
    <n v="49805.083333333343"/>
    <n v="0.1232605648291796"/>
    <n v="0.60532492649976699"/>
    <s v="Good Saver"/>
    <s v="Normal EMI"/>
    <s v="Moderate Spender"/>
    <n v="11753.8163507109"/>
    <n v="0.27141450867105332"/>
    <x v="1"/>
  </r>
  <r>
    <s v="U0277"/>
    <s v="May"/>
    <n v="82278.262719703984"/>
    <n v="10505"/>
    <n v="6588"/>
    <n v="5392"/>
    <n v="2202"/>
    <n v="6333"/>
    <n v="3024.5"/>
    <n v="3753.833333333333"/>
    <n v="4434"/>
    <n v="4531"/>
    <n v="10141.66513599435"/>
    <n v="46763.333333333343"/>
    <n v="0.1232605648291796"/>
    <n v="0.56835586687873108"/>
    <s v="Good Saver"/>
    <s v="Normal EMI"/>
    <s v="Moderate Spender"/>
    <n v="11753.8163507109"/>
    <n v="0.30838356829208929"/>
    <x v="1"/>
  </r>
  <r>
    <s v="U0278"/>
    <s v="Apr"/>
    <n v="34197.605920444017"/>
    <n v="12066"/>
    <n v="6958"/>
    <n v="3392"/>
    <n v="1998"/>
    <n v="2111"/>
    <n v="2952"/>
    <n v="592"/>
    <n v="2463"/>
    <n v="3429"/>
    <n v="10141.66513599435"/>
    <n v="35961"/>
    <n v="0.27808994645447949"/>
    <n v="1.0237409276244751"/>
    <s v="Low Saver"/>
    <s v="Normal EMI"/>
    <s v="High Spender"/>
    <n v="-10581"/>
    <n v="-0.25386851546372252"/>
    <x v="0"/>
  </r>
  <r>
    <s v="U0278"/>
    <s v="Feb"/>
    <n v="34197.605920444017"/>
    <n v="12066"/>
    <n v="8179"/>
    <n v="4193.5"/>
    <n v="1887"/>
    <n v="3797"/>
    <n v="7268"/>
    <n v="731"/>
    <n v="2226"/>
    <n v="5981"/>
    <n v="10141.66513599435"/>
    <n v="46328.5"/>
    <n v="0.27808994645447949"/>
    <n v="1.0237409276244751"/>
    <s v="Low Saver"/>
    <s v="Normal EMI"/>
    <s v="High Spender"/>
    <n v="-14529"/>
    <n v="-0.25386851546372252"/>
    <x v="0"/>
  </r>
  <r>
    <s v="U0278"/>
    <s v="Jan"/>
    <n v="82278.262719703984"/>
    <n v="12066"/>
    <n v="7756"/>
    <n v="4193.5"/>
    <n v="3970"/>
    <n v="6869"/>
    <n v="5635.333333333333"/>
    <n v="3742"/>
    <n v="2226"/>
    <n v="3585"/>
    <n v="10141.66513599435"/>
    <n v="50042.833333333343"/>
    <n v="0.1232605648291796"/>
    <n v="0.60821451108919788"/>
    <s v="Good Saver"/>
    <s v="Normal EMI"/>
    <s v="Moderate Spender"/>
    <n v="-12608"/>
    <n v="0.26852492408162237"/>
    <x v="1"/>
  </r>
  <r>
    <s v="U0278"/>
    <s v="Jun"/>
    <n v="34197.605920444017"/>
    <n v="12066"/>
    <n v="2360"/>
    <n v="4193.5"/>
    <n v="3098"/>
    <n v="1465"/>
    <n v="6686"/>
    <n v="5445"/>
    <n v="1989"/>
    <n v="4217"/>
    <n v="10141.66513599435"/>
    <n v="41519.5"/>
    <n v="0.27808994645447949"/>
    <n v="1.0237409276244751"/>
    <s v="Low Saver"/>
    <s v="Normal EMI"/>
    <s v="High Spender"/>
    <n v="-11946"/>
    <n v="-0.25386851546372252"/>
    <x v="0"/>
  </r>
  <r>
    <s v="U0278"/>
    <s v="Mar"/>
    <n v="34197.605920444017"/>
    <n v="12066"/>
    <n v="3528"/>
    <n v="4193.5"/>
    <n v="3320"/>
    <n v="3580"/>
    <n v="5635.333333333333"/>
    <n v="2496"/>
    <n v="2226"/>
    <n v="5755"/>
    <n v="10141.66513599435"/>
    <n v="42799.833333333328"/>
    <n v="0.27808994645447949"/>
    <n v="1.0237409276244751"/>
    <s v="Low Saver"/>
    <s v="Normal EMI"/>
    <s v="High Spender"/>
    <n v="-5365"/>
    <n v="-0.25386851546372252"/>
    <x v="0"/>
  </r>
  <r>
    <s v="U0278"/>
    <s v="May"/>
    <n v="82278.262719703984"/>
    <n v="12066"/>
    <n v="4656"/>
    <n v="4995"/>
    <n v="1904"/>
    <n v="1076"/>
    <n v="5635.333333333333"/>
    <n v="2007"/>
    <n v="2226"/>
    <n v="2873"/>
    <n v="10141.66513599435"/>
    <n v="37438.333333333328"/>
    <n v="0.1232605648291796"/>
    <n v="0.45502095080536509"/>
    <s v="Good Saver"/>
    <s v="Normal EMI"/>
    <s v="Moderate Spender"/>
    <n v="-4197"/>
    <n v="0.42171848436545528"/>
    <x v="1"/>
  </r>
  <r>
    <s v="U0279"/>
    <s v="Apr"/>
    <n v="82278.262719703984"/>
    <n v="15983"/>
    <n v="8477"/>
    <n v="5867"/>
    <n v="3854"/>
    <n v="2408"/>
    <n v="4700"/>
    <n v="3070"/>
    <n v="1690"/>
    <n v="1082"/>
    <n v="10141.66513599435"/>
    <n v="47131"/>
    <n v="0.1232605648291796"/>
    <n v="0.5728244428368694"/>
    <s v="Good Saver"/>
    <s v="Normal EMI"/>
    <s v="Moderate Spender"/>
    <n v="11753.8163507109"/>
    <n v="0.30391499233395092"/>
    <x v="1"/>
  </r>
  <r>
    <s v="U0279"/>
    <s v="Aug"/>
    <n v="82278.262719703984"/>
    <n v="15983"/>
    <n v="8007"/>
    <n v="4231"/>
    <n v="2377"/>
    <n v="3900"/>
    <n v="5157"/>
    <n v="3167.4"/>
    <n v="1822.25"/>
    <n v="5818"/>
    <n v="10141.66513599435"/>
    <n v="50462.65"/>
    <n v="0.1232605648291796"/>
    <n v="0.61331691180585923"/>
    <s v="Good Saver"/>
    <s v="Normal EMI"/>
    <s v="Moderate Spender"/>
    <n v="11753.8163507109"/>
    <n v="0.26342252336496108"/>
    <x v="1"/>
  </r>
  <r>
    <s v="U0279"/>
    <s v="Feb"/>
    <n v="82278.262719703984"/>
    <n v="15983"/>
    <n v="5957"/>
    <n v="4231"/>
    <n v="2086"/>
    <n v="4191"/>
    <n v="3498.8"/>
    <n v="3167.4"/>
    <n v="4028"/>
    <n v="1159"/>
    <n v="10141.66513599435"/>
    <n v="44301.2"/>
    <n v="0.1232605648291796"/>
    <n v="0.53843139774256266"/>
    <s v="Good Saver"/>
    <s v="Normal EMI"/>
    <s v="Moderate Spender"/>
    <n v="11753.8163507109"/>
    <n v="0.3383080374282576"/>
    <x v="1"/>
  </r>
  <r>
    <s v="U0279"/>
    <s v="Jan"/>
    <n v="82278.262719703984"/>
    <n v="15983"/>
    <n v="4592"/>
    <n v="2595"/>
    <n v="4717"/>
    <n v="1636"/>
    <n v="795"/>
    <n v="1215"/>
    <n v="1822.25"/>
    <n v="4414"/>
    <n v="10141.66513599435"/>
    <n v="37769.25"/>
    <n v="0.1232605648291796"/>
    <n v="0.45904287173232972"/>
    <s v="Good Saver"/>
    <s v="Normal EMI"/>
    <s v="Moderate Spender"/>
    <n v="11753.8163507109"/>
    <n v="0.41769656343849071"/>
    <x v="1"/>
  </r>
  <r>
    <s v="U0279"/>
    <s v="Jul"/>
    <n v="82278.262719703984"/>
    <n v="15983"/>
    <n v="4126"/>
    <n v="4231"/>
    <n v="1403"/>
    <n v="2596"/>
    <n v="5174"/>
    <n v="5217"/>
    <n v="1822.25"/>
    <n v="4794"/>
    <n v="10141.66513599435"/>
    <n v="45346.25"/>
    <n v="0.1232605648291796"/>
    <n v="0.55113280836373912"/>
    <s v="Good Saver"/>
    <s v="Normal EMI"/>
    <s v="Moderate Spender"/>
    <n v="11753.8163507109"/>
    <n v="0.32560662680708119"/>
    <x v="1"/>
  </r>
  <r>
    <s v="U0279"/>
    <s v="Jun"/>
    <n v="82278.262719703984"/>
    <n v="15983"/>
    <n v="3391"/>
    <n v="4231"/>
    <n v="3338"/>
    <n v="2263"/>
    <n v="3498.8"/>
    <n v="5449"/>
    <n v="300"/>
    <n v="3189"/>
    <n v="10141.66513599435"/>
    <n v="41642.800000000003"/>
    <n v="0.1232605648291796"/>
    <n v="0.506121527405894"/>
    <s v="Good Saver"/>
    <s v="Normal EMI"/>
    <s v="Moderate Spender"/>
    <n v="11753.8163507109"/>
    <n v="0.37061790776492642"/>
    <x v="1"/>
  </r>
  <r>
    <s v="U0279"/>
    <s v="Mar"/>
    <n v="82278.262719703984"/>
    <n v="15983"/>
    <n v="8178"/>
    <n v="4231"/>
    <n v="4422"/>
    <n v="6722"/>
    <n v="1668"/>
    <n v="3167.4"/>
    <n v="1822.25"/>
    <n v="5630"/>
    <n v="10141.66513599435"/>
    <n v="51823.65"/>
    <n v="0.1232605648291796"/>
    <n v="0.62985834030729093"/>
    <s v="Good Saver"/>
    <s v="Normal EMI"/>
    <s v="Moderate Spender"/>
    <n v="11753.8163507109"/>
    <n v="0.24688109486352941"/>
    <x v="1"/>
  </r>
  <r>
    <s v="U0279"/>
    <s v="May"/>
    <n v="82278.262719703984"/>
    <n v="15983"/>
    <n v="6594"/>
    <n v="4231"/>
    <n v="1675"/>
    <n v="4586"/>
    <n v="3498.8"/>
    <n v="886"/>
    <n v="1271"/>
    <n v="899"/>
    <n v="10141.66513599435"/>
    <n v="39623.800000000003"/>
    <n v="0.1232605648291796"/>
    <n v="0.48158284691773029"/>
    <s v="Good Saver"/>
    <s v="Normal EMI"/>
    <s v="Moderate Spender"/>
    <n v="11753.8163507109"/>
    <n v="0.39515658825309002"/>
    <x v="1"/>
  </r>
  <r>
    <s v="U0280"/>
    <s v="Apr"/>
    <n v="82278.262719703984"/>
    <n v="22207"/>
    <n v="5278"/>
    <n v="4394.2"/>
    <n v="1339"/>
    <n v="5358"/>
    <n v="5179"/>
    <n v="5195"/>
    <n v="1855"/>
    <n v="550"/>
    <n v="6430.5"/>
    <n v="51355.199999999997"/>
    <n v="3.01902339438328E-2"/>
    <n v="0.62416485597114413"/>
    <s v="Good Saver"/>
    <s v="Normal EMI"/>
    <s v="Moderate Spender"/>
    <n v="11753.8163507109"/>
    <n v="0.34564491008502302"/>
    <x v="1"/>
  </r>
  <r>
    <s v="U0280"/>
    <s v="Aug"/>
    <n v="82278.262719703984"/>
    <n v="22207"/>
    <n v="8917"/>
    <n v="4394.2"/>
    <n v="4590"/>
    <n v="1925"/>
    <n v="6289"/>
    <n v="629"/>
    <n v="2516"/>
    <n v="4598"/>
    <n v="6430.5"/>
    <n v="56065.2"/>
    <n v="3.01902339438328E-2"/>
    <n v="0.68140962323179333"/>
    <s v="Good Saver"/>
    <s v="Normal EMI"/>
    <s v="Moderate Spender"/>
    <n v="11753.8163507109"/>
    <n v="0.28840014282437387"/>
    <x v="0"/>
  </r>
  <r>
    <s v="U0280"/>
    <s v="Dec"/>
    <n v="82278.262719703984"/>
    <n v="22207"/>
    <n v="8556"/>
    <n v="4394.2"/>
    <n v="4559"/>
    <n v="6720"/>
    <n v="4064.1428571428569"/>
    <n v="5470"/>
    <n v="2583.5"/>
    <n v="4076"/>
    <n v="6430.5"/>
    <n v="62629.842857142852"/>
    <n v="3.01902339438328E-2"/>
    <n v="0.76119549425226585"/>
    <s v="Good Saver"/>
    <s v="Normal EMI"/>
    <s v="High Spender"/>
    <n v="11753.8163507109"/>
    <n v="0.20861427180390141"/>
    <x v="0"/>
  </r>
  <r>
    <s v="U0280"/>
    <s v="Feb"/>
    <n v="82278.262719703984"/>
    <n v="22207"/>
    <n v="4079"/>
    <n v="4394.2"/>
    <n v="2074"/>
    <n v="4482"/>
    <n v="2637"/>
    <n v="2221"/>
    <n v="2583.5"/>
    <n v="3920"/>
    <n v="6430.5"/>
    <n v="48597.7"/>
    <n v="3.01902339438328E-2"/>
    <n v="0.59065053628510589"/>
    <s v="Good Saver"/>
    <s v="Normal EMI"/>
    <s v="Moderate Spender"/>
    <n v="11753.8163507109"/>
    <n v="0.37915922977106131"/>
    <x v="1"/>
  </r>
  <r>
    <s v="U0280"/>
    <s v="Jan"/>
    <n v="82278.262719703984"/>
    <n v="22207"/>
    <n v="2636"/>
    <n v="5542"/>
    <n v="2016"/>
    <n v="3123"/>
    <n v="3534"/>
    <n v="1766"/>
    <n v="2056"/>
    <n v="5113"/>
    <n v="6430.5"/>
    <n v="47993"/>
    <n v="3.01902339438328E-2"/>
    <n v="0.58330108601705621"/>
    <s v="Good Saver"/>
    <s v="Normal EMI"/>
    <s v="Moderate Spender"/>
    <n v="11753.8163507109"/>
    <n v="0.38650868003911099"/>
    <x v="1"/>
  </r>
  <r>
    <s v="U0280"/>
    <s v="Jul"/>
    <n v="82278.262719703984"/>
    <n v="22207"/>
    <n v="3821"/>
    <n v="5921"/>
    <n v="3309"/>
    <n v="6714"/>
    <n v="5156"/>
    <n v="3824"/>
    <n v="2583.5"/>
    <n v="1063"/>
    <n v="6430.5"/>
    <n v="54598.5"/>
    <n v="3.01902339438328E-2"/>
    <n v="0.66358352978355684"/>
    <s v="Good Saver"/>
    <s v="Normal EMI"/>
    <s v="Moderate Spender"/>
    <n v="11753.8163507109"/>
    <n v="0.30622623627261042"/>
    <x v="0"/>
  </r>
  <r>
    <s v="U0280"/>
    <s v="Jun"/>
    <n v="82278.262719703984"/>
    <n v="22207"/>
    <n v="7938"/>
    <n v="2919"/>
    <n v="1660"/>
    <n v="825"/>
    <n v="2091"/>
    <n v="4895"/>
    <n v="3012"/>
    <n v="5292"/>
    <n v="6430.5"/>
    <n v="50839"/>
    <n v="3.01902339438328E-2"/>
    <n v="0.61789102394143147"/>
    <s v="Good Saver"/>
    <s v="Normal EMI"/>
    <s v="Moderate Spender"/>
    <n v="11753.8163507109"/>
    <n v="0.35191874211473578"/>
    <x v="1"/>
  </r>
  <r>
    <s v="U0280"/>
    <s v="Mar"/>
    <n v="82278.262719703984"/>
    <n v="22207"/>
    <n v="8033"/>
    <n v="3625"/>
    <n v="2741"/>
    <n v="3518"/>
    <n v="4064.1428571428569"/>
    <n v="3113"/>
    <n v="3296"/>
    <n v="5608"/>
    <n v="6430.5"/>
    <n v="56205.142857142862"/>
    <n v="3.01902339438328E-2"/>
    <n v="0.68311047170035666"/>
    <s v="Good Saver"/>
    <s v="Normal EMI"/>
    <s v="Moderate Spender"/>
    <n v="11753.8163507109"/>
    <n v="0.2866992943558106"/>
    <x v="0"/>
  </r>
  <r>
    <s v="U0280"/>
    <s v="May"/>
    <n v="82278.262719703984"/>
    <n v="22207"/>
    <n v="3171"/>
    <n v="4394.2"/>
    <n v="1565"/>
    <n v="2751"/>
    <n v="4064.1428571428569"/>
    <n v="3951"/>
    <n v="2583.5"/>
    <n v="4813"/>
    <n v="6430.5"/>
    <n v="49499.842857142852"/>
    <n v="3.01902339438328E-2"/>
    <n v="0.60161507086960697"/>
    <s v="Good Saver"/>
    <s v="Normal EMI"/>
    <s v="Moderate Spender"/>
    <n v="11753.8163507109"/>
    <n v="0.36819469518656017"/>
    <x v="1"/>
  </r>
  <r>
    <s v="U0280"/>
    <s v="Nov"/>
    <n v="82278.262719703984"/>
    <n v="22207"/>
    <n v="4752"/>
    <n v="4394.2"/>
    <n v="3310"/>
    <n v="3172"/>
    <n v="3563"/>
    <n v="5643"/>
    <n v="2766"/>
    <n v="5799"/>
    <n v="6430.5"/>
    <n v="55606.2"/>
    <n v="3.01902339438328E-2"/>
    <n v="0.67583099304651983"/>
    <s v="Good Saver"/>
    <s v="Normal EMI"/>
    <s v="Moderate Spender"/>
    <n v="11753.8163507109"/>
    <n v="0.29397877300964742"/>
    <x v="0"/>
  </r>
  <r>
    <s v="U0280"/>
    <s v="Oct"/>
    <n v="82278.262719703984"/>
    <n v="22207"/>
    <n v="2151"/>
    <n v="4394.2"/>
    <n v="2094"/>
    <n v="2062"/>
    <n v="4064.1428571428569"/>
    <n v="1137"/>
    <n v="2583.5"/>
    <n v="814"/>
    <n v="6430.5"/>
    <n v="41506.842857142852"/>
    <n v="3.01902339438328E-2"/>
    <n v="0.50446912082409345"/>
    <s v="Good Saver"/>
    <s v="Normal EMI"/>
    <s v="Moderate Spender"/>
    <n v="11753.8163507109"/>
    <n v="0.46534064523207369"/>
    <x v="2"/>
  </r>
  <r>
    <s v="U0280"/>
    <s v="Sep"/>
    <n v="82278.262719703984"/>
    <n v="22207"/>
    <n v="5383"/>
    <n v="3964"/>
    <n v="1993"/>
    <n v="3650"/>
    <n v="4064.1428571428569"/>
    <n v="4481"/>
    <n v="2583.5"/>
    <n v="5300"/>
    <n v="6430.5"/>
    <n v="53625.642857142862"/>
    <n v="3.01902339438328E-2"/>
    <n v="0.65175954236939171"/>
    <s v="Good Saver"/>
    <s v="Normal EMI"/>
    <s v="Moderate Spender"/>
    <n v="11753.8163507109"/>
    <n v="0.31805022368677538"/>
    <x v="0"/>
  </r>
  <r>
    <s v="U0281"/>
    <s v="Apr"/>
    <n v="82278.262719703984"/>
    <n v="9024"/>
    <n v="6435"/>
    <n v="4787"/>
    <n v="1954"/>
    <n v="5969"/>
    <n v="4348.75"/>
    <n v="2857"/>
    <n v="2367"/>
    <n v="572"/>
    <n v="10141.66513599435"/>
    <n v="38313.75"/>
    <n v="0.1232605648291796"/>
    <n v="0.46566065852074229"/>
    <s v="Good Saver"/>
    <s v="Normal EMI"/>
    <s v="Moderate Spender"/>
    <n v="36531"/>
    <n v="0.41107877665007803"/>
    <x v="1"/>
  </r>
  <r>
    <s v="U0281"/>
    <s v="Aug"/>
    <n v="63342"/>
    <n v="9024"/>
    <n v="8550"/>
    <n v="4787"/>
    <n v="4151"/>
    <n v="2745"/>
    <n v="4348.75"/>
    <n v="3239"/>
    <n v="2367"/>
    <n v="4571"/>
    <n v="10141.66513599435"/>
    <n v="43782.75"/>
    <n v="0.16010964503795819"/>
    <n v="0.69121199204319406"/>
    <s v="Low Saver"/>
    <s v="Normal EMI"/>
    <s v="Moderate Spender"/>
    <n v="31062"/>
    <n v="0.1486783629188477"/>
    <x v="0"/>
  </r>
  <r>
    <s v="U0281"/>
    <s v="Dec"/>
    <n v="63342"/>
    <n v="9024"/>
    <n v="4291"/>
    <n v="5876"/>
    <n v="4464"/>
    <n v="6162"/>
    <n v="6000"/>
    <n v="954"/>
    <n v="1581"/>
    <n v="1839"/>
    <n v="10141.66513599435"/>
    <n v="40191"/>
    <n v="0.16010964503795819"/>
    <n v="0.63450790944397084"/>
    <s v="Good Saver"/>
    <s v="Normal EMI"/>
    <s v="Moderate Spender"/>
    <n v="23151"/>
    <n v="0.205382445518071"/>
    <x v="1"/>
  </r>
  <r>
    <s v="U0281"/>
    <s v="Feb"/>
    <n v="111126.65679926"/>
    <n v="9024"/>
    <n v="8989"/>
    <n v="4787"/>
    <n v="4759"/>
    <n v="5541"/>
    <n v="4348.75"/>
    <n v="1276"/>
    <n v="4341"/>
    <n v="4236"/>
    <n v="10141.66513599435"/>
    <n v="47301.75"/>
    <n v="2.6363529367842201E-2"/>
    <n v="0.20253982581974439"/>
    <s v="Good Saver"/>
    <s v="Normal EMI"/>
    <s v="Moderate Spender"/>
    <n v="25176"/>
    <n v="0.74695879992333125"/>
    <x v="2"/>
  </r>
  <r>
    <s v="U0281"/>
    <s v="Jan"/>
    <n v="63342"/>
    <n v="9024"/>
    <n v="6935"/>
    <n v="4311"/>
    <n v="1716"/>
    <n v="6171"/>
    <n v="4348.75"/>
    <n v="5762"/>
    <n v="2367"/>
    <n v="3300"/>
    <n v="10141.66513599435"/>
    <n v="43934.75"/>
    <n v="0.16010964503795819"/>
    <n v="0.69361166366707716"/>
    <s v="Low Saver"/>
    <s v="Normal EMI"/>
    <s v="Moderate Spender"/>
    <n v="26123"/>
    <n v="0.14627869129496471"/>
    <x v="0"/>
  </r>
  <r>
    <s v="U0281"/>
    <s v="Jul"/>
    <n v="82278.262719703984"/>
    <n v="9024"/>
    <n v="8588"/>
    <n v="4787"/>
    <n v="1549"/>
    <n v="1701"/>
    <n v="2430"/>
    <n v="2767.1"/>
    <n v="1920"/>
    <n v="4530"/>
    <n v="10141.66513599435"/>
    <n v="37296.1"/>
    <n v="0.1232605648291796"/>
    <n v="0.45329226416770629"/>
    <s v="Good Saver"/>
    <s v="Normal EMI"/>
    <s v="Moderate Spender"/>
    <n v="32950"/>
    <n v="0.42344717100311402"/>
    <x v="1"/>
  </r>
  <r>
    <s v="U0281"/>
    <s v="Jun"/>
    <n v="63342"/>
    <n v="9024"/>
    <n v="2426"/>
    <n v="4787"/>
    <n v="4317"/>
    <n v="4351"/>
    <n v="4348.75"/>
    <n v="2837"/>
    <n v="2698"/>
    <n v="4694"/>
    <n v="10141.66513599435"/>
    <n v="39482.75"/>
    <n v="0.16010964503795819"/>
    <n v="0.62332654478860783"/>
    <s v="Good Saver"/>
    <s v="Normal EMI"/>
    <s v="Moderate Spender"/>
    <n v="32995"/>
    <n v="0.2165638101734339"/>
    <x v="1"/>
  </r>
  <r>
    <s v="U0281"/>
    <s v="Mar"/>
    <n v="63342"/>
    <n v="9024"/>
    <n v="5681"/>
    <n v="4787"/>
    <n v="3878"/>
    <n v="3691"/>
    <n v="3300"/>
    <n v="1517"/>
    <n v="2367"/>
    <n v="3418"/>
    <n v="10141.66513599435"/>
    <n v="37663"/>
    <n v="0.16010964503795819"/>
    <n v="0.59459758138360019"/>
    <s v="Good Saver"/>
    <s v="Normal EMI"/>
    <s v="Moderate Spender"/>
    <n v="32833"/>
    <n v="0.2452927735784417"/>
    <x v="1"/>
  </r>
  <r>
    <s v="U0281"/>
    <s v="May"/>
    <n v="111126.65679926"/>
    <n v="9024"/>
    <n v="5858"/>
    <n v="4174"/>
    <n v="4695"/>
    <n v="1488"/>
    <n v="4348.75"/>
    <n v="5722"/>
    <n v="1388"/>
    <n v="4289"/>
    <n v="10141.66513599435"/>
    <n v="40986.75"/>
    <n v="2.6363529367842201E-2"/>
    <n v="0.20253982581974439"/>
    <s v="Good Saver"/>
    <s v="Normal EMI"/>
    <s v="Moderate Spender"/>
    <n v="26704"/>
    <n v="0.74695879992333125"/>
    <x v="2"/>
  </r>
  <r>
    <s v="U0281"/>
    <s v="Nov"/>
    <n v="63342"/>
    <n v="9024"/>
    <n v="7169"/>
    <n v="4787"/>
    <n v="4836"/>
    <n v="6885"/>
    <n v="4348.75"/>
    <n v="2767.1"/>
    <n v="1382"/>
    <n v="4185"/>
    <n v="10141.66513599435"/>
    <n v="45383.85"/>
    <n v="0.16010964503795819"/>
    <n v="0.71648905939187268"/>
    <s v="Low Saver"/>
    <s v="Normal EMI"/>
    <s v="High Spender"/>
    <n v="25934"/>
    <n v="0.1234012955701691"/>
    <x v="0"/>
  </r>
  <r>
    <s v="U0281"/>
    <s v="Oct"/>
    <n v="63342"/>
    <n v="9024"/>
    <n v="7865"/>
    <n v="4787"/>
    <n v="3313"/>
    <n v="4921"/>
    <n v="5665"/>
    <n v="974"/>
    <n v="3259"/>
    <n v="202"/>
    <n v="10141.66513599435"/>
    <n v="40010"/>
    <n v="0.16010964503795819"/>
    <n v="0.63165040573395215"/>
    <s v="Good Saver"/>
    <s v="Normal EMI"/>
    <s v="Moderate Spender"/>
    <n v="28119"/>
    <n v="0.20823994922808961"/>
    <x v="1"/>
  </r>
  <r>
    <s v="U0281"/>
    <s v="Sep"/>
    <n v="111126.65679926"/>
    <n v="9024"/>
    <n v="2392"/>
    <n v="4787"/>
    <n v="4935"/>
    <n v="1102"/>
    <n v="4348.75"/>
    <n v="2533"/>
    <n v="2367"/>
    <n v="3311"/>
    <n v="10141.66513599435"/>
    <n v="34799.75"/>
    <n v="2.6363529367842201E-2"/>
    <n v="0.20253982581974439"/>
    <s v="Good Saver"/>
    <s v="Normal EMI"/>
    <s v="Moderate Spender"/>
    <n v="38598"/>
    <n v="0.74695879992333125"/>
    <x v="2"/>
  </r>
  <r>
    <s v="U0282"/>
    <s v="Apr"/>
    <n v="82278.262719703984"/>
    <n v="14665"/>
    <n v="5726"/>
    <n v="3651.25"/>
    <n v="4693"/>
    <n v="3704"/>
    <n v="3458"/>
    <n v="4613"/>
    <n v="2438.333333333333"/>
    <n v="1246"/>
    <n v="10141.66513599435"/>
    <n v="44194.583333333343"/>
    <n v="0.1232605648291796"/>
    <n v="0.53713559174055858"/>
    <s v="Good Saver"/>
    <s v="Normal EMI"/>
    <s v="Moderate Spender"/>
    <n v="11753.8163507109"/>
    <n v="0.33960384343026179"/>
    <x v="1"/>
  </r>
  <r>
    <s v="U0282"/>
    <s v="Aug"/>
    <n v="82278.262719703984"/>
    <n v="14665"/>
    <n v="3375"/>
    <n v="3860"/>
    <n v="4062"/>
    <n v="938"/>
    <n v="4196"/>
    <n v="5481"/>
    <n v="2438.333333333333"/>
    <n v="635"/>
    <n v="10141.66513599435"/>
    <n v="39650.333333333343"/>
    <n v="0.1232605648291796"/>
    <n v="0.48190532982459139"/>
    <s v="Good Saver"/>
    <s v="Normal EMI"/>
    <s v="Moderate Spender"/>
    <n v="11753.8163507109"/>
    <n v="0.39483410534622893"/>
    <x v="1"/>
  </r>
  <r>
    <s v="U0282"/>
    <s v="Dec"/>
    <n v="82278.262719703984"/>
    <n v="14665"/>
    <n v="5544"/>
    <n v="3651.25"/>
    <n v="3357"/>
    <n v="1360"/>
    <n v="3458"/>
    <n v="742"/>
    <n v="2438.333333333333"/>
    <n v="3990"/>
    <n v="10141.66513599435"/>
    <n v="39205.583333333343"/>
    <n v="0.1232605648291796"/>
    <n v="0.47649989240650792"/>
    <s v="Good Saver"/>
    <s v="Normal EMI"/>
    <s v="Moderate Spender"/>
    <n v="11753.8163507109"/>
    <n v="0.40023954276431251"/>
    <x v="1"/>
  </r>
  <r>
    <s v="U0282"/>
    <s v="Feb"/>
    <n v="82278.262719703984"/>
    <n v="14665"/>
    <n v="2177"/>
    <n v="3651.25"/>
    <n v="4970"/>
    <n v="3201"/>
    <n v="906"/>
    <n v="1328"/>
    <n v="2438.333333333333"/>
    <n v="4627"/>
    <n v="10141.66513599435"/>
    <n v="37963.583333333343"/>
    <n v="0.1232605648291796"/>
    <n v="0.46140477543459152"/>
    <s v="Good Saver"/>
    <s v="Normal EMI"/>
    <s v="Moderate Spender"/>
    <n v="11753.8163507109"/>
    <n v="0.41533465973622891"/>
    <x v="1"/>
  </r>
  <r>
    <s v="U0282"/>
    <s v="Jan"/>
    <n v="82278.262719703984"/>
    <n v="14665"/>
    <n v="3012"/>
    <n v="2932"/>
    <n v="4657"/>
    <n v="6814"/>
    <n v="5764"/>
    <n v="5618"/>
    <n v="2438.333333333333"/>
    <n v="1192"/>
    <n v="10141.66513599435"/>
    <n v="47092.333333333343"/>
    <n v="0.1232605648291796"/>
    <n v="0.57235449287209694"/>
    <s v="Good Saver"/>
    <s v="Normal EMI"/>
    <s v="Moderate Spender"/>
    <n v="11753.8163507109"/>
    <n v="0.30438494229872343"/>
    <x v="1"/>
  </r>
  <r>
    <s v="U0282"/>
    <s v="Jul"/>
    <n v="82278.262719703984"/>
    <n v="14665"/>
    <n v="3273"/>
    <n v="3651.25"/>
    <n v="1860"/>
    <n v="4136"/>
    <n v="3458"/>
    <n v="3038.454545454545"/>
    <n v="1981"/>
    <n v="3022"/>
    <n v="10141.66513599435"/>
    <n v="39084.704545454537"/>
    <n v="0.1232605648291796"/>
    <n v="0.47503074631757558"/>
    <s v="Good Saver"/>
    <s v="Normal EMI"/>
    <s v="Moderate Spender"/>
    <n v="11753.8163507109"/>
    <n v="0.40170868885324468"/>
    <x v="1"/>
  </r>
  <r>
    <s v="U0282"/>
    <s v="Jun"/>
    <n v="82278.262719703984"/>
    <n v="14665"/>
    <n v="3835"/>
    <n v="3651.25"/>
    <n v="1366"/>
    <n v="3725"/>
    <n v="5397"/>
    <n v="2055"/>
    <n v="3314"/>
    <n v="4765"/>
    <n v="10141.66513599435"/>
    <n v="42773.25"/>
    <n v="0.1232605648291796"/>
    <n v="0.51986087924236968"/>
    <s v="Good Saver"/>
    <s v="Normal EMI"/>
    <s v="Moderate Spender"/>
    <n v="11753.8163507109"/>
    <n v="0.35687855592845058"/>
    <x v="1"/>
  </r>
  <r>
    <s v="U0282"/>
    <s v="Mar"/>
    <n v="82278.262719703984"/>
    <n v="14665"/>
    <n v="4331"/>
    <n v="3651.25"/>
    <n v="4032"/>
    <n v="2980"/>
    <n v="3458"/>
    <n v="1971"/>
    <n v="2020"/>
    <n v="3995"/>
    <n v="10141.66513599435"/>
    <n v="41103.25"/>
    <n v="0.1232605648291796"/>
    <n v="0.49956390231555781"/>
    <s v="Good Saver"/>
    <s v="Normal EMI"/>
    <s v="Moderate Spender"/>
    <n v="11753.8163507109"/>
    <n v="0.37717553285526262"/>
    <x v="1"/>
  </r>
  <r>
    <s v="U0282"/>
    <s v="May"/>
    <n v="82278.262719703984"/>
    <n v="14665"/>
    <n v="2825"/>
    <n v="3651.25"/>
    <n v="1848"/>
    <n v="4272"/>
    <n v="3458"/>
    <n v="5222"/>
    <n v="2438.333333333333"/>
    <n v="3950"/>
    <n v="10141.66513599435"/>
    <n v="42329.583333333343"/>
    <n v="0.1232605648291796"/>
    <n v="0.51446860852588538"/>
    <s v="Good Saver"/>
    <s v="Normal EMI"/>
    <s v="Moderate Spender"/>
    <n v="11753.8163507109"/>
    <n v="0.36227082664493498"/>
    <x v="1"/>
  </r>
  <r>
    <s v="U0282"/>
    <s v="Nov"/>
    <n v="82278.262719703984"/>
    <n v="14665"/>
    <n v="5215"/>
    <n v="3651.25"/>
    <n v="3474"/>
    <n v="3936"/>
    <n v="5547"/>
    <n v="1441"/>
    <n v="2438.333333333333"/>
    <n v="4852"/>
    <n v="10141.66513599435"/>
    <n v="45219.583333333343"/>
    <n v="0.1232605648291796"/>
    <n v="0.54959331709982928"/>
    <s v="Good Saver"/>
    <s v="Normal EMI"/>
    <s v="Moderate Spender"/>
    <n v="11753.8163507109"/>
    <n v="0.32714611807099098"/>
    <x v="1"/>
  </r>
  <r>
    <s v="U0282"/>
    <s v="Oct"/>
    <n v="82278.262719703984"/>
    <n v="14665"/>
    <n v="2233"/>
    <n v="4730"/>
    <n v="3460"/>
    <n v="2830"/>
    <n v="990"/>
    <n v="3236"/>
    <n v="2438.333333333333"/>
    <n v="3630"/>
    <n v="10141.66513599435"/>
    <n v="38212.333333333343"/>
    <n v="0.1232605648291796"/>
    <n v="0.46442805268641452"/>
    <s v="Good Saver"/>
    <s v="Normal EMI"/>
    <s v="Moderate Spender"/>
    <n v="11753.8163507109"/>
    <n v="0.41231138248440591"/>
    <x v="1"/>
  </r>
  <r>
    <s v="U0282"/>
    <s v="Sep"/>
    <n v="82278.262719703984"/>
    <n v="14665"/>
    <n v="8494"/>
    <n v="3083"/>
    <n v="4169"/>
    <n v="5633"/>
    <n v="1406"/>
    <n v="1716"/>
    <n v="2438.333333333333"/>
    <n v="1637"/>
    <n v="10141.66513599435"/>
    <n v="43241.333333333343"/>
    <n v="0.1232605648291796"/>
    <n v="0.52554990715643668"/>
    <s v="Good Saver"/>
    <s v="Normal EMI"/>
    <s v="Moderate Spender"/>
    <n v="11753.8163507109"/>
    <n v="0.35118952801438358"/>
    <x v="1"/>
  </r>
  <r>
    <s v="U0283"/>
    <s v="Apr"/>
    <n v="37394"/>
    <n v="14121"/>
    <n v="6428"/>
    <n v="2939"/>
    <n v="4449"/>
    <n v="5987"/>
    <n v="4119.666666666667"/>
    <n v="1926"/>
    <n v="3748.6"/>
    <n v="1609"/>
    <n v="10141.66513599435"/>
    <n v="45327.266666666663"/>
    <n v="0.2712110267955915"/>
    <n v="1.0237409276244751"/>
    <s v="Low Saver"/>
    <s v="Normal EMI"/>
    <s v="High Spender"/>
    <n v="-65"/>
    <n v="-0.25386851546372252"/>
    <x v="0"/>
  </r>
  <r>
    <s v="U0283"/>
    <s v="Aug"/>
    <n v="37394"/>
    <n v="14121"/>
    <n v="5261"/>
    <n v="5865"/>
    <n v="2229"/>
    <n v="5966"/>
    <n v="4119.666666666667"/>
    <n v="1590"/>
    <n v="3748.6"/>
    <n v="5916"/>
    <n v="10141.66513599435"/>
    <n v="48816.266666666663"/>
    <n v="0.2712110267955915"/>
    <n v="1.0237409276244751"/>
    <s v="Low Saver"/>
    <s v="Normal EMI"/>
    <s v="High Spender"/>
    <n v="-3554"/>
    <n v="-0.25386851546372252"/>
    <x v="0"/>
  </r>
  <r>
    <s v="U0283"/>
    <s v="Feb"/>
    <n v="37394"/>
    <n v="14121"/>
    <n v="8236"/>
    <n v="4470"/>
    <n v="1900"/>
    <n v="955"/>
    <n v="2872"/>
    <n v="3828"/>
    <n v="4901"/>
    <n v="2206"/>
    <n v="10141.66513599435"/>
    <n v="43489"/>
    <n v="0.2712110267955915"/>
    <n v="1.0237409276244751"/>
    <s v="Low Saver"/>
    <s v="Normal EMI"/>
    <s v="High Spender"/>
    <n v="-5515"/>
    <n v="-0.25386851546372252"/>
    <x v="0"/>
  </r>
  <r>
    <s v="U0283"/>
    <s v="Jan"/>
    <n v="37394"/>
    <n v="14121"/>
    <n v="4138"/>
    <n v="5820"/>
    <n v="1232"/>
    <n v="6200"/>
    <n v="4119.666666666667"/>
    <n v="5340"/>
    <n v="4198"/>
    <n v="4963"/>
    <n v="10141.66513599435"/>
    <n v="50131.666666666657"/>
    <n v="0.2712110267955915"/>
    <n v="1.0237409276244751"/>
    <s v="Low Saver"/>
    <s v="Normal EMI"/>
    <s v="High Spender"/>
    <n v="-8618"/>
    <n v="-0.25386851546372252"/>
    <x v="0"/>
  </r>
  <r>
    <s v="U0283"/>
    <s v="Jul"/>
    <n v="37394"/>
    <n v="14121"/>
    <n v="4968"/>
    <n v="4269.2"/>
    <n v="1271"/>
    <n v="4451"/>
    <n v="4119.666666666667"/>
    <n v="5176"/>
    <n v="1075"/>
    <n v="1527"/>
    <n v="10141.66513599435"/>
    <n v="40977.866666666669"/>
    <n v="0.2712110267955915"/>
    <n v="1.0237409276244751"/>
    <s v="Low Saver"/>
    <s v="Normal EMI"/>
    <s v="High Spender"/>
    <n v="4805"/>
    <n v="-0.25386851546372252"/>
    <x v="0"/>
  </r>
  <r>
    <s v="U0283"/>
    <s v="Jun"/>
    <n v="37394"/>
    <n v="14121"/>
    <n v="4275"/>
    <n v="2252"/>
    <n v="2807"/>
    <n v="3523"/>
    <n v="4177"/>
    <n v="3416"/>
    <n v="3748.6"/>
    <n v="4705"/>
    <n v="10141.66513599435"/>
    <n v="43024.6"/>
    <n v="0.2712110267955915"/>
    <n v="1.0237409276244751"/>
    <s v="Low Saver"/>
    <s v="Normal EMI"/>
    <s v="High Spender"/>
    <n v="-1882"/>
    <n v="-0.25386851546372252"/>
    <x v="0"/>
  </r>
  <r>
    <s v="U0283"/>
    <s v="Mar"/>
    <n v="37394"/>
    <n v="14121"/>
    <n v="5963"/>
    <n v="4269.2"/>
    <n v="3673"/>
    <n v="3254"/>
    <n v="4119.666666666667"/>
    <n v="5520"/>
    <n v="4310"/>
    <n v="1877"/>
    <n v="10141.66513599435"/>
    <n v="47106.866666666669"/>
    <n v="0.2712110267955915"/>
    <n v="1.0237409276244751"/>
    <s v="Low Saver"/>
    <s v="Normal EMI"/>
    <s v="High Spender"/>
    <n v="-1324"/>
    <n v="-0.25386851546372252"/>
    <x v="0"/>
  </r>
  <r>
    <s v="U0283"/>
    <s v="May"/>
    <n v="37394"/>
    <n v="14121"/>
    <n v="6056"/>
    <n v="4269.2"/>
    <n v="3308"/>
    <n v="1625"/>
    <n v="5310"/>
    <n v="3828"/>
    <n v="4259"/>
    <n v="996"/>
    <n v="10141.66513599435"/>
    <n v="43772.2"/>
    <n v="0.2712110267955915"/>
    <n v="1.0237409276244751"/>
    <s v="Low Saver"/>
    <s v="Normal EMI"/>
    <s v="High Spender"/>
    <n v="-4270"/>
    <n v="-0.25386851546372252"/>
    <x v="0"/>
  </r>
  <r>
    <s v="U0284"/>
    <s v="Apr"/>
    <n v="82278.262719703984"/>
    <n v="14049"/>
    <n v="6722"/>
    <n v="2935"/>
    <n v="2663"/>
    <n v="1715"/>
    <n v="4365.2"/>
    <n v="4050"/>
    <n v="2579"/>
    <n v="3815"/>
    <n v="6430.5"/>
    <n v="42893.2"/>
    <n v="7.6885434753899473E-2"/>
    <n v="0.52131873695636433"/>
    <s v="Good Saver"/>
    <s v="Normal EMI"/>
    <s v="Moderate Spender"/>
    <n v="11753.8163507109"/>
    <n v="0.4017958282897362"/>
    <x v="2"/>
  </r>
  <r>
    <s v="U0284"/>
    <s v="Aug"/>
    <n v="82278.262719703984"/>
    <n v="14049"/>
    <n v="5439"/>
    <n v="4728"/>
    <n v="3609"/>
    <n v="1942"/>
    <n v="1615"/>
    <n v="3384"/>
    <n v="2579"/>
    <n v="123"/>
    <n v="6430.5"/>
    <n v="37468"/>
    <n v="7.6885434753899473E-2"/>
    <n v="0.45538151586454401"/>
    <s v="Good Saver"/>
    <s v="Normal EMI"/>
    <s v="Moderate Spender"/>
    <n v="11753.8163507109"/>
    <n v="0.46773304938155652"/>
    <x v="2"/>
  </r>
  <r>
    <s v="U0284"/>
    <s v="Feb"/>
    <n v="82278.262719703984"/>
    <n v="14049"/>
    <n v="7677"/>
    <n v="2935"/>
    <n v="2376"/>
    <n v="3077"/>
    <n v="4365.2"/>
    <n v="637"/>
    <n v="3948"/>
    <n v="1112"/>
    <n v="6430.5"/>
    <n v="40176.199999999997"/>
    <n v="7.6885434753899473E-2"/>
    <n v="0.48829664934549732"/>
    <s v="Good Saver"/>
    <s v="Normal EMI"/>
    <s v="Moderate Spender"/>
    <n v="11753.8163507109"/>
    <n v="0.43481791590060331"/>
    <x v="2"/>
  </r>
  <r>
    <s v="U0284"/>
    <s v="Jan"/>
    <n v="82278.262719703984"/>
    <n v="14049"/>
    <n v="4730"/>
    <n v="3814"/>
    <n v="2791"/>
    <n v="986"/>
    <n v="7705"/>
    <n v="1382"/>
    <n v="2579"/>
    <n v="4263"/>
    <n v="6430.5"/>
    <n v="42299"/>
    <n v="7.6885434753899473E-2"/>
    <n v="0.51409690241150707"/>
    <s v="Good Saver"/>
    <s v="Normal EMI"/>
    <s v="Moderate Spender"/>
    <n v="11753.8163507109"/>
    <n v="0.40901766283459351"/>
    <x v="2"/>
  </r>
  <r>
    <s v="U0284"/>
    <s v="Jul"/>
    <n v="82278.262719703984"/>
    <n v="14049"/>
    <n v="5365"/>
    <n v="1208"/>
    <n v="1079"/>
    <n v="5476"/>
    <n v="5043"/>
    <n v="3689"/>
    <n v="2579"/>
    <n v="4851"/>
    <n v="6430.5"/>
    <n v="43339"/>
    <n v="7.6885434753899473E-2"/>
    <n v="0.52673693594676718"/>
    <s v="Good Saver"/>
    <s v="Normal EMI"/>
    <s v="Moderate Spender"/>
    <n v="11753.8163507109"/>
    <n v="0.39637762929933329"/>
    <x v="1"/>
  </r>
  <r>
    <s v="U0284"/>
    <s v="Jun"/>
    <n v="82278.262719703984"/>
    <n v="14049"/>
    <n v="2445"/>
    <n v="3943"/>
    <n v="4430"/>
    <n v="1192"/>
    <n v="3481"/>
    <n v="4375"/>
    <n v="2579"/>
    <n v="2090"/>
    <n v="6430.5"/>
    <n v="38584"/>
    <n v="7.6885434753899473E-2"/>
    <n v="0.46894524415814998"/>
    <s v="Good Saver"/>
    <s v="Normal EMI"/>
    <s v="Moderate Spender"/>
    <n v="11753.8163507109"/>
    <n v="0.45416932108795049"/>
    <x v="2"/>
  </r>
  <r>
    <s v="U0284"/>
    <s v="Mar"/>
    <n v="82278.262719703984"/>
    <n v="14049"/>
    <n v="6407"/>
    <n v="2227"/>
    <n v="4527"/>
    <n v="6417"/>
    <n v="3982"/>
    <n v="3610"/>
    <n v="1210"/>
    <n v="1570"/>
    <n v="6430.5"/>
    <n v="43999"/>
    <n v="7.6885434753899473E-2"/>
    <n v="0.53475849569029765"/>
    <s v="Good Saver"/>
    <s v="Normal EMI"/>
    <s v="Moderate Spender"/>
    <n v="11753.8163507109"/>
    <n v="0.38835606955580287"/>
    <x v="1"/>
  </r>
  <r>
    <s v="U0284"/>
    <s v="May"/>
    <n v="82278.262719703984"/>
    <n v="14049"/>
    <n v="8876"/>
    <n v="1690"/>
    <n v="2535"/>
    <n v="835"/>
    <n v="4365.2"/>
    <n v="5945"/>
    <n v="2579"/>
    <n v="1370"/>
    <n v="6430.5"/>
    <n v="42244.2"/>
    <n v="7.6885434753899473E-2"/>
    <n v="0.51343086987522601"/>
    <s v="Good Saver"/>
    <s v="Normal EMI"/>
    <s v="Moderate Spender"/>
    <n v="11753.8163507109"/>
    <n v="0.40968369537087451"/>
    <x v="2"/>
  </r>
  <r>
    <s v="U0285"/>
    <s v="Apr"/>
    <n v="82278.262719703984"/>
    <n v="7361"/>
    <n v="7801"/>
    <n v="4282"/>
    <n v="3278"/>
    <n v="3625"/>
    <n v="5936.5"/>
    <n v="2039"/>
    <n v="2982.6"/>
    <n v="5734"/>
    <n v="10141.66513599435"/>
    <n v="43039.1"/>
    <n v="0.1232605648291796"/>
    <n v="0.52309198781482058"/>
    <s v="Good Saver"/>
    <s v="Normal EMI"/>
    <s v="Moderate Spender"/>
    <n v="11753.8163507109"/>
    <n v="0.35364744735599979"/>
    <x v="1"/>
  </r>
  <r>
    <s v="U0285"/>
    <s v="Aug"/>
    <n v="82278.262719703984"/>
    <n v="7361"/>
    <n v="3379"/>
    <n v="1181"/>
    <n v="2656"/>
    <n v="1783"/>
    <n v="6128"/>
    <n v="1467"/>
    <n v="4182"/>
    <n v="4805"/>
    <n v="10141.66513599435"/>
    <n v="32942"/>
    <n v="0.1232605648291796"/>
    <n v="0.40037306222936397"/>
    <s v="Good Saver"/>
    <s v="Normal EMI"/>
    <s v="Moderate Spender"/>
    <n v="11753.8163507109"/>
    <n v="0.47636637294145628"/>
    <x v="1"/>
  </r>
  <r>
    <s v="U0285"/>
    <s v="Feb"/>
    <n v="82278.262719703984"/>
    <n v="7361"/>
    <n v="8256"/>
    <n v="4090.1428571428569"/>
    <n v="1297"/>
    <n v="4698"/>
    <n v="5936.5"/>
    <n v="1110"/>
    <n v="2521"/>
    <n v="2200"/>
    <n v="10141.66513599435"/>
    <n v="37469.642857142862"/>
    <n v="0.1232605648291796"/>
    <n v="0.45540148295048571"/>
    <s v="Good Saver"/>
    <s v="Normal EMI"/>
    <s v="Moderate Spender"/>
    <n v="11753.8163507109"/>
    <n v="0.42133795222033471"/>
    <x v="1"/>
  </r>
  <r>
    <s v="U0285"/>
    <s v="Jan"/>
    <n v="82278.262719703984"/>
    <n v="7361"/>
    <n v="4278"/>
    <n v="4090.1428571428569"/>
    <n v="4452"/>
    <n v="4699"/>
    <n v="5936.5"/>
    <n v="3138"/>
    <n v="2731"/>
    <n v="39"/>
    <n v="10141.66513599435"/>
    <n v="36724.642857142862"/>
    <n v="0.1232605648291796"/>
    <n v="0.44634684354301568"/>
    <s v="Good Saver"/>
    <s v="Normal EMI"/>
    <s v="Moderate Spender"/>
    <n v="11753.8163507109"/>
    <n v="0.43039259162780458"/>
    <x v="1"/>
  </r>
  <r>
    <s v="U0285"/>
    <s v="Jul"/>
    <n v="82278.262719703984"/>
    <n v="7361"/>
    <n v="8392"/>
    <n v="4661"/>
    <n v="2031"/>
    <n v="3262"/>
    <n v="5712"/>
    <n v="5839"/>
    <n v="3418"/>
    <n v="882"/>
    <n v="10141.66513599435"/>
    <n v="41558"/>
    <n v="0.1232605648291796"/>
    <n v="0.50509087851763423"/>
    <s v="Good Saver"/>
    <s v="Normal EMI"/>
    <s v="Moderate Spender"/>
    <n v="11753.8163507109"/>
    <n v="0.37164855665318608"/>
    <x v="1"/>
  </r>
  <r>
    <s v="U0285"/>
    <s v="Jun"/>
    <n v="82278.262719703984"/>
    <n v="7361"/>
    <n v="3716"/>
    <n v="1104"/>
    <n v="4587"/>
    <n v="6384"/>
    <n v="5936.5"/>
    <n v="4371"/>
    <n v="2982.6"/>
    <n v="5410"/>
    <n v="10141.66513599435"/>
    <n v="41852.1"/>
    <n v="0.1232605648291796"/>
    <n v="0.50866533415486503"/>
    <s v="Good Saver"/>
    <s v="Normal EMI"/>
    <s v="Moderate Spender"/>
    <n v="11753.8163507109"/>
    <n v="0.36807410101595528"/>
    <x v="1"/>
  </r>
  <r>
    <s v="U0285"/>
    <s v="Mar"/>
    <n v="82278.262719703984"/>
    <n v="7361"/>
    <n v="2250"/>
    <n v="5953"/>
    <n v="3078"/>
    <n v="1416"/>
    <n v="6842"/>
    <n v="2789"/>
    <n v="2061"/>
    <n v="3699"/>
    <n v="10141.66513599435"/>
    <n v="35449"/>
    <n v="0.1232605648291796"/>
    <n v="0.43084283537638041"/>
    <s v="Good Saver"/>
    <s v="Normal EMI"/>
    <s v="Moderate Spender"/>
    <n v="11753.8163507109"/>
    <n v="0.44589659979443991"/>
    <x v="1"/>
  </r>
  <r>
    <s v="U0285"/>
    <s v="May"/>
    <n v="82278.262719703984"/>
    <n v="7361"/>
    <n v="2055"/>
    <n v="4090.1428571428569"/>
    <n v="2381"/>
    <n v="5452"/>
    <n v="3506"/>
    <n v="2968.8888888888891"/>
    <n v="2982.6"/>
    <n v="3700"/>
    <n v="10141.66513599435"/>
    <n v="34496.631746031737"/>
    <n v="0.1232605648291796"/>
    <n v="0.41926786742630751"/>
    <s v="Good Saver"/>
    <s v="Normal EMI"/>
    <s v="Moderate Spender"/>
    <n v="11753.8163507109"/>
    <n v="0.45747156774451292"/>
    <x v="1"/>
  </r>
  <r>
    <s v="U0285"/>
    <s v="Oct"/>
    <n v="82278.262719703984"/>
    <n v="7361"/>
    <n v="4487"/>
    <n v="5902"/>
    <n v="3720"/>
    <n v="841"/>
    <n v="5711"/>
    <n v="4222"/>
    <n v="2982.6"/>
    <n v="2110"/>
    <n v="10141.66513599435"/>
    <n v="37336.6"/>
    <n v="0.1232605648291796"/>
    <n v="0.45378449624287748"/>
    <s v="Good Saver"/>
    <s v="Normal EMI"/>
    <s v="Moderate Spender"/>
    <n v="11753.8163507109"/>
    <n v="0.42295493892794278"/>
    <x v="1"/>
  </r>
  <r>
    <s v="U0285"/>
    <s v="Sep"/>
    <n v="82278.262719703984"/>
    <n v="7361"/>
    <n v="4155"/>
    <n v="5548"/>
    <n v="2755"/>
    <n v="2181"/>
    <n v="7720"/>
    <n v="1745"/>
    <n v="2982.6"/>
    <n v="3623"/>
    <n v="10141.66513599435"/>
    <n v="38070.6"/>
    <n v="0.1232605648291796"/>
    <n v="0.4627054429879553"/>
    <s v="Good Saver"/>
    <s v="Normal EMI"/>
    <s v="Moderate Spender"/>
    <n v="11753.8163507109"/>
    <n v="0.41403399218286502"/>
    <x v="1"/>
  </r>
  <r>
    <s v="U0286"/>
    <s v="Apr"/>
    <n v="82278.262719703984"/>
    <n v="12049"/>
    <n v="7075"/>
    <n v="1403"/>
    <n v="1192"/>
    <n v="4501"/>
    <n v="5598"/>
    <n v="2044"/>
    <n v="2766"/>
    <n v="5803"/>
    <n v="10141.66513599435"/>
    <n v="42431"/>
    <n v="0.1232605648291796"/>
    <n v="0.51570121436021321"/>
    <s v="Good Saver"/>
    <s v="Normal EMI"/>
    <s v="Moderate Spender"/>
    <n v="11753.8163507109"/>
    <n v="0.36103822081060721"/>
    <x v="1"/>
  </r>
  <r>
    <s v="U0286"/>
    <s v="Feb"/>
    <n v="82278.262719703984"/>
    <n v="12049"/>
    <n v="5628"/>
    <n v="1403"/>
    <n v="4135"/>
    <n v="3236"/>
    <n v="3955.75"/>
    <n v="1165"/>
    <n v="2761.5"/>
    <n v="1430"/>
    <n v="10141.66513599435"/>
    <n v="35763.25"/>
    <n v="0.1232605648291796"/>
    <n v="0.43466219166335679"/>
    <s v="Good Saver"/>
    <s v="Normal EMI"/>
    <s v="Moderate Spender"/>
    <n v="11753.8163507109"/>
    <n v="0.44207724350746352"/>
    <x v="1"/>
  </r>
  <r>
    <s v="U0286"/>
    <s v="Jan"/>
    <n v="82278.262719703984"/>
    <n v="12049"/>
    <n v="8944"/>
    <n v="1403"/>
    <n v="3374"/>
    <n v="1972"/>
    <n v="3955.75"/>
    <n v="5436"/>
    <n v="2761.5"/>
    <n v="2135"/>
    <n v="10141.66513599435"/>
    <n v="42030.25"/>
    <n v="0.1232605648291796"/>
    <n v="0.51083054759169833"/>
    <s v="Good Saver"/>
    <s v="Normal EMI"/>
    <s v="Moderate Spender"/>
    <n v="11753.8163507109"/>
    <n v="0.36590888757912199"/>
    <x v="1"/>
  </r>
  <r>
    <s v="U0286"/>
    <s v="Jun"/>
    <n v="82278.262719703984"/>
    <n v="12049"/>
    <n v="3251"/>
    <n v="1403"/>
    <n v="2671"/>
    <n v="5486"/>
    <n v="5045"/>
    <n v="4706"/>
    <n v="2246"/>
    <n v="1320"/>
    <n v="10141.66513599435"/>
    <n v="38177"/>
    <n v="0.1232605648291796"/>
    <n v="0.46399861564963962"/>
    <s v="Good Saver"/>
    <s v="Normal EMI"/>
    <s v="Moderate Spender"/>
    <n v="11753.8163507109"/>
    <n v="0.41274081952118069"/>
    <x v="1"/>
  </r>
  <r>
    <s v="U0286"/>
    <s v="Mar"/>
    <n v="82278.262719703984"/>
    <n v="12049"/>
    <n v="7022"/>
    <n v="1403"/>
    <n v="1376"/>
    <n v="3772"/>
    <n v="4393"/>
    <n v="3702"/>
    <n v="3381"/>
    <n v="1399"/>
    <n v="10141.66513599435"/>
    <n v="38497"/>
    <n v="0.1232605648291796"/>
    <n v="0.46788785673741201"/>
    <s v="Good Saver"/>
    <s v="Normal EMI"/>
    <s v="Moderate Spender"/>
    <n v="11753.8163507109"/>
    <n v="0.40885157843340841"/>
    <x v="1"/>
  </r>
  <r>
    <s v="U0286"/>
    <s v="May"/>
    <n v="82278.262719703984"/>
    <n v="12049"/>
    <n v="4667"/>
    <n v="1403"/>
    <n v="3986"/>
    <n v="4996"/>
    <n v="787"/>
    <n v="2402"/>
    <n v="2653"/>
    <n v="5659"/>
    <n v="10141.66513599435"/>
    <n v="38602"/>
    <n v="0.1232605648291796"/>
    <n v="0.46916401396933732"/>
    <s v="Good Saver"/>
    <s v="Normal EMI"/>
    <s v="Moderate Spender"/>
    <n v="11753.8163507109"/>
    <n v="0.4075754212014831"/>
    <x v="1"/>
  </r>
  <r>
    <s v="U0287"/>
    <s v="Apr"/>
    <n v="65235"/>
    <n v="9309"/>
    <n v="3008"/>
    <n v="3704.6"/>
    <n v="1261"/>
    <n v="4750"/>
    <n v="3148.25"/>
    <n v="2630"/>
    <n v="2968.2222222222222"/>
    <n v="2492"/>
    <n v="6430.5"/>
    <n v="33271.072222222218"/>
    <n v="7.6508009504100555E-2"/>
    <n v="0.51001873568210665"/>
    <s v="Good Saver"/>
    <s v="Normal EMI"/>
    <s v="Moderate Spender"/>
    <n v="35810"/>
    <n v="0.41347325481379282"/>
    <x v="2"/>
  </r>
  <r>
    <s v="U0287"/>
    <s v="Aug"/>
    <n v="65235"/>
    <n v="9309"/>
    <n v="2172"/>
    <n v="5454"/>
    <n v="1560"/>
    <n v="6003"/>
    <n v="4485"/>
    <n v="2817.6"/>
    <n v="2968.2222222222222"/>
    <n v="2076"/>
    <n v="6430.5"/>
    <n v="36844.822222222218"/>
    <n v="7.6508009504100555E-2"/>
    <n v="0.56480144435076596"/>
    <s v="Good Saver"/>
    <s v="Normal EMI"/>
    <s v="Moderate Spender"/>
    <n v="25960"/>
    <n v="0.35869054614513352"/>
    <x v="1"/>
  </r>
  <r>
    <s v="U0287"/>
    <s v="Dec"/>
    <n v="65235"/>
    <n v="9309"/>
    <n v="7416"/>
    <n v="3704.6"/>
    <n v="4857"/>
    <n v="3315"/>
    <n v="3148.25"/>
    <n v="2817.6"/>
    <n v="1402"/>
    <n v="2198"/>
    <n v="6430.5"/>
    <n v="38167.449999999997"/>
    <n v="7.6508009504100555E-2"/>
    <n v="0.58507626274239288"/>
    <s v="Good Saver"/>
    <s v="Normal EMI"/>
    <s v="Moderate Spender"/>
    <n v="26967"/>
    <n v="0.33841572775350659"/>
    <x v="1"/>
  </r>
  <r>
    <s v="U0287"/>
    <s v="Feb"/>
    <n v="65235"/>
    <n v="9309"/>
    <n v="7646"/>
    <n v="3704.6"/>
    <n v="4506"/>
    <n v="6610"/>
    <n v="3148.25"/>
    <n v="3947"/>
    <n v="441"/>
    <n v="5021"/>
    <n v="6430.5"/>
    <n v="44332.85"/>
    <n v="7.6508009504100555E-2"/>
    <n v="0.6795868782095501"/>
    <s v="Good Saver"/>
    <s v="Normal EMI"/>
    <s v="Moderate Spender"/>
    <n v="22764"/>
    <n v="0.2439051122863494"/>
    <x v="0"/>
  </r>
  <r>
    <s v="U0287"/>
    <s v="Jan"/>
    <n v="65235"/>
    <n v="9309"/>
    <n v="4356"/>
    <n v="3942"/>
    <n v="1623"/>
    <n v="3550"/>
    <n v="933"/>
    <n v="967"/>
    <n v="3860"/>
    <n v="2742"/>
    <n v="6430.5"/>
    <n v="31282"/>
    <n v="7.6508009504100555E-2"/>
    <n v="0.47952786081091442"/>
    <s v="Good Saver"/>
    <s v="Normal EMI"/>
    <s v="Moderate Spender"/>
    <n v="28962"/>
    <n v="0.44396412968498511"/>
    <x v="2"/>
  </r>
  <r>
    <s v="U0287"/>
    <s v="Jul"/>
    <n v="65235"/>
    <n v="9309"/>
    <n v="5181"/>
    <n v="1859"/>
    <n v="2904"/>
    <n v="6072"/>
    <n v="6998"/>
    <n v="1265"/>
    <n v="2968.2222222222222"/>
    <n v="2812"/>
    <n v="6430.5"/>
    <n v="39368.222222222219"/>
    <n v="7.6508009504100555E-2"/>
    <n v="0.60348313362799444"/>
    <s v="Good Saver"/>
    <s v="Normal EMI"/>
    <s v="Moderate Spender"/>
    <n v="19699"/>
    <n v="0.32000885686790498"/>
    <x v="1"/>
  </r>
  <r>
    <s v="U0287"/>
    <s v="Jun"/>
    <n v="111126.65679926"/>
    <n v="9309"/>
    <n v="3581"/>
    <n v="3704.6"/>
    <n v="2834"/>
    <n v="3989"/>
    <n v="2372"/>
    <n v="5730"/>
    <n v="4138"/>
    <n v="4909"/>
    <n v="6430.5"/>
    <n v="40566.6"/>
    <n v="2.6363529367842201E-2"/>
    <n v="0.20253982581974439"/>
    <s v="Good Saver"/>
    <s v="Normal EMI"/>
    <s v="Moderate Spender"/>
    <n v="23382"/>
    <n v="0.74695879992333125"/>
    <x v="2"/>
  </r>
  <r>
    <s v="U0287"/>
    <s v="Mar"/>
    <n v="65235"/>
    <n v="9309"/>
    <n v="4398"/>
    <n v="2552"/>
    <n v="3684"/>
    <n v="6541"/>
    <n v="801"/>
    <n v="904"/>
    <n v="3741"/>
    <n v="1868"/>
    <n v="6430.5"/>
    <n v="33798"/>
    <n v="7.6508009504100555E-2"/>
    <n v="0.51809611404920675"/>
    <s v="Good Saver"/>
    <s v="Normal EMI"/>
    <s v="Moderate Spender"/>
    <n v="26446"/>
    <n v="0.40539587644669273"/>
    <x v="2"/>
  </r>
  <r>
    <s v="U0287"/>
    <s v="May"/>
    <n v="65235"/>
    <n v="9309"/>
    <n v="8301"/>
    <n v="3704.6"/>
    <n v="4806"/>
    <n v="4440"/>
    <n v="5709"/>
    <n v="2019"/>
    <n v="1116"/>
    <n v="2788"/>
    <n v="6430.5"/>
    <n v="42192.6"/>
    <n v="7.6508009504100555E-2"/>
    <n v="0.64677856978615766"/>
    <s v="Good Saver"/>
    <s v="Normal EMI"/>
    <s v="Moderate Spender"/>
    <n v="21756"/>
    <n v="0.27671342070974181"/>
    <x v="1"/>
  </r>
  <r>
    <s v="U0287"/>
    <s v="Nov"/>
    <n v="65235"/>
    <n v="9309"/>
    <n v="4410"/>
    <n v="4716"/>
    <n v="3062"/>
    <n v="3702"/>
    <n v="2571"/>
    <n v="3162"/>
    <n v="3508"/>
    <n v="5722"/>
    <n v="6430.5"/>
    <n v="40162"/>
    <n v="7.6508009504100555E-2"/>
    <n v="0.61565110753429908"/>
    <s v="Good Saver"/>
    <s v="Normal EMI"/>
    <s v="Moderate Spender"/>
    <n v="20082"/>
    <n v="0.30784088296160039"/>
    <x v="1"/>
  </r>
  <r>
    <s v="U0287"/>
    <s v="Oct"/>
    <n v="65235"/>
    <n v="9309"/>
    <n v="5734"/>
    <n v="3704.6"/>
    <n v="2642"/>
    <n v="5023"/>
    <n v="3148.25"/>
    <n v="4798"/>
    <n v="4251"/>
    <n v="4166"/>
    <n v="6430.5"/>
    <n v="42775.85"/>
    <n v="7.6508009504100555E-2"/>
    <n v="0.65571932244960529"/>
    <s v="Good Saver"/>
    <s v="Normal EMI"/>
    <s v="Moderate Spender"/>
    <n v="24321"/>
    <n v="0.26777266804629418"/>
    <x v="0"/>
  </r>
  <r>
    <s v="U0287"/>
    <s v="Sep"/>
    <n v="111126.65679926"/>
    <n v="9309"/>
    <n v="2913"/>
    <n v="3704.6"/>
    <n v="1881"/>
    <n v="2943"/>
    <n v="1317"/>
    <n v="2754"/>
    <n v="4257"/>
    <n v="1081"/>
    <n v="6430.5"/>
    <n v="30159.599999999999"/>
    <n v="2.6363529367842201E-2"/>
    <n v="0.20253982581974439"/>
    <s v="Good Saver"/>
    <s v="Normal EMI"/>
    <s v="Moderate Spender"/>
    <n v="33789"/>
    <n v="0.74695879992333125"/>
    <x v="2"/>
  </r>
  <r>
    <s v="U0288"/>
    <s v="Apr"/>
    <n v="87134"/>
    <n v="12255"/>
    <n v="3092"/>
    <n v="4690"/>
    <n v="4350"/>
    <n v="5318"/>
    <n v="4687"/>
    <n v="3076.3"/>
    <n v="2769.166666666667"/>
    <n v="4082"/>
    <n v="6430.5"/>
    <n v="44319.466666666667"/>
    <n v="7.3128744233020404E-2"/>
    <n v="0.50863574111904275"/>
    <s v="Good Saver"/>
    <s v="Normal EMI"/>
    <s v="Moderate Spender"/>
    <n v="37076"/>
    <n v="0.4182355146479369"/>
    <x v="2"/>
  </r>
  <r>
    <s v="U0288"/>
    <s v="Aug"/>
    <n v="82278.262719703984"/>
    <n v="12255"/>
    <n v="6883"/>
    <n v="4389"/>
    <n v="1196"/>
    <n v="6002"/>
    <n v="3842.5"/>
    <n v="1405"/>
    <n v="2769.166666666667"/>
    <n v="4476"/>
    <n v="6430.5"/>
    <n v="43217.666666666657"/>
    <n v="7.7444513160266751E-2"/>
    <n v="0.52526226536765352"/>
    <s v="Good Saver"/>
    <s v="Normal EMI"/>
    <s v="Moderate Spender"/>
    <n v="44156"/>
    <n v="0.39729322147207979"/>
    <x v="1"/>
  </r>
  <r>
    <s v="U0288"/>
    <s v="Dec"/>
    <n v="87134"/>
    <n v="12255"/>
    <n v="8054"/>
    <n v="2355"/>
    <n v="4868"/>
    <n v="5933"/>
    <n v="839"/>
    <n v="3892"/>
    <n v="2769.166666666667"/>
    <n v="5337"/>
    <n v="6430.5"/>
    <n v="46302.166666666657"/>
    <n v="7.3128744233020404E-2"/>
    <n v="0.53139034896443027"/>
    <s v="Good Saver"/>
    <s v="Normal EMI"/>
    <s v="Moderate Spender"/>
    <n v="37229"/>
    <n v="0.39548090680254938"/>
    <x v="1"/>
  </r>
  <r>
    <s v="U0288"/>
    <s v="Feb"/>
    <n v="87134"/>
    <n v="12255"/>
    <n v="2782"/>
    <n v="3498.666666666667"/>
    <n v="2047"/>
    <n v="5253"/>
    <n v="3497"/>
    <n v="1320"/>
    <n v="3551"/>
    <n v="3708"/>
    <n v="6430.5"/>
    <n v="37911.666666666672"/>
    <n v="7.3128744233020404E-2"/>
    <n v="0.43509613545420472"/>
    <s v="Good Saver"/>
    <s v="Normal EMI"/>
    <s v="Moderate Spender"/>
    <n v="46349"/>
    <n v="0.49177512031277493"/>
    <x v="2"/>
  </r>
  <r>
    <s v="U0288"/>
    <s v="Jan"/>
    <n v="87134"/>
    <n v="12255"/>
    <n v="3602"/>
    <n v="3498.666666666667"/>
    <n v="1078"/>
    <n v="6757"/>
    <n v="6347"/>
    <n v="3520"/>
    <n v="2659"/>
    <n v="5935"/>
    <n v="6430.5"/>
    <n v="45651.666666666672"/>
    <n v="7.3128744233020404E-2"/>
    <n v="0.52392483607623508"/>
    <s v="Good Saver"/>
    <s v="Normal EMI"/>
    <s v="Moderate Spender"/>
    <n v="38609"/>
    <n v="0.40294641969074452"/>
    <x v="2"/>
  </r>
  <r>
    <s v="U0288"/>
    <s v="Jul"/>
    <n v="87134"/>
    <n v="12255"/>
    <n v="6901"/>
    <n v="3498.666666666667"/>
    <n v="1833"/>
    <n v="1649"/>
    <n v="5443"/>
    <n v="3076.3"/>
    <n v="1395"/>
    <n v="81"/>
    <n v="6430.5"/>
    <n v="36131.966666666667"/>
    <n v="7.3128744233020404E-2"/>
    <n v="0.41467127259929148"/>
    <s v="Good Saver"/>
    <s v="Normal EMI"/>
    <s v="Moderate Spender"/>
    <n v="46163"/>
    <n v="0.51219998316768811"/>
    <x v="2"/>
  </r>
  <r>
    <s v="U0288"/>
    <s v="Jun"/>
    <n v="87134"/>
    <n v="12255"/>
    <n v="4268"/>
    <n v="3498.666666666667"/>
    <n v="4026"/>
    <n v="4285"/>
    <n v="7969"/>
    <n v="2304"/>
    <n v="2769.166666666667"/>
    <n v="1759"/>
    <n v="6430.5"/>
    <n v="43133.833333333343"/>
    <n v="7.3128744233020404E-2"/>
    <n v="0.49502872969602379"/>
    <s v="Good Saver"/>
    <s v="Normal EMI"/>
    <s v="Moderate Spender"/>
    <n v="43896"/>
    <n v="0.4318425260709558"/>
    <x v="2"/>
  </r>
  <r>
    <s v="U0288"/>
    <s v="Mar"/>
    <n v="87134"/>
    <n v="12255"/>
    <n v="2393"/>
    <n v="3498.666666666667"/>
    <n v="4102"/>
    <n v="2003"/>
    <n v="593"/>
    <n v="5505"/>
    <n v="4150"/>
    <n v="698"/>
    <n v="6430.5"/>
    <n v="35197.666666666672"/>
    <n v="7.3128744233020404E-2"/>
    <n v="0.40394870735495519"/>
    <s v="Good Saver"/>
    <s v="Normal EMI"/>
    <s v="Moderate Spender"/>
    <n v="49063"/>
    <n v="0.52292254841202435"/>
    <x v="2"/>
  </r>
  <r>
    <s v="U0288"/>
    <s v="May"/>
    <n v="87134"/>
    <n v="12255"/>
    <n v="4758"/>
    <n v="3498.666666666667"/>
    <n v="1250"/>
    <n v="1994"/>
    <n v="3842.5"/>
    <n v="5895"/>
    <n v="2769.166666666667"/>
    <n v="3948"/>
    <n v="6430.5"/>
    <n v="40210.333333333343"/>
    <n v="7.3128744233020404E-2"/>
    <n v="0.46147695886029949"/>
    <s v="Good Saver"/>
    <s v="Normal EMI"/>
    <s v="Moderate Spender"/>
    <n v="50662"/>
    <n v="0.4653942969066801"/>
    <x v="2"/>
  </r>
  <r>
    <s v="U0288"/>
    <s v="Nov"/>
    <n v="82278.262719703984"/>
    <n v="12255"/>
    <n v="5508"/>
    <n v="2148"/>
    <n v="3946"/>
    <n v="6202"/>
    <n v="3842.5"/>
    <n v="2945"/>
    <n v="3099"/>
    <n v="5224"/>
    <n v="6430.5"/>
    <n v="45169.5"/>
    <n v="7.7444513160266751E-2"/>
    <n v="0.5489846103566649"/>
    <s v="Good Saver"/>
    <s v="Normal EMI"/>
    <s v="Moderate Spender"/>
    <n v="39435"/>
    <n v="0.37357087648306841"/>
    <x v="1"/>
  </r>
  <r>
    <s v="U0288"/>
    <s v="Oct"/>
    <n v="87134"/>
    <n v="12255"/>
    <n v="7914"/>
    <n v="2201"/>
    <n v="4899"/>
    <n v="1578"/>
    <n v="1365"/>
    <n v="1422"/>
    <n v="2769.166666666667"/>
    <n v="4609"/>
    <n v="6430.5"/>
    <n v="39012.166666666657"/>
    <n v="7.3128744233020404E-2"/>
    <n v="0.44772610768088988"/>
    <s v="Good Saver"/>
    <s v="Normal EMI"/>
    <s v="Moderate Spender"/>
    <n v="44519"/>
    <n v="0.47914514808608971"/>
    <x v="2"/>
  </r>
  <r>
    <s v="U0288"/>
    <s v="Sep"/>
    <n v="87134"/>
    <n v="12255"/>
    <n v="6182"/>
    <n v="5209"/>
    <n v="3900"/>
    <n v="2447"/>
    <n v="3842.5"/>
    <n v="2555"/>
    <n v="1761"/>
    <n v="3742"/>
    <n v="6430.5"/>
    <n v="41893.5"/>
    <n v="7.3128744233020404E-2"/>
    <n v="0.48079394954897048"/>
    <s v="Good Saver"/>
    <s v="Normal EMI"/>
    <s v="Moderate Spender"/>
    <n v="42711"/>
    <n v="0.44607730621800912"/>
    <x v="2"/>
  </r>
  <r>
    <s v="U0289"/>
    <s v="Apr"/>
    <n v="82278.262719703984"/>
    <n v="15304"/>
    <n v="4090"/>
    <n v="2717"/>
    <n v="2867"/>
    <n v="5160"/>
    <n v="5192.333333333333"/>
    <n v="3101"/>
    <n v="2187.75"/>
    <n v="2481"/>
    <n v="10141.66513599435"/>
    <n v="43100.083333333343"/>
    <n v="0.1232605648291796"/>
    <n v="0.52383317183253719"/>
    <s v="Good Saver"/>
    <s v="Normal EMI"/>
    <s v="Moderate Spender"/>
    <n v="11753.8163507109"/>
    <n v="0.35290626333828312"/>
    <x v="1"/>
  </r>
  <r>
    <s v="U0289"/>
    <s v="Aug"/>
    <n v="82278.262719703984"/>
    <n v="15304"/>
    <n v="4089"/>
    <n v="2444"/>
    <n v="3493"/>
    <n v="1925"/>
    <n v="5192.333333333333"/>
    <n v="2167"/>
    <n v="2187.75"/>
    <n v="1737"/>
    <n v="10141.66513599435"/>
    <n v="38539.083333333328"/>
    <n v="0.1232605648291796"/>
    <n v="0.46839933245338189"/>
    <s v="Good Saver"/>
    <s v="Normal EMI"/>
    <s v="Moderate Spender"/>
    <n v="11753.8163507109"/>
    <n v="0.40834010271743842"/>
    <x v="1"/>
  </r>
  <r>
    <s v="U0289"/>
    <s v="Feb"/>
    <n v="82278.262719703984"/>
    <n v="15304"/>
    <n v="8647"/>
    <n v="2444"/>
    <n v="1129"/>
    <n v="6860"/>
    <n v="7541"/>
    <n v="2246"/>
    <n v="325"/>
    <n v="1434"/>
    <n v="10141.66513599435"/>
    <n v="45930"/>
    <n v="0.1232605648291796"/>
    <n v="0.55822763487932392"/>
    <s v="Good Saver"/>
    <s v="Normal EMI"/>
    <s v="Moderate Spender"/>
    <n v="11753.8163507109"/>
    <n v="0.31851180029149639"/>
    <x v="1"/>
  </r>
  <r>
    <s v="U0289"/>
    <s v="Jan"/>
    <n v="82278.262719703984"/>
    <n v="15304"/>
    <n v="8428"/>
    <n v="1916"/>
    <n v="4428"/>
    <n v="1973"/>
    <n v="5435"/>
    <n v="3892"/>
    <n v="2187.75"/>
    <n v="2011"/>
    <n v="10141.66513599435"/>
    <n v="45574.75"/>
    <n v="0.1232605648291796"/>
    <n v="0.55390996957797656"/>
    <s v="Good Saver"/>
    <s v="Normal EMI"/>
    <s v="Moderate Spender"/>
    <n v="11753.8163507109"/>
    <n v="0.3228294655928437"/>
    <x v="1"/>
  </r>
  <r>
    <s v="U0289"/>
    <s v="Jul"/>
    <n v="82278.262719703984"/>
    <n v="15304"/>
    <n v="8825"/>
    <n v="3345"/>
    <n v="2002"/>
    <n v="6770"/>
    <n v="5192.333333333333"/>
    <n v="5156"/>
    <n v="2187.75"/>
    <n v="5326"/>
    <n v="10141.66513599435"/>
    <n v="54108.083333333343"/>
    <n v="0.1232605648291796"/>
    <n v="0.65762306525190573"/>
    <s v="Good Saver"/>
    <s v="Normal EMI"/>
    <s v="Moderate Spender"/>
    <n v="11753.8163507109"/>
    <n v="0.21911636991891459"/>
    <x v="0"/>
  </r>
  <r>
    <s v="U0289"/>
    <s v="Jun"/>
    <n v="82278.262719703984"/>
    <n v="15304"/>
    <n v="6261"/>
    <n v="3363"/>
    <n v="4089"/>
    <n v="4749"/>
    <n v="1235"/>
    <n v="4443"/>
    <n v="2187.75"/>
    <n v="5973"/>
    <n v="10141.66513599435"/>
    <n v="47604.75"/>
    <n v="0.1232605648291796"/>
    <n v="0.57858234272853237"/>
    <s v="Good Saver"/>
    <s v="Normal EMI"/>
    <s v="Moderate Spender"/>
    <n v="11753.8163507109"/>
    <n v="0.29815709244228789"/>
    <x v="1"/>
  </r>
  <r>
    <s v="U0289"/>
    <s v="Mar"/>
    <n v="82278.262719703984"/>
    <n v="15304"/>
    <n v="5733"/>
    <n v="2444"/>
    <n v="3988"/>
    <n v="2257"/>
    <n v="5192.333333333333"/>
    <n v="4852"/>
    <n v="3796"/>
    <n v="1581"/>
    <n v="10141.66513599435"/>
    <n v="45147.333333333343"/>
    <n v="0.1232605648291796"/>
    <n v="0.54871519938548075"/>
    <s v="Good Saver"/>
    <s v="Normal EMI"/>
    <s v="Moderate Spender"/>
    <n v="11753.8163507109"/>
    <n v="0.32802423578533962"/>
    <x v="1"/>
  </r>
  <r>
    <s v="U0289"/>
    <s v="May"/>
    <n v="82278.262719703984"/>
    <n v="15304"/>
    <n v="2373"/>
    <n v="1059"/>
    <n v="1506"/>
    <n v="6725"/>
    <n v="3387"/>
    <n v="5764"/>
    <n v="2156"/>
    <n v="5137"/>
    <n v="10141.66513599435"/>
    <n v="43411"/>
    <n v="0.1232605648291796"/>
    <n v="0.52761201519151602"/>
    <s v="Good Saver"/>
    <s v="Normal EMI"/>
    <s v="Moderate Spender"/>
    <n v="11753.8163507109"/>
    <n v="0.34912741997930441"/>
    <x v="1"/>
  </r>
  <r>
    <s v="U0289"/>
    <s v="Oct"/>
    <n v="82278.262719703984"/>
    <n v="15304"/>
    <n v="6211"/>
    <n v="2264"/>
    <n v="4485"/>
    <n v="1708"/>
    <n v="6724"/>
    <n v="4440"/>
    <n v="2474"/>
    <n v="3326"/>
    <n v="10141.66513599435"/>
    <n v="46936"/>
    <n v="0.1232605648291796"/>
    <n v="0.57045443654900818"/>
    <s v="Good Saver"/>
    <s v="Normal EMI"/>
    <s v="Moderate Spender"/>
    <n v="11753.8163507109"/>
    <n v="0.30628499862181219"/>
    <x v="1"/>
  </r>
  <r>
    <s v="U0289"/>
    <s v="Sep"/>
    <n v="82278.262719703984"/>
    <n v="15304"/>
    <n v="5751"/>
    <n v="2444"/>
    <n v="2339"/>
    <n v="1374"/>
    <n v="6832"/>
    <n v="2528"/>
    <n v="2187.75"/>
    <n v="82"/>
    <n v="10141.66513599435"/>
    <n v="38841.75"/>
    <n v="0.1232605648291796"/>
    <n v="0.47207790631556668"/>
    <s v="Good Saver"/>
    <s v="Normal EMI"/>
    <s v="Moderate Spender"/>
    <n v="11753.8163507109"/>
    <n v="0.40466152885525358"/>
    <x v="1"/>
  </r>
  <r>
    <s v="U0290"/>
    <s v="Apr"/>
    <n v="71434"/>
    <n v="8455"/>
    <n v="8422"/>
    <n v="5530"/>
    <n v="2086"/>
    <n v="2443"/>
    <n v="5542.666666666667"/>
    <n v="3728"/>
    <n v="1822"/>
    <n v="635"/>
    <n v="10141.66513599435"/>
    <n v="38663.666666666672"/>
    <n v="0.1419725219922495"/>
    <n v="0.54125019831826127"/>
    <s v="Good Saver"/>
    <s v="Normal EMI"/>
    <s v="Moderate Spender"/>
    <n v="40135"/>
    <n v="0.31677727968948932"/>
    <x v="1"/>
  </r>
  <r>
    <s v="U0290"/>
    <s v="Aug"/>
    <n v="71434"/>
    <n v="8455"/>
    <n v="8093"/>
    <n v="3012"/>
    <n v="3428"/>
    <n v="2507"/>
    <n v="7401"/>
    <n v="2404"/>
    <n v="2382"/>
    <n v="5797"/>
    <n v="10141.66513599435"/>
    <n v="43479"/>
    <n v="0.1419725219922495"/>
    <n v="0.60865974185961869"/>
    <s v="Good Saver"/>
    <s v="Normal EMI"/>
    <s v="Moderate Spender"/>
    <n v="30967"/>
    <n v="0.24936773614813179"/>
    <x v="1"/>
  </r>
  <r>
    <s v="U0290"/>
    <s v="Feb"/>
    <n v="71434"/>
    <n v="8455"/>
    <n v="2657"/>
    <n v="2258"/>
    <n v="3162"/>
    <n v="4319"/>
    <n v="5542.666666666667"/>
    <n v="5067"/>
    <n v="3686"/>
    <n v="228"/>
    <n v="10141.66513599435"/>
    <n v="35374.666666666672"/>
    <n v="0.1419725219922495"/>
    <n v="0.49520769754831973"/>
    <s v="Good Saver"/>
    <s v="Normal EMI"/>
    <s v="Moderate Spender"/>
    <n v="41602"/>
    <n v="0.36281978045943081"/>
    <x v="1"/>
  </r>
  <r>
    <s v="U0290"/>
    <s v="Jan"/>
    <n v="82278.262719703984"/>
    <n v="8455"/>
    <n v="2995"/>
    <n v="1248"/>
    <n v="4642"/>
    <n v="2801"/>
    <n v="3347"/>
    <n v="2213"/>
    <n v="910"/>
    <n v="5257"/>
    <n v="10141.66513599435"/>
    <n v="31868"/>
    <n v="0.1232605648291796"/>
    <n v="0.38731979682852802"/>
    <s v="Good Saver"/>
    <s v="Normal EMI"/>
    <s v="Moderate Spender"/>
    <n v="39566"/>
    <n v="0.4894196383422923"/>
    <x v="1"/>
  </r>
  <r>
    <s v="U0290"/>
    <s v="Jul"/>
    <n v="71434"/>
    <n v="8455"/>
    <n v="2402"/>
    <n v="3012"/>
    <n v="4897"/>
    <n v="4266"/>
    <n v="5542.666666666667"/>
    <n v="1090"/>
    <n v="1822"/>
    <n v="5540"/>
    <n v="10141.66513599435"/>
    <n v="37026.666666666672"/>
    <n v="0.1419725219922495"/>
    <n v="0.51833393995389687"/>
    <s v="Good Saver"/>
    <s v="Normal EMI"/>
    <s v="Moderate Spender"/>
    <n v="44784"/>
    <n v="0.33969353805385361"/>
    <x v="1"/>
  </r>
  <r>
    <s v="U0290"/>
    <s v="Jun"/>
    <n v="71434"/>
    <n v="8455"/>
    <n v="8382"/>
    <n v="3012"/>
    <n v="4398"/>
    <n v="2406"/>
    <n v="5542.666666666667"/>
    <n v="3911"/>
    <n v="310"/>
    <n v="3830"/>
    <n v="10141.66513599435"/>
    <n v="40246.666666666672"/>
    <n v="0.1419725219922495"/>
    <n v="0.56341051413425924"/>
    <s v="Good Saver"/>
    <s v="Normal EMI"/>
    <s v="Moderate Spender"/>
    <n v="39742"/>
    <n v="0.29461696387349129"/>
    <x v="1"/>
  </r>
  <r>
    <s v="U0290"/>
    <s v="Mar"/>
    <n v="71434"/>
    <n v="8455"/>
    <n v="2287"/>
    <n v="3012"/>
    <n v="2559"/>
    <n v="5849"/>
    <n v="5542.666666666667"/>
    <n v="712"/>
    <n v="1822"/>
    <n v="2151"/>
    <n v="10141.66513599435"/>
    <n v="32389.666666666672"/>
    <n v="0.1419725219922495"/>
    <n v="0.45342087334695902"/>
    <s v="Good Saver"/>
    <s v="Normal EMI"/>
    <s v="Moderate Spender"/>
    <n v="49421"/>
    <n v="0.40460660466079151"/>
    <x v="1"/>
  </r>
  <r>
    <s v="U0290"/>
    <s v="May"/>
    <n v="71434"/>
    <n v="8455"/>
    <n v="7868"/>
    <n v="3012"/>
    <n v="3514"/>
    <n v="6173"/>
    <n v="5880"/>
    <n v="5673"/>
    <n v="1822"/>
    <n v="461"/>
    <n v="10141.66513599435"/>
    <n v="42858"/>
    <n v="0.1419725219922495"/>
    <n v="0.59996640255340594"/>
    <s v="Good Saver"/>
    <s v="Normal EMI"/>
    <s v="Moderate Spender"/>
    <n v="33410"/>
    <n v="0.25806107545434459"/>
    <x v="1"/>
  </r>
  <r>
    <s v="U0291"/>
    <s v="Apr"/>
    <n v="61469"/>
    <n v="13370"/>
    <n v="3772"/>
    <n v="3332"/>
    <n v="3580"/>
    <n v="1243"/>
    <n v="2812.333333333333"/>
    <n v="1130"/>
    <n v="330"/>
    <n v="4123"/>
    <n v="6701"/>
    <n v="33692.333333333328"/>
    <n v="0.109014299891002"/>
    <n v="0.54811910610768566"/>
    <s v="Good Saver"/>
    <s v="Normal EMI"/>
    <s v="Moderate Spender"/>
    <n v="23888"/>
    <n v="0.34286659400131242"/>
    <x v="1"/>
  </r>
  <r>
    <s v="U0291"/>
    <s v="Feb"/>
    <n v="61469"/>
    <n v="13370"/>
    <n v="8429"/>
    <n v="2334"/>
    <n v="3406"/>
    <n v="3642"/>
    <n v="3407"/>
    <n v="4190"/>
    <n v="2500"/>
    <n v="2545"/>
    <n v="6701"/>
    <n v="43823"/>
    <n v="0.109014299891002"/>
    <n v="0.71292846800826437"/>
    <s v="Low Saver"/>
    <s v="Normal EMI"/>
    <s v="High Spender"/>
    <n v="13279"/>
    <n v="0.17805723210073371"/>
    <x v="0"/>
  </r>
  <r>
    <s v="U0291"/>
    <s v="Jan"/>
    <n v="61469"/>
    <n v="13370"/>
    <n v="7141"/>
    <n v="2334"/>
    <n v="4178"/>
    <n v="5498"/>
    <n v="2812.333333333333"/>
    <n v="1692"/>
    <n v="3916"/>
    <n v="2966"/>
    <n v="6701"/>
    <n v="43907.333333333343"/>
    <n v="0.109014299891002"/>
    <n v="0.71430043328073234"/>
    <s v="Low Saver"/>
    <s v="Normal EMI"/>
    <s v="High Spender"/>
    <n v="16007"/>
    <n v="0.17668526682826571"/>
    <x v="0"/>
  </r>
  <r>
    <s v="U0291"/>
    <s v="Jun"/>
    <n v="61469"/>
    <n v="13370"/>
    <n v="6945"/>
    <n v="2334"/>
    <n v="4874"/>
    <n v="2078"/>
    <n v="2812.333333333333"/>
    <n v="567"/>
    <n v="2385"/>
    <n v="2704"/>
    <n v="6701"/>
    <n v="38069.333333333328"/>
    <n v="0.109014299891002"/>
    <n v="0.61932573058506446"/>
    <s v="Good Saver"/>
    <s v="Normal EMI"/>
    <s v="Moderate Spender"/>
    <n v="23595"/>
    <n v="0.27165996952393362"/>
    <x v="1"/>
  </r>
  <r>
    <s v="U0291"/>
    <s v="Mar"/>
    <n v="61469"/>
    <n v="13370"/>
    <n v="5660"/>
    <n v="2334"/>
    <n v="1312"/>
    <n v="6399"/>
    <n v="3331"/>
    <n v="3417"/>
    <n v="534"/>
    <n v="3119"/>
    <n v="6701"/>
    <n v="39476"/>
    <n v="0.109014299891002"/>
    <n v="0.64220989441832466"/>
    <s v="Good Saver"/>
    <s v="Normal EMI"/>
    <s v="Moderate Spender"/>
    <n v="17626"/>
    <n v="0.24877580569067331"/>
    <x v="1"/>
  </r>
  <r>
    <s v="U0291"/>
    <s v="May"/>
    <n v="61469"/>
    <n v="13370"/>
    <n v="5709"/>
    <n v="1336"/>
    <n v="1301"/>
    <n v="3661"/>
    <n v="1699"/>
    <n v="687"/>
    <n v="4645"/>
    <n v="820"/>
    <n v="6701"/>
    <n v="33228"/>
    <n v="0.109014299891002"/>
    <n v="0.54056516292765455"/>
    <s v="Good Saver"/>
    <s v="Normal EMI"/>
    <s v="Moderate Spender"/>
    <n v="21540"/>
    <n v="0.35042053718134342"/>
    <x v="1"/>
  </r>
  <r>
    <s v="U0292"/>
    <s v="Apr"/>
    <n v="82278.262719703984"/>
    <n v="14889"/>
    <n v="8945"/>
    <n v="3614.75"/>
    <n v="3371"/>
    <n v="3215"/>
    <n v="5908.5"/>
    <n v="1747"/>
    <n v="2276"/>
    <n v="212"/>
    <n v="6430.5"/>
    <n v="44178.25"/>
    <n v="6.1838933295580233E-2"/>
    <n v="0.53693707839337013"/>
    <s v="Good Saver"/>
    <s v="Normal EMI"/>
    <s v="Moderate Spender"/>
    <n v="11753.8163507109"/>
    <n v="0.40122398831104972"/>
    <x v="2"/>
  </r>
  <r>
    <s v="U0292"/>
    <s v="Feb"/>
    <n v="82278.262719703984"/>
    <n v="14889"/>
    <n v="8866"/>
    <n v="2769"/>
    <n v="2320"/>
    <n v="1470"/>
    <n v="5908.5"/>
    <n v="3673"/>
    <n v="2116"/>
    <n v="3882"/>
    <n v="6430.5"/>
    <n v="45893.5"/>
    <n v="6.1838933295580233E-2"/>
    <n v="0.55778401831774982"/>
    <s v="Good Saver"/>
    <s v="Normal EMI"/>
    <s v="Moderate Spender"/>
    <n v="11753.8163507109"/>
    <n v="0.38037704838666991"/>
    <x v="1"/>
  </r>
  <r>
    <s v="U0292"/>
    <s v="Jan"/>
    <n v="82278.262719703984"/>
    <n v="14889"/>
    <n v="4352"/>
    <n v="3614.75"/>
    <n v="3333"/>
    <n v="2851"/>
    <n v="6590"/>
    <n v="1971"/>
    <n v="3141"/>
    <n v="945"/>
    <n v="6430.5"/>
    <n v="41686.75"/>
    <n v="6.1838933295580233E-2"/>
    <n v="0.50665569036154268"/>
    <s v="Good Saver"/>
    <s v="Normal EMI"/>
    <s v="Moderate Spender"/>
    <n v="11753.8163507109"/>
    <n v="0.43150537634287711"/>
    <x v="2"/>
  </r>
  <r>
    <s v="U0292"/>
    <s v="Jun"/>
    <n v="82278.262719703984"/>
    <n v="14889"/>
    <n v="5687"/>
    <n v="4008"/>
    <n v="4906"/>
    <n v="3974"/>
    <n v="4557"/>
    <n v="5594"/>
    <n v="727"/>
    <n v="540"/>
    <n v="6430.5"/>
    <n v="44882"/>
    <n v="6.1838933295580233E-2"/>
    <n v="0.54549037031686942"/>
    <s v="Good Saver"/>
    <s v="Normal EMI"/>
    <s v="Moderate Spender"/>
    <n v="11753.8163507109"/>
    <n v="0.39267069638755031"/>
    <x v="1"/>
  </r>
  <r>
    <s v="U0292"/>
    <s v="Mar"/>
    <n v="82278.262719703984"/>
    <n v="14889"/>
    <n v="3179"/>
    <n v="3128"/>
    <n v="1680"/>
    <n v="1362"/>
    <n v="7118"/>
    <n v="895"/>
    <n v="1784"/>
    <n v="1806"/>
    <n v="6430.5"/>
    <n v="35841"/>
    <n v="6.1838933295580233E-2"/>
    <n v="0.43560715570890152"/>
    <s v="Good Saver"/>
    <s v="Normal EMI"/>
    <s v="Moderate Spender"/>
    <n v="11753.8163507109"/>
    <n v="0.50255391099551827"/>
    <x v="2"/>
  </r>
  <r>
    <s v="U0292"/>
    <s v="May"/>
    <n v="82278.262719703984"/>
    <n v="14889"/>
    <n v="2790"/>
    <n v="4554"/>
    <n v="4885"/>
    <n v="4809"/>
    <n v="5369"/>
    <n v="3775"/>
    <n v="2008.8"/>
    <n v="238"/>
    <n v="6430.5"/>
    <n v="43317.8"/>
    <n v="6.1838933295580233E-2"/>
    <n v="0.52647927372470227"/>
    <s v="Good Saver"/>
    <s v="Normal EMI"/>
    <s v="Moderate Spender"/>
    <n v="11753.8163507109"/>
    <n v="0.41168179297971752"/>
    <x v="2"/>
  </r>
  <r>
    <s v="U0293"/>
    <s v="Apr"/>
    <n v="88890"/>
    <n v="24449"/>
    <n v="2189"/>
    <n v="5776"/>
    <n v="3647"/>
    <n v="4561"/>
    <n v="1840"/>
    <n v="5468"/>
    <n v="2025"/>
    <n v="1444"/>
    <n v="6430.5"/>
    <n v="51399"/>
    <n v="2.6363529367842201E-2"/>
    <n v="0.57823152210597373"/>
    <s v="Good Saver"/>
    <s v="Normal EMI"/>
    <s v="Moderate Spender"/>
    <n v="37235"/>
    <n v="0.39610754865564179"/>
    <x v="1"/>
  </r>
  <r>
    <s v="U0293"/>
    <s v="Feb"/>
    <n v="88890"/>
    <n v="24449"/>
    <n v="7742"/>
    <n v="3935.25"/>
    <n v="2659"/>
    <n v="1558"/>
    <n v="3136"/>
    <n v="1172"/>
    <n v="2025"/>
    <n v="5353"/>
    <n v="6430.5"/>
    <n v="52029.25"/>
    <n v="2.6363529367842201E-2"/>
    <n v="0.58532174597817532"/>
    <s v="Good Saver"/>
    <s v="Normal EMI"/>
    <s v="Moderate Spender"/>
    <n v="40540"/>
    <n v="0.3890173247834402"/>
    <x v="1"/>
  </r>
  <r>
    <s v="U0293"/>
    <s v="Jan"/>
    <n v="88890"/>
    <n v="24449"/>
    <n v="3085"/>
    <n v="3935.25"/>
    <n v="1449"/>
    <n v="6233"/>
    <n v="2346"/>
    <n v="5784"/>
    <n v="1492"/>
    <n v="5643"/>
    <n v="6430.5"/>
    <n v="54416.25"/>
    <n v="2.6363529367842201E-2"/>
    <n v="0.61217516031049612"/>
    <s v="Good Saver"/>
    <s v="Normal EMI"/>
    <s v="Moderate Spender"/>
    <n v="38474"/>
    <n v="0.36216391045111929"/>
    <x v="1"/>
  </r>
  <r>
    <s v="U0293"/>
    <s v="Jun"/>
    <n v="88890"/>
    <n v="24449"/>
    <n v="6341"/>
    <n v="1388"/>
    <n v="2415"/>
    <n v="3800"/>
    <n v="2062"/>
    <n v="3607"/>
    <n v="2025"/>
    <n v="3709"/>
    <n v="6430.5"/>
    <n v="49796"/>
    <n v="2.6363529367842201E-2"/>
    <n v="0.56019799752503097"/>
    <s v="Good Saver"/>
    <s v="Normal EMI"/>
    <s v="Moderate Spender"/>
    <n v="38838"/>
    <n v="0.41414107323658461"/>
    <x v="2"/>
  </r>
  <r>
    <s v="U0293"/>
    <s v="Mar"/>
    <n v="88890"/>
    <n v="24449"/>
    <n v="6333"/>
    <n v="5512"/>
    <n v="4547"/>
    <n v="6609"/>
    <n v="2346"/>
    <n v="1153"/>
    <n v="2558"/>
    <n v="519"/>
    <n v="6430.5"/>
    <n v="54026"/>
    <n v="2.6363529367842201E-2"/>
    <n v="0.60778490268871643"/>
    <s v="Good Saver"/>
    <s v="Normal EMI"/>
    <s v="Moderate Spender"/>
    <n v="34929"/>
    <n v="0.36655416807289909"/>
    <x v="1"/>
  </r>
  <r>
    <s v="U0293"/>
    <s v="May"/>
    <n v="88890"/>
    <n v="24449"/>
    <n v="5862"/>
    <n v="3065"/>
    <n v="4896"/>
    <n v="1781"/>
    <n v="2346"/>
    <n v="5307"/>
    <n v="2025"/>
    <n v="685"/>
    <n v="6430.5"/>
    <n v="50416"/>
    <n v="2.6363529367842201E-2"/>
    <n v="0.56717291033862072"/>
    <s v="Good Saver"/>
    <s v="Normal EMI"/>
    <s v="Moderate Spender"/>
    <n v="40564"/>
    <n v="0.40716616042299469"/>
    <x v="2"/>
  </r>
  <r>
    <s v="U0294"/>
    <s v="Apr"/>
    <n v="82278.262719703984"/>
    <n v="18563"/>
    <n v="3507"/>
    <n v="4555"/>
    <n v="4030"/>
    <n v="6635"/>
    <n v="3908"/>
    <n v="5516"/>
    <n v="2411"/>
    <n v="663"/>
    <n v="13898.5"/>
    <n v="49788"/>
    <n v="0.17929401414630489"/>
    <n v="0.6051172977437792"/>
    <s v="Good Saver"/>
    <s v="Normal EMI"/>
    <s v="Moderate Spender"/>
    <n v="11753.8163507109"/>
    <n v="0.21558868810991591"/>
    <x v="1"/>
  </r>
  <r>
    <s v="U0294"/>
    <s v="Aug"/>
    <n v="82278.262719703984"/>
    <n v="18563"/>
    <n v="7711"/>
    <n v="1616"/>
    <n v="3795"/>
    <n v="5269"/>
    <n v="4897"/>
    <n v="3003"/>
    <n v="1849"/>
    <n v="4972"/>
    <n v="13898.5"/>
    <n v="51675"/>
    <n v="0.17929401414630489"/>
    <n v="0.62805166628323672"/>
    <s v="Low Saver"/>
    <s v="Normal EMI"/>
    <s v="Moderate Spender"/>
    <n v="11753.8163507109"/>
    <n v="0.19265431957045839"/>
    <x v="0"/>
  </r>
  <r>
    <s v="U0294"/>
    <s v="Feb"/>
    <n v="82278.262719703984"/>
    <n v="18563"/>
    <n v="4091"/>
    <n v="2412.75"/>
    <n v="2292"/>
    <n v="3819"/>
    <n v="3908"/>
    <n v="5181"/>
    <n v="921"/>
    <n v="453"/>
    <n v="13898.5"/>
    <n v="41640.75"/>
    <n v="0.17929401414630489"/>
    <n v="0.50609661195517541"/>
    <s v="Good Saver"/>
    <s v="Normal EMI"/>
    <s v="Moderate Spender"/>
    <n v="11753.8163507109"/>
    <n v="0.31460937389851967"/>
    <x v="1"/>
  </r>
  <r>
    <s v="U0294"/>
    <s v="Jan"/>
    <n v="82278.262719703984"/>
    <n v="18563"/>
    <n v="6782"/>
    <n v="2412.75"/>
    <n v="3833"/>
    <n v="2926"/>
    <n v="3908"/>
    <n v="5900"/>
    <n v="4670"/>
    <n v="3044"/>
    <n v="13898.5"/>
    <n v="52038.75"/>
    <n v="0.17929401414630489"/>
    <n v="0.63247263955097788"/>
    <s v="Low Saver"/>
    <s v="Normal EMI"/>
    <s v="Moderate Spender"/>
    <n v="11753.8163507109"/>
    <n v="0.18823334630271721"/>
    <x v="0"/>
  </r>
  <r>
    <s v="U0294"/>
    <s v="Jul"/>
    <n v="82278.262719703984"/>
    <n v="18563"/>
    <n v="5134"/>
    <n v="1436"/>
    <n v="1240"/>
    <n v="4281"/>
    <n v="3737"/>
    <n v="874"/>
    <n v="2350.2857142857142"/>
    <n v="3675"/>
    <n v="13898.5"/>
    <n v="41290.285714285717"/>
    <n v="0.17929401414630489"/>
    <n v="0.50183711164331046"/>
    <s v="Good Saver"/>
    <s v="Normal EMI"/>
    <s v="Moderate Spender"/>
    <n v="11753.8163507109"/>
    <n v="0.31886887421038462"/>
    <x v="1"/>
  </r>
  <r>
    <s v="U0294"/>
    <s v="Jun"/>
    <n v="82278.262719703984"/>
    <n v="18563"/>
    <n v="7520"/>
    <n v="2412.75"/>
    <n v="3188"/>
    <n v="6412"/>
    <n v="4498"/>
    <n v="664"/>
    <n v="1377"/>
    <n v="2934"/>
    <n v="13898.5"/>
    <n v="47568.75"/>
    <n v="0.17929401414630489"/>
    <n v="0.57814480310615801"/>
    <s v="Good Saver"/>
    <s v="Normal EMI"/>
    <s v="Moderate Spender"/>
    <n v="11753.8163507109"/>
    <n v="0.2425611827475371"/>
    <x v="1"/>
  </r>
  <r>
    <s v="U0294"/>
    <s v="Mar"/>
    <n v="82278.262719703984"/>
    <n v="18563"/>
    <n v="8085"/>
    <n v="2412.75"/>
    <n v="2693"/>
    <n v="3714"/>
    <n v="4095"/>
    <n v="2103"/>
    <n v="1372"/>
    <n v="5241"/>
    <n v="13898.5"/>
    <n v="48278.75"/>
    <n v="0.17929401414630489"/>
    <n v="0.58677405676965289"/>
    <s v="Good Saver"/>
    <s v="Normal EMI"/>
    <s v="Moderate Spender"/>
    <n v="11753.8163507109"/>
    <n v="0.2339319290840422"/>
    <x v="1"/>
  </r>
  <r>
    <s v="U0294"/>
    <s v="May"/>
    <n v="82278.262719703984"/>
    <n v="18563"/>
    <n v="2551"/>
    <n v="2044"/>
    <n v="1903"/>
    <n v="2925"/>
    <n v="2313"/>
    <n v="1443"/>
    <n v="3852"/>
    <n v="4463"/>
    <n v="13898.5"/>
    <n v="40057"/>
    <n v="0.17929401414630489"/>
    <n v="0.48684790704030212"/>
    <s v="Good Saver"/>
    <s v="Normal EMI"/>
    <s v="Moderate Spender"/>
    <n v="11753.8163507109"/>
    <n v="0.33385807881339302"/>
    <x v="1"/>
  </r>
  <r>
    <s v="U0294"/>
    <s v="Sep"/>
    <n v="82278.262719703984"/>
    <n v="18563"/>
    <n v="5151"/>
    <n v="2412.75"/>
    <n v="4398"/>
    <n v="5741"/>
    <n v="3908"/>
    <n v="1481"/>
    <n v="2350.2857142857142"/>
    <n v="3152"/>
    <n v="13898.5"/>
    <n v="47157.035714285717"/>
    <n v="0.17929401414630489"/>
    <n v="0.57314087774233669"/>
    <s v="Good Saver"/>
    <s v="Normal EMI"/>
    <s v="Moderate Spender"/>
    <n v="11753.8163507109"/>
    <n v="0.2475651081113584"/>
    <x v="1"/>
  </r>
  <r>
    <s v="U0295"/>
    <s v="Apr"/>
    <n v="89201"/>
    <n v="17698"/>
    <n v="7567"/>
    <n v="3544"/>
    <n v="2025"/>
    <n v="1710"/>
    <n v="4780.7142857142853"/>
    <n v="3362"/>
    <n v="3592"/>
    <n v="3671"/>
    <n v="11737"/>
    <n v="47949.714285714283"/>
    <n v="0.13157924238517499"/>
    <n v="0.53754682442701629"/>
    <s v="Good Saver"/>
    <s v="Normal EMI"/>
    <s v="Moderate Spender"/>
    <n v="34295"/>
    <n v="0.33087393318780861"/>
    <x v="1"/>
  </r>
  <r>
    <s v="U0295"/>
    <s v="Aug"/>
    <n v="82278.262719703984"/>
    <n v="17698"/>
    <n v="5150"/>
    <n v="2539.5"/>
    <n v="3418"/>
    <n v="4363"/>
    <n v="1755"/>
    <n v="1091"/>
    <n v="2786"/>
    <n v="5010"/>
    <n v="11737"/>
    <n v="43810.5"/>
    <n v="0.1426500707724499"/>
    <n v="0.53246748961203172"/>
    <s v="Good Saver"/>
    <s v="Normal EMI"/>
    <s v="Moderate Spender"/>
    <n v="38979"/>
    <n v="0.32488243961551833"/>
    <x v="1"/>
  </r>
  <r>
    <s v="U0295"/>
    <s v="Feb"/>
    <n v="82278.262719703984"/>
    <n v="17698"/>
    <n v="3115"/>
    <n v="1180"/>
    <n v="2563"/>
    <n v="1449"/>
    <n v="3380"/>
    <n v="1619"/>
    <n v="2786"/>
    <n v="5276"/>
    <n v="11737"/>
    <n v="39066"/>
    <n v="0.1426500707724499"/>
    <n v="0.47480341354660721"/>
    <s v="Good Saver"/>
    <s v="Normal EMI"/>
    <s v="Moderate Spender"/>
    <n v="37364"/>
    <n v="0.38254651568094289"/>
    <x v="1"/>
  </r>
  <r>
    <s v="U0295"/>
    <s v="Feb"/>
    <n v="89201"/>
    <n v="17698"/>
    <n v="3115"/>
    <n v="1180"/>
    <n v="2563"/>
    <n v="1449"/>
    <n v="3380"/>
    <n v="1619"/>
    <n v="2786"/>
    <n v="5276"/>
    <n v="11737"/>
    <n v="39066"/>
    <n v="0.13157924238517499"/>
    <n v="0.437954731449199"/>
    <s v="Good Saver"/>
    <s v="Normal EMI"/>
    <s v="Moderate Spender"/>
    <n v="37364"/>
    <n v="0.43046602616562601"/>
    <x v="1"/>
  </r>
  <r>
    <s v="U0295"/>
    <s v="Jan"/>
    <n v="89201"/>
    <n v="17698"/>
    <n v="3909"/>
    <n v="4128"/>
    <n v="4575"/>
    <n v="6480"/>
    <n v="6044"/>
    <n v="4249"/>
    <n v="883"/>
    <n v="1555"/>
    <n v="11737"/>
    <n v="49521"/>
    <n v="0.13157924238517499"/>
    <n v="0.55516193764643895"/>
    <s v="Good Saver"/>
    <s v="Normal EMI"/>
    <s v="Moderate Spender"/>
    <n v="27943"/>
    <n v="0.313258819968386"/>
    <x v="1"/>
  </r>
  <r>
    <s v="U0295"/>
    <s v="Jul"/>
    <n v="89201"/>
    <n v="17698"/>
    <n v="5512"/>
    <n v="2539.5"/>
    <n v="1657"/>
    <n v="5407"/>
    <n v="5042"/>
    <n v="2170"/>
    <n v="2786"/>
    <n v="52"/>
    <n v="11737"/>
    <n v="42863.5"/>
    <n v="0.13157924238517499"/>
    <n v="0.48052712413537962"/>
    <s v="Good Saver"/>
    <s v="Normal EMI"/>
    <s v="Moderate Spender"/>
    <n v="39926"/>
    <n v="0.38789363347944528"/>
    <x v="1"/>
  </r>
  <r>
    <s v="U0295"/>
    <s v="Jun"/>
    <n v="89201"/>
    <n v="17698"/>
    <n v="8698"/>
    <n v="1927"/>
    <n v="3571"/>
    <n v="6269"/>
    <n v="4780.7142857142853"/>
    <n v="1642"/>
    <n v="3365"/>
    <n v="2764"/>
    <n v="11737"/>
    <n v="50714.714285714283"/>
    <n v="0.13157924238517499"/>
    <n v="0.56854423476994964"/>
    <s v="Good Saver"/>
    <s v="Normal EMI"/>
    <s v="Moderate Spender"/>
    <n v="31530"/>
    <n v="0.29987652284487532"/>
    <x v="1"/>
  </r>
  <r>
    <s v="U0295"/>
    <s v="Mar"/>
    <n v="89201"/>
    <n v="17698"/>
    <n v="5551"/>
    <n v="3184"/>
    <n v="3847"/>
    <n v="2423"/>
    <n v="5964"/>
    <n v="2730.6"/>
    <n v="399"/>
    <n v="1874"/>
    <n v="11737"/>
    <n v="43670.6"/>
    <n v="0.13157924238517499"/>
    <n v="0.48957522897725358"/>
    <s v="Good Saver"/>
    <s v="Normal EMI"/>
    <s v="Moderate Spender"/>
    <n v="31391"/>
    <n v="0.37884552863757143"/>
    <x v="1"/>
  </r>
  <r>
    <s v="U0295"/>
    <s v="May"/>
    <n v="82278.262719703984"/>
    <n v="17698"/>
    <n v="3881"/>
    <n v="2375"/>
    <n v="4552"/>
    <n v="3919"/>
    <n v="4780.7142857142853"/>
    <n v="4220"/>
    <n v="2059"/>
    <n v="3546"/>
    <n v="11737"/>
    <n v="47030.714285714283"/>
    <n v="0.1426500707724499"/>
    <n v="0.57160558246025506"/>
    <s v="Good Saver"/>
    <s v="Normal EMI"/>
    <s v="Moderate Spender"/>
    <n v="35214"/>
    <n v="0.28574434676729499"/>
    <x v="1"/>
  </r>
  <r>
    <s v="U0295"/>
    <s v="Oct"/>
    <n v="89201"/>
    <n v="17698"/>
    <n v="4139"/>
    <n v="2798"/>
    <n v="2805"/>
    <n v="2330"/>
    <n v="4780.7142857142853"/>
    <n v="2708"/>
    <n v="4665"/>
    <n v="2519"/>
    <n v="11737"/>
    <n v="44442.714285714283"/>
    <n v="0.13157924238517499"/>
    <n v="0.49823112168825778"/>
    <s v="Good Saver"/>
    <s v="Normal EMI"/>
    <s v="Moderate Spender"/>
    <n v="37802"/>
    <n v="0.37018963592656717"/>
    <x v="1"/>
  </r>
  <r>
    <s v="U0295"/>
    <s v="Sep"/>
    <n v="89201"/>
    <n v="17698"/>
    <n v="5353"/>
    <n v="2539.5"/>
    <n v="3951"/>
    <n v="3683"/>
    <n v="7900"/>
    <n v="4626"/>
    <n v="4539"/>
    <n v="5228"/>
    <n v="11737"/>
    <n v="55517.5"/>
    <n v="0.13157924238517499"/>
    <n v="0.62238652033048958"/>
    <s v="Good Saver"/>
    <s v="Normal EMI"/>
    <s v="Moderate Spender"/>
    <n v="24486"/>
    <n v="0.24603423728433541"/>
    <x v="1"/>
  </r>
  <r>
    <s v="U0296"/>
    <s v="Apr"/>
    <n v="75253"/>
    <n v="14288"/>
    <n v="7815"/>
    <n v="3999"/>
    <n v="2707"/>
    <n v="4448"/>
    <n v="7916"/>
    <n v="5675"/>
    <n v="3023"/>
    <n v="1425"/>
    <n v="10141.66513599435"/>
    <n v="51296"/>
    <n v="0.1347675858237459"/>
    <n v="0.68164724329927051"/>
    <s v="Low Saver"/>
    <s v="Normal EMI"/>
    <s v="Moderate Spender"/>
    <n v="23957"/>
    <n v="0.1835851708769837"/>
    <x v="0"/>
  </r>
  <r>
    <s v="U0296"/>
    <s v="Aug"/>
    <n v="75253"/>
    <n v="14288"/>
    <n v="6657"/>
    <n v="4386.75"/>
    <n v="4998"/>
    <n v="5166"/>
    <n v="4785.6000000000004"/>
    <n v="4524"/>
    <n v="2997.25"/>
    <n v="4352"/>
    <n v="10141.66513599435"/>
    <n v="52154.6"/>
    <n v="0.1347675858237459"/>
    <n v="0.69305675521241672"/>
    <s v="Low Saver"/>
    <s v="Normal EMI"/>
    <s v="Moderate Spender"/>
    <n v="31609"/>
    <n v="0.17217565896383741"/>
    <x v="0"/>
  </r>
  <r>
    <s v="U0296"/>
    <s v="Feb"/>
    <n v="75253"/>
    <n v="14288"/>
    <n v="2966"/>
    <n v="2508"/>
    <n v="2299"/>
    <n v="1315"/>
    <n v="4785.6000000000004"/>
    <n v="3136"/>
    <n v="3162"/>
    <n v="2581"/>
    <n v="10141.66513599435"/>
    <n v="37040.6"/>
    <n v="0.1347675858237459"/>
    <n v="0.49221426388316741"/>
    <s v="Good Saver"/>
    <s v="Normal EMI"/>
    <s v="Moderate Spender"/>
    <n v="42998"/>
    <n v="0.37301815029308671"/>
    <x v="1"/>
  </r>
  <r>
    <s v="U0296"/>
    <s v="Jan"/>
    <n v="75253"/>
    <n v="14288"/>
    <n v="6401"/>
    <n v="4386.75"/>
    <n v="2271"/>
    <n v="3126"/>
    <n v="4785.6000000000004"/>
    <n v="3606"/>
    <n v="4214"/>
    <n v="3551"/>
    <n v="10141.66513599435"/>
    <n v="46629.35"/>
    <n v="0.1347675858237459"/>
    <n v="0.61963443317874367"/>
    <s v="Good Saver"/>
    <s v="Normal EMI"/>
    <s v="Moderate Spender"/>
    <n v="37796"/>
    <n v="0.2455979809975104"/>
    <x v="1"/>
  </r>
  <r>
    <s v="U0296"/>
    <s v="Jul"/>
    <n v="75253"/>
    <n v="14288"/>
    <n v="3091"/>
    <n v="4386.75"/>
    <n v="2633"/>
    <n v="4284"/>
    <n v="4785.6000000000004"/>
    <n v="4019"/>
    <n v="1590"/>
    <n v="1995"/>
    <n v="10141.66513599435"/>
    <n v="41072.35"/>
    <n v="0.1347675858237459"/>
    <n v="0.54579020105510745"/>
    <s v="Good Saver"/>
    <s v="Normal EMI"/>
    <s v="Moderate Spender"/>
    <n v="43353"/>
    <n v="0.31944221312114668"/>
    <x v="1"/>
  </r>
  <r>
    <s v="U0296"/>
    <s v="Jun"/>
    <n v="75253"/>
    <n v="14288"/>
    <n v="7747"/>
    <n v="5636"/>
    <n v="4020"/>
    <n v="2397"/>
    <n v="6547"/>
    <n v="1431"/>
    <n v="2997.25"/>
    <n v="5575"/>
    <n v="10141.66513599435"/>
    <n v="50638.25"/>
    <n v="0.1347675858237459"/>
    <n v="0.67290672797097795"/>
    <s v="Low Saver"/>
    <s v="Normal EMI"/>
    <s v="Moderate Spender"/>
    <n v="27612"/>
    <n v="0.19232568620527621"/>
    <x v="0"/>
  </r>
  <r>
    <s v="U0296"/>
    <s v="Mar"/>
    <n v="82278.262719703984"/>
    <n v="14288"/>
    <n v="6195"/>
    <n v="5404"/>
    <n v="1572"/>
    <n v="3402"/>
    <n v="2330"/>
    <n v="3082"/>
    <n v="2997.25"/>
    <n v="5162"/>
    <n v="10141.66513599435"/>
    <n v="44432.25"/>
    <n v="0.1232605648291796"/>
    <n v="0.54002416350678939"/>
    <s v="Good Saver"/>
    <s v="Normal EMI"/>
    <s v="Moderate Spender"/>
    <n v="29295"/>
    <n v="0.33671527166403092"/>
    <x v="1"/>
  </r>
  <r>
    <s v="U0296"/>
    <s v="May"/>
    <n v="75253"/>
    <n v="14288"/>
    <n v="6955"/>
    <n v="4386.75"/>
    <n v="4496"/>
    <n v="3213"/>
    <n v="3911"/>
    <n v="2426"/>
    <n v="2997.25"/>
    <n v="3311"/>
    <n v="10141.66513599435"/>
    <n v="45984"/>
    <n v="0.1347675858237459"/>
    <n v="0.61105869533440527"/>
    <s v="Good Saver"/>
    <s v="Normal EMI"/>
    <s v="Moderate Spender"/>
    <n v="36653"/>
    <n v="0.25417371884184881"/>
    <x v="1"/>
  </r>
  <r>
    <s v="U0296"/>
    <s v="Sep"/>
    <n v="82278.262719703984"/>
    <n v="14288"/>
    <n v="2017"/>
    <n v="4386.75"/>
    <n v="1778"/>
    <n v="3668"/>
    <n v="3224"/>
    <n v="1236"/>
    <n v="2997.25"/>
    <n v="432"/>
    <n v="10141.66513599435"/>
    <n v="34027"/>
    <n v="0.1232605648291796"/>
    <n v="0.41356002029259198"/>
    <s v="Good Saver"/>
    <s v="Normal EMI"/>
    <s v="Moderate Spender"/>
    <n v="48610"/>
    <n v="0.46317941487822828"/>
    <x v="1"/>
  </r>
  <r>
    <s v="U0297"/>
    <s v="Apr"/>
    <n v="34197.605920444017"/>
    <n v="14769"/>
    <n v="3022"/>
    <n v="4938"/>
    <n v="2761"/>
    <n v="4691"/>
    <n v="4509.4285714285716"/>
    <n v="2228.875"/>
    <n v="1830"/>
    <n v="599"/>
    <n v="10141.66513599435"/>
    <n v="39348.303571428572"/>
    <n v="0.27808994645447949"/>
    <n v="1.0237409276244751"/>
    <s v="Low Saver"/>
    <s v="Normal EMI"/>
    <s v="High Spender"/>
    <n v="-10244"/>
    <n v="-0.25386851546372252"/>
    <x v="0"/>
  </r>
  <r>
    <s v="U0297"/>
    <s v="Aug"/>
    <n v="34197.605920444017"/>
    <n v="14769"/>
    <n v="7543"/>
    <n v="2170"/>
    <n v="4506"/>
    <n v="2665"/>
    <n v="4509.4285714285716"/>
    <n v="4626"/>
    <n v="1819.5"/>
    <n v="4113"/>
    <n v="10141.66513599435"/>
    <n v="46720.928571428572"/>
    <n v="0.27808994645447949"/>
    <n v="1.0237409276244751"/>
    <s v="Low Saver"/>
    <s v="Normal EMI"/>
    <s v="High Spender"/>
    <n v="-14599"/>
    <n v="-0.25386851546372252"/>
    <x v="0"/>
  </r>
  <r>
    <s v="U0297"/>
    <s v="Feb"/>
    <n v="34197.605920444017"/>
    <n v="14769"/>
    <n v="2189"/>
    <n v="5869"/>
    <n v="2186"/>
    <n v="5254"/>
    <n v="7577"/>
    <n v="750"/>
    <n v="737"/>
    <n v="5644"/>
    <n v="10141.66513599435"/>
    <n v="44975"/>
    <n v="0.27808994645447949"/>
    <n v="1.0237409276244751"/>
    <s v="Low Saver"/>
    <s v="Normal EMI"/>
    <s v="High Spender"/>
    <n v="-19182"/>
    <n v="-0.25386851546372252"/>
    <x v="0"/>
  </r>
  <r>
    <s v="U0297"/>
    <s v="Jan"/>
    <n v="34197.605920444017"/>
    <n v="14769"/>
    <n v="6230"/>
    <n v="3630"/>
    <n v="3006"/>
    <n v="2007"/>
    <n v="7019"/>
    <n v="2355"/>
    <n v="3225"/>
    <n v="799"/>
    <n v="10141.66513599435"/>
    <n v="43040"/>
    <n v="0.27808994645447949"/>
    <n v="1.0237409276244751"/>
    <s v="Low Saver"/>
    <s v="Normal EMI"/>
    <s v="High Spender"/>
    <n v="-17247"/>
    <n v="-0.25386851546372252"/>
    <x v="0"/>
  </r>
  <r>
    <s v="U0297"/>
    <s v="Jul"/>
    <n v="34197.605920444017"/>
    <n v="14769"/>
    <n v="2791"/>
    <n v="3512"/>
    <n v="3237"/>
    <n v="3010"/>
    <n v="2569"/>
    <n v="2228.875"/>
    <n v="1819.5"/>
    <n v="5729"/>
    <n v="10141.66513599435"/>
    <n v="39665.375"/>
    <n v="0.27808994645447949"/>
    <n v="1.0237409276244751"/>
    <s v="Low Saver"/>
    <s v="Normal EMI"/>
    <s v="High Spender"/>
    <n v="-12228"/>
    <n v="-0.25386851546372252"/>
    <x v="0"/>
  </r>
  <r>
    <s v="U0297"/>
    <s v="Jun"/>
    <n v="34197.605920444017"/>
    <n v="14769"/>
    <n v="5858"/>
    <n v="1625"/>
    <n v="3030"/>
    <n v="6836"/>
    <n v="4768"/>
    <n v="1822"/>
    <n v="1819.5"/>
    <n v="1092"/>
    <n v="10141.66513599435"/>
    <n v="41619.5"/>
    <n v="0.27808994645447949"/>
    <n v="1.0237409276244751"/>
    <s v="Low Saver"/>
    <s v="Normal EMI"/>
    <s v="High Spender"/>
    <n v="-14007"/>
    <n v="-0.25386851546372252"/>
    <x v="0"/>
  </r>
  <r>
    <s v="U0297"/>
    <s v="Mar"/>
    <n v="34197.605920444017"/>
    <n v="14769"/>
    <n v="6386"/>
    <n v="3340.8571428571431"/>
    <n v="1019"/>
    <n v="5410"/>
    <n v="4509.4285714285716"/>
    <n v="1016"/>
    <n v="1819.5"/>
    <n v="1139"/>
    <n v="10141.66513599435"/>
    <n v="39408.78571428571"/>
    <n v="0.27808994645447949"/>
    <n v="1.0237409276244751"/>
    <s v="Low Saver"/>
    <s v="Normal EMI"/>
    <s v="High Spender"/>
    <n v="-3946"/>
    <n v="-0.25386851546372252"/>
    <x v="0"/>
  </r>
  <r>
    <s v="U0297"/>
    <s v="May"/>
    <n v="34197.605920444017"/>
    <n v="14769"/>
    <n v="3931"/>
    <n v="1642"/>
    <n v="3965"/>
    <n v="3464"/>
    <n v="950"/>
    <n v="2732"/>
    <n v="2163"/>
    <n v="5124"/>
    <n v="10141.66513599435"/>
    <n v="38740"/>
    <n v="0.27808994645447949"/>
    <n v="1.0237409276244751"/>
    <s v="Low Saver"/>
    <s v="Normal EMI"/>
    <s v="High Spender"/>
    <n v="-12947"/>
    <n v="-0.25386851546372252"/>
    <x v="0"/>
  </r>
  <r>
    <s v="U0297"/>
    <s v="Oct"/>
    <n v="34197.605920444017"/>
    <n v="14769"/>
    <n v="8536"/>
    <n v="3340.8571428571431"/>
    <n v="1870"/>
    <n v="3639"/>
    <n v="4281"/>
    <n v="2702"/>
    <n v="2122"/>
    <n v="4068"/>
    <n v="10141.66513599435"/>
    <n v="45327.857142857138"/>
    <n v="0.27808994645447949"/>
    <n v="1.0237409276244751"/>
    <s v="Low Saver"/>
    <s v="Normal EMI"/>
    <s v="High Spender"/>
    <n v="-16194"/>
    <n v="-0.25386851546372252"/>
    <x v="0"/>
  </r>
  <r>
    <s v="U0297"/>
    <s v="Sep"/>
    <n v="82278.262719703984"/>
    <n v="14769"/>
    <n v="3713"/>
    <n v="3340.8571428571431"/>
    <n v="1137"/>
    <n v="6215"/>
    <n v="4402"/>
    <n v="1828"/>
    <n v="840"/>
    <n v="1354"/>
    <n v="10141.66513599435"/>
    <n v="37598.857142857138"/>
    <n v="0.1232605648291796"/>
    <n v="0.45697193766650812"/>
    <s v="Good Saver"/>
    <s v="Normal EMI"/>
    <s v="Moderate Spender"/>
    <n v="-8465"/>
    <n v="0.41976749750431219"/>
    <x v="1"/>
  </r>
  <r>
    <s v="U0298"/>
    <s v="Apr"/>
    <n v="57937"/>
    <n v="14259"/>
    <n v="3693"/>
    <n v="3133"/>
    <n v="2403"/>
    <n v="5885"/>
    <n v="6544"/>
    <n v="3028.166666666667"/>
    <n v="4225"/>
    <n v="4817"/>
    <n v="8479"/>
    <n v="47987.166666666657"/>
    <n v="0.14634862005281599"/>
    <n v="0.82826460925948298"/>
    <s v="Low Saver"/>
    <s v="Normal EMI"/>
    <s v="High Spender"/>
    <n v="4912"/>
    <n v="2.5386770687701048E-2"/>
    <x v="0"/>
  </r>
  <r>
    <s v="U0298"/>
    <s v="Aug"/>
    <n v="57937"/>
    <n v="14259"/>
    <n v="3855"/>
    <n v="2053"/>
    <n v="2011"/>
    <n v="3758"/>
    <n v="3713"/>
    <n v="3264"/>
    <n v="2286.5"/>
    <n v="4639"/>
    <n v="8479"/>
    <n v="39838.5"/>
    <n v="0.14634862005281599"/>
    <n v="0.68761758461777445"/>
    <s v="Low Saver"/>
    <s v="Normal EMI"/>
    <s v="Moderate Spender"/>
    <n v="11906"/>
    <n v="0.16603379532940951"/>
    <x v="0"/>
  </r>
  <r>
    <s v="U0298"/>
    <s v="Feb"/>
    <n v="57937"/>
    <n v="14259"/>
    <n v="6735"/>
    <n v="1539"/>
    <n v="4310"/>
    <n v="3070"/>
    <n v="2028"/>
    <n v="2932"/>
    <n v="2107"/>
    <n v="1859"/>
    <n v="8479"/>
    <n v="38839"/>
    <n v="0.14634862005281599"/>
    <n v="0.67036608730172431"/>
    <s v="Low Saver"/>
    <s v="Normal EMI"/>
    <s v="Moderate Spender"/>
    <n v="10619"/>
    <n v="0.1832852926454597"/>
    <x v="0"/>
  </r>
  <r>
    <s v="U0298"/>
    <s v="Jan"/>
    <n v="82278.262719703984"/>
    <n v="14259"/>
    <n v="8238"/>
    <n v="3133"/>
    <n v="3160"/>
    <n v="2793"/>
    <n v="4505.6000000000004"/>
    <n v="3028.166666666667"/>
    <n v="329"/>
    <n v="712"/>
    <n v="8479"/>
    <n v="40157.766666666663"/>
    <n v="0.1030527349475678"/>
    <n v="0.48807261285367037"/>
    <s v="Good Saver"/>
    <s v="Normal EMI"/>
    <s v="Moderate Spender"/>
    <n v="15411"/>
    <n v="0.40887465219876179"/>
    <x v="1"/>
  </r>
  <r>
    <s v="U0298"/>
    <s v="Jul"/>
    <n v="57937"/>
    <n v="14259"/>
    <n v="2329"/>
    <n v="3133"/>
    <n v="1120"/>
    <n v="3319"/>
    <n v="4505.6000000000004"/>
    <n v="2382"/>
    <n v="2485"/>
    <n v="2487"/>
    <n v="8479"/>
    <n v="36019.599999999999"/>
    <n v="0.14634862005281599"/>
    <n v="0.62170288416728514"/>
    <s v="Good Saver"/>
    <s v="Normal EMI"/>
    <s v="Moderate Spender"/>
    <n v="21077"/>
    <n v="0.2319484957798989"/>
    <x v="1"/>
  </r>
  <r>
    <s v="U0298"/>
    <s v="Jun"/>
    <n v="57937"/>
    <n v="14259"/>
    <n v="6232"/>
    <n v="5807"/>
    <n v="1478"/>
    <n v="1741"/>
    <n v="4505.6000000000004"/>
    <n v="3212"/>
    <n v="2286.5"/>
    <n v="5286"/>
    <n v="8479"/>
    <n v="44807.1"/>
    <n v="0.14634862005281599"/>
    <n v="0.77337625351675088"/>
    <s v="Low Saver"/>
    <s v="Normal EMI"/>
    <s v="High Spender"/>
    <n v="6948"/>
    <n v="8.027512643043308E-2"/>
    <x v="0"/>
  </r>
  <r>
    <s v="U0298"/>
    <s v="Mar"/>
    <n v="57937"/>
    <n v="14259"/>
    <n v="8604"/>
    <n v="3133"/>
    <n v="4478"/>
    <n v="1400"/>
    <n v="3245"/>
    <n v="3988"/>
    <n v="2286.5"/>
    <n v="3880"/>
    <n v="8479"/>
    <n v="45273.5"/>
    <n v="0.14634862005281599"/>
    <n v="0.78142637692666173"/>
    <s v="Low Saver"/>
    <s v="Normal EMI"/>
    <s v="High Spender"/>
    <n v="5389"/>
    <n v="7.2225003020522288E-2"/>
    <x v="0"/>
  </r>
  <r>
    <s v="U0298"/>
    <s v="May"/>
    <n v="57937"/>
    <n v="14259"/>
    <n v="2757"/>
    <n v="3133"/>
    <n v="4404"/>
    <n v="5239"/>
    <n v="6998"/>
    <n v="2391"/>
    <n v="2286.5"/>
    <n v="150"/>
    <n v="8479"/>
    <n v="41617.5"/>
    <n v="0.14634862005281599"/>
    <n v="0.71832335122633206"/>
    <s v="Low Saver"/>
    <s v="Normal EMI"/>
    <s v="High Spender"/>
    <n v="13260"/>
    <n v="0.13532802872085201"/>
    <x v="0"/>
  </r>
  <r>
    <s v="U0299"/>
    <s v="Apr"/>
    <n v="82278.262719703984"/>
    <n v="18557"/>
    <n v="3522"/>
    <n v="5084"/>
    <n v="1600"/>
    <n v="1084"/>
    <n v="3847.4"/>
    <n v="1015"/>
    <n v="1289.4000000000001"/>
    <n v="350"/>
    <n v="12029"/>
    <n v="36348.800000000003"/>
    <n v="0.1461990032650422"/>
    <n v="0.4417788951600603"/>
    <s v="Good Saver"/>
    <s v="Normal EMI"/>
    <s v="Moderate Spender"/>
    <n v="11753.8163507109"/>
    <n v="0.41202210157489749"/>
    <x v="1"/>
  </r>
  <r>
    <s v="U0299"/>
    <s v="Aug"/>
    <n v="82278.262719703984"/>
    <n v="18557"/>
    <n v="4202"/>
    <n v="5084"/>
    <n v="2720"/>
    <n v="4933"/>
    <n v="3847.4"/>
    <n v="2697"/>
    <n v="1127"/>
    <n v="4004"/>
    <n v="12029"/>
    <n v="47171.4"/>
    <n v="0.1461990032650422"/>
    <n v="0.57331545952420071"/>
    <s v="Good Saver"/>
    <s v="Normal EMI"/>
    <s v="Moderate Spender"/>
    <n v="11753.8163507109"/>
    <n v="0.28048553721075709"/>
    <x v="1"/>
  </r>
  <r>
    <s v="U0299"/>
    <s v="Feb"/>
    <n v="82278.262719703984"/>
    <n v="18557"/>
    <n v="2416"/>
    <n v="5084"/>
    <n v="1818"/>
    <n v="5105"/>
    <n v="3847.4"/>
    <n v="5086"/>
    <n v="1289.4000000000001"/>
    <n v="3883"/>
    <n v="12029"/>
    <n v="47085.8"/>
    <n v="0.1461990032650422"/>
    <n v="0.57227508753322165"/>
    <s v="Good Saver"/>
    <s v="Normal EMI"/>
    <s v="Moderate Spender"/>
    <n v="11753.8163507109"/>
    <n v="0.2815259092017362"/>
    <x v="1"/>
  </r>
  <r>
    <s v="U0299"/>
    <s v="Jan"/>
    <n v="82278.262719703984"/>
    <n v="18557"/>
    <n v="7875"/>
    <n v="5084"/>
    <n v="3385"/>
    <n v="3259"/>
    <n v="2831"/>
    <n v="2869"/>
    <n v="1289.4000000000001"/>
    <n v="1025"/>
    <n v="12029"/>
    <n v="46174.400000000001"/>
    <n v="0.1461990032650422"/>
    <n v="0.56119804276010998"/>
    <s v="Good Saver"/>
    <s v="Normal EMI"/>
    <s v="Moderate Spender"/>
    <n v="11753.8163507109"/>
    <n v="0.29260295397484781"/>
    <x v="1"/>
  </r>
  <r>
    <s v="U0299"/>
    <s v="Jul"/>
    <n v="82278.262719703984"/>
    <n v="18557"/>
    <n v="7738"/>
    <n v="5084"/>
    <n v="1670"/>
    <n v="2911"/>
    <n v="5178"/>
    <n v="900"/>
    <n v="1294"/>
    <n v="728"/>
    <n v="12029"/>
    <n v="44060"/>
    <n v="0.1461990032650422"/>
    <n v="0.53549988227265422"/>
    <s v="Good Saver"/>
    <s v="Normal EMI"/>
    <s v="Moderate Spender"/>
    <n v="11753.8163507109"/>
    <n v="0.31830111446230358"/>
    <x v="1"/>
  </r>
  <r>
    <s v="U0299"/>
    <s v="Jun"/>
    <n v="82278.262719703984"/>
    <n v="18557"/>
    <n v="4877"/>
    <n v="5153"/>
    <n v="3162"/>
    <n v="6337"/>
    <n v="6876"/>
    <n v="935"/>
    <n v="1681"/>
    <n v="3407"/>
    <n v="12029"/>
    <n v="50985"/>
    <n v="0.1461990032650422"/>
    <n v="0.61966549018772754"/>
    <s v="Good Saver"/>
    <s v="Normal EMI"/>
    <s v="Moderate Spender"/>
    <n v="11753.8163507109"/>
    <n v="0.23413550654723031"/>
    <x v="1"/>
  </r>
  <r>
    <s v="U0299"/>
    <s v="Mar"/>
    <n v="82278.262719703984"/>
    <n v="18557"/>
    <n v="6909"/>
    <n v="5084"/>
    <n v="4931"/>
    <n v="5983"/>
    <n v="2278"/>
    <n v="5740"/>
    <n v="1653"/>
    <n v="2637"/>
    <n v="12029"/>
    <n v="53772"/>
    <n v="0.1461990032650422"/>
    <n v="0.65353834928654475"/>
    <s v="Good Saver"/>
    <s v="Normal EMI"/>
    <s v="Moderate Spender"/>
    <n v="11753.8163507109"/>
    <n v="0.20026264744841299"/>
    <x v="0"/>
  </r>
  <r>
    <s v="U0299"/>
    <s v="May"/>
    <n v="82278.262719703984"/>
    <n v="18557"/>
    <n v="4236"/>
    <n v="5015"/>
    <n v="1273"/>
    <n v="2031"/>
    <n v="2074"/>
    <n v="5133"/>
    <n v="692"/>
    <n v="786"/>
    <n v="12029"/>
    <n v="39797"/>
    <n v="0.1461990032650422"/>
    <n v="0.48368789865648709"/>
    <s v="Good Saver"/>
    <s v="Normal EMI"/>
    <s v="Moderate Spender"/>
    <n v="11753.8163507109"/>
    <n v="0.37011309807847081"/>
    <x v="1"/>
  </r>
  <r>
    <s v="U0300"/>
    <s v="Apr"/>
    <n v="82278.262719703984"/>
    <n v="15033"/>
    <n v="8157"/>
    <n v="5303"/>
    <n v="1846"/>
    <n v="5585"/>
    <n v="6843"/>
    <n v="609"/>
    <n v="3892"/>
    <n v="4973"/>
    <n v="13898.5"/>
    <n v="52241"/>
    <n v="0.1764256988440728"/>
    <n v="0.63493076145723404"/>
    <s v="Low Saver"/>
    <s v="Normal EMI"/>
    <s v="Moderate Spender"/>
    <n v="-4158"/>
    <n v="0.18864353969869321"/>
    <x v="0"/>
  </r>
  <r>
    <s v="U0300"/>
    <s v="Aug"/>
    <n v="62599"/>
    <n v="15033"/>
    <n v="5712"/>
    <n v="3609.666666666667"/>
    <n v="4735"/>
    <n v="5999"/>
    <n v="7400"/>
    <n v="3357.833333333333"/>
    <n v="3526"/>
    <n v="4960"/>
    <n v="13898.5"/>
    <n v="54332.500000000007"/>
    <n v="0.23188868831770479"/>
    <n v="0.86794517484304867"/>
    <s v="Low Saver"/>
    <s v="Normal EMI"/>
    <s v="High Spender"/>
    <n v="-3522"/>
    <n v="-9.9833863160753489E-2"/>
    <x v="0"/>
  </r>
  <r>
    <s v="U0300"/>
    <s v="Feb"/>
    <n v="62599"/>
    <n v="15033"/>
    <n v="6423"/>
    <n v="4053"/>
    <n v="3726"/>
    <n v="2645"/>
    <n v="3116"/>
    <n v="1459"/>
    <n v="4413"/>
    <n v="1224"/>
    <n v="13898.5"/>
    <n v="42092"/>
    <n v="0.23188868831770479"/>
    <n v="0.67240690745858556"/>
    <s v="Low Saver"/>
    <s v="Normal EMI"/>
    <s v="Moderate Spender"/>
    <n v="5991"/>
    <n v="9.5704404223709641E-2"/>
    <x v="0"/>
  </r>
  <r>
    <s v="U0300"/>
    <s v="Jan"/>
    <n v="62599"/>
    <n v="15033"/>
    <n v="5129"/>
    <n v="3609.666666666667"/>
    <n v="1408"/>
    <n v="4241"/>
    <n v="4674.2"/>
    <n v="5349"/>
    <n v="2888"/>
    <n v="2602"/>
    <n v="13898.5"/>
    <n v="44933.866666666669"/>
    <n v="0.23188868831770479"/>
    <n v="0.71780486376246699"/>
    <s v="Low Saver"/>
    <s v="Normal EMI"/>
    <s v="High Spender"/>
    <n v="11433"/>
    <n v="5.0306447919828287E-2"/>
    <x v="0"/>
  </r>
  <r>
    <s v="U0300"/>
    <s v="Jul"/>
    <n v="62599"/>
    <n v="15033"/>
    <n v="8778"/>
    <n v="3609.666666666667"/>
    <n v="2704"/>
    <n v="5404"/>
    <n v="4674.2"/>
    <n v="2972"/>
    <n v="3929"/>
    <n v="1765"/>
    <n v="13898.5"/>
    <n v="48868.866666666669"/>
    <n v="0.23188868831770479"/>
    <n v="0.78066529284280373"/>
    <s v="Low Saver"/>
    <s v="Normal EMI"/>
    <s v="High Spender"/>
    <n v="7498"/>
    <n v="-1.2553981160508451E-2"/>
    <x v="0"/>
  </r>
  <r>
    <s v="U0300"/>
    <s v="Jun"/>
    <n v="62599"/>
    <n v="15033"/>
    <n v="2457"/>
    <n v="3609.666666666667"/>
    <n v="3254"/>
    <n v="4509"/>
    <n v="4674.2"/>
    <n v="4687"/>
    <n v="491"/>
    <n v="4418"/>
    <n v="13898.5"/>
    <n v="43132.866666666669"/>
    <n v="0.23188868831770479"/>
    <n v="0.68903443611985282"/>
    <s v="Low Saver"/>
    <s v="Normal EMI"/>
    <s v="Moderate Spender"/>
    <n v="13234"/>
    <n v="7.9076875562442389E-2"/>
    <x v="0"/>
  </r>
  <r>
    <s v="U0300"/>
    <s v="Mar"/>
    <n v="62599"/>
    <n v="15033"/>
    <n v="4125"/>
    <n v="3609.666666666667"/>
    <n v="2382"/>
    <n v="6216"/>
    <n v="4241"/>
    <n v="5071"/>
    <n v="528"/>
    <n v="1951"/>
    <n v="13898.5"/>
    <n v="43156.666666666672"/>
    <n v="0.23188868831770479"/>
    <n v="0.68941463388659041"/>
    <s v="Low Saver"/>
    <s v="Normal EMI"/>
    <s v="Moderate Spender"/>
    <n v="8536"/>
    <n v="7.8696677795704856E-2"/>
    <x v="0"/>
  </r>
  <r>
    <s v="U0300"/>
    <s v="May"/>
    <n v="62599"/>
    <n v="15033"/>
    <n v="7095"/>
    <n v="3609.666666666667"/>
    <n v="3819"/>
    <n v="3305"/>
    <n v="4674.2"/>
    <n v="3357.833333333333"/>
    <n v="2925.875"/>
    <n v="5076"/>
    <n v="13898.5"/>
    <n v="48895.574999999997"/>
    <n v="0.23188868831770479"/>
    <n v="0.7810919503506446"/>
    <s v="Low Saver"/>
    <s v="Normal EMI"/>
    <s v="High Spender"/>
    <n v="13184"/>
    <n v="-1.2980638668349399E-2"/>
    <x v="0"/>
  </r>
  <r>
    <s v="U0300"/>
    <s v="Oct"/>
    <n v="62599"/>
    <n v="15033"/>
    <n v="7632"/>
    <n v="1473"/>
    <n v="3757"/>
    <n v="5327"/>
    <n v="4674.2"/>
    <n v="3357.833333333333"/>
    <n v="2925.875"/>
    <n v="4195"/>
    <n v="13898.5"/>
    <n v="48374.908333333333"/>
    <n v="0.23188868831770479"/>
    <n v="0.77277445859092531"/>
    <s v="Low Saver"/>
    <s v="Normal EMI"/>
    <s v="High Spender"/>
    <n v="8992"/>
    <n v="-4.6631469086300557E-3"/>
    <x v="0"/>
  </r>
  <r>
    <s v="U0300"/>
    <s v="Sep"/>
    <n v="62599"/>
    <n v="15033"/>
    <n v="2878"/>
    <n v="3609.666666666667"/>
    <n v="2061"/>
    <n v="5892"/>
    <n v="1771"/>
    <n v="3357.833333333333"/>
    <n v="3740"/>
    <n v="4900"/>
    <n v="13898.5"/>
    <n v="43242.5"/>
    <n v="0.23188868831770479"/>
    <n v="0.69078579530024442"/>
    <s v="Low Saver"/>
    <s v="Normal EMI"/>
    <s v="Moderate Spender"/>
    <n v="8701"/>
    <n v="7.7325516382050832E-2"/>
    <x v="0"/>
  </r>
  <r>
    <s v="U0301"/>
    <s v="Apr"/>
    <n v="38052"/>
    <n v="20256"/>
    <n v="4563"/>
    <n v="3696"/>
    <n v="2835"/>
    <n v="2265"/>
    <n v="1430"/>
    <n v="2470"/>
    <n v="2042.25"/>
    <n v="52"/>
    <n v="9023"/>
    <n v="39609.25"/>
    <n v="0.23712288447387789"/>
    <n v="1.0237409276244751"/>
    <s v="Low Saver"/>
    <s v="Normal EMI"/>
    <s v="High Spender"/>
    <n v="-9531"/>
    <n v="-0.25386851546372252"/>
    <x v="0"/>
  </r>
  <r>
    <s v="U0301"/>
    <s v="Aug"/>
    <n v="38052"/>
    <n v="20256"/>
    <n v="6906"/>
    <n v="3443.2"/>
    <n v="4410"/>
    <n v="1965"/>
    <n v="1430"/>
    <n v="4186"/>
    <n v="1355"/>
    <n v="5196"/>
    <n v="9023"/>
    <n v="49147.199999999997"/>
    <n v="0.23712288447387789"/>
    <n v="1.0237409276244751"/>
    <s v="Low Saver"/>
    <s v="Normal EMI"/>
    <s v="High Spender"/>
    <n v="-15245"/>
    <n v="-0.25386851546372252"/>
    <x v="0"/>
  </r>
  <r>
    <s v="U0301"/>
    <s v="Feb"/>
    <n v="38052"/>
    <n v="20256"/>
    <n v="6458"/>
    <n v="4756"/>
    <n v="3002"/>
    <n v="5854"/>
    <n v="1093"/>
    <n v="2409"/>
    <n v="2042.25"/>
    <n v="4859"/>
    <n v="9023"/>
    <n v="50729.25"/>
    <n v="0.23712288447387789"/>
    <n v="1.0237409276244751"/>
    <s v="Low Saver"/>
    <s v="Normal EMI"/>
    <s v="High Spender"/>
    <n v="-22427"/>
    <n v="-0.25386851546372252"/>
    <x v="0"/>
  </r>
  <r>
    <s v="U0301"/>
    <s v="Jan"/>
    <n v="38052"/>
    <n v="20256"/>
    <n v="4370"/>
    <n v="3443.2"/>
    <n v="2867"/>
    <n v="1592"/>
    <n v="1430"/>
    <n v="3301"/>
    <n v="2042.25"/>
    <n v="5219"/>
    <n v="9023"/>
    <n v="44520.45"/>
    <n v="0.23712288447387789"/>
    <n v="1.0237409276244751"/>
    <s v="Low Saver"/>
    <s v="Normal EMI"/>
    <s v="High Spender"/>
    <n v="-8576"/>
    <n v="-0.25386851546372252"/>
    <x v="0"/>
  </r>
  <r>
    <s v="U0301"/>
    <s v="Jul"/>
    <n v="38052"/>
    <n v="20256"/>
    <n v="2734"/>
    <n v="3443.2"/>
    <n v="2947"/>
    <n v="2473"/>
    <n v="1819"/>
    <n v="4216"/>
    <n v="1599"/>
    <n v="814"/>
    <n v="9023"/>
    <n v="40301.199999999997"/>
    <n v="0.23712288447387789"/>
    <n v="1.0237409276244751"/>
    <s v="Low Saver"/>
    <s v="Normal EMI"/>
    <s v="High Spender"/>
    <n v="-7829"/>
    <n v="-0.25386851546372252"/>
    <x v="0"/>
  </r>
  <r>
    <s v="U0301"/>
    <s v="Jun"/>
    <n v="38052"/>
    <n v="20256"/>
    <n v="6178"/>
    <n v="3109"/>
    <n v="4439"/>
    <n v="4033"/>
    <n v="979"/>
    <n v="1779"/>
    <n v="2042.25"/>
    <n v="1956"/>
    <n v="9023"/>
    <n v="44771.25"/>
    <n v="0.23712288447387789"/>
    <n v="1.0237409276244751"/>
    <s v="Low Saver"/>
    <s v="Normal EMI"/>
    <s v="High Spender"/>
    <n v="-13700"/>
    <n v="-0.25386851546372252"/>
    <x v="0"/>
  </r>
  <r>
    <s v="U0301"/>
    <s v="Mar"/>
    <n v="38052"/>
    <n v="20256"/>
    <n v="8141"/>
    <n v="3443.2"/>
    <n v="2234"/>
    <n v="6404"/>
    <n v="1829"/>
    <n v="999"/>
    <n v="1260"/>
    <n v="4147"/>
    <n v="9023"/>
    <n v="48713.2"/>
    <n v="0.23712288447387789"/>
    <n v="1.0237409276244751"/>
    <s v="Low Saver"/>
    <s v="Normal EMI"/>
    <s v="High Spender"/>
    <n v="-16241"/>
    <n v="-0.25386851546372252"/>
    <x v="0"/>
  </r>
  <r>
    <s v="U0301"/>
    <s v="May"/>
    <n v="38052"/>
    <n v="20256"/>
    <n v="8832"/>
    <n v="3443.2"/>
    <n v="1880"/>
    <n v="3290"/>
    <n v="1430"/>
    <n v="763"/>
    <n v="2042.25"/>
    <n v="2892"/>
    <n v="9023"/>
    <n v="44828.45"/>
    <n v="0.23712288447387789"/>
    <n v="1.0237409276244751"/>
    <s v="Low Saver"/>
    <s v="Normal EMI"/>
    <s v="High Spender"/>
    <n v="-8884"/>
    <n v="-0.25386851546372252"/>
    <x v="0"/>
  </r>
  <r>
    <s v="U0301"/>
    <s v="Oct"/>
    <n v="38052"/>
    <n v="20256"/>
    <n v="7719"/>
    <n v="1206"/>
    <n v="2413"/>
    <n v="4393"/>
    <n v="1430"/>
    <n v="3002"/>
    <n v="3955"/>
    <n v="4812"/>
    <n v="9023"/>
    <n v="49186"/>
    <n v="0.23712288447387789"/>
    <n v="1.0237409276244751"/>
    <s v="Low Saver"/>
    <s v="Normal EMI"/>
    <s v="High Spender"/>
    <n v="-18727"/>
    <n v="-0.25386851546372252"/>
    <x v="0"/>
  </r>
  <r>
    <s v="U0301"/>
    <s v="Sep"/>
    <n v="38052"/>
    <n v="20256"/>
    <n v="8850"/>
    <n v="4449"/>
    <n v="4036"/>
    <n v="5226"/>
    <n v="1430"/>
    <n v="5457"/>
    <n v="2042.25"/>
    <n v="1200"/>
    <n v="9023"/>
    <n v="52946.25"/>
    <n v="0.23712288447387789"/>
    <n v="1.0237409276244751"/>
    <s v="Low Saver"/>
    <s v="Normal EMI"/>
    <s v="High Spender"/>
    <n v="-24818"/>
    <n v="-0.25386851546372252"/>
    <x v="0"/>
  </r>
  <r>
    <s v="U0302"/>
    <s v="Apr"/>
    <n v="82278.262719703984"/>
    <n v="14409"/>
    <n v="6702"/>
    <n v="4351"/>
    <n v="4990"/>
    <n v="1207"/>
    <n v="1145"/>
    <n v="3371"/>
    <n v="2719.6"/>
    <n v="1924"/>
    <n v="10141.66513599435"/>
    <n v="40818.6"/>
    <n v="0.1232605648291796"/>
    <n v="0.49610430082920032"/>
    <s v="Good Saver"/>
    <s v="Normal EMI"/>
    <s v="Moderate Spender"/>
    <n v="11753.8163507109"/>
    <n v="0.38063513434162011"/>
    <x v="1"/>
  </r>
  <r>
    <s v="U0302"/>
    <s v="Aug"/>
    <n v="82278.262719703984"/>
    <n v="14409"/>
    <n v="7799"/>
    <n v="1137"/>
    <n v="3516"/>
    <n v="4287"/>
    <n v="3547.4"/>
    <n v="2932"/>
    <n v="1990"/>
    <n v="4949"/>
    <n v="10141.66513599435"/>
    <n v="44566.400000000001"/>
    <n v="0.1232605648291796"/>
    <n v="0.54165460629405404"/>
    <s v="Good Saver"/>
    <s v="Normal EMI"/>
    <s v="Moderate Spender"/>
    <n v="11753.8163507109"/>
    <n v="0.33508482887676633"/>
    <x v="1"/>
  </r>
  <r>
    <s v="U0302"/>
    <s v="Feb"/>
    <n v="82278.262719703984"/>
    <n v="14409"/>
    <n v="2679"/>
    <n v="4491"/>
    <n v="4360"/>
    <n v="2228"/>
    <n v="3547.4"/>
    <n v="1517"/>
    <n v="2719.6"/>
    <n v="2990"/>
    <n v="10141.66513599435"/>
    <n v="38941"/>
    <n v="0.1232605648291796"/>
    <n v="0.47328417874669609"/>
    <s v="Good Saver"/>
    <s v="Normal EMI"/>
    <s v="Moderate Spender"/>
    <n v="11753.8163507109"/>
    <n v="0.40345525642412428"/>
    <x v="1"/>
  </r>
  <r>
    <s v="U0302"/>
    <s v="Jan"/>
    <n v="82278.262719703984"/>
    <n v="14409"/>
    <n v="6398"/>
    <n v="2874.2"/>
    <n v="4416"/>
    <n v="6206"/>
    <n v="7138"/>
    <n v="869"/>
    <n v="1063"/>
    <n v="366"/>
    <n v="10141.66513599435"/>
    <n v="43739.199999999997"/>
    <n v="0.1232605648291796"/>
    <n v="0.53160091808216248"/>
    <s v="Good Saver"/>
    <s v="Normal EMI"/>
    <s v="Moderate Spender"/>
    <n v="11753.8163507109"/>
    <n v="0.34513851708865789"/>
    <x v="1"/>
  </r>
  <r>
    <s v="U0302"/>
    <s v="Jul"/>
    <n v="82278.262719703984"/>
    <n v="14409"/>
    <n v="2248"/>
    <n v="1612"/>
    <n v="2667"/>
    <n v="6301"/>
    <n v="1135"/>
    <n v="2103"/>
    <n v="4345"/>
    <n v="4126"/>
    <n v="10141.66513599435"/>
    <n v="38946"/>
    <n v="0.1232605648291796"/>
    <n v="0.47334494813869249"/>
    <s v="Good Saver"/>
    <s v="Normal EMI"/>
    <s v="Moderate Spender"/>
    <n v="11753.8163507109"/>
    <n v="0.40339448703212782"/>
    <x v="1"/>
  </r>
  <r>
    <s v="U0302"/>
    <s v="Jun"/>
    <n v="82278.262719703984"/>
    <n v="14409"/>
    <n v="4448"/>
    <n v="2874.2"/>
    <n v="4580"/>
    <n v="3964"/>
    <n v="1808"/>
    <n v="5958"/>
    <n v="2719.6"/>
    <n v="3346"/>
    <n v="10141.66513599435"/>
    <n v="44106.8"/>
    <n v="0.1232605648291796"/>
    <n v="0.53606868378174088"/>
    <s v="Good Saver"/>
    <s v="Normal EMI"/>
    <s v="Moderate Spender"/>
    <n v="11753.8163507109"/>
    <n v="0.34067075138907937"/>
    <x v="1"/>
  </r>
  <r>
    <s v="U0302"/>
    <s v="Mar"/>
    <n v="82278.262719703984"/>
    <n v="14409"/>
    <n v="8827"/>
    <n v="2780"/>
    <n v="2067"/>
    <n v="5184"/>
    <n v="6511"/>
    <n v="3187.8571428571431"/>
    <n v="3392"/>
    <n v="3618"/>
    <n v="10141.66513599435"/>
    <n v="49975.857142857138"/>
    <n v="0.1232605648291796"/>
    <n v="0.60740049061450263"/>
    <s v="Good Saver"/>
    <s v="Normal EMI"/>
    <s v="Moderate Spender"/>
    <n v="11753.8163507109"/>
    <n v="0.26933894455631763"/>
    <x v="1"/>
  </r>
  <r>
    <s v="U0302"/>
    <s v="May"/>
    <n v="82278.262719703984"/>
    <n v="14409"/>
    <n v="7051"/>
    <n v="2874.2"/>
    <n v="1676"/>
    <n v="2738"/>
    <n v="3547.4"/>
    <n v="5565"/>
    <n v="2808"/>
    <n v="2058"/>
    <n v="10141.66513599435"/>
    <n v="42726.600000000013"/>
    <n v="0.1232605648291796"/>
    <n v="0.5192939008150429"/>
    <s v="Good Saver"/>
    <s v="Normal EMI"/>
    <s v="Moderate Spender"/>
    <n v="11753.8163507109"/>
    <n v="0.35744553435577742"/>
    <x v="1"/>
  </r>
  <r>
    <s v="U0303"/>
    <s v="Apr"/>
    <n v="82278.262719703984"/>
    <n v="21126"/>
    <n v="8093"/>
    <n v="2633"/>
    <n v="2710"/>
    <n v="2267"/>
    <n v="1917"/>
    <n v="2539.1999999999998"/>
    <n v="1296"/>
    <n v="4010"/>
    <n v="10141.66513599435"/>
    <n v="46591.199999999997"/>
    <n v="0.1232605648291796"/>
    <n v="0.56626377927693339"/>
    <s v="Good Saver"/>
    <s v="Normal EMI"/>
    <s v="Moderate Spender"/>
    <n v="11753.8163507109"/>
    <n v="0.31047565589388693"/>
    <x v="1"/>
  </r>
  <r>
    <s v="U0303"/>
    <s v="Feb"/>
    <n v="82278.262719703984"/>
    <n v="21126"/>
    <n v="2150"/>
    <n v="2633"/>
    <n v="4706"/>
    <n v="3961"/>
    <n v="2488.25"/>
    <n v="3595"/>
    <n v="796"/>
    <n v="3700"/>
    <n v="10141.66513599435"/>
    <n v="45155.25"/>
    <n v="0.1232605648291796"/>
    <n v="0.54881141758947505"/>
    <s v="Good Saver"/>
    <s v="Normal EMI"/>
    <s v="Moderate Spender"/>
    <n v="11753.8163507109"/>
    <n v="0.32792801758134532"/>
    <x v="1"/>
  </r>
  <r>
    <s v="U0303"/>
    <s v="Jan"/>
    <n v="82278.262719703984"/>
    <n v="21126"/>
    <n v="8060"/>
    <n v="2633"/>
    <n v="2663"/>
    <n v="2492"/>
    <n v="1411"/>
    <n v="1515"/>
    <n v="1212"/>
    <n v="1644"/>
    <n v="10141.66513599435"/>
    <n v="42756"/>
    <n v="0.1232605648291796"/>
    <n v="0.51965122483998194"/>
    <s v="Good Saver"/>
    <s v="Normal EMI"/>
    <s v="Moderate Spender"/>
    <n v="11753.8163507109"/>
    <n v="0.35708821033083837"/>
    <x v="1"/>
  </r>
  <r>
    <s v="U0303"/>
    <s v="Jun"/>
    <n v="82278.262719703984"/>
    <n v="21126"/>
    <n v="3034"/>
    <n v="1849"/>
    <n v="3520"/>
    <n v="4917"/>
    <n v="2488.25"/>
    <n v="2007"/>
    <n v="1881.5"/>
    <n v="544"/>
    <n v="10141.66513599435"/>
    <n v="41366.75"/>
    <n v="0.1232605648291796"/>
    <n v="0.50276644927377034"/>
    <s v="Good Saver"/>
    <s v="Normal EMI"/>
    <s v="Moderate Spender"/>
    <n v="11753.8163507109"/>
    <n v="0.37397298589705003"/>
    <x v="1"/>
  </r>
  <r>
    <s v="U0303"/>
    <s v="Mar"/>
    <n v="82278.262719703984"/>
    <n v="21126"/>
    <n v="6291"/>
    <n v="1356"/>
    <n v="4104"/>
    <n v="6222"/>
    <n v="3453"/>
    <n v="4972"/>
    <n v="1881.5"/>
    <n v="445"/>
    <n v="10141.66513599435"/>
    <n v="49850.5"/>
    <n v="0.1232605648291796"/>
    <n v="0.60587691514373465"/>
    <s v="Good Saver"/>
    <s v="Normal EMI"/>
    <s v="Moderate Spender"/>
    <n v="11753.8163507109"/>
    <n v="0.27086252002708572"/>
    <x v="1"/>
  </r>
  <r>
    <s v="U0303"/>
    <s v="May"/>
    <n v="82278.262719703984"/>
    <n v="21126"/>
    <n v="3555"/>
    <n v="4694"/>
    <n v="2789"/>
    <n v="2553"/>
    <n v="3172"/>
    <n v="607"/>
    <n v="4222"/>
    <n v="3278"/>
    <n v="10141.66513599435"/>
    <n v="45996"/>
    <n v="0.1232605648291796"/>
    <n v="0.55902979085367688"/>
    <s v="Good Saver"/>
    <s v="Normal EMI"/>
    <s v="Moderate Spender"/>
    <n v="11753.8163507109"/>
    <n v="0.31770964431714338"/>
    <x v="1"/>
  </r>
  <r>
    <s v="U0304"/>
    <s v="Apr"/>
    <n v="34197.605920444017"/>
    <n v="15589"/>
    <n v="3764"/>
    <n v="3705"/>
    <n v="2323"/>
    <n v="1146"/>
    <n v="4000"/>
    <n v="2361"/>
    <n v="2533"/>
    <n v="1689"/>
    <n v="10141.66513599435"/>
    <n v="37110"/>
    <n v="0.27808994645447949"/>
    <n v="1.0237409276244751"/>
    <s v="Low Saver"/>
    <s v="Normal EMI"/>
    <s v="High Spender"/>
    <n v="-1477"/>
    <n v="-0.25386851546372252"/>
    <x v="0"/>
  </r>
  <r>
    <s v="U0304"/>
    <s v="Aug"/>
    <n v="34197.605920444017"/>
    <n v="15589"/>
    <n v="6078"/>
    <n v="3705"/>
    <n v="3934"/>
    <n v="4962"/>
    <n v="4697.6000000000004"/>
    <n v="4069"/>
    <n v="4803"/>
    <n v="5601"/>
    <n v="10141.66513599435"/>
    <n v="53438.6"/>
    <n v="0.27808994645447949"/>
    <n v="1.0237409276244751"/>
    <s v="Low Saver"/>
    <s v="Normal EMI"/>
    <s v="High Spender"/>
    <n v="-13108"/>
    <n v="-0.25386851546372252"/>
    <x v="0"/>
  </r>
  <r>
    <s v="U0304"/>
    <s v="Feb"/>
    <n v="34197.605920444017"/>
    <n v="15589"/>
    <n v="3303"/>
    <n v="3705"/>
    <n v="3333"/>
    <n v="4916"/>
    <n v="5199"/>
    <n v="5906"/>
    <n v="2602"/>
    <n v="1270"/>
    <n v="10141.66513599435"/>
    <n v="45823"/>
    <n v="0.27808994645447949"/>
    <n v="1.0237409276244751"/>
    <s v="Low Saver"/>
    <s v="Normal EMI"/>
    <s v="High Spender"/>
    <n v="-10190"/>
    <n v="-0.25386851546372252"/>
    <x v="0"/>
  </r>
  <r>
    <s v="U0304"/>
    <s v="Jan"/>
    <n v="34197.605920444017"/>
    <n v="15589"/>
    <n v="3592"/>
    <n v="3705"/>
    <n v="3752"/>
    <n v="3069"/>
    <n v="4697.6000000000004"/>
    <n v="3177"/>
    <n v="2953"/>
    <n v="3790"/>
    <n v="10141.66513599435"/>
    <n v="44324.6"/>
    <n v="0.27808994645447949"/>
    <n v="1.0237409276244751"/>
    <s v="Low Saver"/>
    <s v="Normal EMI"/>
    <s v="High Spender"/>
    <n v="-1041"/>
    <n v="-0.25386851546372252"/>
    <x v="0"/>
  </r>
  <r>
    <s v="U0304"/>
    <s v="Jul"/>
    <n v="82278.262719703984"/>
    <n v="15589"/>
    <n v="4496"/>
    <n v="3705"/>
    <n v="3854"/>
    <n v="6125"/>
    <n v="4697.6000000000004"/>
    <n v="1952"/>
    <n v="2953"/>
    <n v="4028"/>
    <n v="10141.66513599435"/>
    <n v="47399.6"/>
    <n v="0.1232605648291796"/>
    <n v="0.57608897457491837"/>
    <s v="Good Saver"/>
    <s v="Normal EMI"/>
    <s v="Moderate Spender"/>
    <n v="-4116"/>
    <n v="0.300650460595902"/>
    <x v="1"/>
  </r>
  <r>
    <s v="U0304"/>
    <s v="Jun"/>
    <n v="34197.605920444017"/>
    <n v="15589"/>
    <n v="5678"/>
    <n v="1407"/>
    <n v="4541"/>
    <n v="6929"/>
    <n v="4697.6000000000004"/>
    <n v="847"/>
    <n v="1972"/>
    <n v="1697"/>
    <n v="10141.66513599435"/>
    <n v="43357.599999999999"/>
    <n v="0.27808994645447949"/>
    <n v="1.0237409276244751"/>
    <s v="Low Saver"/>
    <s v="Normal EMI"/>
    <s v="High Spender"/>
    <n v="-6732"/>
    <n v="-0.25386851546372252"/>
    <x v="0"/>
  </r>
  <r>
    <s v="U0304"/>
    <s v="Mar"/>
    <n v="34197.605920444017"/>
    <n v="15589"/>
    <n v="8019"/>
    <n v="3705"/>
    <n v="2600"/>
    <n v="1864"/>
    <n v="5622"/>
    <n v="2850"/>
    <n v="1677"/>
    <n v="5390"/>
    <n v="10141.66513599435"/>
    <n v="47316"/>
    <n v="0.27808994645447949"/>
    <n v="1.0237409276244751"/>
    <s v="Low Saver"/>
    <s v="Normal EMI"/>
    <s v="High Spender"/>
    <n v="-11683"/>
    <n v="-0.25386851546372252"/>
    <x v="0"/>
  </r>
  <r>
    <s v="U0304"/>
    <s v="May"/>
    <n v="82278.262719703984"/>
    <n v="15589"/>
    <n v="2667"/>
    <n v="3608"/>
    <n v="3746"/>
    <n v="4746"/>
    <n v="4697.6000000000004"/>
    <n v="2836"/>
    <n v="3530"/>
    <n v="4051"/>
    <n v="10141.66513599435"/>
    <n v="45470.6"/>
    <n v="0.1232605648291796"/>
    <n v="0.55264414314269072"/>
    <s v="Good Saver"/>
    <s v="Normal EMI"/>
    <s v="Moderate Spender"/>
    <n v="-8845"/>
    <n v="0.32409529202812959"/>
    <x v="1"/>
  </r>
  <r>
    <s v="U0304"/>
    <s v="Oct"/>
    <n v="34197.605920444017"/>
    <n v="15589"/>
    <n v="2032"/>
    <n v="5419"/>
    <n v="4137"/>
    <n v="4299"/>
    <n v="7946"/>
    <n v="5248"/>
    <n v="2953"/>
    <n v="1205"/>
    <n v="10141.66513599435"/>
    <n v="48828"/>
    <n v="0.27808994645447949"/>
    <n v="1.0237409276244751"/>
    <s v="Low Saver"/>
    <s v="Normal EMI"/>
    <s v="High Spender"/>
    <n v="-13947"/>
    <n v="-0.25386851546372252"/>
    <x v="0"/>
  </r>
  <r>
    <s v="U0304"/>
    <s v="Sep"/>
    <n v="34197.605920444017"/>
    <n v="15589"/>
    <n v="4538"/>
    <n v="4386"/>
    <n v="4626"/>
    <n v="3097"/>
    <n v="721"/>
    <n v="2485"/>
    <n v="3554"/>
    <n v="705"/>
    <n v="10141.66513599435"/>
    <n v="39701"/>
    <n v="0.27808994645447949"/>
    <n v="1.0237409276244751"/>
    <s v="Low Saver"/>
    <s v="Normal EMI"/>
    <s v="High Spender"/>
    <n v="-7773"/>
    <n v="-0.25386851546372252"/>
    <x v="0"/>
  </r>
  <r>
    <s v="U0305"/>
    <s v="Apr"/>
    <n v="82278.262719703984"/>
    <n v="16100"/>
    <n v="8998"/>
    <n v="3323"/>
    <n v="3661"/>
    <n v="6442"/>
    <n v="4324.2"/>
    <n v="5292"/>
    <n v="3671.5"/>
    <n v="3222"/>
    <n v="13898.5"/>
    <n v="55033.7"/>
    <n v="0.1933803592110804"/>
    <n v="0.66887289766292712"/>
    <s v="Low Saver"/>
    <s v="Normal EMI"/>
    <s v="Moderate Spender"/>
    <n v="11753.8163507109"/>
    <n v="0.1377467431259925"/>
    <x v="0"/>
  </r>
  <r>
    <s v="U0305"/>
    <s v="Aug"/>
    <n v="82278.262719703984"/>
    <n v="16100"/>
    <n v="8421"/>
    <n v="3323"/>
    <n v="1754"/>
    <n v="4244"/>
    <n v="5778"/>
    <n v="3777"/>
    <n v="3119"/>
    <n v="5927"/>
    <n v="13898.5"/>
    <n v="52443"/>
    <n v="0.1933803592110804"/>
    <n v="0.63738584489389027"/>
    <s v="Low Saver"/>
    <s v="Normal EMI"/>
    <s v="Moderate Spender"/>
    <n v="11753.8163507109"/>
    <n v="0.16923379589502929"/>
    <x v="0"/>
  </r>
  <r>
    <s v="U0305"/>
    <s v="Feb"/>
    <n v="82278.262719703984"/>
    <n v="16100"/>
    <n v="2809"/>
    <n v="1744"/>
    <n v="3810"/>
    <n v="5831"/>
    <n v="4462"/>
    <n v="4138"/>
    <n v="4793"/>
    <n v="4646"/>
    <n v="13898.5"/>
    <n v="48333"/>
    <n v="0.1933803592110804"/>
    <n v="0.58743340467281424"/>
    <s v="Good Saver"/>
    <s v="Normal EMI"/>
    <s v="Moderate Spender"/>
    <n v="11753.8163507109"/>
    <n v="0.2191862361161053"/>
    <x v="1"/>
  </r>
  <r>
    <s v="U0305"/>
    <s v="Jan"/>
    <n v="82278.262719703984"/>
    <n v="16100"/>
    <n v="6386"/>
    <n v="3323"/>
    <n v="2292"/>
    <n v="1813"/>
    <n v="4324.2"/>
    <n v="5631"/>
    <n v="3671.5"/>
    <n v="4464"/>
    <n v="13898.5"/>
    <n v="48004.7"/>
    <n v="0.1933803592110804"/>
    <n v="0.58344328639432785"/>
    <s v="Good Saver"/>
    <s v="Normal EMI"/>
    <s v="Moderate Spender"/>
    <n v="11753.8163507109"/>
    <n v="0.2231763543945918"/>
    <x v="1"/>
  </r>
  <r>
    <s v="U0305"/>
    <s v="Jul"/>
    <n v="82278.262719703984"/>
    <n v="16100"/>
    <n v="6138"/>
    <n v="3339"/>
    <n v="2362"/>
    <n v="5783"/>
    <n v="5366"/>
    <n v="5896"/>
    <n v="3671.5"/>
    <n v="2389"/>
    <n v="13898.5"/>
    <n v="51044.5"/>
    <n v="0.1933803592110804"/>
    <n v="0.62038864595248522"/>
    <s v="Low Saver"/>
    <s v="Normal EMI"/>
    <s v="Moderate Spender"/>
    <n v="11753.8163507109"/>
    <n v="0.1862309948364344"/>
    <x v="0"/>
  </r>
  <r>
    <s v="U0305"/>
    <s v="Jun"/>
    <n v="82278.262719703984"/>
    <n v="16100"/>
    <n v="6445"/>
    <n v="3323"/>
    <n v="4503"/>
    <n v="2818"/>
    <n v="2200"/>
    <n v="4787"/>
    <n v="4002"/>
    <n v="2672"/>
    <n v="13898.5"/>
    <n v="46850"/>
    <n v="0.1933803592110804"/>
    <n v="0.56940920300666931"/>
    <s v="Good Saver"/>
    <s v="Normal EMI"/>
    <s v="Moderate Spender"/>
    <n v="11753.8163507109"/>
    <n v="0.23721043778225029"/>
    <x v="1"/>
  </r>
  <r>
    <s v="U0305"/>
    <s v="Mar"/>
    <n v="82278.262719703984"/>
    <n v="16100"/>
    <n v="7558"/>
    <n v="3323"/>
    <n v="3432"/>
    <n v="6569"/>
    <n v="3815"/>
    <n v="2225"/>
    <n v="3671.5"/>
    <n v="762"/>
    <n v="13898.5"/>
    <n v="47455.5"/>
    <n v="0.1933803592110804"/>
    <n v="0.57676837637743861"/>
    <s v="Good Saver"/>
    <s v="Normal EMI"/>
    <s v="Moderate Spender"/>
    <n v="11753.8163507109"/>
    <n v="0.22985126441148099"/>
    <x v="1"/>
  </r>
  <r>
    <s v="U0305"/>
    <s v="May"/>
    <n v="82278.262719703984"/>
    <n v="16100"/>
    <n v="4985"/>
    <n v="4886"/>
    <n v="2064"/>
    <n v="2022"/>
    <n v="4324.2"/>
    <n v="3996"/>
    <n v="2772"/>
    <n v="990"/>
    <n v="13898.5"/>
    <n v="42139.199999999997"/>
    <n v="0.1933803592110804"/>
    <n v="0.5121547126433007"/>
    <s v="Good Saver"/>
    <s v="Normal EMI"/>
    <s v="Moderate Spender"/>
    <n v="11753.8163507109"/>
    <n v="0.29446492814561892"/>
    <x v="1"/>
  </r>
  <r>
    <s v="U0306"/>
    <s v="Apr"/>
    <n v="82278.262719703984"/>
    <n v="21755"/>
    <n v="2662"/>
    <n v="2414"/>
    <n v="1188"/>
    <n v="2665"/>
    <n v="7045"/>
    <n v="2444"/>
    <n v="2241.666666666667"/>
    <n v="1062"/>
    <n v="13898.5"/>
    <n v="43476.666666666657"/>
    <n v="0.20698054913988431"/>
    <n v="0.52841011987306918"/>
    <s v="Good Saver"/>
    <s v="Normal EMI"/>
    <s v="Moderate Spender"/>
    <n v="11753.8163507109"/>
    <n v="0.26460933098704648"/>
    <x v="1"/>
  </r>
  <r>
    <s v="U0306"/>
    <s v="Aug"/>
    <n v="82278.262719703984"/>
    <n v="21755"/>
    <n v="6054"/>
    <n v="2301.666666666667"/>
    <n v="1062"/>
    <n v="2050"/>
    <n v="5195"/>
    <n v="727"/>
    <n v="2241.666666666667"/>
    <n v="643"/>
    <n v="13898.5"/>
    <n v="42029.333333333343"/>
    <n v="0.20698054913988431"/>
    <n v="0.51081940653649893"/>
    <s v="Good Saver"/>
    <s v="Normal EMI"/>
    <s v="Moderate Spender"/>
    <n v="11753.8163507109"/>
    <n v="0.28220004432361673"/>
    <x v="1"/>
  </r>
  <r>
    <s v="U0306"/>
    <s v="Feb"/>
    <n v="82278.262719703984"/>
    <n v="21755"/>
    <n v="2842"/>
    <n v="2301.666666666667"/>
    <n v="1798"/>
    <n v="6787"/>
    <n v="4434.2"/>
    <n v="2179"/>
    <n v="352"/>
    <n v="1580"/>
    <n v="13898.5"/>
    <n v="44028.866666666669"/>
    <n v="0.20698054913988431"/>
    <n v="0.53512149152515642"/>
    <s v="Good Saver"/>
    <s v="Normal EMI"/>
    <s v="Moderate Spender"/>
    <n v="11753.8163507109"/>
    <n v="0.25789795933495929"/>
    <x v="1"/>
  </r>
  <r>
    <s v="U0306"/>
    <s v="Jan"/>
    <n v="82278.262719703984"/>
    <n v="21755"/>
    <n v="2800"/>
    <n v="2301.666666666667"/>
    <n v="4561"/>
    <n v="3852"/>
    <n v="3809"/>
    <n v="653"/>
    <n v="1538"/>
    <n v="5206"/>
    <n v="13898.5"/>
    <n v="46475.666666666672"/>
    <n v="0.20698054913988431"/>
    <n v="0.56485960119253575"/>
    <s v="Good Saver"/>
    <s v="Normal EMI"/>
    <s v="Moderate Spender"/>
    <n v="11753.8163507109"/>
    <n v="0.22815984966757999"/>
    <x v="1"/>
  </r>
  <r>
    <s v="U0306"/>
    <s v="Jul"/>
    <n v="82278.262719703984"/>
    <n v="21755"/>
    <n v="3257"/>
    <n v="1027"/>
    <n v="3130"/>
    <n v="5237"/>
    <n v="4434.2"/>
    <n v="3190"/>
    <n v="2241.666666666667"/>
    <n v="4657"/>
    <n v="13898.5"/>
    <n v="48928.866666666661"/>
    <n v="0.20698054913988431"/>
    <n v="0.59467549568167033"/>
    <s v="Low Saver"/>
    <s v="Normal EMI"/>
    <s v="Moderate Spender"/>
    <n v="11753.8163507109"/>
    <n v="0.19834395517844541"/>
    <x v="0"/>
  </r>
  <r>
    <s v="U0306"/>
    <s v="Jun"/>
    <n v="82278.262719703984"/>
    <n v="21755"/>
    <n v="6856"/>
    <n v="2301.666666666667"/>
    <n v="4980"/>
    <n v="3236"/>
    <n v="5379"/>
    <n v="4720"/>
    <n v="2241.666666666667"/>
    <n v="829"/>
    <n v="13898.5"/>
    <n v="52298.333333333343"/>
    <n v="0.20698054913988431"/>
    <n v="0.63562758381879325"/>
    <s v="Low Saver"/>
    <s v="Normal EMI"/>
    <s v="Moderate Spender"/>
    <n v="11753.8163507109"/>
    <n v="0.15739186704132249"/>
    <x v="0"/>
  </r>
  <r>
    <s v="U0306"/>
    <s v="Mar"/>
    <n v="82278.262719703984"/>
    <n v="21755"/>
    <n v="3642"/>
    <n v="2301.666666666667"/>
    <n v="3934"/>
    <n v="5511"/>
    <n v="743"/>
    <n v="682"/>
    <n v="2241.666666666667"/>
    <n v="531"/>
    <n v="13898.5"/>
    <n v="41341.333333333343"/>
    <n v="0.20698054913988431"/>
    <n v="0.50245753819778838"/>
    <s v="Good Saver"/>
    <s v="Normal EMI"/>
    <s v="Moderate Spender"/>
    <n v="11753.8163507109"/>
    <n v="0.29056191266232728"/>
    <x v="1"/>
  </r>
  <r>
    <s v="U0306"/>
    <s v="May"/>
    <n v="82278.262719703984"/>
    <n v="21755"/>
    <n v="8293"/>
    <n v="2301.666666666667"/>
    <n v="1388"/>
    <n v="4019"/>
    <n v="4434.2"/>
    <n v="2344"/>
    <n v="4835"/>
    <n v="5434"/>
    <n v="13898.5"/>
    <n v="54803.866666666669"/>
    <n v="0.20698054913988431"/>
    <n v="0.66607953127749076"/>
    <s v="Low Saver"/>
    <s v="Normal EMI"/>
    <s v="Moderate Spender"/>
    <n v="11753.8163507109"/>
    <n v="0.12693991958262499"/>
    <x v="0"/>
  </r>
  <r>
    <s v="U0306"/>
    <s v="Sep"/>
    <n v="82278.262719703984"/>
    <n v="21755"/>
    <n v="2646"/>
    <n v="3464"/>
    <n v="2251"/>
    <n v="5029"/>
    <n v="4434.2"/>
    <n v="4612"/>
    <n v="2241.666666666667"/>
    <n v="2149"/>
    <n v="13898.5"/>
    <n v="48581.866666666661"/>
    <n v="0.20698054913988431"/>
    <n v="0.59045809987711717"/>
    <s v="Good Saver"/>
    <s v="Normal EMI"/>
    <s v="Moderate Spender"/>
    <n v="11753.8163507109"/>
    <n v="0.20256135098299849"/>
    <x v="1"/>
  </r>
  <r>
    <s v="U0307"/>
    <s v="Apr"/>
    <n v="82278.262719703984"/>
    <n v="11079"/>
    <n v="7145"/>
    <n v="3289"/>
    <n v="4983"/>
    <n v="2157"/>
    <n v="4417"/>
    <n v="4794"/>
    <n v="3020.5"/>
    <n v="4054"/>
    <n v="10249"/>
    <n v="44938.5"/>
    <n v="0.1245650997143085"/>
    <n v="0.54617706444642922"/>
    <s v="Good Saver"/>
    <s v="Normal EMI"/>
    <s v="Moderate Spender"/>
    <n v="11753.8163507109"/>
    <n v="0.32925783583926221"/>
    <x v="1"/>
  </r>
  <r>
    <s v="U0307"/>
    <s v="Aug"/>
    <n v="82278.262719703984"/>
    <n v="11079"/>
    <n v="5707"/>
    <n v="2792"/>
    <n v="4325"/>
    <n v="4064"/>
    <n v="7045"/>
    <n v="5694"/>
    <n v="3020.5"/>
    <n v="1968"/>
    <n v="10249"/>
    <n v="45694.5"/>
    <n v="0.1245650997143085"/>
    <n v="0.55536539651629135"/>
    <s v="Good Saver"/>
    <s v="Normal EMI"/>
    <s v="Moderate Spender"/>
    <n v="11753.8163507109"/>
    <n v="0.32006950376940008"/>
    <x v="1"/>
  </r>
  <r>
    <s v="U0307"/>
    <s v="Feb"/>
    <n v="82278.262719703984"/>
    <n v="11079"/>
    <n v="4814"/>
    <n v="5873"/>
    <n v="4448"/>
    <n v="2749"/>
    <n v="7948"/>
    <n v="2375"/>
    <n v="3601"/>
    <n v="3851"/>
    <n v="10249"/>
    <n v="46738"/>
    <n v="0.1245650997143085"/>
    <n v="0.56804796862594897"/>
    <s v="Good Saver"/>
    <s v="Normal EMI"/>
    <s v="Moderate Spender"/>
    <n v="11753.8163507109"/>
    <n v="0.30738693165974251"/>
    <x v="1"/>
  </r>
  <r>
    <s v="U0307"/>
    <s v="Jan"/>
    <n v="82278.262719703984"/>
    <n v="11079"/>
    <n v="3439"/>
    <n v="3289"/>
    <n v="2590"/>
    <n v="3364"/>
    <n v="6485.8"/>
    <n v="5428"/>
    <n v="3020.5"/>
    <n v="1008"/>
    <n v="10249"/>
    <n v="39703.300000000003"/>
    <n v="0.1245650997143085"/>
    <n v="0.48254908025047383"/>
    <s v="Good Saver"/>
    <s v="Normal EMI"/>
    <s v="Moderate Spender"/>
    <n v="11753.8163507109"/>
    <n v="0.39288582003521771"/>
    <x v="1"/>
  </r>
  <r>
    <s v="U0307"/>
    <s v="Jul"/>
    <n v="82278.262719703984"/>
    <n v="11079"/>
    <n v="2646"/>
    <n v="3289"/>
    <n v="3841"/>
    <n v="1205"/>
    <n v="6485.8"/>
    <n v="5681"/>
    <n v="3020.5"/>
    <n v="3234"/>
    <n v="10249"/>
    <n v="40481.300000000003"/>
    <n v="0.1245650997143085"/>
    <n v="0.49200479764512028"/>
    <s v="Good Saver"/>
    <s v="Normal EMI"/>
    <s v="Moderate Spender"/>
    <n v="11753.8163507109"/>
    <n v="0.3834301026405712"/>
    <x v="1"/>
  </r>
  <r>
    <s v="U0307"/>
    <s v="Jun"/>
    <n v="82278.262719703984"/>
    <n v="11079"/>
    <n v="3815"/>
    <n v="3374"/>
    <n v="2237"/>
    <n v="1419"/>
    <n v="7504"/>
    <n v="3191"/>
    <n v="2440"/>
    <n v="1912"/>
    <n v="10249"/>
    <n v="36971"/>
    <n v="0.1245650997143085"/>
    <n v="0.44934103830009758"/>
    <s v="Good Saver"/>
    <s v="Normal EMI"/>
    <s v="Moderate Spender"/>
    <n v="11753.8163507109"/>
    <n v="0.4260938619855939"/>
    <x v="1"/>
  </r>
  <r>
    <s v="U0307"/>
    <s v="Mar"/>
    <n v="82278.262719703984"/>
    <n v="11079"/>
    <n v="2046"/>
    <n v="1117"/>
    <n v="1311"/>
    <n v="6346"/>
    <n v="6485.8"/>
    <n v="5147"/>
    <n v="3020.5"/>
    <n v="2352"/>
    <n v="10249"/>
    <n v="38904.300000000003"/>
    <n v="0.1245650997143085"/>
    <n v="0.4728381314094422"/>
    <s v="Good Saver"/>
    <s v="Normal EMI"/>
    <s v="Moderate Spender"/>
    <n v="11753.8163507109"/>
    <n v="0.40259676887624929"/>
    <x v="1"/>
  </r>
  <r>
    <s v="U0307"/>
    <s v="May"/>
    <n v="82278.262719703984"/>
    <n v="11079"/>
    <n v="7962"/>
    <n v="3289"/>
    <n v="3102"/>
    <n v="4097"/>
    <n v="6485.8"/>
    <n v="2002"/>
    <n v="3020.5"/>
    <n v="1762"/>
    <n v="10249"/>
    <n v="42799.3"/>
    <n v="0.1245650997143085"/>
    <n v="0.52017748777467121"/>
    <s v="Good Saver"/>
    <s v="Normal EMI"/>
    <s v="Moderate Spender"/>
    <n v="11753.8163507109"/>
    <n v="0.35525741251102028"/>
    <x v="1"/>
  </r>
  <r>
    <s v="U0307"/>
    <s v="Sep"/>
    <n v="82278.262719703984"/>
    <n v="11079"/>
    <n v="6579"/>
    <n v="3289"/>
    <n v="4297"/>
    <n v="5799"/>
    <n v="5515"/>
    <n v="3572"/>
    <n v="3020.5"/>
    <n v="3420"/>
    <n v="10249"/>
    <n v="46570.5"/>
    <n v="0.1245650997143085"/>
    <n v="0.56601219399406821"/>
    <s v="Good Saver"/>
    <s v="Normal EMI"/>
    <s v="Moderate Spender"/>
    <n v="11753.8163507109"/>
    <n v="0.30942270629162327"/>
    <x v="1"/>
  </r>
  <r>
    <s v="U0308"/>
    <s v="Apr"/>
    <n v="82278.262719703984"/>
    <n v="13222"/>
    <n v="5166"/>
    <n v="3148.5"/>
    <n v="2741"/>
    <n v="3764"/>
    <n v="3848"/>
    <n v="2972"/>
    <n v="4147.5"/>
    <n v="566"/>
    <n v="13253"/>
    <n v="39575"/>
    <n v="0.1610753504257714"/>
    <n v="0.48098973765184511"/>
    <s v="Good Saver"/>
    <s v="Normal EMI"/>
    <s v="Moderate Spender"/>
    <n v="11753.8163507109"/>
    <n v="0.35793491192238358"/>
    <x v="1"/>
  </r>
  <r>
    <s v="U0308"/>
    <s v="Feb"/>
    <n v="82278.262719703984"/>
    <n v="13222"/>
    <n v="7027"/>
    <n v="3148.5"/>
    <n v="2848"/>
    <n v="6682"/>
    <n v="3848"/>
    <n v="2317"/>
    <n v="4147.5"/>
    <n v="2779"/>
    <n v="13253"/>
    <n v="46019"/>
    <n v="0.1610753504257714"/>
    <n v="0.55930933005686057"/>
    <s v="Good Saver"/>
    <s v="Normal EMI"/>
    <s v="Moderate Spender"/>
    <n v="11753.8163507109"/>
    <n v="0.27961531951736812"/>
    <x v="1"/>
  </r>
  <r>
    <s v="U0308"/>
    <s v="Jan"/>
    <n v="82278.262719703984"/>
    <n v="13222"/>
    <n v="5351"/>
    <n v="1644"/>
    <n v="1924"/>
    <n v="1964"/>
    <n v="3848"/>
    <n v="1806"/>
    <n v="4147.5"/>
    <n v="4019"/>
    <n v="13253"/>
    <n v="37925.5"/>
    <n v="0.1610753504257714"/>
    <n v="0.46094191523221861"/>
    <s v="Good Saver"/>
    <s v="Normal EMI"/>
    <s v="Moderate Spender"/>
    <n v="11753.8163507109"/>
    <n v="0.37798273434201007"/>
    <x v="1"/>
  </r>
  <r>
    <s v="U0308"/>
    <s v="Jul"/>
    <n v="82278.262719703984"/>
    <n v="13222"/>
    <n v="7236"/>
    <n v="3148.5"/>
    <n v="3268"/>
    <n v="6546"/>
    <n v="3848"/>
    <n v="874"/>
    <n v="4147.5"/>
    <n v="520"/>
    <n v="13253"/>
    <n v="42810"/>
    <n v="0.1610753504257714"/>
    <n v="0.52030753427354348"/>
    <s v="Good Saver"/>
    <s v="Normal EMI"/>
    <s v="Moderate Spender"/>
    <n v="11753.8163507109"/>
    <n v="0.31861711530068509"/>
    <x v="1"/>
  </r>
  <r>
    <s v="U0308"/>
    <s v="Jun"/>
    <n v="82278.262719703984"/>
    <n v="13222"/>
    <n v="7415"/>
    <n v="4653"/>
    <n v="2162"/>
    <n v="3374"/>
    <n v="3848"/>
    <n v="3315"/>
    <n v="3845"/>
    <n v="3110"/>
    <n v="13253"/>
    <n v="44944"/>
    <n v="0.1610753504257714"/>
    <n v="0.54624391077762535"/>
    <s v="Good Saver"/>
    <s v="Normal EMI"/>
    <s v="Moderate Spender"/>
    <n v="11753.8163507109"/>
    <n v="0.29268073879660328"/>
    <x v="1"/>
  </r>
  <r>
    <s v="U0308"/>
    <s v="Mar"/>
    <n v="82278.262719703984"/>
    <n v="13222"/>
    <n v="7865"/>
    <n v="3148.5"/>
    <n v="2308"/>
    <n v="3852"/>
    <n v="3848"/>
    <n v="5568"/>
    <n v="4450"/>
    <n v="882"/>
    <n v="13253"/>
    <n v="45143.5"/>
    <n v="0.1610753504257714"/>
    <n v="0.54866860951828345"/>
    <s v="Good Saver"/>
    <s v="Normal EMI"/>
    <s v="Moderate Spender"/>
    <n v="11753.8163507109"/>
    <n v="0.29025604005594519"/>
    <x v="1"/>
  </r>
  <r>
    <s v="U0308"/>
    <s v="May"/>
    <n v="82278.262719703984"/>
    <n v="13222"/>
    <n v="5694"/>
    <n v="3148.5"/>
    <n v="4242"/>
    <n v="4366"/>
    <n v="3848"/>
    <n v="5328"/>
    <n v="4147.5"/>
    <n v="2964"/>
    <n v="13253"/>
    <n v="46960"/>
    <n v="0.1610753504257714"/>
    <n v="0.57074612963059113"/>
    <s v="Good Saver"/>
    <s v="Normal EMI"/>
    <s v="Moderate Spender"/>
    <n v="11753.8163507109"/>
    <n v="0.26817851994363762"/>
    <x v="1"/>
  </r>
  <r>
    <s v="U0309"/>
    <s v="Apr"/>
    <n v="82278.262719703984"/>
    <n v="13046"/>
    <n v="3028"/>
    <n v="4678"/>
    <n v="4873"/>
    <n v="3287"/>
    <n v="3170"/>
    <n v="683"/>
    <n v="2384"/>
    <n v="2945"/>
    <n v="13898.5"/>
    <n v="38094"/>
    <n v="0.2183322715648198"/>
    <n v="0.46298984374249857"/>
    <s v="Good Saver"/>
    <s v="Normal EMI"/>
    <s v="Moderate Spender"/>
    <n v="11753.8163507109"/>
    <n v="0.31867788469268149"/>
    <x v="1"/>
  </r>
  <r>
    <s v="U0309"/>
    <s v="Aug"/>
    <n v="82278.262719703984"/>
    <n v="13046"/>
    <n v="5165"/>
    <n v="1490"/>
    <n v="2795"/>
    <n v="2375"/>
    <n v="2031"/>
    <n v="1576"/>
    <n v="2384"/>
    <n v="5470"/>
    <n v="13898.5"/>
    <n v="36332"/>
    <n v="0.2183322715648198"/>
    <n v="0.44157471000295218"/>
    <s v="Good Saver"/>
    <s v="Normal EMI"/>
    <s v="Moderate Spender"/>
    <n v="11753.8163507109"/>
    <n v="0.340093018432228"/>
    <x v="1"/>
  </r>
  <r>
    <s v="U0309"/>
    <s v="Feb"/>
    <n v="82278.262719703984"/>
    <n v="13046"/>
    <n v="3593"/>
    <n v="3658.75"/>
    <n v="3994"/>
    <n v="6179"/>
    <n v="2794.8"/>
    <n v="3376"/>
    <n v="2384"/>
    <n v="1377"/>
    <n v="13898.5"/>
    <n v="40402.550000000003"/>
    <n v="0.2183322715648198"/>
    <n v="0.4910476797211763"/>
    <s v="Good Saver"/>
    <s v="Normal EMI"/>
    <s v="Moderate Spender"/>
    <n v="11753.8163507109"/>
    <n v="0.29062004871400388"/>
    <x v="1"/>
  </r>
  <r>
    <s v="U0309"/>
    <s v="Jan"/>
    <n v="82278.262719703984"/>
    <n v="13046"/>
    <n v="4492"/>
    <n v="2765"/>
    <n v="2406"/>
    <n v="4645"/>
    <n v="2794.8"/>
    <n v="4257"/>
    <n v="881"/>
    <n v="5815"/>
    <n v="13898.5"/>
    <n v="41101.800000000003"/>
    <n v="0.2183322715648198"/>
    <n v="0.49954627919187877"/>
    <s v="Good Saver"/>
    <s v="Normal EMI"/>
    <s v="Moderate Spender"/>
    <n v="11753.8163507109"/>
    <n v="0.28212144924330129"/>
    <x v="1"/>
  </r>
  <r>
    <s v="U0309"/>
    <s v="Jul"/>
    <n v="82278.262719703984"/>
    <n v="13046"/>
    <n v="2209"/>
    <n v="3658.75"/>
    <n v="4476"/>
    <n v="6807"/>
    <n v="919"/>
    <n v="3033"/>
    <n v="2384"/>
    <n v="557"/>
    <n v="13898.5"/>
    <n v="37089.75"/>
    <n v="0.2183322715648198"/>
    <n v="0.45078431136001312"/>
    <s v="Good Saver"/>
    <s v="Normal EMI"/>
    <s v="Moderate Spender"/>
    <n v="11753.8163507109"/>
    <n v="0.33088341707516711"/>
    <x v="1"/>
  </r>
  <r>
    <s v="U0309"/>
    <s v="Jun"/>
    <n v="82278.262719703984"/>
    <n v="13046"/>
    <n v="7025"/>
    <n v="3658.75"/>
    <n v="2754"/>
    <n v="3021"/>
    <n v="4565"/>
    <n v="4633"/>
    <n v="2384"/>
    <n v="3866"/>
    <n v="13898.5"/>
    <n v="44952.75"/>
    <n v="0.2183322715648198"/>
    <n v="0.54635025721361907"/>
    <s v="Good Saver"/>
    <s v="Normal EMI"/>
    <s v="Moderate Spender"/>
    <n v="11753.8163507109"/>
    <n v="0.2353174712215611"/>
    <x v="1"/>
  </r>
  <r>
    <s v="U0309"/>
    <s v="Mar"/>
    <n v="82278.262719703984"/>
    <n v="13046"/>
    <n v="4959"/>
    <n v="5702"/>
    <n v="3432"/>
    <n v="4707"/>
    <n v="2794.8"/>
    <n v="4247"/>
    <n v="3887"/>
    <n v="4721"/>
    <n v="13898.5"/>
    <n v="47495.8"/>
    <n v="0.2183322715648198"/>
    <n v="0.57725817767692988"/>
    <s v="Good Saver"/>
    <s v="Normal EMI"/>
    <s v="Moderate Spender"/>
    <n v="11753.8163507109"/>
    <n v="0.20440955075825029"/>
    <x v="1"/>
  </r>
  <r>
    <s v="U0309"/>
    <s v="May"/>
    <n v="82278.262719703984"/>
    <n v="13046"/>
    <n v="8755"/>
    <n v="3658.75"/>
    <n v="1378"/>
    <n v="4657"/>
    <n v="3289"/>
    <n v="2459"/>
    <n v="2384"/>
    <n v="3496"/>
    <n v="13898.5"/>
    <n v="43122.75"/>
    <n v="0.2183322715648198"/>
    <n v="0.52410865974292109"/>
    <s v="Good Saver"/>
    <s v="Normal EMI"/>
    <s v="Moderate Spender"/>
    <n v="11753.8163507109"/>
    <n v="0.25755906869225909"/>
    <x v="1"/>
  </r>
  <r>
    <s v="U0310"/>
    <s v="Apr"/>
    <n v="55357"/>
    <n v="23578"/>
    <n v="3767"/>
    <n v="3686"/>
    <n v="2615"/>
    <n v="912"/>
    <n v="3550.5"/>
    <n v="5599"/>
    <n v="1484"/>
    <n v="4922"/>
    <n v="10141.66513599435"/>
    <n v="50113.5"/>
    <n v="0.18320474621085589"/>
    <n v="0.90527846523474897"/>
    <s v="Low Saver"/>
    <s v="Normal EMI"/>
    <s v="High Spender"/>
    <n v="12480"/>
    <n v="-8.8483211445604851E-2"/>
    <x v="0"/>
  </r>
  <r>
    <s v="U0310"/>
    <s v="Feb"/>
    <n v="82278.262719703984"/>
    <n v="23578"/>
    <n v="7027"/>
    <n v="3686"/>
    <n v="2554"/>
    <n v="4457"/>
    <n v="2180"/>
    <n v="2668"/>
    <n v="3433"/>
    <n v="4221"/>
    <n v="10141.66513599435"/>
    <n v="53804"/>
    <n v="0.1232605648291796"/>
    <n v="0.65392727339532208"/>
    <s v="Good Saver"/>
    <s v="Normal EMI"/>
    <s v="Moderate Spender"/>
    <n v="5239"/>
    <n v="0.22281216177549831"/>
    <x v="0"/>
  </r>
  <r>
    <s v="U0310"/>
    <s v="Jan"/>
    <n v="55357"/>
    <n v="23578"/>
    <n v="6879"/>
    <n v="3686"/>
    <n v="4457"/>
    <n v="4579"/>
    <n v="3550.5"/>
    <n v="3558"/>
    <n v="4455"/>
    <n v="1032"/>
    <n v="10141.66513599435"/>
    <n v="55774.5"/>
    <n v="0.18320474621085589"/>
    <n v="1.00754195494698"/>
    <s v="Low Saver"/>
    <s v="Normal EMI"/>
    <s v="High Spender"/>
    <n v="6819"/>
    <n v="-0.1907467011578364"/>
    <x v="0"/>
  </r>
  <r>
    <s v="U0310"/>
    <s v="Jun"/>
    <n v="55357"/>
    <n v="23578"/>
    <n v="2237"/>
    <n v="4333"/>
    <n v="3928"/>
    <n v="3161"/>
    <n v="3550.5"/>
    <n v="3947.8"/>
    <n v="3120.4"/>
    <n v="2362"/>
    <n v="10141.66513599435"/>
    <n v="50217.7"/>
    <n v="0.18320474621085589"/>
    <n v="0.90716079267301342"/>
    <s v="Low Saver"/>
    <s v="Normal EMI"/>
    <s v="High Spender"/>
    <n v="9986"/>
    <n v="-9.0365538883869292E-2"/>
    <x v="0"/>
  </r>
  <r>
    <s v="U0310"/>
    <s v="Mar"/>
    <n v="55357"/>
    <n v="23578"/>
    <n v="3946"/>
    <n v="4358"/>
    <n v="2266"/>
    <n v="5070"/>
    <n v="4921"/>
    <n v="4744"/>
    <n v="1965"/>
    <n v="3024"/>
    <n v="10141.66513599435"/>
    <n v="53872"/>
    <n v="0.18320474621085589"/>
    <n v="0.9731741243203208"/>
    <s v="Low Saver"/>
    <s v="Normal EMI"/>
    <s v="High Spender"/>
    <n v="1485"/>
    <n v="-0.15637887053117669"/>
    <x v="0"/>
  </r>
  <r>
    <s v="U0310"/>
    <s v="May"/>
    <n v="55357"/>
    <n v="23578"/>
    <n v="2812"/>
    <n v="2367"/>
    <n v="4849"/>
    <n v="2290"/>
    <n v="3550.5"/>
    <n v="3170"/>
    <n v="4265"/>
    <n v="3026"/>
    <n v="10141.66513599435"/>
    <n v="49907.5"/>
    <n v="0.18320474621085589"/>
    <n v="0.90155716530881369"/>
    <s v="Low Saver"/>
    <s v="Normal EMI"/>
    <s v="High Spender"/>
    <n v="9000"/>
    <n v="-8.4761911519669567E-2"/>
    <x v="0"/>
  </r>
  <r>
    <s v="U0311"/>
    <s v="Apr"/>
    <n v="82278.262719703984"/>
    <n v="12974"/>
    <n v="6752"/>
    <n v="4742.333333333333"/>
    <n v="4120"/>
    <n v="6720"/>
    <n v="6091"/>
    <n v="1707"/>
    <n v="1977.4"/>
    <n v="4324"/>
    <n v="10141.66513599435"/>
    <n v="49407.73333333333"/>
    <n v="0.1232605648291796"/>
    <n v="0.60049558291780969"/>
    <s v="Good Saver"/>
    <s v="Normal EMI"/>
    <s v="Moderate Spender"/>
    <n v="11753.8163507109"/>
    <n v="0.27624385225301068"/>
    <x v="1"/>
  </r>
  <r>
    <s v="U0311"/>
    <s v="Aug"/>
    <n v="82278.262719703984"/>
    <n v="12974"/>
    <n v="6688"/>
    <n v="4742.333333333333"/>
    <n v="2430"/>
    <n v="4733"/>
    <n v="1978"/>
    <n v="4368"/>
    <n v="1977.4"/>
    <n v="1625"/>
    <n v="10141.66513599435"/>
    <n v="41515.73333333333"/>
    <n v="0.1232605648291796"/>
    <n v="0.50457717459062423"/>
    <s v="Good Saver"/>
    <s v="Normal EMI"/>
    <s v="Moderate Spender"/>
    <n v="11753.8163507109"/>
    <n v="0.37216226058019602"/>
    <x v="1"/>
  </r>
  <r>
    <s v="U0311"/>
    <s v="Feb"/>
    <n v="82278.262719703984"/>
    <n v="12974"/>
    <n v="6865"/>
    <n v="4742.333333333333"/>
    <n v="2838"/>
    <n v="3316"/>
    <n v="4228.6000000000004"/>
    <n v="2359"/>
    <n v="2204"/>
    <n v="3691"/>
    <n v="10141.66513599435"/>
    <n v="43217.933333333327"/>
    <n v="0.1232605648291796"/>
    <n v="0.52526550640189329"/>
    <s v="Good Saver"/>
    <s v="Normal EMI"/>
    <s v="Moderate Spender"/>
    <n v="11753.8163507109"/>
    <n v="0.35147392876892702"/>
    <x v="1"/>
  </r>
  <r>
    <s v="U0311"/>
    <s v="Jan"/>
    <n v="82278.262719703984"/>
    <n v="12974"/>
    <n v="6102"/>
    <n v="4742.333333333333"/>
    <n v="3398"/>
    <n v="5131"/>
    <n v="4228.6000000000004"/>
    <n v="1509"/>
    <n v="1977.4"/>
    <n v="2428"/>
    <n v="10141.66513599435"/>
    <n v="42490.333333333343"/>
    <n v="0.1232605648291796"/>
    <n v="0.51642234447857094"/>
    <s v="Good Saver"/>
    <s v="Normal EMI"/>
    <s v="Moderate Spender"/>
    <n v="11753.8163507109"/>
    <n v="0.36031709069224932"/>
    <x v="1"/>
  </r>
  <r>
    <s v="U0311"/>
    <s v="Jul"/>
    <n v="82278.262719703984"/>
    <n v="12974"/>
    <n v="8833"/>
    <n v="3568"/>
    <n v="3955"/>
    <n v="6943"/>
    <n v="4228.6000000000004"/>
    <n v="3263"/>
    <n v="670"/>
    <n v="334"/>
    <n v="10141.66513599435"/>
    <n v="44768.6"/>
    <n v="0.1232605648291796"/>
    <n v="0.54411212050639013"/>
    <s v="Good Saver"/>
    <s v="Normal EMI"/>
    <s v="Moderate Spender"/>
    <n v="11753.8163507109"/>
    <n v="0.33262731466443018"/>
    <x v="1"/>
  </r>
  <r>
    <s v="U0311"/>
    <s v="Jun"/>
    <n v="82278.262719703984"/>
    <n v="12974"/>
    <n v="6719"/>
    <n v="4778"/>
    <n v="2429"/>
    <n v="5345"/>
    <n v="6553"/>
    <n v="3676"/>
    <n v="1977.4"/>
    <n v="2004"/>
    <n v="10141.66513599435"/>
    <n v="46455.4"/>
    <n v="0.1232605648291796"/>
    <n v="0.56461328259031007"/>
    <s v="Good Saver"/>
    <s v="Normal EMI"/>
    <s v="Moderate Spender"/>
    <n v="11753.8163507109"/>
    <n v="0.31212615258051019"/>
    <x v="1"/>
  </r>
  <r>
    <s v="U0311"/>
    <s v="Mar"/>
    <n v="82278.262719703984"/>
    <n v="12974"/>
    <n v="7242"/>
    <n v="4742.333333333333"/>
    <n v="3505"/>
    <n v="5901"/>
    <n v="3662"/>
    <n v="2786"/>
    <n v="1977.4"/>
    <n v="3650"/>
    <n v="10141.66513599435"/>
    <n v="46439.73333333333"/>
    <n v="0.1232605648291796"/>
    <n v="0.5644228718287212"/>
    <s v="Good Saver"/>
    <s v="Normal EMI"/>
    <s v="Moderate Spender"/>
    <n v="11753.8163507109"/>
    <n v="0.31231656334209912"/>
    <x v="1"/>
  </r>
  <r>
    <s v="U0311"/>
    <s v="May"/>
    <n v="82278.262719703984"/>
    <n v="12974"/>
    <n v="4071"/>
    <n v="5881"/>
    <n v="1321"/>
    <n v="3041"/>
    <n v="2859"/>
    <n v="4065"/>
    <n v="2629"/>
    <n v="3236"/>
    <n v="10141.66513599435"/>
    <n v="40077"/>
    <n v="0.1232605648291796"/>
    <n v="0.48709098460828792"/>
    <s v="Good Saver"/>
    <s v="Normal EMI"/>
    <s v="Moderate Spender"/>
    <n v="11753.8163507109"/>
    <n v="0.38964845056253239"/>
    <x v="1"/>
  </r>
  <r>
    <s v="U0311"/>
    <s v="Oct"/>
    <n v="82278.262719703984"/>
    <n v="12974"/>
    <n v="6661"/>
    <n v="4742.333333333333"/>
    <n v="1480"/>
    <n v="6076"/>
    <n v="4228.6000000000004"/>
    <n v="4166"/>
    <n v="2758"/>
    <n v="1729"/>
    <n v="10141.66513599435"/>
    <n v="44814.933333333327"/>
    <n v="0.1232605648291796"/>
    <n v="0.54467525020555718"/>
    <s v="Good Saver"/>
    <s v="Normal EMI"/>
    <s v="Moderate Spender"/>
    <n v="11753.8163507109"/>
    <n v="0.33206418496526308"/>
    <x v="1"/>
  </r>
  <r>
    <s v="U0311"/>
    <s v="Sep"/>
    <n v="82278.262719703984"/>
    <n v="12974"/>
    <n v="2182"/>
    <n v="4742.333333333333"/>
    <n v="4868"/>
    <n v="6053"/>
    <n v="4228.6000000000004"/>
    <n v="2508"/>
    <n v="1626"/>
    <n v="4457"/>
    <n v="10141.66513599435"/>
    <n v="43638.933333333327"/>
    <n v="0.1232605648291796"/>
    <n v="0.5303822892079938"/>
    <s v="Good Saver"/>
    <s v="Normal EMI"/>
    <s v="Moderate Spender"/>
    <n v="11753.8163507109"/>
    <n v="0.34635714596282652"/>
    <x v="1"/>
  </r>
  <r>
    <s v="U0312"/>
    <s v="Apr"/>
    <n v="82278.262719703984"/>
    <n v="19341"/>
    <n v="5760"/>
    <n v="3518.872030772071"/>
    <n v="4995"/>
    <n v="5906"/>
    <n v="2194"/>
    <n v="4427"/>
    <n v="4716"/>
    <n v="4741"/>
    <n v="6430.5"/>
    <n v="52080"/>
    <n v="6.1510778578799427E-2"/>
    <n v="0.63297398703494856"/>
    <s v="Good Saver"/>
    <s v="Normal EMI"/>
    <s v="Moderate Spender"/>
    <n v="11753.8163507109"/>
    <n v="0.305515234386252"/>
    <x v="1"/>
  </r>
  <r>
    <s v="U0312"/>
    <s v="Feb"/>
    <n v="82278.262719703984"/>
    <n v="19341"/>
    <n v="5561"/>
    <n v="3518.872030772071"/>
    <n v="2253"/>
    <n v="3180"/>
    <n v="7884"/>
    <n v="4550"/>
    <n v="4281.75"/>
    <n v="5178"/>
    <n v="6430.5"/>
    <n v="52228.75"/>
    <n v="6.1510778578799427E-2"/>
    <n v="0.6347818764468427"/>
    <s v="Good Saver"/>
    <s v="Normal EMI"/>
    <s v="Moderate Spender"/>
    <n v="11753.8163507109"/>
    <n v="0.30370734497435792"/>
    <x v="1"/>
  </r>
  <r>
    <s v="U0312"/>
    <s v="Jan"/>
    <n v="82278.262719703984"/>
    <n v="19341"/>
    <n v="6993"/>
    <n v="3518.872030772071"/>
    <n v="1756"/>
    <n v="5643"/>
    <n v="7885"/>
    <n v="2443"/>
    <n v="2807"/>
    <n v="2807"/>
    <n v="6430.5"/>
    <n v="49675"/>
    <n v="6.1510778578799427E-2"/>
    <n v="0.6037439094846595"/>
    <s v="Good Saver"/>
    <s v="Normal EMI"/>
    <s v="Moderate Spender"/>
    <n v="11753.8163507109"/>
    <n v="0.334745311936541"/>
    <x v="1"/>
  </r>
  <r>
    <s v="U0312"/>
    <s v="Jun"/>
    <n v="82278.262719703984"/>
    <n v="19341"/>
    <n v="8891"/>
    <n v="3518.872030772071"/>
    <n v="4474"/>
    <n v="3781"/>
    <n v="5158"/>
    <n v="4871"/>
    <n v="4281.75"/>
    <n v="3565"/>
    <n v="6430.5"/>
    <n v="54362.75"/>
    <n v="6.1510778578799427E-2"/>
    <n v="0.66071825295092457"/>
    <s v="Good Saver"/>
    <s v="Normal EMI"/>
    <s v="Moderate Spender"/>
    <n v="11753.8163507109"/>
    <n v="0.27777096847027599"/>
    <x v="0"/>
  </r>
  <r>
    <s v="U0312"/>
    <s v="Mar"/>
    <n v="82278.262719703984"/>
    <n v="19341"/>
    <n v="8876"/>
    <n v="3518.872030772071"/>
    <n v="4277"/>
    <n v="5702"/>
    <n v="5158"/>
    <n v="5061"/>
    <n v="4747"/>
    <n v="1327"/>
    <n v="6430.5"/>
    <n v="54489"/>
    <n v="6.1510778578799427E-2"/>
    <n v="0.66225268009883476"/>
    <s v="Good Saver"/>
    <s v="Normal EMI"/>
    <s v="Moderate Spender"/>
    <n v="11753.8163507109"/>
    <n v="0.27623654132236591"/>
    <x v="0"/>
  </r>
  <r>
    <s v="U0312"/>
    <s v="May"/>
    <n v="82278.262719703984"/>
    <n v="19341"/>
    <n v="6222"/>
    <n v="3518.872030772071"/>
    <n v="3413"/>
    <n v="3083"/>
    <n v="2669"/>
    <n v="4168"/>
    <n v="4857"/>
    <n v="3168"/>
    <n v="6430.5"/>
    <n v="46921"/>
    <n v="6.1510778578799427E-2"/>
    <n v="0.57027212837301888"/>
    <s v="Good Saver"/>
    <s v="Normal EMI"/>
    <s v="Moderate Spender"/>
    <n v="11753.8163507109"/>
    <n v="0.36821709304818168"/>
    <x v="1"/>
  </r>
  <r>
    <s v="U0313"/>
    <s v="Apr"/>
    <n v="82278.262719703984"/>
    <n v="22065"/>
    <n v="7933"/>
    <n v="3079.333333333333"/>
    <n v="2406"/>
    <n v="1194"/>
    <n v="4483.333333333333"/>
    <n v="5641"/>
    <n v="634"/>
    <n v="20"/>
    <n v="12065"/>
    <n v="47455.666666666672"/>
    <n v="0.14663654288741659"/>
    <n v="0.57677040202383856"/>
    <s v="Good Saver"/>
    <s v="Normal EMI"/>
    <s v="Moderate Spender"/>
    <n v="11753.8163507109"/>
    <n v="0.27659305508874488"/>
    <x v="1"/>
  </r>
  <r>
    <s v="U0313"/>
    <s v="Feb"/>
    <n v="82278.262719703984"/>
    <n v="22065"/>
    <n v="4923"/>
    <n v="3079.333333333333"/>
    <n v="4689"/>
    <n v="5568"/>
    <n v="4483.333333333333"/>
    <n v="3990.5"/>
    <n v="4477"/>
    <n v="5013"/>
    <n v="12065"/>
    <n v="58288.166666666657"/>
    <n v="0.14663654288741659"/>
    <n v="0.70842728978413183"/>
    <s v="Low Saver"/>
    <s v="Normal EMI"/>
    <s v="High Spender"/>
    <n v="11753.8163507109"/>
    <n v="0.1449361673284516"/>
    <x v="0"/>
  </r>
  <r>
    <s v="U0313"/>
    <s v="Jan"/>
    <n v="82278.262719703984"/>
    <n v="22065"/>
    <n v="5328"/>
    <n v="3079.333333333333"/>
    <n v="4578"/>
    <n v="2180"/>
    <n v="6009"/>
    <n v="3755"/>
    <n v="3160"/>
    <n v="4967"/>
    <n v="12065"/>
    <n v="55121.333333333328"/>
    <n v="0.14663654288741659"/>
    <n v="0.66993798253998482"/>
    <s v="Low Saver"/>
    <s v="Normal EMI"/>
    <s v="Moderate Spender"/>
    <n v="11753.8163507109"/>
    <n v="0.1834254745725987"/>
    <x v="0"/>
  </r>
  <r>
    <s v="U0313"/>
    <s v="Jul"/>
    <n v="82278.262719703984"/>
    <n v="22065"/>
    <n v="3936"/>
    <n v="4142"/>
    <n v="2163"/>
    <n v="4285"/>
    <n v="6165"/>
    <n v="719"/>
    <n v="3160"/>
    <n v="1007"/>
    <n v="12065"/>
    <n v="47642"/>
    <n v="0.14663654288741659"/>
    <n v="0.57903507469890592"/>
    <s v="Good Saver"/>
    <s v="Normal EMI"/>
    <s v="Moderate Spender"/>
    <n v="11753.8163507109"/>
    <n v="0.27432838241367757"/>
    <x v="1"/>
  </r>
  <r>
    <s v="U0313"/>
    <s v="Jun"/>
    <n v="82278.262719703984"/>
    <n v="22065"/>
    <n v="6257"/>
    <n v="2738"/>
    <n v="4957"/>
    <n v="5469"/>
    <n v="4483.333333333333"/>
    <n v="5052"/>
    <n v="3160"/>
    <n v="308"/>
    <n v="12065"/>
    <n v="54489.333333333343"/>
    <n v="0.14663654288741659"/>
    <n v="0.66225673139163455"/>
    <s v="Low Saver"/>
    <s v="Normal EMI"/>
    <s v="Moderate Spender"/>
    <n v="11753.8163507109"/>
    <n v="0.19110672572094889"/>
    <x v="0"/>
  </r>
  <r>
    <s v="U0313"/>
    <s v="Mar"/>
    <n v="82278.262719703984"/>
    <n v="22065"/>
    <n v="3985"/>
    <n v="2358"/>
    <n v="2860"/>
    <n v="3743"/>
    <n v="4483.333333333333"/>
    <n v="5604"/>
    <n v="2692"/>
    <n v="5058"/>
    <n v="12065"/>
    <n v="52848.333333333343"/>
    <n v="0.14663654288741659"/>
    <n v="0.64231221693840201"/>
    <s v="Good Saver"/>
    <s v="Normal EMI"/>
    <s v="Moderate Spender"/>
    <n v="11753.8163507109"/>
    <n v="0.2110512401741815"/>
    <x v="1"/>
  </r>
  <r>
    <s v="U0313"/>
    <s v="May"/>
    <n v="82278.262719703984"/>
    <n v="22065"/>
    <n v="4694"/>
    <n v="3079.333333333333"/>
    <n v="2007"/>
    <n v="5289"/>
    <n v="1276"/>
    <n v="3172"/>
    <n v="4837"/>
    <n v="3140"/>
    <n v="12065"/>
    <n v="49559.333333333328"/>
    <n v="0.14663654288741659"/>
    <n v="0.60233811088314182"/>
    <s v="Good Saver"/>
    <s v="Normal EMI"/>
    <s v="Moderate Spender"/>
    <n v="11753.8163507109"/>
    <n v="0.25102534622944173"/>
    <x v="1"/>
  </r>
  <r>
    <s v="U0314"/>
    <s v="Apr"/>
    <n v="82278.262719703984"/>
    <n v="24278"/>
    <n v="4347"/>
    <n v="4751"/>
    <n v="2438"/>
    <n v="5048"/>
    <n v="3890.2"/>
    <n v="3664"/>
    <n v="1774"/>
    <n v="3828"/>
    <n v="13641"/>
    <n v="54018.2"/>
    <n v="0.16579105524469531"/>
    <n v="0.65653063414844959"/>
    <s v="Low Saver"/>
    <s v="Normal EMI"/>
    <s v="Moderate Spender"/>
    <n v="11753.8163507109"/>
    <n v="0.17767831060685499"/>
    <x v="0"/>
  </r>
  <r>
    <s v="U0314"/>
    <s v="Aug"/>
    <n v="82278.262719703984"/>
    <n v="24278"/>
    <n v="4103"/>
    <n v="3061.2"/>
    <n v="4791"/>
    <n v="3304"/>
    <n v="4734"/>
    <n v="1169"/>
    <n v="1491"/>
    <n v="2055"/>
    <n v="13641"/>
    <n v="48986.2"/>
    <n v="0.16579105524469531"/>
    <n v="0.59537231804322954"/>
    <s v="Good Saver"/>
    <s v="Normal EMI"/>
    <s v="Moderate Spender"/>
    <n v="11753.8163507109"/>
    <n v="0.23883662671207509"/>
    <x v="1"/>
  </r>
  <r>
    <s v="U0314"/>
    <s v="Feb"/>
    <n v="82278.262719703984"/>
    <n v="24278"/>
    <n v="5284"/>
    <n v="2307"/>
    <n v="3456"/>
    <n v="1976"/>
    <n v="2014"/>
    <n v="3066"/>
    <n v="2614.1999999999998"/>
    <n v="1076"/>
    <n v="13641"/>
    <n v="46071.199999999997"/>
    <n v="0.16579105524469531"/>
    <n v="0.55994376250930333"/>
    <s v="Good Saver"/>
    <s v="Normal EMI"/>
    <s v="Moderate Spender"/>
    <n v="11753.8163507109"/>
    <n v="0.27426518224600133"/>
    <x v="1"/>
  </r>
  <r>
    <s v="U0314"/>
    <s v="Jan"/>
    <n v="82278.262719703984"/>
    <n v="24278"/>
    <n v="8971"/>
    <n v="4473"/>
    <n v="4004"/>
    <n v="3636"/>
    <n v="4817"/>
    <n v="3314.5"/>
    <n v="2614.1999999999998"/>
    <n v="1636"/>
    <n v="13641"/>
    <n v="57743.7"/>
    <n v="0.16579105524469531"/>
    <n v="0.70180990812499922"/>
    <s v="Low Saver"/>
    <s v="Normal EMI"/>
    <s v="High Spender"/>
    <n v="11753.8163507109"/>
    <n v="0.1323990366303055"/>
    <x v="0"/>
  </r>
  <r>
    <s v="U0314"/>
    <s v="Jul"/>
    <n v="82278.262719703984"/>
    <n v="24278"/>
    <n v="6677"/>
    <n v="3061.2"/>
    <n v="4498"/>
    <n v="1205"/>
    <n v="1714"/>
    <n v="569"/>
    <n v="2614.1999999999998"/>
    <n v="3696"/>
    <n v="13641"/>
    <n v="48312.399999999987"/>
    <n v="0.16579105524469531"/>
    <n v="0.58718303477778888"/>
    <s v="Good Saver"/>
    <s v="Normal EMI"/>
    <s v="Moderate Spender"/>
    <n v="11753.8163507109"/>
    <n v="0.24702590997751581"/>
    <x v="1"/>
  </r>
  <r>
    <s v="U0314"/>
    <s v="Jun"/>
    <n v="82278.262719703984"/>
    <n v="24278"/>
    <n v="8538"/>
    <n v="3061.2"/>
    <n v="1408"/>
    <n v="4783"/>
    <n v="3890.2"/>
    <n v="5831"/>
    <n v="4780"/>
    <n v="4582"/>
    <n v="13641"/>
    <n v="61151.399999999987"/>
    <n v="0.16579105524469531"/>
    <n v="0.74322667954625476"/>
    <s v="Low Saver"/>
    <s v="Normal EMI"/>
    <s v="High Spender"/>
    <n v="11753.8163507109"/>
    <n v="9.0982265209049881E-2"/>
    <x v="0"/>
  </r>
  <r>
    <s v="U0314"/>
    <s v="Mar"/>
    <n v="82278.262719703984"/>
    <n v="24278"/>
    <n v="8905"/>
    <n v="1446"/>
    <n v="3165"/>
    <n v="1080"/>
    <n v="3890.2"/>
    <n v="3948"/>
    <n v="2614.1999999999998"/>
    <n v="1558"/>
    <n v="13641"/>
    <n v="50884.399999999987"/>
    <n v="0.16579105524469531"/>
    <n v="0.61844281002075907"/>
    <s v="Good Saver"/>
    <s v="Normal EMI"/>
    <s v="Moderate Spender"/>
    <n v="11753.8163507109"/>
    <n v="0.21576613473454559"/>
    <x v="1"/>
  </r>
  <r>
    <s v="U0314"/>
    <s v="May"/>
    <n v="82278.262719703984"/>
    <n v="24278"/>
    <n v="8324"/>
    <n v="3061.2"/>
    <n v="1975"/>
    <n v="5338"/>
    <n v="3890.2"/>
    <n v="3314.5"/>
    <n v="3416"/>
    <n v="787"/>
    <n v="13641"/>
    <n v="54383.899999999987"/>
    <n v="0.16579105524469531"/>
    <n v="0.66097530747906941"/>
    <s v="Low Saver"/>
    <s v="Normal EMI"/>
    <s v="Moderate Spender"/>
    <n v="11753.8163507109"/>
    <n v="0.17323363727623531"/>
    <x v="0"/>
  </r>
  <r>
    <s v="U0314"/>
    <s v="Oct"/>
    <n v="82278.262719703984"/>
    <n v="24278"/>
    <n v="7346"/>
    <n v="2329"/>
    <n v="4531"/>
    <n v="4384"/>
    <n v="6172"/>
    <n v="4418"/>
    <n v="2614.1999999999998"/>
    <n v="2162"/>
    <n v="13641"/>
    <n v="58234.2"/>
    <n v="0.16579105524469531"/>
    <n v="0.70777138547985019"/>
    <s v="Low Saver"/>
    <s v="Normal EMI"/>
    <s v="High Spender"/>
    <n v="11753.8163507109"/>
    <n v="0.12643755927545439"/>
    <x v="0"/>
  </r>
  <r>
    <s v="U0314"/>
    <s v="Sep"/>
    <n v="82278.262719703984"/>
    <n v="24278"/>
    <n v="5104"/>
    <n v="3061.2"/>
    <n v="2507"/>
    <n v="4359"/>
    <n v="3890.2"/>
    <n v="3851"/>
    <n v="1610"/>
    <n v="3931"/>
    <n v="13641"/>
    <n v="52591.399999999987"/>
    <n v="0.16579105524469531"/>
    <n v="0.63918948044834467"/>
    <s v="Low Saver"/>
    <s v="Normal EMI"/>
    <s v="Moderate Spender"/>
    <n v="11753.8163507109"/>
    <n v="0.19501946430695999"/>
    <x v="0"/>
  </r>
  <r>
    <s v="U0315"/>
    <s v="Apr"/>
    <n v="82278.262719703984"/>
    <n v="22177"/>
    <n v="6296"/>
    <n v="4133"/>
    <n v="4603"/>
    <n v="3447"/>
    <n v="3363.5"/>
    <n v="4751"/>
    <n v="2327.25"/>
    <n v="1787"/>
    <n v="10141.66513599435"/>
    <n v="52884.75"/>
    <n v="0.1232605648291796"/>
    <n v="0.64275482067677603"/>
    <s v="Good Saver"/>
    <s v="Normal EMI"/>
    <s v="Moderate Spender"/>
    <n v="11753.8163507109"/>
    <n v="0.23398461449404431"/>
    <x v="1"/>
  </r>
  <r>
    <s v="U0315"/>
    <s v="Aug"/>
    <n v="82278.262719703984"/>
    <n v="22177"/>
    <n v="8127"/>
    <n v="2760.428571428572"/>
    <n v="3097"/>
    <n v="4410"/>
    <n v="5449"/>
    <n v="2605"/>
    <n v="2327.25"/>
    <n v="5165"/>
    <n v="10141.66513599435"/>
    <n v="56117.678571428572"/>
    <n v="0.1232605648291796"/>
    <n v="0.68204744140750462"/>
    <s v="Low Saver"/>
    <s v="Normal EMI"/>
    <s v="Moderate Spender"/>
    <n v="11753.8163507109"/>
    <n v="0.19469199376331581"/>
    <x v="0"/>
  </r>
  <r>
    <s v="U0315"/>
    <s v="Dec"/>
    <n v="82278.262719703984"/>
    <n v="22177"/>
    <n v="2185"/>
    <n v="2760.428571428572"/>
    <n v="3551"/>
    <n v="3639"/>
    <n v="3363.5"/>
    <n v="1146"/>
    <n v="2327.25"/>
    <n v="2982"/>
    <n v="10141.66513599435"/>
    <n v="44131.178571428572"/>
    <n v="0.1232605648291796"/>
    <n v="0.53636497797443217"/>
    <s v="Good Saver"/>
    <s v="Normal EMI"/>
    <s v="Moderate Spender"/>
    <n v="11753.8163507109"/>
    <n v="0.34037445719638809"/>
    <x v="1"/>
  </r>
  <r>
    <s v="U0315"/>
    <s v="Feb"/>
    <n v="82278.262719703984"/>
    <n v="22177"/>
    <n v="7760"/>
    <n v="2760.428571428572"/>
    <n v="4413"/>
    <n v="3831"/>
    <n v="2517"/>
    <n v="1421"/>
    <n v="2327.25"/>
    <n v="3569"/>
    <n v="10141.66513599435"/>
    <n v="50775.678571428572"/>
    <n v="0.1232605648291796"/>
    <n v="0.61712142299850503"/>
    <s v="Good Saver"/>
    <s v="Normal EMI"/>
    <s v="Moderate Spender"/>
    <n v="11753.8163507109"/>
    <n v="0.25961801217231528"/>
    <x v="1"/>
  </r>
  <r>
    <s v="U0315"/>
    <s v="Jan"/>
    <n v="82278.262719703984"/>
    <n v="22177"/>
    <n v="6442"/>
    <n v="1603"/>
    <n v="3860"/>
    <n v="3039"/>
    <n v="3363.5"/>
    <n v="1136"/>
    <n v="2327.25"/>
    <n v="1509"/>
    <n v="10141.66513599435"/>
    <n v="45456.75"/>
    <n v="0.1232605648291796"/>
    <n v="0.55247581192686057"/>
    <s v="Good Saver"/>
    <s v="Normal EMI"/>
    <s v="Moderate Spender"/>
    <n v="11753.8163507109"/>
    <n v="0.3242636232439598"/>
    <x v="1"/>
  </r>
  <r>
    <s v="U0315"/>
    <s v="Jul"/>
    <n v="82278.262719703984"/>
    <n v="22177"/>
    <n v="2326"/>
    <n v="2760.428571428572"/>
    <n v="3414"/>
    <n v="3701"/>
    <n v="3363.5"/>
    <n v="2627"/>
    <n v="1181"/>
    <n v="1584"/>
    <n v="10141.66513599435"/>
    <n v="43133.928571428572"/>
    <n v="0.1232605648291796"/>
    <n v="0.52424452274074163"/>
    <s v="Good Saver"/>
    <s v="Normal EMI"/>
    <s v="Moderate Spender"/>
    <n v="11753.8163507109"/>
    <n v="0.35249491243007858"/>
    <x v="1"/>
  </r>
  <r>
    <s v="U0315"/>
    <s v="Jun"/>
    <n v="82278.262719703984"/>
    <n v="22177"/>
    <n v="2170"/>
    <n v="2760.428571428572"/>
    <n v="3063"/>
    <n v="3185"/>
    <n v="3589"/>
    <n v="3474"/>
    <n v="2716"/>
    <n v="2413"/>
    <n v="10141.66513599435"/>
    <n v="45547.428571428572"/>
    <n v="0.1232605648291796"/>
    <n v="0.55357790825742459"/>
    <s v="Good Saver"/>
    <s v="Normal EMI"/>
    <s v="Moderate Spender"/>
    <n v="11753.8163507109"/>
    <n v="0.32316152691339572"/>
    <x v="1"/>
  </r>
  <r>
    <s v="U0315"/>
    <s v="Mar"/>
    <n v="82278.262719703984"/>
    <n v="22177"/>
    <n v="7043"/>
    <n v="1989"/>
    <n v="4515"/>
    <n v="6086"/>
    <n v="1899"/>
    <n v="5426"/>
    <n v="2327.25"/>
    <n v="2860"/>
    <n v="10141.66513599435"/>
    <n v="54322.25"/>
    <n v="0.1232605648291796"/>
    <n v="0.66022602087575333"/>
    <s v="Good Saver"/>
    <s v="Normal EMI"/>
    <s v="Moderate Spender"/>
    <n v="11753.8163507109"/>
    <n v="0.21651341429506701"/>
    <x v="0"/>
  </r>
  <r>
    <s v="U0315"/>
    <s v="May"/>
    <n v="82278.262719703984"/>
    <n v="22177"/>
    <n v="2416"/>
    <n v="1885"/>
    <n v="2280"/>
    <n v="6777"/>
    <n v="3363.5"/>
    <n v="5847"/>
    <n v="837"/>
    <n v="21"/>
    <n v="10141.66513599435"/>
    <n v="45603.5"/>
    <n v="0.1232605648291796"/>
    <n v="0.55425939358195619"/>
    <s v="Good Saver"/>
    <s v="Normal EMI"/>
    <s v="Moderate Spender"/>
    <n v="11753.8163507109"/>
    <n v="0.32248004158886417"/>
    <x v="1"/>
  </r>
  <r>
    <s v="U0315"/>
    <s v="Nov"/>
    <n v="82278.262719703984"/>
    <n v="22177"/>
    <n v="4292"/>
    <n v="2139"/>
    <n v="2312"/>
    <n v="1668"/>
    <n v="3363.5"/>
    <n v="3827"/>
    <n v="2327.25"/>
    <n v="4580"/>
    <n v="10141.66513599435"/>
    <n v="46685.75"/>
    <n v="0.1232605648291796"/>
    <n v="0.56741292847958624"/>
    <s v="Good Saver"/>
    <s v="Normal EMI"/>
    <s v="Moderate Spender"/>
    <n v="11753.8163507109"/>
    <n v="0.30932650669123413"/>
    <x v="1"/>
  </r>
  <r>
    <s v="U0315"/>
    <s v="Oct"/>
    <n v="82278.262719703984"/>
    <n v="22177"/>
    <n v="8936"/>
    <n v="3980"/>
    <n v="2245"/>
    <n v="1585"/>
    <n v="3363.5"/>
    <n v="3108"/>
    <n v="2327.25"/>
    <n v="2621"/>
    <n v="10141.66513599435"/>
    <n v="50342.75"/>
    <n v="0.1232605648291796"/>
    <n v="0.61185966178578444"/>
    <s v="Good Saver"/>
    <s v="Normal EMI"/>
    <s v="Moderate Spender"/>
    <n v="11753.8163507109"/>
    <n v="0.26487977338503582"/>
    <x v="1"/>
  </r>
  <r>
    <s v="U0315"/>
    <s v="Sep"/>
    <n v="82278.262719703984"/>
    <n v="22177"/>
    <n v="4457"/>
    <n v="3594"/>
    <n v="2944"/>
    <n v="6998"/>
    <n v="3363.5"/>
    <n v="3215.272727272727"/>
    <n v="4575"/>
    <n v="4064"/>
    <n v="10141.66513599435"/>
    <n v="55387.772727272728"/>
    <n v="0.1232605648291796"/>
    <n v="0.67317625453470442"/>
    <s v="Good Saver"/>
    <s v="Normal EMI"/>
    <s v="Moderate Spender"/>
    <n v="11753.8163507109"/>
    <n v="0.20356318063611589"/>
    <x v="0"/>
  </r>
  <r>
    <s v="U0316"/>
    <s v="Apr"/>
    <n v="82278.262719703984"/>
    <n v="13554"/>
    <n v="5492"/>
    <n v="2360"/>
    <n v="3520"/>
    <n v="6225"/>
    <n v="4340"/>
    <n v="4012"/>
    <n v="2285"/>
    <n v="1121"/>
    <n v="13357"/>
    <n v="42909"/>
    <n v="0.1623393537792974"/>
    <n v="0.52151076823507314"/>
    <s v="Good Saver"/>
    <s v="Normal EMI"/>
    <s v="Moderate Spender"/>
    <n v="11753.8163507109"/>
    <n v="0.31614987798562949"/>
    <x v="1"/>
  </r>
  <r>
    <s v="U0316"/>
    <s v="Feb"/>
    <n v="82278.262719703984"/>
    <n v="13554"/>
    <n v="7843"/>
    <n v="2360"/>
    <n v="4500"/>
    <n v="3047"/>
    <n v="4340"/>
    <n v="2670"/>
    <n v="4586"/>
    <n v="4810"/>
    <n v="13357"/>
    <n v="47710"/>
    <n v="0.1623393537792974"/>
    <n v="0.5798615384300575"/>
    <s v="Good Saver"/>
    <s v="Normal EMI"/>
    <s v="Moderate Spender"/>
    <n v="11753.8163507109"/>
    <n v="0.25779910779064508"/>
    <x v="1"/>
  </r>
  <r>
    <s v="U0316"/>
    <s v="Jan"/>
    <n v="82278.262719703984"/>
    <n v="13554"/>
    <n v="8631"/>
    <n v="1553"/>
    <n v="3378"/>
    <n v="4250"/>
    <n v="3192"/>
    <n v="3331"/>
    <n v="3014"/>
    <n v="1351"/>
    <n v="13357"/>
    <n v="42254"/>
    <n v="0.1623393537792974"/>
    <n v="0.51354997788353907"/>
    <s v="Good Saver"/>
    <s v="Normal EMI"/>
    <s v="Moderate Spender"/>
    <n v="11753.8163507109"/>
    <n v="0.32411066833716351"/>
    <x v="1"/>
  </r>
  <r>
    <s v="U0316"/>
    <s v="Jun"/>
    <n v="82278.262719703984"/>
    <n v="13554"/>
    <n v="3912"/>
    <n v="1336"/>
    <n v="2716"/>
    <n v="6454"/>
    <n v="4340"/>
    <n v="3059.8"/>
    <n v="4619"/>
    <n v="3212"/>
    <n v="13357"/>
    <n v="43202.8"/>
    <n v="0.1623393537792974"/>
    <n v="0.52508157770878416"/>
    <s v="Good Saver"/>
    <s v="Normal EMI"/>
    <s v="Moderate Spender"/>
    <n v="11753.8163507109"/>
    <n v="0.31257906851191852"/>
    <x v="1"/>
  </r>
  <r>
    <s v="U0316"/>
    <s v="Mar"/>
    <n v="82278.262719703984"/>
    <n v="13554"/>
    <n v="6003"/>
    <n v="2360"/>
    <n v="1520"/>
    <n v="3011"/>
    <n v="1910"/>
    <n v="3557"/>
    <n v="3626"/>
    <n v="3691"/>
    <n v="13357"/>
    <n v="39232"/>
    <n v="0.1623393537792974"/>
    <n v="0.47682095736088898"/>
    <s v="Good Saver"/>
    <s v="Normal EMI"/>
    <s v="Moderate Spender"/>
    <n v="11753.8163507109"/>
    <n v="0.36083968885981349"/>
    <x v="1"/>
  </r>
  <r>
    <s v="U0316"/>
    <s v="May"/>
    <n v="82278.262719703984"/>
    <n v="13554"/>
    <n v="5040"/>
    <n v="4191"/>
    <n v="1608"/>
    <n v="3961"/>
    <n v="7918"/>
    <n v="1729"/>
    <n v="3626"/>
    <n v="1733"/>
    <n v="13357"/>
    <n v="43360"/>
    <n v="0.1623393537792974"/>
    <n v="0.52699216739315224"/>
    <s v="Good Saver"/>
    <s v="Normal EMI"/>
    <s v="Moderate Spender"/>
    <n v="11753.8163507109"/>
    <n v="0.31066847882755039"/>
    <x v="1"/>
  </r>
  <r>
    <s v="U0317"/>
    <s v="Apr"/>
    <n v="35887"/>
    <n v="23337"/>
    <n v="3871"/>
    <n v="4034"/>
    <n v="2261"/>
    <n v="4001"/>
    <n v="3056.1428571428569"/>
    <n v="5658"/>
    <n v="2992"/>
    <n v="4229"/>
    <n v="6430.5"/>
    <n v="53439.142857142862"/>
    <n v="5.8600607462312257E-2"/>
    <n v="1.0237409276244751"/>
    <s v="Low Saver"/>
    <s v="Normal EMI"/>
    <s v="High Spender"/>
    <n v="-16599"/>
    <n v="-0.25386851546372252"/>
    <x v="0"/>
  </r>
  <r>
    <s v="U0317"/>
    <s v="Aug"/>
    <n v="35887"/>
    <n v="23337"/>
    <n v="8235"/>
    <n v="4149.25"/>
    <n v="4696"/>
    <n v="3504"/>
    <n v="697"/>
    <n v="1084"/>
    <n v="865"/>
    <n v="4613"/>
    <n v="6430.5"/>
    <n v="51180.25"/>
    <n v="5.8600607462312257E-2"/>
    <n v="1.0237409276244751"/>
    <s v="Low Saver"/>
    <s v="Normal EMI"/>
    <s v="High Spender"/>
    <n v="-13247"/>
    <n v="-0.25386851546372252"/>
    <x v="0"/>
  </r>
  <r>
    <s v="U0317"/>
    <s v="Dec"/>
    <n v="35887"/>
    <n v="23337"/>
    <n v="6185"/>
    <n v="4149.25"/>
    <n v="3087"/>
    <n v="4235"/>
    <n v="4821"/>
    <n v="5352"/>
    <n v="2424.571428571428"/>
    <n v="5302"/>
    <n v="6430.5"/>
    <n v="58892.821428571428"/>
    <n v="5.8600607462312257E-2"/>
    <n v="1.0237409276244751"/>
    <s v="Low Saver"/>
    <s v="Normal EMI"/>
    <s v="High Spender"/>
    <n v="-18535"/>
    <n v="-0.25386851546372252"/>
    <x v="0"/>
  </r>
  <r>
    <s v="U0317"/>
    <s v="Feb"/>
    <n v="35887"/>
    <n v="23337"/>
    <n v="5502"/>
    <n v="4149.25"/>
    <n v="2237"/>
    <n v="3099"/>
    <n v="3056.1428571428569"/>
    <n v="3798"/>
    <n v="4163"/>
    <n v="4546"/>
    <n v="6430.5"/>
    <n v="53887.392857142862"/>
    <n v="5.8600607462312257E-2"/>
    <n v="1.0237409276244751"/>
    <s v="Low Saver"/>
    <s v="Normal EMI"/>
    <s v="High Spender"/>
    <n v="-12898"/>
    <n v="-0.25386851546372252"/>
    <x v="0"/>
  </r>
  <r>
    <s v="U0317"/>
    <s v="Jan"/>
    <n v="35887"/>
    <n v="23337"/>
    <n v="3797"/>
    <n v="3990"/>
    <n v="1108"/>
    <n v="2335"/>
    <n v="3460"/>
    <n v="5754"/>
    <n v="4474"/>
    <n v="2980"/>
    <n v="6430.5"/>
    <n v="51235"/>
    <n v="5.8600607462312257E-2"/>
    <n v="1.0237409276244751"/>
    <s v="Low Saver"/>
    <s v="Normal EMI"/>
    <s v="High Spender"/>
    <n v="-17451"/>
    <n v="-0.25386851546372252"/>
    <x v="0"/>
  </r>
  <r>
    <s v="U0317"/>
    <s v="Jul"/>
    <n v="35887"/>
    <n v="23337"/>
    <n v="6883"/>
    <n v="4149.25"/>
    <n v="4556"/>
    <n v="6147"/>
    <n v="2165"/>
    <n v="2381"/>
    <n v="2424.571428571428"/>
    <n v="2621"/>
    <n v="6430.5"/>
    <n v="54663.821428571428"/>
    <n v="5.8600607462312257E-2"/>
    <n v="1.0237409276244751"/>
    <s v="Low Saver"/>
    <s v="Normal EMI"/>
    <s v="High Spender"/>
    <n v="-14306"/>
    <n v="-0.25386851546372252"/>
    <x v="0"/>
  </r>
  <r>
    <s v="U0317"/>
    <s v="Jun"/>
    <n v="82278.262719703984"/>
    <n v="23337"/>
    <n v="4131"/>
    <n v="4149.25"/>
    <n v="3461"/>
    <n v="6980"/>
    <n v="4723"/>
    <n v="3635.333333333333"/>
    <n v="2424.571428571428"/>
    <n v="5622"/>
    <n v="6430.5"/>
    <n v="58463.154761904763"/>
    <n v="2.6363529367842201E-2"/>
    <n v="0.71055407381497881"/>
    <s v="Good Saver"/>
    <s v="Normal EMI"/>
    <s v="High Spender"/>
    <n v="-16092"/>
    <n v="0.26388631991131728"/>
    <x v="0"/>
  </r>
  <r>
    <s v="U0317"/>
    <s v="Mar"/>
    <n v="35887"/>
    <n v="23337"/>
    <n v="5645"/>
    <n v="4149.25"/>
    <n v="3252"/>
    <n v="3224"/>
    <n v="3056.1428571428569"/>
    <n v="4062"/>
    <n v="762"/>
    <n v="5842"/>
    <n v="6430.5"/>
    <n v="53329.392857142862"/>
    <n v="5.8600607462312257E-2"/>
    <n v="1.0237409276244751"/>
    <s v="Low Saver"/>
    <s v="Normal EMI"/>
    <s v="High Spender"/>
    <n v="-12340"/>
    <n v="-0.25386851546372252"/>
    <x v="0"/>
  </r>
  <r>
    <s v="U0317"/>
    <s v="May"/>
    <n v="35887"/>
    <n v="23337"/>
    <n v="3367"/>
    <n v="2978"/>
    <n v="4105"/>
    <n v="5398"/>
    <n v="3169"/>
    <n v="3881"/>
    <n v="500"/>
    <n v="5319"/>
    <n v="6430.5"/>
    <n v="52054"/>
    <n v="5.8600607462312257E-2"/>
    <n v="1.0237409276244751"/>
    <s v="Low Saver"/>
    <s v="Normal EMI"/>
    <s v="High Spender"/>
    <n v="-18270"/>
    <n v="-0.25386851546372252"/>
    <x v="0"/>
  </r>
  <r>
    <s v="U0317"/>
    <s v="Nov"/>
    <n v="35887"/>
    <n v="23337"/>
    <n v="2122"/>
    <n v="4149.25"/>
    <n v="2569"/>
    <n v="3145"/>
    <n v="3056.1428571428569"/>
    <n v="1854"/>
    <n v="2424.571428571428"/>
    <n v="4026"/>
    <n v="6430.5"/>
    <n v="46682.964285714283"/>
    <n v="5.8600607462312257E-2"/>
    <n v="1.0237409276244751"/>
    <s v="Low Saver"/>
    <s v="Normal EMI"/>
    <s v="High Spender"/>
    <n v="-3269"/>
    <n v="-0.25386851546372252"/>
    <x v="0"/>
  </r>
  <r>
    <s v="U0317"/>
    <s v="Nov"/>
    <n v="111126.65679926"/>
    <n v="23337"/>
    <n v="2122"/>
    <n v="4149.25"/>
    <n v="2569"/>
    <n v="3145"/>
    <n v="3056.1428571428569"/>
    <n v="1854"/>
    <n v="2424.571428571428"/>
    <n v="4026"/>
    <n v="6430.5"/>
    <n v="46682.964285714283"/>
    <n v="2.6363529367842201E-2"/>
    <n v="0.20253982581974439"/>
    <s v="Good Saver"/>
    <s v="Normal EMI"/>
    <s v="Moderate Spender"/>
    <n v="-3269"/>
    <n v="0.74695879992333125"/>
    <x v="2"/>
  </r>
  <r>
    <s v="U0317"/>
    <s v="Oct"/>
    <n v="35887"/>
    <n v="23337"/>
    <n v="2382"/>
    <n v="4149.25"/>
    <n v="2895"/>
    <n v="2669"/>
    <n v="2358"/>
    <n v="5711"/>
    <n v="3216"/>
    <n v="522"/>
    <n v="6430.5"/>
    <n v="47239.25"/>
    <n v="5.8600607462312257E-2"/>
    <n v="1.0237409276244751"/>
    <s v="Low Saver"/>
    <s v="Normal EMI"/>
    <s v="High Spender"/>
    <n v="-9306"/>
    <n v="-0.25386851546372252"/>
    <x v="0"/>
  </r>
  <r>
    <s v="U0317"/>
    <s v="Sep"/>
    <n v="82278.262719703984"/>
    <n v="23337"/>
    <n v="8777"/>
    <n v="5595"/>
    <n v="2066"/>
    <n v="4237"/>
    <n v="3056.1428571428569"/>
    <n v="2235"/>
    <n v="2424.571428571428"/>
    <n v="2405"/>
    <n v="6430.5"/>
    <n v="54132.714285714283"/>
    <n v="2.6363529367842201E-2"/>
    <n v="0.65792242685200242"/>
    <s v="Good Saver"/>
    <s v="Normal EMI"/>
    <s v="Moderate Spender"/>
    <n v="-14868"/>
    <n v="0.31651796687429368"/>
    <x v="0"/>
  </r>
  <r>
    <s v="U0318"/>
    <s v="Apr"/>
    <n v="78630"/>
    <n v="24965"/>
    <n v="5946"/>
    <n v="2185.333333333333"/>
    <n v="3926"/>
    <n v="5531"/>
    <n v="7690"/>
    <n v="5940"/>
    <n v="1164"/>
    <n v="1039"/>
    <n v="10141.66513599435"/>
    <n v="58386.333333333343"/>
    <n v="0.12897958967308079"/>
    <n v="0.74254525414388062"/>
    <s v="Low Saver"/>
    <s v="Normal EMI"/>
    <s v="High Spender"/>
    <n v="22429"/>
    <n v="0.12847515618303851"/>
    <x v="0"/>
  </r>
  <r>
    <s v="U0318"/>
    <s v="Aug"/>
    <n v="78630"/>
    <n v="24965"/>
    <n v="6555"/>
    <n v="2185.333333333333"/>
    <n v="1499"/>
    <n v="3754"/>
    <n v="7949"/>
    <n v="3528"/>
    <n v="1900.4285714285711"/>
    <n v="13"/>
    <n v="10141.66513599435"/>
    <n v="52348.761904761908"/>
    <n v="0.12897958967308079"/>
    <n v="0.66576067537532635"/>
    <s v="Good Saver"/>
    <s v="Normal EMI"/>
    <s v="Moderate Spender"/>
    <n v="30367"/>
    <n v="0.2052597349515928"/>
    <x v="0"/>
  </r>
  <r>
    <s v="U0318"/>
    <s v="Dec"/>
    <n v="78630"/>
    <n v="24965"/>
    <n v="2106"/>
    <n v="2185.333333333333"/>
    <n v="2832"/>
    <n v="3259"/>
    <n v="6432.4"/>
    <n v="3869"/>
    <n v="1900.4285714285711"/>
    <n v="95"/>
    <n v="10141.66513599435"/>
    <n v="47644.161904761902"/>
    <n v="0.12897958967308079"/>
    <n v="0.60592855023225112"/>
    <s v="Good Saver"/>
    <s v="Normal EMI"/>
    <s v="Moderate Spender"/>
    <n v="41504"/>
    <n v="0.26509186009466812"/>
    <x v="1"/>
  </r>
  <r>
    <s v="U0318"/>
    <s v="Feb"/>
    <n v="78630"/>
    <n v="24965"/>
    <n v="4676"/>
    <n v="3727"/>
    <n v="2470"/>
    <n v="6125"/>
    <n v="5574"/>
    <n v="3575"/>
    <n v="2528"/>
    <n v="5080"/>
    <n v="10141.66513599435"/>
    <n v="58720"/>
    <n v="0.12897958967308079"/>
    <n v="0.74678875747170292"/>
    <s v="Low Saver"/>
    <s v="Normal EMI"/>
    <s v="High Spender"/>
    <n v="22193"/>
    <n v="0.1242316528552162"/>
    <x v="0"/>
  </r>
  <r>
    <s v="U0318"/>
    <s v="Jan"/>
    <n v="78630"/>
    <n v="24965"/>
    <n v="5083"/>
    <n v="1530"/>
    <n v="1018"/>
    <n v="1771"/>
    <n v="6432.4"/>
    <n v="1574"/>
    <n v="1053"/>
    <n v="2330"/>
    <n v="10141.66513599435"/>
    <n v="45756.4"/>
    <n v="0.12897958967308079"/>
    <n v="0.58192038662088263"/>
    <s v="Good Saver"/>
    <s v="Normal EMI"/>
    <s v="Moderate Spender"/>
    <n v="39306"/>
    <n v="0.28910002370603649"/>
    <x v="1"/>
  </r>
  <r>
    <s v="U0318"/>
    <s v="Jul"/>
    <n v="78630"/>
    <n v="24965"/>
    <n v="6495"/>
    <n v="2185.333333333333"/>
    <n v="4692"/>
    <n v="4928"/>
    <n v="6432.4"/>
    <n v="5614"/>
    <n v="1597"/>
    <n v="3484"/>
    <n v="10141.66513599435"/>
    <n v="60392.733333333337"/>
    <n v="0.12897958967308079"/>
    <n v="0.76806223239645599"/>
    <s v="Low Saver"/>
    <s v="Normal EMI"/>
    <s v="High Spender"/>
    <n v="26855"/>
    <n v="0.10295817793046309"/>
    <x v="0"/>
  </r>
  <r>
    <s v="U0318"/>
    <s v="Jun"/>
    <n v="82278.262719703984"/>
    <n v="24965"/>
    <n v="7358"/>
    <n v="2185.333333333333"/>
    <n v="3453"/>
    <n v="6864"/>
    <n v="7935"/>
    <n v="860"/>
    <n v="2370"/>
    <n v="5643"/>
    <n v="10141.66513599435"/>
    <n v="61633.333333333343"/>
    <n v="0.1232605648291796"/>
    <n v="0.74908403867615203"/>
    <s v="Low Saver"/>
    <s v="Normal EMI"/>
    <s v="High Spender"/>
    <n v="19182"/>
    <n v="0.12765539649466831"/>
    <x v="0"/>
  </r>
  <r>
    <s v="U0318"/>
    <s v="Mar"/>
    <n v="78630"/>
    <n v="24965"/>
    <n v="8366"/>
    <n v="2185.333333333333"/>
    <n v="1738"/>
    <n v="3673"/>
    <n v="6432.4"/>
    <n v="3575"/>
    <n v="1900.4285714285711"/>
    <n v="511"/>
    <n v="10141.66513599435"/>
    <n v="53346.16190476191"/>
    <n v="0.12897958967308079"/>
    <n v="0.67844540130690456"/>
    <s v="Low Saver"/>
    <s v="Normal EMI"/>
    <s v="Moderate Spender"/>
    <n v="33442"/>
    <n v="0.19257500902001451"/>
    <x v="0"/>
  </r>
  <r>
    <s v="U0318"/>
    <s v="May"/>
    <n v="78630"/>
    <n v="24965"/>
    <n v="3615"/>
    <n v="2185.333333333333"/>
    <n v="3786"/>
    <n v="2781"/>
    <n v="6432.4"/>
    <n v="5548"/>
    <n v="1400"/>
    <n v="4084"/>
    <n v="10141.66513599435"/>
    <n v="54796.73333333333"/>
    <n v="0.12897958967308079"/>
    <n v="0.69689346729407775"/>
    <s v="Low Saver"/>
    <s v="Normal EMI"/>
    <s v="Moderate Spender"/>
    <n v="32451"/>
    <n v="0.1741269430328414"/>
    <x v="0"/>
  </r>
  <r>
    <s v="U0318"/>
    <s v="Nov"/>
    <n v="78630"/>
    <n v="24965"/>
    <n v="8420"/>
    <n v="1299"/>
    <n v="3777"/>
    <n v="2950"/>
    <n v="6432.4"/>
    <n v="1291"/>
    <n v="1900.4285714285711"/>
    <n v="4039"/>
    <n v="10141.66513599435"/>
    <n v="55073.828571428567"/>
    <n v="0.12897958967308079"/>
    <n v="0.700417506949365"/>
    <s v="Low Saver"/>
    <s v="Normal EMI"/>
    <s v="High Spender"/>
    <n v="31889"/>
    <n v="0.1706029033775541"/>
    <x v="0"/>
  </r>
  <r>
    <s v="U0318"/>
    <s v="Oct"/>
    <n v="78630"/>
    <n v="24965"/>
    <n v="6600"/>
    <n v="2185.333333333333"/>
    <n v="3206"/>
    <n v="6364"/>
    <n v="6432.4"/>
    <n v="3951"/>
    <n v="1900.4285714285711"/>
    <n v="4044"/>
    <n v="10141.66513599435"/>
    <n v="59648.16190476191"/>
    <n v="0.12897958967308079"/>
    <n v="0.75859292769632336"/>
    <s v="Low Saver"/>
    <s v="Normal EMI"/>
    <s v="High Spender"/>
    <n v="29500"/>
    <n v="0.1124274826305957"/>
    <x v="0"/>
  </r>
  <r>
    <s v="U0318"/>
    <s v="Sep"/>
    <n v="82278.262719703984"/>
    <n v="24965"/>
    <n v="3897"/>
    <n v="2185.333333333333"/>
    <n v="2201"/>
    <n v="2581"/>
    <n v="3014"/>
    <n v="3575"/>
    <n v="3191"/>
    <n v="4491"/>
    <n v="10141.66513599435"/>
    <n v="50100.333333333328"/>
    <n v="0.1232605648291796"/>
    <n v="0.60891335909715694"/>
    <s v="Good Saver"/>
    <s v="Normal EMI"/>
    <s v="Moderate Spender"/>
    <n v="30846"/>
    <n v="0.26782607607366338"/>
    <x v="1"/>
  </r>
  <r>
    <s v="U0319"/>
    <s v="Apr"/>
    <n v="60584"/>
    <n v="8228"/>
    <n v="7397"/>
    <n v="4613"/>
    <n v="4005"/>
    <n v="2189"/>
    <n v="2451.333333333333"/>
    <n v="4839"/>
    <n v="2143"/>
    <n v="1841"/>
    <n v="6430.5"/>
    <n v="37706.333333333328"/>
    <n v="9.7104846164003694E-2"/>
    <n v="0.62238104670099903"/>
    <s v="Good Saver"/>
    <s v="Normal EMI"/>
    <s v="Moderate Spender"/>
    <n v="21589"/>
    <n v="0.28051410713499719"/>
    <x v="1"/>
  </r>
  <r>
    <s v="U0319"/>
    <s v="Aug"/>
    <n v="60584"/>
    <n v="8228"/>
    <n v="6472"/>
    <n v="3055.666666666667"/>
    <n v="3272"/>
    <n v="3616"/>
    <n v="2451.333333333333"/>
    <n v="5376"/>
    <n v="2143"/>
    <n v="2401"/>
    <n v="6430.5"/>
    <n v="37015"/>
    <n v="9.7104846164003694E-2"/>
    <n v="0.61096989304106697"/>
    <s v="Good Saver"/>
    <s v="Normal EMI"/>
    <s v="Moderate Spender"/>
    <n v="25336"/>
    <n v="0.29192526079492942"/>
    <x v="1"/>
  </r>
  <r>
    <s v="U0319"/>
    <s v="Feb"/>
    <n v="60584"/>
    <n v="8228"/>
    <n v="2615"/>
    <n v="3055.666666666667"/>
    <n v="2310"/>
    <n v="3879"/>
    <n v="2451.333333333333"/>
    <n v="2282"/>
    <n v="2498"/>
    <n v="5895"/>
    <n v="6430.5"/>
    <n v="33214"/>
    <n v="9.7104846164003694E-2"/>
    <n v="0.5482305559223557"/>
    <s v="Good Saver"/>
    <s v="Normal EMI"/>
    <s v="Moderate Spender"/>
    <n v="26994"/>
    <n v="0.35466459791364058"/>
    <x v="1"/>
  </r>
  <r>
    <s v="U0319"/>
    <s v="Jan"/>
    <n v="60584"/>
    <n v="8228"/>
    <n v="4101"/>
    <n v="3055.666666666667"/>
    <n v="1581"/>
    <n v="5548"/>
    <n v="2451.333333333333"/>
    <n v="5105"/>
    <n v="2143"/>
    <n v="173"/>
    <n v="6430.5"/>
    <n v="32386"/>
    <n v="9.7104846164003694E-2"/>
    <n v="0.53456358114353619"/>
    <s v="Good Saver"/>
    <s v="Normal EMI"/>
    <s v="Moderate Spender"/>
    <n v="29965"/>
    <n v="0.36833157269246009"/>
    <x v="1"/>
  </r>
  <r>
    <s v="U0319"/>
    <s v="Jul"/>
    <n v="60584"/>
    <n v="8228"/>
    <n v="2577"/>
    <n v="3055.666666666667"/>
    <n v="2693"/>
    <n v="4531"/>
    <n v="2451.333333333333"/>
    <n v="3584"/>
    <n v="2143"/>
    <n v="1641"/>
    <n v="6430.5"/>
    <n v="30904"/>
    <n v="9.7104846164003694E-2"/>
    <n v="0.51010167701043174"/>
    <s v="Good Saver"/>
    <s v="Normal EMI"/>
    <s v="Moderate Spender"/>
    <n v="31447"/>
    <n v="0.39279347682556459"/>
    <x v="1"/>
  </r>
  <r>
    <s v="U0319"/>
    <s v="Jun"/>
    <n v="60584"/>
    <n v="8228"/>
    <n v="7103"/>
    <n v="2710"/>
    <n v="1257"/>
    <n v="5103"/>
    <n v="4377"/>
    <n v="3449"/>
    <n v="1990"/>
    <n v="4736"/>
    <n v="6430.5"/>
    <n v="38953"/>
    <n v="9.7104846164003694E-2"/>
    <n v="0.64295853690743432"/>
    <s v="Good Saver"/>
    <s v="Normal EMI"/>
    <s v="Moderate Spender"/>
    <n v="15748"/>
    <n v="0.25993661692856201"/>
    <x v="1"/>
  </r>
  <r>
    <s v="U0319"/>
    <s v="Mar"/>
    <n v="82278.262719703984"/>
    <n v="8228"/>
    <n v="5688"/>
    <n v="1853"/>
    <n v="2368"/>
    <n v="3679"/>
    <n v="1361"/>
    <n v="3676"/>
    <n v="1941"/>
    <n v="5520"/>
    <n v="6430.5"/>
    <n v="34314"/>
    <n v="7.1501266623014634E-2"/>
    <n v="0.41704818339318789"/>
    <s v="Good Saver"/>
    <s v="Normal EMI"/>
    <s v="Moderate Spender"/>
    <n v="20387"/>
    <n v="0.51145054998379746"/>
    <x v="2"/>
  </r>
  <r>
    <s v="U0319"/>
    <s v="May"/>
    <n v="60584"/>
    <n v="8228"/>
    <n v="6197"/>
    <n v="1848"/>
    <n v="1314"/>
    <n v="5546"/>
    <n v="2451.333333333333"/>
    <n v="3654"/>
    <n v="2143"/>
    <n v="822"/>
    <n v="6430.5"/>
    <n v="32203.333333333328"/>
    <n v="9.7104846164003694E-2"/>
    <n v="0.53154848364804785"/>
    <s v="Good Saver"/>
    <s v="Normal EMI"/>
    <s v="Moderate Spender"/>
    <n v="27092"/>
    <n v="0.37134667018794842"/>
    <x v="1"/>
  </r>
  <r>
    <s v="U0319"/>
    <s v="Nov"/>
    <n v="60584"/>
    <n v="8228"/>
    <n v="6015"/>
    <n v="4695"/>
    <n v="1588"/>
    <n v="1595"/>
    <n v="2451.333333333333"/>
    <n v="1393"/>
    <n v="2143"/>
    <n v="4849"/>
    <n v="6430.5"/>
    <n v="32957.333333333328"/>
    <n v="9.7104846164003694E-2"/>
    <n v="0.54399401382103074"/>
    <s v="Good Saver"/>
    <s v="Normal EMI"/>
    <s v="Moderate Spender"/>
    <n v="26338"/>
    <n v="0.35890114001496548"/>
    <x v="1"/>
  </r>
  <r>
    <s v="U0319"/>
    <s v="Oct"/>
    <n v="60584"/>
    <n v="8228"/>
    <n v="2451"/>
    <n v="2615"/>
    <n v="2211"/>
    <n v="3422"/>
    <n v="2451.333333333333"/>
    <n v="2488"/>
    <n v="2143"/>
    <n v="3739"/>
    <n v="6430.5"/>
    <n v="29748.333333333328"/>
    <n v="9.7104846164003694E-2"/>
    <n v="0.49102623354901181"/>
    <s v="Good Saver"/>
    <s v="Normal EMI"/>
    <s v="Moderate Spender"/>
    <n v="29547"/>
    <n v="0.41186892028698452"/>
    <x v="2"/>
  </r>
  <r>
    <s v="U0319"/>
    <s v="Sep"/>
    <n v="60584"/>
    <n v="8228"/>
    <n v="8270"/>
    <n v="3055.666666666667"/>
    <n v="1014"/>
    <n v="6712"/>
    <n v="1616"/>
    <n v="4027"/>
    <n v="2143"/>
    <n v="2593"/>
    <n v="6430.5"/>
    <n v="37658.666666666672"/>
    <n v="9.7104846164003694E-2"/>
    <n v="0.62159426031075315"/>
    <s v="Good Saver"/>
    <s v="Normal EMI"/>
    <s v="Moderate Spender"/>
    <n v="22241"/>
    <n v="0.28130089352524312"/>
    <x v="1"/>
  </r>
  <r>
    <s v="U0320"/>
    <s v="Apr"/>
    <n v="82278.262719703984"/>
    <n v="22189"/>
    <n v="7611"/>
    <n v="3061"/>
    <n v="3448"/>
    <n v="818"/>
    <n v="6589.25"/>
    <n v="3013"/>
    <n v="3805"/>
    <n v="938"/>
    <n v="7886"/>
    <n v="51472.25"/>
    <n v="9.5845485056789637E-2"/>
    <n v="0.62558746743778093"/>
    <s v="Good Saver"/>
    <s v="Normal EMI"/>
    <s v="Moderate Spender"/>
    <n v="11753.8163507109"/>
    <n v="0.27856704750542938"/>
    <x v="1"/>
  </r>
  <r>
    <s v="U0320"/>
    <s v="Feb"/>
    <n v="82278.262719703984"/>
    <n v="22189"/>
    <n v="4605"/>
    <n v="4357.666666666667"/>
    <n v="2552"/>
    <n v="2072"/>
    <n v="7802"/>
    <n v="1390"/>
    <n v="3805"/>
    <n v="4208"/>
    <n v="7886"/>
    <n v="52980.666666666672"/>
    <n v="9.5845485056789637E-2"/>
    <n v="0.64392058017990783"/>
    <s v="Good Saver"/>
    <s v="Normal EMI"/>
    <s v="Moderate Spender"/>
    <n v="11753.8163507109"/>
    <n v="0.26023393476330248"/>
    <x v="1"/>
  </r>
  <r>
    <s v="U0320"/>
    <s v="Jan"/>
    <n v="82278.262719703984"/>
    <n v="22189"/>
    <n v="2339"/>
    <n v="4357.666666666667"/>
    <n v="4559"/>
    <n v="1058"/>
    <n v="3994"/>
    <n v="3629"/>
    <n v="3805"/>
    <n v="4862"/>
    <n v="7886"/>
    <n v="50792.666666666672"/>
    <n v="9.5845485056789637E-2"/>
    <n v="0.61732789424226442"/>
    <s v="Good Saver"/>
    <s v="Normal EMI"/>
    <s v="Moderate Spender"/>
    <n v="11753.8163507109"/>
    <n v="0.28682662070094589"/>
    <x v="1"/>
  </r>
  <r>
    <s v="U0320"/>
    <s v="Jul"/>
    <n v="82278.262719703984"/>
    <n v="22189"/>
    <n v="7435"/>
    <n v="4357.666666666667"/>
    <n v="2284"/>
    <n v="5117"/>
    <n v="6589.25"/>
    <n v="1057"/>
    <n v="3805"/>
    <n v="4632"/>
    <n v="7886"/>
    <n v="57465.916666666657"/>
    <n v="9.5845485056789637E-2"/>
    <n v="0.69843376327031681"/>
    <s v="Good Saver"/>
    <s v="Normal EMI"/>
    <s v="Moderate Spender"/>
    <n v="11753.8163507109"/>
    <n v="0.20572075167289361"/>
    <x v="0"/>
  </r>
  <r>
    <s v="U0320"/>
    <s v="Jun"/>
    <n v="82278.262719703984"/>
    <n v="22189"/>
    <n v="8765"/>
    <n v="4030"/>
    <n v="2130"/>
    <n v="6557"/>
    <n v="6589.25"/>
    <n v="2066.1999999999998"/>
    <n v="3805"/>
    <n v="5398"/>
    <n v="7886"/>
    <n v="61529.45"/>
    <n v="9.5845485056789637E-2"/>
    <n v="0.74782145327510585"/>
    <s v="Low Saver"/>
    <s v="Normal EMI"/>
    <s v="High Spender"/>
    <n v="11753.8163507109"/>
    <n v="0.15633306166810451"/>
    <x v="0"/>
  </r>
  <r>
    <s v="U0320"/>
    <s v="Mar"/>
    <n v="82278.262719703984"/>
    <n v="22189"/>
    <n v="3308"/>
    <n v="5982"/>
    <n v="3861"/>
    <n v="4151"/>
    <n v="6925"/>
    <n v="2066.1999999999998"/>
    <n v="3805"/>
    <n v="4142"/>
    <n v="7886"/>
    <n v="56429.2"/>
    <n v="9.5845485056789637E-2"/>
    <n v="0.6858336349691343"/>
    <s v="Good Saver"/>
    <s v="Normal EMI"/>
    <s v="Moderate Spender"/>
    <n v="11753.8163507109"/>
    <n v="0.21832087997407601"/>
    <x v="0"/>
  </r>
  <r>
    <s v="U0320"/>
    <s v="May"/>
    <n v="82278.262719703984"/>
    <n v="22189"/>
    <n v="2275"/>
    <n v="4357.666666666667"/>
    <n v="4836"/>
    <n v="3810"/>
    <n v="7636"/>
    <n v="1242"/>
    <n v="3805"/>
    <n v="4036"/>
    <n v="7886"/>
    <n v="54186.666666666672"/>
    <n v="9.5845485056789637E-2"/>
    <n v="0.65857815752944981"/>
    <s v="Good Saver"/>
    <s v="Normal EMI"/>
    <s v="Moderate Spender"/>
    <n v="11753.8163507109"/>
    <n v="0.24557635741376049"/>
    <x v="0"/>
  </r>
  <r>
    <s v="U0321"/>
    <s v="Apr"/>
    <n v="82848"/>
    <n v="23236"/>
    <n v="5228"/>
    <n v="2393"/>
    <n v="2461"/>
    <n v="3660"/>
    <n v="5355"/>
    <n v="4142"/>
    <n v="1607"/>
    <n v="4830"/>
    <n v="10141.66513599435"/>
    <n v="52912"/>
    <n v="0.1224129144456637"/>
    <n v="0.6386635766705292"/>
    <s v="Good Saver"/>
    <s v="Normal EMI"/>
    <s v="Moderate Spender"/>
    <n v="35291"/>
    <n v="0.23892350888380709"/>
    <x v="1"/>
  </r>
  <r>
    <s v="U0321"/>
    <s v="Feb"/>
    <n v="82848"/>
    <n v="23236"/>
    <n v="7620"/>
    <n v="1007"/>
    <n v="3011"/>
    <n v="4718"/>
    <n v="5355"/>
    <n v="3976"/>
    <n v="2444"/>
    <n v="2589"/>
    <n v="10141.66513599435"/>
    <n v="53956"/>
    <n v="0.1224129144456637"/>
    <n v="0.65126496716879101"/>
    <s v="Good Saver"/>
    <s v="Normal EMI"/>
    <s v="Moderate Spender"/>
    <n v="34247"/>
    <n v="0.2263221183855452"/>
    <x v="0"/>
  </r>
  <r>
    <s v="U0321"/>
    <s v="Jan"/>
    <n v="82848"/>
    <n v="23236"/>
    <n v="5126"/>
    <n v="3037.666666666667"/>
    <n v="3926"/>
    <n v="3086"/>
    <n v="6133"/>
    <n v="3784"/>
    <n v="2094"/>
    <n v="2592"/>
    <n v="10141.66513599435"/>
    <n v="53014.666666666672"/>
    <n v="0.1224129144456637"/>
    <n v="0.63990279387150772"/>
    <s v="Good Saver"/>
    <s v="Normal EMI"/>
    <s v="Moderate Spender"/>
    <n v="34965"/>
    <n v="0.23768429168282851"/>
    <x v="1"/>
  </r>
  <r>
    <s v="U0321"/>
    <s v="Jun"/>
    <n v="82848"/>
    <n v="23236"/>
    <n v="7815"/>
    <n v="3037.666666666667"/>
    <n v="2948"/>
    <n v="4424"/>
    <n v="5355"/>
    <n v="5071"/>
    <n v="2094"/>
    <n v="1781"/>
    <n v="10141.66513599435"/>
    <n v="55761.666666666657"/>
    <n v="0.1224129144456637"/>
    <n v="0.67305990086262391"/>
    <s v="Good Saver"/>
    <s v="Normal EMI"/>
    <s v="Moderate Spender"/>
    <n v="37573"/>
    <n v="0.20452718469171241"/>
    <x v="0"/>
  </r>
  <r>
    <s v="U0321"/>
    <s v="Mar"/>
    <n v="82848"/>
    <n v="23236"/>
    <n v="5608"/>
    <n v="5713"/>
    <n v="2248"/>
    <n v="2427"/>
    <n v="7878"/>
    <n v="2247"/>
    <n v="2231"/>
    <n v="311"/>
    <n v="10141.66513599435"/>
    <n v="51899"/>
    <n v="0.1224129144456637"/>
    <n v="0.62643636539204328"/>
    <s v="Good Saver"/>
    <s v="Normal EMI"/>
    <s v="Moderate Spender"/>
    <n v="30949"/>
    <n v="0.25115072016229301"/>
    <x v="1"/>
  </r>
  <r>
    <s v="U0321"/>
    <s v="May"/>
    <n v="82848"/>
    <n v="23236"/>
    <n v="4515"/>
    <n v="3037.666666666667"/>
    <n v="2536"/>
    <n v="2375"/>
    <n v="2054"/>
    <n v="1297"/>
    <n v="2094"/>
    <n v="4219"/>
    <n v="10141.66513599435"/>
    <n v="45363.666666666672"/>
    <n v="0.1224129144456637"/>
    <n v="0.54755294837131463"/>
    <s v="Good Saver"/>
    <s v="Normal EMI"/>
    <s v="Moderate Spender"/>
    <n v="42616"/>
    <n v="0.33003413718302171"/>
    <x v="1"/>
  </r>
  <r>
    <s v="U0322"/>
    <s v="Apr"/>
    <n v="82278.262719703984"/>
    <n v="13904"/>
    <n v="3522"/>
    <n v="5587"/>
    <n v="4301"/>
    <n v="1994"/>
    <n v="4339"/>
    <n v="3519"/>
    <n v="3304"/>
    <n v="3576"/>
    <n v="13898.5"/>
    <n v="44046"/>
    <n v="0.17603677473529561"/>
    <n v="0.53532972797506417"/>
    <s v="Good Saver"/>
    <s v="Normal EMI"/>
    <s v="Moderate Spender"/>
    <n v="11753.8163507109"/>
    <n v="0.28863349728964022"/>
    <x v="1"/>
  </r>
  <r>
    <s v="U0322"/>
    <s v="Aug"/>
    <n v="82278.262719703984"/>
    <n v="13904"/>
    <n v="5236"/>
    <n v="5316"/>
    <n v="1054"/>
    <n v="2059"/>
    <n v="5595.75"/>
    <n v="1244"/>
    <n v="3389"/>
    <n v="106"/>
    <n v="13898.5"/>
    <n v="37903.75"/>
    <n v="0.17603677473529561"/>
    <n v="0.460677568377034"/>
    <s v="Good Saver"/>
    <s v="Normal EMI"/>
    <s v="Moderate Spender"/>
    <n v="11753.8163507109"/>
    <n v="0.36328565688767039"/>
    <x v="1"/>
  </r>
  <r>
    <s v="U0322"/>
    <s v="Feb"/>
    <n v="82278.262719703984"/>
    <n v="13904"/>
    <n v="8919"/>
    <n v="4873.6000000000004"/>
    <n v="1475"/>
    <n v="5083"/>
    <n v="5595.75"/>
    <n v="5077"/>
    <n v="3304"/>
    <n v="314"/>
    <n v="13898.5"/>
    <n v="48545.35"/>
    <n v="0.17603677473529561"/>
    <n v="0.59001428075090323"/>
    <s v="Good Saver"/>
    <s v="Normal EMI"/>
    <s v="Moderate Spender"/>
    <n v="11753.8163507109"/>
    <n v="0.23394894451380119"/>
    <x v="1"/>
  </r>
  <r>
    <s v="U0322"/>
    <s v="Jan"/>
    <n v="82278.262719703984"/>
    <n v="13904"/>
    <n v="2401"/>
    <n v="4873.6000000000004"/>
    <n v="1688"/>
    <n v="6180"/>
    <n v="5595.75"/>
    <n v="1060"/>
    <n v="3304"/>
    <n v="3020"/>
    <n v="13898.5"/>
    <n v="42026.35"/>
    <n v="0.17603677473529561"/>
    <n v="0.510783147465941"/>
    <s v="Good Saver"/>
    <s v="Normal EMI"/>
    <s v="Moderate Spender"/>
    <n v="11753.8163507109"/>
    <n v="0.31318007779876339"/>
    <x v="1"/>
  </r>
  <r>
    <s v="U0322"/>
    <s v="Jul"/>
    <n v="82278.262719703984"/>
    <n v="13904"/>
    <n v="4739"/>
    <n v="1867"/>
    <n v="1533"/>
    <n v="6257"/>
    <n v="3727"/>
    <n v="2237"/>
    <n v="4247"/>
    <n v="4345"/>
    <n v="13898.5"/>
    <n v="42856"/>
    <n v="0.17603677473529561"/>
    <n v="0.52086661267991086"/>
    <s v="Good Saver"/>
    <s v="Normal EMI"/>
    <s v="Moderate Spender"/>
    <n v="11753.8163507109"/>
    <n v="0.30309661258479359"/>
    <x v="1"/>
  </r>
  <r>
    <s v="U0322"/>
    <s v="Jun"/>
    <n v="82278.262719703984"/>
    <n v="13904"/>
    <n v="3132"/>
    <n v="5641"/>
    <n v="2077"/>
    <n v="1822"/>
    <n v="7734"/>
    <n v="1214"/>
    <n v="3304"/>
    <n v="92"/>
    <n v="13898.5"/>
    <n v="38920"/>
    <n v="0.17603677473529561"/>
    <n v="0.47302894730031098"/>
    <s v="Good Saver"/>
    <s v="Normal EMI"/>
    <s v="Moderate Spender"/>
    <n v="11753.8163507109"/>
    <n v="0.35093427796439342"/>
    <x v="1"/>
  </r>
  <r>
    <s v="U0322"/>
    <s v="Mar"/>
    <n v="82278.262719703984"/>
    <n v="13904"/>
    <n v="8143"/>
    <n v="4873.6000000000004"/>
    <n v="1705"/>
    <n v="6023"/>
    <n v="5595.75"/>
    <n v="2289"/>
    <n v="3364"/>
    <n v="1765"/>
    <n v="13898.5"/>
    <n v="47662.35"/>
    <n v="0.17603677473529561"/>
    <n v="0.57928240612433135"/>
    <s v="Good Saver"/>
    <s v="Normal EMI"/>
    <s v="Moderate Spender"/>
    <n v="11753.8163507109"/>
    <n v="0.24468081914037301"/>
    <x v="1"/>
  </r>
  <r>
    <s v="U0322"/>
    <s v="May"/>
    <n v="82278.262719703984"/>
    <n v="13904"/>
    <n v="2382"/>
    <n v="4873.6000000000004"/>
    <n v="2143"/>
    <n v="2032"/>
    <n v="5595.75"/>
    <n v="1256"/>
    <n v="3304"/>
    <n v="493"/>
    <n v="13898.5"/>
    <n v="35983.35"/>
    <n v="0.17603677473529561"/>
    <n v="0.43733726029904019"/>
    <s v="Good Saver"/>
    <s v="Normal EMI"/>
    <s v="Moderate Spender"/>
    <n v="11753.8163507109"/>
    <n v="0.38662596496566409"/>
    <x v="1"/>
  </r>
  <r>
    <s v="U0322"/>
    <s v="Sep"/>
    <n v="82278.262719703984"/>
    <n v="13904"/>
    <n v="8261"/>
    <n v="5957"/>
    <n v="1375"/>
    <n v="3848"/>
    <n v="6583"/>
    <n v="2237"/>
    <n v="2216"/>
    <n v="977"/>
    <n v="13898.5"/>
    <n v="45358"/>
    <n v="0.17603677473529561"/>
    <n v="0.55127561643493084"/>
    <s v="Good Saver"/>
    <s v="Normal EMI"/>
    <s v="Moderate Spender"/>
    <n v="11753.8163507109"/>
    <n v="0.27268760882977361"/>
    <x v="1"/>
  </r>
  <r>
    <s v="U0323"/>
    <s v="Apr"/>
    <n v="56651"/>
    <n v="18412"/>
    <n v="2964"/>
    <n v="1436.5"/>
    <n v="3829"/>
    <n v="5030"/>
    <n v="5198.666666666667"/>
    <n v="853"/>
    <n v="3623"/>
    <n v="5745"/>
    <n v="13898.5"/>
    <n v="47091.166666666657"/>
    <n v="0.24742722988120239"/>
    <n v="0.83125040452360355"/>
    <s v="Low Saver"/>
    <s v="Normal EMI"/>
    <s v="High Spender"/>
    <n v="2178"/>
    <n v="-7.8677634404805991E-2"/>
    <x v="0"/>
  </r>
  <r>
    <s v="U0323"/>
    <s v="Aug"/>
    <n v="82278.262719703984"/>
    <n v="18412"/>
    <n v="2713"/>
    <n v="1436.5"/>
    <n v="4036"/>
    <n v="2387"/>
    <n v="7591"/>
    <n v="3194"/>
    <n v="2411.75"/>
    <n v="19"/>
    <n v="13898.5"/>
    <n v="42200.25"/>
    <n v="0.17036091352282781"/>
    <n v="0.51289670691957734"/>
    <s v="Good Saver"/>
    <s v="Normal EMI"/>
    <s v="Moderate Spender"/>
    <n v="4282"/>
    <n v="0.31674237955759482"/>
    <x v="1"/>
  </r>
  <r>
    <s v="U0323"/>
    <s v="Feb"/>
    <n v="56651"/>
    <n v="18412"/>
    <n v="6019"/>
    <n v="1602"/>
    <n v="4619"/>
    <n v="3156"/>
    <n v="1683"/>
    <n v="2580.125"/>
    <n v="1097"/>
    <n v="680"/>
    <n v="13898.5"/>
    <n v="39848.125"/>
    <n v="0.24742722988120239"/>
    <n v="0.70339667437468001"/>
    <s v="Low Saver"/>
    <s v="Normal EMI"/>
    <s v="High Spender"/>
    <n v="673"/>
    <n v="4.9176095744117493E-2"/>
    <x v="0"/>
  </r>
  <r>
    <s v="U0323"/>
    <s v="Jan"/>
    <n v="56651"/>
    <n v="18412"/>
    <n v="4757"/>
    <n v="1296"/>
    <n v="4876"/>
    <n v="6691"/>
    <n v="6399"/>
    <n v="1146"/>
    <n v="1031"/>
    <n v="5413"/>
    <n v="13898.5"/>
    <n v="50021"/>
    <n v="0.24742722988120239"/>
    <n v="0.88296764399569294"/>
    <s v="Low Saver"/>
    <s v="Normal EMI"/>
    <s v="High Spender"/>
    <n v="-7387"/>
    <n v="-0.13039487387689541"/>
    <x v="0"/>
  </r>
  <r>
    <s v="U0323"/>
    <s v="Jul"/>
    <n v="82278.262719703984"/>
    <n v="18412"/>
    <n v="8000"/>
    <n v="1792"/>
    <n v="3984"/>
    <n v="884"/>
    <n v="4073"/>
    <n v="2275"/>
    <n v="2411.75"/>
    <n v="3631"/>
    <n v="13898.5"/>
    <n v="45462.75"/>
    <n v="0.17036091352282781"/>
    <n v="0.55254873519725634"/>
    <s v="Good Saver"/>
    <s v="Normal EMI"/>
    <s v="Moderate Spender"/>
    <n v="-417"/>
    <n v="0.27709035127991588"/>
    <x v="1"/>
  </r>
  <r>
    <s v="U0323"/>
    <s v="Jun"/>
    <n v="56651"/>
    <n v="18412"/>
    <n v="5548"/>
    <n v="1056"/>
    <n v="2277"/>
    <n v="2445"/>
    <n v="7325"/>
    <n v="3111"/>
    <n v="2411.75"/>
    <n v="5122"/>
    <n v="13898.5"/>
    <n v="47707.75"/>
    <n v="0.24742722988120239"/>
    <n v="0.84213429595241041"/>
    <s v="Low Saver"/>
    <s v="Normal EMI"/>
    <s v="High Spender"/>
    <n v="-2662"/>
    <n v="-8.9561525833612821E-2"/>
    <x v="0"/>
  </r>
  <r>
    <s v="U0323"/>
    <s v="Mar"/>
    <n v="56651"/>
    <n v="18412"/>
    <n v="5365"/>
    <n v="1436.5"/>
    <n v="3924"/>
    <n v="3344"/>
    <n v="4121"/>
    <n v="4887"/>
    <n v="2411.75"/>
    <n v="3420"/>
    <n v="13898.5"/>
    <n v="47321.25"/>
    <n v="0.24742722988120239"/>
    <n v="0.83531182150359218"/>
    <s v="Low Saver"/>
    <s v="Normal EMI"/>
    <s v="High Spender"/>
    <n v="-839"/>
    <n v="-8.2739051384794621E-2"/>
    <x v="0"/>
  </r>
  <r>
    <s v="U0323"/>
    <s v="May"/>
    <n v="56651"/>
    <n v="18412"/>
    <n v="3155"/>
    <n v="1436.5"/>
    <n v="1419"/>
    <n v="1470"/>
    <n v="5198.666666666667"/>
    <n v="2524"/>
    <n v="3896"/>
    <n v="123"/>
    <n v="13898.5"/>
    <n v="37634.166666666672"/>
    <n v="0.24742722988120239"/>
    <n v="0.66431601678111019"/>
    <s v="Low Saver"/>
    <s v="Normal EMI"/>
    <s v="Moderate Spender"/>
    <n v="11635"/>
    <n v="8.8256753337687399E-2"/>
    <x v="0"/>
  </r>
  <r>
    <s v="U0323"/>
    <s v="Sep"/>
    <n v="56651"/>
    <n v="18412"/>
    <n v="2069"/>
    <n v="1436.5"/>
    <n v="4920"/>
    <n v="1844"/>
    <n v="5198.666666666667"/>
    <n v="2651"/>
    <n v="2411.75"/>
    <n v="234"/>
    <n v="13898.5"/>
    <n v="39176.916666666657"/>
    <n v="0.24742722988120239"/>
    <n v="0.69154854577441993"/>
    <s v="Low Saver"/>
    <s v="Normal EMI"/>
    <s v="Moderate Spender"/>
    <n v="12504"/>
    <n v="6.1024224344377598E-2"/>
    <x v="0"/>
  </r>
  <r>
    <s v="U0324"/>
    <s v="Apr"/>
    <n v="82278.262719703984"/>
    <n v="21505"/>
    <n v="3541"/>
    <n v="2250"/>
    <n v="2371"/>
    <n v="6266"/>
    <n v="3631"/>
    <n v="4021"/>
    <n v="968"/>
    <n v="4903"/>
    <n v="10141.66513599435"/>
    <n v="49456"/>
    <n v="0.1232605648291796"/>
    <n v="0.60108221011521534"/>
    <s v="Good Saver"/>
    <s v="Normal EMI"/>
    <s v="Moderate Spender"/>
    <n v="11753.8163507109"/>
    <n v="0.27565722505560503"/>
    <x v="1"/>
  </r>
  <r>
    <s v="U0324"/>
    <s v="Aug"/>
    <n v="82278.262719703984"/>
    <n v="21505"/>
    <n v="6514"/>
    <n v="2986.166666666667"/>
    <n v="3341"/>
    <n v="2853"/>
    <n v="3086.833333333333"/>
    <n v="5808"/>
    <n v="3610"/>
    <n v="4841"/>
    <n v="10141.66513599435"/>
    <n v="54545.000000000007"/>
    <n v="0.1232605648291796"/>
    <n v="0.66293329728919492"/>
    <s v="Good Saver"/>
    <s v="Normal EMI"/>
    <s v="Moderate Spender"/>
    <n v="11753.8163507109"/>
    <n v="0.21380613788162539"/>
    <x v="0"/>
  </r>
  <r>
    <s v="U0324"/>
    <s v="Feb"/>
    <n v="82278.262719703984"/>
    <n v="21505"/>
    <n v="8676"/>
    <n v="4993"/>
    <n v="1923"/>
    <n v="2792"/>
    <n v="1147"/>
    <n v="5032"/>
    <n v="2213"/>
    <n v="5376"/>
    <n v="10141.66513599435"/>
    <n v="53657"/>
    <n v="0.1232605648291796"/>
    <n v="0.65214065327062665"/>
    <s v="Good Saver"/>
    <s v="Normal EMI"/>
    <s v="Moderate Spender"/>
    <n v="11753.8163507109"/>
    <n v="0.22459878190019369"/>
    <x v="0"/>
  </r>
  <r>
    <s v="U0324"/>
    <s v="Jan"/>
    <n v="82278.262719703984"/>
    <n v="21505"/>
    <n v="4178"/>
    <n v="2834"/>
    <n v="1267"/>
    <n v="3029"/>
    <n v="3086.833333333333"/>
    <n v="5479"/>
    <n v="2213"/>
    <n v="3661"/>
    <n v="10141.66513599435"/>
    <n v="47252.833333333343"/>
    <n v="0.1232605648291796"/>
    <n v="0.57430519035518279"/>
    <s v="Good Saver"/>
    <s v="Normal EMI"/>
    <s v="Moderate Spender"/>
    <n v="11753.8163507109"/>
    <n v="0.30243424481563752"/>
    <x v="1"/>
  </r>
  <r>
    <s v="U0324"/>
    <s v="Jul"/>
    <n v="82278.262719703984"/>
    <n v="21505"/>
    <n v="7187"/>
    <n v="1155"/>
    <n v="4930"/>
    <n v="6156"/>
    <n v="1923"/>
    <n v="4648"/>
    <n v="2213"/>
    <n v="1104"/>
    <n v="10141.66513599435"/>
    <n v="50821"/>
    <n v="0.1232605648291796"/>
    <n v="0.61767225413024429"/>
    <s v="Good Saver"/>
    <s v="Normal EMI"/>
    <s v="Moderate Spender"/>
    <n v="11753.8163507109"/>
    <n v="0.25906718104057608"/>
    <x v="1"/>
  </r>
  <r>
    <s v="U0324"/>
    <s v="Jun"/>
    <n v="82278.262719703984"/>
    <n v="21505"/>
    <n v="4480"/>
    <n v="2986.166666666667"/>
    <n v="1973"/>
    <n v="5322"/>
    <n v="3086.833333333333"/>
    <n v="3640"/>
    <n v="2213"/>
    <n v="645"/>
    <n v="10141.66513599435"/>
    <n v="45851.000000000007"/>
    <n v="0.1232605648291796"/>
    <n v="0.55726747848578018"/>
    <s v="Good Saver"/>
    <s v="Normal EMI"/>
    <s v="Moderate Spender"/>
    <n v="11753.8163507109"/>
    <n v="0.31947195668504019"/>
    <x v="1"/>
  </r>
  <r>
    <s v="U0324"/>
    <s v="Mar"/>
    <n v="82278.262719703984"/>
    <n v="21505"/>
    <n v="2929"/>
    <n v="1366"/>
    <n v="4348"/>
    <n v="6142"/>
    <n v="1101"/>
    <n v="4581"/>
    <n v="2061"/>
    <n v="1568"/>
    <n v="10141.66513599435"/>
    <n v="45601"/>
    <n v="0.1232605648291796"/>
    <n v="0.55422900888595794"/>
    <s v="Good Saver"/>
    <s v="Normal EMI"/>
    <s v="Moderate Spender"/>
    <n v="11753.8163507109"/>
    <n v="0.32251042628486237"/>
    <x v="1"/>
  </r>
  <r>
    <s v="U0324"/>
    <s v="May"/>
    <n v="82278.262719703984"/>
    <n v="21505"/>
    <n v="4128"/>
    <n v="5319"/>
    <n v="4929"/>
    <n v="1007"/>
    <n v="6983"/>
    <n v="5655"/>
    <n v="2213"/>
    <n v="3877"/>
    <n v="10141.66513599435"/>
    <n v="55616"/>
    <n v="0.1232605648291796"/>
    <n v="0.67595010105483289"/>
    <s v="Good Saver"/>
    <s v="Normal EMI"/>
    <s v="Moderate Spender"/>
    <n v="11753.8163507109"/>
    <n v="0.2007893341159874"/>
    <x v="0"/>
  </r>
  <r>
    <s v="U0324"/>
    <s v="Sep"/>
    <n v="82278.262719703984"/>
    <n v="21505"/>
    <n v="2919"/>
    <n v="2986.166666666667"/>
    <n v="2020"/>
    <n v="6677"/>
    <n v="3736"/>
    <n v="5445"/>
    <n v="2213"/>
    <n v="5803"/>
    <n v="10141.66513599435"/>
    <n v="53304.166666666672"/>
    <n v="0.1232605648291796"/>
    <n v="0.64785235984207767"/>
    <s v="Good Saver"/>
    <s v="Normal EMI"/>
    <s v="Moderate Spender"/>
    <n v="11753.8163507109"/>
    <n v="0.22888707532874261"/>
    <x v="1"/>
  </r>
  <r>
    <s v="U0325"/>
    <s v="Apr"/>
    <n v="34197.605920444017"/>
    <n v="24277"/>
    <n v="7353"/>
    <n v="2496.25"/>
    <n v="2740"/>
    <n v="4058"/>
    <n v="3892.333333333333"/>
    <n v="5386"/>
    <n v="2993"/>
    <n v="4282"/>
    <n v="10141.66513599435"/>
    <n v="57477.583333333343"/>
    <n v="0.27808994645447949"/>
    <n v="1.0237409276244751"/>
    <s v="Low Saver"/>
    <s v="Normal EMI"/>
    <s v="High Spender"/>
    <n v="-18673"/>
    <n v="-0.25386851546372252"/>
    <x v="0"/>
  </r>
  <r>
    <s v="U0325"/>
    <s v="Feb"/>
    <n v="34197.605920444017"/>
    <n v="24277"/>
    <n v="4313"/>
    <n v="2496.25"/>
    <n v="4112"/>
    <n v="3393"/>
    <n v="6136"/>
    <n v="3169"/>
    <n v="2993"/>
    <n v="1112"/>
    <n v="10141.66513599435"/>
    <n v="52001.25"/>
    <n v="0.27808994645447949"/>
    <n v="1.0237409276244751"/>
    <s v="Low Saver"/>
    <s v="Normal EMI"/>
    <s v="High Spender"/>
    <n v="-17089"/>
    <n v="-0.25386851546372252"/>
    <x v="0"/>
  </r>
  <r>
    <s v="U0325"/>
    <s v="Jan"/>
    <n v="34197.605920444017"/>
    <n v="24277"/>
    <n v="2710"/>
    <n v="2730"/>
    <n v="4741"/>
    <n v="5279"/>
    <n v="4940"/>
    <n v="2635"/>
    <n v="2779"/>
    <n v="783"/>
    <n v="10141.66513599435"/>
    <n v="50874"/>
    <n v="0.27808994645447949"/>
    <n v="1.0237409276244751"/>
    <s v="Low Saver"/>
    <s v="Normal EMI"/>
    <s v="High Spender"/>
    <n v="-21451"/>
    <n v="-0.25386851546372252"/>
    <x v="0"/>
  </r>
  <r>
    <s v="U0325"/>
    <s v="Jul"/>
    <n v="34197.605920444017"/>
    <n v="24277"/>
    <n v="7850"/>
    <n v="2891"/>
    <n v="4657"/>
    <n v="6856"/>
    <n v="3892.333333333333"/>
    <n v="2883"/>
    <n v="3207"/>
    <n v="3377"/>
    <n v="10141.66513599435"/>
    <n v="59890.333333333343"/>
    <n v="0.27808994645447949"/>
    <n v="1.0237409276244751"/>
    <s v="Low Saver"/>
    <s v="Normal EMI"/>
    <s v="High Spender"/>
    <n v="-26575"/>
    <n v="-0.25386851546372252"/>
    <x v="0"/>
  </r>
  <r>
    <s v="U0325"/>
    <s v="Jun"/>
    <n v="34197.605920444017"/>
    <n v="24277"/>
    <n v="8620"/>
    <n v="1300"/>
    <n v="1846"/>
    <n v="1853"/>
    <n v="3892.333333333333"/>
    <n v="1629"/>
    <n v="2993"/>
    <n v="1956"/>
    <n v="10141.66513599435"/>
    <n v="48366.333333333343"/>
    <n v="0.27808994645447949"/>
    <n v="1.0237409276244751"/>
    <s v="Low Saver"/>
    <s v="Normal EMI"/>
    <s v="High Spender"/>
    <n v="-16974"/>
    <n v="-0.25386851546372252"/>
    <x v="0"/>
  </r>
  <r>
    <s v="U0325"/>
    <s v="Mar"/>
    <n v="34197.605920444017"/>
    <n v="24277"/>
    <n v="8441"/>
    <n v="2496.25"/>
    <n v="4068"/>
    <n v="5931"/>
    <n v="601"/>
    <n v="3895"/>
    <n v="2993"/>
    <n v="80"/>
    <n v="10141.66513599435"/>
    <n v="52782.25"/>
    <n v="0.27808994645447949"/>
    <n v="1.0237409276244751"/>
    <s v="Low Saver"/>
    <s v="Normal EMI"/>
    <s v="High Spender"/>
    <n v="-20945"/>
    <n v="-0.25386851546372252"/>
    <x v="0"/>
  </r>
  <r>
    <s v="U0325"/>
    <s v="May"/>
    <n v="34197.605920444017"/>
    <n v="24277"/>
    <n v="2989"/>
    <n v="3064"/>
    <n v="2026"/>
    <n v="6577"/>
    <n v="3892.333333333333"/>
    <n v="4477"/>
    <n v="2993"/>
    <n v="5720"/>
    <n v="10141.66513599435"/>
    <n v="56015.333333333343"/>
    <n v="0.27808994645447949"/>
    <n v="1.0237409276244751"/>
    <s v="Low Saver"/>
    <s v="Normal EMI"/>
    <s v="High Spender"/>
    <n v="-19707"/>
    <n v="-0.25386851546372252"/>
    <x v="0"/>
  </r>
  <r>
    <s v="U0326"/>
    <s v="Apr"/>
    <n v="82278.262719703984"/>
    <n v="23560"/>
    <n v="8440"/>
    <n v="3936"/>
    <n v="4154"/>
    <n v="1187"/>
    <n v="3982.5"/>
    <n v="2583"/>
    <n v="3199.4"/>
    <n v="622"/>
    <n v="11482"/>
    <n v="51663.9"/>
    <n v="0.1395508317806313"/>
    <n v="0.62791675823300463"/>
    <s v="Good Saver"/>
    <s v="Normal EMI"/>
    <s v="Moderate Spender"/>
    <n v="11753.8163507109"/>
    <n v="0.2325324099863641"/>
    <x v="1"/>
  </r>
  <r>
    <s v="U0326"/>
    <s v="Aug"/>
    <n v="82278.262719703984"/>
    <n v="23560"/>
    <n v="7650"/>
    <n v="3058"/>
    <n v="2155"/>
    <n v="6681"/>
    <n v="3982.5"/>
    <n v="2742.4444444444439"/>
    <n v="2679"/>
    <n v="2343"/>
    <n v="11482"/>
    <n v="54850.944444444453"/>
    <n v="0.1395508317806313"/>
    <n v="0.66665170886391056"/>
    <s v="Low Saver"/>
    <s v="Normal EMI"/>
    <s v="Moderate Spender"/>
    <n v="11753.8163507109"/>
    <n v="0.19379745935545811"/>
    <x v="0"/>
  </r>
  <r>
    <s v="U0326"/>
    <s v="Feb"/>
    <n v="82278.262719703984"/>
    <n v="23560"/>
    <n v="6006"/>
    <n v="2923.571428571428"/>
    <n v="4711"/>
    <n v="3347"/>
    <n v="3982.5"/>
    <n v="1285"/>
    <n v="3199.4"/>
    <n v="4882"/>
    <n v="11482"/>
    <n v="53896.471428571429"/>
    <n v="0.1395508317806313"/>
    <n v="0.65505115989358764"/>
    <s v="Good Saver"/>
    <s v="Normal EMI"/>
    <s v="Moderate Spender"/>
    <n v="11753.8163507109"/>
    <n v="0.20539800832578101"/>
    <x v="0"/>
  </r>
  <r>
    <s v="U0326"/>
    <s v="Jan"/>
    <n v="82278.262719703984"/>
    <n v="23560"/>
    <n v="5110"/>
    <n v="2282"/>
    <n v="2216"/>
    <n v="4464"/>
    <n v="875"/>
    <n v="4250"/>
    <n v="3595"/>
    <n v="370"/>
    <n v="11482"/>
    <n v="46722"/>
    <n v="0.1395508317806313"/>
    <n v="0.56785350657156042"/>
    <s v="Good Saver"/>
    <s v="Normal EMI"/>
    <s v="Moderate Spender"/>
    <n v="11753.8163507109"/>
    <n v="0.29259566164780831"/>
    <x v="1"/>
  </r>
  <r>
    <s v="U0326"/>
    <s v="Jul"/>
    <n v="82278.262719703984"/>
    <n v="23560"/>
    <n v="7196"/>
    <n v="2923.571428571428"/>
    <n v="3169"/>
    <n v="1680"/>
    <n v="3982.5"/>
    <n v="1846"/>
    <n v="3199.4"/>
    <n v="1971"/>
    <n v="11482"/>
    <n v="49527.471428571429"/>
    <n v="0.1395508317806313"/>
    <n v="0.60195086516709595"/>
    <s v="Good Saver"/>
    <s v="Normal EMI"/>
    <s v="Moderate Spender"/>
    <n v="11753.8163507109"/>
    <n v="0.25849830305227273"/>
    <x v="1"/>
  </r>
  <r>
    <s v="U0326"/>
    <s v="Jun"/>
    <n v="82278.262719703984"/>
    <n v="23560"/>
    <n v="2997"/>
    <n v="2923.571428571428"/>
    <n v="3499"/>
    <n v="6016"/>
    <n v="3982.5"/>
    <n v="1289"/>
    <n v="3199.4"/>
    <n v="741"/>
    <n v="11482"/>
    <n v="48207.471428571429"/>
    <n v="0.1395508317806313"/>
    <n v="0.58590774568003501"/>
    <s v="Good Saver"/>
    <s v="Normal EMI"/>
    <s v="Moderate Spender"/>
    <n v="11753.8163507109"/>
    <n v="0.27454142253933372"/>
    <x v="1"/>
  </r>
  <r>
    <s v="U0326"/>
    <s v="Mar"/>
    <n v="82278.262719703984"/>
    <n v="23560"/>
    <n v="5065"/>
    <n v="3869"/>
    <n v="4193"/>
    <n v="2453"/>
    <n v="3982.5"/>
    <n v="3309"/>
    <n v="3199.4"/>
    <n v="3256"/>
    <n v="11482"/>
    <n v="52886.9"/>
    <n v="0.1395508317806313"/>
    <n v="0.64278095151533454"/>
    <s v="Good Saver"/>
    <s v="Normal EMI"/>
    <s v="Moderate Spender"/>
    <n v="11753.8163507109"/>
    <n v="0.21766821670403419"/>
    <x v="1"/>
  </r>
  <r>
    <s v="U0326"/>
    <s v="May"/>
    <n v="82278.262719703984"/>
    <n v="23560"/>
    <n v="8440"/>
    <n v="1929"/>
    <n v="2561"/>
    <n v="831"/>
    <n v="3982.5"/>
    <n v="2750"/>
    <n v="2949"/>
    <n v="2840"/>
    <n v="11482"/>
    <n v="49842.5"/>
    <n v="0.1395508317806313"/>
    <n v="0.60577968411654037"/>
    <s v="Good Saver"/>
    <s v="Normal EMI"/>
    <s v="Moderate Spender"/>
    <n v="11753.8163507109"/>
    <n v="0.2546694841028283"/>
    <x v="1"/>
  </r>
  <r>
    <s v="U0326"/>
    <s v="Nov"/>
    <n v="82278.262719703984"/>
    <n v="23560"/>
    <n v="2132"/>
    <n v="1693"/>
    <n v="1812"/>
    <n v="4331"/>
    <n v="3982.5"/>
    <n v="2742.4444444444439"/>
    <n v="2350"/>
    <n v="5484"/>
    <n v="11482"/>
    <n v="48086.944444444453"/>
    <n v="0.1395508317806313"/>
    <n v="0.58444287537112272"/>
    <s v="Good Saver"/>
    <s v="Normal EMI"/>
    <s v="Moderate Spender"/>
    <n v="11753.8163507109"/>
    <n v="0.27600629284824602"/>
    <x v="1"/>
  </r>
  <r>
    <s v="U0326"/>
    <s v="Oct"/>
    <n v="82278.262719703984"/>
    <n v="23560"/>
    <n v="8152"/>
    <n v="2923.571428571428"/>
    <n v="3540"/>
    <n v="1399"/>
    <n v="3982.5"/>
    <n v="2430"/>
    <n v="3199.4"/>
    <n v="298"/>
    <n v="11482"/>
    <n v="49484.471428571429"/>
    <n v="0.1395508317806313"/>
    <n v="0.60142824839592657"/>
    <s v="Good Saver"/>
    <s v="Normal EMI"/>
    <s v="Moderate Spender"/>
    <n v="11753.8163507109"/>
    <n v="0.25902091982344222"/>
    <x v="1"/>
  </r>
  <r>
    <s v="U0326"/>
    <s v="Sep"/>
    <n v="82278.262719703984"/>
    <n v="23560"/>
    <n v="6984"/>
    <n v="3698"/>
    <n v="1880"/>
    <n v="6601"/>
    <n v="7090"/>
    <n v="4940"/>
    <n v="4424"/>
    <n v="1851"/>
    <n v="11482"/>
    <n v="61028"/>
    <n v="0.1395508317806313"/>
    <n v="0.74172689095178268"/>
    <s v="Low Saver"/>
    <s v="Normal EMI"/>
    <s v="High Spender"/>
    <n v="11753.8163507109"/>
    <n v="0.118722277267586"/>
    <x v="0"/>
  </r>
  <r>
    <s v="U0327"/>
    <s v="Apr"/>
    <n v="39586"/>
    <n v="15958"/>
    <n v="8057"/>
    <n v="3225"/>
    <n v="3500"/>
    <n v="2250"/>
    <n v="2284"/>
    <n v="2383"/>
    <n v="2072"/>
    <n v="3142"/>
    <n v="11812"/>
    <n v="42871"/>
    <n v="0.27808994645447949"/>
    <n v="1.0237409276244751"/>
    <s v="Low Saver"/>
    <s v="Normal EMI"/>
    <s v="High Spender"/>
    <n v="-11872"/>
    <n v="-0.25386851546372252"/>
    <x v="0"/>
  </r>
  <r>
    <s v="U0327"/>
    <s v="Aug"/>
    <n v="39586"/>
    <n v="15958"/>
    <n v="2108"/>
    <n v="3247"/>
    <n v="2391"/>
    <n v="2535"/>
    <n v="2664"/>
    <n v="3094"/>
    <n v="2858"/>
    <n v="811"/>
    <n v="11812"/>
    <n v="35666"/>
    <n v="0.27808994645447949"/>
    <n v="0.90097509220431471"/>
    <s v="Low Saver"/>
    <s v="Normal EMI"/>
    <s v="High Spender"/>
    <n v="-7892"/>
    <n v="-0.1993634113070277"/>
    <x v="0"/>
  </r>
  <r>
    <s v="U0327"/>
    <s v="Feb"/>
    <n v="39586"/>
    <n v="15958"/>
    <n v="5949"/>
    <n v="3225"/>
    <n v="1327"/>
    <n v="3511"/>
    <n v="3512"/>
    <n v="2294"/>
    <n v="1814"/>
    <n v="5236"/>
    <n v="11812"/>
    <n v="42826"/>
    <n v="0.27808994645447949"/>
    <n v="1.0237409276244751"/>
    <s v="Low Saver"/>
    <s v="Normal EMI"/>
    <s v="High Spender"/>
    <n v="-5259"/>
    <n v="-0.25386851546372252"/>
    <x v="0"/>
  </r>
  <r>
    <s v="U0327"/>
    <s v="Jan"/>
    <n v="39586"/>
    <n v="15958"/>
    <n v="5904"/>
    <n v="3225"/>
    <n v="2433"/>
    <n v="5147"/>
    <n v="3512"/>
    <n v="3617"/>
    <n v="1814"/>
    <n v="4102"/>
    <n v="11812"/>
    <n v="45712"/>
    <n v="0.27808994645447949"/>
    <n v="1.0237409276244751"/>
    <s v="Low Saver"/>
    <s v="Normal EMI"/>
    <s v="High Spender"/>
    <n v="-9387"/>
    <n v="-0.25386851546372252"/>
    <x v="0"/>
  </r>
  <r>
    <s v="U0327"/>
    <s v="Jul"/>
    <n v="39586"/>
    <n v="15958"/>
    <n v="3422"/>
    <n v="3203"/>
    <n v="3993"/>
    <n v="2443"/>
    <n v="5544"/>
    <n v="1524"/>
    <n v="512"/>
    <n v="2103"/>
    <n v="11812"/>
    <n v="38702"/>
    <n v="0.27808994645447949"/>
    <n v="0.97766887283383019"/>
    <s v="Low Saver"/>
    <s v="Normal EMI"/>
    <s v="High Spender"/>
    <n v="-10928"/>
    <n v="-0.25386851546372252"/>
    <x v="0"/>
  </r>
  <r>
    <s v="U0327"/>
    <s v="Jun"/>
    <n v="111126.65679926"/>
    <n v="15958"/>
    <n v="8430"/>
    <n v="3225"/>
    <n v="2510"/>
    <n v="3424"/>
    <n v="3538"/>
    <n v="2150"/>
    <n v="1814"/>
    <n v="2388"/>
    <n v="11812"/>
    <n v="43437"/>
    <n v="2.6363529367842201E-2"/>
    <n v="0.20253982581974439"/>
    <s v="Good Saver"/>
    <s v="Normal EMI"/>
    <s v="Moderate Spender"/>
    <n v="-10624"/>
    <n v="0.74695879992333125"/>
    <x v="2"/>
  </r>
  <r>
    <s v="U0327"/>
    <s v="Mar"/>
    <n v="39586"/>
    <n v="15958"/>
    <n v="6096"/>
    <n v="3225"/>
    <n v="3938"/>
    <n v="5956"/>
    <n v="600"/>
    <n v="1032"/>
    <n v="1814"/>
    <n v="1270"/>
    <n v="11812"/>
    <n v="39889"/>
    <n v="0.27808994645447949"/>
    <n v="1.0076542211893089"/>
    <s v="Low Saver"/>
    <s v="Normal EMI"/>
    <s v="High Spender"/>
    <n v="-7076"/>
    <n v="-0.25386851546372252"/>
    <x v="0"/>
  </r>
  <r>
    <s v="U0327"/>
    <s v="May"/>
    <n v="39586"/>
    <n v="15958"/>
    <n v="7677"/>
    <n v="3225"/>
    <n v="2366"/>
    <n v="4478"/>
    <n v="6442"/>
    <n v="2258"/>
    <n v="1814"/>
    <n v="652"/>
    <n v="11812"/>
    <n v="44870"/>
    <n v="0.27808994645447949"/>
    <n v="1.0237409276244751"/>
    <s v="Low Saver"/>
    <s v="Normal EMI"/>
    <s v="High Spender"/>
    <n v="-12057"/>
    <n v="-0.25386851546372252"/>
    <x v="0"/>
  </r>
  <r>
    <s v="U0328"/>
    <s v="Apr"/>
    <n v="63407"/>
    <n v="12565"/>
    <n v="2715"/>
    <n v="1000"/>
    <n v="2651"/>
    <n v="2241"/>
    <n v="2635"/>
    <n v="4840"/>
    <n v="3507"/>
    <n v="3788"/>
    <n v="11388"/>
    <n v="35942"/>
    <n v="0.1796016212720993"/>
    <n v="0.56684593183717891"/>
    <s v="Good Saver"/>
    <s v="Normal EMI"/>
    <s v="Moderate Spender"/>
    <n v="16077"/>
    <n v="0.25355244689072193"/>
    <x v="1"/>
  </r>
  <r>
    <s v="U0328"/>
    <s v="Feb"/>
    <n v="63407"/>
    <n v="12565"/>
    <n v="8559"/>
    <n v="2520"/>
    <n v="2871"/>
    <n v="5792"/>
    <n v="4428"/>
    <n v="5058"/>
    <n v="2312.5"/>
    <n v="5004"/>
    <n v="11388"/>
    <n v="49109.5"/>
    <n v="0.1796016212720993"/>
    <n v="0.77451227782421495"/>
    <s v="Low Saver"/>
    <s v="Normal EMI"/>
    <s v="High Spender"/>
    <n v="5222"/>
    <n v="4.5886100903685723E-2"/>
    <x v="0"/>
  </r>
  <r>
    <s v="U0328"/>
    <s v="Jan"/>
    <n v="63407"/>
    <n v="12565"/>
    <n v="6836"/>
    <n v="2745"/>
    <n v="2395"/>
    <n v="5580"/>
    <n v="4047"/>
    <n v="5091"/>
    <n v="1014"/>
    <n v="4889"/>
    <n v="11388"/>
    <n v="45162"/>
    <n v="0.1796016212720993"/>
    <n v="0.7122557446338732"/>
    <s v="Low Saver"/>
    <s v="Normal EMI"/>
    <s v="High Spender"/>
    <n v="13649"/>
    <n v="0.1081426340940275"/>
    <x v="0"/>
  </r>
  <r>
    <s v="U0328"/>
    <s v="Jul"/>
    <n v="63407"/>
    <n v="12565"/>
    <n v="3326"/>
    <n v="1397"/>
    <n v="3231"/>
    <n v="920"/>
    <n v="4047"/>
    <n v="4285"/>
    <n v="676"/>
    <n v="1386"/>
    <n v="11388"/>
    <n v="31833"/>
    <n v="0.1796016212720993"/>
    <n v="0.50204236125348933"/>
    <s v="Good Saver"/>
    <s v="Normal EMI"/>
    <s v="Moderate Spender"/>
    <n v="24233"/>
    <n v="0.31835601747441128"/>
    <x v="1"/>
  </r>
  <r>
    <s v="U0328"/>
    <s v="Jun"/>
    <n v="82278.262719703984"/>
    <n v="12565"/>
    <n v="4958"/>
    <n v="5231"/>
    <n v="1210"/>
    <n v="3008"/>
    <n v="4947"/>
    <n v="4110"/>
    <n v="4669"/>
    <n v="5116"/>
    <n v="11388"/>
    <n v="45814"/>
    <n v="0.1384083672110982"/>
    <n v="0.55681778498500634"/>
    <s v="Good Saver"/>
    <s v="Normal EMI"/>
    <s v="Moderate Spender"/>
    <n v="6205"/>
    <n v="0.30477384780389538"/>
    <x v="1"/>
  </r>
  <r>
    <s v="U0328"/>
    <s v="Mar"/>
    <n v="63407"/>
    <n v="12565"/>
    <n v="6583"/>
    <n v="4071"/>
    <n v="1083"/>
    <n v="3769"/>
    <n v="1012"/>
    <n v="906"/>
    <n v="355"/>
    <n v="4455"/>
    <n v="11388"/>
    <n v="34799"/>
    <n v="0.1796016212720993"/>
    <n v="0.54881953096661251"/>
    <s v="Good Saver"/>
    <s v="Normal EMI"/>
    <s v="Moderate Spender"/>
    <n v="17220"/>
    <n v="0.27157884776128821"/>
    <x v="1"/>
  </r>
  <r>
    <s v="U0328"/>
    <s v="May"/>
    <n v="63407"/>
    <n v="12565"/>
    <n v="5289"/>
    <n v="2251"/>
    <n v="2401"/>
    <n v="3009"/>
    <n v="7213"/>
    <n v="2574"/>
    <n v="3654"/>
    <n v="3268"/>
    <n v="11388"/>
    <n v="42224"/>
    <n v="0.1796016212720993"/>
    <n v="0.66592016654312614"/>
    <s v="Low Saver"/>
    <s v="Normal EMI"/>
    <s v="Moderate Spender"/>
    <n v="9795"/>
    <n v="0.15447821218477459"/>
    <x v="0"/>
  </r>
  <r>
    <s v="U0329"/>
    <s v="Apr"/>
    <n v="82486"/>
    <n v="7623"/>
    <n v="2404"/>
    <n v="4775.6000000000004"/>
    <n v="2991"/>
    <n v="1687"/>
    <n v="4302"/>
    <n v="3096"/>
    <n v="3319"/>
    <n v="2238"/>
    <n v="10141.66513599435"/>
    <n v="32435.599999999999"/>
    <n v="0.12295013864164039"/>
    <n v="0.39322551705744002"/>
    <s v="Good Saver"/>
    <s v="Normal EMI"/>
    <s v="Moderate Spender"/>
    <n v="58145"/>
    <n v="0.48382434430091958"/>
    <x v="1"/>
  </r>
  <r>
    <s v="U0329"/>
    <s v="Aug"/>
    <n v="82486"/>
    <n v="7623"/>
    <n v="5953"/>
    <n v="4775.6000000000004"/>
    <n v="4986"/>
    <n v="4721"/>
    <n v="626"/>
    <n v="2320"/>
    <n v="3319"/>
    <n v="3882"/>
    <n v="10141.66513599435"/>
    <n v="38205.599999999999"/>
    <n v="0.12295013864164039"/>
    <n v="0.46317678151443881"/>
    <s v="Good Saver"/>
    <s v="Normal EMI"/>
    <s v="Moderate Spender"/>
    <n v="52375"/>
    <n v="0.4138730798439208"/>
    <x v="1"/>
  </r>
  <r>
    <s v="U0329"/>
    <s v="Feb"/>
    <n v="82486"/>
    <n v="7623"/>
    <n v="5409"/>
    <n v="4704"/>
    <n v="3248"/>
    <n v="2922"/>
    <n v="3599"/>
    <n v="2571"/>
    <n v="3319"/>
    <n v="1060"/>
    <n v="10141.66513599435"/>
    <n v="34455"/>
    <n v="0.12295013864164039"/>
    <n v="0.41770724729044928"/>
    <s v="Good Saver"/>
    <s v="Normal EMI"/>
    <s v="Moderate Spender"/>
    <n v="51350"/>
    <n v="0.45934261406791033"/>
    <x v="1"/>
  </r>
  <r>
    <s v="U0329"/>
    <s v="Jan"/>
    <n v="82486"/>
    <n v="7623"/>
    <n v="7097"/>
    <n v="4775.6000000000004"/>
    <n v="4581"/>
    <n v="5866"/>
    <n v="1024"/>
    <n v="4048"/>
    <n v="3319"/>
    <n v="5303"/>
    <n v="10141.66513599435"/>
    <n v="43636.6"/>
    <n v="0.12295013864164039"/>
    <n v="0.52901825764372135"/>
    <s v="Good Saver"/>
    <s v="Normal EMI"/>
    <s v="Moderate Spender"/>
    <n v="46944"/>
    <n v="0.34803160371463832"/>
    <x v="1"/>
  </r>
  <r>
    <s v="U0329"/>
    <s v="Jul"/>
    <n v="82486"/>
    <n v="7623"/>
    <n v="6340"/>
    <n v="5936"/>
    <n v="1827"/>
    <n v="1764"/>
    <n v="6587"/>
    <n v="3432"/>
    <n v="3319"/>
    <n v="2405"/>
    <n v="10141.66513599435"/>
    <n v="39233"/>
    <n v="0.12295013864164039"/>
    <n v="0.47563222849938169"/>
    <s v="Good Saver"/>
    <s v="Normal EMI"/>
    <s v="Moderate Spender"/>
    <n v="46572"/>
    <n v="0.40141763285897791"/>
    <x v="1"/>
  </r>
  <r>
    <s v="U0329"/>
    <s v="Jun"/>
    <n v="82486"/>
    <n v="7623"/>
    <n v="4066"/>
    <n v="3392"/>
    <n v="1293"/>
    <n v="6158"/>
    <n v="3227.6"/>
    <n v="4638"/>
    <n v="4251"/>
    <n v="3991"/>
    <n v="10141.66513599435"/>
    <n v="38639.599999999999"/>
    <n v="0.12295013864164039"/>
    <n v="0.46843828043546781"/>
    <s v="Good Saver"/>
    <s v="Normal EMI"/>
    <s v="Moderate Spender"/>
    <n v="47074"/>
    <n v="0.40861158092289179"/>
    <x v="1"/>
  </r>
  <r>
    <s v="U0329"/>
    <s v="Mar"/>
    <n v="82486"/>
    <n v="7623"/>
    <n v="2066"/>
    <n v="4775.6000000000004"/>
    <n v="1654"/>
    <n v="1121"/>
    <n v="3227.6"/>
    <n v="5389"/>
    <n v="3319"/>
    <n v="5667"/>
    <n v="10141.66513599435"/>
    <n v="34842.199999999997"/>
    <n v="0.12295013864164039"/>
    <n v="0.4224013772034042"/>
    <s v="Good Saver"/>
    <s v="Normal EMI"/>
    <s v="Moderate Spender"/>
    <n v="58966"/>
    <n v="0.4546484841549554"/>
    <x v="1"/>
  </r>
  <r>
    <s v="U0329"/>
    <s v="May"/>
    <n v="82486"/>
    <n v="7623"/>
    <n v="6922"/>
    <n v="4775.6000000000004"/>
    <n v="1886"/>
    <n v="5334"/>
    <n v="3227.6"/>
    <n v="5658"/>
    <n v="2387"/>
    <n v="3183"/>
    <n v="10141.66513599435"/>
    <n v="40996.199999999997"/>
    <n v="0.12295013864164039"/>
    <n v="0.49700797711126732"/>
    <s v="Good Saver"/>
    <s v="Normal EMI"/>
    <s v="Moderate Spender"/>
    <n v="49493"/>
    <n v="0.38004188424709229"/>
    <x v="1"/>
  </r>
  <r>
    <s v="U0329"/>
    <s v="Oct"/>
    <n v="82278.262719703984"/>
    <n v="7623"/>
    <n v="6253"/>
    <n v="4465"/>
    <n v="4943"/>
    <n v="1143"/>
    <n v="3227.6"/>
    <n v="4507"/>
    <n v="3319"/>
    <n v="5908"/>
    <n v="10141.66513599435"/>
    <n v="41388.6"/>
    <n v="0.1232605648291796"/>
    <n v="0.50303201151679477"/>
    <s v="Good Saver"/>
    <s v="Normal EMI"/>
    <s v="Moderate Spender"/>
    <n v="47644"/>
    <n v="0.37370742365402559"/>
    <x v="1"/>
  </r>
  <r>
    <s v="U0329"/>
    <s v="Sep"/>
    <n v="82486"/>
    <n v="7623"/>
    <n v="2267"/>
    <n v="5381"/>
    <n v="2935"/>
    <n v="992"/>
    <n v="3227.6"/>
    <n v="1369"/>
    <n v="3319"/>
    <n v="2199"/>
    <n v="10141.66513599435"/>
    <n v="29312.6"/>
    <n v="0.12295013864164039"/>
    <n v="0.35536454671095702"/>
    <s v="Good Saver"/>
    <s v="Normal EMI"/>
    <s v="Moderate Spender"/>
    <n v="59720"/>
    <n v="0.52168531464740264"/>
    <x v="1"/>
  </r>
  <r>
    <s v="U0330"/>
    <s v="Apr"/>
    <n v="34197.605920444017"/>
    <n v="9941"/>
    <n v="2116"/>
    <n v="3131.666666666667"/>
    <n v="3085"/>
    <n v="5778"/>
    <n v="4854.3999999999996"/>
    <n v="4694"/>
    <n v="2343"/>
    <n v="3100"/>
    <n v="10141.66513599435"/>
    <n v="39043.066666666673"/>
    <n v="0.27808994645447949"/>
    <n v="1.0237409276244751"/>
    <s v="Low Saver"/>
    <s v="Normal EMI"/>
    <s v="High Spender"/>
    <n v="2336"/>
    <n v="-0.25386851546372252"/>
    <x v="0"/>
  </r>
  <r>
    <s v="U0330"/>
    <s v="Aug"/>
    <n v="34197.605920444017"/>
    <n v="9941"/>
    <n v="7900"/>
    <n v="2364"/>
    <n v="1844"/>
    <n v="5813"/>
    <n v="4854.3999999999996"/>
    <n v="5539"/>
    <n v="733"/>
    <n v="2631"/>
    <n v="10141.66513599435"/>
    <n v="41619.4"/>
    <n v="0.27808994645447949"/>
    <n v="1.0237409276244751"/>
    <s v="Low Saver"/>
    <s v="Normal EMI"/>
    <s v="High Spender"/>
    <n v="-3372"/>
    <n v="-0.25386851546372252"/>
    <x v="0"/>
  </r>
  <r>
    <s v="U0330"/>
    <s v="Feb"/>
    <n v="82278.262719703984"/>
    <n v="9941"/>
    <n v="8985"/>
    <n v="3131.666666666667"/>
    <n v="2927"/>
    <n v="2307"/>
    <n v="7265"/>
    <n v="5738"/>
    <n v="4373"/>
    <n v="2341"/>
    <n v="10141.66513599435"/>
    <n v="47008.666666666672"/>
    <n v="0.1232605648291796"/>
    <n v="0.57133761837935648"/>
    <s v="Good Saver"/>
    <s v="Normal EMI"/>
    <s v="Moderate Spender"/>
    <n v="-10484"/>
    <n v="0.30540181679146378"/>
    <x v="1"/>
  </r>
  <r>
    <s v="U0330"/>
    <s v="Jan"/>
    <n v="34197.605920444017"/>
    <n v="9941"/>
    <n v="2624"/>
    <n v="3131.666666666667"/>
    <n v="2653"/>
    <n v="2827"/>
    <n v="6302"/>
    <n v="5782"/>
    <n v="2117"/>
    <n v="789"/>
    <n v="10141.66513599435"/>
    <n v="36166.666666666657"/>
    <n v="0.27808994645447949"/>
    <n v="1.0237409276244751"/>
    <s v="Low Saver"/>
    <s v="Normal EMI"/>
    <s v="High Spender"/>
    <n v="2475"/>
    <n v="-0.25386851546372252"/>
    <x v="0"/>
  </r>
  <r>
    <s v="U0330"/>
    <s v="Jul"/>
    <n v="34197.605920444017"/>
    <n v="9941"/>
    <n v="4476"/>
    <n v="3131.666666666667"/>
    <n v="3495"/>
    <n v="2877"/>
    <n v="4854.3999999999996"/>
    <n v="3527"/>
    <n v="2375"/>
    <n v="5906"/>
    <n v="10141.66513599435"/>
    <n v="40583.066666666673"/>
    <n v="0.27808994645447949"/>
    <n v="1.0237409276244751"/>
    <s v="Low Saver"/>
    <s v="Normal EMI"/>
    <s v="High Spender"/>
    <n v="796"/>
    <n v="-0.25386851546372252"/>
    <x v="0"/>
  </r>
  <r>
    <s v="U0330"/>
    <s v="Jun"/>
    <n v="34197.605920444017"/>
    <n v="9941"/>
    <n v="3880"/>
    <n v="1827"/>
    <n v="3761"/>
    <n v="4664"/>
    <n v="3918"/>
    <n v="2067"/>
    <n v="2117"/>
    <n v="1843"/>
    <n v="10141.66513599435"/>
    <n v="34018"/>
    <n v="0.27808994645447949"/>
    <n v="1.01871649746953"/>
    <s v="Low Saver"/>
    <s v="Normal EMI"/>
    <s v="High Spender"/>
    <n v="1492"/>
    <n v="-0.25386851546372252"/>
    <x v="0"/>
  </r>
  <r>
    <s v="U0330"/>
    <s v="Mar"/>
    <n v="34197.605920444017"/>
    <n v="9941"/>
    <n v="3454"/>
    <n v="3131.666666666667"/>
    <n v="4291"/>
    <n v="1216"/>
    <n v="4713"/>
    <n v="3841.8888888888891"/>
    <n v="2117"/>
    <n v="363"/>
    <n v="10141.66513599435"/>
    <n v="33068.555555555547"/>
    <n v="0.27808994645447949"/>
    <n v="0.99028405820248422"/>
    <s v="Low Saver"/>
    <s v="Normal EMI"/>
    <s v="High Spender"/>
    <n v="7885"/>
    <n v="-0.25386851546372252"/>
    <x v="0"/>
  </r>
  <r>
    <s v="U0330"/>
    <s v="May"/>
    <n v="82278.262719703984"/>
    <n v="9941"/>
    <n v="5171"/>
    <n v="3131.666666666667"/>
    <n v="3828"/>
    <n v="5244"/>
    <n v="2074"/>
    <n v="3641"/>
    <n v="417"/>
    <n v="1766"/>
    <n v="10141.66513599435"/>
    <n v="35213.666666666672"/>
    <n v="0.1232605648291796"/>
    <n v="0.4279826226597479"/>
    <s v="Good Saver"/>
    <s v="Normal EMI"/>
    <s v="Moderate Spender"/>
    <n v="1311"/>
    <n v="0.44875681251107252"/>
    <x v="1"/>
  </r>
  <r>
    <s v="U0330"/>
    <s v="Oct"/>
    <n v="82278.262719703984"/>
    <n v="9941"/>
    <n v="2946"/>
    <n v="3131.666666666667"/>
    <n v="2952"/>
    <n v="2890"/>
    <n v="4854.3999999999996"/>
    <n v="1782"/>
    <n v="2117"/>
    <n v="190"/>
    <n v="10141.66513599435"/>
    <n v="30804.066666666669"/>
    <n v="0.1232605648291796"/>
    <n v="0.37438888047024488"/>
    <s v="Good Saver"/>
    <s v="Normal EMI"/>
    <s v="Moderate Spender"/>
    <n v="12692"/>
    <n v="0.50235055470057544"/>
    <x v="1"/>
  </r>
  <r>
    <s v="U0330"/>
    <s v="Sep"/>
    <n v="34197.605920444017"/>
    <n v="9941"/>
    <n v="3914"/>
    <n v="5204"/>
    <n v="4137"/>
    <n v="4623"/>
    <n v="4854.3999999999996"/>
    <n v="1807"/>
    <n v="2461"/>
    <n v="2308"/>
    <n v="10141.66513599435"/>
    <n v="39249.4"/>
    <n v="0.27808994645447949"/>
    <n v="1.0237409276244751"/>
    <s v="Low Saver"/>
    <s v="Normal EMI"/>
    <s v="High Spender"/>
    <n v="-1002"/>
    <n v="-0.25386851546372252"/>
    <x v="0"/>
  </r>
  <r>
    <s v="U0331"/>
    <s v="Apr"/>
    <n v="34197.605920444017"/>
    <n v="15162"/>
    <n v="6940"/>
    <n v="3579"/>
    <n v="3126"/>
    <n v="2706"/>
    <n v="7854"/>
    <n v="3701"/>
    <n v="1662"/>
    <n v="460"/>
    <n v="13898.5"/>
    <n v="45190"/>
    <n v="0.27808994645447949"/>
    <n v="1.0237409276244751"/>
    <s v="Low Saver"/>
    <s v="High EMI Burden"/>
    <s v="High Spender"/>
    <n v="-29650"/>
    <n v="-0.25386851546372252"/>
    <x v="0"/>
  </r>
  <r>
    <s v="U0331"/>
    <s v="Aug"/>
    <n v="34197.605920444017"/>
    <n v="15162"/>
    <n v="2999"/>
    <n v="5904"/>
    <n v="1916"/>
    <n v="5900"/>
    <n v="5266.666666666667"/>
    <n v="815"/>
    <n v="4327"/>
    <n v="5091"/>
    <n v="13898.5"/>
    <n v="47380.666666666657"/>
    <n v="0.27808994645447949"/>
    <n v="1.0237409276244751"/>
    <s v="Low Saver"/>
    <s v="High EMI Burden"/>
    <s v="High Spender"/>
    <n v="-30153"/>
    <n v="-0.25386851546372252"/>
    <x v="0"/>
  </r>
  <r>
    <s v="U0331"/>
    <s v="Feb"/>
    <n v="34197.605920444017"/>
    <n v="15162"/>
    <n v="4230"/>
    <n v="4310"/>
    <n v="1069"/>
    <n v="3553"/>
    <n v="5437"/>
    <n v="3515"/>
    <n v="1848"/>
    <n v="4848"/>
    <n v="13898.5"/>
    <n v="43972"/>
    <n v="0.27808994645447949"/>
    <n v="1.0237409276244751"/>
    <s v="Low Saver"/>
    <s v="High EMI Burden"/>
    <s v="High Spender"/>
    <n v="-32011"/>
    <n v="-0.25386851546372252"/>
    <x v="0"/>
  </r>
  <r>
    <s v="U0331"/>
    <s v="Jan"/>
    <n v="34197.605920444017"/>
    <n v="15162"/>
    <n v="8224"/>
    <n v="2840"/>
    <n v="4155"/>
    <n v="2688"/>
    <n v="4179"/>
    <n v="4327"/>
    <n v="3303.666666666667"/>
    <n v="4472"/>
    <n v="13898.5"/>
    <n v="49350.666666666657"/>
    <n v="0.27808994645447949"/>
    <n v="1.0237409276244751"/>
    <s v="Low Saver"/>
    <s v="High EMI Burden"/>
    <s v="High Spender"/>
    <n v="-34086"/>
    <n v="-0.25386851546372252"/>
    <x v="0"/>
  </r>
  <r>
    <s v="U0331"/>
    <s v="Jul"/>
    <n v="34197.605920444017"/>
    <n v="15162"/>
    <n v="6125"/>
    <n v="3579"/>
    <n v="2987"/>
    <n v="2687"/>
    <n v="5266.666666666667"/>
    <n v="1986"/>
    <n v="3303.666666666667"/>
    <n v="2669"/>
    <n v="13898.5"/>
    <n v="43765.333333333328"/>
    <n v="0.27808994645447949"/>
    <n v="1.0237409276244751"/>
    <s v="Low Saver"/>
    <s v="High EMI Burden"/>
    <s v="High Spender"/>
    <n v="-19655"/>
    <n v="-0.25386851546372252"/>
    <x v="0"/>
  </r>
  <r>
    <s v="U0331"/>
    <s v="Jun"/>
    <n v="34197.605920444017"/>
    <n v="15162"/>
    <n v="3979"/>
    <n v="1262"/>
    <n v="4478"/>
    <n v="2714"/>
    <n v="5266.666666666667"/>
    <n v="5290"/>
    <n v="3865"/>
    <n v="5751"/>
    <n v="13898.5"/>
    <n v="47767.666666666657"/>
    <n v="0.27808994645447949"/>
    <n v="1.0237409276244751"/>
    <s v="Low Saver"/>
    <s v="High EMI Burden"/>
    <s v="High Spender"/>
    <n v="-30540"/>
    <n v="-0.25386851546372252"/>
    <x v="0"/>
  </r>
  <r>
    <s v="U0331"/>
    <s v="Mar"/>
    <n v="34197.605920444017"/>
    <n v="15162"/>
    <n v="5242"/>
    <n v="3579"/>
    <n v="2365"/>
    <n v="2697"/>
    <n v="5266.666666666667"/>
    <n v="4477"/>
    <n v="3867"/>
    <n v="1389"/>
    <n v="13898.5"/>
    <n v="44044.666666666657"/>
    <n v="0.27808994645447949"/>
    <n v="1.0237409276244751"/>
    <s v="Low Saver"/>
    <s v="High EMI Burden"/>
    <s v="High Spender"/>
    <n v="-23238"/>
    <n v="-0.25386851546372252"/>
    <x v="0"/>
  </r>
  <r>
    <s v="U0331"/>
    <s v="May"/>
    <n v="34197.605920444017"/>
    <n v="15162"/>
    <n v="7853"/>
    <n v="3579"/>
    <n v="3953"/>
    <n v="3037"/>
    <n v="5940"/>
    <n v="3444.428571428572"/>
    <n v="3303.666666666667"/>
    <n v="5913"/>
    <n v="13898.5"/>
    <n v="52185.095238095237"/>
    <n v="0.27808994645447949"/>
    <n v="1.0237409276244751"/>
    <s v="Low Saver"/>
    <s v="High EMI Burden"/>
    <s v="High Spender"/>
    <n v="-32049"/>
    <n v="-0.25386851546372252"/>
    <x v="0"/>
  </r>
  <r>
    <s v="U0331"/>
    <s v="Oct"/>
    <n v="34197.605920444017"/>
    <n v="15162"/>
    <n v="4863"/>
    <n v="3579"/>
    <n v="1727"/>
    <n v="3912"/>
    <n v="2899"/>
    <n v="3444.428571428572"/>
    <n v="3303.666666666667"/>
    <n v="4586"/>
    <n v="13898.5"/>
    <n v="43476.095238095237"/>
    <n v="0.27808994645447949"/>
    <n v="1.0237409276244751"/>
    <s v="Low Saver"/>
    <s v="High EMI Burden"/>
    <s v="High Spender"/>
    <n v="-23944"/>
    <n v="-0.25386851546372252"/>
    <x v="0"/>
  </r>
  <r>
    <s v="U0331"/>
    <s v="Sep"/>
    <n v="34197.605920444017"/>
    <n v="15162"/>
    <n v="3045"/>
    <n v="3579"/>
    <n v="2073"/>
    <n v="2444"/>
    <n v="5291"/>
    <n v="3444.428571428572"/>
    <n v="4253"/>
    <n v="4586"/>
    <n v="13898.5"/>
    <n v="43877.428571428572"/>
    <n v="0.27808994645447949"/>
    <n v="1.0237409276244751"/>
    <s v="Low Saver"/>
    <s v="High EMI Burden"/>
    <s v="High Spender"/>
    <n v="-29889"/>
    <n v="-0.25386851546372252"/>
    <x v="0"/>
  </r>
  <r>
    <s v="U0332"/>
    <s v="Apr"/>
    <n v="34197.605920444017"/>
    <n v="12404"/>
    <n v="5752"/>
    <n v="2811"/>
    <n v="4180"/>
    <n v="3444"/>
    <n v="2822.333333333333"/>
    <n v="2508"/>
    <n v="2246"/>
    <n v="1652"/>
    <n v="10141.66513599435"/>
    <n v="37819.333333333328"/>
    <n v="0.27808994645447949"/>
    <n v="1.0237409276244751"/>
    <s v="Low Saver"/>
    <s v="Normal EMI"/>
    <s v="High Spender"/>
    <n v="-6417"/>
    <n v="-0.25386851546372252"/>
    <x v="0"/>
  </r>
  <r>
    <s v="U0332"/>
    <s v="Aug"/>
    <n v="34197.605920444017"/>
    <n v="12404"/>
    <n v="6825"/>
    <n v="4676"/>
    <n v="2520"/>
    <n v="1928"/>
    <n v="2822.333333333333"/>
    <n v="2252"/>
    <n v="2246"/>
    <n v="2639"/>
    <n v="10141.66513599435"/>
    <n v="38312.333333333328"/>
    <n v="0.27808994645447949"/>
    <n v="1.0237409276244751"/>
    <s v="Low Saver"/>
    <s v="Normal EMI"/>
    <s v="High Spender"/>
    <n v="-6910"/>
    <n v="-0.25386851546372252"/>
    <x v="0"/>
  </r>
  <r>
    <s v="U0332"/>
    <s v="Feb"/>
    <n v="34197.605920444017"/>
    <n v="12404"/>
    <n v="5036"/>
    <n v="3944.4"/>
    <n v="3117"/>
    <n v="1823"/>
    <n v="2822.333333333333"/>
    <n v="4799"/>
    <n v="1632"/>
    <n v="3230"/>
    <n v="10141.66513599435"/>
    <n v="38807.733333333337"/>
    <n v="0.27808994645447949"/>
    <n v="1.0237409276244751"/>
    <s v="Low Saver"/>
    <s v="Normal EMI"/>
    <s v="High Spender"/>
    <n v="-5707"/>
    <n v="-0.25386851546372252"/>
    <x v="0"/>
  </r>
  <r>
    <s v="U0332"/>
    <s v="Jan"/>
    <n v="34197.605920444017"/>
    <n v="12404"/>
    <n v="4325"/>
    <n v="5554"/>
    <n v="1258"/>
    <n v="2018"/>
    <n v="2822.333333333333"/>
    <n v="2537"/>
    <n v="2606"/>
    <n v="4970"/>
    <n v="10141.66513599435"/>
    <n v="38494.333333333328"/>
    <n v="0.27808994645447949"/>
    <n v="1.0237409276244751"/>
    <s v="Low Saver"/>
    <s v="Normal EMI"/>
    <s v="High Spender"/>
    <n v="-9338"/>
    <n v="-0.25386851546372252"/>
    <x v="0"/>
  </r>
  <r>
    <s v="U0332"/>
    <s v="Jul"/>
    <n v="34197.605920444017"/>
    <n v="12404"/>
    <n v="8328"/>
    <n v="2857"/>
    <n v="4850"/>
    <n v="2892"/>
    <n v="2364"/>
    <n v="4560"/>
    <n v="4534"/>
    <n v="1378"/>
    <n v="10141.66513599435"/>
    <n v="44167"/>
    <n v="0.27808994645447949"/>
    <n v="1.0237409276244751"/>
    <s v="Low Saver"/>
    <s v="Normal EMI"/>
    <s v="High Spender"/>
    <n v="-17833"/>
    <n v="-0.25386851546372252"/>
    <x v="0"/>
  </r>
  <r>
    <s v="U0332"/>
    <s v="Jun"/>
    <n v="34197.605920444017"/>
    <n v="12404"/>
    <n v="7306"/>
    <n v="3944.4"/>
    <n v="1738"/>
    <n v="1298"/>
    <n v="550"/>
    <n v="5308"/>
    <n v="2246"/>
    <n v="2513"/>
    <n v="10141.66513599435"/>
    <n v="37307.4"/>
    <n v="0.27808994645447949"/>
    <n v="1.0237409276244751"/>
    <s v="Low Saver"/>
    <s v="Normal EMI"/>
    <s v="High Spender"/>
    <n v="-4783"/>
    <n v="-0.25386851546372252"/>
    <x v="0"/>
  </r>
  <r>
    <s v="U0332"/>
    <s v="Mar"/>
    <n v="34197.605920444017"/>
    <n v="12404"/>
    <n v="2720"/>
    <n v="3944.4"/>
    <n v="2780"/>
    <n v="1728"/>
    <n v="2822.333333333333"/>
    <n v="4317"/>
    <n v="2475"/>
    <n v="717"/>
    <n v="10141.66513599435"/>
    <n v="33907.733333333337"/>
    <n v="0.27808994645447949"/>
    <n v="1.0237409276244751"/>
    <s v="Low Saver"/>
    <s v="Normal EMI"/>
    <s v="High Spender"/>
    <n v="-807"/>
    <n v="-0.25386851546372252"/>
    <x v="0"/>
  </r>
  <r>
    <s v="U0332"/>
    <s v="May"/>
    <n v="34197.605920444017"/>
    <n v="12404"/>
    <n v="2616"/>
    <n v="3824"/>
    <n v="3149"/>
    <n v="2881"/>
    <n v="5553"/>
    <n v="2357"/>
    <n v="771"/>
    <n v="2423"/>
    <n v="10141.66513599435"/>
    <n v="35978"/>
    <n v="0.27808994645447949"/>
    <n v="1.0237409276244751"/>
    <s v="Low Saver"/>
    <s v="Normal EMI"/>
    <s v="High Spender"/>
    <n v="-9644"/>
    <n v="-0.25386851546372252"/>
    <x v="0"/>
  </r>
  <r>
    <s v="U0332"/>
    <s v="Sep"/>
    <n v="34197.605920444017"/>
    <n v="12404"/>
    <n v="3202"/>
    <n v="3944.4"/>
    <n v="4630"/>
    <n v="5211"/>
    <n v="2822.333333333333"/>
    <n v="5323"/>
    <n v="1458"/>
    <n v="4066"/>
    <n v="10141.66513599435"/>
    <n v="43060.733333333337"/>
    <n v="0.27808994645447949"/>
    <n v="1.0237409276244751"/>
    <s v="Low Saver"/>
    <s v="Normal EMI"/>
    <s v="High Spender"/>
    <n v="-9960"/>
    <n v="-0.25386851546372252"/>
    <x v="0"/>
  </r>
  <r>
    <s v="U0333"/>
    <s v="Apr"/>
    <n v="82278.262719703984"/>
    <n v="8266"/>
    <n v="2691"/>
    <n v="5598"/>
    <n v="3081"/>
    <n v="6996"/>
    <n v="7384"/>
    <n v="4701"/>
    <n v="1654"/>
    <n v="4875"/>
    <n v="6430.5"/>
    <n v="45246"/>
    <n v="6.1571547970795878E-2"/>
    <n v="0.5499143820542105"/>
    <s v="Good Saver"/>
    <s v="Normal EMI"/>
    <s v="Moderate Spender"/>
    <n v="11753.8163507109"/>
    <n v="0.38851406997499371"/>
    <x v="1"/>
  </r>
  <r>
    <s v="U0333"/>
    <s v="Aug"/>
    <n v="82278.262719703984"/>
    <n v="8266"/>
    <n v="3538"/>
    <n v="3019"/>
    <n v="1340"/>
    <n v="1163"/>
    <n v="5431.25"/>
    <n v="1734"/>
    <n v="1654"/>
    <n v="357"/>
    <n v="6430.5"/>
    <n v="26502.25"/>
    <n v="6.1571547970795878E-2"/>
    <n v="0.32210512380754541"/>
    <s v="Good Saver"/>
    <s v="Normal EMI"/>
    <s v="Moderate Spender"/>
    <n v="11753.8163507109"/>
    <n v="0.6163233282216587"/>
    <x v="2"/>
  </r>
  <r>
    <s v="U0333"/>
    <s v="Feb"/>
    <n v="82278.262719703984"/>
    <n v="8266"/>
    <n v="7539"/>
    <n v="3563.8"/>
    <n v="1803"/>
    <n v="6094"/>
    <n v="1158"/>
    <n v="1325"/>
    <n v="644"/>
    <n v="5281"/>
    <n v="6430.5"/>
    <n v="35673.800000000003"/>
    <n v="6.1571547970795878E-2"/>
    <n v="0.43357502724054048"/>
    <s v="Good Saver"/>
    <s v="Normal EMI"/>
    <s v="Moderate Spender"/>
    <n v="11753.8163507109"/>
    <n v="0.50485342478866357"/>
    <x v="2"/>
  </r>
  <r>
    <s v="U0333"/>
    <s v="Jan"/>
    <n v="82278.262719703984"/>
    <n v="8266"/>
    <n v="3156"/>
    <n v="3983"/>
    <n v="1641"/>
    <n v="4327"/>
    <n v="5431.25"/>
    <n v="2801"/>
    <n v="1451"/>
    <n v="5872"/>
    <n v="6430.5"/>
    <n v="36928.25"/>
    <n v="6.1571547970795878E-2"/>
    <n v="0.44882145999852802"/>
    <s v="Good Saver"/>
    <s v="Normal EMI"/>
    <s v="Moderate Spender"/>
    <n v="11753.8163507109"/>
    <n v="0.48960699203067609"/>
    <x v="2"/>
  </r>
  <r>
    <s v="U0333"/>
    <s v="Jul"/>
    <n v="82278.262719703984"/>
    <n v="8266"/>
    <n v="3081"/>
    <n v="3563.8"/>
    <n v="2442"/>
    <n v="6740"/>
    <n v="7774"/>
    <n v="2802"/>
    <n v="1360"/>
    <n v="314"/>
    <n v="6430.5"/>
    <n v="36342.800000000003"/>
    <n v="6.1571547970795878E-2"/>
    <n v="0.44170597188966448"/>
    <s v="Good Saver"/>
    <s v="Normal EMI"/>
    <s v="Moderate Spender"/>
    <n v="11753.8163507109"/>
    <n v="0.49672248013953962"/>
    <x v="2"/>
  </r>
  <r>
    <s v="U0333"/>
    <s v="Jun"/>
    <n v="82278.262719703984"/>
    <n v="8266"/>
    <n v="3139"/>
    <n v="3563.8"/>
    <n v="1927"/>
    <n v="6801"/>
    <n v="5431.25"/>
    <n v="3803"/>
    <n v="3161"/>
    <n v="1106"/>
    <n v="6430.5"/>
    <n v="37198.050000000003"/>
    <n v="6.1571547970795878E-2"/>
    <n v="0.45210057639065609"/>
    <s v="Good Saver"/>
    <s v="Normal EMI"/>
    <s v="Moderate Spender"/>
    <n v="11753.8163507109"/>
    <n v="0.48632787563854801"/>
    <x v="2"/>
  </r>
  <r>
    <s v="U0333"/>
    <s v="Mar"/>
    <n v="82278.262719703984"/>
    <n v="8266"/>
    <n v="7774"/>
    <n v="2661"/>
    <n v="2636"/>
    <n v="2904"/>
    <n v="5431.25"/>
    <n v="5090"/>
    <n v="1654"/>
    <n v="2472"/>
    <n v="6430.5"/>
    <n v="38888.25"/>
    <n v="6.1571547970795878E-2"/>
    <n v="0.47264306166113362"/>
    <s v="Good Saver"/>
    <s v="Normal EMI"/>
    <s v="Moderate Spender"/>
    <n v="11753.8163507109"/>
    <n v="0.46578539036807048"/>
    <x v="2"/>
  </r>
  <r>
    <s v="U0333"/>
    <s v="May"/>
    <n v="82278.262719703984"/>
    <n v="8266"/>
    <n v="7291"/>
    <n v="2558"/>
    <n v="3213"/>
    <n v="5484"/>
    <n v="5431.25"/>
    <n v="1409"/>
    <n v="1654"/>
    <n v="1249"/>
    <n v="6430.5"/>
    <n v="36555.25"/>
    <n v="6.1571547970795878E-2"/>
    <n v="0.4442880633555934"/>
    <s v="Good Saver"/>
    <s v="Normal EMI"/>
    <s v="Moderate Spender"/>
    <n v="11753.8163507109"/>
    <n v="0.49414038867361082"/>
    <x v="2"/>
  </r>
  <r>
    <s v="U0333"/>
    <s v="Sep"/>
    <n v="82278.262719703984"/>
    <n v="8266"/>
    <n v="4475"/>
    <n v="3563.8"/>
    <n v="4562"/>
    <n v="1637"/>
    <n v="5409"/>
    <n v="1544"/>
    <n v="1654"/>
    <n v="999"/>
    <n v="6430.5"/>
    <n v="32109.8"/>
    <n v="6.1571547970795878E-2"/>
    <n v="0.39025860462547601"/>
    <s v="Good Saver"/>
    <s v="Normal EMI"/>
    <s v="Moderate Spender"/>
    <n v="11753.8163507109"/>
    <n v="0.54816984740372809"/>
    <x v="2"/>
  </r>
  <r>
    <s v="U0334"/>
    <s v="Apr"/>
    <n v="82278.262719703984"/>
    <n v="12927"/>
    <n v="2655"/>
    <n v="1850"/>
    <n v="1865"/>
    <n v="4125"/>
    <n v="3878.75"/>
    <n v="2529"/>
    <n v="2366"/>
    <n v="3442"/>
    <n v="13898.5"/>
    <n v="35637.75"/>
    <n v="0.1959569814317296"/>
    <n v="0.4331368799242461"/>
    <s v="Good Saver"/>
    <s v="Normal EMI"/>
    <s v="Moderate Spender"/>
    <n v="11753.8163507109"/>
    <n v="0.37090613864402427"/>
    <x v="1"/>
  </r>
  <r>
    <s v="U0334"/>
    <s v="Feb"/>
    <n v="82278.262719703984"/>
    <n v="12927"/>
    <n v="6162"/>
    <n v="5001"/>
    <n v="1521"/>
    <n v="5291"/>
    <n v="5988"/>
    <n v="2159"/>
    <n v="2366"/>
    <n v="2689"/>
    <n v="13898.5"/>
    <n v="44104"/>
    <n v="0.1959569814317296"/>
    <n v="0.53603465292222297"/>
    <s v="Good Saver"/>
    <s v="Normal EMI"/>
    <s v="Moderate Spender"/>
    <n v="11753.8163507109"/>
    <n v="0.26800836564604752"/>
    <x v="1"/>
  </r>
  <r>
    <s v="U0334"/>
    <s v="Jan"/>
    <n v="82278.262719703984"/>
    <n v="12927"/>
    <n v="5418"/>
    <n v="3425.5"/>
    <n v="3396"/>
    <n v="5222"/>
    <n v="6596"/>
    <n v="2296"/>
    <n v="3820"/>
    <n v="3104"/>
    <n v="13898.5"/>
    <n v="46204.5"/>
    <n v="0.1959569814317296"/>
    <n v="0.56156387449992862"/>
    <s v="Good Saver"/>
    <s v="Normal EMI"/>
    <s v="Moderate Spender"/>
    <n v="11753.8163507109"/>
    <n v="0.2424791440683419"/>
    <x v="1"/>
  </r>
  <r>
    <s v="U0334"/>
    <s v="Jul"/>
    <n v="82278.262719703984"/>
    <n v="12927"/>
    <n v="4024"/>
    <n v="3425.5"/>
    <n v="4303"/>
    <n v="1991"/>
    <n v="1514"/>
    <n v="5483"/>
    <n v="2366"/>
    <n v="5116"/>
    <n v="13898.5"/>
    <n v="41149.5"/>
    <n v="0.1959569814317296"/>
    <n v="0.50012601919152488"/>
    <s v="Good Saver"/>
    <s v="Normal EMI"/>
    <s v="Moderate Spender"/>
    <n v="11753.8163507109"/>
    <n v="0.30391699937674549"/>
    <x v="1"/>
  </r>
  <r>
    <s v="U0334"/>
    <s v="Jun"/>
    <n v="82278.262719703984"/>
    <n v="12927"/>
    <n v="2564"/>
    <n v="3425.5"/>
    <n v="1408"/>
    <n v="2601"/>
    <n v="1417"/>
    <n v="4104"/>
    <n v="2366"/>
    <n v="2127"/>
    <n v="13898.5"/>
    <n v="32939.5"/>
    <n v="0.1959569814317296"/>
    <n v="0.40034267753336572"/>
    <s v="Good Saver"/>
    <s v="Normal EMI"/>
    <s v="Moderate Spender"/>
    <n v="11753.8163507109"/>
    <n v="0.40370034103490471"/>
    <x v="1"/>
  </r>
  <r>
    <s v="U0334"/>
    <s v="Mar"/>
    <n v="82278.262719703984"/>
    <n v="12927"/>
    <n v="3241"/>
    <n v="3425.5"/>
    <n v="3876"/>
    <n v="3988"/>
    <n v="3878.75"/>
    <n v="987"/>
    <n v="2366"/>
    <n v="919"/>
    <n v="13898.5"/>
    <n v="35608.25"/>
    <n v="0.1959569814317296"/>
    <n v="0.43277834051146707"/>
    <s v="Good Saver"/>
    <s v="Normal EMI"/>
    <s v="Moderate Spender"/>
    <n v="11753.8163507109"/>
    <n v="0.37126467805680341"/>
    <x v="1"/>
  </r>
  <r>
    <s v="U0334"/>
    <s v="May"/>
    <n v="82278.262719703984"/>
    <n v="12927"/>
    <n v="8078"/>
    <n v="3425.5"/>
    <n v="3816"/>
    <n v="1026"/>
    <n v="3878.75"/>
    <n v="5918"/>
    <n v="912"/>
    <n v="789"/>
    <n v="13898.5"/>
    <n v="40770.25"/>
    <n v="0.1959569814317296"/>
    <n v="0.49551666080859469"/>
    <s v="Good Saver"/>
    <s v="Normal EMI"/>
    <s v="Moderate Spender"/>
    <n v="11753.8163507109"/>
    <n v="0.30852635775967568"/>
    <x v="1"/>
  </r>
  <r>
    <s v="U0335"/>
    <s v="Apr"/>
    <n v="82278.262719703984"/>
    <n v="8414"/>
    <n v="7410"/>
    <n v="1434"/>
    <n v="2182"/>
    <n v="6587"/>
    <n v="7828"/>
    <n v="5458"/>
    <n v="2235.333333333333"/>
    <n v="1697"/>
    <n v="13898.5"/>
    <n v="43245.333333333343"/>
    <n v="0.1747363097465717"/>
    <n v="0.52559852267003382"/>
    <s v="Good Saver"/>
    <s v="Normal EMI"/>
    <s v="Moderate Spender"/>
    <n v="-5335"/>
    <n v="0.2996651675833944"/>
    <x v="1"/>
  </r>
  <r>
    <s v="U0335"/>
    <s v="Aug"/>
    <n v="53037"/>
    <n v="8414"/>
    <n v="7889"/>
    <n v="4805"/>
    <n v="4106"/>
    <n v="4998"/>
    <n v="5460.5"/>
    <n v="3126"/>
    <n v="2235.333333333333"/>
    <n v="3045"/>
    <n v="13898.5"/>
    <n v="44078.833333333343"/>
    <n v="0.27107490996851252"/>
    <n v="0.83109590160328328"/>
    <s v="Low Saver"/>
    <s v="Normal EMI"/>
    <s v="High Spender"/>
    <n v="2277"/>
    <n v="-0.10217081157179581"/>
    <x v="0"/>
  </r>
  <r>
    <s v="U0335"/>
    <s v="Feb"/>
    <n v="53037"/>
    <n v="8414"/>
    <n v="3280"/>
    <n v="2865"/>
    <n v="2492"/>
    <n v="3773"/>
    <n v="4761"/>
    <n v="1388"/>
    <n v="2235.333333333333"/>
    <n v="3322"/>
    <n v="13898.5"/>
    <n v="32530.333333333328"/>
    <n v="0.27107490996851252"/>
    <n v="0.61335168530145623"/>
    <s v="Low Saver"/>
    <s v="Normal EMI"/>
    <s v="Moderate Spender"/>
    <n v="8365"/>
    <n v="0.1155734047300313"/>
    <x v="0"/>
  </r>
  <r>
    <s v="U0335"/>
    <s v="Jan"/>
    <n v="53037"/>
    <n v="8414"/>
    <n v="7715"/>
    <n v="5113"/>
    <n v="1103"/>
    <n v="2353"/>
    <n v="5460.5"/>
    <n v="5482"/>
    <n v="1146"/>
    <n v="3668"/>
    <n v="13898.5"/>
    <n v="40454.5"/>
    <n v="0.27107490996851252"/>
    <n v="0.76275996002790503"/>
    <s v="Low Saver"/>
    <s v="Normal EMI"/>
    <s v="High Spender"/>
    <n v="3666"/>
    <n v="-3.3834869996417598E-2"/>
    <x v="0"/>
  </r>
  <r>
    <s v="U0335"/>
    <s v="Jul"/>
    <n v="111126.65679926"/>
    <n v="8414"/>
    <n v="6866"/>
    <n v="4038.428571428572"/>
    <n v="3228"/>
    <n v="1094"/>
    <n v="7766"/>
    <n v="3730"/>
    <n v="2681"/>
    <n v="848"/>
    <n v="13898.5"/>
    <n v="38665.428571428572"/>
    <n v="2.6363529367842201E-2"/>
    <n v="0.20253982581974439"/>
    <s v="Good Saver"/>
    <s v="Normal EMI"/>
    <s v="Moderate Spender"/>
    <n v="4033"/>
    <n v="0.74695879992333125"/>
    <x v="2"/>
  </r>
  <r>
    <s v="U0335"/>
    <s v="Jun"/>
    <n v="53037"/>
    <n v="8414"/>
    <n v="7761"/>
    <n v="4670"/>
    <n v="1890"/>
    <n v="5963"/>
    <n v="1487"/>
    <n v="1441"/>
    <n v="2235.333333333333"/>
    <n v="4152"/>
    <n v="13898.5"/>
    <n v="38013.333333333343"/>
    <n v="0.27107490996851252"/>
    <n v="0.71673234408683251"/>
    <s v="Low Saver"/>
    <s v="Normal EMI"/>
    <s v="High Spender"/>
    <n v="2882"/>
    <n v="1.2192745944654941E-2"/>
    <x v="0"/>
  </r>
  <r>
    <s v="U0335"/>
    <s v="Mar"/>
    <n v="53037"/>
    <n v="8414"/>
    <n v="8634"/>
    <n v="3583"/>
    <n v="3062"/>
    <n v="6697"/>
    <n v="5460.5"/>
    <n v="3388"/>
    <n v="2235.333333333333"/>
    <n v="3066"/>
    <n v="13898.5"/>
    <n v="44539.833333333343"/>
    <n v="0.27107490996851252"/>
    <n v="0.83978794677929247"/>
    <s v="Low Saver"/>
    <s v="Normal EMI"/>
    <s v="High Spender"/>
    <n v="1816"/>
    <n v="-0.11086285674780499"/>
    <x v="0"/>
  </r>
  <r>
    <s v="U0335"/>
    <s v="May"/>
    <n v="53037"/>
    <n v="8414"/>
    <n v="6933"/>
    <n v="5799"/>
    <n v="3152"/>
    <n v="3761"/>
    <n v="5460.5"/>
    <n v="2622"/>
    <n v="2879"/>
    <n v="1110"/>
    <n v="13898.5"/>
    <n v="40130.5"/>
    <n v="0.27107490996851252"/>
    <n v="0.75665101721439754"/>
    <s v="Low Saver"/>
    <s v="Normal EMI"/>
    <s v="High Spender"/>
    <n v="3990"/>
    <n v="-2.7725927182910049E-2"/>
    <x v="0"/>
  </r>
  <r>
    <s v="U0336"/>
    <s v="Apr"/>
    <n v="82278.262719703984"/>
    <n v="10484"/>
    <n v="7868"/>
    <n v="1436"/>
    <n v="2608"/>
    <n v="2349"/>
    <n v="3821.428571428572"/>
    <n v="2151"/>
    <n v="2339.666666666667"/>
    <n v="1606"/>
    <n v="8901"/>
    <n v="34663.095238095237"/>
    <n v="0.1081816716320675"/>
    <n v="0.42129104446676813"/>
    <s v="Good Saver"/>
    <s v="Normal EMI"/>
    <s v="Moderate Spender"/>
    <n v="11753.8163507109"/>
    <n v="0.47052728390116438"/>
    <x v="1"/>
  </r>
  <r>
    <s v="U0336"/>
    <s v="Aug"/>
    <n v="82278.262719703984"/>
    <n v="10484"/>
    <n v="7934"/>
    <n v="4314"/>
    <n v="2129"/>
    <n v="867"/>
    <n v="2731"/>
    <n v="2232"/>
    <n v="2339.666666666667"/>
    <n v="305"/>
    <n v="8901"/>
    <n v="33335.666666666657"/>
    <n v="0.1081816716320675"/>
    <n v="0.40515763902588392"/>
    <s v="Good Saver"/>
    <s v="Normal EMI"/>
    <s v="Moderate Spender"/>
    <n v="11753.8163507109"/>
    <n v="0.48666068934204859"/>
    <x v="1"/>
  </r>
  <r>
    <s v="U0336"/>
    <s v="Feb"/>
    <n v="82278.262719703984"/>
    <n v="10484"/>
    <n v="3417"/>
    <n v="3516.6"/>
    <n v="2429"/>
    <n v="6748"/>
    <n v="4478"/>
    <n v="5485"/>
    <n v="2261"/>
    <n v="3439"/>
    <n v="8901"/>
    <n v="42257.599999999999"/>
    <n v="0.1081816716320675"/>
    <n v="0.5135937318457765"/>
    <s v="Good Saver"/>
    <s v="Normal EMI"/>
    <s v="Moderate Spender"/>
    <n v="11753.8163507109"/>
    <n v="0.37822459652215601"/>
    <x v="1"/>
  </r>
  <r>
    <s v="U0336"/>
    <s v="Jan"/>
    <n v="82278.262719703984"/>
    <n v="10484"/>
    <n v="7034"/>
    <n v="4100"/>
    <n v="3812"/>
    <n v="6333"/>
    <n v="3821.428571428572"/>
    <n v="4653"/>
    <n v="2339.666666666667"/>
    <n v="2738"/>
    <n v="8901"/>
    <n v="45315.095238095237"/>
    <n v="0.1081816716320675"/>
    <n v="0.55075415717598986"/>
    <s v="Good Saver"/>
    <s v="Normal EMI"/>
    <s v="Moderate Spender"/>
    <n v="11753.8163507109"/>
    <n v="0.3410641711919426"/>
    <x v="1"/>
  </r>
  <r>
    <s v="U0336"/>
    <s v="Jul"/>
    <n v="82278.262719703984"/>
    <n v="10484"/>
    <n v="5815"/>
    <n v="5499"/>
    <n v="3080"/>
    <n v="5902"/>
    <n v="2156"/>
    <n v="2378"/>
    <n v="2339.666666666667"/>
    <n v="2093"/>
    <n v="8901"/>
    <n v="39746.666666666657"/>
    <n v="0.1081816716320675"/>
    <n v="0.48307615344372279"/>
    <s v="Good Saver"/>
    <s v="Normal EMI"/>
    <s v="Moderate Spender"/>
    <n v="11753.8163507109"/>
    <n v="0.40874217492420961"/>
    <x v="1"/>
  </r>
  <r>
    <s v="U0336"/>
    <s v="Jun"/>
    <n v="82278.262719703984"/>
    <n v="10484"/>
    <n v="5536"/>
    <n v="3516.6"/>
    <n v="4412"/>
    <n v="1155"/>
    <n v="6178"/>
    <n v="2057"/>
    <n v="2198"/>
    <n v="5854"/>
    <n v="8901"/>
    <n v="41390.6"/>
    <n v="0.1081816716320675"/>
    <n v="0.50305631927359329"/>
    <s v="Good Saver"/>
    <s v="Normal EMI"/>
    <s v="Moderate Spender"/>
    <n v="11753.8163507109"/>
    <n v="0.38876200909433922"/>
    <x v="1"/>
  </r>
  <r>
    <s v="U0336"/>
    <s v="Mar"/>
    <n v="82278.262719703984"/>
    <n v="10484"/>
    <n v="6996"/>
    <n v="3516.6"/>
    <n v="2351"/>
    <n v="3723"/>
    <n v="3821.428571428572"/>
    <n v="1997"/>
    <n v="2339.666666666667"/>
    <n v="2251"/>
    <n v="8901"/>
    <n v="37479.695238095243"/>
    <n v="0.1081816716320675"/>
    <n v="0.45552365836620418"/>
    <s v="Good Saver"/>
    <s v="Normal EMI"/>
    <s v="Moderate Spender"/>
    <n v="11753.8163507109"/>
    <n v="0.43629467000172822"/>
    <x v="1"/>
  </r>
  <r>
    <s v="U0336"/>
    <s v="May"/>
    <n v="82278.262719703984"/>
    <n v="10484"/>
    <n v="3717"/>
    <n v="3516.6"/>
    <n v="4375"/>
    <n v="1652"/>
    <n v="4811"/>
    <n v="3523"/>
    <n v="2339.666666666667"/>
    <n v="244"/>
    <n v="8901"/>
    <n v="34662.266666666663"/>
    <n v="0.1081816716320675"/>
    <n v="0.42128097411038012"/>
    <s v="Good Saver"/>
    <s v="Normal EMI"/>
    <s v="Moderate Spender"/>
    <n v="11753.8163507109"/>
    <n v="0.47053735425755239"/>
    <x v="1"/>
  </r>
  <r>
    <s v="U0336"/>
    <s v="Oct"/>
    <n v="82278.262719703984"/>
    <n v="10484"/>
    <n v="7778"/>
    <n v="2234"/>
    <n v="2574"/>
    <n v="1407"/>
    <n v="1660"/>
    <n v="2687"/>
    <n v="2339.666666666667"/>
    <n v="3735"/>
    <n v="8901"/>
    <n v="34898.666666666672"/>
    <n v="0.1081816716320675"/>
    <n v="0.42415415096397202"/>
    <s v="Good Saver"/>
    <s v="Normal EMI"/>
    <s v="Moderate Spender"/>
    <n v="11753.8163507109"/>
    <n v="0.46766417740396049"/>
    <x v="1"/>
  </r>
  <r>
    <s v="U0336"/>
    <s v="Sep"/>
    <n v="82278.262719703984"/>
    <n v="10484"/>
    <n v="5769"/>
    <n v="3516.6"/>
    <n v="1653"/>
    <n v="2553"/>
    <n v="4736"/>
    <n v="931"/>
    <n v="2560"/>
    <n v="2697"/>
    <n v="8901"/>
    <n v="34899.599999999999"/>
    <n v="0.1081816716320675"/>
    <n v="0.42416549458381131"/>
    <s v="Good Saver"/>
    <s v="Normal EMI"/>
    <s v="Moderate Spender"/>
    <n v="11753.8163507109"/>
    <n v="0.4676528337841212"/>
    <x v="1"/>
  </r>
  <r>
    <s v="U0337"/>
    <s v="Apr"/>
    <n v="34464"/>
    <n v="9147"/>
    <n v="8523"/>
    <n v="4482"/>
    <n v="4760"/>
    <n v="3001"/>
    <n v="3554"/>
    <n v="3608"/>
    <n v="1133"/>
    <n v="2663"/>
    <n v="10141.66513599435"/>
    <n v="40871"/>
    <n v="0.27808994645447949"/>
    <n v="1.0237409276244751"/>
    <s v="Low Saver"/>
    <s v="Normal EMI"/>
    <s v="High Spender"/>
    <n v="-5274"/>
    <n v="-0.25386851546372252"/>
    <x v="0"/>
  </r>
  <r>
    <s v="U0337"/>
    <s v="Aug"/>
    <n v="34464"/>
    <n v="9147"/>
    <n v="4856"/>
    <n v="2461"/>
    <n v="1453"/>
    <n v="5614"/>
    <n v="4930"/>
    <n v="3790"/>
    <n v="1133"/>
    <n v="5503"/>
    <n v="10141.66513599435"/>
    <n v="38887"/>
    <n v="0.27808994645447949"/>
    <n v="1.0237409276244751"/>
    <s v="Low Saver"/>
    <s v="Normal EMI"/>
    <s v="High Spender"/>
    <n v="-3290"/>
    <n v="-0.25386851546372252"/>
    <x v="0"/>
  </r>
  <r>
    <s v="U0337"/>
    <s v="Feb"/>
    <n v="82278.262719703984"/>
    <n v="9147"/>
    <n v="3828"/>
    <n v="3463.8"/>
    <n v="4814"/>
    <n v="1485"/>
    <n v="3237"/>
    <n v="2384"/>
    <n v="1133"/>
    <n v="4467"/>
    <n v="10141.66513599435"/>
    <n v="33958.800000000003"/>
    <n v="0.1232605648291796"/>
    <n v="0.4127311257857606"/>
    <s v="Good Saver"/>
    <s v="Normal EMI"/>
    <s v="Moderate Spender"/>
    <n v="3969"/>
    <n v="0.46400830938505971"/>
    <x v="1"/>
  </r>
  <r>
    <s v="U0337"/>
    <s v="Jan"/>
    <n v="34464"/>
    <n v="9147"/>
    <n v="4941"/>
    <n v="3463.8"/>
    <n v="3419"/>
    <n v="3963"/>
    <n v="2861.8"/>
    <n v="4115"/>
    <n v="1133"/>
    <n v="5856"/>
    <n v="10141.66513599435"/>
    <n v="38899.599999999999"/>
    <n v="0.27808994645447949"/>
    <n v="1.0237409276244751"/>
    <s v="Low Saver"/>
    <s v="Normal EMI"/>
    <s v="High Spender"/>
    <n v="3023"/>
    <n v="-0.25386851546372252"/>
    <x v="0"/>
  </r>
  <r>
    <s v="U0337"/>
    <s v="Jul"/>
    <n v="34464"/>
    <n v="9147"/>
    <n v="6892"/>
    <n v="5382"/>
    <n v="2138"/>
    <n v="2809"/>
    <n v="1060"/>
    <n v="5294"/>
    <n v="1133"/>
    <n v="848"/>
    <n v="10141.66513599435"/>
    <n v="34703"/>
    <n v="0.27808994645447949"/>
    <n v="1.006934772516249"/>
    <s v="Low Saver"/>
    <s v="Normal EMI"/>
    <s v="High Spender"/>
    <n v="894"/>
    <n v="-0.25386851546372252"/>
    <x v="0"/>
  </r>
  <r>
    <s v="U0337"/>
    <s v="Jun"/>
    <n v="34464"/>
    <n v="9147"/>
    <n v="5436"/>
    <n v="1089"/>
    <n v="3689"/>
    <n v="4864"/>
    <n v="1528"/>
    <n v="1982"/>
    <n v="1133"/>
    <n v="4917"/>
    <n v="10141.66513599435"/>
    <n v="33785"/>
    <n v="0.27808994645447949"/>
    <n v="0.98029828226555249"/>
    <s v="Low Saver"/>
    <s v="Normal EMI"/>
    <s v="High Spender"/>
    <n v="-1743"/>
    <n v="-0.25386851546372252"/>
    <x v="0"/>
  </r>
  <r>
    <s v="U0337"/>
    <s v="Mar"/>
    <n v="34464"/>
    <n v="9147"/>
    <n v="8962"/>
    <n v="3905"/>
    <n v="2754"/>
    <n v="4374"/>
    <n v="2861.8"/>
    <n v="2877"/>
    <n v="1133"/>
    <n v="2879"/>
    <n v="10141.66513599435"/>
    <n v="38892.800000000003"/>
    <n v="0.27808994645447949"/>
    <n v="1.0237409276244751"/>
    <s v="Low Saver"/>
    <s v="Normal EMI"/>
    <s v="High Spender"/>
    <n v="-434"/>
    <n v="-0.25386851546372252"/>
    <x v="0"/>
  </r>
  <r>
    <s v="U0337"/>
    <s v="May"/>
    <n v="34464"/>
    <n v="9147"/>
    <n v="8002"/>
    <n v="3463.8"/>
    <n v="4495"/>
    <n v="957"/>
    <n v="2861.8"/>
    <n v="5356"/>
    <n v="1133"/>
    <n v="3546"/>
    <n v="10141.66513599435"/>
    <n v="38961.599999999999"/>
    <n v="0.27808994645447949"/>
    <n v="1.0237409276244751"/>
    <s v="Low Saver"/>
    <s v="Normal EMI"/>
    <s v="High Spender"/>
    <n v="2961"/>
    <n v="-0.25386851546372252"/>
    <x v="0"/>
  </r>
  <r>
    <s v="U0338"/>
    <s v="Apr"/>
    <n v="82278.262719703984"/>
    <n v="15208"/>
    <n v="4549"/>
    <n v="4790"/>
    <n v="2135"/>
    <n v="4658"/>
    <n v="5948.666666666667"/>
    <n v="2881"/>
    <n v="3001"/>
    <n v="5445"/>
    <n v="10141.66513599435"/>
    <n v="48615.666666666657"/>
    <n v="0.1232605648291796"/>
    <n v="0.59086890096701317"/>
    <s v="Good Saver"/>
    <s v="Normal EMI"/>
    <s v="Moderate Spender"/>
    <n v="11753.8163507109"/>
    <n v="0.28587053420380709"/>
    <x v="1"/>
  </r>
  <r>
    <s v="U0338"/>
    <s v="Feb"/>
    <n v="82278.262719703984"/>
    <n v="15208"/>
    <n v="8840"/>
    <n v="1789"/>
    <n v="3129"/>
    <n v="2605"/>
    <n v="5948.666666666667"/>
    <n v="1931"/>
    <n v="3374"/>
    <n v="1622"/>
    <n v="10141.66513599435"/>
    <n v="44446.666666666657"/>
    <n v="0.1232605648291796"/>
    <n v="0.54019938192037908"/>
    <s v="Good Saver"/>
    <s v="Normal EMI"/>
    <s v="Moderate Spender"/>
    <n v="11753.8163507109"/>
    <n v="0.33654005325044117"/>
    <x v="1"/>
  </r>
  <r>
    <s v="U0338"/>
    <s v="Jan"/>
    <n v="82278.262719703984"/>
    <n v="15208"/>
    <n v="2181"/>
    <n v="5184"/>
    <n v="2293"/>
    <n v="1085"/>
    <n v="4264"/>
    <n v="2753"/>
    <n v="3374"/>
    <n v="2112"/>
    <n v="10141.66513599435"/>
    <n v="38454"/>
    <n v="0.1232605648291796"/>
    <n v="0.46736523996624252"/>
    <s v="Good Saver"/>
    <s v="Normal EMI"/>
    <s v="Moderate Spender"/>
    <n v="11753.8163507109"/>
    <n v="0.4093741952045778"/>
    <x v="1"/>
  </r>
  <r>
    <s v="U0338"/>
    <s v="Jul"/>
    <n v="82278.262719703984"/>
    <n v="15208"/>
    <n v="8939"/>
    <n v="3921"/>
    <n v="3220"/>
    <n v="3658"/>
    <n v="5948.666666666667"/>
    <n v="5482"/>
    <n v="3056"/>
    <n v="4313"/>
    <n v="10141.66513599435"/>
    <n v="53745.666666666657"/>
    <n v="0.1232605648291796"/>
    <n v="0.6532182971553635"/>
    <s v="Good Saver"/>
    <s v="Normal EMI"/>
    <s v="Moderate Spender"/>
    <n v="11753.8163507109"/>
    <n v="0.22352113801545681"/>
    <x v="0"/>
  </r>
  <r>
    <s v="U0338"/>
    <s v="Jun"/>
    <n v="82278.262719703984"/>
    <n v="15208"/>
    <n v="3868"/>
    <n v="3921"/>
    <n v="4341"/>
    <n v="6031"/>
    <n v="7235"/>
    <n v="1141"/>
    <n v="3374"/>
    <n v="1881"/>
    <n v="10141.66513599435"/>
    <n v="47000"/>
    <n v="0.1232605648291796"/>
    <n v="0.57123228476656263"/>
    <s v="Good Saver"/>
    <s v="Normal EMI"/>
    <s v="Moderate Spender"/>
    <n v="11753.8163507109"/>
    <n v="0.30550715040425769"/>
    <x v="1"/>
  </r>
  <r>
    <s v="U0338"/>
    <s v="Mar"/>
    <n v="82278.262719703984"/>
    <n v="15208"/>
    <n v="5621"/>
    <n v="3921"/>
    <n v="2882"/>
    <n v="6773"/>
    <n v="6347"/>
    <n v="4550"/>
    <n v="4065"/>
    <n v="1810"/>
    <n v="10141.66513599435"/>
    <n v="51177"/>
    <n v="0.1232605648291796"/>
    <n v="0.62199903484039099"/>
    <s v="Good Saver"/>
    <s v="Normal EMI"/>
    <s v="Moderate Spender"/>
    <n v="11753.8163507109"/>
    <n v="0.25474040033042927"/>
    <x v="1"/>
  </r>
  <r>
    <s v="U0338"/>
    <s v="May"/>
    <n v="82278.262719703984"/>
    <n v="15208"/>
    <n v="6215"/>
    <n v="3921"/>
    <n v="3699"/>
    <n v="1356"/>
    <n v="5948.666666666667"/>
    <n v="3536"/>
    <n v="3374"/>
    <n v="1666"/>
    <n v="10141.66513599435"/>
    <n v="44923.666666666657"/>
    <n v="0.1232605648291796"/>
    <n v="0.54599678191683976"/>
    <s v="Good Saver"/>
    <s v="Normal EMI"/>
    <s v="Moderate Spender"/>
    <n v="11753.8163507109"/>
    <n v="0.33074265325398061"/>
    <x v="1"/>
  </r>
  <r>
    <s v="U0339"/>
    <s v="Apr"/>
    <n v="82278.262719703984"/>
    <n v="16473"/>
    <n v="7096"/>
    <n v="5906"/>
    <n v="3124"/>
    <n v="3992"/>
    <n v="4362.5"/>
    <n v="4528"/>
    <n v="3148.5"/>
    <n v="2278"/>
    <n v="10141.66513599435"/>
    <n v="50908"/>
    <n v="0.1232605648291796"/>
    <n v="0.61872964155098231"/>
    <s v="Good Saver"/>
    <s v="Normal EMI"/>
    <s v="Moderate Spender"/>
    <n v="11753.8163507109"/>
    <n v="0.258009793619838"/>
    <x v="1"/>
  </r>
  <r>
    <s v="U0339"/>
    <s v="Aug"/>
    <n v="82278.262719703984"/>
    <n v="16473"/>
    <n v="2362"/>
    <n v="3109"/>
    <n v="2028"/>
    <n v="6616"/>
    <n v="2030"/>
    <n v="3233"/>
    <n v="3148.5"/>
    <n v="4670"/>
    <n v="10141.66513599435"/>
    <n v="43669.5"/>
    <n v="0.1232605648291796"/>
    <n v="0.53075379275773205"/>
    <s v="Good Saver"/>
    <s v="Normal EMI"/>
    <s v="Moderate Spender"/>
    <n v="11753.8163507109"/>
    <n v="0.34598564241308832"/>
    <x v="1"/>
  </r>
  <r>
    <s v="U0339"/>
    <s v="Dec"/>
    <n v="82278.262719703984"/>
    <n v="16473"/>
    <n v="7383"/>
    <n v="1716"/>
    <n v="4320"/>
    <n v="6603"/>
    <n v="4362.5"/>
    <n v="5088"/>
    <n v="3148.5"/>
    <n v="5418"/>
    <n v="10141.66513599435"/>
    <n v="54512"/>
    <n v="0.1232605648291796"/>
    <n v="0.66253221930201833"/>
    <s v="Good Saver"/>
    <s v="Normal EMI"/>
    <s v="Moderate Spender"/>
    <n v="11753.8163507109"/>
    <n v="0.21420721586880201"/>
    <x v="0"/>
  </r>
  <r>
    <s v="U0339"/>
    <s v="Feb"/>
    <n v="82278.262719703984"/>
    <n v="16473"/>
    <n v="6377"/>
    <n v="3276"/>
    <n v="2905"/>
    <n v="3962"/>
    <n v="5903"/>
    <n v="5956"/>
    <n v="3070"/>
    <n v="4610"/>
    <n v="10141.66513599435"/>
    <n v="52532"/>
    <n v="0.1232605648291796"/>
    <n v="0.63846754007142703"/>
    <s v="Good Saver"/>
    <s v="Normal EMI"/>
    <s v="Moderate Spender"/>
    <n v="11753.8163507109"/>
    <n v="0.23827189509939331"/>
    <x v="1"/>
  </r>
  <r>
    <s v="U0339"/>
    <s v="Jan"/>
    <n v="82278.262719703984"/>
    <n v="16473"/>
    <n v="3277"/>
    <n v="3689.8571428571431"/>
    <n v="3515"/>
    <n v="1289"/>
    <n v="6584"/>
    <n v="5750"/>
    <n v="3807"/>
    <n v="3579"/>
    <n v="10141.66513599435"/>
    <n v="47963.857142857138"/>
    <n v="0.1232605648291796"/>
    <n v="0.58294688727513411"/>
    <s v="Good Saver"/>
    <s v="Normal EMI"/>
    <s v="Moderate Spender"/>
    <n v="11753.8163507109"/>
    <n v="0.29379254789568632"/>
    <x v="1"/>
  </r>
  <r>
    <s v="U0339"/>
    <s v="Jul"/>
    <n v="82278.262719703984"/>
    <n v="16473"/>
    <n v="7057"/>
    <n v="3984"/>
    <n v="3092"/>
    <n v="3978"/>
    <n v="3993"/>
    <n v="2327"/>
    <n v="3571"/>
    <n v="4177"/>
    <n v="10141.66513599435"/>
    <n v="48652"/>
    <n v="0.1232605648291796"/>
    <n v="0.59131049188218732"/>
    <s v="Good Saver"/>
    <s v="Normal EMI"/>
    <s v="Moderate Spender"/>
    <n v="11753.8163507109"/>
    <n v="0.285428943288633"/>
    <x v="1"/>
  </r>
  <r>
    <s v="U0339"/>
    <s v="Jun"/>
    <n v="82278.262719703984"/>
    <n v="16473"/>
    <n v="5101"/>
    <n v="5374"/>
    <n v="1231"/>
    <n v="6597"/>
    <n v="4362.5"/>
    <n v="4050.1"/>
    <n v="3148.5"/>
    <n v="4550"/>
    <n v="10141.66513599435"/>
    <n v="50887.1"/>
    <n v="0.1232605648291796"/>
    <n v="0.61847562549243718"/>
    <s v="Good Saver"/>
    <s v="Normal EMI"/>
    <s v="Moderate Spender"/>
    <n v="11753.8163507109"/>
    <n v="0.25826380967838308"/>
    <x v="1"/>
  </r>
  <r>
    <s v="U0339"/>
    <s v="Mar"/>
    <n v="82278.262719703984"/>
    <n v="16473"/>
    <n v="3664"/>
    <n v="3689.8571428571431"/>
    <n v="3340"/>
    <n v="4465"/>
    <n v="4362.5"/>
    <n v="4085"/>
    <n v="3148.5"/>
    <n v="2930"/>
    <n v="10141.66513599435"/>
    <n v="46157.857142857138"/>
    <n v="0.1232605648291796"/>
    <n v="0.56099698288601896"/>
    <s v="Good Saver"/>
    <s v="Normal EMI"/>
    <s v="Moderate Spender"/>
    <n v="11753.8163507109"/>
    <n v="0.31574245228480141"/>
    <x v="1"/>
  </r>
  <r>
    <s v="U0339"/>
    <s v="May"/>
    <n v="82278.262719703984"/>
    <n v="16473"/>
    <n v="6483"/>
    <n v="3689.8571428571431"/>
    <n v="2504"/>
    <n v="2708"/>
    <n v="2726"/>
    <n v="1868"/>
    <n v="3148.5"/>
    <n v="3595"/>
    <n v="10141.66513599435"/>
    <n v="43195.357142857138"/>
    <n v="0.1232605648291796"/>
    <n v="0.5249911181281266"/>
    <s v="Good Saver"/>
    <s v="Normal EMI"/>
    <s v="Moderate Spender"/>
    <n v="11753.8163507109"/>
    <n v="0.35174831704269383"/>
    <x v="1"/>
  </r>
  <r>
    <s v="U0339"/>
    <s v="Nov"/>
    <n v="82278.262719703984"/>
    <n v="16473"/>
    <n v="7668"/>
    <n v="2464"/>
    <n v="3640"/>
    <n v="1203"/>
    <n v="4939"/>
    <n v="4673"/>
    <n v="3148.5"/>
    <n v="4683"/>
    <n v="10141.66513599435"/>
    <n v="48891.5"/>
    <n v="0.1232605648291796"/>
    <n v="0.59422134575881691"/>
    <s v="Good Saver"/>
    <s v="Normal EMI"/>
    <s v="Moderate Spender"/>
    <n v="11753.8163507109"/>
    <n v="0.28251808941200329"/>
    <x v="1"/>
  </r>
  <r>
    <s v="U0339"/>
    <s v="Oct"/>
    <n v="82278.262719703984"/>
    <n v="16473"/>
    <n v="2964"/>
    <n v="3689.8571428571431"/>
    <n v="3582"/>
    <n v="3807"/>
    <n v="4362.5"/>
    <n v="4050.1"/>
    <n v="3148.5"/>
    <n v="949"/>
    <n v="10141.66513599435"/>
    <n v="43025.957142857143"/>
    <n v="0.1232605648291796"/>
    <n v="0.52293225112728703"/>
    <s v="Good Saver"/>
    <s v="Normal EMI"/>
    <s v="Moderate Spender"/>
    <n v="11753.8163507109"/>
    <n v="0.35380718404353328"/>
    <x v="1"/>
  </r>
  <r>
    <s v="U0339"/>
    <s v="Sep"/>
    <n v="82278.262719703984"/>
    <n v="16473"/>
    <n v="5425"/>
    <n v="3689.8571428571431"/>
    <n v="2807"/>
    <n v="5432"/>
    <n v="4362.5"/>
    <n v="2993"/>
    <n v="2146"/>
    <n v="5423"/>
    <n v="10141.66513599435"/>
    <n v="48751.357142857138"/>
    <n v="0.1232605648291796"/>
    <n v="0.59251806651457384"/>
    <s v="Good Saver"/>
    <s v="Normal EMI"/>
    <s v="Moderate Spender"/>
    <n v="11753.8163507109"/>
    <n v="0.28422136865624648"/>
    <x v="1"/>
  </r>
  <r>
    <s v="U0340"/>
    <s v="Apr"/>
    <n v="55210"/>
    <n v="24019"/>
    <n v="3505"/>
    <n v="4484"/>
    <n v="4926"/>
    <n v="3987"/>
    <n v="1754"/>
    <n v="5431"/>
    <n v="4525.666666666667"/>
    <n v="672"/>
    <n v="10141.66513599435"/>
    <n v="53303.666666666657"/>
    <n v="0.18369254004699051"/>
    <n v="0.96547123105717558"/>
    <s v="Low Saver"/>
    <s v="Normal EMI"/>
    <s v="High Spender"/>
    <n v="6432"/>
    <n v="-0.14916377110416609"/>
    <x v="0"/>
  </r>
  <r>
    <s v="U0340"/>
    <s v="Aug"/>
    <n v="55210"/>
    <n v="24019"/>
    <n v="5903"/>
    <n v="1990"/>
    <n v="1556"/>
    <n v="4138"/>
    <n v="3485"/>
    <n v="1156"/>
    <n v="4525.666666666667"/>
    <n v="1516"/>
    <n v="10141.66513599435"/>
    <n v="48288.666666666657"/>
    <n v="0.18369254004699051"/>
    <n v="0.8746362373966069"/>
    <s v="Low Saver"/>
    <s v="Normal EMI"/>
    <s v="High Spender"/>
    <n v="11447"/>
    <n v="-5.8328777443597393E-2"/>
    <x v="0"/>
  </r>
  <r>
    <s v="U0340"/>
    <s v="Feb"/>
    <n v="55210"/>
    <n v="24019"/>
    <n v="4346"/>
    <n v="2939.666666666667"/>
    <n v="2369"/>
    <n v="6674"/>
    <n v="1078"/>
    <n v="3183.5"/>
    <n v="4525.666666666667"/>
    <n v="2079"/>
    <n v="10141.66513599435"/>
    <n v="51213.833333333343"/>
    <n v="0.18369254004699051"/>
    <n v="0.9276187888667512"/>
    <s v="Low Saver"/>
    <s v="Normal EMI"/>
    <s v="High Spender"/>
    <n v="10008"/>
    <n v="-0.11131132891374181"/>
    <x v="0"/>
  </r>
  <r>
    <s v="U0340"/>
    <s v="Jan"/>
    <n v="82278.262719703984"/>
    <n v="24019"/>
    <n v="2886"/>
    <n v="2939.666666666667"/>
    <n v="2470"/>
    <n v="1443"/>
    <n v="4687"/>
    <n v="3869"/>
    <n v="4525.666666666667"/>
    <n v="1275"/>
    <n v="10141.66513599435"/>
    <n v="48114.333333333343"/>
    <n v="0.1232605648291796"/>
    <n v="0.58477575659616987"/>
    <s v="Good Saver"/>
    <s v="Normal EMI"/>
    <s v="Moderate Spender"/>
    <n v="14561"/>
    <n v="0.29196367857465039"/>
    <x v="1"/>
  </r>
  <r>
    <s v="U0340"/>
    <s v="Jul"/>
    <n v="55210"/>
    <n v="24019"/>
    <n v="4483"/>
    <n v="2939.666666666667"/>
    <n v="1539"/>
    <n v="1157"/>
    <n v="1858"/>
    <n v="4204"/>
    <n v="4972"/>
    <n v="1592"/>
    <n v="10141.66513599435"/>
    <n v="46763.666666666672"/>
    <n v="0.18369254004699051"/>
    <n v="0.84701442975306418"/>
    <s v="Low Saver"/>
    <s v="Normal EMI"/>
    <s v="High Spender"/>
    <n v="11386"/>
    <n v="-3.070696980005469E-2"/>
    <x v="0"/>
  </r>
  <r>
    <s v="U0340"/>
    <s v="Jun"/>
    <n v="55210"/>
    <n v="24019"/>
    <n v="5261"/>
    <n v="2939.666666666667"/>
    <n v="2330"/>
    <n v="922"/>
    <n v="7041"/>
    <n v="3183.5"/>
    <n v="4661"/>
    <n v="3267"/>
    <n v="10141.66513599435"/>
    <n v="53624.166666666672"/>
    <n v="0.18369254004699051"/>
    <n v="0.97127633882750719"/>
    <s v="Low Saver"/>
    <s v="Normal EMI"/>
    <s v="High Spender"/>
    <n v="4126"/>
    <n v="-0.1549688788744977"/>
    <x v="0"/>
  </r>
  <r>
    <s v="U0340"/>
    <s v="Mar"/>
    <n v="82278.262719703984"/>
    <n v="24019"/>
    <n v="6071"/>
    <n v="2345"/>
    <n v="1880"/>
    <n v="1920"/>
    <n v="4068"/>
    <n v="1436"/>
    <n v="3944"/>
    <n v="3734"/>
    <n v="10141.66513599435"/>
    <n v="49417"/>
    <n v="0.1232605648291796"/>
    <n v="0.6006082088576431"/>
    <s v="Good Saver"/>
    <s v="Normal EMI"/>
    <s v="Moderate Spender"/>
    <n v="5793"/>
    <n v="0.27613122631317721"/>
    <x v="1"/>
  </r>
  <r>
    <s v="U0340"/>
    <s v="May"/>
    <n v="55210"/>
    <n v="24019"/>
    <n v="4378"/>
    <n v="2939.666666666667"/>
    <n v="4210"/>
    <n v="4328"/>
    <n v="4380"/>
    <n v="3005"/>
    <n v="4525.666666666667"/>
    <n v="1465"/>
    <n v="10141.66513599435"/>
    <n v="53250.333333333343"/>
    <n v="0.18369254004699051"/>
    <n v="0.96450522248384962"/>
    <s v="Low Saver"/>
    <s v="Normal EMI"/>
    <s v="High Spender"/>
    <n v="9425"/>
    <n v="-0.1481977625308401"/>
    <x v="0"/>
  </r>
  <r>
    <s v="U0341"/>
    <s v="Apr"/>
    <n v="34197.605920444017"/>
    <n v="10718"/>
    <n v="3171"/>
    <n v="5182"/>
    <n v="4810"/>
    <n v="1718"/>
    <n v="5846.333333333333"/>
    <n v="1743"/>
    <n v="2242.5"/>
    <n v="2309"/>
    <n v="11763"/>
    <n v="37739.833333333328"/>
    <n v="0.27808994645447949"/>
    <n v="1.0237409276244751"/>
    <s v="Low Saver"/>
    <s v="High EMI Burden"/>
    <s v="High Spender"/>
    <n v="-12543"/>
    <n v="-0.25386851546372252"/>
    <x v="0"/>
  </r>
  <r>
    <s v="U0341"/>
    <s v="Aug"/>
    <n v="34197.605920444017"/>
    <n v="10718"/>
    <n v="3529"/>
    <n v="3171"/>
    <n v="4795"/>
    <n v="4142"/>
    <n v="5846.333333333333"/>
    <n v="780"/>
    <n v="2242.5"/>
    <n v="5808"/>
    <n v="11763"/>
    <n v="41031.833333333328"/>
    <n v="0.27808994645447949"/>
    <n v="1.0237409276244751"/>
    <s v="Low Saver"/>
    <s v="High EMI Burden"/>
    <s v="High Spender"/>
    <n v="-12664"/>
    <n v="-0.25386851546372252"/>
    <x v="0"/>
  </r>
  <r>
    <s v="U0341"/>
    <s v="Feb"/>
    <n v="34197.605920444017"/>
    <n v="10718"/>
    <n v="7899"/>
    <n v="2480"/>
    <n v="4191"/>
    <n v="5763"/>
    <n v="6675"/>
    <n v="3817"/>
    <n v="1510"/>
    <n v="169"/>
    <n v="11763"/>
    <n v="43222"/>
    <n v="0.27808994645447949"/>
    <n v="1.0237409276244751"/>
    <s v="Low Saver"/>
    <s v="High EMI Burden"/>
    <s v="High Spender"/>
    <n v="-26114"/>
    <n v="-0.25386851546372252"/>
    <x v="0"/>
  </r>
  <r>
    <s v="U0341"/>
    <s v="Jan"/>
    <n v="34197.605920444017"/>
    <n v="10718"/>
    <n v="2283"/>
    <n v="2856"/>
    <n v="1380"/>
    <n v="6360"/>
    <n v="5846.333333333333"/>
    <n v="4308"/>
    <n v="3054"/>
    <n v="5511"/>
    <n v="11763"/>
    <n v="42316.333333333328"/>
    <n v="0.27808994645447949"/>
    <n v="1.0237409276244751"/>
    <s v="Low Saver"/>
    <s v="High EMI Burden"/>
    <s v="High Spender"/>
    <n v="-19362"/>
    <n v="-0.25386851546372252"/>
    <x v="0"/>
  </r>
  <r>
    <s v="U0341"/>
    <s v="Jul"/>
    <n v="34197.605920444017"/>
    <n v="10718"/>
    <n v="2566"/>
    <n v="1017"/>
    <n v="1616"/>
    <n v="2623"/>
    <n v="5846.333333333333"/>
    <n v="2826"/>
    <n v="2242.5"/>
    <n v="4580"/>
    <n v="11763"/>
    <n v="34034.833333333328"/>
    <n v="0.27808994645447949"/>
    <n v="1.0237409276244751"/>
    <s v="Low Saver"/>
    <s v="High EMI Burden"/>
    <s v="High Spender"/>
    <n v="-8838"/>
    <n v="-0.25386851546372252"/>
    <x v="0"/>
  </r>
  <r>
    <s v="U0341"/>
    <s v="Jun"/>
    <n v="82278.262719703984"/>
    <n v="10718"/>
    <n v="8495"/>
    <n v="3171"/>
    <n v="3867"/>
    <n v="3948"/>
    <n v="5846.333333333333"/>
    <n v="5785"/>
    <n v="2242.5"/>
    <n v="499"/>
    <n v="11763"/>
    <n v="44571.833333333343"/>
    <n v="0.14296607161083141"/>
    <n v="0.54172064236669015"/>
    <s v="Good Saver"/>
    <s v="Normal EMI"/>
    <s v="Moderate Spender"/>
    <n v="-16204"/>
    <n v="0.31531328602247838"/>
    <x v="1"/>
  </r>
  <r>
    <s v="U0341"/>
    <s v="Mar"/>
    <n v="82278.262719703984"/>
    <n v="10718"/>
    <n v="5402"/>
    <n v="3171"/>
    <n v="4992"/>
    <n v="1579"/>
    <n v="3533"/>
    <n v="1217"/>
    <n v="2242.5"/>
    <n v="1709"/>
    <n v="11763"/>
    <n v="34563.5"/>
    <n v="0.14296607161083141"/>
    <n v="0.42008057605381038"/>
    <s v="Good Saver"/>
    <s v="Normal EMI"/>
    <s v="Moderate Spender"/>
    <n v="-12042"/>
    <n v="0.4369533523353582"/>
    <x v="1"/>
  </r>
  <r>
    <s v="U0341"/>
    <s v="May"/>
    <n v="34197.605920444017"/>
    <n v="10718"/>
    <n v="7582"/>
    <n v="3171"/>
    <n v="3741"/>
    <n v="1644"/>
    <n v="5846.333333333333"/>
    <n v="2545"/>
    <n v="3347"/>
    <n v="4441"/>
    <n v="11763"/>
    <n v="43035.333333333328"/>
    <n v="0.27808994645447949"/>
    <n v="1.0237409276244751"/>
    <s v="Low Saver"/>
    <s v="High EMI Burden"/>
    <s v="High Spender"/>
    <n v="-16910"/>
    <n v="-0.25386851546372252"/>
    <x v="0"/>
  </r>
  <r>
    <s v="U0341"/>
    <s v="Oct"/>
    <n v="34197.605920444017"/>
    <n v="10718"/>
    <n v="2731"/>
    <n v="4320"/>
    <n v="1000"/>
    <n v="5825"/>
    <n v="7331"/>
    <n v="1327"/>
    <n v="1059"/>
    <n v="5001"/>
    <n v="11763"/>
    <n v="39312"/>
    <n v="0.27808994645447949"/>
    <n v="1.0237409276244751"/>
    <s v="Low Saver"/>
    <s v="High EMI Burden"/>
    <s v="High Spender"/>
    <n v="-22204"/>
    <n v="-0.25386851546372252"/>
    <x v="0"/>
  </r>
  <r>
    <s v="U0341"/>
    <s v="Sep"/>
    <n v="34197.605920444017"/>
    <n v="10718"/>
    <n v="4669"/>
    <n v="3171"/>
    <n v="3819"/>
    <n v="1438"/>
    <n v="5846.333333333333"/>
    <n v="2411"/>
    <n v="2242.5"/>
    <n v="766"/>
    <n v="11763"/>
    <n v="35080.833333333328"/>
    <n v="0.27808994645447949"/>
    <n v="1.0237409276244751"/>
    <s v="Low Saver"/>
    <s v="High EMI Burden"/>
    <s v="High Spender"/>
    <n v="-6713"/>
    <n v="-0.25386851546372252"/>
    <x v="0"/>
  </r>
  <r>
    <s v="U0342"/>
    <s v="Apr"/>
    <n v="78556"/>
    <n v="21611"/>
    <n v="2073"/>
    <n v="5659"/>
    <n v="1801"/>
    <n v="4001"/>
    <n v="7749"/>
    <n v="2915.8571428571431"/>
    <n v="3321.6"/>
    <n v="5208"/>
    <n v="6769"/>
    <n v="54339.457142857143"/>
    <n v="8.6167829319211769E-2"/>
    <n v="0.69172892131545827"/>
    <s v="Good Saver"/>
    <s v="Normal EMI"/>
    <s v="Moderate Spender"/>
    <n v="22165"/>
    <n v="0.22210324936532991"/>
    <x v="0"/>
  </r>
  <r>
    <s v="U0342"/>
    <s v="Aug"/>
    <n v="78556"/>
    <n v="21611"/>
    <n v="3965"/>
    <n v="3701"/>
    <n v="1603"/>
    <n v="860"/>
    <n v="1490"/>
    <n v="559"/>
    <n v="3321.6"/>
    <n v="766"/>
    <n v="6769"/>
    <n v="37876.6"/>
    <n v="8.6167829319211769E-2"/>
    <n v="0.48216049697031421"/>
    <s v="Good Saver"/>
    <s v="Normal EMI"/>
    <s v="Moderate Spender"/>
    <n v="37232"/>
    <n v="0.4316716737104741"/>
    <x v="2"/>
  </r>
  <r>
    <s v="U0342"/>
    <s v="Dec"/>
    <n v="78556"/>
    <n v="21611"/>
    <n v="6024"/>
    <n v="4205.6000000000004"/>
    <n v="4764"/>
    <n v="1189"/>
    <n v="4754.1428571428569"/>
    <n v="2207"/>
    <n v="3999"/>
    <n v="1171"/>
    <n v="6769"/>
    <n v="49924.742857142854"/>
    <n v="8.6167829319211769E-2"/>
    <n v="0.63553061328406302"/>
    <s v="Good Saver"/>
    <s v="Normal EMI"/>
    <s v="Moderate Spender"/>
    <n v="30822"/>
    <n v="0.27830155739672519"/>
    <x v="1"/>
  </r>
  <r>
    <s v="U0342"/>
    <s v="Feb"/>
    <n v="78556"/>
    <n v="21611"/>
    <n v="7232"/>
    <n v="2303"/>
    <n v="2270"/>
    <n v="6948"/>
    <n v="6936"/>
    <n v="5448"/>
    <n v="2068"/>
    <n v="3837"/>
    <n v="6769"/>
    <n v="58653"/>
    <n v="8.6167829319211769E-2"/>
    <n v="0.74663934008859922"/>
    <s v="Low Saver"/>
    <s v="Normal EMI"/>
    <s v="High Spender"/>
    <n v="13134"/>
    <n v="0.16719283059218901"/>
    <x v="0"/>
  </r>
  <r>
    <s v="U0342"/>
    <s v="Jan"/>
    <n v="78556"/>
    <n v="21611"/>
    <n v="5823"/>
    <n v="5778"/>
    <n v="1022"/>
    <n v="6495"/>
    <n v="4536"/>
    <n v="5270"/>
    <n v="3321.6"/>
    <n v="5628"/>
    <n v="6769"/>
    <n v="59484.6"/>
    <n v="8.6167829319211769E-2"/>
    <n v="0.75722541880951166"/>
    <s v="Low Saver"/>
    <s v="Normal EMI"/>
    <s v="High Spender"/>
    <n v="15624"/>
    <n v="0.15660675187127659"/>
    <x v="0"/>
  </r>
  <r>
    <s v="U0342"/>
    <s v="Jul"/>
    <n v="78556"/>
    <n v="21611"/>
    <n v="2889"/>
    <n v="5785"/>
    <n v="2241"/>
    <n v="3503"/>
    <n v="5084"/>
    <n v="2915.8571428571431"/>
    <n v="3321.6"/>
    <n v="5588"/>
    <n v="6769"/>
    <n v="52938.457142857143"/>
    <n v="8.6167829319211769E-2"/>
    <n v="0.67389451019472912"/>
    <s v="Good Saver"/>
    <s v="Normal EMI"/>
    <s v="Moderate Spender"/>
    <n v="20139"/>
    <n v="0.23993766048605911"/>
    <x v="0"/>
  </r>
  <r>
    <s v="U0342"/>
    <s v="Jun"/>
    <n v="78556"/>
    <n v="21611"/>
    <n v="6235"/>
    <n v="5056"/>
    <n v="4126"/>
    <n v="2076"/>
    <n v="4754.1428571428569"/>
    <n v="2683"/>
    <n v="3067"/>
    <n v="2960"/>
    <n v="6769"/>
    <n v="52568.142857142862"/>
    <n v="8.6167829319211769E-2"/>
    <n v="0.66918049362420251"/>
    <s v="Good Saver"/>
    <s v="Normal EMI"/>
    <s v="Moderate Spender"/>
    <n v="23973"/>
    <n v="0.24465167705658569"/>
    <x v="0"/>
  </r>
  <r>
    <s v="U0342"/>
    <s v="Mar"/>
    <n v="82278.262719703984"/>
    <n v="21611"/>
    <n v="5335"/>
    <n v="3871"/>
    <n v="2752"/>
    <n v="4367"/>
    <n v="4754.1428571428569"/>
    <n v="560"/>
    <n v="3321.6"/>
    <n v="2264"/>
    <n v="6769"/>
    <n v="48835.742857142854"/>
    <n v="8.2269602884784312E-2"/>
    <n v="0.59354368022463944"/>
    <s v="Good Saver"/>
    <s v="Normal EMI"/>
    <s v="Moderate Spender"/>
    <n v="31027"/>
    <n v="0.32418671689057632"/>
    <x v="1"/>
  </r>
  <r>
    <s v="U0342"/>
    <s v="May"/>
    <n v="78556"/>
    <n v="21611"/>
    <n v="3420"/>
    <n v="4205.6000000000004"/>
    <n v="1699"/>
    <n v="4120"/>
    <n v="2566"/>
    <n v="3684"/>
    <n v="4677"/>
    <n v="1012"/>
    <n v="6769"/>
    <n v="46994.6"/>
    <n v="8.6167829319211769E-2"/>
    <n v="0.59823056163755794"/>
    <s v="Good Saver"/>
    <s v="Normal EMI"/>
    <s v="Moderate Spender"/>
    <n v="28998"/>
    <n v="0.31560160904323031"/>
    <x v="1"/>
  </r>
  <r>
    <s v="U0342"/>
    <s v="Nov"/>
    <n v="78556"/>
    <n v="21611"/>
    <n v="4359"/>
    <n v="3298"/>
    <n v="3149"/>
    <n v="3830"/>
    <n v="4754.1428571428569"/>
    <n v="2915.8571428571431"/>
    <n v="3321.6"/>
    <n v="3077"/>
    <n v="6769"/>
    <n v="50315.6"/>
    <n v="8.6167829319211769E-2"/>
    <n v="0.6405061357502928"/>
    <s v="Good Saver"/>
    <s v="Normal EMI"/>
    <s v="Moderate Spender"/>
    <n v="29512"/>
    <n v="0.27332603493049551"/>
    <x v="1"/>
  </r>
  <r>
    <s v="U0342"/>
    <s v="Oct"/>
    <n v="78556"/>
    <n v="21611"/>
    <n v="7500"/>
    <n v="3413"/>
    <n v="2965"/>
    <n v="6532"/>
    <n v="4754.1428571428569"/>
    <n v="2915.8571428571431"/>
    <n v="2797"/>
    <n v="2243"/>
    <n v="6769"/>
    <n v="54731"/>
    <n v="8.6167829319211769E-2"/>
    <n v="0.69671317276847089"/>
    <s v="Good Saver"/>
    <s v="Normal EMI"/>
    <s v="Moderate Spender"/>
    <n v="20142"/>
    <n v="0.21711899791231731"/>
    <x v="0"/>
  </r>
  <r>
    <s v="U0342"/>
    <s v="Sep"/>
    <n v="78556"/>
    <n v="21611"/>
    <n v="8596"/>
    <n v="3192"/>
    <n v="3747"/>
    <n v="4983"/>
    <n v="4918"/>
    <n v="2915.8571428571431"/>
    <n v="3321.6"/>
    <n v="2602"/>
    <n v="6769"/>
    <n v="55886.457142857143"/>
    <n v="8.6167829319211769E-2"/>
    <n v="0.71142187920537125"/>
    <s v="Good Saver"/>
    <s v="Normal EMI"/>
    <s v="High Spender"/>
    <n v="16775"/>
    <n v="0.202410291475417"/>
    <x v="0"/>
  </r>
  <r>
    <s v="U0343"/>
    <s v="Apr"/>
    <n v="39900"/>
    <n v="17154"/>
    <n v="8533"/>
    <n v="4099.75"/>
    <n v="1453"/>
    <n v="4301"/>
    <n v="6292"/>
    <n v="5821"/>
    <n v="318"/>
    <n v="3082"/>
    <n v="10141.66513599435"/>
    <n v="51053.75"/>
    <n v="0.25417707107755261"/>
    <n v="1.0237409276244751"/>
    <s v="Low Saver"/>
    <s v="Normal EMI"/>
    <s v="High Spender"/>
    <n v="-7054"/>
    <n v="-0.25386851546372252"/>
    <x v="0"/>
  </r>
  <r>
    <s v="U0343"/>
    <s v="Feb"/>
    <n v="39900"/>
    <n v="17154"/>
    <n v="4602"/>
    <n v="4652"/>
    <n v="3210"/>
    <n v="5494"/>
    <n v="5605"/>
    <n v="2320"/>
    <n v="341"/>
    <n v="1464"/>
    <n v="10141.66513599435"/>
    <n v="44842"/>
    <n v="0.25417707107755261"/>
    <n v="1.0237409276244751"/>
    <s v="Low Saver"/>
    <s v="Normal EMI"/>
    <s v="High Spender"/>
    <n v="-4942"/>
    <n v="-0.25386851546372252"/>
    <x v="0"/>
  </r>
  <r>
    <s v="U0343"/>
    <s v="Jan"/>
    <n v="39900"/>
    <n v="17154"/>
    <n v="8684"/>
    <n v="4099.75"/>
    <n v="2605"/>
    <n v="1050"/>
    <n v="6495.75"/>
    <n v="5348"/>
    <n v="329.5"/>
    <n v="5918"/>
    <n v="10141.66513599435"/>
    <n v="51684"/>
    <n v="0.25417707107755261"/>
    <n v="1.0237409276244751"/>
    <s v="Low Saver"/>
    <s v="Normal EMI"/>
    <s v="High Spender"/>
    <n v="-859"/>
    <n v="-0.25386851546372252"/>
    <x v="0"/>
  </r>
  <r>
    <s v="U0343"/>
    <s v="Jun"/>
    <n v="39900"/>
    <n v="17154"/>
    <n v="6236"/>
    <n v="3476"/>
    <n v="3936"/>
    <n v="2391"/>
    <n v="6143"/>
    <n v="3172"/>
    <n v="329.5"/>
    <n v="1249"/>
    <n v="10141.66513599435"/>
    <n v="44086.5"/>
    <n v="0.25417707107755261"/>
    <n v="1.0237409276244751"/>
    <s v="Low Saver"/>
    <s v="Normal EMI"/>
    <s v="High Spender"/>
    <n v="-7501"/>
    <n v="-0.25386851546372252"/>
    <x v="0"/>
  </r>
  <r>
    <s v="U0343"/>
    <s v="Mar"/>
    <n v="39900"/>
    <n v="17154"/>
    <n v="3599"/>
    <n v="5248"/>
    <n v="3534"/>
    <n v="4519"/>
    <n v="6495.75"/>
    <n v="996"/>
    <n v="329.5"/>
    <n v="1695"/>
    <n v="10141.66513599435"/>
    <n v="43570.25"/>
    <n v="0.25417707107755261"/>
    <n v="1.0237409276244751"/>
    <s v="Low Saver"/>
    <s v="Normal EMI"/>
    <s v="High Spender"/>
    <n v="3155"/>
    <n v="-0.25386851546372252"/>
    <x v="0"/>
  </r>
  <r>
    <s v="U0343"/>
    <s v="May"/>
    <n v="82278.262719703984"/>
    <n v="17154"/>
    <n v="3884"/>
    <n v="3023"/>
    <n v="4214"/>
    <n v="3310"/>
    <n v="7943"/>
    <n v="2346"/>
    <n v="329.5"/>
    <n v="1385"/>
    <n v="10141.66513599435"/>
    <n v="43588.5"/>
    <n v="0.1232605648291796"/>
    <n v="0.52976932860738968"/>
    <s v="Good Saver"/>
    <s v="Normal EMI"/>
    <s v="Moderate Spender"/>
    <n v="-3359"/>
    <n v="0.34697010656343058"/>
    <x v="1"/>
  </r>
  <r>
    <s v="U0344"/>
    <s v="Apr"/>
    <n v="82278.262719703984"/>
    <n v="15323"/>
    <n v="4764"/>
    <n v="4701.666666666667"/>
    <n v="1614"/>
    <n v="5102"/>
    <n v="6256.333333333333"/>
    <n v="979"/>
    <n v="2515.5"/>
    <n v="2961"/>
    <n v="13898.5"/>
    <n v="44216.5"/>
    <n v="0.20422161874324579"/>
    <n v="0.53740196424214293"/>
    <s v="Good Saver"/>
    <s v="Normal EMI"/>
    <s v="Moderate Spender"/>
    <n v="11753.8163507109"/>
    <n v="0.25837641701461128"/>
    <x v="1"/>
  </r>
  <r>
    <s v="U0344"/>
    <s v="Aug"/>
    <n v="82278.262719703984"/>
    <n v="15323"/>
    <n v="6346"/>
    <n v="4701.666666666667"/>
    <n v="4687"/>
    <n v="6502"/>
    <n v="6256.333333333333"/>
    <n v="3188"/>
    <n v="2346"/>
    <n v="3507"/>
    <n v="13898.5"/>
    <n v="52857.000000000007"/>
    <n v="0.20422161874324579"/>
    <n v="0.64241755055119587"/>
    <s v="Low Saver"/>
    <s v="Normal EMI"/>
    <s v="Moderate Spender"/>
    <n v="11753.8163507109"/>
    <n v="0.15336083070555839"/>
    <x v="0"/>
  </r>
  <r>
    <s v="U0344"/>
    <s v="Feb"/>
    <n v="82278.262719703984"/>
    <n v="15323"/>
    <n v="8832"/>
    <n v="5391"/>
    <n v="4114"/>
    <n v="4542"/>
    <n v="5997"/>
    <n v="5029"/>
    <n v="2515.5"/>
    <n v="3974"/>
    <n v="13898.5"/>
    <n v="55717.5"/>
    <n v="0.20422161874324579"/>
    <n v="0.67718371971236069"/>
    <s v="Low Saver"/>
    <s v="Normal EMI"/>
    <s v="Moderate Spender"/>
    <n v="11753.8163507109"/>
    <n v="0.11859466154439351"/>
    <x v="0"/>
  </r>
  <r>
    <s v="U0344"/>
    <s v="Jan"/>
    <n v="82278.262719703984"/>
    <n v="15323"/>
    <n v="7023"/>
    <n v="4701.666666666667"/>
    <n v="2858"/>
    <n v="4860"/>
    <n v="6256.333333333333"/>
    <n v="3020.3"/>
    <n v="2515.5"/>
    <n v="2880"/>
    <n v="13898.5"/>
    <n v="49437.80000000001"/>
    <n v="0.20422161874324579"/>
    <n v="0.60086100952834842"/>
    <s v="Low Saver"/>
    <s v="Normal EMI"/>
    <s v="Moderate Spender"/>
    <n v="11753.8163507109"/>
    <n v="0.19491737172840581"/>
    <x v="0"/>
  </r>
  <r>
    <s v="U0344"/>
    <s v="Jul"/>
    <n v="82278.262719703984"/>
    <n v="15323"/>
    <n v="3863"/>
    <n v="4852"/>
    <n v="1014"/>
    <n v="5337"/>
    <n v="6256.333333333333"/>
    <n v="4124"/>
    <n v="475"/>
    <n v="1611"/>
    <n v="13898.5"/>
    <n v="42855.333333333343"/>
    <n v="0.20422161874324579"/>
    <n v="0.52085851009431128"/>
    <s v="Good Saver"/>
    <s v="Normal EMI"/>
    <s v="Moderate Spender"/>
    <n v="11753.8163507109"/>
    <n v="0.27491987116244287"/>
    <x v="1"/>
  </r>
  <r>
    <s v="U0344"/>
    <s v="Jun"/>
    <n v="82278.262719703984"/>
    <n v="15323"/>
    <n v="8969"/>
    <n v="4617"/>
    <n v="1323"/>
    <n v="1412"/>
    <n v="6256.333333333333"/>
    <n v="4769"/>
    <n v="4950"/>
    <n v="2959"/>
    <n v="13898.5"/>
    <n v="50578.333333333343"/>
    <n v="0.20422161874324579"/>
    <n v="0.61472291297201687"/>
    <s v="Low Saver"/>
    <s v="Normal EMI"/>
    <s v="Moderate Spender"/>
    <n v="11753.8163507109"/>
    <n v="0.18105546828473729"/>
    <x v="0"/>
  </r>
  <r>
    <s v="U0344"/>
    <s v="Mar"/>
    <n v="82278.262719703984"/>
    <n v="15323"/>
    <n v="5740"/>
    <n v="2055"/>
    <n v="1802"/>
    <n v="5350"/>
    <n v="6834"/>
    <n v="1451"/>
    <n v="2389"/>
    <n v="4058"/>
    <n v="13898.5"/>
    <n v="45002"/>
    <n v="0.20422161874324579"/>
    <n v="0.54694883572478403"/>
    <s v="Good Saver"/>
    <s v="Normal EMI"/>
    <s v="Moderate Spender"/>
    <n v="11753.8163507109"/>
    <n v="0.24882954553197009"/>
    <x v="1"/>
  </r>
  <r>
    <s v="U0344"/>
    <s v="May"/>
    <n v="82278.262719703984"/>
    <n v="15323"/>
    <n v="8272"/>
    <n v="5716"/>
    <n v="2044"/>
    <n v="1823"/>
    <n v="6256.333333333333"/>
    <n v="3918"/>
    <n v="2515.5"/>
    <n v="3897"/>
    <n v="13898.5"/>
    <n v="49764.833333333343"/>
    <n v="0.20422161874324579"/>
    <n v="0.60483573289419568"/>
    <s v="Low Saver"/>
    <s v="Normal EMI"/>
    <s v="Moderate Spender"/>
    <n v="11753.8163507109"/>
    <n v="0.19094264836255859"/>
    <x v="0"/>
  </r>
  <r>
    <s v="U0344"/>
    <s v="Nov"/>
    <n v="82278.262719703984"/>
    <n v="15323"/>
    <n v="4285"/>
    <n v="4701.666666666667"/>
    <n v="2180"/>
    <n v="5768"/>
    <n v="6256.333333333333"/>
    <n v="4934"/>
    <n v="2515.5"/>
    <n v="4799"/>
    <n v="13898.5"/>
    <n v="50762.5"/>
    <n v="0.20422161874324579"/>
    <n v="0.61696125224388587"/>
    <s v="Low Saver"/>
    <s v="Normal EMI"/>
    <s v="Moderate Spender"/>
    <n v="11753.8163507109"/>
    <n v="0.17881712901286839"/>
    <x v="0"/>
  </r>
  <r>
    <s v="U0344"/>
    <s v="Oct"/>
    <n v="82278.262719703984"/>
    <n v="15323"/>
    <n v="8128"/>
    <n v="4701.666666666667"/>
    <n v="2406"/>
    <n v="6648"/>
    <n v="5938"/>
    <n v="1097"/>
    <n v="2836"/>
    <n v="24"/>
    <n v="13898.5"/>
    <n v="47101.666666666672"/>
    <n v="0.20422161874324579"/>
    <n v="0.57246792907049038"/>
    <s v="Good Saver"/>
    <s v="Normal EMI"/>
    <s v="Moderate Spender"/>
    <n v="11753.8163507109"/>
    <n v="0.22331045218626391"/>
    <x v="1"/>
  </r>
  <r>
    <s v="U0344"/>
    <s v="Sep"/>
    <n v="82278.262719703984"/>
    <n v="15323"/>
    <n v="3824"/>
    <n v="5579"/>
    <n v="4525"/>
    <n v="1366"/>
    <n v="6256.333333333333"/>
    <n v="714"/>
    <n v="2097"/>
    <n v="1504"/>
    <n v="13898.5"/>
    <n v="41188.333333333343"/>
    <n v="0.20422161874324579"/>
    <n v="0.50059799480269729"/>
    <s v="Good Saver"/>
    <s v="Normal EMI"/>
    <s v="Moderate Spender"/>
    <n v="11753.8163507109"/>
    <n v="0.29518038645405692"/>
    <x v="1"/>
  </r>
  <r>
    <s v="U0345"/>
    <s v="Apr"/>
    <n v="82278.262719703984"/>
    <n v="8067"/>
    <n v="3831"/>
    <n v="3537"/>
    <n v="1049"/>
    <n v="4314"/>
    <n v="4036.333333333333"/>
    <n v="4830"/>
    <n v="892"/>
    <n v="3070"/>
    <n v="10141.66513599435"/>
    <n v="33626.333333333328"/>
    <n v="0.1232605648291796"/>
    <n v="0.40869036634727712"/>
    <s v="Good Saver"/>
    <s v="Normal EMI"/>
    <s v="Moderate Spender"/>
    <n v="15692"/>
    <n v="0.4680490688235433"/>
    <x v="1"/>
  </r>
  <r>
    <s v="U0345"/>
    <s v="Aug"/>
    <n v="40853"/>
    <n v="8067"/>
    <n v="8196"/>
    <n v="1723"/>
    <n v="1311"/>
    <n v="4000"/>
    <n v="4036.333333333333"/>
    <n v="587"/>
    <n v="892"/>
    <n v="600"/>
    <n v="10141.66513599435"/>
    <n v="29412.333333333328"/>
    <n v="0.24824774523276991"/>
    <n v="0.71995528684143961"/>
    <s v="Low Saver"/>
    <s v="Normal EMI"/>
    <s v="High Spender"/>
    <n v="16369"/>
    <n v="3.1796967925790523E-2"/>
    <x v="0"/>
  </r>
  <r>
    <s v="U0345"/>
    <s v="Feb"/>
    <n v="40853"/>
    <n v="8067"/>
    <n v="5810"/>
    <n v="3537"/>
    <n v="2214"/>
    <n v="1199"/>
    <n v="7175"/>
    <n v="3209"/>
    <n v="527"/>
    <n v="2157"/>
    <n v="10141.66513599435"/>
    <n v="33895"/>
    <n v="0.24824774523276991"/>
    <n v="0.82968203069542013"/>
    <s v="Low Saver"/>
    <s v="Normal EMI"/>
    <s v="High Spender"/>
    <n v="10495"/>
    <n v="-7.7929775928190045E-2"/>
    <x v="0"/>
  </r>
  <r>
    <s v="U0345"/>
    <s v="Jan"/>
    <n v="40853"/>
    <n v="8067"/>
    <n v="6662"/>
    <n v="3537"/>
    <n v="1810"/>
    <n v="1796"/>
    <n v="4036.333333333333"/>
    <n v="3439"/>
    <n v="892"/>
    <n v="68"/>
    <n v="10141.66513599435"/>
    <n v="30307.333333333328"/>
    <n v="0.24824774523276991"/>
    <n v="0.74186310266891864"/>
    <s v="Low Saver"/>
    <s v="Normal EMI"/>
    <s v="High Spender"/>
    <n v="14888"/>
    <n v="9.889152098311503E-3"/>
    <x v="0"/>
  </r>
  <r>
    <s v="U0345"/>
    <s v="Jul"/>
    <n v="40853"/>
    <n v="8067"/>
    <n v="7516"/>
    <n v="4456"/>
    <n v="1506"/>
    <n v="854"/>
    <n v="4036.333333333333"/>
    <n v="565"/>
    <n v="892"/>
    <n v="3382"/>
    <n v="10141.66513599435"/>
    <n v="31274.333333333328"/>
    <n v="0.24824774523276991"/>
    <n v="0.76553333496520037"/>
    <s v="Low Saver"/>
    <s v="Normal EMI"/>
    <s v="High Spender"/>
    <n v="14507"/>
    <n v="-1.3781080197970291E-2"/>
    <x v="0"/>
  </r>
  <r>
    <s v="U0345"/>
    <s v="Jun"/>
    <n v="40853"/>
    <n v="8067"/>
    <n v="7810"/>
    <n v="3537"/>
    <n v="2955"/>
    <n v="3752"/>
    <n v="3198"/>
    <n v="5891"/>
    <n v="892"/>
    <n v="1870"/>
    <n v="10141.66513599435"/>
    <n v="37972"/>
    <n v="0.24824774523276991"/>
    <n v="0.92947886324137763"/>
    <s v="Low Saver"/>
    <s v="Normal EMI"/>
    <s v="High Spender"/>
    <n v="5227"/>
    <n v="-0.17772660847414751"/>
    <x v="0"/>
  </r>
  <r>
    <s v="U0345"/>
    <s v="Mar"/>
    <n v="40853"/>
    <n v="8067"/>
    <n v="4821"/>
    <n v="3537"/>
    <n v="1960"/>
    <n v="4172"/>
    <n v="1736"/>
    <n v="3489"/>
    <n v="1257"/>
    <n v="3585"/>
    <n v="10141.66513599435"/>
    <n v="32624"/>
    <n v="0.24824774523276991"/>
    <n v="0.79857048441974887"/>
    <s v="Low Saver"/>
    <s v="Normal EMI"/>
    <s v="High Spender"/>
    <n v="11766"/>
    <n v="-4.6818229652518743E-2"/>
    <x v="0"/>
  </r>
  <r>
    <s v="U0345"/>
    <s v="May"/>
    <n v="40853"/>
    <n v="8067"/>
    <n v="2835"/>
    <n v="4432"/>
    <n v="1264"/>
    <n v="3689"/>
    <n v="4036.333333333333"/>
    <n v="3832"/>
    <n v="892"/>
    <n v="2426"/>
    <n v="10141.66513599435"/>
    <n v="31473.333333333328"/>
    <n v="0.24824774523276991"/>
    <n v="0.77040445826091919"/>
    <s v="Low Saver"/>
    <s v="Normal EMI"/>
    <s v="High Spender"/>
    <n v="14308"/>
    <n v="-1.8652203493689089E-2"/>
    <x v="0"/>
  </r>
  <r>
    <s v="U0346"/>
    <s v="Apr"/>
    <n v="79204"/>
    <n v="15611"/>
    <n v="6651"/>
    <n v="3613"/>
    <n v="1532"/>
    <n v="2497"/>
    <n v="3452"/>
    <n v="1273"/>
    <n v="2869.5"/>
    <n v="4400"/>
    <n v="10141.66513599435"/>
    <n v="41898.5"/>
    <n v="0.12804486056252651"/>
    <n v="0.52899474774001309"/>
    <s v="Good Saver"/>
    <s v="Normal EMI"/>
    <s v="Moderate Spender"/>
    <n v="43627"/>
    <n v="0.34296039169746029"/>
    <x v="1"/>
  </r>
  <r>
    <s v="U0346"/>
    <s v="Aug"/>
    <n v="79204"/>
    <n v="15611"/>
    <n v="7325"/>
    <n v="1818"/>
    <n v="2030"/>
    <n v="1286"/>
    <n v="4792"/>
    <n v="5188"/>
    <n v="1896"/>
    <n v="218"/>
    <n v="10141.66513599435"/>
    <n v="40164"/>
    <n v="0.12804486056252651"/>
    <n v="0.50709560123226105"/>
    <s v="Good Saver"/>
    <s v="Normal EMI"/>
    <s v="Moderate Spender"/>
    <n v="39040"/>
    <n v="0.3648595382052125"/>
    <x v="1"/>
  </r>
  <r>
    <s v="U0346"/>
    <s v="Feb"/>
    <n v="79204"/>
    <n v="15611"/>
    <n v="5139"/>
    <n v="4033"/>
    <n v="1400"/>
    <n v="1576"/>
    <n v="3411"/>
    <n v="699"/>
    <n v="2869.5"/>
    <n v="2325"/>
    <n v="10141.66513599435"/>
    <n v="37063.5"/>
    <n v="0.12804486056252651"/>
    <n v="0.46794985101762537"/>
    <s v="Good Saver"/>
    <s v="Normal EMI"/>
    <s v="Moderate Spender"/>
    <n v="45010"/>
    <n v="0.40400528841984812"/>
    <x v="1"/>
  </r>
  <r>
    <s v="U0346"/>
    <s v="Jan"/>
    <n v="79204"/>
    <n v="15611"/>
    <n v="6031"/>
    <n v="4766"/>
    <n v="1988"/>
    <n v="5525"/>
    <n v="3452"/>
    <n v="5245"/>
    <n v="1862"/>
    <n v="1724"/>
    <n v="10141.66513599435"/>
    <n v="46204"/>
    <n v="0.12804486056252651"/>
    <n v="0.58335437604161411"/>
    <s v="Good Saver"/>
    <s v="Normal EMI"/>
    <s v="Moderate Spender"/>
    <n v="36452"/>
    <n v="0.28860076339585938"/>
    <x v="1"/>
  </r>
  <r>
    <s v="U0346"/>
    <s v="Jul"/>
    <n v="82278.262719703984"/>
    <n v="15611"/>
    <n v="4822"/>
    <n v="3630.1428571428569"/>
    <n v="3573"/>
    <n v="3534"/>
    <n v="3452"/>
    <n v="2063"/>
    <n v="4265"/>
    <n v="1058"/>
    <n v="10141.66513599435"/>
    <n v="42008.142857142862"/>
    <n v="0.1232605648291796"/>
    <n v="0.51056186006565685"/>
    <s v="Good Saver"/>
    <s v="Normal EMI"/>
    <s v="Moderate Spender"/>
    <n v="44278"/>
    <n v="0.36617757510516352"/>
    <x v="1"/>
  </r>
  <r>
    <s v="U0346"/>
    <s v="Jun"/>
    <n v="79204"/>
    <n v="15611"/>
    <n v="7881"/>
    <n v="1593"/>
    <n v="4999"/>
    <n v="2010"/>
    <n v="3452"/>
    <n v="730"/>
    <n v="3238"/>
    <n v="2174"/>
    <n v="10141.66513599435"/>
    <n v="41688"/>
    <n v="0.12804486056252651"/>
    <n v="0.5263370536841574"/>
    <s v="Good Saver"/>
    <s v="Normal EMI"/>
    <s v="Moderate Spender"/>
    <n v="40968"/>
    <n v="0.3456180857533161"/>
    <x v="1"/>
  </r>
  <r>
    <s v="U0346"/>
    <s v="Mar"/>
    <n v="82278.262719703984"/>
    <n v="15611"/>
    <n v="6735"/>
    <n v="5957"/>
    <n v="3975"/>
    <n v="5973"/>
    <n v="3452"/>
    <n v="4556"/>
    <n v="2869.5"/>
    <n v="3780"/>
    <n v="10141.66513599435"/>
    <n v="52908.5"/>
    <n v="0.1232605648291796"/>
    <n v="0.64304347528875916"/>
    <s v="Good Saver"/>
    <s v="Normal EMI"/>
    <s v="Moderate Spender"/>
    <n v="32617"/>
    <n v="0.23369595988206121"/>
    <x v="1"/>
  </r>
  <r>
    <s v="U0346"/>
    <s v="May"/>
    <n v="79204"/>
    <n v="15611"/>
    <n v="6326"/>
    <n v="3631"/>
    <n v="2453"/>
    <n v="5372"/>
    <n v="3452"/>
    <n v="563"/>
    <n v="3932"/>
    <n v="5753"/>
    <n v="10141.66513599435"/>
    <n v="47093"/>
    <n v="0.12804486056252651"/>
    <n v="0.59457855663855363"/>
    <s v="Good Saver"/>
    <s v="Normal EMI"/>
    <s v="Moderate Spender"/>
    <n v="35563"/>
    <n v="0.27737658279891991"/>
    <x v="1"/>
  </r>
  <r>
    <s v="U0346"/>
    <s v="Oct"/>
    <n v="79204"/>
    <n v="15611"/>
    <n v="3417"/>
    <n v="3630.1428571428569"/>
    <n v="1334"/>
    <n v="5304"/>
    <n v="1041"/>
    <n v="4117"/>
    <n v="2869.5"/>
    <n v="11"/>
    <n v="10141.66513599435"/>
    <n v="37334.642857142862"/>
    <n v="0.12804486056252651"/>
    <n v="0.47137319904478131"/>
    <s v="Good Saver"/>
    <s v="Normal EMI"/>
    <s v="Moderate Spender"/>
    <n v="48369"/>
    <n v="0.40058194039269218"/>
    <x v="1"/>
  </r>
  <r>
    <s v="U0346"/>
    <s v="Sep"/>
    <n v="79204"/>
    <n v="15611"/>
    <n v="3003"/>
    <n v="3630.1428571428569"/>
    <n v="3909"/>
    <n v="2268"/>
    <n v="4564"/>
    <n v="2213"/>
    <n v="2024"/>
    <n v="446"/>
    <n v="10141.66513599435"/>
    <n v="37668.142857142862"/>
    <n v="0.12804486056252651"/>
    <n v="0.47558384497175471"/>
    <s v="Good Saver"/>
    <s v="Normal EMI"/>
    <s v="Moderate Spender"/>
    <n v="45166"/>
    <n v="0.39637129446571878"/>
    <x v="1"/>
  </r>
  <r>
    <s v="U0347"/>
    <s v="Apr"/>
    <n v="72431"/>
    <n v="20553"/>
    <n v="5074"/>
    <n v="5749"/>
    <n v="4691"/>
    <n v="3925"/>
    <n v="2382"/>
    <n v="4921"/>
    <n v="2857.333333333333"/>
    <n v="3800"/>
    <n v="8227"/>
    <n v="53952.333333333343"/>
    <n v="0.1135839626679184"/>
    <n v="0.74487903429931013"/>
    <s v="Low Saver"/>
    <s v="Normal EMI"/>
    <s v="High Spender"/>
    <n v="15491"/>
    <n v="0.14153700303277139"/>
    <x v="0"/>
  </r>
  <r>
    <s v="U0347"/>
    <s v="Feb"/>
    <n v="72431"/>
    <n v="20553"/>
    <n v="6391"/>
    <n v="3102"/>
    <n v="1101"/>
    <n v="1241"/>
    <n v="777"/>
    <n v="3858.6"/>
    <n v="4124"/>
    <n v="1511"/>
    <n v="8227"/>
    <n v="42658.6"/>
    <n v="0.1135839626679184"/>
    <n v="0.58895500545346602"/>
    <s v="Good Saver"/>
    <s v="Normal EMI"/>
    <s v="Moderate Spender"/>
    <n v="24441"/>
    <n v="0.29746103187861561"/>
    <x v="1"/>
  </r>
  <r>
    <s v="U0347"/>
    <s v="Jan"/>
    <n v="72431"/>
    <n v="20553"/>
    <n v="8265"/>
    <n v="3367"/>
    <n v="4377"/>
    <n v="4413"/>
    <n v="1145"/>
    <n v="2414"/>
    <n v="1842"/>
    <n v="3565"/>
    <n v="8227"/>
    <n v="49941"/>
    <n v="0.1135839626679184"/>
    <n v="0.6894975908105645"/>
    <s v="Low Saver"/>
    <s v="Normal EMI"/>
    <s v="Moderate Spender"/>
    <n v="14263"/>
    <n v="0.19691844652151699"/>
    <x v="0"/>
  </r>
  <r>
    <s v="U0347"/>
    <s v="Jun"/>
    <n v="72431"/>
    <n v="20553"/>
    <n v="8010"/>
    <n v="1031"/>
    <n v="2664"/>
    <n v="4438"/>
    <n v="2382"/>
    <n v="2315"/>
    <n v="2606"/>
    <n v="4493"/>
    <n v="8227"/>
    <n v="48492"/>
    <n v="0.1135839626679184"/>
    <n v="0.66949234443815497"/>
    <s v="Good Saver"/>
    <s v="Normal EMI"/>
    <s v="Moderate Spender"/>
    <n v="18094"/>
    <n v="0.2169236928939266"/>
    <x v="0"/>
  </r>
  <r>
    <s v="U0347"/>
    <s v="Mar"/>
    <n v="72431"/>
    <n v="20553"/>
    <n v="7734"/>
    <n v="3102"/>
    <n v="2067"/>
    <n v="4387"/>
    <n v="2382"/>
    <n v="4913"/>
    <n v="2857.333333333333"/>
    <n v="137"/>
    <n v="8227"/>
    <n v="48132.333333333343"/>
    <n v="0.1135839626679184"/>
    <n v="0.66452669897327576"/>
    <s v="Good Saver"/>
    <s v="Normal EMI"/>
    <s v="Moderate Spender"/>
    <n v="24413"/>
    <n v="0.22188933835880581"/>
    <x v="0"/>
  </r>
  <r>
    <s v="U0347"/>
    <s v="May"/>
    <n v="72431"/>
    <n v="20553"/>
    <n v="4525"/>
    <n v="2261"/>
    <n v="2924"/>
    <n v="2915"/>
    <n v="5224"/>
    <n v="4730"/>
    <n v="2857.333333333333"/>
    <n v="2712"/>
    <n v="8227"/>
    <n v="48701.333333333343"/>
    <n v="0.1135839626679184"/>
    <n v="0.67238245134449803"/>
    <s v="Good Saver"/>
    <s v="Normal EMI"/>
    <s v="Moderate Spender"/>
    <n v="18360"/>
    <n v="0.21403358598758351"/>
    <x v="0"/>
  </r>
  <r>
    <s v="U0348"/>
    <s v="Apr"/>
    <n v="82278.262719703984"/>
    <n v="19229"/>
    <n v="5310"/>
    <n v="5162"/>
    <n v="2109"/>
    <n v="6814"/>
    <n v="7540.5"/>
    <n v="3188"/>
    <n v="3504.8"/>
    <n v="4471"/>
    <n v="10141.66513599435"/>
    <n v="57328.3"/>
    <n v="0.1232605648291796"/>
    <n v="0.69676118703793477"/>
    <s v="Low Saver"/>
    <s v="Normal EMI"/>
    <s v="Moderate Spender"/>
    <n v="11753.8163507109"/>
    <n v="0.1799782481328856"/>
    <x v="0"/>
  </r>
  <r>
    <s v="U0348"/>
    <s v="Aug"/>
    <n v="82278.262719703984"/>
    <n v="19229"/>
    <n v="7820"/>
    <n v="5060"/>
    <n v="4656"/>
    <n v="947"/>
    <n v="7540.5"/>
    <n v="3744.4"/>
    <n v="3504.8"/>
    <n v="5189"/>
    <n v="10141.66513599435"/>
    <n v="57690.7"/>
    <n v="0.1232605648291796"/>
    <n v="0.70116575256983693"/>
    <s v="Low Saver"/>
    <s v="Normal EMI"/>
    <s v="High Spender"/>
    <n v="11753.8163507109"/>
    <n v="0.17557368260098341"/>
    <x v="0"/>
  </r>
  <r>
    <s v="U0348"/>
    <s v="Feb"/>
    <n v="82278.262719703984"/>
    <n v="19229"/>
    <n v="2687"/>
    <n v="5060"/>
    <n v="4365"/>
    <n v="3057"/>
    <n v="7540.5"/>
    <n v="1593"/>
    <n v="3504.8"/>
    <n v="1861"/>
    <n v="10141.66513599435"/>
    <n v="48897.3"/>
    <n v="0.1232605648291796"/>
    <n v="0.59429183825353282"/>
    <s v="Good Saver"/>
    <s v="Normal EMI"/>
    <s v="Moderate Spender"/>
    <n v="11753.8163507109"/>
    <n v="0.28244759691728749"/>
    <x v="1"/>
  </r>
  <r>
    <s v="U0348"/>
    <s v="Jan"/>
    <n v="82278.262719703984"/>
    <n v="19229"/>
    <n v="5303"/>
    <n v="5060"/>
    <n v="3226"/>
    <n v="3406"/>
    <n v="6655"/>
    <n v="4965"/>
    <n v="3504.8"/>
    <n v="4109"/>
    <n v="10141.66513599435"/>
    <n v="55457.8"/>
    <n v="0.1232605648291796"/>
    <n v="0.67402735749206555"/>
    <s v="Good Saver"/>
    <s v="Normal EMI"/>
    <s v="Moderate Spender"/>
    <n v="11753.8163507109"/>
    <n v="0.20271207767875479"/>
    <x v="0"/>
  </r>
  <r>
    <s v="U0348"/>
    <s v="Jul"/>
    <n v="82278.262719703984"/>
    <n v="19229"/>
    <n v="4671"/>
    <n v="5207"/>
    <n v="1631"/>
    <n v="5915"/>
    <n v="7817"/>
    <n v="4746"/>
    <n v="1363"/>
    <n v="1444"/>
    <n v="10141.66513599435"/>
    <n v="52023"/>
    <n v="0.1232605648291796"/>
    <n v="0.63228121596618914"/>
    <s v="Good Saver"/>
    <s v="Normal EMI"/>
    <s v="Moderate Spender"/>
    <n v="11753.8163507109"/>
    <n v="0.24445821920463121"/>
    <x v="1"/>
  </r>
  <r>
    <s v="U0348"/>
    <s v="Jun"/>
    <n v="82278.262719703984"/>
    <n v="19229"/>
    <n v="3849"/>
    <n v="4150"/>
    <n v="1756"/>
    <n v="4089"/>
    <n v="7540.5"/>
    <n v="3109"/>
    <n v="3504.8"/>
    <n v="3581"/>
    <n v="10141.66513599435"/>
    <n v="50808.3"/>
    <n v="0.1232605648291796"/>
    <n v="0.61751789987457328"/>
    <s v="Good Saver"/>
    <s v="Normal EMI"/>
    <s v="Moderate Spender"/>
    <n v="11753.8163507109"/>
    <n v="0.25922153529624697"/>
    <x v="1"/>
  </r>
  <r>
    <s v="U0348"/>
    <s v="Mar"/>
    <n v="82278.262719703984"/>
    <n v="19229"/>
    <n v="5530"/>
    <n v="5060"/>
    <n v="3138"/>
    <n v="1641"/>
    <n v="7767"/>
    <n v="3387"/>
    <n v="4754"/>
    <n v="2817"/>
    <n v="10141.66513599435"/>
    <n v="53323"/>
    <n v="0.1232605648291796"/>
    <n v="0.64808125788526427"/>
    <s v="Good Saver"/>
    <s v="Normal EMI"/>
    <s v="Moderate Spender"/>
    <n v="11753.8163507109"/>
    <n v="0.2286581772855561"/>
    <x v="1"/>
  </r>
  <r>
    <s v="U0348"/>
    <s v="May"/>
    <n v="82278.262719703984"/>
    <n v="19229"/>
    <n v="5638"/>
    <n v="5190"/>
    <n v="4749"/>
    <n v="4135"/>
    <n v="7540.5"/>
    <n v="5688"/>
    <n v="4714"/>
    <n v="5861"/>
    <n v="10141.66513599435"/>
    <n v="62744.5"/>
    <n v="0.1232605648291796"/>
    <n v="0.76258902322416144"/>
    <s v="Low Saver"/>
    <s v="Normal EMI"/>
    <s v="High Spender"/>
    <n v="11753.8163507109"/>
    <n v="0.1141504119466589"/>
    <x v="0"/>
  </r>
  <r>
    <s v="U0348"/>
    <s v="Nov"/>
    <n v="82278.262719703984"/>
    <n v="19229"/>
    <n v="2319"/>
    <n v="5591"/>
    <n v="1791"/>
    <n v="2779"/>
    <n v="7540.5"/>
    <n v="4162"/>
    <n v="3504.8"/>
    <n v="816"/>
    <n v="10141.66513599435"/>
    <n v="47732.3"/>
    <n v="0.1232605648291796"/>
    <n v="0.58013256991836171"/>
    <s v="Good Saver"/>
    <s v="Normal EMI"/>
    <s v="Moderate Spender"/>
    <n v="11753.8163507109"/>
    <n v="0.29660686525245872"/>
    <x v="1"/>
  </r>
  <r>
    <s v="U0348"/>
    <s v="Oct"/>
    <n v="82278.262719703984"/>
    <n v="19229"/>
    <n v="3026"/>
    <n v="5060"/>
    <n v="4732"/>
    <n v="5820"/>
    <n v="7923"/>
    <n v="1944"/>
    <n v="3597"/>
    <n v="979"/>
    <n v="10141.66513599435"/>
    <n v="52310"/>
    <n v="0.1232605648291796"/>
    <n v="0.63576937906678488"/>
    <s v="Good Saver"/>
    <s v="Normal EMI"/>
    <s v="Moderate Spender"/>
    <n v="11753.8163507109"/>
    <n v="0.24097005610403541"/>
    <x v="1"/>
  </r>
  <r>
    <s v="U0348"/>
    <s v="Sep"/>
    <n v="82278.262719703984"/>
    <n v="19229"/>
    <n v="5359"/>
    <n v="5060"/>
    <n v="1953"/>
    <n v="3222"/>
    <n v="7540.5"/>
    <n v="4662"/>
    <n v="3096"/>
    <n v="1258"/>
    <n v="10141.66513599435"/>
    <n v="51379.5"/>
    <n v="0.1232605648291796"/>
    <n v="0.62446019521624696"/>
    <s v="Good Saver"/>
    <s v="Normal EMI"/>
    <s v="Moderate Spender"/>
    <n v="11753.8163507109"/>
    <n v="0.25227923995457341"/>
    <x v="1"/>
  </r>
  <r>
    <s v="U0349"/>
    <s v="Apr"/>
    <n v="82278.262719703984"/>
    <n v="11806"/>
    <n v="5528"/>
    <n v="3560.25"/>
    <n v="2766"/>
    <n v="2522"/>
    <n v="1081"/>
    <n v="2004.5"/>
    <n v="2201"/>
    <n v="1977"/>
    <n v="10141.66513599435"/>
    <n v="33445.75"/>
    <n v="0.1232605648291796"/>
    <n v="0.4064955784730056"/>
    <s v="Good Saver"/>
    <s v="Normal EMI"/>
    <s v="Moderate Spender"/>
    <n v="11753.8163507109"/>
    <n v="0.47024385669781482"/>
    <x v="1"/>
  </r>
  <r>
    <s v="U0349"/>
    <s v="Feb"/>
    <n v="82278.262719703984"/>
    <n v="11806"/>
    <n v="2645"/>
    <n v="3940"/>
    <n v="2415"/>
    <n v="6368"/>
    <n v="1081"/>
    <n v="960"/>
    <n v="4388"/>
    <n v="2979"/>
    <n v="10141.66513599435"/>
    <n v="36582"/>
    <n v="0.1232605648291796"/>
    <n v="0.44461317960277441"/>
    <s v="Good Saver"/>
    <s v="Normal EMI"/>
    <s v="Moderate Spender"/>
    <n v="11753.8163507109"/>
    <n v="0.43212625556804601"/>
    <x v="1"/>
  </r>
  <r>
    <s v="U0349"/>
    <s v="Jan"/>
    <n v="82278.262719703984"/>
    <n v="11806"/>
    <n v="2527"/>
    <n v="2970"/>
    <n v="1414"/>
    <n v="3784"/>
    <n v="1081"/>
    <n v="695"/>
    <n v="2019"/>
    <n v="1184"/>
    <n v="10141.66513599435"/>
    <n v="27480"/>
    <n v="0.1232605648291796"/>
    <n v="0.33398857841244978"/>
    <s v="Good Saver"/>
    <s v="Normal EMI"/>
    <s v="Moderate Spender"/>
    <n v="11753.8163507109"/>
    <n v="0.54275085675837054"/>
    <x v="1"/>
  </r>
  <r>
    <s v="U0349"/>
    <s v="Jul"/>
    <n v="82278.262719703984"/>
    <n v="11806"/>
    <n v="2631"/>
    <n v="3560.25"/>
    <n v="4698"/>
    <n v="4743"/>
    <n v="1081"/>
    <n v="5036"/>
    <n v="2201"/>
    <n v="4359"/>
    <n v="10141.66513599435"/>
    <n v="40115.25"/>
    <n v="0.1232605648291796"/>
    <n v="0.48755587045706072"/>
    <s v="Good Saver"/>
    <s v="Normal EMI"/>
    <s v="Moderate Spender"/>
    <n v="11753.8163507109"/>
    <n v="0.38918356471375959"/>
    <x v="1"/>
  </r>
  <r>
    <s v="U0349"/>
    <s v="Jun"/>
    <n v="82278.262719703984"/>
    <n v="11806"/>
    <n v="2265"/>
    <n v="5547"/>
    <n v="4948"/>
    <n v="4335"/>
    <n v="1081"/>
    <n v="2285"/>
    <n v="1824"/>
    <n v="5031"/>
    <n v="10141.66513599435"/>
    <n v="39122"/>
    <n v="0.1232605648291796"/>
    <n v="0.47548403073696732"/>
    <s v="Good Saver"/>
    <s v="Normal EMI"/>
    <s v="Moderate Spender"/>
    <n v="11753.8163507109"/>
    <n v="0.40125540443385299"/>
    <x v="1"/>
  </r>
  <r>
    <s v="U0349"/>
    <s v="Mar"/>
    <n v="82278.262719703984"/>
    <n v="11806"/>
    <n v="5386"/>
    <n v="1784"/>
    <n v="2581"/>
    <n v="3433"/>
    <n v="894"/>
    <n v="2543"/>
    <n v="573"/>
    <n v="449"/>
    <n v="10141.66513599435"/>
    <n v="29449"/>
    <n v="0.1232605648291796"/>
    <n v="0.35791956498064897"/>
    <s v="Good Saver"/>
    <s v="Normal EMI"/>
    <s v="Moderate Spender"/>
    <n v="11753.8163507109"/>
    <n v="0.51881987019017128"/>
    <x v="1"/>
  </r>
  <r>
    <s v="U0349"/>
    <s v="May"/>
    <n v="82278.262719703984"/>
    <n v="11806"/>
    <n v="4245"/>
    <n v="3560.25"/>
    <n v="1396"/>
    <n v="3822"/>
    <n v="1268"/>
    <n v="508"/>
    <n v="2201"/>
    <n v="5450"/>
    <n v="10141.66513599435"/>
    <n v="34256.25"/>
    <n v="0.1232605648291796"/>
    <n v="0.41634629691562902"/>
    <s v="Good Saver"/>
    <s v="Normal EMI"/>
    <s v="Moderate Spender"/>
    <n v="11753.8163507109"/>
    <n v="0.46039313825519129"/>
    <x v="1"/>
  </r>
  <r>
    <s v="U0350"/>
    <s v="Apr"/>
    <n v="82278.262719703984"/>
    <n v="10965"/>
    <n v="5840"/>
    <n v="5815"/>
    <n v="1534"/>
    <n v="5203"/>
    <n v="5715"/>
    <n v="999"/>
    <n v="2402.5"/>
    <n v="4745"/>
    <n v="10141.66513599435"/>
    <n v="43218.5"/>
    <n v="0.1232605648291796"/>
    <n v="0.52527239359965294"/>
    <s v="Good Saver"/>
    <s v="Normal EMI"/>
    <s v="Moderate Spender"/>
    <n v="11753.8163507109"/>
    <n v="0.35146704157116743"/>
    <x v="1"/>
  </r>
  <r>
    <s v="U0350"/>
    <s v="Aug"/>
    <n v="82278.262719703984"/>
    <n v="10965"/>
    <n v="2550"/>
    <n v="4025.6"/>
    <n v="2661"/>
    <n v="5876"/>
    <n v="4380"/>
    <n v="2244"/>
    <n v="4018"/>
    <n v="3292"/>
    <n v="10141.66513599435"/>
    <n v="40011.599999999999"/>
    <n v="0.1232605648291796"/>
    <n v="0.48629612096097441"/>
    <s v="Good Saver"/>
    <s v="Normal EMI"/>
    <s v="Moderate Spender"/>
    <n v="11753.8163507109"/>
    <n v="0.39044331420984602"/>
    <x v="1"/>
  </r>
  <r>
    <s v="U0350"/>
    <s v="Feb"/>
    <n v="82278.262719703984"/>
    <n v="10965"/>
    <n v="3475"/>
    <n v="5766"/>
    <n v="3090"/>
    <n v="827"/>
    <n v="6662"/>
    <n v="2219"/>
    <n v="2402.5"/>
    <n v="543"/>
    <n v="10141.66513599435"/>
    <n v="35949.5"/>
    <n v="0.1232605648291796"/>
    <n v="0.43692585151522428"/>
    <s v="Good Saver"/>
    <s v="Normal EMI"/>
    <s v="Moderate Spender"/>
    <n v="11753.8163507109"/>
    <n v="0.43981358365559597"/>
    <x v="1"/>
  </r>
  <r>
    <s v="U0350"/>
    <s v="Jan"/>
    <n v="82278.262719703984"/>
    <n v="10965"/>
    <n v="6065"/>
    <n v="2549"/>
    <n v="3110"/>
    <n v="3402"/>
    <n v="4909.5714285714284"/>
    <n v="3803"/>
    <n v="2402.5"/>
    <n v="5621"/>
    <n v="10141.66513599435"/>
    <n v="42827.071428571428"/>
    <n v="0.1232605648291796"/>
    <n v="0.52051501834050284"/>
    <s v="Good Saver"/>
    <s v="Normal EMI"/>
    <s v="Moderate Spender"/>
    <n v="11753.8163507109"/>
    <n v="0.35622441683031753"/>
    <x v="1"/>
  </r>
  <r>
    <s v="U0350"/>
    <s v="Jul"/>
    <n v="82278.262719703984"/>
    <n v="10965"/>
    <n v="4304"/>
    <n v="4025.6"/>
    <n v="2030"/>
    <n v="2988"/>
    <n v="4909.5714285714284"/>
    <n v="3694.8888888888891"/>
    <n v="2402.5"/>
    <n v="949"/>
    <n v="10141.66513599435"/>
    <n v="36268.560317460317"/>
    <n v="0.1232605648291796"/>
    <n v="0.44080367181567542"/>
    <s v="Good Saver"/>
    <s v="Normal EMI"/>
    <s v="Moderate Spender"/>
    <n v="11753.8163507109"/>
    <n v="0.43593576335514489"/>
    <x v="1"/>
  </r>
  <r>
    <s v="U0350"/>
    <s v="Jun"/>
    <n v="82278.262719703984"/>
    <n v="10965"/>
    <n v="2522"/>
    <n v="1333"/>
    <n v="1522"/>
    <n v="4368"/>
    <n v="2100"/>
    <n v="4682"/>
    <n v="2402.5"/>
    <n v="5637"/>
    <n v="10141.66513599435"/>
    <n v="35531.5"/>
    <n v="0.1232605648291796"/>
    <n v="0.43184553034432172"/>
    <s v="Good Saver"/>
    <s v="Normal EMI"/>
    <s v="Moderate Spender"/>
    <n v="11753.8163507109"/>
    <n v="0.4448939048264986"/>
    <x v="1"/>
  </r>
  <r>
    <s v="U0350"/>
    <s v="Mar"/>
    <n v="82278.262719703984"/>
    <n v="10965"/>
    <n v="4182"/>
    <n v="4665"/>
    <n v="2121"/>
    <n v="1071"/>
    <n v="4976"/>
    <n v="4127"/>
    <n v="1374"/>
    <n v="3600"/>
    <n v="10141.66513599435"/>
    <n v="37081"/>
    <n v="0.1232605648291796"/>
    <n v="0.45067796492401929"/>
    <s v="Good Saver"/>
    <s v="Normal EMI"/>
    <s v="Moderate Spender"/>
    <n v="11753.8163507109"/>
    <n v="0.42606147024680102"/>
    <x v="1"/>
  </r>
  <r>
    <s v="U0350"/>
    <s v="May"/>
    <n v="82278.262719703984"/>
    <n v="10965"/>
    <n v="5639"/>
    <n v="4025.6"/>
    <n v="4375"/>
    <n v="4117"/>
    <n v="2946"/>
    <n v="3423"/>
    <n v="2402.5"/>
    <n v="5257"/>
    <n v="10141.66513599435"/>
    <n v="43150.1"/>
    <n v="0.1232605648291796"/>
    <n v="0.52444106831714155"/>
    <s v="Good Saver"/>
    <s v="Normal EMI"/>
    <s v="Moderate Spender"/>
    <n v="11753.8163507109"/>
    <n v="0.35229836685367882"/>
    <x v="1"/>
  </r>
  <r>
    <s v="U0350"/>
    <s v="Oct"/>
    <n v="82278.262719703984"/>
    <n v="10965"/>
    <n v="4111"/>
    <n v="4025.6"/>
    <n v="2872"/>
    <n v="1644"/>
    <n v="4909.5714285714284"/>
    <n v="6000"/>
    <n v="1554"/>
    <n v="1498"/>
    <n v="10141.66513599435"/>
    <n v="37579.171428571433"/>
    <n v="0.1232605648291796"/>
    <n v="0.45673267988887628"/>
    <s v="Good Saver"/>
    <s v="Normal EMI"/>
    <s v="Moderate Spender"/>
    <n v="11753.8163507109"/>
    <n v="0.42000675528194398"/>
    <x v="1"/>
  </r>
  <r>
    <s v="U0350"/>
    <s v="Sep"/>
    <n v="82278.262719703984"/>
    <n v="10965"/>
    <n v="4160"/>
    <n v="4025.6"/>
    <n v="1701"/>
    <n v="4750"/>
    <n v="7588"/>
    <n v="5757"/>
    <n v="2664"/>
    <n v="4406"/>
    <n v="10141.66513599435"/>
    <n v="46016.6"/>
    <n v="0.1232605648291796"/>
    <n v="0.55928016074870224"/>
    <s v="Good Saver"/>
    <s v="Normal EMI"/>
    <s v="Moderate Spender"/>
    <n v="11753.8163507109"/>
    <n v="0.31745927442211808"/>
    <x v="1"/>
  </r>
  <r>
    <s v="U0351"/>
    <s v="Apr"/>
    <n v="81710"/>
    <n v="9524"/>
    <n v="7576"/>
    <n v="1160"/>
    <n v="1273"/>
    <n v="1257"/>
    <n v="1386"/>
    <n v="5774"/>
    <n v="2699"/>
    <n v="3437"/>
    <n v="7146"/>
    <n v="34086"/>
    <n v="8.7455635785093619E-2"/>
    <n v="0.41715824256516948"/>
    <s v="Good Saver"/>
    <s v="Normal EMI"/>
    <s v="Moderate Spender"/>
    <n v="40478"/>
    <n v="0.49538612164973689"/>
    <x v="2"/>
  </r>
  <r>
    <s v="U0351"/>
    <s v="Aug"/>
    <n v="81710"/>
    <n v="9524"/>
    <n v="5383"/>
    <n v="5765"/>
    <n v="3383"/>
    <n v="3556"/>
    <n v="2454.428571428572"/>
    <n v="3615"/>
    <n v="3068.5"/>
    <n v="3470"/>
    <n v="7146"/>
    <n v="40218.928571428572"/>
    <n v="8.7455635785093619E-2"/>
    <n v="0.49221550081297971"/>
    <s v="Good Saver"/>
    <s v="Normal EMI"/>
    <s v="Moderate Spender"/>
    <n v="39868"/>
    <n v="0.42032886340192671"/>
    <x v="2"/>
  </r>
  <r>
    <s v="U0351"/>
    <s v="Feb"/>
    <n v="82278.262719703984"/>
    <n v="9524"/>
    <n v="8787"/>
    <n v="3656"/>
    <n v="1810"/>
    <n v="6379"/>
    <n v="1899"/>
    <n v="2457"/>
    <n v="4062"/>
    <n v="3866"/>
    <n v="7146"/>
    <n v="42440"/>
    <n v="8.6851615041316096E-2"/>
    <n v="0.51581059926580675"/>
    <s v="Good Saver"/>
    <s v="Normal EMI"/>
    <s v="Moderate Spender"/>
    <n v="35780"/>
    <n v="0.39733778569287709"/>
    <x v="1"/>
  </r>
  <r>
    <s v="U0351"/>
    <s v="Jan"/>
    <n v="111126.65679926"/>
    <n v="9524"/>
    <n v="8527"/>
    <n v="3656"/>
    <n v="4936"/>
    <n v="5512"/>
    <n v="2454.428571428572"/>
    <n v="5700"/>
    <n v="3068.5"/>
    <n v="3053"/>
    <n v="7146"/>
    <n v="46430.928571428572"/>
    <n v="2.6363529367842201E-2"/>
    <n v="0.20253982581974439"/>
    <s v="Good Saver"/>
    <s v="Normal EMI"/>
    <s v="Moderate Spender"/>
    <n v="37312"/>
    <n v="0.74695879992333125"/>
    <x v="2"/>
  </r>
  <r>
    <s v="U0351"/>
    <s v="Jul"/>
    <n v="81710"/>
    <n v="9524"/>
    <n v="7599"/>
    <n v="5967"/>
    <n v="3041"/>
    <n v="4232"/>
    <n v="2454.428571428572"/>
    <n v="1952"/>
    <n v="3680"/>
    <n v="2919"/>
    <n v="7146"/>
    <n v="41368.428571428572"/>
    <n v="8.7455635785093619E-2"/>
    <n v="0.50628354633984296"/>
    <s v="Good Saver"/>
    <s v="Normal EMI"/>
    <s v="Moderate Spender"/>
    <n v="35650"/>
    <n v="0.40626081787506341"/>
    <x v="2"/>
  </r>
  <r>
    <s v="U0351"/>
    <s v="Jun"/>
    <n v="82278.262719703984"/>
    <n v="9524"/>
    <n v="6636"/>
    <n v="3009"/>
    <n v="3308"/>
    <n v="1286"/>
    <n v="1095"/>
    <n v="1942"/>
    <n v="3068.5"/>
    <n v="3538"/>
    <n v="7146"/>
    <n v="33406.5"/>
    <n v="8.6851615041316096E-2"/>
    <n v="0.40601853874583349"/>
    <s v="Good Saver"/>
    <s v="Normal EMI"/>
    <s v="Moderate Spender"/>
    <n v="44226"/>
    <n v="0.5071298462128504"/>
    <x v="2"/>
  </r>
  <r>
    <s v="U0351"/>
    <s v="Mar"/>
    <n v="81710"/>
    <n v="9524"/>
    <n v="6440"/>
    <n v="3656"/>
    <n v="3188"/>
    <n v="4559"/>
    <n v="6688"/>
    <n v="5941"/>
    <n v="1833"/>
    <n v="4801"/>
    <n v="7146"/>
    <n v="46630"/>
    <n v="8.7455635785093619E-2"/>
    <n v="0.57067678374739939"/>
    <s v="Good Saver"/>
    <s v="Normal EMI"/>
    <s v="Moderate Spender"/>
    <n v="31590"/>
    <n v="0.34186758046750698"/>
    <x v="1"/>
  </r>
  <r>
    <s v="U0351"/>
    <s v="May"/>
    <n v="81710"/>
    <n v="9524"/>
    <n v="6600"/>
    <n v="3656"/>
    <n v="2002"/>
    <n v="2010"/>
    <n v="560"/>
    <n v="1766"/>
    <n v="3068.5"/>
    <n v="2261"/>
    <n v="7146"/>
    <n v="31447.5"/>
    <n v="8.7455635785093619E-2"/>
    <n v="0.38486721331538359"/>
    <s v="Good Saver"/>
    <s v="Normal EMI"/>
    <s v="Moderate Spender"/>
    <n v="49841"/>
    <n v="0.52767715089952272"/>
    <x v="2"/>
  </r>
  <r>
    <s v="U0351"/>
    <s v="Oct"/>
    <n v="81710"/>
    <n v="9524"/>
    <n v="8645"/>
    <n v="2379"/>
    <n v="3522"/>
    <n v="6674"/>
    <n v="1041"/>
    <n v="590"/>
    <n v="3068.5"/>
    <n v="5090"/>
    <n v="7146"/>
    <n v="40533.5"/>
    <n v="8.7455635785093619E-2"/>
    <n v="0.49606535307795863"/>
    <s v="Good Saver"/>
    <s v="Normal EMI"/>
    <s v="Moderate Spender"/>
    <n v="37099"/>
    <n v="0.41647901113694769"/>
    <x v="2"/>
  </r>
  <r>
    <s v="U0351"/>
    <s v="Sep"/>
    <n v="81710"/>
    <n v="9524"/>
    <n v="6624"/>
    <n v="3656"/>
    <n v="4776"/>
    <n v="3557"/>
    <n v="4512"/>
    <n v="2488"/>
    <n v="3068.5"/>
    <n v="5869"/>
    <n v="7146"/>
    <n v="44074.5"/>
    <n v="8.7455635785093619E-2"/>
    <n v="0.5394015420389181"/>
    <s v="Good Saver"/>
    <s v="Normal EMI"/>
    <s v="Moderate Spender"/>
    <n v="37214"/>
    <n v="0.37314282217598832"/>
    <x v="1"/>
  </r>
  <r>
    <s v="U0352"/>
    <s v="Apr"/>
    <n v="39117"/>
    <n v="13091"/>
    <n v="8480"/>
    <n v="3126.75"/>
    <n v="4460"/>
    <n v="2708"/>
    <n v="1189"/>
    <n v="5870"/>
    <n v="1324"/>
    <n v="732"/>
    <n v="10141.66513599435"/>
    <n v="40980.75"/>
    <n v="0.2592649010914525"/>
    <n v="1.0237409276244751"/>
    <s v="Low Saver"/>
    <s v="Normal EMI"/>
    <s v="High Spender"/>
    <n v="1263"/>
    <n v="-0.25386851546372252"/>
    <x v="0"/>
  </r>
  <r>
    <s v="U0352"/>
    <s v="Aug"/>
    <n v="39117"/>
    <n v="13091"/>
    <n v="2431"/>
    <n v="3126.75"/>
    <n v="2095"/>
    <n v="4467"/>
    <n v="7585"/>
    <n v="1819"/>
    <n v="2716.333333333333"/>
    <n v="502"/>
    <n v="10141.66513599435"/>
    <n v="37833.083333333343"/>
    <n v="0.2592649010914525"/>
    <n v="0.96717752724731798"/>
    <s v="Low Saver"/>
    <s v="Normal EMI"/>
    <s v="High Spender"/>
    <n v="3439"/>
    <n v="-0.22644242833877051"/>
    <x v="0"/>
  </r>
  <r>
    <s v="U0352"/>
    <s v="Feb"/>
    <n v="39117"/>
    <n v="13091"/>
    <n v="2639"/>
    <n v="3126.75"/>
    <n v="4220"/>
    <n v="3990"/>
    <n v="5031.666666666667"/>
    <n v="2518"/>
    <n v="2716.333333333333"/>
    <n v="2304"/>
    <n v="10141.66513599435"/>
    <n v="39636.750000000007"/>
    <n v="0.2592649010914525"/>
    <n v="1.01328706189125"/>
    <s v="Low Saver"/>
    <s v="Normal EMI"/>
    <s v="High Spender"/>
    <n v="10355"/>
    <n v="-0.25386851546372252"/>
    <x v="0"/>
  </r>
  <r>
    <s v="U0352"/>
    <s v="Jan"/>
    <n v="82278.262719703984"/>
    <n v="13091"/>
    <n v="3959"/>
    <n v="2435"/>
    <n v="3805"/>
    <n v="3057"/>
    <n v="5031.666666666667"/>
    <n v="4890"/>
    <n v="2716.333333333333"/>
    <n v="1417"/>
    <n v="10141.66513599435"/>
    <n v="40402.000000000007"/>
    <n v="0.1232605648291796"/>
    <n v="0.49104099508805682"/>
    <s v="Good Saver"/>
    <s v="Normal EMI"/>
    <s v="Moderate Spender"/>
    <n v="6463"/>
    <n v="0.38569844008276349"/>
    <x v="1"/>
  </r>
  <r>
    <s v="U0352"/>
    <s v="Jul"/>
    <n v="39117"/>
    <n v="13091"/>
    <n v="4206"/>
    <n v="3126.75"/>
    <n v="3572"/>
    <n v="6553"/>
    <n v="5031.666666666667"/>
    <n v="3583"/>
    <n v="3833"/>
    <n v="705"/>
    <n v="10141.66513599435"/>
    <n v="43701.416666666657"/>
    <n v="0.2592649010914525"/>
    <n v="1.0237409276244751"/>
    <s v="Low Saver"/>
    <s v="Normal EMI"/>
    <s v="High Spender"/>
    <n v="3574"/>
    <n v="-0.25386851546372252"/>
    <x v="0"/>
  </r>
  <r>
    <s v="U0352"/>
    <s v="Jun"/>
    <n v="39117"/>
    <n v="13091"/>
    <n v="4281"/>
    <n v="4229"/>
    <n v="3235"/>
    <n v="2780"/>
    <n v="5031.666666666667"/>
    <n v="3034"/>
    <n v="2992"/>
    <n v="5814"/>
    <n v="10141.66513599435"/>
    <n v="44487.666666666672"/>
    <n v="0.2592649010914525"/>
    <n v="1.0237409276244751"/>
    <s v="Low Saver"/>
    <s v="Normal EMI"/>
    <s v="High Spender"/>
    <n v="-339"/>
    <n v="-0.25386851546372252"/>
    <x v="0"/>
  </r>
  <r>
    <s v="U0352"/>
    <s v="Mar"/>
    <n v="39117"/>
    <n v="13091"/>
    <n v="3335"/>
    <n v="3892"/>
    <n v="3110"/>
    <n v="4260"/>
    <n v="6321"/>
    <n v="3821"/>
    <n v="2716.333333333333"/>
    <n v="1169"/>
    <n v="10141.66513599435"/>
    <n v="41715.333333333343"/>
    <n v="0.2592649010914525"/>
    <n v="1.0237409276244751"/>
    <s v="Low Saver"/>
    <s v="Normal EMI"/>
    <s v="High Spender"/>
    <n v="-2042"/>
    <n v="-0.25386851546372252"/>
    <x v="0"/>
  </r>
  <r>
    <s v="U0352"/>
    <s v="May"/>
    <n v="39117"/>
    <n v="13091"/>
    <n v="5673"/>
    <n v="1951"/>
    <n v="4325"/>
    <n v="3502"/>
    <n v="5031.666666666667"/>
    <n v="5033"/>
    <n v="2716.333333333333"/>
    <n v="2621"/>
    <n v="10141.66513599435"/>
    <n v="43944"/>
    <n v="0.2592649010914525"/>
    <n v="1.0237409276244751"/>
    <s v="Low Saver"/>
    <s v="Normal EMI"/>
    <s v="High Spender"/>
    <n v="2921"/>
    <n v="-0.25386851546372252"/>
    <x v="0"/>
  </r>
  <r>
    <s v="U0353"/>
    <s v="Apr"/>
    <n v="82278.262719703984"/>
    <n v="21424"/>
    <n v="6190"/>
    <n v="5395"/>
    <n v="1361"/>
    <n v="3203"/>
    <n v="5671.5"/>
    <n v="2929.454545454545"/>
    <n v="1875.666666666667"/>
    <n v="3345"/>
    <n v="13898.5"/>
    <n v="51394.621212121208"/>
    <n v="0.21260779483875489"/>
    <n v="0.6246439765896179"/>
    <s v="Low Saver"/>
    <s v="Normal EMI"/>
    <s v="Moderate Spender"/>
    <n v="11753.8163507109"/>
    <n v="0.16274822857162721"/>
    <x v="0"/>
  </r>
  <r>
    <s v="U0353"/>
    <s v="Aug"/>
    <n v="82278.262719703984"/>
    <n v="21424"/>
    <n v="8528"/>
    <n v="3638.8888888888891"/>
    <n v="4754"/>
    <n v="906"/>
    <n v="5671.5"/>
    <n v="1420"/>
    <n v="2285"/>
    <n v="1599"/>
    <n v="13898.5"/>
    <n v="50226.388888888891"/>
    <n v="0.21260779483875489"/>
    <n v="0.61044542299093396"/>
    <s v="Low Saver"/>
    <s v="Normal EMI"/>
    <s v="Moderate Spender"/>
    <n v="11753.8163507109"/>
    <n v="0.17694678217031121"/>
    <x v="0"/>
  </r>
  <r>
    <s v="U0353"/>
    <s v="Dec"/>
    <n v="82278.262719703984"/>
    <n v="21424"/>
    <n v="7629"/>
    <n v="1516"/>
    <n v="4921"/>
    <n v="1792"/>
    <n v="5688"/>
    <n v="2018"/>
    <n v="1276"/>
    <n v="998"/>
    <n v="13898.5"/>
    <n v="47262"/>
    <n v="0.21260779483875489"/>
    <n v="0.57441660090717628"/>
    <s v="Good Saver"/>
    <s v="Normal EMI"/>
    <s v="Moderate Spender"/>
    <n v="11753.8163507109"/>
    <n v="0.21297560425406889"/>
    <x v="1"/>
  </r>
  <r>
    <s v="U0353"/>
    <s v="Feb"/>
    <n v="82278.262719703984"/>
    <n v="21424"/>
    <n v="4540"/>
    <n v="4443"/>
    <n v="4294"/>
    <n v="1924"/>
    <n v="5671.5"/>
    <n v="3129"/>
    <n v="1875.666666666667"/>
    <n v="4928"/>
    <n v="13898.5"/>
    <n v="52229.166666666657"/>
    <n v="0.21260779483875489"/>
    <n v="0.63478694056284235"/>
    <s v="Low Saver"/>
    <s v="Normal EMI"/>
    <s v="Moderate Spender"/>
    <n v="11753.8163507109"/>
    <n v="0.15260526459840271"/>
    <x v="0"/>
  </r>
  <r>
    <s v="U0353"/>
    <s v="Jan"/>
    <n v="82278.262719703984"/>
    <n v="21424"/>
    <n v="2500"/>
    <n v="4205"/>
    <n v="3990"/>
    <n v="5567"/>
    <n v="5671.5"/>
    <n v="2263"/>
    <n v="1875.666666666667"/>
    <n v="4331"/>
    <n v="13898.5"/>
    <n v="51827.166666666657"/>
    <n v="0.21260779483875489"/>
    <n v="0.62990108144632839"/>
    <s v="Low Saver"/>
    <s v="Normal EMI"/>
    <s v="Moderate Spender"/>
    <n v="11753.8163507109"/>
    <n v="0.15749112371491669"/>
    <x v="0"/>
  </r>
  <r>
    <s v="U0353"/>
    <s v="Jul"/>
    <n v="82278.262719703984"/>
    <n v="21424"/>
    <n v="3221"/>
    <n v="4268"/>
    <n v="4379"/>
    <n v="1839"/>
    <n v="5671.5"/>
    <n v="2579"/>
    <n v="1420"/>
    <n v="506"/>
    <n v="13898.5"/>
    <n v="45307.5"/>
    <n v="0.21260779483875489"/>
    <n v="0.5506618455757667"/>
    <s v="Good Saver"/>
    <s v="Normal EMI"/>
    <s v="Moderate Spender"/>
    <n v="11753.8163507109"/>
    <n v="0.23673035958547839"/>
    <x v="1"/>
  </r>
  <r>
    <s v="U0353"/>
    <s v="Jun"/>
    <n v="82278.262719703984"/>
    <n v="21424"/>
    <n v="4956"/>
    <n v="4073"/>
    <n v="4358"/>
    <n v="3684"/>
    <n v="5671.5"/>
    <n v="5581"/>
    <n v="680"/>
    <n v="3348"/>
    <n v="13898.5"/>
    <n v="53775.5"/>
    <n v="0.21260779483875489"/>
    <n v="0.65358088786094226"/>
    <s v="Low Saver"/>
    <s v="Normal EMI"/>
    <s v="Moderate Spender"/>
    <n v="11753.8163507109"/>
    <n v="0.1338113173003028"/>
    <x v="0"/>
  </r>
  <r>
    <s v="U0353"/>
    <s v="Mar"/>
    <n v="82278.262719703984"/>
    <n v="21424"/>
    <n v="8160"/>
    <n v="4044"/>
    <n v="2747"/>
    <n v="2851"/>
    <n v="7098"/>
    <n v="3703"/>
    <n v="1875.666666666667"/>
    <n v="42"/>
    <n v="13898.5"/>
    <n v="51944.666666666657"/>
    <n v="0.21260779483875489"/>
    <n v="0.63132916215824475"/>
    <s v="Low Saver"/>
    <s v="Normal EMI"/>
    <s v="Moderate Spender"/>
    <n v="11753.8163507109"/>
    <n v="0.15606304300300031"/>
    <x v="0"/>
  </r>
  <r>
    <s v="U0353"/>
    <s v="May"/>
    <n v="82278.262719703984"/>
    <n v="21424"/>
    <n v="5004"/>
    <n v="3638.8888888888891"/>
    <n v="1515"/>
    <n v="5187"/>
    <n v="4671"/>
    <n v="2731"/>
    <n v="1875.666666666667"/>
    <n v="260"/>
    <n v="13898.5"/>
    <n v="46306.555555555547"/>
    <n v="0.21260779483875489"/>
    <n v="0.56280424531212259"/>
    <s v="Good Saver"/>
    <s v="Normal EMI"/>
    <s v="Moderate Spender"/>
    <n v="11753.8163507109"/>
    <n v="0.2245879598491225"/>
    <x v="1"/>
  </r>
  <r>
    <s v="U0353"/>
    <s v="Nov"/>
    <n v="82278.262719703984"/>
    <n v="21424"/>
    <n v="7784"/>
    <n v="3638.8888888888891"/>
    <n v="3834"/>
    <n v="4377"/>
    <n v="5671.5"/>
    <n v="3653"/>
    <n v="4141"/>
    <n v="2811"/>
    <n v="13898.5"/>
    <n v="57334.388888888891"/>
    <n v="0.21260779483875489"/>
    <n v="0.69683519065307709"/>
    <s v="Low Saver"/>
    <s v="Normal EMI"/>
    <s v="Moderate Spender"/>
    <n v="11753.8163507109"/>
    <n v="9.0557014508168013E-2"/>
    <x v="0"/>
  </r>
  <r>
    <s v="U0353"/>
    <s v="Oct"/>
    <n v="82278.262719703984"/>
    <n v="21424"/>
    <n v="7522"/>
    <n v="3775"/>
    <n v="4586"/>
    <n v="5607"/>
    <n v="5671.5"/>
    <n v="2336"/>
    <n v="1875.666666666667"/>
    <n v="1431"/>
    <n v="13898.5"/>
    <n v="54228.166666666657"/>
    <n v="0.21260779483875489"/>
    <n v="0.6590825434830202"/>
    <s v="Low Saver"/>
    <s v="Normal EMI"/>
    <s v="Moderate Spender"/>
    <n v="11753.8163507109"/>
    <n v="0.12830966167822491"/>
    <x v="0"/>
  </r>
  <r>
    <s v="U0353"/>
    <s v="Sep"/>
    <n v="82278.262719703984"/>
    <n v="21424"/>
    <n v="8706"/>
    <n v="1031"/>
    <n v="1187"/>
    <n v="889"/>
    <n v="5229"/>
    <n v="2811"/>
    <n v="1452"/>
    <n v="3388"/>
    <n v="13898.5"/>
    <n v="46117"/>
    <n v="0.21260779483875489"/>
    <n v="0.56050041013999086"/>
    <s v="Good Saver"/>
    <s v="Normal EMI"/>
    <s v="Moderate Spender"/>
    <n v="11753.8163507109"/>
    <n v="0.22689179502125431"/>
    <x v="1"/>
  </r>
  <r>
    <s v="U0354"/>
    <s v="Apr"/>
    <n v="55437"/>
    <n v="10232"/>
    <n v="7458"/>
    <n v="4355"/>
    <n v="1737"/>
    <n v="5315"/>
    <n v="2316"/>
    <n v="1186"/>
    <n v="2779.666666666667"/>
    <n v="2258"/>
    <n v="10141.66513599435"/>
    <n v="37636.666666666657"/>
    <n v="0.1829403671914849"/>
    <n v="0.67890879136076387"/>
    <s v="Low Saver"/>
    <s v="Normal EMI"/>
    <s v="Moderate Spender"/>
    <n v="20744"/>
    <n v="0.1381508414477513"/>
    <x v="0"/>
  </r>
  <r>
    <s v="U0354"/>
    <s v="Feb"/>
    <n v="55437"/>
    <n v="10232"/>
    <n v="5104"/>
    <n v="4355"/>
    <n v="2261"/>
    <n v="5496"/>
    <n v="2986.75"/>
    <n v="1268"/>
    <n v="2779.666666666667"/>
    <n v="4808"/>
    <n v="10141.66513599435"/>
    <n v="39290.416666666657"/>
    <n v="0.1829403671914849"/>
    <n v="0.70873995105555254"/>
    <s v="Low Saver"/>
    <s v="Normal EMI"/>
    <s v="High Spender"/>
    <n v="26268"/>
    <n v="0.1083196817529626"/>
    <x v="0"/>
  </r>
  <r>
    <s v="U0354"/>
    <s v="Jan"/>
    <n v="55437"/>
    <n v="10232"/>
    <n v="7978"/>
    <n v="4355"/>
    <n v="3185"/>
    <n v="1683"/>
    <n v="2822"/>
    <n v="4467"/>
    <n v="4262"/>
    <n v="2610"/>
    <n v="10141.66513599435"/>
    <n v="41594"/>
    <n v="0.1829403671914849"/>
    <n v="0.75029312552988081"/>
    <s v="Low Saver"/>
    <s v="Normal EMI"/>
    <s v="High Spender"/>
    <n v="18198"/>
    <n v="6.6766507278634341E-2"/>
    <x v="0"/>
  </r>
  <r>
    <s v="U0354"/>
    <s v="Jun"/>
    <n v="55437"/>
    <n v="10232"/>
    <n v="5761"/>
    <n v="4355"/>
    <n v="2109"/>
    <n v="5977"/>
    <n v="4227"/>
    <n v="3372"/>
    <n v="808"/>
    <n v="5258"/>
    <n v="10141.66513599435"/>
    <n v="42099"/>
    <n v="0.1829403671914849"/>
    <n v="0.75940256507386761"/>
    <s v="Low Saver"/>
    <s v="Normal EMI"/>
    <s v="High Spender"/>
    <n v="17693"/>
    <n v="5.7657067734647467E-2"/>
    <x v="0"/>
  </r>
  <r>
    <s v="U0354"/>
    <s v="Mar"/>
    <n v="82278.262719703984"/>
    <n v="10232"/>
    <n v="7504"/>
    <n v="4355"/>
    <n v="1384"/>
    <n v="3252"/>
    <n v="2582"/>
    <n v="2522"/>
    <n v="2779.666666666667"/>
    <n v="5362"/>
    <n v="10141.66513599435"/>
    <n v="39972.666666666657"/>
    <n v="0.1232605648291796"/>
    <n v="0.48582292996196208"/>
    <s v="Good Saver"/>
    <s v="Normal EMI"/>
    <s v="Moderate Spender"/>
    <n v="22599"/>
    <n v="0.39091650520885818"/>
    <x v="1"/>
  </r>
  <r>
    <s v="U0354"/>
    <s v="May"/>
    <n v="55437"/>
    <n v="10232"/>
    <n v="5825"/>
    <n v="4355"/>
    <n v="3062"/>
    <n v="5854"/>
    <n v="2986.75"/>
    <n v="1030"/>
    <n v="3269"/>
    <n v="5547"/>
    <n v="10141.66513599435"/>
    <n v="42160.75"/>
    <n v="0.1829403671914849"/>
    <n v="0.76051644208741453"/>
    <s v="Low Saver"/>
    <s v="Normal EMI"/>
    <s v="High Spender"/>
    <n v="16263"/>
    <n v="5.6543190721100561E-2"/>
    <x v="0"/>
  </r>
  <r>
    <s v="U0355"/>
    <s v="Apr"/>
    <n v="62207"/>
    <n v="21314"/>
    <n v="2732"/>
    <n v="4267"/>
    <n v="2130"/>
    <n v="4548"/>
    <n v="6489"/>
    <n v="5073"/>
    <n v="1461"/>
    <n v="1301"/>
    <n v="8057"/>
    <n v="49315"/>
    <n v="0.1295191859437041"/>
    <n v="0.79275644220103847"/>
    <s v="Low Saver"/>
    <s v="Normal EMI"/>
    <s v="High Spender"/>
    <n v="6296"/>
    <n v="7.7724371855257449E-2"/>
    <x v="0"/>
  </r>
  <r>
    <s v="U0355"/>
    <s v="Feb"/>
    <n v="62207"/>
    <n v="21314"/>
    <n v="3607"/>
    <n v="3750"/>
    <n v="3960"/>
    <n v="6809"/>
    <n v="4552"/>
    <n v="4116"/>
    <n v="1461"/>
    <n v="3182"/>
    <n v="8057"/>
    <n v="52751"/>
    <n v="0.1295191859437041"/>
    <n v="0.84799138360634652"/>
    <s v="Low Saver"/>
    <s v="Normal EMI"/>
    <s v="High Spender"/>
    <n v="7412"/>
    <n v="2.248943044994936E-2"/>
    <x v="0"/>
  </r>
  <r>
    <s v="U0355"/>
    <s v="Jan"/>
    <n v="62207"/>
    <n v="21314"/>
    <n v="6526"/>
    <n v="3625.4"/>
    <n v="1801"/>
    <n v="6094"/>
    <n v="4552"/>
    <n v="5829"/>
    <n v="1735"/>
    <n v="226"/>
    <n v="8057"/>
    <n v="51702.400000000001"/>
    <n v="0.1295191859437041"/>
    <n v="0.83113475975372553"/>
    <s v="Low Saver"/>
    <s v="Normal EMI"/>
    <s v="High Spender"/>
    <n v="10625"/>
    <n v="3.9346054302570432E-2"/>
    <x v="0"/>
  </r>
  <r>
    <s v="U0355"/>
    <s v="Jul"/>
    <n v="62207"/>
    <n v="21314"/>
    <n v="5881"/>
    <n v="3253"/>
    <n v="1647"/>
    <n v="6662"/>
    <n v="7058"/>
    <n v="5978"/>
    <n v="998"/>
    <n v="4726"/>
    <n v="8057"/>
    <n v="57517"/>
    <n v="0.1295191859437041"/>
    <n v="0.92460655553233562"/>
    <s v="Low Saver"/>
    <s v="Normal EMI"/>
    <s v="High Spender"/>
    <n v="-3367"/>
    <n v="-5.4125741476039671E-2"/>
    <x v="0"/>
  </r>
  <r>
    <s v="U0355"/>
    <s v="Jun"/>
    <n v="82278.262719703984"/>
    <n v="21314"/>
    <n v="5994"/>
    <n v="3625.4"/>
    <n v="3352"/>
    <n v="2589"/>
    <n v="1451"/>
    <n v="4168"/>
    <n v="2012"/>
    <n v="3303"/>
    <n v="8057"/>
    <n v="47808.4"/>
    <n v="9.7923798263067977E-2"/>
    <n v="0.58105748006454749"/>
    <s v="Good Saver"/>
    <s v="Normal EMI"/>
    <s v="Moderate Spender"/>
    <n v="9967"/>
    <n v="0.32101872167238449"/>
    <x v="1"/>
  </r>
  <r>
    <s v="U0355"/>
    <s v="Mar"/>
    <n v="62207"/>
    <n v="21314"/>
    <n v="8766"/>
    <n v="4295"/>
    <n v="2007"/>
    <n v="6309"/>
    <n v="3210"/>
    <n v="3849"/>
    <n v="1099"/>
    <n v="1657"/>
    <n v="8057"/>
    <n v="52506"/>
    <n v="0.1295191859437041"/>
    <n v="0.84405292008937904"/>
    <s v="Low Saver"/>
    <s v="Normal EMI"/>
    <s v="High Spender"/>
    <n v="1644"/>
    <n v="2.6427893966916909E-2"/>
    <x v="0"/>
  </r>
  <r>
    <s v="U0355"/>
    <s v="May"/>
    <n v="62207"/>
    <n v="21314"/>
    <n v="5463"/>
    <n v="2562"/>
    <n v="2721"/>
    <n v="1557"/>
    <n v="4552"/>
    <n v="1575"/>
    <n v="1461"/>
    <n v="1338"/>
    <n v="8057"/>
    <n v="42543"/>
    <n v="0.1295191859437041"/>
    <n v="0.68389409551979685"/>
    <s v="Low Saver"/>
    <s v="Normal EMI"/>
    <s v="Moderate Spender"/>
    <n v="17620"/>
    <n v="0.18658671853649911"/>
    <x v="0"/>
  </r>
  <r>
    <s v="U0356"/>
    <s v="Apr"/>
    <n v="82278.262719703984"/>
    <n v="9604"/>
    <n v="6995"/>
    <n v="4435"/>
    <n v="1476"/>
    <n v="3120"/>
    <n v="4086.666666666667"/>
    <n v="4735"/>
    <n v="2469"/>
    <n v="1780"/>
    <n v="11015"/>
    <n v="38700.666666666672"/>
    <n v="0.13387497056816361"/>
    <n v="0.47036319663806708"/>
    <s v="Good Saver"/>
    <s v="Normal EMI"/>
    <s v="Moderate Spender"/>
    <n v="11753.8163507109"/>
    <n v="0.39576183279376931"/>
    <x v="1"/>
  </r>
  <r>
    <s v="U0356"/>
    <s v="Feb"/>
    <n v="82278.262719703984"/>
    <n v="9604"/>
    <n v="5378"/>
    <n v="5038.75"/>
    <n v="1089"/>
    <n v="6672"/>
    <n v="4721"/>
    <n v="2889"/>
    <n v="2134.666666666667"/>
    <n v="5966"/>
    <n v="11015"/>
    <n v="43492.416666666657"/>
    <n v="0.13387497056816361"/>
    <n v="0.52860154345785804"/>
    <s v="Good Saver"/>
    <s v="Normal EMI"/>
    <s v="Moderate Spender"/>
    <n v="11753.8163507109"/>
    <n v="0.33752348597397841"/>
    <x v="1"/>
  </r>
  <r>
    <s v="U0356"/>
    <s v="Jan"/>
    <n v="82278.262719703984"/>
    <n v="9604"/>
    <n v="3942"/>
    <n v="5038.75"/>
    <n v="3884"/>
    <n v="2252"/>
    <n v="4086.666666666667"/>
    <n v="3657"/>
    <n v="3030"/>
    <n v="5390"/>
    <n v="11015"/>
    <n v="40884.416666666672"/>
    <n v="0.13387497056816361"/>
    <n v="0.49690422859251349"/>
    <s v="Good Saver"/>
    <s v="Normal EMI"/>
    <s v="Moderate Spender"/>
    <n v="11753.8163507109"/>
    <n v="0.3692208008393229"/>
    <x v="1"/>
  </r>
  <r>
    <s v="U0356"/>
    <s v="Jul"/>
    <n v="82278.262719703984"/>
    <n v="9604"/>
    <n v="7007"/>
    <n v="5540"/>
    <n v="2858"/>
    <n v="4557"/>
    <n v="3105"/>
    <n v="542"/>
    <n v="2134.666666666667"/>
    <n v="1935"/>
    <n v="11015"/>
    <n v="37282.666666666657"/>
    <n v="0.13387497056816361"/>
    <n v="0.45312899706787579"/>
    <s v="Good Saver"/>
    <s v="Normal EMI"/>
    <s v="Moderate Spender"/>
    <n v="11753.8163507109"/>
    <n v="0.4129960323639606"/>
    <x v="1"/>
  </r>
  <r>
    <s v="U0356"/>
    <s v="Jun"/>
    <n v="82278.262719703984"/>
    <n v="9604"/>
    <n v="7750"/>
    <n v="5038.75"/>
    <n v="3646"/>
    <n v="1679"/>
    <n v="4086.666666666667"/>
    <n v="1469"/>
    <n v="2134.666666666667"/>
    <n v="5773"/>
    <n v="11015"/>
    <n v="41181.083333333343"/>
    <n v="0.13387497056816361"/>
    <n v="0.50050987918430245"/>
    <s v="Good Saver"/>
    <s v="Normal EMI"/>
    <s v="Moderate Spender"/>
    <n v="11753.8163507109"/>
    <n v="0.36561515024753399"/>
    <x v="1"/>
  </r>
  <r>
    <s v="U0356"/>
    <s v="Mar"/>
    <n v="82278.262719703984"/>
    <n v="9604"/>
    <n v="7440"/>
    <n v="5614"/>
    <n v="4863"/>
    <n v="3348"/>
    <n v="4434"/>
    <n v="2141"/>
    <n v="905"/>
    <n v="3840"/>
    <n v="11015"/>
    <n v="42189"/>
    <n v="0.13387497056816361"/>
    <n v="0.51275997578758536"/>
    <s v="Good Saver"/>
    <s v="Normal EMI"/>
    <s v="Moderate Spender"/>
    <n v="11753.8163507109"/>
    <n v="0.35336505364425108"/>
    <x v="1"/>
  </r>
  <r>
    <s v="U0356"/>
    <s v="May"/>
    <n v="82278.262719703984"/>
    <n v="9604"/>
    <n v="6251"/>
    <n v="4566"/>
    <n v="1256"/>
    <n v="1816"/>
    <n v="4086.666666666667"/>
    <n v="1785"/>
    <n v="2134.666666666667"/>
    <n v="5002"/>
    <n v="11015"/>
    <n v="36501.333333333343"/>
    <n v="0.13387497056816361"/>
    <n v="0.44363276674523178"/>
    <s v="Good Saver"/>
    <s v="Normal EMI"/>
    <s v="Moderate Spender"/>
    <n v="11753.8163507109"/>
    <n v="0.42249226268660472"/>
    <x v="1"/>
  </r>
  <r>
    <s v="U0357"/>
    <s v="Apr"/>
    <n v="34197.605920444017"/>
    <n v="23682"/>
    <n v="7650"/>
    <n v="3650.666666666667"/>
    <n v="1148"/>
    <n v="1277"/>
    <n v="5965"/>
    <n v="3352"/>
    <n v="590"/>
    <n v="573"/>
    <n v="6448"/>
    <n v="47887.666666666657"/>
    <n v="0.25770352903561011"/>
    <n v="1.0237409276244751"/>
    <s v="Low Saver"/>
    <s v="Normal EMI"/>
    <s v="High Spender"/>
    <n v="-19699"/>
    <n v="-0.25386851546372252"/>
    <x v="0"/>
  </r>
  <r>
    <s v="U0357"/>
    <s v="Feb"/>
    <n v="34197.605920444017"/>
    <n v="23682"/>
    <n v="6251"/>
    <n v="3650.666666666667"/>
    <n v="2381"/>
    <n v="5725"/>
    <n v="5965"/>
    <n v="4434"/>
    <n v="762"/>
    <n v="4252"/>
    <n v="6448"/>
    <n v="57102.666666666657"/>
    <n v="0.25770352903561011"/>
    <n v="1.0237409276244751"/>
    <s v="Low Saver"/>
    <s v="Normal EMI"/>
    <s v="High Spender"/>
    <n v="-28152"/>
    <n v="-0.25386851546372252"/>
    <x v="0"/>
  </r>
  <r>
    <s v="U0357"/>
    <s v="Jan"/>
    <n v="34197.605920444017"/>
    <n v="23682"/>
    <n v="6559"/>
    <n v="4355"/>
    <n v="3627"/>
    <n v="3230"/>
    <n v="7593"/>
    <n v="4881"/>
    <n v="762"/>
    <n v="3537"/>
    <n v="6448"/>
    <n v="58226"/>
    <n v="0.25770352903561011"/>
    <n v="1.0237409276244751"/>
    <s v="Low Saver"/>
    <s v="Normal EMI"/>
    <s v="High Spender"/>
    <n v="-38891"/>
    <n v="-0.25386851546372252"/>
    <x v="0"/>
  </r>
  <r>
    <s v="U0357"/>
    <s v="Jul"/>
    <n v="34197.605920444017"/>
    <n v="23682"/>
    <n v="6666"/>
    <n v="3650.666666666667"/>
    <n v="3884"/>
    <n v="2683"/>
    <n v="5965"/>
    <n v="1720"/>
    <n v="762"/>
    <n v="459"/>
    <n v="6448"/>
    <n v="49471.666666666657"/>
    <n v="0.25770352903561011"/>
    <n v="1.0237409276244751"/>
    <s v="Low Saver"/>
    <s v="Normal EMI"/>
    <s v="High Spender"/>
    <n v="-20521"/>
    <n v="-0.25386851546372252"/>
    <x v="0"/>
  </r>
  <r>
    <s v="U0357"/>
    <s v="Jun"/>
    <n v="34197.605920444017"/>
    <n v="23682"/>
    <n v="7652"/>
    <n v="3650.666666666667"/>
    <n v="4234"/>
    <n v="1963"/>
    <n v="5965"/>
    <n v="1004"/>
    <n v="712"/>
    <n v="617"/>
    <n v="6448"/>
    <n v="49479.666666666657"/>
    <n v="0.25770352903561011"/>
    <n v="1.0237409276244751"/>
    <s v="Low Saver"/>
    <s v="Normal EMI"/>
    <s v="High Spender"/>
    <n v="-21291"/>
    <n v="-0.25386851546372252"/>
    <x v="0"/>
  </r>
  <r>
    <s v="U0357"/>
    <s v="Mar"/>
    <n v="34197.605920444017"/>
    <n v="23682"/>
    <n v="8928"/>
    <n v="3794"/>
    <n v="3852"/>
    <n v="5904"/>
    <n v="5965"/>
    <n v="3415"/>
    <n v="762"/>
    <n v="3395"/>
    <n v="6448"/>
    <n v="59697"/>
    <n v="0.25770352903561011"/>
    <n v="1.0237409276244751"/>
    <s v="Low Saver"/>
    <s v="Normal EMI"/>
    <s v="High Spender"/>
    <n v="-38553"/>
    <n v="-0.25386851546372252"/>
    <x v="0"/>
  </r>
  <r>
    <s v="U0357"/>
    <s v="May"/>
    <n v="34197.605920444017"/>
    <n v="23682"/>
    <n v="5292"/>
    <n v="2803"/>
    <n v="1527"/>
    <n v="2209"/>
    <n v="4337"/>
    <n v="3339"/>
    <n v="984"/>
    <n v="2867"/>
    <n v="6448"/>
    <n v="47040"/>
    <n v="0.25770352903561011"/>
    <n v="1.0237409276244751"/>
    <s v="Low Saver"/>
    <s v="Normal EMI"/>
    <s v="High Spender"/>
    <n v="-28467"/>
    <n v="-0.25386851546372252"/>
    <x v="0"/>
  </r>
  <r>
    <s v="U0358"/>
    <s v="Apr"/>
    <n v="89712"/>
    <n v="18601"/>
    <n v="8990"/>
    <n v="3862.25"/>
    <n v="3798"/>
    <n v="5179"/>
    <n v="4191"/>
    <n v="2585"/>
    <n v="1041"/>
    <n v="2401"/>
    <n v="10141.66513599435"/>
    <n v="50648.25"/>
    <n v="0.1130469183163272"/>
    <n v="0.56456494114499733"/>
    <s v="Good Saver"/>
    <s v="Normal EMI"/>
    <s v="Moderate Spender"/>
    <n v="42926"/>
    <n v="0.32238814053867543"/>
    <x v="1"/>
  </r>
  <r>
    <s v="U0358"/>
    <s v="Aug"/>
    <n v="82278.262719703984"/>
    <n v="18601"/>
    <n v="8890"/>
    <n v="3862.25"/>
    <n v="2321"/>
    <n v="5533"/>
    <n v="6367"/>
    <n v="2900"/>
    <n v="2617"/>
    <n v="509"/>
    <n v="10141.66513599435"/>
    <n v="51600.25"/>
    <n v="0.1232605648291796"/>
    <n v="0.62714316387288982"/>
    <s v="Good Saver"/>
    <s v="Normal EMI"/>
    <s v="Moderate Spender"/>
    <n v="44591"/>
    <n v="0.24959627129793049"/>
    <x v="1"/>
  </r>
  <r>
    <s v="U0358"/>
    <s v="Feb"/>
    <n v="89712"/>
    <n v="18601"/>
    <n v="2625"/>
    <n v="3862.25"/>
    <n v="1828"/>
    <n v="1772"/>
    <n v="4429.333333333333"/>
    <n v="1789"/>
    <n v="2617"/>
    <n v="2513"/>
    <n v="10141.66513599435"/>
    <n v="40036.583333333343"/>
    <n v="0.1130469183163272"/>
    <n v="0.44627901878604131"/>
    <s v="Good Saver"/>
    <s v="Normal EMI"/>
    <s v="Moderate Spender"/>
    <n v="60584"/>
    <n v="0.44067406289763139"/>
    <x v="1"/>
  </r>
  <r>
    <s v="U0358"/>
    <s v="Jan"/>
    <n v="89712"/>
    <n v="18601"/>
    <n v="4130"/>
    <n v="3555"/>
    <n v="3680"/>
    <n v="1382"/>
    <n v="6527"/>
    <n v="4221"/>
    <n v="3318"/>
    <n v="3607"/>
    <n v="10141.66513599435"/>
    <n v="49021"/>
    <n v="0.1130469183163272"/>
    <n v="0.54642634207240948"/>
    <s v="Good Saver"/>
    <s v="Normal EMI"/>
    <s v="Moderate Spender"/>
    <n v="40691"/>
    <n v="0.34052673961126328"/>
    <x v="1"/>
  </r>
  <r>
    <s v="U0358"/>
    <s v="Jul"/>
    <n v="82278.262719703984"/>
    <n v="18601"/>
    <n v="6425"/>
    <n v="3669"/>
    <n v="4909"/>
    <n v="3032"/>
    <n v="4837"/>
    <n v="4627"/>
    <n v="799"/>
    <n v="959"/>
    <n v="10141.66513599435"/>
    <n v="47858"/>
    <n v="0.1232605648291796"/>
    <n v="0.58166031243315219"/>
    <s v="Good Saver"/>
    <s v="Normal EMI"/>
    <s v="Moderate Spender"/>
    <n v="41854"/>
    <n v="0.29507912273766812"/>
    <x v="1"/>
  </r>
  <r>
    <s v="U0358"/>
    <s v="Jun"/>
    <n v="89712"/>
    <n v="18601"/>
    <n v="3602"/>
    <n v="4150"/>
    <n v="2034"/>
    <n v="1923"/>
    <n v="4429.333333333333"/>
    <n v="5267"/>
    <n v="3019"/>
    <n v="756"/>
    <n v="10141.66513599435"/>
    <n v="43781.333333333343"/>
    <n v="0.1130469183163272"/>
    <n v="0.48802092622317339"/>
    <s v="Good Saver"/>
    <s v="Normal EMI"/>
    <s v="Moderate Spender"/>
    <n v="50360"/>
    <n v="0.39893215546049932"/>
    <x v="1"/>
  </r>
  <r>
    <s v="U0358"/>
    <s v="Mar"/>
    <n v="89712"/>
    <n v="18601"/>
    <n v="4537"/>
    <n v="4075"/>
    <n v="2924"/>
    <n v="5150"/>
    <n v="2559"/>
    <n v="3998"/>
    <n v="3123"/>
    <n v="4810"/>
    <n v="10141.66513599435"/>
    <n v="49777"/>
    <n v="0.1130469183163272"/>
    <n v="0.55485330836454427"/>
    <s v="Good Saver"/>
    <s v="Normal EMI"/>
    <s v="Moderate Spender"/>
    <n v="39935"/>
    <n v="0.33209977331912838"/>
    <x v="1"/>
  </r>
  <r>
    <s v="U0358"/>
    <s v="May"/>
    <n v="89712"/>
    <n v="18601"/>
    <n v="8640"/>
    <n v="3862.25"/>
    <n v="1335"/>
    <n v="4012"/>
    <n v="2095"/>
    <n v="2377"/>
    <n v="4402"/>
    <n v="287"/>
    <n v="10141.66513599435"/>
    <n v="45611.25"/>
    <n v="0.1130469183163272"/>
    <n v="0.50841860620652757"/>
    <s v="Good Saver"/>
    <s v="Normal EMI"/>
    <s v="Moderate Spender"/>
    <n v="47963"/>
    <n v="0.37853447547714519"/>
    <x v="1"/>
  </r>
  <r>
    <s v="U0359"/>
    <s v="Apr"/>
    <n v="82278.262719703984"/>
    <n v="18012"/>
    <n v="6051"/>
    <n v="2697"/>
    <n v="2154"/>
    <n v="2534"/>
    <n v="796"/>
    <n v="5229"/>
    <n v="468"/>
    <n v="689"/>
    <n v="10141.66513599435"/>
    <n v="38630"/>
    <n v="0.1232605648291796"/>
    <n v="0.46950432256451741"/>
    <s v="Good Saver"/>
    <s v="Normal EMI"/>
    <s v="Moderate Spender"/>
    <n v="11753.8163507109"/>
    <n v="0.40723511260630302"/>
    <x v="1"/>
  </r>
  <r>
    <s v="U0359"/>
    <s v="Aug"/>
    <n v="82278.262719703984"/>
    <n v="18012"/>
    <n v="6301"/>
    <n v="2598"/>
    <n v="3170"/>
    <n v="2362"/>
    <n v="4410"/>
    <n v="4671"/>
    <n v="2312"/>
    <n v="3724"/>
    <n v="10141.66513599435"/>
    <n v="47560"/>
    <n v="0.1232605648291796"/>
    <n v="0.57803845667016418"/>
    <s v="Good Saver"/>
    <s v="Normal EMI"/>
    <s v="Moderate Spender"/>
    <n v="11753.8163507109"/>
    <n v="0.29870097850065608"/>
    <x v="1"/>
  </r>
  <r>
    <s v="U0359"/>
    <s v="Feb"/>
    <n v="82278.262719703984"/>
    <n v="18012"/>
    <n v="5261"/>
    <n v="3607"/>
    <n v="2485"/>
    <n v="1970"/>
    <n v="540"/>
    <n v="4082"/>
    <n v="1675.2"/>
    <n v="5642"/>
    <n v="10141.66513599435"/>
    <n v="43274.2"/>
    <n v="0.1232605648291796"/>
    <n v="0.52594936462649322"/>
    <s v="Good Saver"/>
    <s v="Normal EMI"/>
    <s v="Moderate Spender"/>
    <n v="11753.8163507109"/>
    <n v="0.35079007054432709"/>
    <x v="1"/>
  </r>
  <r>
    <s v="U0359"/>
    <s v="Jan"/>
    <n v="82278.262719703984"/>
    <n v="18012"/>
    <n v="8431"/>
    <n v="3607"/>
    <n v="1348"/>
    <n v="3477"/>
    <n v="3788.625"/>
    <n v="4271.4444444444443"/>
    <n v="3456"/>
    <n v="4628"/>
    <n v="10141.66513599435"/>
    <n v="51019.069444444453"/>
    <n v="0.1232605648291796"/>
    <n v="0.6200795660726367"/>
    <s v="Good Saver"/>
    <s v="Normal EMI"/>
    <s v="Moderate Spender"/>
    <n v="11753.8163507109"/>
    <n v="0.25665986909818372"/>
    <x v="1"/>
  </r>
  <r>
    <s v="U0359"/>
    <s v="Jul"/>
    <n v="82278.262719703984"/>
    <n v="18012"/>
    <n v="5641"/>
    <n v="3607"/>
    <n v="2795"/>
    <n v="1445"/>
    <n v="3402"/>
    <n v="767"/>
    <n v="1675.2"/>
    <n v="2373"/>
    <n v="10141.66513599435"/>
    <n v="39717.199999999997"/>
    <n v="0.1232605648291796"/>
    <n v="0.48271801916022378"/>
    <s v="Good Saver"/>
    <s v="Normal EMI"/>
    <s v="Moderate Spender"/>
    <n v="11753.8163507109"/>
    <n v="0.39402141601059648"/>
    <x v="1"/>
  </r>
  <r>
    <s v="U0359"/>
    <s v="Jun"/>
    <n v="82278.262719703984"/>
    <n v="18012"/>
    <n v="4234"/>
    <n v="3684"/>
    <n v="4218"/>
    <n v="5725"/>
    <n v="3788.625"/>
    <n v="5542"/>
    <n v="1700"/>
    <n v="2783"/>
    <n v="10141.66513599435"/>
    <n v="49686.625"/>
    <n v="0.1232605648291796"/>
    <n v="0.60388519832105125"/>
    <s v="Good Saver"/>
    <s v="Normal EMI"/>
    <s v="Moderate Spender"/>
    <n v="11753.8163507109"/>
    <n v="0.27285423684976912"/>
    <x v="1"/>
  </r>
  <r>
    <s v="U0359"/>
    <s v="Mar"/>
    <n v="82278.262719703984"/>
    <n v="18012"/>
    <n v="6861"/>
    <n v="3813"/>
    <n v="1808"/>
    <n v="1641"/>
    <n v="3025"/>
    <n v="4271.4444444444443"/>
    <n v="1675.2"/>
    <n v="2770"/>
    <n v="10141.66513599435"/>
    <n v="43876.644444444442"/>
    <n v="0.1232605648291796"/>
    <n v="0.53327140114659799"/>
    <s v="Good Saver"/>
    <s v="Normal EMI"/>
    <s v="Moderate Spender"/>
    <n v="11753.8163507109"/>
    <n v="0.34346803402422232"/>
    <x v="1"/>
  </r>
  <r>
    <s v="U0359"/>
    <s v="May"/>
    <n v="82278.262719703984"/>
    <n v="18012"/>
    <n v="3043"/>
    <n v="3607"/>
    <n v="4168"/>
    <n v="2578"/>
    <n v="4598"/>
    <n v="5805"/>
    <n v="1675.2"/>
    <n v="2805"/>
    <n v="10141.66513599435"/>
    <n v="46291.199999999997"/>
    <n v="0.1232605648291796"/>
    <n v="0.56261761575714686"/>
    <s v="Good Saver"/>
    <s v="Normal EMI"/>
    <s v="Moderate Spender"/>
    <n v="11753.8163507109"/>
    <n v="0.31412181941367351"/>
    <x v="1"/>
  </r>
  <r>
    <s v="U0359"/>
    <s v="Nov"/>
    <n v="82278.262719703984"/>
    <n v="18012"/>
    <n v="8397"/>
    <n v="3607"/>
    <n v="3211"/>
    <n v="6543"/>
    <n v="5864"/>
    <n v="5717"/>
    <n v="1675.2"/>
    <n v="4539"/>
    <n v="10141.66513599435"/>
    <n v="57565.2"/>
    <n v="0.1232605648291796"/>
    <n v="0.69964044083072618"/>
    <s v="Low Saver"/>
    <s v="Normal EMI"/>
    <s v="Moderate Spender"/>
    <n v="11753.8163507109"/>
    <n v="0.17709899434009421"/>
    <x v="0"/>
  </r>
  <r>
    <s v="U0359"/>
    <s v="Oct"/>
    <n v="82278.262719703984"/>
    <n v="18012"/>
    <n v="4554"/>
    <n v="2956"/>
    <n v="1447"/>
    <n v="3720"/>
    <n v="7674"/>
    <n v="2143"/>
    <n v="440"/>
    <n v="5010"/>
    <n v="10141.66513599435"/>
    <n v="45956"/>
    <n v="0.1232605648291796"/>
    <n v="0.55854363571770538"/>
    <s v="Good Saver"/>
    <s v="Normal EMI"/>
    <s v="Moderate Spender"/>
    <n v="11753.8163507109"/>
    <n v="0.31819579945311488"/>
    <x v="1"/>
  </r>
  <r>
    <s v="U0359"/>
    <s v="Sep"/>
    <n v="82278.262719703984"/>
    <n v="18012"/>
    <n v="8837"/>
    <n v="5894"/>
    <n v="1770"/>
    <n v="2356"/>
    <n v="3788.625"/>
    <n v="4487"/>
    <n v="1675.2"/>
    <n v="1002"/>
    <n v="10141.66513599435"/>
    <n v="47821.824999999997"/>
    <n v="0.1232605648291796"/>
    <n v="0.58122064588205791"/>
    <s v="Good Saver"/>
    <s v="Normal EMI"/>
    <s v="Moderate Spender"/>
    <n v="11753.8163507109"/>
    <n v="0.29551878928876241"/>
    <x v="1"/>
  </r>
  <r>
    <s v="U0360"/>
    <s v="Apr"/>
    <n v="82278.262719703984"/>
    <n v="21873"/>
    <n v="7755"/>
    <n v="2884.75"/>
    <n v="3616"/>
    <n v="891"/>
    <n v="6952"/>
    <n v="1149"/>
    <n v="2661.7893980309018"/>
    <n v="5414"/>
    <n v="10141.66513599435"/>
    <n v="50534.75"/>
    <n v="0.1232605648291796"/>
    <n v="0.61419320643844788"/>
    <s v="Good Saver"/>
    <s v="Normal EMI"/>
    <s v="Moderate Spender"/>
    <n v="11753.8163507109"/>
    <n v="0.26254622873237238"/>
    <x v="1"/>
  </r>
  <r>
    <s v="U0360"/>
    <s v="Feb"/>
    <n v="82278.262719703984"/>
    <n v="21873"/>
    <n v="7211"/>
    <n v="1660"/>
    <n v="4772"/>
    <n v="6094"/>
    <n v="1838"/>
    <n v="2503"/>
    <n v="2661.7893980309018"/>
    <n v="2876"/>
    <n v="10141.66513599435"/>
    <n v="48827"/>
    <n v="0.1232605648291796"/>
    <n v="0.59343742060206284"/>
    <s v="Good Saver"/>
    <s v="Normal EMI"/>
    <s v="Moderate Spender"/>
    <n v="11753.8163507109"/>
    <n v="0.28330201456875748"/>
    <x v="1"/>
  </r>
  <r>
    <s v="U0360"/>
    <s v="Jan"/>
    <n v="82278.262719703984"/>
    <n v="21873"/>
    <n v="2594"/>
    <n v="2884.75"/>
    <n v="3774"/>
    <n v="4940"/>
    <n v="6497"/>
    <n v="4244"/>
    <n v="2661.7893980309018"/>
    <n v="5218"/>
    <n v="10141.66513599435"/>
    <n v="52024.75"/>
    <n v="0.1232605648291796"/>
    <n v="0.63230248525338784"/>
    <s v="Good Saver"/>
    <s v="Normal EMI"/>
    <s v="Moderate Spender"/>
    <n v="11753.8163507109"/>
    <n v="0.24443694991743251"/>
    <x v="1"/>
  </r>
  <r>
    <s v="U0360"/>
    <s v="Jun"/>
    <n v="82278.262719703984"/>
    <n v="21873"/>
    <n v="7200"/>
    <n v="2327"/>
    <n v="1177"/>
    <n v="3371"/>
    <n v="5095.666666666667"/>
    <n v="3661"/>
    <n v="2661.7893980309018"/>
    <n v="2596"/>
    <n v="10141.66513599435"/>
    <n v="47300.666666666657"/>
    <n v="0.1232605648291796"/>
    <n v="0.57488655087194873"/>
    <s v="Good Saver"/>
    <s v="Normal EMI"/>
    <s v="Moderate Spender"/>
    <n v="11753.8163507109"/>
    <n v="0.30185288429887158"/>
    <x v="1"/>
  </r>
  <r>
    <s v="U0360"/>
    <s v="Mar"/>
    <n v="82278.262719703984"/>
    <n v="21873"/>
    <n v="8274"/>
    <n v="5434"/>
    <n v="4828"/>
    <n v="1333"/>
    <n v="5095.666666666667"/>
    <n v="1635"/>
    <n v="2661.7893980309018"/>
    <n v="1874"/>
    <n v="10141.66513599435"/>
    <n v="50346.666666666657"/>
    <n v="0.1232605648291796"/>
    <n v="0.61190726447618171"/>
    <s v="Good Saver"/>
    <s v="Normal EMI"/>
    <s v="Moderate Spender"/>
    <n v="11753.8163507109"/>
    <n v="0.26483217069463871"/>
    <x v="1"/>
  </r>
  <r>
    <s v="U0360"/>
    <s v="May"/>
    <n v="82278.262719703984"/>
    <n v="21873"/>
    <n v="4493"/>
    <n v="2118"/>
    <n v="1300"/>
    <n v="1688"/>
    <n v="5095.666666666667"/>
    <n v="1753"/>
    <n v="2661.7893980309018"/>
    <n v="2960"/>
    <n v="10141.66513599435"/>
    <n v="41280.666666666657"/>
    <n v="0.1232605648291796"/>
    <n v="0.50172020290823149"/>
    <s v="Good Saver"/>
    <s v="Normal EMI"/>
    <s v="Moderate Spender"/>
    <n v="11753.8163507109"/>
    <n v="0.37501923226258882"/>
    <x v="1"/>
  </r>
  <r>
    <s v="U0361"/>
    <s v="Apr"/>
    <n v="58920"/>
    <n v="19094"/>
    <n v="6676"/>
    <n v="3073.5"/>
    <n v="1162"/>
    <n v="5514"/>
    <n v="3672.333333333333"/>
    <n v="2663"/>
    <n v="1870.75"/>
    <n v="5504"/>
    <n v="10141.66513599435"/>
    <n v="49229.583333333343"/>
    <n v="0.17212602063805749"/>
    <n v="0.83553264313193032"/>
    <s v="Low Saver"/>
    <s v="Normal EMI"/>
    <s v="High Spender"/>
    <n v="18307"/>
    <n v="-7.6586637699878439E-3"/>
    <x v="0"/>
  </r>
  <r>
    <s v="U0361"/>
    <s v="Feb"/>
    <n v="58920"/>
    <n v="19094"/>
    <n v="6341"/>
    <n v="1198"/>
    <n v="1898"/>
    <n v="2927"/>
    <n v="3672.333333333333"/>
    <n v="3596"/>
    <n v="2378"/>
    <n v="438"/>
    <n v="10141.66513599435"/>
    <n v="41542.333333333343"/>
    <n v="0.17212602063805749"/>
    <n v="0.70506336275175385"/>
    <s v="Low Saver"/>
    <s v="Normal EMI"/>
    <s v="High Spender"/>
    <n v="21050"/>
    <n v="0.1228106166101887"/>
    <x v="0"/>
  </r>
  <r>
    <s v="U0361"/>
    <s v="Jan"/>
    <n v="58920"/>
    <n v="19094"/>
    <n v="2245"/>
    <n v="3073.5"/>
    <n v="1798"/>
    <n v="5942"/>
    <n v="3182"/>
    <n v="2228"/>
    <n v="520"/>
    <n v="3125"/>
    <n v="10141.66513599435"/>
    <n v="41207.5"/>
    <n v="0.17212602063805749"/>
    <n v="0.69938051595383566"/>
    <s v="Low Saver"/>
    <s v="Normal EMI"/>
    <s v="Moderate Spender"/>
    <n v="20786"/>
    <n v="0.1284934634081068"/>
    <x v="0"/>
  </r>
  <r>
    <s v="U0361"/>
    <s v="Jun"/>
    <n v="58920"/>
    <n v="19094"/>
    <n v="8453"/>
    <n v="2499"/>
    <n v="3878"/>
    <n v="5748"/>
    <n v="6668"/>
    <n v="4797"/>
    <n v="1870.75"/>
    <n v="5321"/>
    <n v="10141.66513599435"/>
    <n v="58328.75"/>
    <n v="0.17212602063805749"/>
    <n v="0.9899652070604209"/>
    <s v="Low Saver"/>
    <s v="Normal EMI"/>
    <s v="High Spender"/>
    <n v="2462"/>
    <n v="-0.16209122769847839"/>
    <x v="0"/>
  </r>
  <r>
    <s v="U0361"/>
    <s v="Mar"/>
    <n v="58920"/>
    <n v="19094"/>
    <n v="4598"/>
    <n v="4763"/>
    <n v="4815"/>
    <n v="2684"/>
    <n v="1167"/>
    <n v="5901"/>
    <n v="913"/>
    <n v="5874"/>
    <n v="10141.66513599435"/>
    <n v="49809"/>
    <n v="0.17212602063805749"/>
    <n v="0.84536659877800402"/>
    <s v="Low Saver"/>
    <s v="Normal EMI"/>
    <s v="High Spender"/>
    <n v="9111"/>
    <n v="-1.7492619416061572E-2"/>
    <x v="0"/>
  </r>
  <r>
    <s v="U0361"/>
    <s v="May"/>
    <n v="58920"/>
    <n v="19094"/>
    <n v="7451"/>
    <n v="3834"/>
    <n v="3726"/>
    <n v="5490"/>
    <n v="3672.333333333333"/>
    <n v="3970"/>
    <n v="3672"/>
    <n v="5086"/>
    <n v="10141.66513599435"/>
    <n v="55995.333333333343"/>
    <n v="0.17212602063805749"/>
    <n v="0.95036207286716456"/>
    <s v="Low Saver"/>
    <s v="Normal EMI"/>
    <s v="High Spender"/>
    <n v="6597"/>
    <n v="-0.12248809350522211"/>
    <x v="0"/>
  </r>
  <r>
    <s v="U0362"/>
    <s v="Apr"/>
    <n v="82278.262719703984"/>
    <n v="14375"/>
    <n v="4748"/>
    <n v="4080"/>
    <n v="4242"/>
    <n v="2529"/>
    <n v="6668"/>
    <n v="4796"/>
    <n v="3961.333333333333"/>
    <n v="3664"/>
    <n v="10141.66513599435"/>
    <n v="49063.333333333343"/>
    <n v="0.1232605648291796"/>
    <n v="0.59630978719709471"/>
    <s v="Good Saver"/>
    <s v="Normal EMI"/>
    <s v="Moderate Spender"/>
    <n v="11753.8163507109"/>
    <n v="0.2804296479737256"/>
    <x v="1"/>
  </r>
  <r>
    <s v="U0362"/>
    <s v="Aug"/>
    <n v="82278.262719703984"/>
    <n v="14375"/>
    <n v="7944"/>
    <n v="5818"/>
    <n v="3408"/>
    <n v="2514"/>
    <n v="3784"/>
    <n v="1460"/>
    <n v="3961.333333333333"/>
    <n v="2476"/>
    <n v="10141.66513599435"/>
    <n v="45740.333333333343"/>
    <n v="0.1232605648291796"/>
    <n v="0.55592244927625878"/>
    <s v="Good Saver"/>
    <s v="Normal EMI"/>
    <s v="Moderate Spender"/>
    <n v="11753.8163507109"/>
    <n v="0.32081698589456148"/>
    <x v="1"/>
  </r>
  <r>
    <s v="U0362"/>
    <s v="Feb"/>
    <n v="82278.262719703984"/>
    <n v="14375"/>
    <n v="5444"/>
    <n v="4188.3999999999996"/>
    <n v="2060"/>
    <n v="6685"/>
    <n v="5039.75"/>
    <n v="1816"/>
    <n v="4561"/>
    <n v="794"/>
    <n v="10141.66513599435"/>
    <n v="44963.15"/>
    <n v="0.1232605648291796"/>
    <n v="0.54647665754897168"/>
    <s v="Good Saver"/>
    <s v="Normal EMI"/>
    <s v="Moderate Spender"/>
    <n v="11753.8163507109"/>
    <n v="0.33026277762184858"/>
    <x v="1"/>
  </r>
  <r>
    <s v="U0362"/>
    <s v="Jan"/>
    <n v="82278.262719703984"/>
    <n v="14375"/>
    <n v="2015"/>
    <n v="4188.3999999999996"/>
    <n v="4200"/>
    <n v="4278"/>
    <n v="2641"/>
    <n v="1389"/>
    <n v="3961.333333333333"/>
    <n v="2170"/>
    <n v="10141.66513599435"/>
    <n v="39217.733333333337"/>
    <n v="0.1232605648291796"/>
    <n v="0.47664756202905922"/>
    <s v="Good Saver"/>
    <s v="Normal EMI"/>
    <s v="Moderate Spender"/>
    <n v="11753.8163507109"/>
    <n v="0.40009187314176109"/>
    <x v="1"/>
  </r>
  <r>
    <s v="U0362"/>
    <s v="Jul"/>
    <n v="82278.262719703984"/>
    <n v="14375"/>
    <n v="4578"/>
    <n v="2333"/>
    <n v="3001"/>
    <n v="1511"/>
    <n v="7066"/>
    <n v="3437"/>
    <n v="3961.333333333333"/>
    <n v="4007"/>
    <n v="10141.66513599435"/>
    <n v="44269.333333333343"/>
    <n v="0.1232605648291796"/>
    <n v="0.53804409415090537"/>
    <s v="Good Saver"/>
    <s v="Normal EMI"/>
    <s v="Moderate Spender"/>
    <n v="11753.8163507109"/>
    <n v="0.338695341019915"/>
    <x v="1"/>
  </r>
  <r>
    <s v="U0362"/>
    <s v="Jun"/>
    <n v="82278.262719703984"/>
    <n v="14375"/>
    <n v="5761"/>
    <n v="4188.3999999999996"/>
    <n v="4582"/>
    <n v="5572"/>
    <n v="5039.75"/>
    <n v="3302"/>
    <n v="3669"/>
    <n v="4805"/>
    <n v="10141.66513599435"/>
    <n v="51294.15"/>
    <n v="0.1232605648291796"/>
    <n v="0.6234228616948676"/>
    <s v="Good Saver"/>
    <s v="Normal EMI"/>
    <s v="Moderate Spender"/>
    <n v="11753.8163507109"/>
    <n v="0.25331657347595271"/>
    <x v="1"/>
  </r>
  <r>
    <s v="U0362"/>
    <s v="Mar"/>
    <n v="82278.262719703984"/>
    <n v="14375"/>
    <n v="7796"/>
    <n v="4188.3999999999996"/>
    <n v="3508"/>
    <n v="6127"/>
    <n v="5039.75"/>
    <n v="1853"/>
    <n v="3961.333333333333"/>
    <n v="3993"/>
    <n v="10141.66513599435"/>
    <n v="50841.483333333337"/>
    <n v="0.1232605648291796"/>
    <n v="0.61792120607278966"/>
    <s v="Good Saver"/>
    <s v="Normal EMI"/>
    <s v="Moderate Spender"/>
    <n v="11753.8163507109"/>
    <n v="0.25881822909803059"/>
    <x v="1"/>
  </r>
  <r>
    <s v="U0362"/>
    <s v="May"/>
    <n v="82278.262719703984"/>
    <n v="14375"/>
    <n v="5003"/>
    <n v="4188.3999999999996"/>
    <n v="4642"/>
    <n v="2879"/>
    <n v="5039.75"/>
    <n v="4178"/>
    <n v="3961.333333333333"/>
    <n v="5990"/>
    <n v="10141.66513599435"/>
    <n v="50256.483333333337"/>
    <n v="0.1232605648291796"/>
    <n v="0.61081118720920591"/>
    <s v="Good Saver"/>
    <s v="Normal EMI"/>
    <s v="Moderate Spender"/>
    <n v="11753.8163507109"/>
    <n v="0.26592824796161441"/>
    <x v="1"/>
  </r>
  <r>
    <s v="U0362"/>
    <s v="Nov"/>
    <n v="82278.262719703984"/>
    <n v="14375"/>
    <n v="3246"/>
    <n v="3683"/>
    <n v="1677"/>
    <n v="1445"/>
    <n v="5039.75"/>
    <n v="2799"/>
    <n v="3961.333333333333"/>
    <n v="1077"/>
    <n v="10141.66513599435"/>
    <n v="37303.083333333343"/>
    <n v="0.1232605648291796"/>
    <n v="0.45337713875186142"/>
    <s v="Good Saver"/>
    <s v="Normal EMI"/>
    <s v="Moderate Spender"/>
    <n v="11753.8163507109"/>
    <n v="0.42336229641895889"/>
    <x v="1"/>
  </r>
  <r>
    <s v="U0362"/>
    <s v="Oct"/>
    <n v="82278.262719703984"/>
    <n v="14375"/>
    <n v="6190"/>
    <n v="4188.3999999999996"/>
    <n v="4828"/>
    <n v="1276"/>
    <n v="5039.75"/>
    <n v="3850"/>
    <n v="3654"/>
    <n v="4901"/>
    <n v="10141.66513599435"/>
    <n v="48302.15"/>
    <n v="0.1232605648291796"/>
    <n v="0.58705845752419628"/>
    <s v="Good Saver"/>
    <s v="Normal EMI"/>
    <s v="Moderate Spender"/>
    <n v="11753.8163507109"/>
    <n v="0.28968097764662409"/>
    <x v="1"/>
  </r>
  <r>
    <s v="U0362"/>
    <s v="Sep"/>
    <n v="82278.262719703984"/>
    <n v="14375"/>
    <n v="8933"/>
    <n v="5028"/>
    <n v="1057"/>
    <n v="6102"/>
    <n v="5039.75"/>
    <n v="4004"/>
    <n v="3961.333333333333"/>
    <n v="3963"/>
    <n v="10141.66513599435"/>
    <n v="52463.083333333343"/>
    <n v="0.1232605648291796"/>
    <n v="0.63762993528507605"/>
    <s v="Good Saver"/>
    <s v="Normal EMI"/>
    <s v="Moderate Spender"/>
    <n v="11753.8163507109"/>
    <n v="0.23910949988574429"/>
    <x v="1"/>
  </r>
  <r>
    <s v="U0363"/>
    <s v="Apr"/>
    <n v="34197.605920444017"/>
    <n v="14329"/>
    <n v="5522"/>
    <n v="2847.75"/>
    <n v="3232"/>
    <n v="4959"/>
    <n v="958"/>
    <n v="2229"/>
    <n v="3987"/>
    <n v="4467"/>
    <n v="10141.66513599435"/>
    <n v="42530.75"/>
    <n v="0.27808994645447949"/>
    <n v="1.0237409276244751"/>
    <s v="Low Saver"/>
    <s v="Normal EMI"/>
    <s v="High Spender"/>
    <n v="-10689"/>
    <n v="-0.25386851546372252"/>
    <x v="0"/>
  </r>
  <r>
    <s v="U0363"/>
    <s v="Aug"/>
    <n v="34197.605920444017"/>
    <n v="14329"/>
    <n v="2879"/>
    <n v="2847.75"/>
    <n v="3193"/>
    <n v="5197"/>
    <n v="6885"/>
    <n v="5135"/>
    <n v="3759.166666666667"/>
    <n v="3224"/>
    <n v="10141.66513599435"/>
    <n v="47448.916666666657"/>
    <n v="0.27808994645447949"/>
    <n v="1.0237409276244751"/>
    <s v="Low Saver"/>
    <s v="Normal EMI"/>
    <s v="High Spender"/>
    <n v="-11848"/>
    <n v="-0.25386851546372252"/>
    <x v="0"/>
  </r>
  <r>
    <s v="U0363"/>
    <s v="Feb"/>
    <n v="82278.262719703984"/>
    <n v="14329"/>
    <n v="2633"/>
    <n v="2847.75"/>
    <n v="1757"/>
    <n v="2910"/>
    <n v="3458.666666666667"/>
    <n v="1954"/>
    <n v="3330"/>
    <n v="798"/>
    <n v="10141.66513599435"/>
    <n v="34017.416666666672"/>
    <n v="0.1232605648291796"/>
    <n v="0.41344354562459901"/>
    <s v="Good Saver"/>
    <s v="Normal EMI"/>
    <s v="Moderate Spender"/>
    <n v="1283"/>
    <n v="0.46329588954622142"/>
    <x v="1"/>
  </r>
  <r>
    <s v="U0363"/>
    <s v="Jan"/>
    <n v="34197.605920444017"/>
    <n v="14329"/>
    <n v="7163"/>
    <n v="2847.75"/>
    <n v="2007"/>
    <n v="4493"/>
    <n v="3458.666666666667"/>
    <n v="507"/>
    <n v="4908"/>
    <n v="2870"/>
    <n v="10141.66513599435"/>
    <n v="42583.416666666657"/>
    <n v="0.27808994645447949"/>
    <n v="1.0237409276244751"/>
    <s v="Low Saver"/>
    <s v="Normal EMI"/>
    <s v="High Spender"/>
    <n v="-7283"/>
    <n v="-0.25386851546372252"/>
    <x v="0"/>
  </r>
  <r>
    <s v="U0363"/>
    <s v="Jul"/>
    <n v="34197.605920444017"/>
    <n v="14329"/>
    <n v="5676"/>
    <n v="2847.75"/>
    <n v="2147"/>
    <n v="5272"/>
    <n v="6222"/>
    <n v="4894"/>
    <n v="1915"/>
    <n v="353"/>
    <n v="10141.66513599435"/>
    <n v="43655.75"/>
    <n v="0.27808994645447949"/>
    <n v="1.0237409276244751"/>
    <s v="Low Saver"/>
    <s v="Normal EMI"/>
    <s v="High Spender"/>
    <n v="-11814"/>
    <n v="-0.25386851546372252"/>
    <x v="0"/>
  </r>
  <r>
    <s v="U0363"/>
    <s v="Jun"/>
    <n v="34197.605920444017"/>
    <n v="14329"/>
    <n v="8840"/>
    <n v="5663"/>
    <n v="1220"/>
    <n v="4610"/>
    <n v="2651"/>
    <n v="2098"/>
    <n v="3759.166666666667"/>
    <n v="3052"/>
    <n v="10141.66513599435"/>
    <n v="46222.166666666657"/>
    <n v="0.27808994645447949"/>
    <n v="1.0237409276244751"/>
    <s v="Low Saver"/>
    <s v="Normal EMI"/>
    <s v="High Spender"/>
    <n v="-13469"/>
    <n v="-0.25386851546372252"/>
    <x v="0"/>
  </r>
  <r>
    <s v="U0363"/>
    <s v="Mar"/>
    <n v="34197.605920444017"/>
    <n v="14329"/>
    <n v="5657"/>
    <n v="2339"/>
    <n v="4979"/>
    <n v="6705"/>
    <n v="1748"/>
    <n v="3163.8888888888891"/>
    <n v="3509"/>
    <n v="175"/>
    <n v="10141.66513599435"/>
    <n v="42604.888888888891"/>
    <n v="0.27808994645447949"/>
    <n v="1.0237409276244751"/>
    <s v="Low Saver"/>
    <s v="Normal EMI"/>
    <s v="High Spender"/>
    <n v="-15355"/>
    <n v="-0.25386851546372252"/>
    <x v="0"/>
  </r>
  <r>
    <s v="U0363"/>
    <s v="May"/>
    <n v="82278.262719703984"/>
    <n v="14329"/>
    <n v="3331"/>
    <n v="1136"/>
    <n v="2225"/>
    <n v="2607"/>
    <n v="3458.666666666667"/>
    <n v="4018"/>
    <n v="4906"/>
    <n v="5988"/>
    <n v="10141.66513599435"/>
    <n v="41998.666666666672"/>
    <n v="0.1232605648291796"/>
    <n v="0.51044668759892076"/>
    <s v="Good Saver"/>
    <s v="Normal EMI"/>
    <s v="Moderate Spender"/>
    <n v="-9546"/>
    <n v="0.3662927475718995"/>
    <x v="1"/>
  </r>
  <r>
    <s v="U0363"/>
    <s v="Oct"/>
    <n v="34197.605920444017"/>
    <n v="14329"/>
    <n v="8209"/>
    <n v="2253"/>
    <n v="3244"/>
    <n v="2050"/>
    <n v="2288"/>
    <n v="4783"/>
    <n v="3759.166666666667"/>
    <n v="5759"/>
    <n v="10141.66513599435"/>
    <n v="46674.166666666657"/>
    <n v="0.27808994645447949"/>
    <n v="1.0237409276244751"/>
    <s v="Low Saver"/>
    <s v="Normal EMI"/>
    <s v="High Spender"/>
    <n v="-13921"/>
    <n v="-0.25386851546372252"/>
    <x v="0"/>
  </r>
  <r>
    <s v="U0363"/>
    <s v="Sep"/>
    <n v="34197.605920444017"/>
    <n v="14329"/>
    <n v="4308"/>
    <n v="2847.75"/>
    <n v="1473"/>
    <n v="5983"/>
    <n v="3458.666666666667"/>
    <n v="2857"/>
    <n v="3759.166666666667"/>
    <n v="5941"/>
    <n v="10141.66513599435"/>
    <n v="44956.583333333343"/>
    <n v="0.27808994645447949"/>
    <n v="1.0237409276244751"/>
    <s v="Low Saver"/>
    <s v="Normal EMI"/>
    <s v="High Spender"/>
    <n v="-5897"/>
    <n v="-0.25386851546372252"/>
    <x v="0"/>
  </r>
  <r>
    <s v="U0364"/>
    <s v="Apr"/>
    <n v="47389"/>
    <n v="7614"/>
    <n v="8583"/>
    <n v="2776"/>
    <n v="3614"/>
    <n v="3413"/>
    <n v="3608"/>
    <n v="4469"/>
    <n v="1801"/>
    <n v="1197"/>
    <n v="10141.66513599435"/>
    <n v="37075"/>
    <n v="0.21400884458406691"/>
    <n v="0.78235455485450212"/>
    <s v="Low Saver"/>
    <s v="Normal EMI"/>
    <s v="High Spender"/>
    <n v="13922"/>
    <n v="3.636600561430964E-3"/>
    <x v="0"/>
  </r>
  <r>
    <s v="U0364"/>
    <s v="Aug"/>
    <n v="47389"/>
    <n v="7614"/>
    <n v="2770"/>
    <n v="2608.1999999999998"/>
    <n v="2112"/>
    <n v="3761"/>
    <n v="3608"/>
    <n v="3612.571428571428"/>
    <n v="1927.5"/>
    <n v="4563"/>
    <n v="10141.66513599435"/>
    <n v="32576.271428571428"/>
    <n v="0.21400884458406691"/>
    <n v="0.68742263876788767"/>
    <s v="Low Saver"/>
    <s v="Normal EMI"/>
    <s v="Moderate Spender"/>
    <n v="24891"/>
    <n v="9.8568516648045404E-2"/>
    <x v="0"/>
  </r>
  <r>
    <s v="U0364"/>
    <s v="Feb"/>
    <n v="47389"/>
    <n v="7614"/>
    <n v="3251"/>
    <n v="1772"/>
    <n v="4967"/>
    <n v="2554"/>
    <n v="4884"/>
    <n v="2868"/>
    <n v="1927.5"/>
    <n v="2628"/>
    <n v="10141.66513599435"/>
    <n v="32465.5"/>
    <n v="0.21400884458406691"/>
    <n v="0.68508514634197815"/>
    <s v="Low Saver"/>
    <s v="Normal EMI"/>
    <s v="Moderate Spender"/>
    <n v="16851"/>
    <n v="0.100906009073955"/>
    <x v="0"/>
  </r>
  <r>
    <s v="U0364"/>
    <s v="Jan"/>
    <n v="47389"/>
    <n v="7614"/>
    <n v="4924"/>
    <n v="1303"/>
    <n v="2113"/>
    <n v="4741"/>
    <n v="2648"/>
    <n v="1273"/>
    <n v="1927.5"/>
    <n v="3079"/>
    <n v="10141.66513599435"/>
    <n v="29622.5"/>
    <n v="0.21400884458406691"/>
    <n v="0.62509232100276435"/>
    <s v="Low Saver"/>
    <s v="Normal EMI"/>
    <s v="Moderate Spender"/>
    <n v="19694"/>
    <n v="0.16089883441316871"/>
    <x v="0"/>
  </r>
  <r>
    <s v="U0364"/>
    <s v="Jul"/>
    <n v="82278.262719703984"/>
    <n v="7614"/>
    <n v="3864"/>
    <n v="5900"/>
    <n v="1495"/>
    <n v="4609"/>
    <n v="5670"/>
    <n v="4165"/>
    <n v="1927.5"/>
    <n v="4835"/>
    <n v="10141.66513599435"/>
    <n v="40079.5"/>
    <n v="0.1232605648291796"/>
    <n v="0.48712136930428612"/>
    <s v="Good Saver"/>
    <s v="Normal EMI"/>
    <s v="Moderate Spender"/>
    <n v="9237"/>
    <n v="0.38961806586653419"/>
    <x v="1"/>
  </r>
  <r>
    <s v="U0364"/>
    <s v="Jun"/>
    <n v="82278.262719703984"/>
    <n v="7614"/>
    <n v="4121"/>
    <n v="1290"/>
    <n v="2631"/>
    <n v="6771"/>
    <n v="3608"/>
    <n v="1884"/>
    <n v="1927.5"/>
    <n v="2733"/>
    <n v="10141.66513599435"/>
    <n v="32579.5"/>
    <n v="0.1232605648291796"/>
    <n v="0.39596728130962178"/>
    <s v="Good Saver"/>
    <s v="Normal EMI"/>
    <s v="Moderate Spender"/>
    <n v="20345"/>
    <n v="0.48077215386119848"/>
    <x v="1"/>
  </r>
  <r>
    <s v="U0364"/>
    <s v="Mar"/>
    <n v="47389"/>
    <n v="7614"/>
    <n v="5637"/>
    <n v="2608.1999999999998"/>
    <n v="3732"/>
    <n v="1392"/>
    <n v="3608"/>
    <n v="5652"/>
    <n v="2054"/>
    <n v="2304"/>
    <n v="10141.66513599435"/>
    <n v="34601.199999999997"/>
    <n v="0.21400884458406691"/>
    <n v="0.73015256705142539"/>
    <s v="Low Saver"/>
    <s v="Normal EMI"/>
    <s v="High Spender"/>
    <n v="19004"/>
    <n v="5.5838588364507689E-2"/>
    <x v="0"/>
  </r>
  <r>
    <s v="U0364"/>
    <s v="May"/>
    <n v="47389"/>
    <n v="7614"/>
    <n v="3218"/>
    <n v="2608.1999999999998"/>
    <n v="4554"/>
    <n v="6908"/>
    <n v="1230"/>
    <n v="4977"/>
    <n v="1927.5"/>
    <n v="1344"/>
    <n v="10141.66513599435"/>
    <n v="34380.699999999997"/>
    <n v="0.21400884458406691"/>
    <n v="0.72549958851210194"/>
    <s v="Low Saver"/>
    <s v="Normal EMI"/>
    <s v="High Spender"/>
    <n v="17544"/>
    <n v="6.0491566903831159E-2"/>
    <x v="0"/>
  </r>
  <r>
    <s v="U0365"/>
    <s v="Apr"/>
    <n v="70990"/>
    <n v="8193"/>
    <n v="6162"/>
    <n v="1659"/>
    <n v="4984"/>
    <n v="1564"/>
    <n v="4333.666666666667"/>
    <n v="1026"/>
    <n v="702"/>
    <n v="1338"/>
    <n v="9735"/>
    <n v="29961.666666666672"/>
    <n v="0.1371319904211861"/>
    <n v="0.42205474949523408"/>
    <s v="Good Saver"/>
    <s v="Normal EMI"/>
    <s v="Moderate Spender"/>
    <n v="37286"/>
    <n v="0.44081326008357979"/>
    <x v="1"/>
  </r>
  <r>
    <s v="U0365"/>
    <s v="Feb"/>
    <n v="70990"/>
    <n v="8193"/>
    <n v="2326"/>
    <n v="1659"/>
    <n v="1657"/>
    <n v="2500"/>
    <n v="2733"/>
    <n v="853"/>
    <n v="1138"/>
    <n v="3704"/>
    <n v="9735"/>
    <n v="25859.825000000001"/>
    <n v="0.1371319904211861"/>
    <n v="0.34882377799690101"/>
    <s v="Good Saver"/>
    <s v="Normal EMI"/>
    <s v="Moderate Spender"/>
    <n v="39289"/>
    <n v="0.51404423158191292"/>
    <x v="1"/>
  </r>
  <r>
    <s v="U0365"/>
    <s v="Jan"/>
    <n v="70990"/>
    <n v="8193"/>
    <n v="8892"/>
    <n v="1659"/>
    <n v="1540"/>
    <n v="2886"/>
    <n v="3912"/>
    <n v="4262"/>
    <n v="1138"/>
    <n v="1386"/>
    <n v="9735"/>
    <n v="33868"/>
    <n v="0.1371319904211861"/>
    <n v="0.47708127905338782"/>
    <s v="Good Saver"/>
    <s v="Normal EMI"/>
    <s v="Moderate Spender"/>
    <n v="30184"/>
    <n v="0.38578673052542611"/>
    <x v="1"/>
  </r>
  <r>
    <s v="U0365"/>
    <s v="Jul"/>
    <n v="70990"/>
    <n v="8193"/>
    <n v="5480"/>
    <n v="1659"/>
    <n v="4373"/>
    <n v="2227"/>
    <n v="3060"/>
    <n v="5757"/>
    <n v="1138"/>
    <n v="535"/>
    <n v="9735"/>
    <n v="32422"/>
    <n v="0.1371319904211861"/>
    <n v="0.45671221298774473"/>
    <s v="Good Saver"/>
    <s v="Normal EMI"/>
    <s v="Moderate Spender"/>
    <n v="29971"/>
    <n v="0.40615579659106921"/>
    <x v="1"/>
  </r>
  <r>
    <s v="U0365"/>
    <s v="Jun"/>
    <n v="70990"/>
    <n v="8193"/>
    <n v="6185"/>
    <n v="1659"/>
    <n v="3601"/>
    <n v="4648"/>
    <n v="7617"/>
    <n v="2595"/>
    <n v="1138"/>
    <n v="1559"/>
    <n v="9735"/>
    <n v="37195"/>
    <n v="0.1371319904211861"/>
    <n v="0.52394703479363292"/>
    <s v="Good Saver"/>
    <s v="Normal EMI"/>
    <s v="Moderate Spender"/>
    <n v="26857"/>
    <n v="0.33892097478518102"/>
    <x v="1"/>
  </r>
  <r>
    <s v="U0365"/>
    <s v="Mar"/>
    <n v="70990"/>
    <n v="8193"/>
    <n v="3812"/>
    <n v="1659"/>
    <n v="1201"/>
    <n v="6700"/>
    <n v="3514"/>
    <n v="4968"/>
    <n v="1138"/>
    <n v="4491"/>
    <n v="9735"/>
    <n v="35676"/>
    <n v="0.1371319904211861"/>
    <n v="0.50254965488096914"/>
    <s v="Good Saver"/>
    <s v="Normal EMI"/>
    <s v="Moderate Spender"/>
    <n v="28376"/>
    <n v="0.36031835469784479"/>
    <x v="1"/>
  </r>
  <r>
    <s v="U0365"/>
    <s v="May"/>
    <n v="70990"/>
    <n v="8193"/>
    <n v="7675"/>
    <n v="1659"/>
    <n v="3453"/>
    <n v="5807"/>
    <n v="5166"/>
    <n v="2889"/>
    <n v="1574"/>
    <n v="1705"/>
    <n v="9735"/>
    <n v="38121"/>
    <n v="0.1371319904211861"/>
    <n v="0.53699112551063533"/>
    <s v="Good Saver"/>
    <s v="Normal EMI"/>
    <s v="Moderate Spender"/>
    <n v="24793"/>
    <n v="0.32587688406817861"/>
    <x v="1"/>
  </r>
  <r>
    <s v="U0366"/>
    <s v="Apr"/>
    <n v="82278.262719703984"/>
    <n v="11745"/>
    <n v="2011"/>
    <n v="3486.166666666667"/>
    <n v="1285"/>
    <n v="6291"/>
    <n v="3575"/>
    <n v="2687.545454545455"/>
    <n v="2689"/>
    <n v="3569"/>
    <n v="13898.5"/>
    <n v="37338.712121212127"/>
    <n v="0.1734966141498443"/>
    <n v="0.45381016670725433"/>
    <s v="Good Saver"/>
    <s v="Normal EMI"/>
    <s v="Moderate Spender"/>
    <n v="11753.8163507109"/>
    <n v="0.37269321914290149"/>
    <x v="1"/>
  </r>
  <r>
    <s v="U0366"/>
    <s v="Aug"/>
    <n v="82278.262719703984"/>
    <n v="11745"/>
    <n v="3901"/>
    <n v="3262"/>
    <n v="1399"/>
    <n v="3187"/>
    <n v="4284.2857142857147"/>
    <n v="984"/>
    <n v="1985"/>
    <n v="5413"/>
    <n v="13898.5"/>
    <n v="36160.28571428571"/>
    <n v="0.1734966141498443"/>
    <n v="0.43948771545496002"/>
    <s v="Good Saver"/>
    <s v="Normal EMI"/>
    <s v="Moderate Spender"/>
    <n v="11753.8163507109"/>
    <n v="0.38701567039519569"/>
    <x v="1"/>
  </r>
  <r>
    <s v="U0366"/>
    <s v="Dec"/>
    <n v="82278.262719703984"/>
    <n v="11745"/>
    <n v="3224"/>
    <n v="3486.166666666667"/>
    <n v="4346"/>
    <n v="3354"/>
    <n v="7708"/>
    <n v="5520"/>
    <n v="1985"/>
    <n v="397"/>
    <n v="13898.5"/>
    <n v="41765.166666666672"/>
    <n v="0.1734966141498443"/>
    <n v="0.50760875699268693"/>
    <s v="Good Saver"/>
    <s v="Normal EMI"/>
    <s v="Moderate Spender"/>
    <n v="11753.8163507109"/>
    <n v="0.31889462885746878"/>
    <x v="1"/>
  </r>
  <r>
    <s v="U0366"/>
    <s v="Feb"/>
    <n v="82278.262719703984"/>
    <n v="11745"/>
    <n v="5831"/>
    <n v="3486.166666666667"/>
    <n v="1335"/>
    <n v="3557"/>
    <n v="572"/>
    <n v="5847"/>
    <n v="1985"/>
    <n v="542"/>
    <n v="13898.5"/>
    <n v="34900.166666666672"/>
    <n v="0.1734966141498443"/>
    <n v="0.42417238178157091"/>
    <s v="Good Saver"/>
    <s v="Normal EMI"/>
    <s v="Moderate Spender"/>
    <n v="11753.8163507109"/>
    <n v="0.4023310040685848"/>
    <x v="1"/>
  </r>
  <r>
    <s v="U0366"/>
    <s v="Jan"/>
    <n v="82278.262719703984"/>
    <n v="11745"/>
    <n v="5947"/>
    <n v="2403"/>
    <n v="4163"/>
    <n v="6941"/>
    <n v="4558"/>
    <n v="677"/>
    <n v="1985"/>
    <n v="2693"/>
    <n v="13898.5"/>
    <n v="41112"/>
    <n v="0.1734966141498443"/>
    <n v="0.49967024875155153"/>
    <s v="Good Saver"/>
    <s v="Normal EMI"/>
    <s v="Moderate Spender"/>
    <n v="11753.8163507109"/>
    <n v="0.32683313709860418"/>
    <x v="1"/>
  </r>
  <r>
    <s v="U0366"/>
    <s v="Jul"/>
    <n v="82278.262719703984"/>
    <n v="11745"/>
    <n v="5673"/>
    <n v="3486.166666666667"/>
    <n v="4304"/>
    <n v="6199"/>
    <n v="4464"/>
    <n v="5923"/>
    <n v="1985"/>
    <n v="3544"/>
    <n v="13898.5"/>
    <n v="47323.166666666672"/>
    <n v="0.1734966141498443"/>
    <n v="0.57516001313593279"/>
    <s v="Good Saver"/>
    <s v="Normal EMI"/>
    <s v="Moderate Spender"/>
    <n v="11753.8163507109"/>
    <n v="0.25134337271422291"/>
    <x v="1"/>
  </r>
  <r>
    <s v="U0366"/>
    <s v="Jun"/>
    <n v="82278.262719703984"/>
    <n v="11745"/>
    <n v="3387"/>
    <n v="4554"/>
    <n v="4047"/>
    <n v="6215"/>
    <n v="6096"/>
    <n v="1656"/>
    <n v="1281"/>
    <n v="1163"/>
    <n v="13898.5"/>
    <n v="40144"/>
    <n v="0.1734966141498443"/>
    <n v="0.4879052944610402"/>
    <s v="Good Saver"/>
    <s v="Normal EMI"/>
    <s v="Moderate Spender"/>
    <n v="11753.8163507109"/>
    <n v="0.33859809138911551"/>
    <x v="1"/>
  </r>
  <r>
    <s v="U0366"/>
    <s v="Mar"/>
    <n v="82278.262719703984"/>
    <n v="11745"/>
    <n v="2833"/>
    <n v="5035"/>
    <n v="1044"/>
    <n v="3406"/>
    <n v="4284.2857142857147"/>
    <n v="2098"/>
    <n v="1985"/>
    <n v="5014"/>
    <n v="13898.5"/>
    <n v="37444.28571428571"/>
    <n v="0.1734966141498443"/>
    <n v="0.45509329531964648"/>
    <s v="Good Saver"/>
    <s v="Normal EMI"/>
    <s v="Moderate Spender"/>
    <n v="11753.8163507109"/>
    <n v="0.37141009053050922"/>
    <x v="1"/>
  </r>
  <r>
    <s v="U0366"/>
    <s v="May"/>
    <n v="82278.262719703984"/>
    <n v="11745"/>
    <n v="5409"/>
    <n v="3486.166666666667"/>
    <n v="2296"/>
    <n v="6153"/>
    <n v="4284.2857142857147"/>
    <n v="2078"/>
    <n v="1985"/>
    <n v="295"/>
    <n v="13898.5"/>
    <n v="37731.452380952382"/>
    <n v="0.1734966141498443"/>
    <n v="0.45858348406664229"/>
    <s v="Good Saver"/>
    <s v="Normal EMI"/>
    <s v="Moderate Spender"/>
    <n v="11753.8163507109"/>
    <n v="0.36791990178351341"/>
    <x v="1"/>
  </r>
  <r>
    <s v="U0366"/>
    <s v="Nov"/>
    <n v="82278.262719703984"/>
    <n v="11745"/>
    <n v="8035"/>
    <n v="3486.166666666667"/>
    <n v="3044"/>
    <n v="5831"/>
    <n v="4284.2857142857147"/>
    <n v="1257"/>
    <n v="1985"/>
    <n v="2893"/>
    <n v="13898.5"/>
    <n v="42560.452380952382"/>
    <n v="0.1734966141498443"/>
    <n v="0.51727456285680684"/>
    <s v="Good Saver"/>
    <s v="Normal EMI"/>
    <s v="Moderate Spender"/>
    <n v="11753.8163507109"/>
    <n v="0.30922882299334892"/>
    <x v="1"/>
  </r>
  <r>
    <s v="U0366"/>
    <s v="Oct"/>
    <n v="82278.262719703984"/>
    <n v="11745"/>
    <n v="5409"/>
    <n v="4471"/>
    <n v="4612"/>
    <n v="1275"/>
    <n v="3017"/>
    <n v="910"/>
    <n v="1985"/>
    <n v="5018"/>
    <n v="13898.5"/>
    <n v="38442"/>
    <n v="0.1734966141498443"/>
    <n v="0.4672193934254511"/>
    <s v="Good Saver"/>
    <s v="Normal EMI"/>
    <s v="Moderate Spender"/>
    <n v="11753.8163507109"/>
    <n v="0.35928399242470471"/>
    <x v="1"/>
  </r>
  <r>
    <s v="U0366"/>
    <s v="Sep"/>
    <n v="82278.262719703984"/>
    <n v="11745"/>
    <n v="5274"/>
    <n v="1192"/>
    <n v="1440"/>
    <n v="2276"/>
    <n v="4284.2857142857147"/>
    <n v="2613"/>
    <n v="1985"/>
    <n v="2660"/>
    <n v="13898.5"/>
    <n v="33469.28571428571"/>
    <n v="0.1734966141498443"/>
    <n v="0.40678162868247453"/>
    <s v="Good Saver"/>
    <s v="Normal EMI"/>
    <s v="Moderate Spender"/>
    <n v="11753.8163507109"/>
    <n v="0.41972175716768118"/>
    <x v="1"/>
  </r>
  <r>
    <s v="U0367"/>
    <s v="Apr"/>
    <n v="37041"/>
    <n v="9560"/>
    <n v="4749"/>
    <n v="3614.4"/>
    <n v="1024"/>
    <n v="2350"/>
    <n v="5662.5714285714284"/>
    <n v="2063"/>
    <n v="2175"/>
    <n v="3313"/>
    <n v="10141.66513599435"/>
    <n v="34510.971428571429"/>
    <n v="0.27379566253595611"/>
    <n v="0.93169653704196509"/>
    <s v="Low Saver"/>
    <s v="Normal EMI"/>
    <s v="High Spender"/>
    <n v="13982"/>
    <n v="-0.20549219957792109"/>
    <x v="0"/>
  </r>
  <r>
    <s v="U0367"/>
    <s v="Aug"/>
    <n v="37041"/>
    <n v="9560"/>
    <n v="5687"/>
    <n v="2900"/>
    <n v="1590"/>
    <n v="6626"/>
    <n v="5662.5714285714284"/>
    <n v="4562"/>
    <n v="1679"/>
    <n v="4436"/>
    <n v="10141.66513599435"/>
    <n v="42702.571428571428"/>
    <n v="0.27379566253595611"/>
    <n v="1.0237409276244751"/>
    <s v="Low Saver"/>
    <s v="Normal EMI"/>
    <s v="High Spender"/>
    <n v="1"/>
    <n v="-0.25386851546372252"/>
    <x v="0"/>
  </r>
  <r>
    <s v="U0367"/>
    <s v="Feb"/>
    <n v="37041"/>
    <n v="9560"/>
    <n v="5211"/>
    <n v="3614.4"/>
    <n v="1729"/>
    <n v="3933"/>
    <n v="4931"/>
    <n v="4733"/>
    <n v="2175"/>
    <n v="3580"/>
    <n v="10141.66513599435"/>
    <n v="39466.400000000001"/>
    <n v="0.27379566253595611"/>
    <n v="1.0237409276244751"/>
    <s v="Low Saver"/>
    <s v="Normal EMI"/>
    <s v="High Spender"/>
    <n v="3364"/>
    <n v="-0.25386851546372252"/>
    <x v="0"/>
  </r>
  <r>
    <s v="U0367"/>
    <s v="Jan"/>
    <n v="82278.262719703984"/>
    <n v="9560"/>
    <n v="8463"/>
    <n v="4888"/>
    <n v="2572"/>
    <n v="1783"/>
    <n v="5662.5714285714284"/>
    <n v="553"/>
    <n v="2175"/>
    <n v="3645"/>
    <n v="10141.66513599435"/>
    <n v="39301.571428571428"/>
    <n v="0.1232605648291796"/>
    <n v="0.47766652004381099"/>
    <s v="Good Saver"/>
    <s v="Normal EMI"/>
    <s v="Moderate Spender"/>
    <n v="5577"/>
    <n v="0.39907291512700938"/>
    <x v="1"/>
  </r>
  <r>
    <s v="U0367"/>
    <s v="Jul"/>
    <n v="82278.262719703984"/>
    <n v="9560"/>
    <n v="8434"/>
    <n v="3614.4"/>
    <n v="1422"/>
    <n v="1037"/>
    <n v="3286"/>
    <n v="3724"/>
    <n v="2175"/>
    <n v="964"/>
    <n v="10141.66513599435"/>
    <n v="34216.400000000001"/>
    <n v="0.1232605648291796"/>
    <n v="0.41586196486141741"/>
    <s v="Good Saver"/>
    <s v="Normal EMI"/>
    <s v="Moderate Spender"/>
    <n v="7121"/>
    <n v="0.46087747030940301"/>
    <x v="1"/>
  </r>
  <r>
    <s v="U0367"/>
    <s v="Jun"/>
    <n v="37041"/>
    <n v="9560"/>
    <n v="7968"/>
    <n v="1724"/>
    <n v="3276"/>
    <n v="1826"/>
    <n v="5662.5714285714284"/>
    <n v="3431.1"/>
    <n v="2056"/>
    <n v="1681"/>
    <n v="10141.66513599435"/>
    <n v="37184.671428571433"/>
    <n v="0.27379566253595611"/>
    <n v="1.003878713549079"/>
    <s v="Low Saver"/>
    <s v="Normal EMI"/>
    <s v="High Spender"/>
    <n v="5672"/>
    <n v="-0.25386851546372252"/>
    <x v="0"/>
  </r>
  <r>
    <s v="U0367"/>
    <s v="Mar"/>
    <n v="37041"/>
    <n v="9560"/>
    <n v="5535"/>
    <n v="3614.4"/>
    <n v="3895"/>
    <n v="2676"/>
    <n v="7666"/>
    <n v="3057"/>
    <n v="2790"/>
    <n v="5760"/>
    <n v="10141.66513599435"/>
    <n v="44553.4"/>
    <n v="0.27379566253595611"/>
    <n v="1.0237409276244751"/>
    <s v="Low Saver"/>
    <s v="Normal EMI"/>
    <s v="High Spender"/>
    <n v="-3898"/>
    <n v="-0.25386851546372252"/>
    <x v="0"/>
  </r>
  <r>
    <s v="U0367"/>
    <s v="May"/>
    <n v="111126.65679926"/>
    <n v="9560"/>
    <n v="8074"/>
    <n v="5836"/>
    <n v="1660"/>
    <n v="6599"/>
    <n v="6985"/>
    <n v="5965"/>
    <n v="2175"/>
    <n v="1291"/>
    <n v="10141.66513599435"/>
    <n v="48145"/>
    <n v="2.6363529367842201E-2"/>
    <n v="0.20253982581974439"/>
    <s v="Good Saver"/>
    <s v="Normal EMI"/>
    <s v="Moderate Spender"/>
    <n v="-8929"/>
    <n v="0.74695879992333125"/>
    <x v="2"/>
  </r>
  <r>
    <s v="U0367"/>
    <s v="Nov"/>
    <n v="37041"/>
    <n v="9560"/>
    <n v="5014"/>
    <n v="2724"/>
    <n v="1775"/>
    <n v="3498"/>
    <n v="7804"/>
    <n v="885"/>
    <n v="2175"/>
    <n v="1747"/>
    <n v="10141.66513599435"/>
    <n v="35182"/>
    <n v="0.27379566253595611"/>
    <n v="0.94981237007640185"/>
    <s v="Low Saver"/>
    <s v="Normal EMI"/>
    <s v="High Spender"/>
    <n v="4034"/>
    <n v="-0.2236080326123579"/>
    <x v="0"/>
  </r>
  <r>
    <s v="U0367"/>
    <s v="Oct"/>
    <n v="37041"/>
    <n v="9560"/>
    <n v="6343"/>
    <n v="3614.4"/>
    <n v="4506"/>
    <n v="4209"/>
    <n v="6817"/>
    <n v="5545"/>
    <n v="2175"/>
    <n v="5354"/>
    <n v="10141.66513599435"/>
    <n v="48123.4"/>
    <n v="0.27379566253595611"/>
    <n v="1.0237409276244751"/>
    <s v="Low Saver"/>
    <s v="Normal EMI"/>
    <s v="High Spender"/>
    <n v="-5293"/>
    <n v="-0.25386851546372252"/>
    <x v="0"/>
  </r>
  <r>
    <s v="U0367"/>
    <s v="Sep"/>
    <n v="37041"/>
    <n v="9560"/>
    <n v="4299"/>
    <n v="3614.4"/>
    <n v="1903"/>
    <n v="960"/>
    <n v="2149"/>
    <n v="3224"/>
    <n v="2175"/>
    <n v="5440"/>
    <n v="10141.66513599435"/>
    <n v="33324.400000000001"/>
    <n v="0.27379566253595611"/>
    <n v="0.89966253610863645"/>
    <s v="Low Saver"/>
    <s v="Normal EMI"/>
    <s v="High Spender"/>
    <n v="9506"/>
    <n v="-0.1734581986445925"/>
    <x v="0"/>
  </r>
  <r>
    <s v="U0368"/>
    <s v="Apr"/>
    <n v="82278.262719703984"/>
    <n v="18615"/>
    <n v="4010"/>
    <n v="1456"/>
    <n v="3137"/>
    <n v="5533"/>
    <n v="5506.7142857142853"/>
    <n v="3567"/>
    <n v="2562.666666666667"/>
    <n v="960"/>
    <n v="10141.66513599435"/>
    <n v="45347.380952380947"/>
    <n v="0.1232605648291796"/>
    <n v="0.55114655382145261"/>
    <s v="Good Saver"/>
    <s v="Normal EMI"/>
    <s v="Moderate Spender"/>
    <n v="11753.8163507109"/>
    <n v="0.32559288134936781"/>
    <x v="1"/>
  </r>
  <r>
    <s v="U0368"/>
    <s v="Aug"/>
    <n v="82278.262719703984"/>
    <n v="18615"/>
    <n v="3573"/>
    <n v="4132"/>
    <n v="4905"/>
    <n v="5496"/>
    <n v="7855"/>
    <n v="5188"/>
    <n v="1676"/>
    <n v="3039"/>
    <n v="10141.66513599435"/>
    <n v="54479"/>
    <n v="0.1232605648291796"/>
    <n v="0.66213114131484185"/>
    <s v="Good Saver"/>
    <s v="Normal EMI"/>
    <s v="Moderate Spender"/>
    <n v="11753.8163507109"/>
    <n v="0.21460829385597849"/>
    <x v="0"/>
  </r>
  <r>
    <s v="U0368"/>
    <s v="Dec"/>
    <n v="82278.262719703984"/>
    <n v="18615"/>
    <n v="6014"/>
    <n v="4430"/>
    <n v="3568"/>
    <n v="1358"/>
    <n v="5506.7142857142853"/>
    <n v="1931"/>
    <n v="4185"/>
    <n v="548"/>
    <n v="10141.66513599435"/>
    <n v="46155.714285714283"/>
    <n v="0.1232605648291796"/>
    <n v="0.56097093886087757"/>
    <s v="Good Saver"/>
    <s v="Normal EMI"/>
    <s v="Moderate Spender"/>
    <n v="11753.8163507109"/>
    <n v="0.3157684963099428"/>
    <x v="1"/>
  </r>
  <r>
    <s v="U0368"/>
    <s v="Feb"/>
    <n v="82278.262719703984"/>
    <n v="18615"/>
    <n v="6650"/>
    <n v="3126.375"/>
    <n v="1647"/>
    <n v="2039"/>
    <n v="5506.7142857142853"/>
    <n v="4595"/>
    <n v="3636"/>
    <n v="3066"/>
    <n v="10141.66513599435"/>
    <n v="48881.089285714283"/>
    <n v="0.1232605648291796"/>
    <n v="0.59409481520333862"/>
    <s v="Good Saver"/>
    <s v="Normal EMI"/>
    <s v="Moderate Spender"/>
    <n v="11753.8163507109"/>
    <n v="0.28264461996748169"/>
    <x v="1"/>
  </r>
  <r>
    <s v="U0368"/>
    <s v="Jan"/>
    <n v="82278.262719703984"/>
    <n v="18615"/>
    <n v="7124"/>
    <n v="3126.375"/>
    <n v="3744"/>
    <n v="4503"/>
    <n v="5506.7142857142853"/>
    <n v="957"/>
    <n v="2562.666666666667"/>
    <n v="4669"/>
    <n v="10141.66513599435"/>
    <n v="50807.755952380947"/>
    <n v="0.1232605648291796"/>
    <n v="0.61751128758596785"/>
    <s v="Good Saver"/>
    <s v="Normal EMI"/>
    <s v="Moderate Spender"/>
    <n v="11753.8163507109"/>
    <n v="0.25922814758485252"/>
    <x v="1"/>
  </r>
  <r>
    <s v="U0368"/>
    <s v="Jul"/>
    <n v="82278.262719703984"/>
    <n v="18615"/>
    <n v="3949"/>
    <n v="5378"/>
    <n v="1066"/>
    <n v="4051"/>
    <n v="4144"/>
    <n v="5979"/>
    <n v="1556"/>
    <n v="3950"/>
    <n v="10141.66513599435"/>
    <n v="48688"/>
    <n v="0.1232605648291796"/>
    <n v="0.59174803150456168"/>
    <s v="Good Saver"/>
    <s v="Normal EMI"/>
    <s v="Moderate Spender"/>
    <n v="11753.8163507109"/>
    <n v="0.28499140366625858"/>
    <x v="1"/>
  </r>
  <r>
    <s v="U0368"/>
    <s v="Jun"/>
    <n v="82278.262719703984"/>
    <n v="18615"/>
    <n v="5994"/>
    <n v="3126.375"/>
    <n v="3777"/>
    <n v="3858"/>
    <n v="1624"/>
    <n v="1022"/>
    <n v="961"/>
    <n v="1319"/>
    <n v="10141.66513599435"/>
    <n v="40296.375"/>
    <n v="0.1232605648291796"/>
    <n v="0.48975724168213181"/>
    <s v="Good Saver"/>
    <s v="Normal EMI"/>
    <s v="Moderate Spender"/>
    <n v="11753.8163507109"/>
    <n v="0.38698219348868851"/>
    <x v="1"/>
  </r>
  <r>
    <s v="U0368"/>
    <s v="Mar"/>
    <n v="82278.262719703984"/>
    <n v="18615"/>
    <n v="8961"/>
    <n v="3126.375"/>
    <n v="2785"/>
    <n v="948"/>
    <n v="5506.7142857142853"/>
    <n v="3052"/>
    <n v="2141"/>
    <n v="630"/>
    <n v="10141.66513599435"/>
    <n v="45765.089285714283"/>
    <n v="0.1232605648291796"/>
    <n v="0.55622333011115543"/>
    <s v="Good Saver"/>
    <s v="Normal EMI"/>
    <s v="Moderate Spender"/>
    <n v="11753.8163507109"/>
    <n v="0.32051610505966488"/>
    <x v="1"/>
  </r>
  <r>
    <s v="U0368"/>
    <s v="May"/>
    <n v="82278.262719703984"/>
    <n v="18615"/>
    <n v="3663"/>
    <n v="3369"/>
    <n v="2117"/>
    <n v="4071"/>
    <n v="5164"/>
    <n v="5872"/>
    <n v="2791"/>
    <n v="287"/>
    <n v="10141.66513599435"/>
    <n v="45949"/>
    <n v="0.1232605648291796"/>
    <n v="0.55845855856891036"/>
    <s v="Good Saver"/>
    <s v="Normal EMI"/>
    <s v="Moderate Spender"/>
    <n v="11753.8163507109"/>
    <n v="0.31828087660191001"/>
    <x v="1"/>
  </r>
  <r>
    <s v="U0368"/>
    <s v="Nov"/>
    <n v="82278.262719703984"/>
    <n v="18615"/>
    <n v="8718"/>
    <n v="2620"/>
    <n v="4373"/>
    <n v="1365"/>
    <n v="5379"/>
    <n v="4058"/>
    <n v="3501"/>
    <n v="3020"/>
    <n v="10141.66513599435"/>
    <n v="51649"/>
    <n v="0.1232605648291796"/>
    <n v="0.62773566544485515"/>
    <s v="Good Saver"/>
    <s v="Normal EMI"/>
    <s v="Moderate Spender"/>
    <n v="11753.8163507109"/>
    <n v="0.24900376972596519"/>
    <x v="1"/>
  </r>
  <r>
    <s v="U0368"/>
    <s v="Oct"/>
    <n v="82278.262719703984"/>
    <n v="18615"/>
    <n v="7647"/>
    <n v="2568"/>
    <n v="3858"/>
    <n v="6839"/>
    <n v="7998"/>
    <n v="2513"/>
    <n v="2562.666666666667"/>
    <n v="5779"/>
    <n v="10141.66513599435"/>
    <n v="58379.666666666657"/>
    <n v="0.1232605648291796"/>
    <n v="0.70953936965766673"/>
    <s v="Low Saver"/>
    <s v="Normal EMI"/>
    <s v="High Spender"/>
    <n v="11753.8163507109"/>
    <n v="0.16720006551315361"/>
    <x v="0"/>
  </r>
  <r>
    <s v="U0368"/>
    <s v="Sep"/>
    <n v="82278.262719703984"/>
    <n v="18615"/>
    <n v="5326"/>
    <n v="1058"/>
    <n v="4450"/>
    <n v="4524"/>
    <n v="6383"/>
    <n v="4070"/>
    <n v="2617"/>
    <n v="2807"/>
    <n v="10141.66513599435"/>
    <n v="49850"/>
    <n v="0.1232605648291796"/>
    <n v="0.60587083820453502"/>
    <s v="Good Saver"/>
    <s v="Normal EMI"/>
    <s v="Moderate Spender"/>
    <n v="11753.8163507109"/>
    <n v="0.27086859696628529"/>
    <x v="1"/>
  </r>
  <r>
    <s v="U0369"/>
    <s v="Apr"/>
    <n v="82278.262719703984"/>
    <n v="21268"/>
    <n v="4872"/>
    <n v="2630"/>
    <n v="1204"/>
    <n v="3986"/>
    <n v="3520"/>
    <n v="1387"/>
    <n v="3109.666666666667"/>
    <n v="506"/>
    <n v="6430.5"/>
    <n v="42482.666666666657"/>
    <n v="5.7098920719857678E-2"/>
    <n v="0.51632916474417634"/>
    <s v="Good Saver"/>
    <s v="Normal EMI"/>
    <s v="Moderate Spender"/>
    <n v="11753.8163507109"/>
    <n v="0.42657191453596588"/>
    <x v="2"/>
  </r>
  <r>
    <s v="U0369"/>
    <s v="Aug"/>
    <n v="82278.262719703984"/>
    <n v="21268"/>
    <n v="8557"/>
    <n v="3382.428571428572"/>
    <n v="3255"/>
    <n v="4668"/>
    <n v="3904.2222222222222"/>
    <n v="4911"/>
    <n v="4095"/>
    <n v="1266"/>
    <n v="6430.5"/>
    <n v="55306.650793650791"/>
    <n v="5.7098920719857678E-2"/>
    <n v="0.67219030841794825"/>
    <s v="Good Saver"/>
    <s v="Normal EMI"/>
    <s v="Moderate Spender"/>
    <n v="11753.8163507109"/>
    <n v="0.27071077086219408"/>
    <x v="0"/>
  </r>
  <r>
    <s v="U0369"/>
    <s v="Dec"/>
    <n v="82278.262719703984"/>
    <n v="21268"/>
    <n v="6454"/>
    <n v="3382.428571428572"/>
    <n v="3975"/>
    <n v="5407"/>
    <n v="4253"/>
    <n v="3594"/>
    <n v="4287"/>
    <n v="4100"/>
    <n v="6430.5"/>
    <n v="56720.428571428572"/>
    <n v="5.7098920719857678E-2"/>
    <n v="0.68937319161267574"/>
    <s v="Good Saver"/>
    <s v="Normal EMI"/>
    <s v="Moderate Spender"/>
    <n v="11753.8163507109"/>
    <n v="0.25352788766746648"/>
    <x v="0"/>
  </r>
  <r>
    <s v="U0369"/>
    <s v="Feb"/>
    <n v="82278.262719703984"/>
    <n v="21268"/>
    <n v="7667"/>
    <n v="1336"/>
    <n v="4985"/>
    <n v="1344"/>
    <n v="3676"/>
    <n v="4724"/>
    <n v="3109.666666666667"/>
    <n v="1756"/>
    <n v="6430.5"/>
    <n v="49865.666666666657"/>
    <n v="5.7098920719857678E-2"/>
    <n v="0.6060612489661239"/>
    <s v="Good Saver"/>
    <s v="Normal EMI"/>
    <s v="Moderate Spender"/>
    <n v="11753.8163507109"/>
    <n v="0.33683983031401837"/>
    <x v="1"/>
  </r>
  <r>
    <s v="U0369"/>
    <s v="Jan"/>
    <n v="82278.262719703984"/>
    <n v="21268"/>
    <n v="6517"/>
    <n v="3382.428571428572"/>
    <n v="4871"/>
    <n v="1625"/>
    <n v="6262"/>
    <n v="3721"/>
    <n v="3109.666666666667"/>
    <n v="759"/>
    <n v="6430.5"/>
    <n v="51515.095238095237"/>
    <n v="5.7098920719857678E-2"/>
    <n v="0.62610820325157901"/>
    <s v="Good Saver"/>
    <s v="Normal EMI"/>
    <s v="Moderate Spender"/>
    <n v="11753.8163507109"/>
    <n v="0.31679287602856332"/>
    <x v="1"/>
  </r>
  <r>
    <s v="U0369"/>
    <s v="Jul"/>
    <n v="82278.262719703984"/>
    <n v="21268"/>
    <n v="4447"/>
    <n v="3382.428571428572"/>
    <n v="2995"/>
    <n v="3719"/>
    <n v="1438"/>
    <n v="2850"/>
    <n v="3109.666666666667"/>
    <n v="3867"/>
    <n v="6430.5"/>
    <n v="47076.095238095237"/>
    <n v="5.7098920719857678E-2"/>
    <n v="0.572157137037137"/>
    <s v="Good Saver"/>
    <s v="Normal EMI"/>
    <s v="Moderate Spender"/>
    <n v="11753.8163507109"/>
    <n v="0.37074394224300528"/>
    <x v="1"/>
  </r>
  <r>
    <s v="U0369"/>
    <s v="Jun"/>
    <n v="82278.262719703984"/>
    <n v="21268"/>
    <n v="5047"/>
    <n v="3729"/>
    <n v="2723"/>
    <n v="5822"/>
    <n v="3904.2222222222222"/>
    <n v="3550"/>
    <n v="3109.666666666667"/>
    <n v="2605"/>
    <n v="6430.5"/>
    <n v="51757.888888888883"/>
    <n v="5.7098920719857678E-2"/>
    <n v="0.6290590877594443"/>
    <s v="Good Saver"/>
    <s v="Normal EMI"/>
    <s v="Moderate Spender"/>
    <n v="11753.8163507109"/>
    <n v="0.31384199152069803"/>
    <x v="1"/>
  </r>
  <r>
    <s v="U0369"/>
    <s v="Mar"/>
    <n v="82278.262719703984"/>
    <n v="21268"/>
    <n v="6289"/>
    <n v="3499"/>
    <n v="3619"/>
    <n v="3982"/>
    <n v="3904.2222222222222"/>
    <n v="2107"/>
    <n v="947"/>
    <n v="1147"/>
    <n v="6430.5"/>
    <n v="46762.222222222219"/>
    <n v="5.7098920719857678E-2"/>
    <n v="0.56834236256939841"/>
    <s v="Good Saver"/>
    <s v="Normal EMI"/>
    <s v="Moderate Spender"/>
    <n v="11753.8163507109"/>
    <n v="0.37455871671074392"/>
    <x v="1"/>
  </r>
  <r>
    <s v="U0369"/>
    <s v="May"/>
    <n v="82278.262719703984"/>
    <n v="21268"/>
    <n v="2639"/>
    <n v="4276"/>
    <n v="4463"/>
    <n v="3946"/>
    <n v="3415"/>
    <n v="4559"/>
    <n v="3109.666666666667"/>
    <n v="737"/>
    <n v="6430.5"/>
    <n v="48412.666666666657"/>
    <n v="5.7098920719857678E-2"/>
    <n v="0.58840166365195756"/>
    <s v="Good Saver"/>
    <s v="Normal EMI"/>
    <s v="Moderate Spender"/>
    <n v="11753.8163507109"/>
    <n v="0.35449941562818471"/>
    <x v="1"/>
  </r>
  <r>
    <s v="U0369"/>
    <s v="Nov"/>
    <n v="82278.262719703984"/>
    <n v="21268"/>
    <n v="3935"/>
    <n v="3391"/>
    <n v="4281"/>
    <n v="5022"/>
    <n v="6623"/>
    <n v="5347"/>
    <n v="3109.666666666667"/>
    <n v="628"/>
    <n v="6430.5"/>
    <n v="53604.666666666657"/>
    <n v="5.7098920719857678E-2"/>
    <n v="0.65150460030106383"/>
    <s v="Good Saver"/>
    <s v="Normal EMI"/>
    <s v="Moderate Spender"/>
    <n v="11753.8163507109"/>
    <n v="0.2913964789790785"/>
    <x v="0"/>
  </r>
  <r>
    <s v="U0369"/>
    <s v="Oct"/>
    <n v="82278.262719703984"/>
    <n v="21268"/>
    <n v="7610"/>
    <n v="4816"/>
    <n v="4175"/>
    <n v="4747"/>
    <n v="2515"/>
    <n v="5455"/>
    <n v="3109.666666666667"/>
    <n v="5793"/>
    <n v="6430.5"/>
    <n v="59488.666666666657"/>
    <n v="5.7098920719857678E-2"/>
    <n v="0.72301802080247779"/>
    <s v="Good Saver"/>
    <s v="Normal EMI"/>
    <s v="High Spender"/>
    <n v="11753.8163507109"/>
    <n v="0.21988305847766459"/>
    <x v="0"/>
  </r>
  <r>
    <s v="U0369"/>
    <s v="Sep"/>
    <n v="82278.262719703984"/>
    <n v="21268"/>
    <n v="2526"/>
    <n v="3382.428571428572"/>
    <n v="1894"/>
    <n v="2953"/>
    <n v="3436"/>
    <n v="1509"/>
    <n v="3109.666666666667"/>
    <n v="1044"/>
    <n v="6430.5"/>
    <n v="41122.095238095237"/>
    <n v="5.7098920719857678E-2"/>
    <n v="0.49979294504777289"/>
    <s v="Good Saver"/>
    <s v="Normal EMI"/>
    <s v="Moderate Spender"/>
    <n v="11753.8163507109"/>
    <n v="0.44310813423236939"/>
    <x v="2"/>
  </r>
  <r>
    <s v="U0370"/>
    <s v="Apr"/>
    <n v="82278.262719703984"/>
    <n v="18621"/>
    <n v="2293"/>
    <n v="3591"/>
    <n v="1661"/>
    <n v="2127"/>
    <n v="3936.2857142857142"/>
    <n v="3744"/>
    <n v="2435.8000000000002"/>
    <n v="3142"/>
    <n v="7878"/>
    <n v="41551.085714285713"/>
    <n v="9.5748254029595331E-2"/>
    <n v="0.5050068431298449"/>
    <s v="Good Saver"/>
    <s v="Normal EMI"/>
    <s v="Moderate Spender"/>
    <n v="11753.8163507109"/>
    <n v="0.3992449028405598"/>
    <x v="1"/>
  </r>
  <r>
    <s v="U0370"/>
    <s v="Aug"/>
    <n v="82278.262719703984"/>
    <n v="18621"/>
    <n v="5927"/>
    <n v="3221"/>
    <n v="3976"/>
    <n v="5034"/>
    <n v="3936.2857142857142"/>
    <n v="3745"/>
    <n v="2435.8000000000002"/>
    <n v="3408"/>
    <n v="7878"/>
    <n v="50304.08571428572"/>
    <n v="9.5748254029595331E-2"/>
    <n v="0.6113897407588178"/>
    <s v="Good Saver"/>
    <s v="Normal EMI"/>
    <s v="Moderate Spender"/>
    <n v="11753.8163507109"/>
    <n v="0.2928620052115869"/>
    <x v="1"/>
  </r>
  <r>
    <s v="U0370"/>
    <s v="Dec"/>
    <n v="82278.262719703984"/>
    <n v="18621"/>
    <n v="7751"/>
    <n v="5152"/>
    <n v="3247"/>
    <n v="1742"/>
    <n v="5828"/>
    <n v="2901.636363636364"/>
    <n v="1930"/>
    <n v="5107"/>
    <n v="7878"/>
    <n v="52279.63636363636"/>
    <n v="9.5748254029595331E-2"/>
    <n v="0.63540034312266103"/>
    <s v="Good Saver"/>
    <s v="Normal EMI"/>
    <s v="Moderate Spender"/>
    <n v="11753.8163507109"/>
    <n v="0.26885140284774373"/>
    <x v="1"/>
  </r>
  <r>
    <s v="U0370"/>
    <s v="Feb"/>
    <n v="82278.262719703984"/>
    <n v="18621"/>
    <n v="5034"/>
    <n v="3221"/>
    <n v="1994"/>
    <n v="4201"/>
    <n v="4379"/>
    <n v="1298"/>
    <n v="2435.8000000000002"/>
    <n v="5597"/>
    <n v="7878"/>
    <n v="46780.800000000003"/>
    <n v="9.5748254029595331E-2"/>
    <n v="0.56856815462143862"/>
    <s v="Good Saver"/>
    <s v="Normal EMI"/>
    <s v="Moderate Spender"/>
    <n v="11753.8163507109"/>
    <n v="0.33568359134896608"/>
    <x v="1"/>
  </r>
  <r>
    <s v="U0370"/>
    <s v="Jan"/>
    <n v="82278.262719703984"/>
    <n v="18621"/>
    <n v="3430"/>
    <n v="3221"/>
    <n v="4803"/>
    <n v="2195"/>
    <n v="3936.2857142857142"/>
    <n v="2896"/>
    <n v="2435.8000000000002"/>
    <n v="1541"/>
    <n v="7878"/>
    <n v="43079.08571428572"/>
    <n v="9.5748254029595331E-2"/>
    <n v="0.52357796932395784"/>
    <s v="Good Saver"/>
    <s v="Normal EMI"/>
    <s v="Moderate Spender"/>
    <n v="11753.8163507109"/>
    <n v="0.3806737766464468"/>
    <x v="1"/>
  </r>
  <r>
    <s v="U0370"/>
    <s v="Jul"/>
    <n v="82278.262719703984"/>
    <n v="18621"/>
    <n v="3344"/>
    <n v="3221"/>
    <n v="3092"/>
    <n v="6587"/>
    <n v="2839"/>
    <n v="3671"/>
    <n v="4482"/>
    <n v="3212"/>
    <n v="7878"/>
    <n v="49069"/>
    <n v="9.5748254029595331E-2"/>
    <n v="0.59637865917469068"/>
    <s v="Good Saver"/>
    <s v="Normal EMI"/>
    <s v="Moderate Spender"/>
    <n v="11753.8163507109"/>
    <n v="0.30787308679571401"/>
    <x v="1"/>
  </r>
  <r>
    <s v="U0370"/>
    <s v="Jun"/>
    <n v="82278.262719703984"/>
    <n v="18621"/>
    <n v="2021"/>
    <n v="2772"/>
    <n v="3347"/>
    <n v="2352"/>
    <n v="6157"/>
    <n v="1391"/>
    <n v="2435.8000000000002"/>
    <n v="48"/>
    <n v="7878"/>
    <n v="39144.800000000003"/>
    <n v="9.5748254029595331E-2"/>
    <n v="0.4757611391644711"/>
    <s v="Good Saver"/>
    <s v="Normal EMI"/>
    <s v="Moderate Spender"/>
    <n v="11753.8163507109"/>
    <n v="0.42849060680593348"/>
    <x v="2"/>
  </r>
  <r>
    <s v="U0370"/>
    <s v="Mar"/>
    <n v="82278.262719703984"/>
    <n v="18621"/>
    <n v="8710"/>
    <n v="3221"/>
    <n v="3289"/>
    <n v="4856"/>
    <n v="5020"/>
    <n v="2413"/>
    <n v="2435.8000000000002"/>
    <n v="1716"/>
    <n v="7878"/>
    <n v="50281.8"/>
    <n v="9.5748254029595331E-2"/>
    <n v="0.61111888289734784"/>
    <s v="Good Saver"/>
    <s v="Normal EMI"/>
    <s v="Moderate Spender"/>
    <n v="11753.8163507109"/>
    <n v="0.2931328630730568"/>
    <x v="1"/>
  </r>
  <r>
    <s v="U0370"/>
    <s v="May"/>
    <n v="82278.262719703984"/>
    <n v="18621"/>
    <n v="2352"/>
    <n v="1369"/>
    <n v="4378"/>
    <n v="1000"/>
    <n v="1623"/>
    <n v="5310"/>
    <n v="1943"/>
    <n v="877"/>
    <n v="7878"/>
    <n v="37473"/>
    <n v="9.5748254029595331E-2"/>
    <n v="0.45544228525654051"/>
    <s v="Good Saver"/>
    <s v="Normal EMI"/>
    <s v="Moderate Spender"/>
    <n v="11753.8163507109"/>
    <n v="0.44880946071386418"/>
    <x v="2"/>
  </r>
  <r>
    <s v="U0370"/>
    <s v="Nov"/>
    <n v="82278.262719703984"/>
    <n v="18621"/>
    <n v="5749"/>
    <n v="3221"/>
    <n v="1969"/>
    <n v="2253"/>
    <n v="1708"/>
    <n v="2935"/>
    <n v="1469"/>
    <n v="1295"/>
    <n v="7878"/>
    <n v="39220"/>
    <n v="9.5748254029595331E-2"/>
    <n v="0.47667511082009761"/>
    <s v="Good Saver"/>
    <s v="Normal EMI"/>
    <s v="Moderate Spender"/>
    <n v="11753.8163507109"/>
    <n v="0.42757663515030708"/>
    <x v="2"/>
  </r>
  <r>
    <s v="U0370"/>
    <s v="Oct"/>
    <n v="82278.262719703984"/>
    <n v="18621"/>
    <n v="8823"/>
    <n v="3221"/>
    <n v="2697"/>
    <n v="4012"/>
    <n v="3936.2857142857142"/>
    <n v="1897"/>
    <n v="2355"/>
    <n v="1636"/>
    <n v="7878"/>
    <n v="47198.285714285717"/>
    <n v="9.5748254029595331E-2"/>
    <n v="0.57364222522630737"/>
    <s v="Good Saver"/>
    <s v="Normal EMI"/>
    <s v="Moderate Spender"/>
    <n v="11753.8163507109"/>
    <n v="0.33060952074409727"/>
    <x v="1"/>
  </r>
  <r>
    <s v="U0370"/>
    <s v="Sep"/>
    <n v="82278.262719703984"/>
    <n v="18621"/>
    <n v="6828"/>
    <n v="3221"/>
    <n v="1002"/>
    <n v="1036"/>
    <n v="3936.2857142857142"/>
    <n v="2618"/>
    <n v="2435.8000000000002"/>
    <n v="4549"/>
    <n v="7878"/>
    <n v="44247.08571428572"/>
    <n v="9.5748254029595331E-2"/>
    <n v="0.53777369929432695"/>
    <s v="Good Saver"/>
    <s v="Normal EMI"/>
    <s v="Moderate Spender"/>
    <n v="11753.8163507109"/>
    <n v="0.36647804667607781"/>
    <x v="1"/>
  </r>
  <r>
    <s v="U0371"/>
    <s v="Apr"/>
    <n v="82278.262719703984"/>
    <n v="23542"/>
    <n v="4346"/>
    <n v="2034"/>
    <n v="4214"/>
    <n v="5729"/>
    <n v="2605.166666666667"/>
    <n v="2357"/>
    <n v="2565.833333333333"/>
    <n v="5585"/>
    <n v="11477"/>
    <n v="52978"/>
    <n v="0.1394900623886349"/>
    <n v="0.64388816983750963"/>
    <s v="Good Saver"/>
    <s v="Normal EMI"/>
    <s v="Moderate Spender"/>
    <n v="11753.8163507109"/>
    <n v="0.21662176777385539"/>
    <x v="1"/>
  </r>
  <r>
    <s v="U0371"/>
    <s v="Aug"/>
    <n v="82278.262719703984"/>
    <n v="23542"/>
    <n v="3731"/>
    <n v="4466"/>
    <n v="1946"/>
    <n v="5960"/>
    <n v="2605.166666666667"/>
    <n v="3308"/>
    <n v="2518"/>
    <n v="5534"/>
    <n v="11477"/>
    <n v="53610.166666666657"/>
    <n v="0.1394900623886349"/>
    <n v="0.65157144663225985"/>
    <s v="Good Saver"/>
    <s v="Normal EMI"/>
    <s v="Moderate Spender"/>
    <n v="11753.8163507109"/>
    <n v="0.20893849097910519"/>
    <x v="0"/>
  </r>
  <r>
    <s v="U0371"/>
    <s v="Feb"/>
    <n v="82278.262719703984"/>
    <n v="23542"/>
    <n v="4983"/>
    <n v="3460.4"/>
    <n v="2716"/>
    <n v="908"/>
    <n v="2605.166666666667"/>
    <n v="3807"/>
    <n v="878"/>
    <n v="2200"/>
    <n v="11477"/>
    <n v="45099.566666666673"/>
    <n v="0.1394900623886349"/>
    <n v="0.54813464912727461"/>
    <s v="Good Saver"/>
    <s v="Normal EMI"/>
    <s v="Moderate Spender"/>
    <n v="11753.8163507109"/>
    <n v="0.31237528848409052"/>
    <x v="1"/>
  </r>
  <r>
    <s v="U0371"/>
    <s v="Jan"/>
    <n v="82278.262719703984"/>
    <n v="23542"/>
    <n v="5121"/>
    <n v="4950"/>
    <n v="2839"/>
    <n v="5859"/>
    <n v="4968"/>
    <n v="1259"/>
    <n v="4261"/>
    <n v="108"/>
    <n v="11477"/>
    <n v="52907"/>
    <n v="0.1394900623886349"/>
    <n v="0.64302524447116016"/>
    <s v="Good Saver"/>
    <s v="Normal EMI"/>
    <s v="Moderate Spender"/>
    <n v="11753.8163507109"/>
    <n v="0.21748469314020491"/>
    <x v="1"/>
  </r>
  <r>
    <s v="U0371"/>
    <s v="Jul"/>
    <n v="82278.262719703984"/>
    <n v="23542"/>
    <n v="5470"/>
    <n v="2437"/>
    <n v="2947"/>
    <n v="1891"/>
    <n v="646"/>
    <n v="1456"/>
    <n v="1947"/>
    <n v="5923"/>
    <n v="11477"/>
    <n v="46259"/>
    <n v="0.1394900623886349"/>
    <n v="0.56222626087268979"/>
    <s v="Good Saver"/>
    <s v="Normal EMI"/>
    <s v="Moderate Spender"/>
    <n v="11753.8163507109"/>
    <n v="0.29828367673867529"/>
    <x v="1"/>
  </r>
  <r>
    <s v="U0371"/>
    <s v="Jun"/>
    <n v="82278.262719703984"/>
    <n v="23542"/>
    <n v="6298"/>
    <n v="3460.4"/>
    <n v="4494"/>
    <n v="3639"/>
    <n v="5216"/>
    <n v="5297"/>
    <n v="4910"/>
    <n v="1863"/>
    <n v="11477"/>
    <n v="58719.4"/>
    <n v="0.1394900623886349"/>
    <n v="0.7136684472791851"/>
    <s v="Low Saver"/>
    <s v="Normal EMI"/>
    <s v="High Spender"/>
    <n v="11753.8163507109"/>
    <n v="0.14684149033218011"/>
    <x v="0"/>
  </r>
  <r>
    <s v="U0371"/>
    <s v="Mar"/>
    <n v="82278.262719703984"/>
    <n v="23542"/>
    <n v="7502"/>
    <n v="3415"/>
    <n v="2052"/>
    <n v="2536"/>
    <n v="850"/>
    <n v="1699"/>
    <n v="2565.833333333333"/>
    <n v="893"/>
    <n v="11477"/>
    <n v="45054.833333333343"/>
    <n v="0.1394900623886349"/>
    <n v="0.54759096563354648"/>
    <s v="Good Saver"/>
    <s v="Normal EMI"/>
    <s v="Moderate Spender"/>
    <n v="11753.8163507109"/>
    <n v="0.31291897197781859"/>
    <x v="1"/>
  </r>
  <r>
    <s v="U0371"/>
    <s v="May"/>
    <n v="82278.262719703984"/>
    <n v="23542"/>
    <n v="3993"/>
    <n v="3460.4"/>
    <n v="1060"/>
    <n v="4158"/>
    <n v="1557"/>
    <n v="4712"/>
    <n v="2565.833333333333"/>
    <n v="2655"/>
    <n v="11477"/>
    <n v="47703.233333333337"/>
    <n v="0.1394900623886349"/>
    <n v="0.57977929718622234"/>
    <s v="Good Saver"/>
    <s v="Normal EMI"/>
    <s v="Moderate Spender"/>
    <n v="11753.8163507109"/>
    <n v="0.28073064042514267"/>
    <x v="1"/>
  </r>
  <r>
    <s v="U0371"/>
    <s v="Nov"/>
    <n v="82278.262719703984"/>
    <n v="23542"/>
    <n v="5888"/>
    <n v="3460.4"/>
    <n v="1444"/>
    <n v="1775"/>
    <n v="2605.166666666667"/>
    <n v="5199"/>
    <n v="2565.833333333333"/>
    <n v="3100"/>
    <n v="11477"/>
    <n v="49579.4"/>
    <n v="0.1394900623886349"/>
    <n v="0.60258199870968754"/>
    <s v="Good Saver"/>
    <s v="Normal EMI"/>
    <s v="Moderate Spender"/>
    <n v="11753.8163507109"/>
    <n v="0.25792793890167748"/>
    <x v="1"/>
  </r>
  <r>
    <s v="U0371"/>
    <s v="Oct"/>
    <n v="82278.262719703984"/>
    <n v="23542"/>
    <n v="5126"/>
    <n v="3460.4"/>
    <n v="4937"/>
    <n v="5112"/>
    <n v="2394"/>
    <n v="4058"/>
    <n v="2565.833333333333"/>
    <n v="5294"/>
    <n v="11477"/>
    <n v="56489.233333333337"/>
    <n v="0.1394900623886349"/>
    <n v="0.68656327280237173"/>
    <s v="Low Saver"/>
    <s v="Normal EMI"/>
    <s v="Moderate Spender"/>
    <n v="11753.8163507109"/>
    <n v="0.1739466648089934"/>
    <x v="0"/>
  </r>
  <r>
    <s v="U0371"/>
    <s v="Sep"/>
    <n v="82278.262719703984"/>
    <n v="23542"/>
    <n v="2911"/>
    <n v="3460.4"/>
    <n v="3823"/>
    <n v="3821"/>
    <n v="2605.166666666667"/>
    <n v="5304"/>
    <n v="881"/>
    <n v="1380"/>
    <n v="11477"/>
    <n v="47727.566666666673"/>
    <n v="0.1394900623886349"/>
    <n v="0.58007504156060496"/>
    <s v="Good Saver"/>
    <s v="Normal EMI"/>
    <s v="Moderate Spender"/>
    <n v="11753.8163507109"/>
    <n v="0.28043489605076011"/>
    <x v="1"/>
  </r>
  <r>
    <s v="U0372"/>
    <s v="Apr"/>
    <n v="82278.262719703984"/>
    <n v="20430"/>
    <n v="2000"/>
    <n v="4541"/>
    <n v="4508"/>
    <n v="899"/>
    <n v="7290"/>
    <n v="3401"/>
    <n v="2073.166666666667"/>
    <n v="5545"/>
    <n v="6957"/>
    <n v="50687.166666666657"/>
    <n v="8.4554532023850562E-2"/>
    <n v="0.61604566007113948"/>
    <s v="Good Saver"/>
    <s v="Normal EMI"/>
    <s v="Moderate Spender"/>
    <n v="11753.8163507109"/>
    <n v="0.29939980790500997"/>
    <x v="1"/>
  </r>
  <r>
    <s v="U0372"/>
    <s v="Aug"/>
    <n v="82278.262719703984"/>
    <n v="20430"/>
    <n v="4122"/>
    <n v="3083.5"/>
    <n v="1038"/>
    <n v="3823"/>
    <n v="5949"/>
    <n v="2907"/>
    <n v="2857"/>
    <n v="3152"/>
    <n v="6957"/>
    <n v="47361.5"/>
    <n v="8.4554532023850562E-2"/>
    <n v="0.57562591180790545"/>
    <s v="Good Saver"/>
    <s v="Normal EMI"/>
    <s v="Moderate Spender"/>
    <n v="11753.8163507109"/>
    <n v="0.339819556168244"/>
    <x v="1"/>
  </r>
  <r>
    <s v="U0372"/>
    <s v="Dec"/>
    <n v="82278.262719703984"/>
    <n v="20430"/>
    <n v="8035"/>
    <n v="2326"/>
    <n v="2057"/>
    <n v="6163"/>
    <n v="5949"/>
    <n v="2886"/>
    <n v="880"/>
    <n v="2771"/>
    <n v="6957"/>
    <n v="51497"/>
    <n v="8.4554532023850562E-2"/>
    <n v="0.62588827592816332"/>
    <s v="Good Saver"/>
    <s v="Normal EMI"/>
    <s v="Moderate Spender"/>
    <n v="11753.8163507109"/>
    <n v="0.28955719204798608"/>
    <x v="1"/>
  </r>
  <r>
    <s v="U0372"/>
    <s v="Feb"/>
    <n v="82278.262719703984"/>
    <n v="20430"/>
    <n v="7759"/>
    <n v="3083.5"/>
    <n v="1538"/>
    <n v="1257"/>
    <n v="4649"/>
    <n v="1951"/>
    <n v="2073.166666666667"/>
    <n v="807"/>
    <n v="6957"/>
    <n v="43547.666666666657"/>
    <n v="8.4554532023850562E-2"/>
    <n v="0.52927304523941876"/>
    <s v="Good Saver"/>
    <s v="Normal EMI"/>
    <s v="Moderate Spender"/>
    <n v="11753.8163507109"/>
    <n v="0.38617242273673069"/>
    <x v="1"/>
  </r>
  <r>
    <s v="U0372"/>
    <s v="Jan"/>
    <n v="82278.262719703984"/>
    <n v="20430"/>
    <n v="8279"/>
    <n v="3859"/>
    <n v="2866"/>
    <n v="2210"/>
    <n v="5154"/>
    <n v="5628"/>
    <n v="2073.166666666667"/>
    <n v="1237"/>
    <n v="6957"/>
    <n v="51736.166666666657"/>
    <n v="8.4554532023850562E-2"/>
    <n v="0.62879507851199312"/>
    <s v="Good Saver"/>
    <s v="Normal EMI"/>
    <s v="Moderate Spender"/>
    <n v="11753.8163507109"/>
    <n v="0.28665038946415627"/>
    <x v="1"/>
  </r>
  <r>
    <s v="U0372"/>
    <s v="Jul"/>
    <n v="82278.262719703984"/>
    <n v="20430"/>
    <n v="5368"/>
    <n v="3083.5"/>
    <n v="1590"/>
    <n v="2555"/>
    <n v="5949"/>
    <n v="2460"/>
    <n v="2073.166666666667"/>
    <n v="3385"/>
    <n v="6957"/>
    <n v="46893.666666666657"/>
    <n v="8.4554532023850562E-2"/>
    <n v="0.56993992236343827"/>
    <s v="Good Saver"/>
    <s v="Normal EMI"/>
    <s v="Moderate Spender"/>
    <n v="11753.8163507109"/>
    <n v="0.34550554561271118"/>
    <x v="1"/>
  </r>
  <r>
    <s v="U0372"/>
    <s v="Jun"/>
    <n v="82278.262719703984"/>
    <n v="20430"/>
    <n v="6073"/>
    <n v="3083.5"/>
    <n v="3597"/>
    <n v="6919"/>
    <n v="5949"/>
    <n v="5067"/>
    <n v="1374"/>
    <n v="2652"/>
    <n v="6957"/>
    <n v="55144.5"/>
    <n v="8.4554532023850562E-2"/>
    <n v="0.67021954738956835"/>
    <s v="Good Saver"/>
    <s v="Normal EMI"/>
    <s v="Moderate Spender"/>
    <n v="11753.8163507109"/>
    <n v="0.2452259205865811"/>
    <x v="0"/>
  </r>
  <r>
    <s v="U0372"/>
    <s v="Mar"/>
    <n v="82278.262719703984"/>
    <n v="20430"/>
    <n v="2788"/>
    <n v="3083.5"/>
    <n v="1779"/>
    <n v="6790"/>
    <n v="4813"/>
    <n v="4819"/>
    <n v="4461"/>
    <n v="1165"/>
    <n v="6957"/>
    <n v="50128.5"/>
    <n v="8.4554532023850562E-2"/>
    <n v="0.60925569333873686"/>
    <s v="Good Saver"/>
    <s v="Normal EMI"/>
    <s v="Moderate Spender"/>
    <n v="11753.8163507109"/>
    <n v="0.30618977463741248"/>
    <x v="1"/>
  </r>
  <r>
    <s v="U0372"/>
    <s v="May"/>
    <n v="82278.262719703984"/>
    <n v="20430"/>
    <n v="8195"/>
    <n v="3083.5"/>
    <n v="3242"/>
    <n v="2866"/>
    <n v="5949"/>
    <n v="652"/>
    <n v="2073.166666666667"/>
    <n v="3144"/>
    <n v="6957"/>
    <n v="49634.666666666657"/>
    <n v="8.4554532023850562E-2"/>
    <n v="0.60325370305588821"/>
    <s v="Good Saver"/>
    <s v="Normal EMI"/>
    <s v="Moderate Spender"/>
    <n v="11753.8163507109"/>
    <n v="0.31219176492026118"/>
    <x v="1"/>
  </r>
  <r>
    <s v="U0372"/>
    <s v="Nov"/>
    <n v="82278.262719703984"/>
    <n v="20430"/>
    <n v="4956"/>
    <n v="1608"/>
    <n v="1635"/>
    <n v="5336"/>
    <n v="5949"/>
    <n v="2356"/>
    <n v="783"/>
    <n v="2815"/>
    <n v="6957"/>
    <n v="45868"/>
    <n v="8.4554532023850562E-2"/>
    <n v="0.55747409441856799"/>
    <s v="Good Saver"/>
    <s v="Normal EMI"/>
    <s v="Moderate Spender"/>
    <n v="11753.8163507109"/>
    <n v="0.35797137355758152"/>
    <x v="1"/>
  </r>
  <r>
    <s v="U0372"/>
    <s v="Oct"/>
    <n v="82278.262719703984"/>
    <n v="20430"/>
    <n v="8198"/>
    <n v="3083.5"/>
    <n v="3188"/>
    <n v="2698"/>
    <n v="5949"/>
    <n v="1295"/>
    <n v="2073.166666666667"/>
    <n v="5041"/>
    <n v="6957"/>
    <n v="51955.666666666657"/>
    <n v="8.4554532023850562E-2"/>
    <n v="0.63146285482063702"/>
    <s v="Good Saver"/>
    <s v="Normal EMI"/>
    <s v="Moderate Spender"/>
    <n v="11753.8163507109"/>
    <n v="0.28398261315551249"/>
    <x v="1"/>
  </r>
  <r>
    <s v="U0372"/>
    <s v="Sep"/>
    <n v="82278.262719703984"/>
    <n v="20430"/>
    <n v="6297"/>
    <n v="3083.5"/>
    <n v="1524"/>
    <n v="5546"/>
    <n v="7839"/>
    <n v="2778"/>
    <n v="2084"/>
    <n v="4836"/>
    <n v="6957"/>
    <n v="54417.5"/>
    <n v="8.4554532023850562E-2"/>
    <n v="0.66138367779328555"/>
    <s v="Good Saver"/>
    <s v="Normal EMI"/>
    <s v="Moderate Spender"/>
    <n v="11753.8163507109"/>
    <n v="0.25406179018286379"/>
    <x v="0"/>
  </r>
  <r>
    <s v="U0373"/>
    <s v="Apr"/>
    <n v="82278.262719703984"/>
    <n v="17356"/>
    <n v="6362"/>
    <n v="3205"/>
    <n v="4057"/>
    <n v="2819"/>
    <n v="3467"/>
    <n v="1532"/>
    <n v="3755"/>
    <n v="4398"/>
    <n v="13674"/>
    <n v="46951"/>
    <n v="0.16619213323187179"/>
    <n v="0.57063674472499748"/>
    <s v="Good Saver"/>
    <s v="Normal EMI"/>
    <s v="Moderate Spender"/>
    <n v="11753.8163507109"/>
    <n v="0.26317112204313059"/>
    <x v="1"/>
  </r>
  <r>
    <s v="U0373"/>
    <s v="Feb"/>
    <n v="82278.262719703984"/>
    <n v="17356"/>
    <n v="5007"/>
    <n v="3380.6"/>
    <n v="2016"/>
    <n v="4387"/>
    <n v="3775"/>
    <n v="4806"/>
    <n v="1643"/>
    <n v="3697"/>
    <n v="13674"/>
    <n v="46067.6"/>
    <n v="0.16619213323187179"/>
    <n v="0.55990000854706601"/>
    <s v="Good Saver"/>
    <s v="Normal EMI"/>
    <s v="Moderate Spender"/>
    <n v="11753.8163507109"/>
    <n v="0.27390785822106217"/>
    <x v="1"/>
  </r>
  <r>
    <s v="U0373"/>
    <s v="Jan"/>
    <n v="82278.262719703984"/>
    <n v="17356"/>
    <n v="6438"/>
    <n v="2058"/>
    <n v="1766"/>
    <n v="1170"/>
    <n v="3793"/>
    <n v="556"/>
    <n v="1253"/>
    <n v="5767"/>
    <n v="13674"/>
    <n v="40157"/>
    <n v="0.16619213323187179"/>
    <n v="0.48806329488023098"/>
    <s v="Good Saver"/>
    <s v="Normal EMI"/>
    <s v="Moderate Spender"/>
    <n v="11753.8163507109"/>
    <n v="0.34574457188789709"/>
    <x v="1"/>
  </r>
  <r>
    <s v="U0373"/>
    <s v="Jun"/>
    <n v="82278.262719703984"/>
    <n v="17356"/>
    <n v="4064"/>
    <n v="3118"/>
    <n v="3694"/>
    <n v="1373"/>
    <n v="3769"/>
    <n v="2545"/>
    <n v="2217"/>
    <n v="905"/>
    <n v="13674"/>
    <n v="39041"/>
    <n v="0.16619213323187179"/>
    <n v="0.47449956658662501"/>
    <s v="Good Saver"/>
    <s v="Normal EMI"/>
    <s v="Moderate Spender"/>
    <n v="11753.8163507109"/>
    <n v="0.35930830018150323"/>
    <x v="1"/>
  </r>
  <r>
    <s v="U0373"/>
    <s v="Mar"/>
    <n v="82278.262719703984"/>
    <n v="17356"/>
    <n v="5725"/>
    <n v="5439"/>
    <n v="2009"/>
    <n v="5632"/>
    <n v="3769"/>
    <n v="2359.75"/>
    <n v="2217"/>
    <n v="63"/>
    <n v="13674"/>
    <n v="44569.75"/>
    <n v="0.16619213323187179"/>
    <n v="0.54169532178669155"/>
    <s v="Good Saver"/>
    <s v="Normal EMI"/>
    <s v="Moderate Spender"/>
    <n v="11753.8163507109"/>
    <n v="0.29211254498143657"/>
    <x v="1"/>
  </r>
  <r>
    <s v="U0373"/>
    <s v="May"/>
    <n v="82278.262719703984"/>
    <n v="17356"/>
    <n v="8334"/>
    <n v="3083"/>
    <n v="4824"/>
    <n v="3110"/>
    <n v="4041"/>
    <n v="2359.75"/>
    <n v="2217"/>
    <n v="4256"/>
    <n v="13674"/>
    <n v="49580.75"/>
    <n v="0.16619213323187179"/>
    <n v="0.60259840644552665"/>
    <s v="Good Saver"/>
    <s v="Normal EMI"/>
    <s v="Moderate Spender"/>
    <n v="11753.8163507109"/>
    <n v="0.23120946032260151"/>
    <x v="1"/>
  </r>
  <r>
    <s v="U0374"/>
    <s v="Apr"/>
    <n v="82278.262719703984"/>
    <n v="19015"/>
    <n v="5776"/>
    <n v="4900"/>
    <n v="4449"/>
    <n v="1421"/>
    <n v="6114"/>
    <n v="3607"/>
    <n v="2677"/>
    <n v="911"/>
    <n v="10606"/>
    <n v="48870"/>
    <n v="0.12890403430285449"/>
    <n v="0.59396003737323222"/>
    <s v="Good Saver"/>
    <s v="Normal EMI"/>
    <s v="Moderate Spender"/>
    <n v="11753.8163507109"/>
    <n v="0.27713592832391321"/>
    <x v="1"/>
  </r>
  <r>
    <s v="U0374"/>
    <s v="Aug"/>
    <n v="82278.262719703984"/>
    <n v="19015"/>
    <n v="2545"/>
    <n v="4301"/>
    <n v="3690"/>
    <n v="2595"/>
    <n v="4783"/>
    <n v="2932"/>
    <n v="2677"/>
    <n v="1237"/>
    <n v="10606"/>
    <n v="43775"/>
    <n v="0.12890403430285449"/>
    <n v="0.53203602692885699"/>
    <s v="Good Saver"/>
    <s v="Normal EMI"/>
    <s v="Moderate Spender"/>
    <n v="11753.8163507109"/>
    <n v="0.33905993876828838"/>
    <x v="1"/>
  </r>
  <r>
    <s v="U0374"/>
    <s v="Feb"/>
    <n v="82278.262719703984"/>
    <n v="19015"/>
    <n v="7062"/>
    <n v="4900"/>
    <n v="4481"/>
    <n v="6192"/>
    <n v="1742"/>
    <n v="738"/>
    <n v="3940"/>
    <n v="2282"/>
    <n v="10606"/>
    <n v="50352"/>
    <n v="0.12890403430285449"/>
    <n v="0.6119720851609779"/>
    <s v="Good Saver"/>
    <s v="Normal EMI"/>
    <s v="Moderate Spender"/>
    <n v="11753.8163507109"/>
    <n v="0.25912388053616758"/>
    <x v="1"/>
  </r>
  <r>
    <s v="U0374"/>
    <s v="Jan"/>
    <n v="82278.262719703984"/>
    <n v="19015"/>
    <n v="6636"/>
    <n v="4900"/>
    <n v="2469"/>
    <n v="3180"/>
    <n v="688"/>
    <n v="2693"/>
    <n v="2677"/>
    <n v="1945"/>
    <n v="10606"/>
    <n v="44203"/>
    <n v="0.12890403430285449"/>
    <n v="0.53723788688375251"/>
    <s v="Good Saver"/>
    <s v="Normal EMI"/>
    <s v="Moderate Spender"/>
    <n v="11753.8163507109"/>
    <n v="0.33385807881339302"/>
    <x v="1"/>
  </r>
  <r>
    <s v="U0374"/>
    <s v="Jul"/>
    <n v="82278.262719703984"/>
    <n v="19015"/>
    <n v="8804"/>
    <n v="4900"/>
    <n v="3680"/>
    <n v="6763"/>
    <n v="769"/>
    <n v="1230"/>
    <n v="2677"/>
    <n v="1014"/>
    <n v="10606"/>
    <n v="48852"/>
    <n v="0.12890403430285449"/>
    <n v="0.59374126756204504"/>
    <s v="Good Saver"/>
    <s v="Normal EMI"/>
    <s v="Moderate Spender"/>
    <n v="11753.8163507109"/>
    <n v="0.27735469813510039"/>
    <x v="1"/>
  </r>
  <r>
    <s v="U0374"/>
    <s v="Jun"/>
    <n v="82278.262719703984"/>
    <n v="19015"/>
    <n v="7868"/>
    <n v="4808"/>
    <n v="2507"/>
    <n v="6925"/>
    <n v="2819.2"/>
    <n v="4953"/>
    <n v="3509"/>
    <n v="1019"/>
    <n v="10606"/>
    <n v="53423.199999999997"/>
    <n v="0.12890403430285449"/>
    <n v="0.64929907650087293"/>
    <s v="Good Saver"/>
    <s v="Normal EMI"/>
    <s v="Moderate Spender"/>
    <n v="11753.8163507109"/>
    <n v="0.22179688919627261"/>
    <x v="1"/>
  </r>
  <r>
    <s v="U0374"/>
    <s v="Mar"/>
    <n v="82278.262719703984"/>
    <n v="19015"/>
    <n v="6370"/>
    <n v="4900"/>
    <n v="3736"/>
    <n v="2147"/>
    <n v="2819.2"/>
    <n v="750"/>
    <n v="2677"/>
    <n v="2009"/>
    <n v="10606"/>
    <n v="44423.199999999997"/>
    <n v="0.12890403430285449"/>
    <n v="0.53991417090727578"/>
    <s v="Good Saver"/>
    <s v="Normal EMI"/>
    <s v="Moderate Spender"/>
    <n v="11753.8163507109"/>
    <n v="0.33118179478986959"/>
    <x v="1"/>
  </r>
  <r>
    <s v="U0374"/>
    <s v="May"/>
    <n v="82278.262719703984"/>
    <n v="19015"/>
    <n v="4227"/>
    <n v="5591"/>
    <n v="3562"/>
    <n v="2827"/>
    <n v="2819.2"/>
    <n v="5065"/>
    <n v="582"/>
    <n v="2669"/>
    <n v="10606"/>
    <n v="46357.2"/>
    <n v="0.12890403430285449"/>
    <n v="0.56341977173149993"/>
    <s v="Good Saver"/>
    <s v="Normal EMI"/>
    <s v="Moderate Spender"/>
    <n v="11753.8163507109"/>
    <n v="0.30767619396564561"/>
    <x v="1"/>
  </r>
  <r>
    <s v="U0374"/>
    <s v="Sep"/>
    <n v="82278.262719703984"/>
    <n v="19015"/>
    <n v="5571"/>
    <n v="4900"/>
    <n v="4646"/>
    <n v="1807"/>
    <n v="2819.2"/>
    <n v="2746"/>
    <n v="2677"/>
    <n v="419"/>
    <n v="10606"/>
    <n v="44600.2"/>
    <n v="0.12890403430285449"/>
    <n v="0.54206540738394993"/>
    <s v="Good Saver"/>
    <s v="Normal EMI"/>
    <s v="Moderate Spender"/>
    <n v="11753.8163507109"/>
    <n v="0.32903055831319561"/>
    <x v="1"/>
  </r>
  <r>
    <s v="U0375"/>
    <s v="Apr"/>
    <n v="65745"/>
    <n v="16890"/>
    <n v="3877"/>
    <n v="4656"/>
    <n v="4279"/>
    <n v="3596"/>
    <n v="5024.3999999999996"/>
    <n v="2957"/>
    <n v="4086.75"/>
    <n v="1608"/>
    <n v="10141.66513599435"/>
    <n v="46974.15"/>
    <n v="0.1542575881967351"/>
    <n v="0.7144900752908967"/>
    <s v="Low Saver"/>
    <s v="Normal EMI"/>
    <s v="High Spender"/>
    <n v="27882"/>
    <n v="0.13125233651236831"/>
    <x v="0"/>
  </r>
  <r>
    <s v="U0375"/>
    <s v="Aug"/>
    <n v="82278.262719703984"/>
    <n v="16890"/>
    <n v="5976"/>
    <n v="5433"/>
    <n v="3305"/>
    <n v="1439"/>
    <n v="4780"/>
    <n v="1122"/>
    <n v="4086.75"/>
    <n v="4780"/>
    <n v="10141.66513599435"/>
    <n v="47811.75"/>
    <n v="0.1232605648291796"/>
    <n v="0.58109819555718512"/>
    <s v="Good Saver"/>
    <s v="Normal EMI"/>
    <s v="Moderate Spender"/>
    <n v="22020"/>
    <n v="0.2956412396136352"/>
    <x v="1"/>
  </r>
  <r>
    <s v="U0375"/>
    <s v="Feb"/>
    <n v="65745"/>
    <n v="16890"/>
    <n v="6730"/>
    <n v="2423"/>
    <n v="2622"/>
    <n v="1965"/>
    <n v="6302"/>
    <n v="2246"/>
    <n v="4205"/>
    <n v="4713"/>
    <n v="10141.66513599435"/>
    <n v="48096"/>
    <n v="0.1542575881967351"/>
    <n v="0.73155373032169746"/>
    <s v="Low Saver"/>
    <s v="Normal EMI"/>
    <s v="High Spender"/>
    <n v="17649"/>
    <n v="0.11418868148156749"/>
    <x v="0"/>
  </r>
  <r>
    <s v="U0375"/>
    <s v="Jan"/>
    <n v="82278.262719703984"/>
    <n v="16890"/>
    <n v="5314"/>
    <n v="4170.666666666667"/>
    <n v="4402"/>
    <n v="6629"/>
    <n v="2948"/>
    <n v="2393"/>
    <n v="4086.75"/>
    <n v="2724"/>
    <n v="10141.66513599435"/>
    <n v="49557.416666666672"/>
    <n v="0.1232605648291796"/>
    <n v="0.60231481594954328"/>
    <s v="Good Saver"/>
    <s v="Normal EMI"/>
    <s v="Moderate Spender"/>
    <n v="24445"/>
    <n v="0.27442461922127709"/>
    <x v="1"/>
  </r>
  <r>
    <s v="U0375"/>
    <s v="Jul"/>
    <n v="65745"/>
    <n v="16890"/>
    <n v="3800"/>
    <n v="4170.666666666667"/>
    <n v="4686"/>
    <n v="5559"/>
    <n v="5024.3999999999996"/>
    <n v="2703.25"/>
    <n v="4532"/>
    <n v="1747"/>
    <n v="10141.66513599435"/>
    <n v="49112.316666666673"/>
    <n v="0.1542575881967351"/>
    <n v="0.74701219357619097"/>
    <s v="Low Saver"/>
    <s v="Normal EMI"/>
    <s v="High Spender"/>
    <n v="26862"/>
    <n v="9.8730218227073979E-2"/>
    <x v="0"/>
  </r>
  <r>
    <s v="U0375"/>
    <s v="Jun"/>
    <n v="82278.262719703984"/>
    <n v="16890"/>
    <n v="4307"/>
    <n v="4170.666666666667"/>
    <n v="1407"/>
    <n v="4538"/>
    <n v="5024.3999999999996"/>
    <n v="4723"/>
    <n v="3319"/>
    <n v="5151"/>
    <n v="10141.66513599435"/>
    <n v="49530.066666666673"/>
    <n v="0.1232605648291796"/>
    <n v="0.6019824073753226"/>
    <s v="Good Saver"/>
    <s v="Normal EMI"/>
    <s v="Moderate Spender"/>
    <n v="25410"/>
    <n v="0.27475702779549771"/>
    <x v="1"/>
  </r>
  <r>
    <s v="U0375"/>
    <s v="Mar"/>
    <n v="111126.65679926"/>
    <n v="16890"/>
    <n v="4820"/>
    <n v="4170.666666666667"/>
    <n v="1018"/>
    <n v="5036"/>
    <n v="5522"/>
    <n v="2623"/>
    <n v="4086.75"/>
    <n v="2222"/>
    <n v="10141.66513599435"/>
    <n v="46388.416666666672"/>
    <n v="2.6363529367842201E-2"/>
    <n v="0.20253982581974439"/>
    <s v="Good Saver"/>
    <s v="Normal EMI"/>
    <s v="Moderate Spender"/>
    <n v="27614"/>
    <n v="0.74695879992333125"/>
    <x v="2"/>
  </r>
  <r>
    <s v="U0375"/>
    <s v="May"/>
    <n v="65745"/>
    <n v="16890"/>
    <n v="6139"/>
    <n v="4170.666666666667"/>
    <n v="2854"/>
    <n v="3458"/>
    <n v="5024.3999999999996"/>
    <n v="2714"/>
    <n v="4291"/>
    <n v="4509"/>
    <n v="10141.66513599435"/>
    <n v="50050.066666666673"/>
    <n v="0.1542575881967351"/>
    <n v="0.76127563566304168"/>
    <s v="Low Saver"/>
    <s v="Normal EMI"/>
    <s v="High Spender"/>
    <n v="24890"/>
    <n v="8.4466776140223271E-2"/>
    <x v="0"/>
  </r>
  <r>
    <s v="U0375"/>
    <s v="Sep"/>
    <n v="65745"/>
    <n v="16890"/>
    <n v="4152"/>
    <n v="4170.666666666667"/>
    <n v="3856"/>
    <n v="1862"/>
    <n v="5570"/>
    <n v="2848"/>
    <n v="4086.75"/>
    <n v="3628"/>
    <n v="10141.66513599435"/>
    <n v="47063.416666666672"/>
    <n v="0.1542575881967351"/>
    <n v="0.71584784647755229"/>
    <s v="Low Saver"/>
    <s v="Normal EMI"/>
    <s v="High Spender"/>
    <n v="26939"/>
    <n v="0.1298945653257127"/>
    <x v="0"/>
  </r>
  <r>
    <s v="U0376"/>
    <s v="Apr"/>
    <n v="82278.262719703984"/>
    <n v="7855"/>
    <n v="7739"/>
    <n v="2071"/>
    <n v="3429"/>
    <n v="3618"/>
    <n v="2473"/>
    <n v="4258"/>
    <n v="803"/>
    <n v="3323"/>
    <n v="10141.66513599435"/>
    <n v="35569"/>
    <n v="0.1232605648291796"/>
    <n v="0.43230130078429502"/>
    <s v="Good Saver"/>
    <s v="Normal EMI"/>
    <s v="Moderate Spender"/>
    <n v="11753.8163507109"/>
    <n v="0.4444381343865253"/>
    <x v="1"/>
  </r>
  <r>
    <s v="U0376"/>
    <s v="Feb"/>
    <n v="82278.262719703984"/>
    <n v="7855"/>
    <n v="5492"/>
    <n v="5119"/>
    <n v="2064"/>
    <n v="3179"/>
    <n v="2473"/>
    <n v="5963"/>
    <n v="2768.5"/>
    <n v="1204"/>
    <n v="10141.66513599435"/>
    <n v="36117.5"/>
    <n v="0.1232605648291796"/>
    <n v="0.43896770308630478"/>
    <s v="Good Saver"/>
    <s v="Normal EMI"/>
    <s v="Moderate Spender"/>
    <n v="11753.8163507109"/>
    <n v="0.43777173208451547"/>
    <x v="1"/>
  </r>
  <r>
    <s v="U0376"/>
    <s v="Jan"/>
    <n v="82278.262719703984"/>
    <n v="7855"/>
    <n v="4852"/>
    <n v="2721.5"/>
    <n v="1890"/>
    <n v="4424"/>
    <n v="2473"/>
    <n v="4113"/>
    <n v="2768.5"/>
    <n v="5850"/>
    <n v="10141.66513599435"/>
    <n v="36947"/>
    <n v="0.1232605648291796"/>
    <n v="0.44904934521851469"/>
    <s v="Good Saver"/>
    <s v="Normal EMI"/>
    <s v="Moderate Spender"/>
    <n v="11753.8163507109"/>
    <n v="0.42769008995230567"/>
    <x v="1"/>
  </r>
  <r>
    <s v="U0376"/>
    <s v="Jun"/>
    <n v="82278.262719703984"/>
    <n v="7855"/>
    <n v="5219"/>
    <n v="2721.5"/>
    <n v="3897"/>
    <n v="4869"/>
    <n v="741"/>
    <n v="1880"/>
    <n v="4734"/>
    <n v="4404"/>
    <n v="10141.66513599435"/>
    <n v="36320.5"/>
    <n v="0.1232605648291796"/>
    <n v="0.44143494040136039"/>
    <s v="Good Saver"/>
    <s v="Normal EMI"/>
    <s v="Moderate Spender"/>
    <n v="11753.8163507109"/>
    <n v="0.43530449476945993"/>
    <x v="1"/>
  </r>
  <r>
    <s v="U0376"/>
    <s v="Mar"/>
    <n v="82278.262719703984"/>
    <n v="7855"/>
    <n v="5967"/>
    <n v="2548"/>
    <n v="2916"/>
    <n v="4651"/>
    <n v="1253"/>
    <n v="4174"/>
    <n v="2768.5"/>
    <n v="4253"/>
    <n v="10141.66513599435"/>
    <n v="36385.5"/>
    <n v="0.1232605648291796"/>
    <n v="0.44222494249731409"/>
    <s v="Good Saver"/>
    <s v="Normal EMI"/>
    <s v="Moderate Spender"/>
    <n v="11753.8163507109"/>
    <n v="0.43451449267350623"/>
    <x v="1"/>
  </r>
  <r>
    <s v="U0376"/>
    <s v="May"/>
    <n v="82278.262719703984"/>
    <n v="7855"/>
    <n v="7553"/>
    <n v="1148"/>
    <n v="3038"/>
    <n v="4367"/>
    <n v="5425"/>
    <n v="5160"/>
    <n v="2768.5"/>
    <n v="1911"/>
    <n v="10141.66513599435"/>
    <n v="39225.5"/>
    <n v="0.1232605648291796"/>
    <n v="0.47674195715129369"/>
    <s v="Good Saver"/>
    <s v="Normal EMI"/>
    <s v="Moderate Spender"/>
    <n v="11753.8163507109"/>
    <n v="0.39999747801952668"/>
    <x v="1"/>
  </r>
  <r>
    <s v="U0377"/>
    <s v="Apr"/>
    <n v="82278.262719703984"/>
    <n v="13799"/>
    <n v="8675"/>
    <n v="3198"/>
    <n v="4899"/>
    <n v="6734"/>
    <n v="5658"/>
    <n v="4915"/>
    <n v="2214"/>
    <n v="4598"/>
    <n v="10141.66513599435"/>
    <n v="54690"/>
    <n v="0.1232605648291796"/>
    <n v="0.66469560965709173"/>
    <s v="Good Saver"/>
    <s v="Normal EMI"/>
    <s v="Moderate Spender"/>
    <n v="11753.8163507109"/>
    <n v="0.21204382551372861"/>
    <x v="0"/>
  </r>
  <r>
    <s v="U0377"/>
    <s v="Feb"/>
    <n v="82278.262719703984"/>
    <n v="13799"/>
    <n v="7971"/>
    <n v="4451"/>
    <n v="4436"/>
    <n v="5897"/>
    <n v="6531.5"/>
    <n v="3016"/>
    <n v="2511"/>
    <n v="2945"/>
    <n v="10141.66513599435"/>
    <n v="51557.5"/>
    <n v="0.1232605648291796"/>
    <n v="0.62662358557132025"/>
    <s v="Good Saver"/>
    <s v="Normal EMI"/>
    <s v="Moderate Spender"/>
    <n v="11753.8163507109"/>
    <n v="0.25011584959950012"/>
    <x v="1"/>
  </r>
  <r>
    <s v="U0377"/>
    <s v="Jan"/>
    <n v="82278.262719703984"/>
    <n v="13799"/>
    <n v="2408"/>
    <n v="3198"/>
    <n v="4754"/>
    <n v="1185"/>
    <n v="7195"/>
    <n v="857"/>
    <n v="2362.5"/>
    <n v="3820"/>
    <n v="10141.66513599435"/>
    <n v="39578.5"/>
    <n v="0.1232605648291796"/>
    <n v="0.48103227622624262"/>
    <s v="Good Saver"/>
    <s v="Normal EMI"/>
    <s v="Moderate Spender"/>
    <n v="11753.8163507109"/>
    <n v="0.39570715894457781"/>
    <x v="1"/>
  </r>
  <r>
    <s v="U0377"/>
    <s v="Jun"/>
    <n v="82278.262719703984"/>
    <n v="13799"/>
    <n v="3336"/>
    <n v="1945"/>
    <n v="2494"/>
    <n v="2309"/>
    <n v="6531.5"/>
    <n v="4376"/>
    <n v="2362.5"/>
    <n v="1816"/>
    <n v="10141.66513599435"/>
    <n v="38969"/>
    <n v="0.1232605648291796"/>
    <n v="0.47362448734187618"/>
    <s v="Good Saver"/>
    <s v="Normal EMI"/>
    <s v="Moderate Spender"/>
    <n v="11753.8163507109"/>
    <n v="0.40311494782894419"/>
    <x v="1"/>
  </r>
  <r>
    <s v="U0377"/>
    <s v="Mar"/>
    <n v="82278.262719703984"/>
    <n v="13799"/>
    <n v="4379"/>
    <n v="3198"/>
    <n v="3713"/>
    <n v="6337"/>
    <n v="5677"/>
    <n v="3069.2"/>
    <n v="2362.5"/>
    <n v="2761"/>
    <n v="10141.66513599435"/>
    <n v="45295.7"/>
    <n v="0.1232605648291796"/>
    <n v="0.55051842981065513"/>
    <s v="Good Saver"/>
    <s v="Normal EMI"/>
    <s v="Moderate Spender"/>
    <n v="11753.8163507109"/>
    <n v="0.32622100536016518"/>
    <x v="1"/>
  </r>
  <r>
    <s v="U0377"/>
    <s v="May"/>
    <n v="82278.262719703984"/>
    <n v="13799"/>
    <n v="6718"/>
    <n v="3198"/>
    <n v="1317"/>
    <n v="3900"/>
    <n v="7596"/>
    <n v="2182"/>
    <n v="2362.5"/>
    <n v="2302"/>
    <n v="10141.66513599435"/>
    <n v="43374.5"/>
    <n v="0.1232605648291796"/>
    <n v="0.52716839862994191"/>
    <s v="Good Saver"/>
    <s v="Normal EMI"/>
    <s v="Moderate Spender"/>
    <n v="11753.8163507109"/>
    <n v="0.3495710365408784"/>
    <x v="1"/>
  </r>
  <r>
    <s v="U0378"/>
    <s v="Apr"/>
    <n v="111126.65679926"/>
    <n v="12996"/>
    <n v="3640"/>
    <n v="4322"/>
    <n v="4116"/>
    <n v="1259"/>
    <n v="6945"/>
    <n v="5070"/>
    <n v="3727.571428571428"/>
    <n v="3325"/>
    <n v="10141.66513599435"/>
    <n v="45400.571428571428"/>
    <n v="2.6363529367842201E-2"/>
    <n v="0.20253982581974439"/>
    <s v="Good Saver"/>
    <s v="Normal EMI"/>
    <s v="Moderate Spender"/>
    <n v="21697"/>
    <n v="0.74695879992333125"/>
    <x v="2"/>
  </r>
  <r>
    <s v="U0378"/>
    <s v="Aug"/>
    <n v="59048"/>
    <n v="12996"/>
    <n v="6133"/>
    <n v="4322"/>
    <n v="3243"/>
    <n v="5669"/>
    <n v="3774"/>
    <n v="3228.5555555555561"/>
    <n v="3727.571428571428"/>
    <n v="4179"/>
    <n v="10141.66513599435"/>
    <n v="47272.126984126982"/>
    <n v="0.1717528982521736"/>
    <n v="0.80057117911067233"/>
    <s v="Low Saver"/>
    <s v="Normal EMI"/>
    <s v="High Spender"/>
    <n v="15482"/>
    <n v="2.7675922637154009E-2"/>
    <x v="0"/>
  </r>
  <r>
    <s v="U0378"/>
    <s v="Feb"/>
    <n v="59048"/>
    <n v="12996"/>
    <n v="7668"/>
    <n v="4322"/>
    <n v="2731"/>
    <n v="5437"/>
    <n v="4640.7142857142853"/>
    <n v="1374"/>
    <n v="3727.571428571428"/>
    <n v="1017"/>
    <n v="10141.66513599435"/>
    <n v="43913.28571428571"/>
    <n v="0.1717528982521736"/>
    <n v="0.7436879439487486"/>
    <s v="Low Saver"/>
    <s v="Normal EMI"/>
    <s v="High Spender"/>
    <n v="27825"/>
    <n v="8.455915779907773E-2"/>
    <x v="0"/>
  </r>
  <r>
    <s v="U0378"/>
    <s v="Jan"/>
    <n v="59048"/>
    <n v="12996"/>
    <n v="3495"/>
    <n v="4202"/>
    <n v="3812"/>
    <n v="6373"/>
    <n v="5120"/>
    <n v="606"/>
    <n v="4745"/>
    <n v="1715"/>
    <n v="10141.66513599435"/>
    <n v="43064"/>
    <n v="0.1717528982521736"/>
    <n v="0.72930497222598567"/>
    <s v="Low Saver"/>
    <s v="Normal EMI"/>
    <s v="High Spender"/>
    <n v="15984"/>
    <n v="9.8942129521840741E-2"/>
    <x v="0"/>
  </r>
  <r>
    <s v="U0378"/>
    <s v="Jul"/>
    <n v="82278.262719703984"/>
    <n v="12996"/>
    <n v="3705"/>
    <n v="4322"/>
    <n v="4307"/>
    <n v="4211"/>
    <n v="1081"/>
    <n v="3228.5555555555561"/>
    <n v="4940"/>
    <n v="3214"/>
    <n v="10141.66513599435"/>
    <n v="42004.555555555547"/>
    <n v="0.1232605648291796"/>
    <n v="0.51051826043838322"/>
    <s v="Good Saver"/>
    <s v="Normal EMI"/>
    <s v="Moderate Spender"/>
    <n v="19499"/>
    <n v="0.36622117473243709"/>
    <x v="1"/>
  </r>
  <r>
    <s v="U0378"/>
    <s v="Jun"/>
    <n v="59048"/>
    <n v="12996"/>
    <n v="6980"/>
    <n v="3054"/>
    <n v="3084"/>
    <n v="5870"/>
    <n v="4640.7142857142853"/>
    <n v="3762"/>
    <n v="3727.571428571428"/>
    <n v="5426"/>
    <n v="10141.66513599435"/>
    <n v="49540.28571428571"/>
    <n v="0.1717528982521736"/>
    <n v="0.8389832968819555"/>
    <s v="Low Saver"/>
    <s v="Normal EMI"/>
    <s v="High Spender"/>
    <n v="17876"/>
    <n v="-1.0736195134129149E-2"/>
    <x v="0"/>
  </r>
  <r>
    <s v="U0378"/>
    <s v="Mar"/>
    <n v="59048"/>
    <n v="12996"/>
    <n v="5179"/>
    <n v="4322"/>
    <n v="4664"/>
    <n v="2549"/>
    <n v="3145"/>
    <n v="1449"/>
    <n v="3993"/>
    <n v="1967"/>
    <n v="10141.66513599435"/>
    <n v="40264"/>
    <n v="0.1717528982521736"/>
    <n v="0.68188592331662379"/>
    <s v="Low Saver"/>
    <s v="Normal EMI"/>
    <s v="Moderate Spender"/>
    <n v="23106"/>
    <n v="0.14636117843120261"/>
    <x v="0"/>
  </r>
  <r>
    <s v="U0378"/>
    <s v="May"/>
    <n v="59048"/>
    <n v="12996"/>
    <n v="7191"/>
    <n v="4034"/>
    <n v="1000"/>
    <n v="1168"/>
    <n v="4877"/>
    <n v="5219"/>
    <n v="628"/>
    <n v="4979"/>
    <n v="10141.66513599435"/>
    <n v="42092"/>
    <n v="0.1717528982521736"/>
    <n v="0.71284378810459292"/>
    <s v="Low Saver"/>
    <s v="Normal EMI"/>
    <s v="High Spender"/>
    <n v="16956"/>
    <n v="0.1154033136432335"/>
    <x v="0"/>
  </r>
  <r>
    <s v="U0378"/>
    <s v="Nov"/>
    <n v="59048"/>
    <n v="12996"/>
    <n v="6316"/>
    <n v="4983"/>
    <n v="2787"/>
    <n v="1449"/>
    <n v="7543"/>
    <n v="2260"/>
    <n v="3090"/>
    <n v="4551"/>
    <n v="10141.66513599435"/>
    <n v="45975"/>
    <n v="0.1717528982521736"/>
    <n v="0.77860384771711155"/>
    <s v="Low Saver"/>
    <s v="Normal EMI"/>
    <s v="High Spender"/>
    <n v="13073"/>
    <n v="4.9643254030714873E-2"/>
    <x v="0"/>
  </r>
  <r>
    <s v="U0378"/>
    <s v="Oct"/>
    <n v="82278.262719703984"/>
    <n v="12996"/>
    <n v="4186"/>
    <n v="5337"/>
    <n v="1458"/>
    <n v="6439"/>
    <n v="4640.7142857142853"/>
    <n v="5765"/>
    <n v="4201"/>
    <n v="5409"/>
    <n v="10141.66513599435"/>
    <n v="50431.714285714283"/>
    <n v="0.1232605648291796"/>
    <n v="0.61294092289623547"/>
    <s v="Good Saver"/>
    <s v="Normal EMI"/>
    <s v="Moderate Spender"/>
    <n v="13257"/>
    <n v="0.2637985122745849"/>
    <x v="1"/>
  </r>
  <r>
    <s v="U0378"/>
    <s v="Sep"/>
    <n v="59048"/>
    <n v="12996"/>
    <n v="6679"/>
    <n v="4322"/>
    <n v="2787"/>
    <n v="3769"/>
    <n v="4640.7142857142853"/>
    <n v="3552"/>
    <n v="4496"/>
    <n v="71"/>
    <n v="10141.66513599435"/>
    <n v="43312.714285714283"/>
    <n v="0.1717528982521736"/>
    <n v="0.73351704182553656"/>
    <s v="Low Saver"/>
    <s v="Normal EMI"/>
    <s v="High Spender"/>
    <n v="24698"/>
    <n v="9.4730059922289819E-2"/>
    <x v="0"/>
  </r>
  <r>
    <s v="U0379"/>
    <s v="Apr"/>
    <n v="82278.262719703984"/>
    <n v="15876"/>
    <n v="6550"/>
    <n v="1388"/>
    <n v="2131"/>
    <n v="4923"/>
    <n v="4276.4496172419167"/>
    <n v="4729"/>
    <n v="3806"/>
    <n v="4775"/>
    <n v="13898.5"/>
    <n v="44178"/>
    <n v="0.21334918142111151"/>
    <n v="0.53693403992377031"/>
    <s v="Good Saver"/>
    <s v="Normal EMI"/>
    <s v="Moderate Spender"/>
    <n v="9339"/>
    <n v="0.24971677865511821"/>
    <x v="1"/>
  </r>
  <r>
    <s v="U0379"/>
    <s v="Feb"/>
    <n v="67265"/>
    <n v="15876"/>
    <n v="2385"/>
    <n v="5445"/>
    <n v="4038"/>
    <n v="1207"/>
    <n v="4276.4496172419167"/>
    <n v="5223"/>
    <n v="3883"/>
    <n v="1296"/>
    <n v="13898.5"/>
    <n v="39353"/>
    <n v="0.26096781387051221"/>
    <n v="0.58504422805322231"/>
    <s v="Low Saver"/>
    <s v="Normal EMI"/>
    <s v="Moderate Spender"/>
    <n v="10358"/>
    <n v="0.1539879580762655"/>
    <x v="0"/>
  </r>
  <r>
    <s v="U0379"/>
    <s v="Jan"/>
    <n v="67265"/>
    <n v="15876"/>
    <n v="6327"/>
    <n v="2968"/>
    <n v="2666"/>
    <n v="6717"/>
    <n v="4276.4496172419167"/>
    <n v="5513"/>
    <n v="3806"/>
    <n v="3227"/>
    <n v="13898.5"/>
    <n v="47100"/>
    <n v="0.26096781387051221"/>
    <n v="0.70021556530141971"/>
    <s v="Low Saver"/>
    <s v="Normal EMI"/>
    <s v="High Spender"/>
    <n v="6417"/>
    <n v="3.8816620828068089E-2"/>
    <x v="0"/>
  </r>
  <r>
    <s v="U0379"/>
    <s v="Jun"/>
    <n v="67265"/>
    <n v="15876"/>
    <n v="7442"/>
    <n v="1933"/>
    <n v="2404"/>
    <n v="6948"/>
    <n v="4276.4496172419167"/>
    <n v="4952.8"/>
    <n v="3729"/>
    <n v="4249"/>
    <n v="13898.5"/>
    <n v="47533.8"/>
    <n v="0.26096781387051221"/>
    <n v="0.70666468445699848"/>
    <s v="Low Saver"/>
    <s v="Normal EMI"/>
    <s v="High Spender"/>
    <n v="2366"/>
    <n v="3.2367501672489363E-2"/>
    <x v="0"/>
  </r>
  <r>
    <s v="U0379"/>
    <s v="Mar"/>
    <n v="67265"/>
    <n v="15876"/>
    <n v="7692"/>
    <n v="4368"/>
    <n v="1123"/>
    <n v="3631"/>
    <n v="4276.4496172419167"/>
    <n v="5329"/>
    <n v="3806"/>
    <n v="5416"/>
    <n v="13898.5"/>
    <n v="47241"/>
    <n v="0.26096781387051221"/>
    <n v="0.7023117520255705"/>
    <s v="Low Saver"/>
    <s v="Normal EMI"/>
    <s v="High Spender"/>
    <n v="6276"/>
    <n v="3.6720434103917343E-2"/>
    <x v="0"/>
  </r>
  <r>
    <s v="U0379"/>
    <s v="May"/>
    <n v="67265"/>
    <n v="15876"/>
    <n v="7177"/>
    <n v="3220.4"/>
    <n v="2681"/>
    <n v="5867"/>
    <n v="4276.4496172419167"/>
    <n v="3970"/>
    <n v="3806"/>
    <n v="1870"/>
    <n v="13898.5"/>
    <n v="44467.4"/>
    <n v="0.26096781387051221"/>
    <n v="0.66107782650709879"/>
    <s v="Low Saver"/>
    <s v="Normal EMI"/>
    <s v="Moderate Spender"/>
    <n v="12270"/>
    <n v="7.795435962238903E-2"/>
    <x v="0"/>
  </r>
  <r>
    <s v="U0380"/>
    <s v="Apr"/>
    <n v="82278.262719703984"/>
    <n v="9850"/>
    <n v="3163"/>
    <n v="4164.2"/>
    <n v="2214"/>
    <n v="843"/>
    <n v="4366"/>
    <n v="3304"/>
    <n v="3796.5"/>
    <n v="1815"/>
    <n v="13898.5"/>
    <n v="33515.699999999997"/>
    <n v="0.2050966979879946"/>
    <n v="0.40734574226703579"/>
    <s v="Good Saver"/>
    <s v="Normal EMI"/>
    <s v="Moderate Spender"/>
    <n v="11753.8163507109"/>
    <n v="0.38755755974496958"/>
    <x v="1"/>
  </r>
  <r>
    <s v="U0380"/>
    <s v="Aug"/>
    <n v="82278.262719703984"/>
    <n v="9850"/>
    <n v="2775"/>
    <n v="4164.2"/>
    <n v="4310"/>
    <n v="2665"/>
    <n v="5036.25"/>
    <n v="2648"/>
    <n v="837"/>
    <n v="3155"/>
    <n v="13898.5"/>
    <n v="35440.449999999997"/>
    <n v="0.2050966979879946"/>
    <n v="0.43073891971606643"/>
    <s v="Good Saver"/>
    <s v="Normal EMI"/>
    <s v="Moderate Spender"/>
    <n v="11753.8163507109"/>
    <n v="0.364164382295939"/>
    <x v="1"/>
  </r>
  <r>
    <s v="U0380"/>
    <s v="Feb"/>
    <n v="82278.262719703984"/>
    <n v="9850"/>
    <n v="8505"/>
    <n v="4147"/>
    <n v="3140"/>
    <n v="3297"/>
    <n v="6135"/>
    <n v="4913"/>
    <n v="3796.5"/>
    <n v="3102"/>
    <n v="13898.5"/>
    <n v="46885.5"/>
    <n v="0.2050966979879946"/>
    <n v="0.56984066568984404"/>
    <s v="Good Saver"/>
    <s v="Normal EMI"/>
    <s v="Moderate Spender"/>
    <n v="11753.8163507109"/>
    <n v="0.22506263632216131"/>
    <x v="1"/>
  </r>
  <r>
    <s v="U0380"/>
    <s v="Jan"/>
    <n v="82278.262719703984"/>
    <n v="9850"/>
    <n v="4237"/>
    <n v="4472"/>
    <n v="3117"/>
    <n v="2446"/>
    <n v="5036.25"/>
    <n v="523"/>
    <n v="4753"/>
    <n v="5508"/>
    <n v="13898.5"/>
    <n v="39942.25"/>
    <n v="0.2050966979879946"/>
    <n v="0.48545324949398377"/>
    <s v="Good Saver"/>
    <s v="Normal EMI"/>
    <s v="Moderate Spender"/>
    <n v="11753.8163507109"/>
    <n v="0.30945005251802171"/>
    <x v="1"/>
  </r>
  <r>
    <s v="U0380"/>
    <s v="Jul"/>
    <n v="82278.262719703984"/>
    <n v="9850"/>
    <n v="2874"/>
    <n v="1331"/>
    <n v="3801"/>
    <n v="945"/>
    <n v="5309"/>
    <n v="2432"/>
    <n v="4623"/>
    <n v="149"/>
    <n v="13898.5"/>
    <n v="31314"/>
    <n v="0.2050966979879946"/>
    <n v="0.38058654819532223"/>
    <s v="Good Saver"/>
    <s v="Normal EMI"/>
    <s v="Moderate Spender"/>
    <n v="11753.8163507109"/>
    <n v="0.41431675381668331"/>
    <x v="1"/>
  </r>
  <r>
    <s v="U0380"/>
    <s v="Jun"/>
    <n v="82278.262719703984"/>
    <n v="9850"/>
    <n v="4591"/>
    <n v="5097"/>
    <n v="2637"/>
    <n v="1697"/>
    <n v="5036.25"/>
    <n v="2646.5555555555561"/>
    <n v="3796.5"/>
    <n v="1406"/>
    <n v="13898.5"/>
    <n v="36757.305555555547"/>
    <n v="0.2050966979879946"/>
    <n v="0.44674382200771628"/>
    <s v="Good Saver"/>
    <s v="Normal EMI"/>
    <s v="Moderate Spender"/>
    <n v="11753.8163507109"/>
    <n v="0.34815948000428909"/>
    <x v="1"/>
  </r>
  <r>
    <s v="U0380"/>
    <s v="Mar"/>
    <n v="82278.262719703984"/>
    <n v="9850"/>
    <n v="5817"/>
    <n v="4164.2"/>
    <n v="1226"/>
    <n v="3258"/>
    <n v="5036.25"/>
    <n v="4260"/>
    <n v="4240"/>
    <n v="5881"/>
    <n v="13898.5"/>
    <n v="43732.45"/>
    <n v="0.2050966979879946"/>
    <n v="0.53151887940296727"/>
    <s v="Good Saver"/>
    <s v="Normal EMI"/>
    <s v="Moderate Spender"/>
    <n v="11753.8163507109"/>
    <n v="0.26338442260903822"/>
    <x v="1"/>
  </r>
  <r>
    <s v="U0380"/>
    <s v="May"/>
    <n v="82278.262719703984"/>
    <n v="9850"/>
    <n v="8241"/>
    <n v="4164.2"/>
    <n v="1671"/>
    <n v="5805"/>
    <n v="5036.25"/>
    <n v="1824"/>
    <n v="3796.5"/>
    <n v="1364"/>
    <n v="13898.5"/>
    <n v="41751.949999999997"/>
    <n v="0.2050966979879946"/>
    <n v="0.50744812323317623"/>
    <s v="Good Saver"/>
    <s v="Normal EMI"/>
    <s v="Moderate Spender"/>
    <n v="11753.8163507109"/>
    <n v="0.2874551787788292"/>
    <x v="1"/>
  </r>
  <r>
    <s v="U0380"/>
    <s v="Oct"/>
    <n v="82278.262719703984"/>
    <n v="9850"/>
    <n v="4682"/>
    <n v="5774"/>
    <n v="4013"/>
    <n v="4218"/>
    <n v="4335"/>
    <n v="1518"/>
    <n v="4384"/>
    <n v="4485"/>
    <n v="13898.5"/>
    <n v="43259"/>
    <n v="0.2050966979879946"/>
    <n v="0.52576462567482407"/>
    <s v="Good Saver"/>
    <s v="Normal EMI"/>
    <s v="Moderate Spender"/>
    <n v="11753.8163507109"/>
    <n v="0.26913867633718142"/>
    <x v="1"/>
  </r>
  <r>
    <s v="U0380"/>
    <s v="Sep"/>
    <n v="82278.262719703984"/>
    <n v="9850"/>
    <n v="4024"/>
    <n v="4164.2"/>
    <n v="1945"/>
    <n v="5618"/>
    <n v="5036.25"/>
    <n v="2397"/>
    <n v="3942"/>
    <n v="1460"/>
    <n v="13898.5"/>
    <n v="38436.449999999997"/>
    <n v="0.2050966979879946"/>
    <n v="0.467151939400335"/>
    <s v="Good Saver"/>
    <s v="Normal EMI"/>
    <s v="Moderate Spender"/>
    <n v="11753.8163507109"/>
    <n v="0.32775136261167043"/>
    <x v="1"/>
  </r>
  <r>
    <s v="U0381"/>
    <s v="Apr"/>
    <n v="82278.262719703984"/>
    <n v="16057"/>
    <n v="2363"/>
    <n v="2317"/>
    <n v="1138"/>
    <n v="4007"/>
    <n v="4404.666666666667"/>
    <n v="2890"/>
    <n v="518"/>
    <n v="4936"/>
    <n v="11686"/>
    <n v="38630.666666666672"/>
    <n v="0.14203022297408621"/>
    <n v="0.46951242515011687"/>
    <s v="Good Saver"/>
    <s v="Normal EMI"/>
    <s v="Moderate Spender"/>
    <n v="11753.8163507109"/>
    <n v="0.38845735187579689"/>
    <x v="1"/>
  </r>
  <r>
    <s v="U0381"/>
    <s v="Aug"/>
    <n v="82278.262719703984"/>
    <n v="16057"/>
    <n v="8261"/>
    <n v="5904"/>
    <n v="3713"/>
    <n v="6579"/>
    <n v="4404.666666666667"/>
    <n v="1592"/>
    <n v="2682"/>
    <n v="2257"/>
    <n v="11686"/>
    <n v="51449.666666666657"/>
    <n v="0.14203022297408621"/>
    <n v="0.62531299235059701"/>
    <s v="Good Saver"/>
    <s v="Normal EMI"/>
    <s v="Moderate Spender"/>
    <n v="11753.8163507109"/>
    <n v="0.23265678467531689"/>
    <x v="1"/>
  </r>
  <r>
    <s v="U0381"/>
    <s v="Feb"/>
    <n v="82278.262719703984"/>
    <n v="16057"/>
    <n v="7638"/>
    <n v="5716"/>
    <n v="1416"/>
    <n v="6705"/>
    <n v="4404.666666666667"/>
    <n v="5764"/>
    <n v="2282"/>
    <n v="1085"/>
    <n v="11686"/>
    <n v="51067.666666666657"/>
    <n v="0.14203022297408621"/>
    <n v="0.62067021080206874"/>
    <s v="Good Saver"/>
    <s v="Normal EMI"/>
    <s v="Moderate Spender"/>
    <n v="11753.8163507109"/>
    <n v="0.2372995662238451"/>
    <x v="1"/>
  </r>
  <r>
    <s v="U0381"/>
    <s v="Jan"/>
    <n v="82278.262719703984"/>
    <n v="16057"/>
    <n v="8936"/>
    <n v="4100.2"/>
    <n v="2884"/>
    <n v="5296"/>
    <n v="902"/>
    <n v="844"/>
    <n v="2920"/>
    <n v="3567"/>
    <n v="11686"/>
    <n v="45506.2"/>
    <n v="0.14203022297408621"/>
    <n v="0.55307682121370538"/>
    <s v="Good Saver"/>
    <s v="Normal EMI"/>
    <s v="Moderate Spender"/>
    <n v="11753.8163507109"/>
    <n v="0.30489295581220849"/>
    <x v="1"/>
  </r>
  <r>
    <s v="U0381"/>
    <s v="Jul"/>
    <n v="82278.262719703984"/>
    <n v="16057"/>
    <n v="6708"/>
    <n v="4100.2"/>
    <n v="1911"/>
    <n v="6110"/>
    <n v="5292"/>
    <n v="534"/>
    <n v="2282"/>
    <n v="503"/>
    <n v="11686"/>
    <n v="43497.2"/>
    <n v="0.14203022297408621"/>
    <n v="0.52865967950953463"/>
    <s v="Good Saver"/>
    <s v="Normal EMI"/>
    <s v="Moderate Spender"/>
    <n v="11753.8163507109"/>
    <n v="0.32931009751637919"/>
    <x v="1"/>
  </r>
  <r>
    <s v="U0381"/>
    <s v="Jun"/>
    <n v="82278.262719703984"/>
    <n v="16057"/>
    <n v="8569"/>
    <n v="3994"/>
    <n v="1658"/>
    <n v="2601"/>
    <n v="7262"/>
    <n v="5762"/>
    <n v="637"/>
    <n v="1806"/>
    <n v="11686"/>
    <n v="48346"/>
    <n v="0.14203022297408621"/>
    <n v="0.58759140509200503"/>
    <s v="Good Saver"/>
    <s v="Normal EMI"/>
    <s v="Moderate Spender"/>
    <n v="11753.8163507109"/>
    <n v="0.27037837193390879"/>
    <x v="1"/>
  </r>
  <r>
    <s v="U0381"/>
    <s v="Mar"/>
    <n v="82278.262719703984"/>
    <n v="16057"/>
    <n v="6216"/>
    <n v="4100.2"/>
    <n v="1177"/>
    <n v="4706"/>
    <n v="4358"/>
    <n v="5829"/>
    <n v="3611"/>
    <n v="4910"/>
    <n v="11686"/>
    <n v="50964.2"/>
    <n v="0.14203022297408621"/>
    <n v="0.61941268951702233"/>
    <s v="Good Saver"/>
    <s v="Normal EMI"/>
    <s v="Moderate Spender"/>
    <n v="11753.8163507109"/>
    <n v="0.23855708750889151"/>
    <x v="1"/>
  </r>
  <r>
    <s v="U0381"/>
    <s v="May"/>
    <n v="82278.262719703984"/>
    <n v="16057"/>
    <n v="7913"/>
    <n v="4100.2"/>
    <n v="4691"/>
    <n v="4000"/>
    <n v="2835"/>
    <n v="5729"/>
    <n v="3324"/>
    <n v="4423"/>
    <n v="11686"/>
    <n v="53072.2"/>
    <n v="0.14203022297408621"/>
    <n v="0.64503306518272263"/>
    <s v="Good Saver"/>
    <s v="Normal EMI"/>
    <s v="Moderate Spender"/>
    <n v="11753.8163507109"/>
    <n v="0.21293671184319121"/>
    <x v="1"/>
  </r>
  <r>
    <s v="U0381"/>
    <s v="Sep"/>
    <n v="82278.262719703984"/>
    <n v="16057"/>
    <n v="4352"/>
    <n v="2570"/>
    <n v="4039"/>
    <n v="6610"/>
    <n v="5779"/>
    <n v="4909"/>
    <n v="2282"/>
    <n v="1294"/>
    <n v="11686"/>
    <n v="47892"/>
    <n v="0.14203022297408621"/>
    <n v="0.58207354429872804"/>
    <s v="Good Saver"/>
    <s v="Normal EMI"/>
    <s v="Moderate Spender"/>
    <n v="11753.8163507109"/>
    <n v="0.27589623272718578"/>
    <x v="1"/>
  </r>
  <r>
    <s v="U0382"/>
    <s v="Apr"/>
    <n v="82278.262719703984"/>
    <n v="13954"/>
    <n v="4536"/>
    <n v="3721.8571428571431"/>
    <n v="4948"/>
    <n v="2684"/>
    <n v="3199"/>
    <n v="5820"/>
    <n v="652"/>
    <n v="5747"/>
    <n v="8277"/>
    <n v="45261.857142857138"/>
    <n v="0.1005976515109115"/>
    <n v="0.5501071078402564"/>
    <s v="Good Saver"/>
    <s v="Normal EMI"/>
    <s v="Moderate Spender"/>
    <n v="11753.8163507109"/>
    <n v="0.34929524064883222"/>
    <x v="1"/>
  </r>
  <r>
    <s v="U0382"/>
    <s v="Aug"/>
    <n v="82278.262719703984"/>
    <n v="13954"/>
    <n v="2457"/>
    <n v="2027"/>
    <n v="4645"/>
    <n v="6225"/>
    <n v="1595"/>
    <n v="3953"/>
    <n v="2012"/>
    <n v="4815"/>
    <n v="8277"/>
    <n v="41683"/>
    <n v="0.1005976515109115"/>
    <n v="0.50661011331754535"/>
    <s v="Good Saver"/>
    <s v="Normal EMI"/>
    <s v="Moderate Spender"/>
    <n v="11753.8163507109"/>
    <n v="0.39279223517154321"/>
    <x v="1"/>
  </r>
  <r>
    <s v="U0382"/>
    <s v="Dec"/>
    <n v="82278.262719703984"/>
    <n v="13954"/>
    <n v="8358"/>
    <n v="3721.8571428571431"/>
    <n v="1949"/>
    <n v="2347"/>
    <n v="3266.333333333333"/>
    <n v="1562"/>
    <n v="2042.4"/>
    <n v="1708"/>
    <n v="8277"/>
    <n v="38908.590476190468"/>
    <n v="0.1005976515109115"/>
    <n v="0.47289027733533628"/>
    <s v="Good Saver"/>
    <s v="Normal EMI"/>
    <s v="Moderate Spender"/>
    <n v="11753.8163507109"/>
    <n v="0.42651207115375228"/>
    <x v="1"/>
  </r>
  <r>
    <s v="U0382"/>
    <s v="Feb"/>
    <n v="82278.262719703984"/>
    <n v="13954"/>
    <n v="3833"/>
    <n v="3706"/>
    <n v="3662"/>
    <n v="5310"/>
    <n v="3618"/>
    <n v="4597"/>
    <n v="3651"/>
    <n v="2586"/>
    <n v="8277"/>
    <n v="44917"/>
    <n v="0.1005976515109115"/>
    <n v="0.54591575606084453"/>
    <s v="Good Saver"/>
    <s v="Normal EMI"/>
    <s v="Moderate Spender"/>
    <n v="11753.8163507109"/>
    <n v="0.35348659242824398"/>
    <x v="1"/>
  </r>
  <r>
    <s v="U0382"/>
    <s v="Jan"/>
    <n v="82278.262719703984"/>
    <n v="13954"/>
    <n v="4407"/>
    <n v="4565"/>
    <n v="1213"/>
    <n v="4477"/>
    <n v="3266.333333333333"/>
    <n v="2760"/>
    <n v="2042.4"/>
    <n v="5950"/>
    <n v="8277"/>
    <n v="42634.73333333333"/>
    <n v="0.1005976515109115"/>
    <n v="0.5181773645194282"/>
    <s v="Good Saver"/>
    <s v="Normal EMI"/>
    <s v="Moderate Spender"/>
    <n v="11753.8163507109"/>
    <n v="0.38122498396966042"/>
    <x v="1"/>
  </r>
  <r>
    <s v="U0382"/>
    <s v="Jul"/>
    <n v="82278.262719703984"/>
    <n v="13954"/>
    <n v="7790"/>
    <n v="4870"/>
    <n v="3777"/>
    <n v="3463"/>
    <n v="4301"/>
    <n v="2751"/>
    <n v="2042.4"/>
    <n v="5972"/>
    <n v="8277"/>
    <n v="48920.4"/>
    <n v="0.1005976515109115"/>
    <n v="0.59457259284455644"/>
    <s v="Good Saver"/>
    <s v="Normal EMI"/>
    <s v="Moderate Spender"/>
    <n v="11753.8163507109"/>
    <n v="0.30482975564453207"/>
    <x v="1"/>
  </r>
  <r>
    <s v="U0382"/>
    <s v="Jun"/>
    <n v="82278.262719703984"/>
    <n v="13954"/>
    <n v="2024"/>
    <n v="4866"/>
    <n v="2956"/>
    <n v="2098"/>
    <n v="3266.333333333333"/>
    <n v="1817"/>
    <n v="2042.4"/>
    <n v="3392"/>
    <n v="8277"/>
    <n v="36415.73333333333"/>
    <n v="0.1005976515109115"/>
    <n v="0.4425923947542526"/>
    <s v="Good Saver"/>
    <s v="Normal EMI"/>
    <s v="Moderate Spender"/>
    <n v="11753.8163507109"/>
    <n v="0.45680995373483602"/>
    <x v="1"/>
  </r>
  <r>
    <s v="U0382"/>
    <s v="Mar"/>
    <n v="82278.262719703984"/>
    <n v="13954"/>
    <n v="8850"/>
    <n v="1700"/>
    <n v="2939"/>
    <n v="5616"/>
    <n v="3266.333333333333"/>
    <n v="4856"/>
    <n v="2042.4"/>
    <n v="4987"/>
    <n v="8277"/>
    <n v="48210.733333333337"/>
    <n v="0.1005976515109115"/>
    <n v="0.58594739047386135"/>
    <s v="Good Saver"/>
    <s v="Normal EMI"/>
    <s v="Moderate Spender"/>
    <n v="11753.8163507109"/>
    <n v="0.31345495801522721"/>
    <x v="1"/>
  </r>
  <r>
    <s v="U0382"/>
    <s v="May"/>
    <n v="82278.262719703984"/>
    <n v="13954"/>
    <n v="3313"/>
    <n v="3721.8571428571431"/>
    <n v="2755"/>
    <n v="1954"/>
    <n v="6335"/>
    <n v="2558"/>
    <n v="1123"/>
    <n v="1656"/>
    <n v="8277"/>
    <n v="37369.857142857138"/>
    <n v="0.1005976515109115"/>
    <n v="0.454188699513071"/>
    <s v="Good Saver"/>
    <s v="Normal EMI"/>
    <s v="Moderate Spender"/>
    <n v="11753.8163507109"/>
    <n v="0.44521364897601751"/>
    <x v="1"/>
  </r>
  <r>
    <s v="U0382"/>
    <s v="Nov"/>
    <n v="82278.262719703984"/>
    <n v="13954"/>
    <n v="3334"/>
    <n v="4319"/>
    <n v="3705"/>
    <n v="5338"/>
    <n v="550"/>
    <n v="3681"/>
    <n v="2042.4"/>
    <n v="5540"/>
    <n v="8277"/>
    <n v="42463.4"/>
    <n v="0.1005976515109115"/>
    <n v="0.51609500002035014"/>
    <s v="Good Saver"/>
    <s v="Normal EMI"/>
    <s v="Moderate Spender"/>
    <n v="11753.8163507109"/>
    <n v="0.38330734846873837"/>
    <x v="1"/>
  </r>
  <r>
    <s v="U0382"/>
    <s v="Oct"/>
    <n v="82278.262719703984"/>
    <n v="13954"/>
    <n v="4573"/>
    <n v="3721.8571428571431"/>
    <n v="2306"/>
    <n v="5953"/>
    <n v="3266.333333333333"/>
    <n v="2551"/>
    <n v="2042.4"/>
    <n v="4310"/>
    <n v="8277"/>
    <n v="42677.590476190468"/>
    <n v="0.1005976515109115"/>
    <n v="0.51869824502225481"/>
    <s v="Good Saver"/>
    <s v="Normal EMI"/>
    <s v="Moderate Spender"/>
    <n v="11753.8163507109"/>
    <n v="0.38070410346683359"/>
    <x v="1"/>
  </r>
  <r>
    <s v="U0382"/>
    <s v="Sep"/>
    <n v="82278.262719703984"/>
    <n v="13954"/>
    <n v="8976"/>
    <n v="3721.8571428571431"/>
    <n v="2173"/>
    <n v="5747"/>
    <n v="3266.333333333333"/>
    <n v="991"/>
    <n v="2774"/>
    <n v="2905"/>
    <n v="8277"/>
    <n v="44508.190476190481"/>
    <n v="0.1005976515109115"/>
    <n v="0.54094713481999257"/>
    <s v="Good Saver"/>
    <s v="Normal EMI"/>
    <s v="Moderate Spender"/>
    <n v="11753.8163507109"/>
    <n v="0.35845521366909588"/>
    <x v="1"/>
  </r>
  <r>
    <s v="U0383"/>
    <s v="Apr"/>
    <n v="111126.65679926"/>
    <n v="24818"/>
    <n v="6448"/>
    <n v="5207"/>
    <n v="1082"/>
    <n v="5107"/>
    <n v="2515"/>
    <n v="1016"/>
    <n v="3101.166666666667"/>
    <n v="4767"/>
    <n v="9438"/>
    <n v="54061.166666666657"/>
    <n v="2.6363529367842201E-2"/>
    <n v="0.20253982581974439"/>
    <s v="Good Saver"/>
    <s v="Normal EMI"/>
    <s v="Moderate Spender"/>
    <n v="-12747"/>
    <n v="0.74695879992333125"/>
    <x v="2"/>
  </r>
  <r>
    <s v="U0383"/>
    <s v="Aug"/>
    <n v="47651"/>
    <n v="24818"/>
    <n v="3383"/>
    <n v="2937"/>
    <n v="4605"/>
    <n v="1465"/>
    <n v="4250.666666666667"/>
    <n v="4514"/>
    <n v="4027"/>
    <n v="4645"/>
    <n v="9438"/>
    <n v="54644.666666666657"/>
    <n v="0.19806509831902791"/>
    <n v="1.0237409276244751"/>
    <s v="Low Saver"/>
    <s v="Normal EMI"/>
    <s v="High Spender"/>
    <n v="-12181"/>
    <n v="-0.25386851546372252"/>
    <x v="0"/>
  </r>
  <r>
    <s v="U0383"/>
    <s v="Feb"/>
    <n v="47651"/>
    <n v="24818"/>
    <n v="2275"/>
    <n v="4171.8"/>
    <n v="2615"/>
    <n v="1386"/>
    <n v="4250.666666666667"/>
    <n v="674"/>
    <n v="2589"/>
    <n v="4364"/>
    <n v="9438"/>
    <n v="47143.466666666667"/>
    <n v="0.19806509831902791"/>
    <n v="0.98934894685665919"/>
    <s v="Low Saver"/>
    <s v="Normal EMI"/>
    <s v="High Spender"/>
    <n v="-508"/>
    <n v="-0.18741404517568711"/>
    <x v="0"/>
  </r>
  <r>
    <s v="U0383"/>
    <s v="Jan"/>
    <n v="47651"/>
    <n v="24818"/>
    <n v="3437"/>
    <n v="4171.8"/>
    <n v="2777"/>
    <n v="3760"/>
    <n v="2441"/>
    <n v="5792"/>
    <n v="3101.166666666667"/>
    <n v="5839"/>
    <n v="9438"/>
    <n v="56136.966666666667"/>
    <n v="0.19806509831902791"/>
    <n v="1.0237409276244751"/>
    <s v="Low Saver"/>
    <s v="Normal EMI"/>
    <s v="High Spender"/>
    <n v="-10651"/>
    <n v="-0.25386851546372252"/>
    <x v="0"/>
  </r>
  <r>
    <s v="U0383"/>
    <s v="Jul"/>
    <n v="47651"/>
    <n v="24818"/>
    <n v="2603"/>
    <n v="1304"/>
    <n v="1626"/>
    <n v="6910"/>
    <n v="6954"/>
    <n v="1582"/>
    <n v="4843"/>
    <n v="614"/>
    <n v="9438"/>
    <n v="51254"/>
    <n v="0.19806509831902791"/>
    <n v="1.0237409276244751"/>
    <s v="Low Saver"/>
    <s v="Normal EMI"/>
    <s v="High Spender"/>
    <n v="-13041"/>
    <n v="-0.25386851546372252"/>
    <x v="0"/>
  </r>
  <r>
    <s v="U0383"/>
    <s v="Jun"/>
    <n v="47651"/>
    <n v="24818"/>
    <n v="5193"/>
    <n v="4171.8"/>
    <n v="4914"/>
    <n v="4050"/>
    <n v="4250.666666666667"/>
    <n v="2742"/>
    <n v="3101.166666666667"/>
    <n v="4388"/>
    <n v="9438"/>
    <n v="57628.633333333331"/>
    <n v="0.19806509831902791"/>
    <n v="1.0237409276244751"/>
    <s v="Low Saver"/>
    <s v="Normal EMI"/>
    <s v="High Spender"/>
    <n v="-7892"/>
    <n v="-0.25386851546372252"/>
    <x v="0"/>
  </r>
  <r>
    <s v="U0383"/>
    <s v="Mar"/>
    <n v="82278.262719703984"/>
    <n v="24818"/>
    <n v="7398"/>
    <n v="4171.8"/>
    <n v="2086"/>
    <n v="5689"/>
    <n v="4250.666666666667"/>
    <n v="4616"/>
    <n v="3101.166666666667"/>
    <n v="4063"/>
    <n v="9438"/>
    <n v="60193.633333333331"/>
    <n v="0.11470830433248549"/>
    <n v="0.73158609994469626"/>
    <s v="Low Saver"/>
    <s v="Normal EMI"/>
    <s v="High Spender"/>
    <n v="-10457"/>
    <n v="0.15370559572281831"/>
    <x v="0"/>
  </r>
  <r>
    <s v="U0383"/>
    <s v="May"/>
    <n v="47651"/>
    <n v="24818"/>
    <n v="7379"/>
    <n v="5895"/>
    <n v="3685"/>
    <n v="6181"/>
    <n v="4437"/>
    <n v="2855"/>
    <n v="4041"/>
    <n v="1179"/>
    <n v="9438"/>
    <n v="60470"/>
    <n v="0.19806509831902791"/>
    <n v="1.0237409276244751"/>
    <s v="Low Saver"/>
    <s v="Normal EMI"/>
    <s v="High Spender"/>
    <n v="-22257"/>
    <n v="-0.25386851546372252"/>
    <x v="0"/>
  </r>
  <r>
    <s v="U0383"/>
    <s v="Oct"/>
    <n v="47651"/>
    <n v="24818"/>
    <n v="5898"/>
    <n v="5516"/>
    <n v="4645"/>
    <n v="3041"/>
    <n v="4913"/>
    <n v="5437"/>
    <n v="1351"/>
    <n v="2931"/>
    <n v="9438"/>
    <n v="58550"/>
    <n v="0.19806509831902791"/>
    <n v="1.0237409276244751"/>
    <s v="Low Saver"/>
    <s v="Normal EMI"/>
    <s v="High Spender"/>
    <n v="-20337"/>
    <n v="-0.25386851546372252"/>
    <x v="0"/>
  </r>
  <r>
    <s v="U0383"/>
    <s v="Sep"/>
    <n v="47651"/>
    <n v="24818"/>
    <n v="4261"/>
    <n v="4171.8"/>
    <n v="2357"/>
    <n v="3915"/>
    <n v="4244"/>
    <n v="1092"/>
    <n v="1756"/>
    <n v="3604"/>
    <n v="9438"/>
    <n v="50218.8"/>
    <n v="0.19806509831902791"/>
    <n v="1.0237409276244751"/>
    <s v="Low Saver"/>
    <s v="Normal EMI"/>
    <s v="High Spender"/>
    <n v="-7834"/>
    <n v="-0.25195273971165361"/>
    <x v="0"/>
  </r>
  <r>
    <s v="U0384"/>
    <s v="Apr"/>
    <n v="82278.262719703984"/>
    <n v="22283"/>
    <n v="4467"/>
    <n v="3902"/>
    <n v="4017"/>
    <n v="5049"/>
    <n v="5528.5"/>
    <n v="1746.8"/>
    <n v="2395.666666666667"/>
    <n v="4121"/>
    <n v="10141.66513599435"/>
    <n v="53509.966666666667"/>
    <n v="0.1232605648291796"/>
    <n v="0.6503536280166512"/>
    <s v="Good Saver"/>
    <s v="Normal EMI"/>
    <s v="Moderate Spender"/>
    <n v="11753.8163507109"/>
    <n v="0.22638580715416909"/>
    <x v="0"/>
  </r>
  <r>
    <s v="U0384"/>
    <s v="Feb"/>
    <n v="82278.262719703984"/>
    <n v="22283"/>
    <n v="7626"/>
    <n v="3996"/>
    <n v="1549"/>
    <n v="6221"/>
    <n v="5528.5"/>
    <n v="1218"/>
    <n v="2395.666666666667"/>
    <n v="4616"/>
    <n v="10141.66513599435"/>
    <n v="55433.166666666657"/>
    <n v="0.1232605648291796"/>
    <n v="0.67372796695416293"/>
    <s v="Good Saver"/>
    <s v="Normal EMI"/>
    <s v="Moderate Spender"/>
    <n v="11753.8163507109"/>
    <n v="0.20301146821665739"/>
    <x v="0"/>
  </r>
  <r>
    <s v="U0384"/>
    <s v="Jan"/>
    <n v="82278.262719703984"/>
    <n v="22283"/>
    <n v="8498"/>
    <n v="3996"/>
    <n v="3651"/>
    <n v="3984"/>
    <n v="5528.5"/>
    <n v="807"/>
    <n v="2395.666666666667"/>
    <n v="3135"/>
    <n v="10141.66513599435"/>
    <n v="54278.166666666657"/>
    <n v="0.1232605648291796"/>
    <n v="0.65969023740298471"/>
    <s v="Good Saver"/>
    <s v="Normal EMI"/>
    <s v="Moderate Spender"/>
    <n v="11753.8163507109"/>
    <n v="0.21704919776783571"/>
    <x v="0"/>
  </r>
  <r>
    <s v="U0384"/>
    <s v="Jun"/>
    <n v="82278.262719703984"/>
    <n v="22283"/>
    <n v="4479"/>
    <n v="3262"/>
    <n v="3171"/>
    <n v="977"/>
    <n v="5528.5"/>
    <n v="3593"/>
    <n v="3835"/>
    <n v="2150"/>
    <n v="10141.66513599435"/>
    <n v="49278.5"/>
    <n v="0.1232605648291796"/>
    <n v="0.59892489669934168"/>
    <s v="Good Saver"/>
    <s v="Normal EMI"/>
    <s v="Moderate Spender"/>
    <n v="11753.8163507109"/>
    <n v="0.27781453847147869"/>
    <x v="1"/>
  </r>
  <r>
    <s v="U0384"/>
    <s v="Mar"/>
    <n v="82278.262719703984"/>
    <n v="22283"/>
    <n v="8858"/>
    <n v="4824"/>
    <n v="2680"/>
    <n v="3057"/>
    <n v="7281"/>
    <n v="2261"/>
    <n v="1626"/>
    <n v="5049"/>
    <n v="10141.66513599435"/>
    <n v="57919"/>
    <n v="0.1232605648291796"/>
    <n v="0.70394048300839451"/>
    <s v="Low Saver"/>
    <s v="Normal EMI"/>
    <s v="High Spender"/>
    <n v="11753.8163507109"/>
    <n v="0.17279895216242591"/>
    <x v="0"/>
  </r>
  <r>
    <s v="U0384"/>
    <s v="May"/>
    <n v="82278.262719703984"/>
    <n v="22283"/>
    <n v="3060"/>
    <n v="3996"/>
    <n v="1396"/>
    <n v="3907"/>
    <n v="3776"/>
    <n v="855"/>
    <n v="1726"/>
    <n v="327"/>
    <n v="10141.66513599435"/>
    <n v="41326"/>
    <n v="0.1232605648291796"/>
    <n v="0.50227117872899929"/>
    <s v="Good Saver"/>
    <s v="Normal EMI"/>
    <s v="Moderate Spender"/>
    <n v="11753.8163507109"/>
    <n v="0.37446825644182102"/>
    <x v="1"/>
  </r>
  <r>
    <s v="U0385"/>
    <s v="Apr"/>
    <n v="34197.605920444017"/>
    <n v="21965"/>
    <n v="4590"/>
    <n v="4126"/>
    <n v="3217"/>
    <n v="1691"/>
    <n v="3177.8"/>
    <n v="5192"/>
    <n v="1497"/>
    <n v="1403"/>
    <n v="13898.5"/>
    <n v="46858.8"/>
    <n v="0.27808994645447949"/>
    <n v="1.0237409276244751"/>
    <s v="Low Saver"/>
    <s v="High EMI Burden"/>
    <s v="High Spender"/>
    <n v="-28616"/>
    <n v="-0.25386851546372252"/>
    <x v="0"/>
  </r>
  <r>
    <s v="U0385"/>
    <s v="Aug"/>
    <n v="34197.605920444017"/>
    <n v="21965"/>
    <n v="8784"/>
    <n v="2969"/>
    <n v="1448"/>
    <n v="3502"/>
    <n v="3414"/>
    <n v="5571"/>
    <n v="392"/>
    <n v="3080"/>
    <n v="13898.5"/>
    <n v="51125"/>
    <n v="0.27808994645447949"/>
    <n v="1.0237409276244751"/>
    <s v="Low Saver"/>
    <s v="High EMI Burden"/>
    <s v="High Spender"/>
    <n v="-37557"/>
    <n v="-0.25386851546372252"/>
    <x v="0"/>
  </r>
  <r>
    <s v="U0385"/>
    <s v="Feb"/>
    <n v="82278.262719703984"/>
    <n v="21965"/>
    <n v="3865"/>
    <n v="1494"/>
    <n v="4450"/>
    <n v="1257"/>
    <n v="3177.8"/>
    <n v="4874"/>
    <n v="1497"/>
    <n v="684"/>
    <n v="13898.5"/>
    <n v="43263.8"/>
    <n v="0.19788944809721651"/>
    <n v="0.52582296429114073"/>
    <s v="Good Saver"/>
    <s v="Normal EMI"/>
    <s v="Moderate Spender"/>
    <n v="-28303"/>
    <n v="0.27628758761164279"/>
    <x v="1"/>
  </r>
  <r>
    <s v="U0385"/>
    <s v="Jan"/>
    <n v="34197.605920444017"/>
    <n v="21965"/>
    <n v="7239"/>
    <n v="4342"/>
    <n v="2865"/>
    <n v="5503"/>
    <n v="5145"/>
    <n v="1265"/>
    <n v="2232"/>
    <n v="2459"/>
    <n v="13898.5"/>
    <n v="53015"/>
    <n v="0.27808994645447949"/>
    <n v="1.0237409276244751"/>
    <s v="Low Saver"/>
    <s v="High EMI Burden"/>
    <s v="High Spender"/>
    <n v="-39447"/>
    <n v="-0.25386851546372252"/>
    <x v="0"/>
  </r>
  <r>
    <s v="U0385"/>
    <s v="Jul"/>
    <n v="34197.605920444017"/>
    <n v="21965"/>
    <n v="6232"/>
    <n v="2951.5"/>
    <n v="3704"/>
    <n v="6514"/>
    <n v="578"/>
    <n v="4167"/>
    <n v="1497"/>
    <n v="750"/>
    <n v="13898.5"/>
    <n v="48358.5"/>
    <n v="0.27808994645447949"/>
    <n v="1.0237409276244751"/>
    <s v="Low Saver"/>
    <s v="High EMI Burden"/>
    <s v="High Spender"/>
    <n v="-30342"/>
    <n v="-0.25386851546372252"/>
    <x v="0"/>
  </r>
  <r>
    <s v="U0385"/>
    <s v="Jun"/>
    <n v="34197.605920444017"/>
    <n v="21965"/>
    <n v="2552"/>
    <n v="1723"/>
    <n v="1992"/>
    <n v="5336"/>
    <n v="5743"/>
    <n v="5887"/>
    <n v="1497"/>
    <n v="1455"/>
    <n v="13898.5"/>
    <n v="48150"/>
    <n v="0.27808994645447949"/>
    <n v="1.0237409276244751"/>
    <s v="Low Saver"/>
    <s v="High EMI Burden"/>
    <s v="High Spender"/>
    <n v="-33085"/>
    <n v="-0.25386851546372252"/>
    <x v="0"/>
  </r>
  <r>
    <s v="U0385"/>
    <s v="Mar"/>
    <n v="34197.605920444017"/>
    <n v="21965"/>
    <n v="2495"/>
    <n v="3055"/>
    <n v="4724"/>
    <n v="6149"/>
    <n v="1009"/>
    <n v="5030"/>
    <n v="1715"/>
    <n v="5967"/>
    <n v="13898.5"/>
    <n v="52109"/>
    <n v="0.27808994645447949"/>
    <n v="1.0237409276244751"/>
    <s v="Low Saver"/>
    <s v="High EMI Burden"/>
    <s v="High Spender"/>
    <n v="-38541"/>
    <n v="-0.25386851546372252"/>
    <x v="0"/>
  </r>
  <r>
    <s v="U0385"/>
    <s v="May"/>
    <n v="82278.262719703984"/>
    <n v="21965"/>
    <n v="7171"/>
    <n v="2951.5"/>
    <n v="3234"/>
    <n v="6090"/>
    <n v="3177.8"/>
    <n v="4569.4285714285716"/>
    <n v="1649"/>
    <n v="1671"/>
    <n v="13898.5"/>
    <n v="52478.728571428583"/>
    <n v="0.19788944809721651"/>
    <n v="0.63782008560641346"/>
    <s v="Low Saver"/>
    <s v="Normal EMI"/>
    <s v="Moderate Spender"/>
    <n v="-29732"/>
    <n v="0.16429046629637009"/>
    <x v="0"/>
  </r>
  <r>
    <s v="U0386"/>
    <s v="Apr"/>
    <n v="111126.65679926"/>
    <n v="14423"/>
    <n v="8145"/>
    <n v="1140"/>
    <n v="3214"/>
    <n v="4445"/>
    <n v="2934.333333333333"/>
    <n v="3359"/>
    <n v="3374"/>
    <n v="3989"/>
    <n v="10402"/>
    <n v="45023.333333333343"/>
    <n v="2.6363529367842201E-2"/>
    <n v="0.20253982581974439"/>
    <s v="Good Saver"/>
    <s v="Normal EMI"/>
    <s v="Moderate Spender"/>
    <n v="-12090"/>
    <n v="0.74695879992333125"/>
    <x v="2"/>
  </r>
  <r>
    <s v="U0386"/>
    <s v="Aug"/>
    <n v="111126.65679926"/>
    <n v="14423"/>
    <n v="2615"/>
    <n v="2172"/>
    <n v="1504"/>
    <n v="5625"/>
    <n v="2934.333333333333"/>
    <n v="4401"/>
    <n v="1518.75"/>
    <n v="1598"/>
    <n v="10402"/>
    <n v="36791.083333333328"/>
    <n v="2.6363529367842201E-2"/>
    <n v="0.20253982581974439"/>
    <s v="Good Saver"/>
    <s v="Normal EMI"/>
    <s v="Moderate Spender"/>
    <n v="-1672"/>
    <n v="0.74695879992333125"/>
    <x v="2"/>
  </r>
  <r>
    <s v="U0386"/>
    <s v="Feb"/>
    <n v="40401"/>
    <n v="14423"/>
    <n v="8150"/>
    <n v="3285"/>
    <n v="1178"/>
    <n v="1721"/>
    <n v="2934.333333333333"/>
    <n v="901"/>
    <n v="1518.75"/>
    <n v="3470"/>
    <n v="10402"/>
    <n v="37581.083333333328"/>
    <n v="0.25746887453280859"/>
    <n v="0.93020181018621639"/>
    <s v="Low Saver"/>
    <s v="Normal EMI"/>
    <s v="High Spender"/>
    <n v="-3129"/>
    <n v="-0.18767068471902501"/>
    <x v="0"/>
  </r>
  <r>
    <s v="U0386"/>
    <s v="Jan"/>
    <n v="40401"/>
    <n v="14423"/>
    <n v="6033"/>
    <n v="2813"/>
    <n v="3618"/>
    <n v="4017"/>
    <n v="5238"/>
    <n v="1795"/>
    <n v="1518.75"/>
    <n v="3023"/>
    <n v="10402"/>
    <n v="42478.75"/>
    <n v="0.25746887453280859"/>
    <n v="1.0237409276244751"/>
    <s v="Low Saver"/>
    <s v="Normal EMI"/>
    <s v="High Spender"/>
    <n v="-10961"/>
    <n v="-0.25386851546372252"/>
    <x v="0"/>
  </r>
  <r>
    <s v="U0386"/>
    <s v="Jul"/>
    <n v="40401"/>
    <n v="14423"/>
    <n v="5264"/>
    <n v="2172"/>
    <n v="1082"/>
    <n v="6135"/>
    <n v="3221"/>
    <n v="3194.75"/>
    <n v="1518.75"/>
    <n v="5786"/>
    <n v="10402"/>
    <n v="42796.5"/>
    <n v="0.25746887453280859"/>
    <n v="1.0237409276244751"/>
    <s v="Low Saver"/>
    <s v="Normal EMI"/>
    <s v="High Spender"/>
    <n v="-11249"/>
    <n v="-0.25386851546372252"/>
    <x v="0"/>
  </r>
  <r>
    <s v="U0386"/>
    <s v="Jun"/>
    <n v="40401"/>
    <n v="14423"/>
    <n v="7860"/>
    <n v="2172"/>
    <n v="2619"/>
    <n v="1939"/>
    <n v="824"/>
    <n v="3779"/>
    <n v="1025"/>
    <n v="2908"/>
    <n v="10402"/>
    <n v="37549"/>
    <n v="0.25746887453280859"/>
    <n v="0.92940768792851658"/>
    <s v="Low Saver"/>
    <s v="Normal EMI"/>
    <s v="High Spender"/>
    <n v="-5378"/>
    <n v="-0.1868765624613252"/>
    <x v="0"/>
  </r>
  <r>
    <s v="U0386"/>
    <s v="Mar"/>
    <n v="40401"/>
    <n v="14423"/>
    <n v="7628"/>
    <n v="1450"/>
    <n v="3530"/>
    <n v="809"/>
    <n v="2934.333333333333"/>
    <n v="5992"/>
    <n v="305"/>
    <n v="3487"/>
    <n v="10402"/>
    <n v="40558.333333333328"/>
    <n v="0.25746887453280859"/>
    <n v="1.0038942930455521"/>
    <s v="Low Saver"/>
    <s v="Normal EMI"/>
    <s v="High Spender"/>
    <n v="-7625"/>
    <n v="-0.25386851546372252"/>
    <x v="0"/>
  </r>
  <r>
    <s v="U0386"/>
    <s v="May"/>
    <n v="40401"/>
    <n v="14423"/>
    <n v="3068"/>
    <n v="2172"/>
    <n v="4491"/>
    <n v="5512"/>
    <n v="3279"/>
    <n v="2255"/>
    <n v="1518.75"/>
    <n v="124"/>
    <n v="10402"/>
    <n v="36842.75"/>
    <n v="0.25746887453280859"/>
    <n v="0.91192668498304497"/>
    <s v="Low Saver"/>
    <s v="Normal EMI"/>
    <s v="High Spender"/>
    <n v="-3153"/>
    <n v="-0.16939555951585361"/>
    <x v="0"/>
  </r>
  <r>
    <s v="U0386"/>
    <s v="Oct"/>
    <n v="40401"/>
    <n v="14423"/>
    <n v="6086"/>
    <n v="2172"/>
    <n v="4847"/>
    <n v="1062"/>
    <n v="3772"/>
    <n v="3194.75"/>
    <n v="1518.75"/>
    <n v="4110"/>
    <n v="10402"/>
    <n v="41185.5"/>
    <n v="0.25746887453280859"/>
    <n v="1.019417836192174"/>
    <s v="Low Saver"/>
    <s v="Normal EMI"/>
    <s v="High Spender"/>
    <n v="-7058"/>
    <n v="-0.25386851546372252"/>
    <x v="0"/>
  </r>
  <r>
    <s v="U0386"/>
    <s v="Sep"/>
    <n v="40401"/>
    <n v="14423"/>
    <n v="8337"/>
    <n v="2172"/>
    <n v="1371"/>
    <n v="2734"/>
    <n v="1272"/>
    <n v="3076"/>
    <n v="1371"/>
    <n v="3095"/>
    <n v="10402"/>
    <n v="37851"/>
    <n v="0.25746887453280859"/>
    <n v="0.93688275042696967"/>
    <s v="Low Saver"/>
    <s v="Normal EMI"/>
    <s v="High Spender"/>
    <n v="-5680"/>
    <n v="-0.1943516249597782"/>
    <x v="0"/>
  </r>
  <r>
    <s v="U0387"/>
    <s v="Apr"/>
    <n v="82278.262719703984"/>
    <n v="11981"/>
    <n v="2972"/>
    <n v="3537"/>
    <n v="3976"/>
    <n v="3879"/>
    <n v="6151"/>
    <n v="5597"/>
    <n v="2867"/>
    <n v="2084"/>
    <n v="6430.5"/>
    <n v="43044"/>
    <n v="7.4965121966811876E-2"/>
    <n v="0.52315154181897705"/>
    <s v="Good Saver"/>
    <s v="Normal EMI"/>
    <s v="Moderate Spender"/>
    <n v="22831"/>
    <n v="0.40188333621421107"/>
    <x v="2"/>
  </r>
  <r>
    <s v="U0387"/>
    <s v="Feb"/>
    <n v="65639"/>
    <n v="11981"/>
    <n v="4408"/>
    <n v="3537"/>
    <n v="2816"/>
    <n v="4140"/>
    <n v="6231.333333333333"/>
    <n v="3006"/>
    <n v="2867"/>
    <n v="5917"/>
    <n v="6430.5"/>
    <n v="44903.333333333343"/>
    <n v="9.3968524809945303E-2"/>
    <n v="0.68409532950430896"/>
    <s v="Good Saver"/>
    <s v="Normal EMI"/>
    <s v="Moderate Spender"/>
    <n v="27203"/>
    <n v="0.22193614568574571"/>
    <x v="0"/>
  </r>
  <r>
    <s v="U0387"/>
    <s v="Jan"/>
    <n v="65639"/>
    <n v="11981"/>
    <n v="3077"/>
    <n v="2242"/>
    <n v="2427"/>
    <n v="1672"/>
    <n v="6231.333333333333"/>
    <n v="649"/>
    <n v="2867"/>
    <n v="1554"/>
    <n v="6430.5"/>
    <n v="32700.333333333328"/>
    <n v="9.3968524809945303E-2"/>
    <n v="0.49818451428774557"/>
    <s v="Good Saver"/>
    <s v="Normal EMI"/>
    <s v="Moderate Spender"/>
    <n v="35869"/>
    <n v="0.40784696090230921"/>
    <x v="2"/>
  </r>
  <r>
    <s v="U0387"/>
    <s v="Jun"/>
    <n v="82278.262719703984"/>
    <n v="11981"/>
    <n v="8544"/>
    <n v="4890"/>
    <n v="4591"/>
    <n v="2359"/>
    <n v="6231.333333333333"/>
    <n v="5043"/>
    <n v="2867"/>
    <n v="3619"/>
    <n v="6430.5"/>
    <n v="50125.333333333343"/>
    <n v="7.4965121966811876E-2"/>
    <n v="0.60921720605713925"/>
    <s v="Good Saver"/>
    <s v="Normal EMI"/>
    <s v="Moderate Spender"/>
    <n v="15577"/>
    <n v="0.31581767197604887"/>
    <x v="1"/>
  </r>
  <r>
    <s v="U0387"/>
    <s v="Mar"/>
    <n v="82278.262719703984"/>
    <n v="11981"/>
    <n v="3998"/>
    <n v="3479"/>
    <n v="4077"/>
    <n v="3461"/>
    <n v="5835"/>
    <n v="4388"/>
    <n v="2867"/>
    <n v="4159"/>
    <n v="6430.5"/>
    <n v="44245"/>
    <n v="7.4965121966811876E-2"/>
    <n v="0.53774834977652264"/>
    <s v="Good Saver"/>
    <s v="Normal EMI"/>
    <s v="Moderate Spender"/>
    <n v="18093"/>
    <n v="0.38728652825666549"/>
    <x v="1"/>
  </r>
  <r>
    <s v="U0387"/>
    <s v="May"/>
    <n v="82278.262719703984"/>
    <n v="11981"/>
    <n v="2119"/>
    <n v="3537"/>
    <n v="4365"/>
    <n v="1493"/>
    <n v="6708"/>
    <n v="1900"/>
    <n v="2867"/>
    <n v="4160"/>
    <n v="6430.5"/>
    <n v="39130"/>
    <n v="7.4965121966811876E-2"/>
    <n v="0.4755812617641616"/>
    <s v="Good Saver"/>
    <s v="Normal EMI"/>
    <s v="Moderate Spender"/>
    <n v="26745"/>
    <n v="0.44945361626902652"/>
    <x v="2"/>
  </r>
  <r>
    <s v="U0388"/>
    <s v="Apr"/>
    <n v="82278.262719703984"/>
    <n v="14673"/>
    <n v="5263"/>
    <n v="2105.8000000000002"/>
    <n v="4963"/>
    <n v="1209"/>
    <n v="6704"/>
    <n v="3964"/>
    <n v="1874"/>
    <n v="3522"/>
    <n v="6430.5"/>
    <n v="44277.8"/>
    <n v="6.2641089269933267E-2"/>
    <n v="0.53814699698801938"/>
    <s v="Good Saver"/>
    <s v="Normal EMI"/>
    <s v="Moderate Spender"/>
    <n v="11753.8163507109"/>
    <n v="0.3992119137420474"/>
    <x v="1"/>
  </r>
  <r>
    <s v="U0388"/>
    <s v="Aug"/>
    <n v="82278.262719703984"/>
    <n v="14673"/>
    <n v="8102"/>
    <n v="2105.8000000000002"/>
    <n v="3822"/>
    <n v="5110"/>
    <n v="6704"/>
    <n v="1253"/>
    <n v="2526"/>
    <n v="603"/>
    <n v="6430.5"/>
    <n v="44898.8"/>
    <n v="6.2641089269933267E-2"/>
    <n v="0.54569455547397749"/>
    <s v="Good Saver"/>
    <s v="Normal EMI"/>
    <s v="Moderate Spender"/>
    <n v="11753.8163507109"/>
    <n v="0.39166435525608922"/>
    <x v="1"/>
  </r>
  <r>
    <s v="U0388"/>
    <s v="Feb"/>
    <n v="82278.262719703984"/>
    <n v="14673"/>
    <n v="3093"/>
    <n v="1072"/>
    <n v="2854"/>
    <n v="4907"/>
    <n v="6704"/>
    <n v="4830"/>
    <n v="1874"/>
    <n v="5112"/>
    <n v="6430.5"/>
    <n v="45119"/>
    <n v="6.2641089269933267E-2"/>
    <n v="0.54837083949750087"/>
    <s v="Good Saver"/>
    <s v="Normal EMI"/>
    <s v="Moderate Spender"/>
    <n v="11753.8163507109"/>
    <n v="0.3889880712325659"/>
    <x v="1"/>
  </r>
  <r>
    <s v="U0388"/>
    <s v="Jan"/>
    <n v="82278.262719703984"/>
    <n v="14673"/>
    <n v="6109"/>
    <n v="1939"/>
    <n v="2717"/>
    <n v="3821"/>
    <n v="6704"/>
    <n v="5338"/>
    <n v="1874"/>
    <n v="418"/>
    <n v="6430.5"/>
    <n v="43593"/>
    <n v="6.2641089269933267E-2"/>
    <n v="0.52982402106018645"/>
    <s v="Good Saver"/>
    <s v="Normal EMI"/>
    <s v="Moderate Spender"/>
    <n v="11753.8163507109"/>
    <n v="0.40753488966988022"/>
    <x v="2"/>
  </r>
  <r>
    <s v="U0388"/>
    <s v="Jul"/>
    <n v="82278.262719703984"/>
    <n v="14673"/>
    <n v="7529"/>
    <n v="2039"/>
    <n v="4345"/>
    <n v="3790"/>
    <n v="6704"/>
    <n v="4788"/>
    <n v="744"/>
    <n v="5298"/>
    <n v="6430.5"/>
    <n v="49910"/>
    <n v="6.2641089269933267E-2"/>
    <n v="0.60660007090849233"/>
    <s v="Good Saver"/>
    <s v="Normal EMI"/>
    <s v="Moderate Spender"/>
    <n v="11753.8163507109"/>
    <n v="0.33075883982157439"/>
    <x v="1"/>
  </r>
  <r>
    <s v="U0388"/>
    <s v="Jun"/>
    <n v="82278.262719703984"/>
    <n v="14673"/>
    <n v="8355"/>
    <n v="2751"/>
    <n v="2516"/>
    <n v="6788"/>
    <n v="6704"/>
    <n v="4682"/>
    <n v="1368"/>
    <n v="1475"/>
    <n v="6430.5"/>
    <n v="49312"/>
    <n v="6.2641089269933267E-2"/>
    <n v="0.59933205162571779"/>
    <s v="Good Saver"/>
    <s v="Normal EMI"/>
    <s v="Moderate Spender"/>
    <n v="11753.8163507109"/>
    <n v="0.33802685910434888"/>
    <x v="1"/>
  </r>
  <r>
    <s v="U0388"/>
    <s v="Mar"/>
    <n v="82278.262719703984"/>
    <n v="14673"/>
    <n v="5968"/>
    <n v="2728"/>
    <n v="1917"/>
    <n v="3800"/>
    <n v="6704"/>
    <n v="871"/>
    <n v="1874"/>
    <n v="3421"/>
    <n v="6430.5"/>
    <n v="41956"/>
    <n v="6.2641089269933267E-2"/>
    <n v="0.50992812212055105"/>
    <s v="Good Saver"/>
    <s v="Normal EMI"/>
    <s v="Moderate Spender"/>
    <n v="11753.8163507109"/>
    <n v="0.42743078860951561"/>
    <x v="2"/>
  </r>
  <r>
    <s v="U0388"/>
    <s v="May"/>
    <n v="82278.262719703984"/>
    <n v="14673"/>
    <n v="5035"/>
    <n v="2105.8000000000002"/>
    <n v="3559"/>
    <n v="6301"/>
    <n v="6704"/>
    <n v="5986"/>
    <n v="2858"/>
    <n v="1399"/>
    <n v="6430.5"/>
    <n v="48620.800000000003"/>
    <n v="6.2641089269933267E-2"/>
    <n v="0.59093129087612961"/>
    <s v="Good Saver"/>
    <s v="Normal EMI"/>
    <s v="Moderate Spender"/>
    <n v="11753.8163507109"/>
    <n v="0.34642761985393722"/>
    <x v="1"/>
  </r>
  <r>
    <s v="U0389"/>
    <s v="Apr"/>
    <n v="59784"/>
    <n v="20592"/>
    <n v="6003"/>
    <n v="5710"/>
    <n v="4818"/>
    <n v="3813"/>
    <n v="3814.5"/>
    <n v="5919"/>
    <n v="2996"/>
    <n v="1949"/>
    <n v="10141.66513599435"/>
    <n v="55614.5"/>
    <n v="0.16963845068905309"/>
    <n v="0.930257259467416"/>
    <s v="Low Saver"/>
    <s v="Normal EMI"/>
    <s v="High Spender"/>
    <n v="8845"/>
    <n v="-9.9895710156469086E-2"/>
    <x v="0"/>
  </r>
  <r>
    <s v="U0389"/>
    <s v="Feb"/>
    <n v="59784"/>
    <n v="20592"/>
    <n v="6439"/>
    <n v="4622.3999999999996"/>
    <n v="2479"/>
    <n v="2265"/>
    <n v="3814.5"/>
    <n v="3416"/>
    <n v="2996"/>
    <n v="4542"/>
    <n v="10141.66513599435"/>
    <n v="51165.9"/>
    <n v="0.16963845068905309"/>
    <n v="0.85584604576475309"/>
    <s v="Low Saver"/>
    <s v="Normal EMI"/>
    <s v="High Spender"/>
    <n v="20051"/>
    <n v="-2.5484496453806189E-2"/>
    <x v="0"/>
  </r>
  <r>
    <s v="U0389"/>
    <s v="Jan"/>
    <n v="59784"/>
    <n v="20592"/>
    <n v="2972"/>
    <n v="2149"/>
    <n v="3966"/>
    <n v="5890"/>
    <n v="3814.5"/>
    <n v="3117"/>
    <n v="4329"/>
    <n v="5270"/>
    <n v="10141.66513599435"/>
    <n v="52099.5"/>
    <n v="0.16963845068905309"/>
    <n v="0.87146226415094341"/>
    <s v="Low Saver"/>
    <s v="Normal EMI"/>
    <s v="High Spender"/>
    <n v="11499"/>
    <n v="-4.1100714839996451E-2"/>
    <x v="0"/>
  </r>
  <r>
    <s v="U0389"/>
    <s v="Jul"/>
    <n v="59784"/>
    <n v="20592"/>
    <n v="2929"/>
    <n v="4622.3999999999996"/>
    <n v="1320"/>
    <n v="4723"/>
    <n v="918"/>
    <n v="5489"/>
    <n v="2996"/>
    <n v="187"/>
    <n v="10141.66513599435"/>
    <n v="43776.4"/>
    <n v="0.16963845068905309"/>
    <n v="0.73224274053258398"/>
    <s v="Low Saver"/>
    <s v="Normal EMI"/>
    <s v="High Spender"/>
    <n v="23626"/>
    <n v="9.8118808778362945E-2"/>
    <x v="0"/>
  </r>
  <r>
    <s v="U0389"/>
    <s v="Jun"/>
    <n v="59784"/>
    <n v="20592"/>
    <n v="3830"/>
    <n v="5460"/>
    <n v="2940"/>
    <n v="3193"/>
    <n v="3814.5"/>
    <n v="1965"/>
    <n v="1193"/>
    <n v="4353"/>
    <n v="10141.66513599435"/>
    <n v="47340.5"/>
    <n v="0.16963845068905309"/>
    <n v="0.79185902582630807"/>
    <s v="Low Saver"/>
    <s v="Normal EMI"/>
    <s v="High Spender"/>
    <n v="16258"/>
    <n v="3.8502523484638902E-2"/>
    <x v="0"/>
  </r>
  <r>
    <s v="U0389"/>
    <s v="Mar"/>
    <n v="59784"/>
    <n v="20592"/>
    <n v="6881"/>
    <n v="5027"/>
    <n v="3804"/>
    <n v="2445"/>
    <n v="6711"/>
    <n v="5720"/>
    <n v="3466"/>
    <n v="4845"/>
    <n v="10141.66513599435"/>
    <n v="59491"/>
    <n v="0.16963845068905309"/>
    <n v="0.99509902315000665"/>
    <s v="Low Saver"/>
    <s v="Normal EMI"/>
    <s v="High Spender"/>
    <n v="293"/>
    <n v="-0.16473747383905979"/>
    <x v="0"/>
  </r>
  <r>
    <s v="U0389"/>
    <s v="May"/>
    <n v="59784"/>
    <n v="20592"/>
    <n v="6707"/>
    <n v="4766"/>
    <n v="1369"/>
    <n v="4840"/>
    <n v="3814.5"/>
    <n v="5885"/>
    <n v="2996"/>
    <n v="4730"/>
    <n v="10141.66513599435"/>
    <n v="55699.5"/>
    <n v="0.16963845068905309"/>
    <n v="0.9316790445604175"/>
    <s v="Low Saver"/>
    <s v="Normal EMI"/>
    <s v="High Spender"/>
    <n v="7333"/>
    <n v="-0.1013174952494706"/>
    <x v="0"/>
  </r>
  <r>
    <s v="U0390"/>
    <s v="Apr"/>
    <n v="69677"/>
    <n v="8101"/>
    <n v="2668"/>
    <n v="3563.4"/>
    <n v="1687"/>
    <n v="2895"/>
    <n v="5624"/>
    <n v="1054"/>
    <n v="3346"/>
    <n v="3262"/>
    <n v="6430.5"/>
    <n v="32200.400000000001"/>
    <n v="7.0166626002841681E-2"/>
    <n v="0.46213815175739492"/>
    <s v="Good Saver"/>
    <s v="Normal EMI"/>
    <s v="Moderate Spender"/>
    <n v="36151"/>
    <n v="0.46769522223976351"/>
    <x v="2"/>
  </r>
  <r>
    <s v="U0390"/>
    <s v="Aug"/>
    <n v="69677"/>
    <n v="8101"/>
    <n v="4057"/>
    <n v="3949"/>
    <n v="3116"/>
    <n v="6356"/>
    <n v="3230"/>
    <n v="3246"/>
    <n v="2661.2"/>
    <n v="987"/>
    <n v="6430.5"/>
    <n v="35703.199999999997"/>
    <n v="7.0166626002841681E-2"/>
    <n v="0.51241012098683925"/>
    <s v="Good Saver"/>
    <s v="Normal EMI"/>
    <s v="Moderate Spender"/>
    <n v="31746"/>
    <n v="0.41742325301031907"/>
    <x v="2"/>
  </r>
  <r>
    <s v="U0390"/>
    <s v="Feb"/>
    <n v="69677"/>
    <n v="8101"/>
    <n v="2502"/>
    <n v="3563.4"/>
    <n v="3258"/>
    <n v="4144"/>
    <n v="5724.25"/>
    <n v="4973"/>
    <n v="2661.2"/>
    <n v="4419"/>
    <n v="6430.5"/>
    <n v="39345.85"/>
    <n v="7.0166626002841681E-2"/>
    <n v="0.56468920877764539"/>
    <s v="Good Saver"/>
    <s v="Normal EMI"/>
    <s v="Moderate Spender"/>
    <n v="37391"/>
    <n v="0.36514416521951287"/>
    <x v="1"/>
  </r>
  <r>
    <s v="U0390"/>
    <s v="Jan"/>
    <n v="69677"/>
    <n v="8101"/>
    <n v="6753"/>
    <n v="2362"/>
    <n v="1641"/>
    <n v="6527"/>
    <n v="5724.25"/>
    <n v="5038"/>
    <n v="2916"/>
    <n v="4644"/>
    <n v="6430.5"/>
    <n v="43706.25"/>
    <n v="7.0166626002841681E-2"/>
    <n v="0.62726940023250144"/>
    <s v="Good Saver"/>
    <s v="Normal EMI"/>
    <s v="Moderate Spender"/>
    <n v="26806"/>
    <n v="0.30256397376465688"/>
    <x v="1"/>
  </r>
  <r>
    <s v="U0390"/>
    <s v="Jul"/>
    <n v="69677"/>
    <n v="8101"/>
    <n v="2257"/>
    <n v="3563.4"/>
    <n v="3487"/>
    <n v="978"/>
    <n v="7106"/>
    <n v="5181"/>
    <n v="1143"/>
    <n v="2485"/>
    <n v="6430.5"/>
    <n v="34301.4"/>
    <n v="7.0166626002841681E-2"/>
    <n v="0.49229157397706558"/>
    <s v="Good Saver"/>
    <s v="Normal EMI"/>
    <s v="Moderate Spender"/>
    <n v="34050"/>
    <n v="0.43754180002009269"/>
    <x v="2"/>
  </r>
  <r>
    <s v="U0390"/>
    <s v="Jun"/>
    <n v="69677"/>
    <n v="8101"/>
    <n v="8736"/>
    <n v="5061"/>
    <n v="4007"/>
    <n v="4522"/>
    <n v="5724.25"/>
    <n v="2275"/>
    <n v="4186"/>
    <n v="2802"/>
    <n v="6430.5"/>
    <n v="45414.25"/>
    <n v="7.0166626002841681E-2"/>
    <n v="0.65178251072807381"/>
    <s v="Good Saver"/>
    <s v="Normal EMI"/>
    <s v="Moderate Spender"/>
    <n v="25098"/>
    <n v="0.27805086326908451"/>
    <x v="0"/>
  </r>
  <r>
    <s v="U0390"/>
    <s v="Mar"/>
    <n v="69677"/>
    <n v="8101"/>
    <n v="3981"/>
    <n v="3563.4"/>
    <n v="2493"/>
    <n v="5532"/>
    <n v="6937"/>
    <n v="5419"/>
    <n v="2661.2"/>
    <n v="1238"/>
    <n v="6430.5"/>
    <n v="39925.599999999999"/>
    <n v="7.0166626002841681E-2"/>
    <n v="0.57300974496605761"/>
    <s v="Good Saver"/>
    <s v="Normal EMI"/>
    <s v="Moderate Spender"/>
    <n v="31087"/>
    <n v="0.35682362903110071"/>
    <x v="1"/>
  </r>
  <r>
    <s v="U0390"/>
    <s v="May"/>
    <n v="69677"/>
    <n v="8101"/>
    <n v="6698"/>
    <n v="3563.4"/>
    <n v="3135"/>
    <n v="3236"/>
    <n v="5724.25"/>
    <n v="4714"/>
    <n v="2661.2"/>
    <n v="3122"/>
    <n v="6430.5"/>
    <n v="40954.85"/>
    <n v="7.0166626002841681E-2"/>
    <n v="0.58778147738852127"/>
    <s v="Good Saver"/>
    <s v="Normal EMI"/>
    <s v="Moderate Spender"/>
    <n v="35782"/>
    <n v="0.342051896608637"/>
    <x v="1"/>
  </r>
  <r>
    <s v="U0390"/>
    <s v="Oct"/>
    <n v="69677"/>
    <n v="8101"/>
    <n v="5081"/>
    <n v="3632"/>
    <n v="3143"/>
    <n v="4836"/>
    <n v="5724.25"/>
    <n v="2803"/>
    <n v="1715"/>
    <n v="5578"/>
    <n v="6430.5"/>
    <n v="40613.25"/>
    <n v="7.0166626002841681E-2"/>
    <n v="0.58287885528940686"/>
    <s v="Good Saver"/>
    <s v="Normal EMI"/>
    <s v="Moderate Spender"/>
    <n v="29899"/>
    <n v="0.34695451870775151"/>
    <x v="1"/>
  </r>
  <r>
    <s v="U0390"/>
    <s v="Sep"/>
    <n v="69677"/>
    <n v="8101"/>
    <n v="7899"/>
    <n v="2813"/>
    <n v="4005"/>
    <n v="5933"/>
    <n v="5724.25"/>
    <n v="1832"/>
    <n v="2661.2"/>
    <n v="1970"/>
    <n v="6430.5"/>
    <n v="40938.449999999997"/>
    <n v="7.0166626002841681E-2"/>
    <n v="0.5875461056015614"/>
    <s v="Good Saver"/>
    <s v="Normal EMI"/>
    <s v="Moderate Spender"/>
    <n v="32235"/>
    <n v="0.34228726839559692"/>
    <x v="1"/>
  </r>
  <r>
    <s v="U0391"/>
    <s v="Apr"/>
    <n v="82278.262719703984"/>
    <n v="16790"/>
    <n v="3439"/>
    <n v="3385.7142857142858"/>
    <n v="3083"/>
    <n v="1630"/>
    <n v="5164"/>
    <n v="1174"/>
    <n v="2601.666666666667"/>
    <n v="3486"/>
    <n v="11719"/>
    <n v="40753.380952380947"/>
    <n v="0.14243130096126269"/>
    <n v="0.495311636455121"/>
    <s v="Good Saver"/>
    <s v="Normal EMI"/>
    <s v="Moderate Spender"/>
    <n v="11753.8163507109"/>
    <n v="0.36225706258361628"/>
    <x v="1"/>
  </r>
  <r>
    <s v="U0391"/>
    <s v="Aug"/>
    <n v="82278.262719703984"/>
    <n v="16790"/>
    <n v="8250"/>
    <n v="4834"/>
    <n v="4439"/>
    <n v="6064"/>
    <n v="5081"/>
    <n v="2216"/>
    <n v="2601.666666666667"/>
    <n v="316"/>
    <n v="11719"/>
    <n v="50591.666666666657"/>
    <n v="0.14243130096126269"/>
    <n v="0.61488496468400733"/>
    <s v="Good Saver"/>
    <s v="Normal EMI"/>
    <s v="Moderate Spender"/>
    <n v="11753.8163507109"/>
    <n v="0.2426837343547299"/>
    <x v="1"/>
  </r>
  <r>
    <s v="U0391"/>
    <s v="Dec"/>
    <n v="82278.262719703984"/>
    <n v="16790"/>
    <n v="3764"/>
    <n v="3385.7142857142858"/>
    <n v="1089"/>
    <n v="2741"/>
    <n v="6917"/>
    <n v="2474"/>
    <n v="2601.666666666667"/>
    <n v="451"/>
    <n v="11719"/>
    <n v="40213.380952380947"/>
    <n v="0.14243130096126269"/>
    <n v="0.48874854211950519"/>
    <s v="Good Saver"/>
    <s v="Normal EMI"/>
    <s v="Moderate Spender"/>
    <n v="11753.8163507109"/>
    <n v="0.36882015691923209"/>
    <x v="1"/>
  </r>
  <r>
    <s v="U0391"/>
    <s v="Feb"/>
    <n v="82278.262719703984"/>
    <n v="16790"/>
    <n v="2916"/>
    <n v="1095"/>
    <n v="4678"/>
    <n v="2926"/>
    <n v="3875.4"/>
    <n v="5478"/>
    <n v="2601.666666666667"/>
    <n v="2846"/>
    <n v="11719"/>
    <n v="43206.066666666673"/>
    <n v="0.14243130096126269"/>
    <n v="0.5251212803782217"/>
    <s v="Good Saver"/>
    <s v="Normal EMI"/>
    <s v="Moderate Spender"/>
    <n v="11753.8163507109"/>
    <n v="0.33244741866051553"/>
    <x v="1"/>
  </r>
  <r>
    <s v="U0391"/>
    <s v="Jan"/>
    <n v="82278.262719703984"/>
    <n v="16790"/>
    <n v="3159"/>
    <n v="2772"/>
    <n v="1357"/>
    <n v="4617"/>
    <n v="3875.4"/>
    <n v="2788"/>
    <n v="2601.666666666667"/>
    <n v="1320"/>
    <n v="11719"/>
    <n v="39280.066666666673"/>
    <n v="0.14243130096126269"/>
    <n v="0.47740515378261478"/>
    <s v="Good Saver"/>
    <s v="Normal EMI"/>
    <s v="Moderate Spender"/>
    <n v="11753.8163507109"/>
    <n v="0.38016354525612239"/>
    <x v="1"/>
  </r>
  <r>
    <s v="U0391"/>
    <s v="Jul"/>
    <n v="82278.262719703984"/>
    <n v="16790"/>
    <n v="7712"/>
    <n v="3385.7142857142858"/>
    <n v="2905"/>
    <n v="5595"/>
    <n v="727"/>
    <n v="4534"/>
    <n v="2601.666666666667"/>
    <n v="3297"/>
    <n v="11719"/>
    <n v="47547.380952380947"/>
    <n v="0.14243130096126269"/>
    <n v="0.57788508629988755"/>
    <s v="Good Saver"/>
    <s v="Normal EMI"/>
    <s v="Moderate Spender"/>
    <n v="11753.8163507109"/>
    <n v="0.27968361273884979"/>
    <x v="1"/>
  </r>
  <r>
    <s v="U0391"/>
    <s v="Jun"/>
    <n v="82278.262719703984"/>
    <n v="16790"/>
    <n v="6225"/>
    <n v="3385.7142857142858"/>
    <n v="1404"/>
    <n v="6756"/>
    <n v="3875.4"/>
    <n v="1646"/>
    <n v="2601.666666666667"/>
    <n v="3038"/>
    <n v="11719"/>
    <n v="45721.780952380963"/>
    <n v="0.14243130096126269"/>
    <n v="0.5556969658941463"/>
    <s v="Good Saver"/>
    <s v="Normal EMI"/>
    <s v="Moderate Spender"/>
    <n v="11753.8163507109"/>
    <n v="0.30187173314459098"/>
    <x v="1"/>
  </r>
  <r>
    <s v="U0391"/>
    <s v="Mar"/>
    <n v="82278.262719703984"/>
    <n v="16790"/>
    <n v="6441"/>
    <n v="4803"/>
    <n v="1976"/>
    <n v="5724"/>
    <n v="3875.4"/>
    <n v="4492"/>
    <n v="2601.666666666667"/>
    <n v="2842"/>
    <n v="11719"/>
    <n v="49545.066666666673"/>
    <n v="0.14243130096126269"/>
    <n v="0.60216471555131201"/>
    <s v="Good Saver"/>
    <s v="Normal EMI"/>
    <s v="Moderate Spender"/>
    <n v="11753.8163507109"/>
    <n v="0.25540398348742532"/>
    <x v="1"/>
  </r>
  <r>
    <s v="U0391"/>
    <s v="May"/>
    <n v="82278.262719703984"/>
    <n v="16790"/>
    <n v="3542"/>
    <n v="3277"/>
    <n v="4720"/>
    <n v="1972"/>
    <n v="3875.4"/>
    <n v="3284"/>
    <n v="3071"/>
    <n v="3524"/>
    <n v="11719"/>
    <n v="44055.4"/>
    <n v="0.14243130096126269"/>
    <n v="0.53544397443201752"/>
    <s v="Good Saver"/>
    <s v="Normal EMI"/>
    <s v="Moderate Spender"/>
    <n v="11753.8163507109"/>
    <n v="0.32212472460671981"/>
    <x v="1"/>
  </r>
  <r>
    <s v="U0391"/>
    <s v="Nov"/>
    <n v="82278.262719703984"/>
    <n v="16790"/>
    <n v="8676"/>
    <n v="3385.7142857142858"/>
    <n v="1812"/>
    <n v="3699"/>
    <n v="3875.4"/>
    <n v="2285"/>
    <n v="4093"/>
    <n v="2056"/>
    <n v="11719"/>
    <n v="46672.114285714291"/>
    <n v="0.14243130096126269"/>
    <n v="0.5672472016662703"/>
    <s v="Good Saver"/>
    <s v="Normal EMI"/>
    <s v="Moderate Spender"/>
    <n v="11753.8163507109"/>
    <n v="0.29032149737246699"/>
    <x v="1"/>
  </r>
  <r>
    <s v="U0391"/>
    <s v="Oct"/>
    <n v="82278.262719703984"/>
    <n v="16790"/>
    <n v="4330"/>
    <n v="5147"/>
    <n v="2579"/>
    <n v="2793"/>
    <n v="1488"/>
    <n v="3238"/>
    <n v="2601.666666666667"/>
    <n v="5172"/>
    <n v="11719"/>
    <n v="44138.666666666657"/>
    <n v="0.14243130096126269"/>
    <n v="0.53645598737339828"/>
    <s v="Good Saver"/>
    <s v="Normal EMI"/>
    <s v="Moderate Spender"/>
    <n v="11753.8163507109"/>
    <n v="0.32111271166533911"/>
    <x v="1"/>
  </r>
  <r>
    <s v="U0391"/>
    <s v="Sep"/>
    <n v="82278.262719703984"/>
    <n v="16790"/>
    <n v="2899"/>
    <n v="1772"/>
    <n v="1756"/>
    <n v="3737"/>
    <n v="3875.4"/>
    <n v="3055.363636363636"/>
    <n v="641"/>
    <n v="51"/>
    <n v="11719"/>
    <n v="34576.763636363641"/>
    <n v="0.14243130096126269"/>
    <n v="0.42024178067730639"/>
    <s v="Good Saver"/>
    <s v="Normal EMI"/>
    <s v="Moderate Spender"/>
    <n v="11753.8163507109"/>
    <n v="0.43732691836143078"/>
    <x v="1"/>
  </r>
  <r>
    <s v="U0392"/>
    <s v="Apr"/>
    <n v="65462"/>
    <n v="21011"/>
    <n v="8962"/>
    <n v="3653"/>
    <n v="1430"/>
    <n v="6987"/>
    <n v="2835"/>
    <n v="1143"/>
    <n v="2906.5"/>
    <n v="193"/>
    <n v="10141.66513599435"/>
    <n v="49120.5"/>
    <n v="0.1549244620695113"/>
    <n v="0.75036662491216277"/>
    <s v="Low Saver"/>
    <s v="Normal EMI"/>
    <s v="High Spender"/>
    <n v="19248"/>
    <n v="9.470891301832593E-2"/>
    <x v="0"/>
  </r>
  <r>
    <s v="U0392"/>
    <s v="Aug"/>
    <n v="65462"/>
    <n v="21011"/>
    <n v="3597"/>
    <n v="3438"/>
    <n v="3077"/>
    <n v="1736"/>
    <n v="5980"/>
    <n v="4555"/>
    <n v="2958"/>
    <n v="5747"/>
    <n v="10141.66513599435"/>
    <n v="52099"/>
    <n v="0.1549244620695113"/>
    <n v="0.79586630411536463"/>
    <s v="Low Saver"/>
    <s v="Normal EMI"/>
    <s v="High Spender"/>
    <n v="13363"/>
    <n v="4.920923381512407E-2"/>
    <x v="0"/>
  </r>
  <r>
    <s v="U0392"/>
    <s v="Feb"/>
    <n v="65462"/>
    <n v="21011"/>
    <n v="5849"/>
    <n v="2936"/>
    <n v="2019"/>
    <n v="1944"/>
    <n v="1113"/>
    <n v="3825"/>
    <n v="2906.5"/>
    <n v="2443"/>
    <n v="10141.66513599435"/>
    <n v="44046.5"/>
    <n v="0.1549244620695113"/>
    <n v="0.67285600806574808"/>
    <s v="Low Saver"/>
    <s v="Normal EMI"/>
    <s v="Moderate Spender"/>
    <n v="24322"/>
    <n v="0.17221952986474071"/>
    <x v="0"/>
  </r>
  <r>
    <s v="U0392"/>
    <s v="Jan"/>
    <n v="65462"/>
    <n v="21011"/>
    <n v="8888"/>
    <n v="2317"/>
    <n v="1957"/>
    <n v="5572"/>
    <n v="1203"/>
    <n v="1201"/>
    <n v="2906.5"/>
    <n v="2855"/>
    <n v="10141.66513599435"/>
    <n v="47910.5"/>
    <n v="0.1549244620695113"/>
    <n v="0.7318826189239559"/>
    <s v="Low Saver"/>
    <s v="Normal EMI"/>
    <s v="High Spender"/>
    <n v="20458"/>
    <n v="0.11319291900653281"/>
    <x v="0"/>
  </r>
  <r>
    <s v="U0392"/>
    <s v="Jul"/>
    <n v="65462"/>
    <n v="21011"/>
    <n v="3311"/>
    <n v="5876"/>
    <n v="2817"/>
    <n v="1000"/>
    <n v="1778"/>
    <n v="1026"/>
    <n v="2855"/>
    <n v="689"/>
    <n v="10141.66513599435"/>
    <n v="40363"/>
    <n v="0.1549244620695113"/>
    <n v="0.61658672206776455"/>
    <s v="Good Saver"/>
    <s v="Normal EMI"/>
    <s v="Moderate Spender"/>
    <n v="25099"/>
    <n v="0.22848881586272421"/>
    <x v="1"/>
  </r>
  <r>
    <s v="U0392"/>
    <s v="Jun"/>
    <n v="65462"/>
    <n v="21011"/>
    <n v="6337"/>
    <n v="3545.7142857142858"/>
    <n v="1812"/>
    <n v="2400"/>
    <n v="5446"/>
    <n v="3098"/>
    <n v="2906.5"/>
    <n v="5615"/>
    <n v="10141.66513599435"/>
    <n v="52171.21428571429"/>
    <n v="0.1549244620695113"/>
    <n v="0.79696945228856875"/>
    <s v="Low Saver"/>
    <s v="Normal EMI"/>
    <s v="High Spender"/>
    <n v="19743"/>
    <n v="4.8106085641919927E-2"/>
    <x v="0"/>
  </r>
  <r>
    <s v="U0392"/>
    <s v="Mar"/>
    <n v="65462"/>
    <n v="21011"/>
    <n v="6981"/>
    <n v="4986"/>
    <n v="1725"/>
    <n v="2237"/>
    <n v="3337.428571428572"/>
    <n v="893"/>
    <n v="2906.5"/>
    <n v="4665"/>
    <n v="10141.66513599435"/>
    <n v="48741.928571428572"/>
    <n v="0.1549244620695113"/>
    <n v="0.74458355338102367"/>
    <s v="Low Saver"/>
    <s v="Normal EMI"/>
    <s v="High Spender"/>
    <n v="22964"/>
    <n v="0.10049198454946499"/>
    <x v="0"/>
  </r>
  <r>
    <s v="U0392"/>
    <s v="May"/>
    <n v="65462"/>
    <n v="21011"/>
    <n v="3669"/>
    <n v="1614"/>
    <n v="4282"/>
    <n v="4482"/>
    <n v="5007"/>
    <n v="4407"/>
    <n v="2906.5"/>
    <n v="1136"/>
    <n v="10141.66513599435"/>
    <n v="48514.5"/>
    <n v="0.1549244620695113"/>
    <n v="0.74110934588005251"/>
    <s v="Low Saver"/>
    <s v="Normal EMI"/>
    <s v="High Spender"/>
    <n v="19854"/>
    <n v="0.1039661920504362"/>
    <x v="0"/>
  </r>
  <r>
    <s v="U0393"/>
    <s v="Apr"/>
    <n v="82278.262719703984"/>
    <n v="15083"/>
    <n v="8281"/>
    <n v="1070"/>
    <n v="4213"/>
    <n v="4460"/>
    <n v="3771"/>
    <n v="821"/>
    <n v="3924"/>
    <n v="4123"/>
    <n v="10141.66513599435"/>
    <n v="45746"/>
    <n v="0.1232605648291796"/>
    <n v="0.55599132125385475"/>
    <s v="Good Saver"/>
    <s v="Normal EMI"/>
    <s v="Moderate Spender"/>
    <n v="11753.8163507109"/>
    <n v="0.32074811391696562"/>
    <x v="1"/>
  </r>
  <r>
    <s v="U0393"/>
    <s v="Aug"/>
    <n v="82278.262719703984"/>
    <n v="15083"/>
    <n v="3505"/>
    <n v="2192.5"/>
    <n v="3888"/>
    <n v="5723"/>
    <n v="2864"/>
    <n v="4025"/>
    <n v="3997"/>
    <n v="4245"/>
    <n v="10141.66513599435"/>
    <n v="45522.5"/>
    <n v="0.1232605648291796"/>
    <n v="0.55327492943161383"/>
    <s v="Good Saver"/>
    <s v="Normal EMI"/>
    <s v="Moderate Spender"/>
    <n v="11753.8163507109"/>
    <n v="0.32346450573920649"/>
    <x v="1"/>
  </r>
  <r>
    <s v="U0393"/>
    <s v="Feb"/>
    <n v="82278.262719703984"/>
    <n v="15083"/>
    <n v="2295"/>
    <n v="2192.5"/>
    <n v="1257"/>
    <n v="4144"/>
    <n v="2138"/>
    <n v="2254"/>
    <n v="3268"/>
    <n v="2387"/>
    <n v="10141.66513599435"/>
    <n v="35018.5"/>
    <n v="0.1232605648291796"/>
    <n v="0.42561059072548668"/>
    <s v="Good Saver"/>
    <s v="Normal EMI"/>
    <s v="Moderate Spender"/>
    <n v="11753.8163507109"/>
    <n v="0.45112884444533358"/>
    <x v="1"/>
  </r>
  <r>
    <s v="U0393"/>
    <s v="Jan"/>
    <n v="82278.262719703984"/>
    <n v="15083"/>
    <n v="6930"/>
    <n v="1036"/>
    <n v="2805"/>
    <n v="5702"/>
    <n v="3192"/>
    <n v="4650"/>
    <n v="3268"/>
    <n v="2337"/>
    <n v="10141.66513599435"/>
    <n v="45003"/>
    <n v="0.1232605648291796"/>
    <n v="0.5469609896031834"/>
    <s v="Good Saver"/>
    <s v="Normal EMI"/>
    <s v="Moderate Spender"/>
    <n v="11753.8163507109"/>
    <n v="0.32977844556763702"/>
    <x v="1"/>
  </r>
  <r>
    <s v="U0393"/>
    <s v="Jul"/>
    <n v="82278.262719703984"/>
    <n v="15083"/>
    <n v="5769"/>
    <n v="2976"/>
    <n v="1942"/>
    <n v="2872"/>
    <n v="5547"/>
    <n v="2643.166666666667"/>
    <n v="3268"/>
    <n v="1778"/>
    <n v="10141.66513599435"/>
    <n v="41878.166666666657"/>
    <n v="0.1232605648291796"/>
    <n v="0.50898214525180641"/>
    <s v="Good Saver"/>
    <s v="Normal EMI"/>
    <s v="Moderate Spender"/>
    <n v="11753.8163507109"/>
    <n v="0.36775728991901391"/>
    <x v="1"/>
  </r>
  <r>
    <s v="U0393"/>
    <s v="Jun"/>
    <n v="82278.262719703984"/>
    <n v="15083"/>
    <n v="5801"/>
    <n v="2192.5"/>
    <n v="4758"/>
    <n v="3370"/>
    <n v="3771"/>
    <n v="2840"/>
    <n v="1140"/>
    <n v="1915"/>
    <n v="10141.66513599435"/>
    <n v="40870.5"/>
    <n v="0.1232605648291796"/>
    <n v="0.49673508711812342"/>
    <s v="Good Saver"/>
    <s v="Normal EMI"/>
    <s v="Moderate Spender"/>
    <n v="11753.8163507109"/>
    <n v="0.38000434805269689"/>
    <x v="1"/>
  </r>
  <r>
    <s v="U0393"/>
    <s v="Mar"/>
    <n v="82278.262719703984"/>
    <n v="15083"/>
    <n v="5696"/>
    <n v="2192.5"/>
    <n v="1678"/>
    <n v="2926"/>
    <n v="3771"/>
    <n v="1269"/>
    <n v="3268"/>
    <n v="5921"/>
    <n v="10141.66513599435"/>
    <n v="41804.5"/>
    <n v="0.1232605648291796"/>
    <n v="0.50808680954305885"/>
    <s v="Good Saver"/>
    <s v="Normal EMI"/>
    <s v="Moderate Spender"/>
    <n v="11753.8163507109"/>
    <n v="0.36865262562776152"/>
    <x v="1"/>
  </r>
  <r>
    <s v="U0393"/>
    <s v="May"/>
    <n v="82278.262719703984"/>
    <n v="15083"/>
    <n v="4727"/>
    <n v="3688"/>
    <n v="4812"/>
    <n v="3106"/>
    <n v="5114"/>
    <n v="2643.166666666667"/>
    <n v="4011"/>
    <n v="5019"/>
    <n v="10141.66513599435"/>
    <n v="48203.166666666657"/>
    <n v="0.1232605648291796"/>
    <n v="0.58585542612730668"/>
    <s v="Good Saver"/>
    <s v="Normal EMI"/>
    <s v="Moderate Spender"/>
    <n v="11753.8163507109"/>
    <n v="0.29088400904351369"/>
    <x v="1"/>
  </r>
  <r>
    <s v="U0394"/>
    <s v="Apr"/>
    <n v="82278.262719703984"/>
    <n v="19139"/>
    <n v="4593"/>
    <n v="4041.6"/>
    <n v="2037"/>
    <n v="1791"/>
    <n v="4305.25"/>
    <n v="5526"/>
    <n v="3676"/>
    <n v="5544"/>
    <n v="10141.66513599435"/>
    <n v="50652.85"/>
    <n v="0.1232605648291796"/>
    <n v="0.6156285794774039"/>
    <s v="Good Saver"/>
    <s v="Normal EMI"/>
    <s v="Moderate Spender"/>
    <n v="11753.8163507109"/>
    <n v="0.26111085569341652"/>
    <x v="1"/>
  </r>
  <r>
    <s v="U0394"/>
    <s v="Aug"/>
    <n v="82278.262719703984"/>
    <n v="19139"/>
    <n v="2742"/>
    <n v="4041.6"/>
    <n v="1704"/>
    <n v="4484"/>
    <n v="4917"/>
    <n v="3000.875"/>
    <n v="852"/>
    <n v="2695"/>
    <n v="10141.66513599435"/>
    <n v="43575.474999999999"/>
    <n v="0.1232605648291796"/>
    <n v="0.52961102434123897"/>
    <s v="Good Saver"/>
    <s v="Normal EMI"/>
    <s v="Moderate Spender"/>
    <n v="11753.8163507109"/>
    <n v="0.3471284108295814"/>
    <x v="1"/>
  </r>
  <r>
    <s v="U0394"/>
    <s v="Feb"/>
    <n v="82278.262719703984"/>
    <n v="19139"/>
    <n v="3001"/>
    <n v="5587"/>
    <n v="1181"/>
    <n v="5109"/>
    <n v="4119"/>
    <n v="4831"/>
    <n v="2835"/>
    <n v="238"/>
    <n v="10141.66513599435"/>
    <n v="46040"/>
    <n v="0.1232605648291796"/>
    <n v="0.55956456150324563"/>
    <s v="Good Saver"/>
    <s v="Normal EMI"/>
    <s v="Moderate Spender"/>
    <n v="11753.8163507109"/>
    <n v="0.31717487366757469"/>
    <x v="1"/>
  </r>
  <r>
    <s v="U0394"/>
    <s v="Jan"/>
    <n v="82278.262719703984"/>
    <n v="19139"/>
    <n v="2380"/>
    <n v="3324"/>
    <n v="4314"/>
    <n v="3978"/>
    <n v="4305.25"/>
    <n v="2096"/>
    <n v="2835"/>
    <n v="4478"/>
    <n v="10141.66513599435"/>
    <n v="46849.25"/>
    <n v="0.1232605648291796"/>
    <n v="0.56940008759786986"/>
    <s v="Good Saver"/>
    <s v="Normal EMI"/>
    <s v="Moderate Spender"/>
    <n v="11753.8163507109"/>
    <n v="0.30733934757295039"/>
    <x v="1"/>
  </r>
  <r>
    <s v="U0394"/>
    <s v="Jul"/>
    <n v="82278.262719703984"/>
    <n v="19139"/>
    <n v="8674"/>
    <n v="4041.6"/>
    <n v="3698"/>
    <n v="6905"/>
    <n v="5207"/>
    <n v="1994"/>
    <n v="3148"/>
    <n v="5640"/>
    <n v="10141.66513599435"/>
    <n v="58446.6"/>
    <n v="0.1232605648291796"/>
    <n v="0.71035286925185914"/>
    <s v="Low Saver"/>
    <s v="Normal EMI"/>
    <s v="High Spender"/>
    <n v="11753.8163507109"/>
    <n v="0.1663865659189612"/>
    <x v="0"/>
  </r>
  <r>
    <s v="U0394"/>
    <s v="Jun"/>
    <n v="82278.262719703984"/>
    <n v="19139"/>
    <n v="2220"/>
    <n v="1331"/>
    <n v="3702"/>
    <n v="5603"/>
    <n v="4305.25"/>
    <n v="2321"/>
    <n v="2845"/>
    <n v="2647"/>
    <n v="10141.66513599435"/>
    <n v="44113.25"/>
    <n v="0.1232605648291796"/>
    <n v="0.53614707629741631"/>
    <s v="Good Saver"/>
    <s v="Normal EMI"/>
    <s v="Moderate Spender"/>
    <n v="11753.8163507109"/>
    <n v="0.34059235887340389"/>
    <x v="1"/>
  </r>
  <r>
    <s v="U0394"/>
    <s v="Mar"/>
    <n v="82278.262719703984"/>
    <n v="19139"/>
    <n v="4991"/>
    <n v="4041.6"/>
    <n v="1175"/>
    <n v="2194"/>
    <n v="4305.25"/>
    <n v="3000.875"/>
    <n v="3654"/>
    <n v="1742"/>
    <n v="10141.66513599435"/>
    <n v="44242.724999999999"/>
    <n v="0.1232605648291796"/>
    <n v="0.53772069970316427"/>
    <s v="Good Saver"/>
    <s v="Normal EMI"/>
    <s v="Moderate Spender"/>
    <n v="11753.8163507109"/>
    <n v="0.3390187354676561"/>
    <x v="1"/>
  </r>
  <r>
    <s v="U0394"/>
    <s v="May"/>
    <n v="82278.262719703984"/>
    <n v="19139"/>
    <n v="3382"/>
    <n v="4361"/>
    <n v="1795"/>
    <n v="3021"/>
    <n v="2978"/>
    <n v="1428"/>
    <n v="2835"/>
    <n v="4368"/>
    <n v="10141.66513599435"/>
    <n v="43307"/>
    <n v="0.1232605648291796"/>
    <n v="0.52634801183798996"/>
    <s v="Good Saver"/>
    <s v="Normal EMI"/>
    <s v="Moderate Spender"/>
    <n v="11753.8163507109"/>
    <n v="0.35039142333283041"/>
    <x v="1"/>
  </r>
  <r>
    <s v="U0394"/>
    <s v="Oct"/>
    <n v="82278.262719703984"/>
    <n v="19139"/>
    <n v="6079"/>
    <n v="4041.6"/>
    <n v="2398"/>
    <n v="3939"/>
    <n v="4305.25"/>
    <n v="4529"/>
    <n v="2835"/>
    <n v="1558"/>
    <n v="10141.66513599435"/>
    <n v="48823.85"/>
    <n v="0.1232605648291796"/>
    <n v="0.59339913588510507"/>
    <s v="Good Saver"/>
    <s v="Normal EMI"/>
    <s v="Moderate Spender"/>
    <n v="11753.8163507109"/>
    <n v="0.28334029928571519"/>
    <x v="1"/>
  </r>
  <r>
    <s v="U0394"/>
    <s v="Sep"/>
    <n v="82278.262719703984"/>
    <n v="19139"/>
    <n v="2465"/>
    <n v="5605"/>
    <n v="2633"/>
    <n v="6222"/>
    <n v="4305.25"/>
    <n v="1282"/>
    <n v="2835"/>
    <n v="2770"/>
    <n v="10141.66513599435"/>
    <n v="47256.25"/>
    <n v="0.1232605648291796"/>
    <n v="0.57434671610638033"/>
    <s v="Good Saver"/>
    <s v="Normal EMI"/>
    <s v="Moderate Spender"/>
    <n v="11753.8163507109"/>
    <n v="0.30239271906443999"/>
    <x v="1"/>
  </r>
  <r>
    <s v="U0395"/>
    <s v="Apr"/>
    <n v="82278.262719703984"/>
    <n v="13550"/>
    <n v="6877"/>
    <n v="2324"/>
    <n v="2868"/>
    <n v="6562"/>
    <n v="3216"/>
    <n v="683"/>
    <n v="4115"/>
    <n v="2661"/>
    <n v="9758"/>
    <n v="42856"/>
    <n v="0.1185975454202578"/>
    <n v="0.52086661267991086"/>
    <s v="Good Saver"/>
    <s v="Normal EMI"/>
    <s v="Moderate Spender"/>
    <n v="11753.8163507109"/>
    <n v="0.36053584189983129"/>
    <x v="1"/>
  </r>
  <r>
    <s v="U0395"/>
    <s v="Feb"/>
    <n v="82278.262719703984"/>
    <n v="13550"/>
    <n v="7721"/>
    <n v="3674.5"/>
    <n v="1128"/>
    <n v="6149"/>
    <n v="1945.5"/>
    <n v="722"/>
    <n v="3735"/>
    <n v="5938"/>
    <n v="9758"/>
    <n v="44563"/>
    <n v="0.1185975454202578"/>
    <n v="0.54161328310749635"/>
    <s v="Good Saver"/>
    <s v="Normal EMI"/>
    <s v="Moderate Spender"/>
    <n v="11753.8163507109"/>
    <n v="0.3397891714722458"/>
    <x v="1"/>
  </r>
  <r>
    <s v="U0395"/>
    <s v="Jan"/>
    <n v="82278.262719703984"/>
    <n v="13550"/>
    <n v="8311"/>
    <n v="3674.5"/>
    <n v="4838"/>
    <n v="3834"/>
    <n v="655"/>
    <n v="5226"/>
    <n v="2683"/>
    <n v="2306"/>
    <n v="9758"/>
    <n v="45077.5"/>
    <n v="0.1185975454202578"/>
    <n v="0.54786645354393038"/>
    <s v="Good Saver"/>
    <s v="Normal EMI"/>
    <s v="Moderate Spender"/>
    <n v="11753.8163507109"/>
    <n v="0.33353600103581182"/>
    <x v="1"/>
  </r>
  <r>
    <s v="U0395"/>
    <s v="Jun"/>
    <n v="82278.262719703984"/>
    <n v="13550"/>
    <n v="6453"/>
    <n v="3674.5"/>
    <n v="2110"/>
    <n v="3992"/>
    <n v="1344"/>
    <n v="3039"/>
    <n v="3718.6"/>
    <n v="2959"/>
    <n v="9758"/>
    <n v="40840.1"/>
    <n v="0.1185975454202578"/>
    <n v="0.49636560921478501"/>
    <s v="Good Saver"/>
    <s v="Normal EMI"/>
    <s v="Moderate Spender"/>
    <n v="11753.8163507109"/>
    <n v="0.38503684536495719"/>
    <x v="1"/>
  </r>
  <r>
    <s v="U0395"/>
    <s v="Mar"/>
    <n v="82278.262719703984"/>
    <n v="13550"/>
    <n v="8200"/>
    <n v="5025"/>
    <n v="3324"/>
    <n v="1866"/>
    <n v="2567"/>
    <n v="2366.6"/>
    <n v="3509"/>
    <n v="140"/>
    <n v="9758"/>
    <n v="40547.599999999999"/>
    <n v="0.1185975454202578"/>
    <n v="0.49281059978299308"/>
    <s v="Good Saver"/>
    <s v="Normal EMI"/>
    <s v="Moderate Spender"/>
    <n v="11753.8163507109"/>
    <n v="0.38859185479674913"/>
    <x v="1"/>
  </r>
  <r>
    <s v="U0395"/>
    <s v="May"/>
    <n v="82278.262719703984"/>
    <n v="13550"/>
    <n v="8313"/>
    <n v="3674.5"/>
    <n v="4045"/>
    <n v="4572"/>
    <n v="1945.5"/>
    <n v="2163"/>
    <n v="4551"/>
    <n v="2523"/>
    <n v="9758"/>
    <n v="45337"/>
    <n v="0.1185975454202578"/>
    <n v="0.55102038498854577"/>
    <s v="Good Saver"/>
    <s v="Normal EMI"/>
    <s v="Moderate Spender"/>
    <n v="11753.8163507109"/>
    <n v="0.33038206959119643"/>
    <x v="1"/>
  </r>
  <r>
    <s v="U0396"/>
    <s v="Apr"/>
    <n v="60649"/>
    <n v="8443"/>
    <n v="7264"/>
    <n v="3293"/>
    <n v="3411"/>
    <n v="1485"/>
    <n v="1840"/>
    <n v="5407"/>
    <n v="4126"/>
    <n v="4918"/>
    <n v="10141.66513599435"/>
    <n v="40187"/>
    <n v="0.16721900008234841"/>
    <n v="0.66261603653811274"/>
    <s v="Low Saver"/>
    <s v="Normal EMI"/>
    <s v="Moderate Spender"/>
    <n v="20462"/>
    <n v="0.17016496337953879"/>
    <x v="0"/>
  </r>
  <r>
    <s v="U0396"/>
    <s v="Feb"/>
    <n v="60649"/>
    <n v="8443"/>
    <n v="6180"/>
    <n v="3692"/>
    <n v="4440"/>
    <n v="6126"/>
    <n v="3237.75"/>
    <n v="1649"/>
    <n v="2469"/>
    <n v="4981"/>
    <n v="10141.66513599435"/>
    <n v="41217.75"/>
    <n v="0.16721900008234841"/>
    <n v="0.67961137034411123"/>
    <s v="Low Saver"/>
    <s v="Normal EMI"/>
    <s v="Moderate Spender"/>
    <n v="26361"/>
    <n v="0.15316962957354041"/>
    <x v="0"/>
  </r>
  <r>
    <s v="U0396"/>
    <s v="Jan"/>
    <n v="82278.262719703984"/>
    <n v="8443"/>
    <n v="6173"/>
    <n v="4091"/>
    <n v="2716"/>
    <n v="2404"/>
    <n v="7254"/>
    <n v="3871"/>
    <n v="509"/>
    <n v="1382"/>
    <n v="10141.66513599435"/>
    <n v="36843"/>
    <n v="0.1232605648291796"/>
    <n v="0.44778534186498858"/>
    <s v="Good Saver"/>
    <s v="Normal EMI"/>
    <s v="Moderate Spender"/>
    <n v="23806"/>
    <n v="0.42895409330583167"/>
    <x v="1"/>
  </r>
  <r>
    <s v="U0396"/>
    <s v="Jun"/>
    <n v="60649"/>
    <n v="8443"/>
    <n v="4656"/>
    <n v="3692"/>
    <n v="2244"/>
    <n v="6983"/>
    <n v="2925"/>
    <n v="4216"/>
    <n v="3097.6"/>
    <n v="3108"/>
    <n v="10141.66513599435"/>
    <n v="39364.6"/>
    <n v="0.16721900008234841"/>
    <n v="0.64905604379297266"/>
    <s v="Low Saver"/>
    <s v="Normal EMI"/>
    <s v="Moderate Spender"/>
    <n v="28074"/>
    <n v="0.18372495612467901"/>
    <x v="0"/>
  </r>
  <r>
    <s v="U0396"/>
    <s v="Mar"/>
    <n v="82278.262719703984"/>
    <n v="8443"/>
    <n v="4750"/>
    <n v="3692"/>
    <n v="3962"/>
    <n v="5587"/>
    <n v="3237.75"/>
    <n v="5732"/>
    <n v="4259"/>
    <n v="5300"/>
    <n v="10141.66513599435"/>
    <n v="44962.75"/>
    <n v="0.1232605648291796"/>
    <n v="0.54647179599761198"/>
    <s v="Good Saver"/>
    <s v="Normal EMI"/>
    <s v="Moderate Spender"/>
    <n v="22616"/>
    <n v="0.33026763917320828"/>
    <x v="1"/>
  </r>
  <r>
    <s v="U0396"/>
    <s v="May"/>
    <n v="60649"/>
    <n v="8443"/>
    <n v="2174"/>
    <n v="3692"/>
    <n v="1610"/>
    <n v="6950"/>
    <n v="932"/>
    <n v="541"/>
    <n v="4125"/>
    <n v="4016"/>
    <n v="10141.66513599435"/>
    <n v="32483"/>
    <n v="0.16721900008234841"/>
    <n v="0.53559003446058473"/>
    <s v="Good Saver"/>
    <s v="Normal EMI"/>
    <s v="Moderate Spender"/>
    <n v="31858"/>
    <n v="0.29719096545706691"/>
    <x v="1"/>
  </r>
  <r>
    <s v="U0397"/>
    <s v="Apr"/>
    <n v="34647"/>
    <n v="14688"/>
    <n v="5863"/>
    <n v="4466"/>
    <n v="1301"/>
    <n v="2753"/>
    <n v="741"/>
    <n v="5888"/>
    <n v="2228.8000000000002"/>
    <n v="239"/>
    <n v="10141.66513599435"/>
    <n v="38167.800000000003"/>
    <n v="0.27808994645447949"/>
    <n v="1.0237409276244751"/>
    <s v="Low Saver"/>
    <s v="Normal EMI"/>
    <s v="High Spender"/>
    <n v="-1292"/>
    <n v="-0.25386851546372252"/>
    <x v="0"/>
  </r>
  <r>
    <s v="U0397"/>
    <s v="Aug"/>
    <n v="34647"/>
    <n v="14688"/>
    <n v="5659"/>
    <n v="2365"/>
    <n v="2464"/>
    <n v="6878"/>
    <n v="6468"/>
    <n v="1291"/>
    <n v="2101"/>
    <n v="2360"/>
    <n v="10141.66513599435"/>
    <n v="44274"/>
    <n v="0.27808994645447949"/>
    <n v="1.0237409276244751"/>
    <s v="Low Saver"/>
    <s v="Normal EMI"/>
    <s v="High Spender"/>
    <n v="-9627"/>
    <n v="-0.25386851546372252"/>
    <x v="0"/>
  </r>
  <r>
    <s v="U0397"/>
    <s v="Dec"/>
    <n v="34647"/>
    <n v="14688"/>
    <n v="6002"/>
    <n v="3469.571428571428"/>
    <n v="3955"/>
    <n v="2393"/>
    <n v="2470"/>
    <n v="2908"/>
    <n v="1628"/>
    <n v="3833"/>
    <n v="10141.66513599435"/>
    <n v="41346.571428571428"/>
    <n v="0.27808994645447949"/>
    <n v="1.0237409276244751"/>
    <s v="Low Saver"/>
    <s v="Normal EMI"/>
    <s v="High Spender"/>
    <n v="-3230"/>
    <n v="-0.25386851546372252"/>
    <x v="0"/>
  </r>
  <r>
    <s v="U0397"/>
    <s v="Feb"/>
    <n v="34647"/>
    <n v="14688"/>
    <n v="4620"/>
    <n v="5928"/>
    <n v="3992"/>
    <n v="6470"/>
    <n v="4366"/>
    <n v="2969.636363636364"/>
    <n v="2228.8000000000002"/>
    <n v="5276"/>
    <n v="10141.66513599435"/>
    <n v="50538.436363636363"/>
    <n v="0.27808994645447949"/>
    <n v="1.0237409276244751"/>
    <s v="Low Saver"/>
    <s v="Normal EMI"/>
    <s v="High Spender"/>
    <n v="-14928"/>
    <n v="-0.25386851546372252"/>
    <x v="0"/>
  </r>
  <r>
    <s v="U0397"/>
    <s v="Jan"/>
    <n v="34647"/>
    <n v="14688"/>
    <n v="5810"/>
    <n v="3866"/>
    <n v="4573"/>
    <n v="2448"/>
    <n v="2306"/>
    <n v="1224"/>
    <n v="2228.8000000000002"/>
    <n v="3837"/>
    <n v="10141.66513599435"/>
    <n v="40980.800000000003"/>
    <n v="0.27808994645447949"/>
    <n v="1.0237409276244751"/>
    <s v="Low Saver"/>
    <s v="Normal EMI"/>
    <s v="High Spender"/>
    <n v="-4105"/>
    <n v="-0.25386851546372252"/>
    <x v="0"/>
  </r>
  <r>
    <s v="U0397"/>
    <s v="Jul"/>
    <n v="34647"/>
    <n v="14688"/>
    <n v="5953"/>
    <n v="3469.571428571428"/>
    <n v="1400"/>
    <n v="1679"/>
    <n v="3108.625"/>
    <n v="867"/>
    <n v="2414"/>
    <n v="2529"/>
    <n v="10141.66513599435"/>
    <n v="36108.196428571428"/>
    <n v="0.27808994645447949"/>
    <n v="1.0237409276244751"/>
    <s v="Low Saver"/>
    <s v="Normal EMI"/>
    <s v="High Spender"/>
    <n v="5117"/>
    <n v="-0.25386851546372252"/>
    <x v="0"/>
  </r>
  <r>
    <s v="U0397"/>
    <s v="Jun"/>
    <n v="34647"/>
    <n v="14688"/>
    <n v="5052"/>
    <n v="3469.571428571428"/>
    <n v="4474"/>
    <n v="3173"/>
    <n v="4553"/>
    <n v="2299"/>
    <n v="713"/>
    <n v="1930"/>
    <n v="10141.66513599435"/>
    <n v="40351.571428571428"/>
    <n v="0.27808994645447949"/>
    <n v="1.0237409276244751"/>
    <s v="Low Saver"/>
    <s v="Normal EMI"/>
    <s v="High Spender"/>
    <n v="-2235"/>
    <n v="-0.25386851546372252"/>
    <x v="0"/>
  </r>
  <r>
    <s v="U0397"/>
    <s v="Mar"/>
    <n v="82278.262719703984"/>
    <n v="14688"/>
    <n v="4093"/>
    <n v="1900"/>
    <n v="1124"/>
    <n v="1545"/>
    <n v="3108.625"/>
    <n v="4809"/>
    <n v="4288"/>
    <n v="2929"/>
    <n v="10141.66513599435"/>
    <n v="38484.625"/>
    <n v="0.1232605648291796"/>
    <n v="0.46773745249222082"/>
    <s v="Good Saver"/>
    <s v="Normal EMI"/>
    <s v="Moderate Spender"/>
    <n v="-729"/>
    <n v="0.40900198267859961"/>
    <x v="1"/>
  </r>
  <r>
    <s v="U0397"/>
    <s v="May"/>
    <n v="34647"/>
    <n v="14688"/>
    <n v="3946"/>
    <n v="3469.571428571428"/>
    <n v="2360"/>
    <n v="4993"/>
    <n v="3108.625"/>
    <n v="3526"/>
    <n v="2228.8000000000002"/>
    <n v="397"/>
    <n v="10141.66513599435"/>
    <n v="38716.99642857143"/>
    <n v="0.27808994645447949"/>
    <n v="1.0237409276244751"/>
    <s v="Low Saver"/>
    <s v="Normal EMI"/>
    <s v="High Spender"/>
    <n v="4737"/>
    <n v="-0.25386851546372252"/>
    <x v="0"/>
  </r>
  <r>
    <s v="U0397"/>
    <s v="Nov"/>
    <n v="34647"/>
    <n v="14688"/>
    <n v="7352"/>
    <n v="2394"/>
    <n v="3629"/>
    <n v="6200"/>
    <n v="1200"/>
    <n v="4288"/>
    <n v="2228.8000000000002"/>
    <n v="1197"/>
    <n v="10141.66513599435"/>
    <n v="43176.800000000003"/>
    <n v="0.27808994645447949"/>
    <n v="1.0237409276244751"/>
    <s v="Low Saver"/>
    <s v="Normal EMI"/>
    <s v="High Spender"/>
    <n v="-6301"/>
    <n v="-0.25386851546372252"/>
    <x v="0"/>
  </r>
  <r>
    <s v="U0397"/>
    <s v="Oct"/>
    <n v="34647"/>
    <n v="14688"/>
    <n v="8568"/>
    <n v="3469.571428571428"/>
    <n v="2640"/>
    <n v="5292"/>
    <n v="3108.625"/>
    <n v="2098"/>
    <n v="2228.8000000000002"/>
    <n v="863"/>
    <n v="10141.66513599435"/>
    <n v="42955.99642857143"/>
    <n v="0.27808994645447949"/>
    <n v="1.0237409276244751"/>
    <s v="Low Saver"/>
    <s v="Normal EMI"/>
    <s v="High Spender"/>
    <n v="498"/>
    <n v="-0.25386851546372252"/>
    <x v="0"/>
  </r>
  <r>
    <s v="U0397"/>
    <s v="Sep"/>
    <n v="82278.262719703984"/>
    <n v="14688"/>
    <n v="3098"/>
    <n v="3368"/>
    <n v="4853"/>
    <n v="1652"/>
    <n v="2765"/>
    <n v="3468"/>
    <n v="2228.8000000000002"/>
    <n v="1782"/>
    <n v="10141.66513599435"/>
    <n v="37902.800000000003"/>
    <n v="0.1232605648291796"/>
    <n v="0.4606660221925547"/>
    <s v="Good Saver"/>
    <s v="Normal EMI"/>
    <s v="Moderate Spender"/>
    <n v="-1027"/>
    <n v="0.41607341297826561"/>
    <x v="1"/>
  </r>
  <r>
    <s v="U0398"/>
    <s v="Apr"/>
    <n v="82278.262719703984"/>
    <n v="15809"/>
    <n v="3960"/>
    <n v="4039"/>
    <n v="2203"/>
    <n v="6718"/>
    <n v="1633"/>
    <n v="3334"/>
    <n v="2685.5"/>
    <n v="5491"/>
    <n v="10141.66513599435"/>
    <n v="45872.5"/>
    <n v="0.1232605648291796"/>
    <n v="0.55752878687136476"/>
    <s v="Good Saver"/>
    <s v="Normal EMI"/>
    <s v="Moderate Spender"/>
    <n v="11753.8163507109"/>
    <n v="0.31921064829945561"/>
    <x v="1"/>
  </r>
  <r>
    <s v="U0398"/>
    <s v="Aug"/>
    <n v="82278.262719703984"/>
    <n v="15809"/>
    <n v="8625"/>
    <n v="2668.2"/>
    <n v="2981"/>
    <n v="2049"/>
    <n v="2920.25"/>
    <n v="2165"/>
    <n v="2685.5"/>
    <n v="3507"/>
    <n v="10141.66513599435"/>
    <n v="43409.95"/>
    <n v="0.1232605648291796"/>
    <n v="0.52759925361919668"/>
    <s v="Good Saver"/>
    <s v="Normal EMI"/>
    <s v="Moderate Spender"/>
    <n v="11753.8163507109"/>
    <n v="0.34914018155162357"/>
    <x v="1"/>
  </r>
  <r>
    <s v="U0398"/>
    <s v="Feb"/>
    <n v="82278.262719703984"/>
    <n v="15809"/>
    <n v="4719"/>
    <n v="2668.2"/>
    <n v="1881"/>
    <n v="6202"/>
    <n v="1037"/>
    <n v="3886"/>
    <n v="2685.5"/>
    <n v="4149"/>
    <n v="10141.66513599435"/>
    <n v="43036.7"/>
    <n v="0.1232605648291796"/>
    <n v="0.52306281850666225"/>
    <s v="Good Saver"/>
    <s v="Normal EMI"/>
    <s v="Moderate Spender"/>
    <n v="11753.8163507109"/>
    <n v="0.35367661666415812"/>
    <x v="1"/>
  </r>
  <r>
    <s v="U0398"/>
    <s v="Jan"/>
    <n v="82278.262719703984"/>
    <n v="15809"/>
    <n v="6881"/>
    <n v="2615"/>
    <n v="4748"/>
    <n v="3979"/>
    <n v="2568"/>
    <n v="5870"/>
    <n v="2685.5"/>
    <n v="2925"/>
    <n v="10141.66513599435"/>
    <n v="48080.5"/>
    <n v="0.1232605648291796"/>
    <n v="0.58436455037699397"/>
    <s v="Good Saver"/>
    <s v="Normal EMI"/>
    <s v="Moderate Spender"/>
    <n v="11753.8163507109"/>
    <n v="0.2923748847938264"/>
    <x v="1"/>
  </r>
  <r>
    <s v="U0398"/>
    <s v="Jul"/>
    <n v="82278.262719703984"/>
    <n v="15809"/>
    <n v="3766"/>
    <n v="3044"/>
    <n v="2449"/>
    <n v="3184"/>
    <n v="2920.25"/>
    <n v="956"/>
    <n v="4884"/>
    <n v="3129"/>
    <n v="10141.66513599435"/>
    <n v="40141.25"/>
    <n v="0.1232605648291796"/>
    <n v="0.48787187129544218"/>
    <s v="Good Saver"/>
    <s v="Normal EMI"/>
    <s v="Moderate Spender"/>
    <n v="11753.8163507109"/>
    <n v="0.38886756387537808"/>
    <x v="1"/>
  </r>
  <r>
    <s v="U0398"/>
    <s v="Jun"/>
    <n v="82278.262719703984"/>
    <n v="15809"/>
    <n v="7881"/>
    <n v="2668.2"/>
    <n v="2477"/>
    <n v="5116"/>
    <n v="6443"/>
    <n v="2822"/>
    <n v="2600"/>
    <n v="1719"/>
    <n v="10141.66513599435"/>
    <n v="47535.199999999997"/>
    <n v="0.1232605648291796"/>
    <n v="0.57773704048586183"/>
    <s v="Good Saver"/>
    <s v="Normal EMI"/>
    <s v="Moderate Spender"/>
    <n v="11753.8163507109"/>
    <n v="0.29900239468495848"/>
    <x v="1"/>
  </r>
  <r>
    <s v="U0398"/>
    <s v="Mar"/>
    <n v="82278.262719703984"/>
    <n v="15809"/>
    <n v="7971"/>
    <n v="1474"/>
    <n v="4588"/>
    <n v="3775"/>
    <n v="2920.25"/>
    <n v="1411"/>
    <n v="2543"/>
    <n v="5341"/>
    <n v="10141.66513599435"/>
    <n v="45832.25"/>
    <n v="0.1232605648291796"/>
    <n v="0.55703959326579344"/>
    <s v="Good Saver"/>
    <s v="Normal EMI"/>
    <s v="Moderate Spender"/>
    <n v="11753.8163507109"/>
    <n v="0.31969984190502693"/>
    <x v="1"/>
  </r>
  <r>
    <s v="U0398"/>
    <s v="May"/>
    <n v="82278.262719703984"/>
    <n v="15809"/>
    <n v="2932"/>
    <n v="2169"/>
    <n v="1645"/>
    <n v="3053"/>
    <n v="2920.25"/>
    <n v="2920.571428571428"/>
    <n v="715"/>
    <n v="740"/>
    <n v="10141.66513599435"/>
    <n v="32903.821428571428"/>
    <n v="0.1232605648291796"/>
    <n v="0.39990904451476261"/>
    <s v="Good Saver"/>
    <s v="Normal EMI"/>
    <s v="Moderate Spender"/>
    <n v="11753.8163507109"/>
    <n v="0.47683039065605781"/>
    <x v="1"/>
  </r>
  <r>
    <s v="U0399"/>
    <s v="Apr"/>
    <n v="86654"/>
    <n v="10182"/>
    <n v="4241"/>
    <n v="2935"/>
    <n v="4524"/>
    <n v="4950"/>
    <n v="5983"/>
    <n v="3308.428571428572"/>
    <n v="3397.666666666667"/>
    <n v="1655"/>
    <n v="10141.66513599435"/>
    <n v="41176.095238095237"/>
    <n v="0.11703631841570319"/>
    <n v="0.47517824033622502"/>
    <s v="Good Saver"/>
    <s v="Normal EMI"/>
    <s v="Moderate Spender"/>
    <n v="54938"/>
    <n v="0.40778544124807181"/>
    <x v="1"/>
  </r>
  <r>
    <s v="U0399"/>
    <s v="Aug"/>
    <n v="86654"/>
    <n v="10182"/>
    <n v="2005"/>
    <n v="3602.4"/>
    <n v="4967"/>
    <n v="4282"/>
    <n v="5983"/>
    <n v="4368"/>
    <n v="3397.666666666667"/>
    <n v="500"/>
    <n v="10141.66513599435"/>
    <n v="39287.066666666673"/>
    <n v="0.11703631841570319"/>
    <n v="0.45337857071418131"/>
    <s v="Good Saver"/>
    <s v="Normal EMI"/>
    <s v="Moderate Spender"/>
    <n v="60350"/>
    <n v="0.42958511087011553"/>
    <x v="1"/>
  </r>
  <r>
    <s v="U0399"/>
    <s v="Feb"/>
    <n v="86654"/>
    <n v="10182"/>
    <n v="6990"/>
    <n v="4444"/>
    <n v="1788"/>
    <n v="2372"/>
    <n v="5983"/>
    <n v="3757"/>
    <n v="2738"/>
    <n v="5903"/>
    <n v="10141.66513599435"/>
    <n v="44157"/>
    <n v="0.11703631841570319"/>
    <n v="0.50957832298566719"/>
    <s v="Good Saver"/>
    <s v="Normal EMI"/>
    <s v="Moderate Spender"/>
    <n v="48480"/>
    <n v="0.37338535859862959"/>
    <x v="1"/>
  </r>
  <r>
    <s v="U0399"/>
    <s v="Jan"/>
    <n v="86654"/>
    <n v="10182"/>
    <n v="5027"/>
    <n v="3854"/>
    <n v="1704"/>
    <n v="6806"/>
    <n v="5983"/>
    <n v="2381"/>
    <n v="3223"/>
    <n v="2057"/>
    <n v="10141.66513599435"/>
    <n v="41217"/>
    <n v="0.11703631841570319"/>
    <n v="0.47565028734968962"/>
    <s v="Good Saver"/>
    <s v="Normal EMI"/>
    <s v="Moderate Spender"/>
    <n v="51420"/>
    <n v="0.40731339423460722"/>
    <x v="1"/>
  </r>
  <r>
    <s v="U0399"/>
    <s v="Jul"/>
    <n v="86654"/>
    <n v="10182"/>
    <n v="5376"/>
    <n v="3483"/>
    <n v="2324"/>
    <n v="1772"/>
    <n v="5983"/>
    <n v="2356"/>
    <n v="3397.666666666667"/>
    <n v="3202"/>
    <n v="10141.66513599435"/>
    <n v="38075.666666666657"/>
    <n v="0.11703631841570319"/>
    <n v="0.43939883521437739"/>
    <s v="Good Saver"/>
    <s v="Normal EMI"/>
    <s v="Moderate Spender"/>
    <n v="57959"/>
    <n v="0.44356484636991927"/>
    <x v="1"/>
  </r>
  <r>
    <s v="U0399"/>
    <s v="Jun"/>
    <n v="86654"/>
    <n v="10182"/>
    <n v="2986"/>
    <n v="3296"/>
    <n v="2548"/>
    <n v="4780"/>
    <n v="4660"/>
    <n v="4374"/>
    <n v="4232"/>
    <n v="2753"/>
    <n v="10141.66513599435"/>
    <n v="39811"/>
    <n v="0.11703631841570319"/>
    <n v="0.45942483901493297"/>
    <s v="Good Saver"/>
    <s v="Normal EMI"/>
    <s v="Moderate Spender"/>
    <n v="46843"/>
    <n v="0.4235388425693638"/>
    <x v="1"/>
  </r>
  <r>
    <s v="U0399"/>
    <s v="Mar"/>
    <n v="86654"/>
    <n v="10182"/>
    <n v="2208"/>
    <n v="3602.4"/>
    <n v="3796"/>
    <n v="4242"/>
    <n v="6284"/>
    <n v="2058"/>
    <n v="3397.666666666667"/>
    <n v="617"/>
    <n v="10141.66513599435"/>
    <n v="36387.066666666673"/>
    <n v="0.11703631841570319"/>
    <n v="0.41991214100522378"/>
    <s v="Good Saver"/>
    <s v="Normal EMI"/>
    <s v="Moderate Spender"/>
    <n v="54199"/>
    <n v="0.46305154057907288"/>
    <x v="1"/>
  </r>
  <r>
    <s v="U0399"/>
    <s v="May"/>
    <n v="86654"/>
    <n v="10182"/>
    <n v="2264"/>
    <n v="3602.4"/>
    <n v="3802"/>
    <n v="1181"/>
    <n v="7005"/>
    <n v="3865"/>
    <n v="3397.666666666667"/>
    <n v="1084"/>
    <n v="10141.66513599435"/>
    <n v="36383.066666666673"/>
    <n v="0.11703631841570319"/>
    <n v="0.41986598041252182"/>
    <s v="Good Saver"/>
    <s v="Normal EMI"/>
    <s v="Moderate Spender"/>
    <n v="57271"/>
    <n v="0.4630977011717749"/>
    <x v="1"/>
  </r>
  <r>
    <s v="U0400"/>
    <s v="Apr"/>
    <n v="82278.262719703984"/>
    <n v="7596"/>
    <n v="3621"/>
    <n v="4529.8571428571431"/>
    <n v="3593"/>
    <n v="5007"/>
    <n v="4041.6"/>
    <n v="4200"/>
    <n v="2458.166666666667"/>
    <n v="4295"/>
    <n v="6430.5"/>
    <n v="39341.623809523808"/>
    <n v="4.1347494314379701E-2"/>
    <n v="0.47815331181150822"/>
    <s v="Good Saver"/>
    <s v="Normal EMI"/>
    <s v="Moderate Spender"/>
    <n v="11753.8163507109"/>
    <n v="0.48049919387411211"/>
    <x v="2"/>
  </r>
  <r>
    <s v="U0400"/>
    <s v="Aug"/>
    <n v="82278.262719703984"/>
    <n v="7596"/>
    <n v="6714"/>
    <n v="5726"/>
    <n v="4561"/>
    <n v="1625"/>
    <n v="4041.6"/>
    <n v="5673"/>
    <n v="2458.166666666667"/>
    <n v="2413"/>
    <n v="6430.5"/>
    <n v="40807.766666666663"/>
    <n v="4.1347494314379701E-2"/>
    <n v="0.49597263381320789"/>
    <s v="Good Saver"/>
    <s v="Normal EMI"/>
    <s v="Moderate Spender"/>
    <n v="11753.8163507109"/>
    <n v="0.46267987187241227"/>
    <x v="2"/>
  </r>
  <r>
    <s v="U0400"/>
    <s v="Dec"/>
    <n v="82278.262719703984"/>
    <n v="7596"/>
    <n v="2420"/>
    <n v="4529.8571428571431"/>
    <n v="1180"/>
    <n v="2400"/>
    <n v="4041.6"/>
    <n v="2581"/>
    <n v="2458.166666666667"/>
    <n v="4842"/>
    <n v="6430.5"/>
    <n v="32048.623809523811"/>
    <n v="4.1347494314379701E-2"/>
    <n v="0.38951507664549673"/>
    <s v="Good Saver"/>
    <s v="Normal EMI"/>
    <s v="Moderate Spender"/>
    <n v="11753.8163507109"/>
    <n v="0.56913742904012365"/>
    <x v="2"/>
  </r>
  <r>
    <s v="U0400"/>
    <s v="Feb"/>
    <n v="82278.262719703984"/>
    <n v="7596"/>
    <n v="8916"/>
    <n v="3686"/>
    <n v="1102"/>
    <n v="3880"/>
    <n v="4041.6"/>
    <n v="563"/>
    <n v="2699"/>
    <n v="1284"/>
    <n v="6430.5"/>
    <n v="33767.599999999999"/>
    <n v="4.1347494314379701E-2"/>
    <n v="0.41040730423581662"/>
    <s v="Good Saver"/>
    <s v="Normal EMI"/>
    <s v="Moderate Spender"/>
    <n v="11753.8163507109"/>
    <n v="0.54824520144980371"/>
    <x v="2"/>
  </r>
  <r>
    <s v="U0400"/>
    <s v="Jan"/>
    <n v="82278.262719703984"/>
    <n v="7596"/>
    <n v="2830"/>
    <n v="4529.8571428571431"/>
    <n v="1631"/>
    <n v="2720"/>
    <n v="4041.6"/>
    <n v="4928"/>
    <n v="735"/>
    <n v="4300"/>
    <n v="6430.5"/>
    <n v="33311.457142857143"/>
    <n v="4.1347494314379701E-2"/>
    <n v="0.4048633994173983"/>
    <s v="Good Saver"/>
    <s v="Normal EMI"/>
    <s v="Moderate Spender"/>
    <n v="11753.8163507109"/>
    <n v="0.55378910626822198"/>
    <x v="2"/>
  </r>
  <r>
    <s v="U0400"/>
    <s v="Jul"/>
    <n v="82278.262719703984"/>
    <n v="7596"/>
    <n v="6895"/>
    <n v="4529.8571428571431"/>
    <n v="2366"/>
    <n v="6118"/>
    <n v="6459"/>
    <n v="919"/>
    <n v="2458.166666666667"/>
    <n v="4496"/>
    <n v="6430.5"/>
    <n v="41837.023809523809"/>
    <n v="4.1347494314379701E-2"/>
    <n v="0.50848209996909288"/>
    <s v="Good Saver"/>
    <s v="Normal EMI"/>
    <s v="Moderate Spender"/>
    <n v="11753.8163507109"/>
    <n v="0.45017040571652739"/>
    <x v="2"/>
  </r>
  <r>
    <s v="U0400"/>
    <s v="Jun"/>
    <n v="82278.262719703984"/>
    <n v="7596"/>
    <n v="6547"/>
    <n v="5251"/>
    <n v="3609"/>
    <n v="1404"/>
    <n v="1301"/>
    <n v="1274"/>
    <n v="1792"/>
    <n v="113"/>
    <n v="6430.5"/>
    <n v="28887"/>
    <n v="4.1347494314379701E-2"/>
    <n v="0.35108908532024891"/>
    <s v="Good Saver"/>
    <s v="Normal EMI"/>
    <s v="Moderate Spender"/>
    <n v="11753.8163507109"/>
    <n v="0.60756342036537148"/>
    <x v="2"/>
  </r>
  <r>
    <s v="U0400"/>
    <s v="Mar"/>
    <n v="82278.262719703984"/>
    <n v="7596"/>
    <n v="6027"/>
    <n v="4787"/>
    <n v="3307"/>
    <n v="4849"/>
    <n v="4041.6"/>
    <n v="4381"/>
    <n v="3065"/>
    <n v="3675"/>
    <n v="6430.5"/>
    <n v="41728.6"/>
    <n v="4.1347494314379701E-2"/>
    <n v="0.50716433017255291"/>
    <s v="Good Saver"/>
    <s v="Normal EMI"/>
    <s v="Moderate Spender"/>
    <n v="11753.8163507109"/>
    <n v="0.45148817551306741"/>
    <x v="2"/>
  </r>
  <r>
    <s v="U0400"/>
    <s v="May"/>
    <n v="82278.262719703984"/>
    <n v="7596"/>
    <n v="6380"/>
    <n v="4001"/>
    <n v="1818"/>
    <n v="2298"/>
    <n v="3061"/>
    <n v="2647"/>
    <n v="1863"/>
    <n v="4439"/>
    <n v="6430.5"/>
    <n v="34103"/>
    <n v="4.1347494314379701E-2"/>
    <n v="0.41448371505093801"/>
    <s v="Good Saver"/>
    <s v="Normal EMI"/>
    <s v="Moderate Spender"/>
    <n v="11753.8163507109"/>
    <n v="0.54416879063468226"/>
    <x v="2"/>
  </r>
  <r>
    <s v="U0400"/>
    <s v="Nov"/>
    <n v="82278.262719703984"/>
    <n v="7596"/>
    <n v="3763"/>
    <n v="4529.8571428571431"/>
    <n v="1247"/>
    <n v="3065"/>
    <n v="4041.6"/>
    <n v="5398"/>
    <n v="2458.166666666667"/>
    <n v="5367"/>
    <n v="6430.5"/>
    <n v="37465.623809523808"/>
    <n v="4.1347494314379701E-2"/>
    <n v="0.45535263593444281"/>
    <s v="Good Saver"/>
    <s v="Normal EMI"/>
    <s v="Moderate Spender"/>
    <n v="11753.8163507109"/>
    <n v="0.50329986975117746"/>
    <x v="2"/>
  </r>
  <r>
    <s v="U0400"/>
    <s v="Oct"/>
    <n v="82278.262719703984"/>
    <n v="7596"/>
    <n v="7715"/>
    <n v="3560"/>
    <n v="2909"/>
    <n v="6640"/>
    <n v="7665"/>
    <n v="1906"/>
    <n v="2458.166666666667"/>
    <n v="4089"/>
    <n v="6430.5"/>
    <n v="44538.166666666657"/>
    <n v="4.1347494314379701E-2"/>
    <n v="0.54131146179391398"/>
    <s v="Good Saver"/>
    <s v="Normal EMI"/>
    <s v="Moderate Spender"/>
    <n v="11753.8163507109"/>
    <n v="0.41734104389170629"/>
    <x v="2"/>
  </r>
  <r>
    <s v="U0400"/>
    <s v="Sep"/>
    <n v="82278.262719703984"/>
    <n v="7596"/>
    <n v="5950"/>
    <n v="4698"/>
    <n v="1393"/>
    <n v="6898"/>
    <n v="1722"/>
    <n v="3133.636363636364"/>
    <n v="4595"/>
    <n v="175"/>
    <n v="6430.5"/>
    <n v="36160.636363636368"/>
    <n v="4.1347494314379701E-2"/>
    <n v="0.43949197720452871"/>
    <s v="Good Saver"/>
    <s v="Normal EMI"/>
    <s v="Moderate Spender"/>
    <n v="11753.8163507109"/>
    <n v="0.51916052848109162"/>
    <x v="2"/>
  </r>
  <r>
    <s v="U0401"/>
    <s v="Apr"/>
    <n v="82278.262719703984"/>
    <n v="23522"/>
    <n v="5515"/>
    <n v="2326.75"/>
    <n v="2980"/>
    <n v="6182"/>
    <n v="4310"/>
    <n v="2863"/>
    <n v="4487"/>
    <n v="109"/>
    <n v="13898.5"/>
    <n v="52294.75"/>
    <n v="0.20637285521991991"/>
    <n v="0.63558403242119577"/>
    <s v="Low Saver"/>
    <s v="Normal EMI"/>
    <s v="Moderate Spender"/>
    <n v="18077"/>
    <n v="0.15804311235888441"/>
    <x v="0"/>
  </r>
  <r>
    <s v="U0401"/>
    <s v="Aug"/>
    <n v="85025"/>
    <n v="23522"/>
    <n v="5460"/>
    <n v="2326.75"/>
    <n v="4453"/>
    <n v="3576"/>
    <n v="7514"/>
    <n v="4895"/>
    <n v="2887"/>
    <n v="444"/>
    <n v="13898.5"/>
    <n v="55077.75"/>
    <n v="0.19970596883269631"/>
    <n v="0.64778300499852981"/>
    <s v="Low Saver"/>
    <s v="Normal EMI"/>
    <s v="Moderate Spender"/>
    <n v="15294"/>
    <n v="0.15251102616877391"/>
    <x v="0"/>
  </r>
  <r>
    <s v="U0401"/>
    <s v="Feb"/>
    <n v="85025"/>
    <n v="23522"/>
    <n v="6335"/>
    <n v="2326.75"/>
    <n v="4918"/>
    <n v="5661"/>
    <n v="6066"/>
    <n v="945"/>
    <n v="1291"/>
    <n v="1907"/>
    <n v="13898.5"/>
    <n v="52971.75"/>
    <n v="0.19970596883269631"/>
    <n v="0.62301381946486323"/>
    <s v="Low Saver"/>
    <s v="Normal EMI"/>
    <s v="Moderate Spender"/>
    <n v="17400"/>
    <n v="0.17728021170244049"/>
    <x v="0"/>
  </r>
  <r>
    <s v="U0401"/>
    <s v="Jan"/>
    <n v="85025"/>
    <n v="23522"/>
    <n v="7805"/>
    <n v="2326.75"/>
    <n v="2148"/>
    <n v="2596"/>
    <n v="4767.125"/>
    <n v="5703"/>
    <n v="2465.166666666667"/>
    <n v="97"/>
    <n v="13898.5"/>
    <n v="51430.041666666657"/>
    <n v="0.19970596883269631"/>
    <n v="0.6048814074291875"/>
    <s v="Low Saver"/>
    <s v="Normal EMI"/>
    <s v="Moderate Spender"/>
    <n v="26174"/>
    <n v="0.1954126237381163"/>
    <x v="0"/>
  </r>
  <r>
    <s v="U0401"/>
    <s v="Jul"/>
    <n v="82278.262719703984"/>
    <n v="23522"/>
    <n v="2636"/>
    <n v="4189"/>
    <n v="3384"/>
    <n v="5645"/>
    <n v="4767.125"/>
    <n v="5507"/>
    <n v="650"/>
    <n v="3631"/>
    <n v="13898.5"/>
    <n v="53931.125"/>
    <n v="0.20637285521991991"/>
    <n v="0.65547233518683157"/>
    <s v="Low Saver"/>
    <s v="Normal EMI"/>
    <s v="Moderate Spender"/>
    <n v="18881"/>
    <n v="0.13815480959324861"/>
    <x v="0"/>
  </r>
  <r>
    <s v="U0401"/>
    <s v="Jun"/>
    <n v="85025"/>
    <n v="23522"/>
    <n v="5667"/>
    <n v="2130"/>
    <n v="4595"/>
    <n v="1822"/>
    <n v="2709"/>
    <n v="4837"/>
    <n v="2313"/>
    <n v="1390"/>
    <n v="13898.5"/>
    <n v="48985"/>
    <n v="0.19970596883269631"/>
    <n v="0.57612466921493677"/>
    <s v="Good Saver"/>
    <s v="Normal EMI"/>
    <s v="Moderate Spender"/>
    <n v="19060"/>
    <n v="0.22416936195236689"/>
    <x v="1"/>
  </r>
  <r>
    <s v="U0401"/>
    <s v="Mar"/>
    <n v="85025"/>
    <n v="23522"/>
    <n v="5161"/>
    <n v="1699"/>
    <n v="1459"/>
    <n v="6211"/>
    <n v="3585"/>
    <n v="1095"/>
    <n v="2465.166666666667"/>
    <n v="1834"/>
    <n v="13898.5"/>
    <n v="47031.166666666657"/>
    <n v="0.19970596883269631"/>
    <n v="0.55314515338625891"/>
    <s v="Good Saver"/>
    <s v="Normal EMI"/>
    <s v="Moderate Spender"/>
    <n v="23479"/>
    <n v="0.2471488777810448"/>
    <x v="1"/>
  </r>
  <r>
    <s v="U0401"/>
    <s v="May"/>
    <n v="82278.262719703984"/>
    <n v="23522"/>
    <n v="4376"/>
    <n v="2326.75"/>
    <n v="2910"/>
    <n v="6456"/>
    <n v="6260"/>
    <n v="1741"/>
    <n v="3163"/>
    <n v="1874"/>
    <n v="13898.5"/>
    <n v="52628.75"/>
    <n v="0.20637285521991991"/>
    <n v="0.63964342780655814"/>
    <s v="Low Saver"/>
    <s v="Normal EMI"/>
    <s v="Moderate Spender"/>
    <n v="17743"/>
    <n v="0.15398371697352201"/>
    <x v="0"/>
  </r>
  <r>
    <s v="U0401"/>
    <s v="Nov"/>
    <n v="82278.262719703984"/>
    <n v="23522"/>
    <n v="4192"/>
    <n v="2326.75"/>
    <n v="1557"/>
    <n v="4715"/>
    <n v="4767.125"/>
    <n v="2938"/>
    <n v="2465.166666666667"/>
    <n v="5596"/>
    <n v="13898.5"/>
    <n v="52079.041666666657"/>
    <n v="0.20637285521991991"/>
    <n v="0.63296233956814918"/>
    <s v="Low Saver"/>
    <s v="Normal EMI"/>
    <s v="Moderate Spender"/>
    <n v="25525"/>
    <n v="0.16066480521193091"/>
    <x v="0"/>
  </r>
  <r>
    <s v="U0401"/>
    <s v="Oct"/>
    <n v="85025"/>
    <n v="23522"/>
    <n v="5195"/>
    <n v="1289"/>
    <n v="3778"/>
    <n v="2997"/>
    <n v="6958"/>
    <n v="4984"/>
    <n v="2465.166666666667"/>
    <n v="4739"/>
    <n v="13898.5"/>
    <n v="55927.166666666657"/>
    <n v="0.19970596883269631"/>
    <n v="0.65777320395961969"/>
    <s v="Low Saver"/>
    <s v="Normal EMI"/>
    <s v="Moderate Spender"/>
    <n v="14583"/>
    <n v="0.14252082720768411"/>
    <x v="0"/>
  </r>
  <r>
    <s v="U0401"/>
    <s v="Sep"/>
    <n v="85025"/>
    <n v="23522"/>
    <n v="6926"/>
    <n v="2326.75"/>
    <n v="2666"/>
    <n v="1588"/>
    <n v="735"/>
    <n v="5418"/>
    <n v="2465.166666666667"/>
    <n v="2396"/>
    <n v="13898.5"/>
    <n v="48042.916666666657"/>
    <n v="0.19970596883269631"/>
    <n v="0.56504459472704105"/>
    <s v="Good Saver"/>
    <s v="Normal EMI"/>
    <s v="Moderate Spender"/>
    <n v="24794"/>
    <n v="0.23524943644026269"/>
    <x v="1"/>
  </r>
  <r>
    <s v="U0402"/>
    <s v="Apr"/>
    <n v="88878"/>
    <n v="16734"/>
    <n v="7719"/>
    <n v="3876"/>
    <n v="4362"/>
    <n v="2049"/>
    <n v="3723.333333333333"/>
    <n v="2730.6"/>
    <n v="1646"/>
    <n v="1644"/>
    <n v="8741"/>
    <n v="44483.933333333327"/>
    <n v="9.8348297666464135E-2"/>
    <n v="0.50050556193133655"/>
    <s v="Good Saver"/>
    <s v="Normal EMI"/>
    <s v="Moderate Spender"/>
    <n v="42488"/>
    <n v="0.40114614040219931"/>
    <x v="2"/>
  </r>
  <r>
    <s v="U0402"/>
    <s v="Aug"/>
    <n v="82278.262719703984"/>
    <n v="16734"/>
    <n v="3737"/>
    <n v="1818"/>
    <n v="2311"/>
    <n v="5768"/>
    <n v="3723.333333333333"/>
    <n v="1657"/>
    <n v="3029"/>
    <n v="4186"/>
    <n v="8741"/>
    <n v="42963.333333333343"/>
    <n v="0.10623705108818141"/>
    <n v="0.52217112896143447"/>
    <s v="Good Saver"/>
    <s v="Normal EMI"/>
    <s v="Moderate Spender"/>
    <n v="40897"/>
    <n v="0.37159181995038421"/>
    <x v="1"/>
  </r>
  <r>
    <s v="U0402"/>
    <s v="Dec"/>
    <n v="88878"/>
    <n v="16734"/>
    <n v="5305"/>
    <n v="2892"/>
    <n v="1373"/>
    <n v="5259"/>
    <n v="3723.333333333333"/>
    <n v="5986"/>
    <n v="2571.333333333333"/>
    <n v="5258"/>
    <n v="8741"/>
    <n v="49101.666666666672"/>
    <n v="9.8348297666464135E-2"/>
    <n v="0.55246142652474939"/>
    <s v="Good Saver"/>
    <s v="Normal EMI"/>
    <s v="Moderate Spender"/>
    <n v="37330"/>
    <n v="0.34919027580878648"/>
    <x v="1"/>
  </r>
  <r>
    <s v="U0402"/>
    <s v="Feb"/>
    <n v="88878"/>
    <n v="16734"/>
    <n v="6988"/>
    <n v="5955"/>
    <n v="4451"/>
    <n v="4301"/>
    <n v="1891"/>
    <n v="3373"/>
    <n v="2241"/>
    <n v="3178"/>
    <n v="8741"/>
    <n v="49112"/>
    <n v="9.8348297666464135E-2"/>
    <n v="0.55257769076711893"/>
    <s v="Good Saver"/>
    <s v="Normal EMI"/>
    <s v="Moderate Spender"/>
    <n v="31025"/>
    <n v="0.34907401156641688"/>
    <x v="1"/>
  </r>
  <r>
    <s v="U0402"/>
    <s v="Jan"/>
    <n v="88878"/>
    <n v="16734"/>
    <n v="5742"/>
    <n v="5746"/>
    <n v="3092"/>
    <n v="2109"/>
    <n v="2482"/>
    <n v="3224"/>
    <n v="2571.333333333333"/>
    <n v="736"/>
    <n v="8741"/>
    <n v="42436.333333333343"/>
    <n v="9.8348297666464135E-2"/>
    <n v="0.47746723973686778"/>
    <s v="Good Saver"/>
    <s v="Normal EMI"/>
    <s v="Moderate Spender"/>
    <n v="40272"/>
    <n v="0.42418446259666809"/>
    <x v="2"/>
  </r>
  <r>
    <s v="U0402"/>
    <s v="Jul"/>
    <n v="88878"/>
    <n v="16734"/>
    <n v="4331"/>
    <n v="3876"/>
    <n v="2881"/>
    <n v="3727"/>
    <n v="3723.333333333333"/>
    <n v="3251"/>
    <n v="1858"/>
    <n v="1978"/>
    <n v="8741"/>
    <n v="42359.333333333343"/>
    <n v="9.8348297666464135E-2"/>
    <n v="0.47660088360824199"/>
    <s v="Good Saver"/>
    <s v="Normal EMI"/>
    <s v="Moderate Spender"/>
    <n v="45377"/>
    <n v="0.42505081872529382"/>
    <x v="2"/>
  </r>
  <r>
    <s v="U0402"/>
    <s v="Jun"/>
    <n v="88878"/>
    <n v="16734"/>
    <n v="2736"/>
    <n v="3876"/>
    <n v="2276"/>
    <n v="2195"/>
    <n v="3723.333333333333"/>
    <n v="1585"/>
    <n v="2571.333333333333"/>
    <n v="5817"/>
    <n v="8741"/>
    <n v="41513.666666666657"/>
    <n v="9.8348297666464135E-2"/>
    <n v="0.46708596803108382"/>
    <s v="Good Saver"/>
    <s v="Normal EMI"/>
    <s v="Moderate Spender"/>
    <n v="48794"/>
    <n v="0.4345657343024521"/>
    <x v="2"/>
  </r>
  <r>
    <s v="U0402"/>
    <s v="Mar"/>
    <n v="88878"/>
    <n v="16734"/>
    <n v="6448"/>
    <n v="3876"/>
    <n v="4555"/>
    <n v="3922"/>
    <n v="3723.333333333333"/>
    <n v="3646"/>
    <n v="2571.333333333333"/>
    <n v="110"/>
    <n v="8741"/>
    <n v="45585.666666666672"/>
    <n v="9.8348297666464135E-2"/>
    <n v="0.51290158044360434"/>
    <s v="Good Saver"/>
    <s v="Normal EMI"/>
    <s v="Moderate Spender"/>
    <n v="44722"/>
    <n v="0.38875012188993152"/>
    <x v="1"/>
  </r>
  <r>
    <s v="U0402"/>
    <s v="May"/>
    <n v="88878"/>
    <n v="16734"/>
    <n v="7519"/>
    <n v="3876"/>
    <n v="1412"/>
    <n v="6278"/>
    <n v="3723.333333333333"/>
    <n v="1606"/>
    <n v="2571.333333333333"/>
    <n v="5482"/>
    <n v="8741"/>
    <n v="49201.666666666672"/>
    <n v="9.8348297666464135E-2"/>
    <n v="0.55358656435413345"/>
    <s v="Good Saver"/>
    <s v="Normal EMI"/>
    <s v="Moderate Spender"/>
    <n v="41106"/>
    <n v="0.34806513797940242"/>
    <x v="1"/>
  </r>
  <r>
    <s v="U0402"/>
    <s v="Nov"/>
    <n v="88878"/>
    <n v="16734"/>
    <n v="4943"/>
    <n v="2969"/>
    <n v="2067"/>
    <n v="6038"/>
    <n v="6797"/>
    <n v="994"/>
    <n v="3083"/>
    <n v="1295"/>
    <n v="8741"/>
    <n v="44920"/>
    <n v="9.8348297666464135E-2"/>
    <n v="0.50541191295933752"/>
    <s v="Good Saver"/>
    <s v="Normal EMI"/>
    <s v="Moderate Spender"/>
    <n v="35217"/>
    <n v="0.39623978937419829"/>
    <x v="1"/>
  </r>
  <r>
    <s v="U0402"/>
    <s v="Oct"/>
    <n v="88878"/>
    <n v="16734"/>
    <n v="5704"/>
    <n v="3876"/>
    <n v="1046"/>
    <n v="4720"/>
    <n v="3723.333333333333"/>
    <n v="2730.6"/>
    <n v="3571"/>
    <n v="721"/>
    <n v="8741"/>
    <n v="42825.933333333327"/>
    <n v="9.8348297666464135E-2"/>
    <n v="0.48185077672014831"/>
    <s v="Good Saver"/>
    <s v="Normal EMI"/>
    <s v="Moderate Spender"/>
    <n v="42332"/>
    <n v="0.41980092561338761"/>
    <x v="2"/>
  </r>
  <r>
    <s v="U0402"/>
    <s v="Sep"/>
    <n v="82278.262719703984"/>
    <n v="16734"/>
    <n v="3507"/>
    <n v="3876"/>
    <n v="1449"/>
    <n v="3924"/>
    <n v="3723.333333333333"/>
    <n v="1984"/>
    <n v="2571.333333333333"/>
    <n v="3073"/>
    <n v="8741"/>
    <n v="40841.666666666672"/>
    <n v="0.10623705108818141"/>
    <n v="0.49638465029094392"/>
    <s v="Good Saver"/>
    <s v="Normal EMI"/>
    <s v="Moderate Spender"/>
    <n v="49466"/>
    <n v="0.3973782986208747"/>
    <x v="1"/>
  </r>
  <r>
    <s v="U0403"/>
    <s v="Apr"/>
    <n v="75226"/>
    <n v="17545"/>
    <n v="2615"/>
    <n v="1362"/>
    <n v="2449"/>
    <n v="1305"/>
    <n v="3192.2"/>
    <n v="1304"/>
    <n v="2184.75"/>
    <n v="5470"/>
    <n v="9231"/>
    <n v="37426.949999999997"/>
    <n v="0.1227102331640656"/>
    <n v="0.49752678595166561"/>
    <s v="Good Saver"/>
    <s v="Normal EMI"/>
    <s v="Moderate Spender"/>
    <n v="33945"/>
    <n v="0.3797629808842688"/>
    <x v="1"/>
  </r>
  <r>
    <s v="U0403"/>
    <s v="Aug"/>
    <n v="75226"/>
    <n v="17545"/>
    <n v="2127"/>
    <n v="5140"/>
    <n v="1289"/>
    <n v="4965"/>
    <n v="3192.2"/>
    <n v="1836"/>
    <n v="2184.75"/>
    <n v="4479"/>
    <n v="9231"/>
    <n v="42757.95"/>
    <n v="0.1227102331640656"/>
    <n v="0.56839324169834893"/>
    <s v="Good Saver"/>
    <s v="Normal EMI"/>
    <s v="Moderate Spender"/>
    <n v="28614"/>
    <n v="0.30889652513758542"/>
    <x v="1"/>
  </r>
  <r>
    <s v="U0403"/>
    <s v="Feb"/>
    <n v="75226"/>
    <n v="17545"/>
    <n v="8200"/>
    <n v="3513.166666666667"/>
    <n v="2856"/>
    <n v="3519"/>
    <n v="3592"/>
    <n v="1160"/>
    <n v="882"/>
    <n v="3458"/>
    <n v="9231"/>
    <n v="44725.166666666672"/>
    <n v="0.1227102331640656"/>
    <n v="0.59454399631333144"/>
    <s v="Good Saver"/>
    <s v="Normal EMI"/>
    <s v="Moderate Spender"/>
    <n v="24783"/>
    <n v="0.28274577052260291"/>
    <x v="1"/>
  </r>
  <r>
    <s v="U0403"/>
    <s v="Jan"/>
    <n v="75226"/>
    <n v="17545"/>
    <n v="2533"/>
    <n v="3513.166666666667"/>
    <n v="3260"/>
    <n v="3551"/>
    <n v="5289"/>
    <n v="865"/>
    <n v="2184.75"/>
    <n v="3275"/>
    <n v="9231"/>
    <n v="42015.916666666672"/>
    <n v="0.1227102331640656"/>
    <n v="0.55852918760357684"/>
    <s v="Good Saver"/>
    <s v="Normal EMI"/>
    <s v="Moderate Spender"/>
    <n v="29677"/>
    <n v="0.31876057923235762"/>
    <x v="1"/>
  </r>
  <r>
    <s v="U0403"/>
    <s v="Jul"/>
    <n v="75226"/>
    <n v="17545"/>
    <n v="2784"/>
    <n v="5920"/>
    <n v="3054"/>
    <n v="5621"/>
    <n v="3192.2"/>
    <n v="1201"/>
    <n v="2842"/>
    <n v="1584"/>
    <n v="9231"/>
    <n v="43743.199999999997"/>
    <n v="0.1227102331640656"/>
    <n v="0.5814904421343684"/>
    <s v="Good Saver"/>
    <s v="Normal EMI"/>
    <s v="Moderate Spender"/>
    <n v="25444"/>
    <n v="0.295799324701566"/>
    <x v="1"/>
  </r>
  <r>
    <s v="U0403"/>
    <s v="Jun"/>
    <n v="75226"/>
    <n v="17545"/>
    <n v="3434"/>
    <n v="3513.166666666667"/>
    <n v="1255"/>
    <n v="6340"/>
    <n v="3291"/>
    <n v="3441"/>
    <n v="2184.75"/>
    <n v="4433"/>
    <n v="9231"/>
    <n v="45436.916666666672"/>
    <n v="0.1227102331640656"/>
    <n v="0.60400548569200374"/>
    <s v="Good Saver"/>
    <s v="Normal EMI"/>
    <s v="Moderate Spender"/>
    <n v="26256"/>
    <n v="0.27328428114393072"/>
    <x v="1"/>
  </r>
  <r>
    <s v="U0403"/>
    <s v="Mar"/>
    <n v="82278.262719703984"/>
    <n v="17545"/>
    <n v="4624"/>
    <n v="3461"/>
    <n v="4444"/>
    <n v="5748"/>
    <n v="3192.2"/>
    <n v="2872"/>
    <n v="2184.75"/>
    <n v="3918"/>
    <n v="9231"/>
    <n v="47988.95"/>
    <n v="0.11219245150383279"/>
    <n v="0.583251862809539"/>
    <s v="Good Saver"/>
    <s v="Normal EMI"/>
    <s v="Moderate Spender"/>
    <n v="23383"/>
    <n v="0.30455568568662822"/>
    <x v="1"/>
  </r>
  <r>
    <s v="U0403"/>
    <s v="May"/>
    <n v="75226"/>
    <n v="17545"/>
    <n v="4786"/>
    <n v="3513.166666666667"/>
    <n v="3346"/>
    <n v="1583"/>
    <n v="3192.2"/>
    <n v="3751"/>
    <n v="3330"/>
    <n v="3769"/>
    <n v="9231"/>
    <n v="44815.366666666669"/>
    <n v="0.1227102331640656"/>
    <n v="0.59574304983206161"/>
    <s v="Good Saver"/>
    <s v="Normal EMI"/>
    <s v="Moderate Spender"/>
    <n v="27885"/>
    <n v="0.28154671700387268"/>
    <x v="1"/>
  </r>
  <r>
    <s v="U0403"/>
    <s v="Nov"/>
    <n v="75226"/>
    <n v="17545"/>
    <n v="3309"/>
    <n v="4137"/>
    <n v="4369"/>
    <n v="2712"/>
    <n v="1311"/>
    <n v="616"/>
    <n v="1685"/>
    <n v="2780"/>
    <n v="9231"/>
    <n v="38464"/>
    <n v="0.1227102331640656"/>
    <n v="0.51131257809799802"/>
    <s v="Good Saver"/>
    <s v="Normal EMI"/>
    <s v="Moderate Spender"/>
    <n v="27531"/>
    <n v="0.36597718873793628"/>
    <x v="1"/>
  </r>
  <r>
    <s v="U0403"/>
    <s v="Oct"/>
    <n v="75226"/>
    <n v="17545"/>
    <n v="4693"/>
    <n v="1059"/>
    <n v="4457"/>
    <n v="6763"/>
    <n v="2478"/>
    <n v="5548"/>
    <n v="2184.75"/>
    <n v="3280"/>
    <n v="9231"/>
    <n v="48007.75"/>
    <n v="0.1227102331640656"/>
    <n v="0.63818028341264987"/>
    <s v="Good Saver"/>
    <s v="Normal EMI"/>
    <s v="Moderate Spender"/>
    <n v="20172"/>
    <n v="0.2391094834232845"/>
    <x v="1"/>
  </r>
  <r>
    <s v="U0403"/>
    <s v="Sep"/>
    <n v="75226"/>
    <n v="17545"/>
    <n v="8090"/>
    <n v="3513.166666666667"/>
    <n v="3206"/>
    <n v="5447"/>
    <n v="3192.2"/>
    <n v="3126"/>
    <n v="2184.75"/>
    <n v="3261"/>
    <n v="9231"/>
    <n v="49565.116666666669"/>
    <n v="0.1227102331640656"/>
    <n v="0.65888278875211592"/>
    <s v="Good Saver"/>
    <s v="Normal EMI"/>
    <s v="Moderate Spender"/>
    <n v="25320"/>
    <n v="0.21840697808381851"/>
    <x v="0"/>
  </r>
  <r>
    <s v="U0404"/>
    <s v="Apr"/>
    <n v="82278.262719703984"/>
    <n v="19746"/>
    <n v="7491"/>
    <n v="4206.333333333333"/>
    <n v="4718"/>
    <n v="6186"/>
    <n v="1879"/>
    <n v="2024"/>
    <n v="3669"/>
    <n v="2320"/>
    <n v="10141.66513599435"/>
    <n v="52239.333333333328"/>
    <n v="0.1232605648291796"/>
    <n v="0.63491050499323509"/>
    <s v="Good Saver"/>
    <s v="Normal EMI"/>
    <s v="Moderate Spender"/>
    <n v="11753.8163507109"/>
    <n v="0.24182893017758519"/>
    <x v="1"/>
  </r>
  <r>
    <s v="U0404"/>
    <s v="Aug"/>
    <n v="82278.262719703984"/>
    <n v="19746"/>
    <n v="6791"/>
    <n v="4206.333333333333"/>
    <n v="1009"/>
    <n v="1971"/>
    <n v="1879"/>
    <n v="2111"/>
    <n v="3370"/>
    <n v="2564"/>
    <n v="10141.66513599435"/>
    <n v="43647.333333333328"/>
    <n v="0.1232605648291796"/>
    <n v="0.53048438178654778"/>
    <s v="Good Saver"/>
    <s v="Normal EMI"/>
    <s v="Moderate Spender"/>
    <n v="11753.8163507109"/>
    <n v="0.34625505338427248"/>
    <x v="1"/>
  </r>
  <r>
    <s v="U0404"/>
    <s v="Feb"/>
    <n v="82278.262719703984"/>
    <n v="19746"/>
    <n v="7881"/>
    <n v="4206.333333333333"/>
    <n v="1680"/>
    <n v="4801"/>
    <n v="1879"/>
    <n v="991"/>
    <n v="3669"/>
    <n v="5883"/>
    <n v="10141.66513599435"/>
    <n v="50736.333333333328"/>
    <n v="0.1232605648291796"/>
    <n v="0.61664322575910446"/>
    <s v="Good Saver"/>
    <s v="Normal EMI"/>
    <s v="Moderate Spender"/>
    <n v="11753.8163507109"/>
    <n v="0.26009620941171591"/>
    <x v="1"/>
  </r>
  <r>
    <s v="U0404"/>
    <s v="Jan"/>
    <n v="82278.262719703984"/>
    <n v="19746"/>
    <n v="3818"/>
    <n v="2191"/>
    <n v="3234"/>
    <n v="3611"/>
    <n v="2562"/>
    <n v="5589"/>
    <n v="3669"/>
    <n v="5384"/>
    <n v="10141.66513599435"/>
    <n v="49804"/>
    <n v="0.1232605648291796"/>
    <n v="0.60531175979816776"/>
    <s v="Good Saver"/>
    <s v="Normal EMI"/>
    <s v="Moderate Spender"/>
    <n v="11753.8163507109"/>
    <n v="0.27142767537265261"/>
    <x v="1"/>
  </r>
  <r>
    <s v="U0404"/>
    <s v="Jul"/>
    <n v="82278.262719703984"/>
    <n v="19746"/>
    <n v="8655"/>
    <n v="4812"/>
    <n v="4251"/>
    <n v="3549"/>
    <n v="1196"/>
    <n v="1823"/>
    <n v="3968"/>
    <n v="4124"/>
    <n v="10141.66513599435"/>
    <n v="52124"/>
    <n v="0.1232605648291796"/>
    <n v="0.6335087576845172"/>
    <s v="Good Saver"/>
    <s v="Normal EMI"/>
    <s v="Moderate Spender"/>
    <n v="11753.8163507109"/>
    <n v="0.24323067748630309"/>
    <x v="1"/>
  </r>
  <r>
    <s v="U0404"/>
    <s v="Jun"/>
    <n v="82278.262719703984"/>
    <n v="19746"/>
    <n v="2530"/>
    <n v="4206.333333333333"/>
    <n v="3846"/>
    <n v="1853"/>
    <n v="1879"/>
    <n v="1866"/>
    <n v="3669"/>
    <n v="949"/>
    <n v="10141.66513599435"/>
    <n v="40544.333333333328"/>
    <n v="0.1232605648291796"/>
    <n v="0.49277089711355537"/>
    <s v="Good Saver"/>
    <s v="Normal EMI"/>
    <s v="Moderate Spender"/>
    <n v="11753.8163507109"/>
    <n v="0.383968538057265"/>
    <x v="1"/>
  </r>
  <r>
    <s v="U0404"/>
    <s v="Mar"/>
    <n v="82278.262719703984"/>
    <n v="19746"/>
    <n v="7016"/>
    <n v="4206.333333333333"/>
    <n v="4373"/>
    <n v="3335"/>
    <n v="1879"/>
    <n v="1063"/>
    <n v="3669"/>
    <n v="3805"/>
    <n v="10141.66513599435"/>
    <n v="49092.333333333328"/>
    <n v="0.1232605648291796"/>
    <n v="0.59666224967067405"/>
    <s v="Good Saver"/>
    <s v="Normal EMI"/>
    <s v="Moderate Spender"/>
    <n v="11753.8163507109"/>
    <n v="0.28007718550014632"/>
    <x v="1"/>
  </r>
  <r>
    <s v="U0404"/>
    <s v="May"/>
    <n v="82278.262719703984"/>
    <n v="19746"/>
    <n v="4612"/>
    <n v="5616"/>
    <n v="4754"/>
    <n v="4763"/>
    <n v="1879"/>
    <n v="5075"/>
    <n v="3669"/>
    <n v="2054"/>
    <n v="10141.66513599435"/>
    <n v="52168"/>
    <n v="0.1232605648291796"/>
    <n v="0.63404352833408595"/>
    <s v="Good Saver"/>
    <s v="Normal EMI"/>
    <s v="Moderate Spender"/>
    <n v="11753.8163507109"/>
    <n v="0.24269590683673439"/>
    <x v="1"/>
  </r>
  <r>
    <s v="U0405"/>
    <s v="Apr"/>
    <n v="42730"/>
    <n v="8483"/>
    <n v="6917"/>
    <n v="1120"/>
    <n v="4839"/>
    <n v="2714"/>
    <n v="4873.666666666667"/>
    <n v="5510"/>
    <n v="2944.25"/>
    <n v="3884"/>
    <n v="10141.66513599435"/>
    <n v="41284.916666666672"/>
    <n v="0.2373429706528048"/>
    <n v="0.9661810593650052"/>
    <s v="Low Saver"/>
    <s v="Normal EMI"/>
    <s v="High Spender"/>
    <n v="9263"/>
    <n v="-0.20352403001781"/>
    <x v="0"/>
  </r>
  <r>
    <s v="U0405"/>
    <s v="Aug"/>
    <n v="42730"/>
    <n v="8483"/>
    <n v="2600"/>
    <n v="5648"/>
    <n v="1116"/>
    <n v="1765"/>
    <n v="3919"/>
    <n v="1085"/>
    <n v="2944.25"/>
    <n v="2677"/>
    <n v="10141.66513599435"/>
    <n v="30237.25"/>
    <n v="0.2373429706528048"/>
    <n v="0.70763515094781182"/>
    <s v="Low Saver"/>
    <s v="Normal EMI"/>
    <s v="High Spender"/>
    <n v="15437"/>
    <n v="5.5021878399383377E-2"/>
    <x v="0"/>
  </r>
  <r>
    <s v="U0405"/>
    <s v="Feb"/>
    <n v="42730"/>
    <n v="8483"/>
    <n v="2786"/>
    <n v="3497.75"/>
    <n v="2163"/>
    <n v="5221"/>
    <n v="4873.666666666667"/>
    <n v="2204"/>
    <n v="2529"/>
    <n v="1201"/>
    <n v="10141.66513599435"/>
    <n v="32958.416666666672"/>
    <n v="0.2373429706528048"/>
    <n v="0.77131796551993148"/>
    <s v="Low Saver"/>
    <s v="Normal EMI"/>
    <s v="High Spender"/>
    <n v="18143"/>
    <n v="-8.6609361727362395E-3"/>
    <x v="0"/>
  </r>
  <r>
    <s v="U0405"/>
    <s v="Jan"/>
    <n v="42730"/>
    <n v="8483"/>
    <n v="6042"/>
    <n v="3497.75"/>
    <n v="2652"/>
    <n v="3233"/>
    <n v="4873.666666666667"/>
    <n v="1512"/>
    <n v="1944"/>
    <n v="2092"/>
    <n v="10141.66513599435"/>
    <n v="34329.416666666672"/>
    <n v="0.2373429706528048"/>
    <n v="0.80340315157188558"/>
    <s v="Low Saver"/>
    <s v="Normal EMI"/>
    <s v="High Spender"/>
    <n v="16772"/>
    <n v="-4.0746122224690373E-2"/>
    <x v="0"/>
  </r>
  <r>
    <s v="U0405"/>
    <s v="Jul"/>
    <n v="42730"/>
    <n v="8483"/>
    <n v="5449"/>
    <n v="4828"/>
    <n v="3274"/>
    <n v="4940"/>
    <n v="5955"/>
    <n v="3436"/>
    <n v="2944.25"/>
    <n v="2913"/>
    <n v="10141.66513599435"/>
    <n v="42222.25"/>
    <n v="0.2373429706528048"/>
    <n v="0.98811724783524457"/>
    <s v="Low Saver"/>
    <s v="Normal EMI"/>
    <s v="High Spender"/>
    <n v="3452"/>
    <n v="-0.22546021848804931"/>
    <x v="0"/>
  </r>
  <r>
    <s v="U0405"/>
    <s v="Jun"/>
    <n v="42730"/>
    <n v="8483"/>
    <n v="6883"/>
    <n v="3497.75"/>
    <n v="3997"/>
    <n v="2355"/>
    <n v="4747"/>
    <n v="2914"/>
    <n v="2803"/>
    <n v="1293"/>
    <n v="10141.66513599435"/>
    <n v="36972.75"/>
    <n v="0.2373429706528048"/>
    <n v="0.8652644512052422"/>
    <s v="Low Saver"/>
    <s v="Normal EMI"/>
    <s v="High Spender"/>
    <n v="9255"/>
    <n v="-0.102607421858047"/>
    <x v="0"/>
  </r>
  <r>
    <s v="U0405"/>
    <s v="Mar"/>
    <n v="42730"/>
    <n v="8483"/>
    <n v="8307"/>
    <n v="2395"/>
    <n v="3757"/>
    <n v="2826"/>
    <n v="4873.666666666667"/>
    <n v="5995"/>
    <n v="2944.25"/>
    <n v="1145"/>
    <n v="10141.66513599435"/>
    <n v="40725.916666666672"/>
    <n v="0.2373429706528048"/>
    <n v="0.95309891567204941"/>
    <s v="Low Saver"/>
    <s v="Normal EMI"/>
    <s v="High Spender"/>
    <n v="9822"/>
    <n v="-0.1904418863248542"/>
    <x v="0"/>
  </r>
  <r>
    <s v="U0405"/>
    <s v="May"/>
    <n v="42730"/>
    <n v="8483"/>
    <n v="2271"/>
    <n v="3497.75"/>
    <n v="3853"/>
    <n v="6561"/>
    <n v="4873.666666666667"/>
    <n v="4744"/>
    <n v="4501"/>
    <n v="1734"/>
    <n v="10141.66513599435"/>
    <n v="40518.416666666672"/>
    <n v="0.2373429706528048"/>
    <n v="0.94824284265543346"/>
    <s v="Low Saver"/>
    <s v="Normal EMI"/>
    <s v="High Spender"/>
    <n v="10583"/>
    <n v="-0.1855858133082382"/>
    <x v="0"/>
  </r>
  <r>
    <s v="U0406"/>
    <s v="Apr"/>
    <n v="82278.262719703984"/>
    <n v="9102"/>
    <n v="4021"/>
    <n v="4991"/>
    <n v="4995"/>
    <n v="1965"/>
    <n v="1480.5"/>
    <n v="1718"/>
    <n v="1521.333333333333"/>
    <n v="3236"/>
    <n v="13018"/>
    <n v="33029.833333333328"/>
    <n v="0.1582191890019386"/>
    <n v="0.40144057788210141"/>
    <s v="Good Saver"/>
    <s v="Normal EMI"/>
    <s v="Moderate Spender"/>
    <n v="11753.8163507109"/>
    <n v="0.44034023311595999"/>
    <x v="1"/>
  </r>
  <r>
    <s v="U0406"/>
    <s v="Aug"/>
    <n v="82278.262719703984"/>
    <n v="9102"/>
    <n v="3725"/>
    <n v="3711.333333333333"/>
    <n v="2996"/>
    <n v="6227"/>
    <n v="1480.5"/>
    <n v="2865"/>
    <n v="444"/>
    <n v="67"/>
    <n v="13018"/>
    <n v="30617.833333333328"/>
    <n v="0.1582191890019386"/>
    <n v="0.37212542318301739"/>
    <s v="Good Saver"/>
    <s v="Normal EMI"/>
    <s v="Moderate Spender"/>
    <n v="11753.8163507109"/>
    <n v="0.46965538781504412"/>
    <x v="1"/>
  </r>
  <r>
    <s v="U0406"/>
    <s v="Feb"/>
    <n v="82278.262719703984"/>
    <n v="9102"/>
    <n v="7258"/>
    <n v="3711.333333333333"/>
    <n v="2219"/>
    <n v="2645"/>
    <n v="1480.5"/>
    <n v="5902"/>
    <n v="621"/>
    <n v="195"/>
    <n v="13018"/>
    <n v="33133.833333333328"/>
    <n v="0.1582191890019386"/>
    <n v="0.40270458123562741"/>
    <s v="Good Saver"/>
    <s v="Normal EMI"/>
    <s v="Moderate Spender"/>
    <n v="11753.8163507109"/>
    <n v="0.43907622976243399"/>
    <x v="1"/>
  </r>
  <r>
    <s v="U0406"/>
    <s v="Jan"/>
    <n v="82278.262719703984"/>
    <n v="9102"/>
    <n v="4630"/>
    <n v="5044"/>
    <n v="3226"/>
    <n v="2909"/>
    <n v="804"/>
    <n v="5338"/>
    <n v="1521.333333333333"/>
    <n v="5559"/>
    <n v="13018"/>
    <n v="38133.333333333328"/>
    <n v="0.1582191890019386"/>
    <n v="0.46346789629287061"/>
    <s v="Good Saver"/>
    <s v="Normal EMI"/>
    <s v="Moderate Spender"/>
    <n v="11753.8163507109"/>
    <n v="0.37831291470519091"/>
    <x v="1"/>
  </r>
  <r>
    <s v="U0406"/>
    <s v="Jul"/>
    <n v="82278.262719703984"/>
    <n v="9102"/>
    <n v="6899"/>
    <n v="3711.333333333333"/>
    <n v="1160"/>
    <n v="2157"/>
    <n v="2157"/>
    <n v="4192"/>
    <n v="1521.333333333333"/>
    <n v="4378"/>
    <n v="13018"/>
    <n v="35277.666666666657"/>
    <n v="0.1582191890019386"/>
    <n v="0.42876047087730218"/>
    <s v="Good Saver"/>
    <s v="Normal EMI"/>
    <s v="Moderate Spender"/>
    <n v="11753.8163507109"/>
    <n v="0.41302034012075922"/>
    <x v="1"/>
  </r>
  <r>
    <s v="U0406"/>
    <s v="Jun"/>
    <n v="82278.262719703984"/>
    <n v="9102"/>
    <n v="6411"/>
    <n v="1099"/>
    <n v="1450"/>
    <n v="3112"/>
    <n v="1480.5"/>
    <n v="4374"/>
    <n v="1521.333333333333"/>
    <n v="609"/>
    <n v="13018"/>
    <n v="29158.833333333328"/>
    <n v="0.1582191890019386"/>
    <n v="0.3543929145984554"/>
    <s v="Good Saver"/>
    <s v="Normal EMI"/>
    <s v="Moderate Spender"/>
    <n v="11753.8163507109"/>
    <n v="0.48738789639960611"/>
    <x v="1"/>
  </r>
  <r>
    <s v="U0406"/>
    <s v="Mar"/>
    <n v="82278.262719703984"/>
    <n v="9102"/>
    <n v="4295"/>
    <n v="3711.333333333333"/>
    <n v="2749"/>
    <n v="3567"/>
    <n v="1480.5"/>
    <n v="5413"/>
    <n v="3499"/>
    <n v="4175"/>
    <n v="13018"/>
    <n v="37991.833333333328"/>
    <n v="0.1582191890019386"/>
    <n v="0.46174812249937131"/>
    <s v="Good Saver"/>
    <s v="Normal EMI"/>
    <s v="Moderate Spender"/>
    <n v="11753.8163507109"/>
    <n v="0.38003268849869021"/>
    <x v="1"/>
  </r>
  <r>
    <s v="U0406"/>
    <s v="May"/>
    <n v="82278.262719703984"/>
    <n v="9102"/>
    <n v="8969"/>
    <n v="3711.333333333333"/>
    <n v="3176"/>
    <n v="2405"/>
    <n v="1480.5"/>
    <n v="2036"/>
    <n v="1521.333333333333"/>
    <n v="685"/>
    <n v="13018"/>
    <n v="33086.166666666657"/>
    <n v="0.1582191890019386"/>
    <n v="0.40212524636526142"/>
    <s v="Good Saver"/>
    <s v="Normal EMI"/>
    <s v="Moderate Spender"/>
    <n v="11753.8163507109"/>
    <n v="0.43965556463280009"/>
    <x v="1"/>
  </r>
  <r>
    <s v="U0407"/>
    <s v="Apr"/>
    <n v="82278.262719703984"/>
    <n v="11498"/>
    <n v="7151"/>
    <n v="3201"/>
    <n v="1343"/>
    <n v="6755"/>
    <n v="7810"/>
    <n v="2773.166666666667"/>
    <n v="3925"/>
    <n v="5480"/>
    <n v="6430.5"/>
    <n v="49936.166666666657"/>
    <n v="6.4269708975437934E-2"/>
    <n v="0.60691809739327374"/>
    <s v="Good Saver"/>
    <s v="Normal EMI"/>
    <s v="Moderate Spender"/>
    <n v="11753.8163507109"/>
    <n v="0.32881219363128827"/>
    <x v="1"/>
  </r>
  <r>
    <s v="U0407"/>
    <s v="Aug"/>
    <n v="82278.262719703984"/>
    <n v="11498"/>
    <n v="7383"/>
    <n v="2750"/>
    <n v="1421"/>
    <n v="6307"/>
    <n v="5123.3999999999996"/>
    <n v="2773.166666666667"/>
    <n v="3268.2"/>
    <n v="5432"/>
    <n v="6430.5"/>
    <n v="45955.766666666663"/>
    <n v="6.4269708975437934E-2"/>
    <n v="0.55854079981274551"/>
    <s v="Good Saver"/>
    <s v="Normal EMI"/>
    <s v="Moderate Spender"/>
    <n v="11753.8163507109"/>
    <n v="0.37718949121181661"/>
    <x v="1"/>
  </r>
  <r>
    <s v="U0407"/>
    <s v="Dec"/>
    <n v="82278.262719703984"/>
    <n v="11498"/>
    <n v="8335"/>
    <n v="3290.6"/>
    <n v="3053"/>
    <n v="2928"/>
    <n v="5123.3999999999996"/>
    <n v="2773.166666666667"/>
    <n v="3268.2"/>
    <n v="1413"/>
    <n v="6430.5"/>
    <n v="41682.366666666661"/>
    <n v="6.4269708975437934E-2"/>
    <n v="0.50660241586122567"/>
    <s v="Good Saver"/>
    <s v="Normal EMI"/>
    <s v="Moderate Spender"/>
    <n v="11753.8163507109"/>
    <n v="0.42912787516333628"/>
    <x v="2"/>
  </r>
  <r>
    <s v="U0407"/>
    <s v="Feb"/>
    <n v="82278.262719703984"/>
    <n v="11498"/>
    <n v="4543"/>
    <n v="3937"/>
    <n v="1912"/>
    <n v="4438"/>
    <n v="5123.3999999999996"/>
    <n v="643"/>
    <n v="3751"/>
    <n v="3323"/>
    <n v="6430.5"/>
    <n v="39168.400000000001"/>
    <n v="6.4269708975437934E-2"/>
    <n v="0.47604797069469429"/>
    <s v="Good Saver"/>
    <s v="Normal EMI"/>
    <s v="Moderate Spender"/>
    <n v="11753.8163507109"/>
    <n v="0.45968232032986772"/>
    <x v="2"/>
  </r>
  <r>
    <s v="U0407"/>
    <s v="Jan"/>
    <n v="82278.262719703984"/>
    <n v="11498"/>
    <n v="8410"/>
    <n v="3290.6"/>
    <n v="1995"/>
    <n v="1692"/>
    <n v="2033"/>
    <n v="2773.166666666667"/>
    <n v="3268.2"/>
    <n v="4417"/>
    <n v="6430.5"/>
    <n v="39376.966666666667"/>
    <n v="6.4269708975437934E-2"/>
    <n v="0.47858286459950589"/>
    <s v="Good Saver"/>
    <s v="Normal EMI"/>
    <s v="Moderate Spender"/>
    <n v="11753.8163507109"/>
    <n v="0.45714742642505612"/>
    <x v="2"/>
  </r>
  <r>
    <s v="U0407"/>
    <s v="Jul"/>
    <n v="82278.262719703984"/>
    <n v="11498"/>
    <n v="3473"/>
    <n v="3290.6"/>
    <n v="1024"/>
    <n v="1403"/>
    <n v="5123.3999999999996"/>
    <n v="571"/>
    <n v="3268.2"/>
    <n v="3467"/>
    <n v="6430.5"/>
    <n v="33118.199999999997"/>
    <n v="6.4269708975437934E-2"/>
    <n v="0.40251457560331849"/>
    <s v="Good Saver"/>
    <s v="Normal EMI"/>
    <s v="Moderate Spender"/>
    <n v="11753.8163507109"/>
    <n v="0.53321571542124346"/>
    <x v="2"/>
  </r>
  <r>
    <s v="U0407"/>
    <s v="Jun"/>
    <n v="82278.262719703984"/>
    <n v="11498"/>
    <n v="5810"/>
    <n v="1912"/>
    <n v="1756"/>
    <n v="5402"/>
    <n v="1093"/>
    <n v="2773.166666666667"/>
    <n v="4153"/>
    <n v="501"/>
    <n v="6430.5"/>
    <n v="34898.166666666672"/>
    <n v="6.4269708975437934E-2"/>
    <n v="0.42414807402477228"/>
    <s v="Good Saver"/>
    <s v="Normal EMI"/>
    <s v="Moderate Spender"/>
    <n v="11753.8163507109"/>
    <n v="0.51158221699978967"/>
    <x v="2"/>
  </r>
  <r>
    <s v="U0407"/>
    <s v="Mar"/>
    <n v="82278.262719703984"/>
    <n v="11498"/>
    <n v="5109"/>
    <n v="3290.6"/>
    <n v="3166"/>
    <n v="6063"/>
    <n v="7665"/>
    <n v="2641"/>
    <n v="3268.2"/>
    <n v="4415"/>
    <n v="6430.5"/>
    <n v="47115.8"/>
    <n v="6.4269708975437934E-2"/>
    <n v="0.57263970388520025"/>
    <s v="Good Saver"/>
    <s v="Normal EMI"/>
    <s v="Moderate Spender"/>
    <n v="11753.8163507109"/>
    <n v="0.36309058713936188"/>
    <x v="1"/>
  </r>
  <r>
    <s v="U0407"/>
    <s v="May"/>
    <n v="82278.262719703984"/>
    <n v="11498"/>
    <n v="6108"/>
    <n v="3290.6"/>
    <n v="1942"/>
    <n v="5491"/>
    <n v="5123.3999999999996"/>
    <n v="5962"/>
    <n v="3268.2"/>
    <n v="5330"/>
    <n v="6430.5"/>
    <n v="48013.2"/>
    <n v="6.4269708975437934E-2"/>
    <n v="0.58354659436072176"/>
    <s v="Good Saver"/>
    <s v="Normal EMI"/>
    <s v="Moderate Spender"/>
    <n v="11753.8163507109"/>
    <n v="0.35218369666384031"/>
    <x v="1"/>
  </r>
  <r>
    <s v="U0407"/>
    <s v="Nov"/>
    <n v="82278.262719703984"/>
    <n v="11498"/>
    <n v="7070"/>
    <n v="3290.6"/>
    <n v="4970"/>
    <n v="1558"/>
    <n v="5123.3999999999996"/>
    <n v="2773.166666666667"/>
    <n v="1810"/>
    <n v="3001"/>
    <n v="6430.5"/>
    <n v="41094.166666666657"/>
    <n v="6.4269708975437934E-2"/>
    <n v="0.49945350458676419"/>
    <s v="Good Saver"/>
    <s v="Normal EMI"/>
    <s v="Moderate Spender"/>
    <n v="11753.8163507109"/>
    <n v="0.43627678643779783"/>
    <x v="2"/>
  </r>
  <r>
    <s v="U0407"/>
    <s v="Oct"/>
    <n v="82278.262719703984"/>
    <n v="11498"/>
    <n v="4369"/>
    <n v="3290.6"/>
    <n v="3588"/>
    <n v="6260"/>
    <n v="7016"/>
    <n v="1454"/>
    <n v="3268.2"/>
    <n v="4199"/>
    <n v="6430.5"/>
    <n v="44942.8"/>
    <n v="6.4269708975437934E-2"/>
    <n v="0.54622932612354613"/>
    <s v="Good Saver"/>
    <s v="Normal EMI"/>
    <s v="Moderate Spender"/>
    <n v="11753.8163507109"/>
    <n v="0.38950096490101588"/>
    <x v="1"/>
  </r>
  <r>
    <s v="U0407"/>
    <s v="Sep"/>
    <n v="82278.262719703984"/>
    <n v="11498"/>
    <n v="4451"/>
    <n v="4653"/>
    <n v="3606"/>
    <n v="6913"/>
    <n v="5123.3999999999996"/>
    <n v="5368"/>
    <n v="2702"/>
    <n v="2871"/>
    <n v="6430.5"/>
    <n v="47185.4"/>
    <n v="6.4269708975437934E-2"/>
    <n v="0.57348561382179075"/>
    <s v="Good Saver"/>
    <s v="Normal EMI"/>
    <s v="Moderate Spender"/>
    <n v="11753.8163507109"/>
    <n v="0.36224467720277131"/>
    <x v="1"/>
  </r>
  <r>
    <s v="U0408"/>
    <s v="Apr"/>
    <n v="63549"/>
    <n v="10779"/>
    <n v="8803"/>
    <n v="3199"/>
    <n v="4542"/>
    <n v="3405"/>
    <n v="3019"/>
    <n v="3863"/>
    <n v="2693.8"/>
    <n v="2187"/>
    <n v="13898.5"/>
    <n v="42490.8"/>
    <n v="0.21997199011786181"/>
    <n v="0.66863050559410853"/>
    <s v="Low Saver"/>
    <s v="Normal EMI"/>
    <s v="Moderate Spender"/>
    <n v="15991"/>
    <n v="0.11139750428802971"/>
    <x v="0"/>
  </r>
  <r>
    <s v="U0408"/>
    <s v="Aug"/>
    <n v="63549"/>
    <n v="10779"/>
    <n v="3275"/>
    <n v="5214"/>
    <n v="3551"/>
    <n v="1873"/>
    <n v="1079"/>
    <n v="1309"/>
    <n v="3059"/>
    <n v="3261"/>
    <n v="13898.5"/>
    <n v="33400"/>
    <n v="0.21997199011786181"/>
    <n v="0.52557868731215285"/>
    <s v="Good Saver"/>
    <s v="Normal EMI"/>
    <s v="Moderate Spender"/>
    <n v="16170"/>
    <n v="0.25444932256998543"/>
    <x v="1"/>
  </r>
  <r>
    <s v="U0408"/>
    <s v="Feb"/>
    <n v="63549"/>
    <n v="10779"/>
    <n v="7488"/>
    <n v="3199"/>
    <n v="4508"/>
    <n v="2028"/>
    <n v="1401"/>
    <n v="3324"/>
    <n v="2693.8"/>
    <n v="5447"/>
    <n v="13898.5"/>
    <n v="40867.800000000003"/>
    <n v="0.21997199011786181"/>
    <n v="0.64309115800405992"/>
    <s v="Low Saver"/>
    <s v="Normal EMI"/>
    <s v="Moderate Spender"/>
    <n v="14595"/>
    <n v="0.1369368518780783"/>
    <x v="0"/>
  </r>
  <r>
    <s v="U0408"/>
    <s v="Jan"/>
    <n v="111126.65679926"/>
    <n v="10779"/>
    <n v="6080"/>
    <n v="2165"/>
    <n v="1675"/>
    <n v="2527"/>
    <n v="3019"/>
    <n v="3416"/>
    <n v="3570"/>
    <n v="5070"/>
    <n v="13898.5"/>
    <n v="38301"/>
    <n v="2.6363529367842201E-2"/>
    <n v="0.20253982581974439"/>
    <s v="Good Saver"/>
    <s v="Normal EMI"/>
    <s v="Moderate Spender"/>
    <n v="14288"/>
    <n v="0.74695879992333125"/>
    <x v="2"/>
  </r>
  <r>
    <s v="U0408"/>
    <s v="Jul"/>
    <n v="82278.262719703984"/>
    <n v="10779"/>
    <n v="2912"/>
    <n v="3199"/>
    <n v="1245"/>
    <n v="6237"/>
    <n v="3019"/>
    <n v="2973.2857142857142"/>
    <n v="2693.8"/>
    <n v="5546"/>
    <n v="13898.5"/>
    <n v="38604.085714285713"/>
    <n v="0.16989906614365491"/>
    <n v="0.46918936348714152"/>
    <s v="Good Saver"/>
    <s v="Normal EMI"/>
    <s v="Moderate Spender"/>
    <n v="20807"/>
    <n v="0.36091157036920368"/>
    <x v="1"/>
  </r>
  <r>
    <s v="U0408"/>
    <s v="Jun"/>
    <n v="63549"/>
    <n v="10779"/>
    <n v="3664"/>
    <n v="3199"/>
    <n v="3578"/>
    <n v="2018"/>
    <n v="3019"/>
    <n v="1058"/>
    <n v="1896"/>
    <n v="5568"/>
    <n v="13898.5"/>
    <n v="34779"/>
    <n v="0.21997199011786181"/>
    <n v="0.54727847802483121"/>
    <s v="Good Saver"/>
    <s v="Normal EMI"/>
    <s v="Moderate Spender"/>
    <n v="21009"/>
    <n v="0.23274953185730701"/>
    <x v="1"/>
  </r>
  <r>
    <s v="U0408"/>
    <s v="Mar"/>
    <n v="63549"/>
    <n v="10779"/>
    <n v="2024"/>
    <n v="3199"/>
    <n v="3608"/>
    <n v="4532"/>
    <n v="6823"/>
    <n v="4378"/>
    <n v="2462"/>
    <n v="2669"/>
    <n v="13898.5"/>
    <n v="40474"/>
    <n v="0.21997199011786181"/>
    <n v="0.63689436497820584"/>
    <s v="Low Saver"/>
    <s v="Normal EMI"/>
    <s v="Moderate Spender"/>
    <n v="12295"/>
    <n v="0.14313364490393241"/>
    <x v="0"/>
  </r>
  <r>
    <s v="U0408"/>
    <s v="May"/>
    <n v="63549"/>
    <n v="10779"/>
    <n v="6494"/>
    <n v="2218"/>
    <n v="2821"/>
    <n v="4471"/>
    <n v="3019"/>
    <n v="2973.2857142857142"/>
    <n v="2482"/>
    <n v="4160"/>
    <n v="13898.5"/>
    <n v="39417.285714285717"/>
    <n v="0.21997199011786181"/>
    <n v="0.62026602644078932"/>
    <s v="Low Saver"/>
    <s v="Normal EMI"/>
    <s v="Moderate Spender"/>
    <n v="10342"/>
    <n v="0.1597619834413489"/>
    <x v="0"/>
  </r>
  <r>
    <s v="U0408"/>
    <s v="Sep"/>
    <n v="63549"/>
    <n v="10779"/>
    <n v="8398"/>
    <n v="3199"/>
    <n v="3529"/>
    <n v="2410"/>
    <n v="2773"/>
    <n v="3465"/>
    <n v="2693.8"/>
    <n v="1296"/>
    <n v="13898.5"/>
    <n v="38542.800000000003"/>
    <n v="0.21997199011786181"/>
    <n v="0.60650521644715105"/>
    <s v="Low Saver"/>
    <s v="Normal EMI"/>
    <s v="Moderate Spender"/>
    <n v="16920"/>
    <n v="0.17352279343498711"/>
    <x v="0"/>
  </r>
  <r>
    <s v="U0409"/>
    <s v="Apr"/>
    <n v="82278.262719703984"/>
    <n v="10759"/>
    <n v="3210"/>
    <n v="3354.833333333333"/>
    <n v="1209"/>
    <n v="1778"/>
    <n v="4850.5"/>
    <n v="5082"/>
    <n v="2872"/>
    <n v="3262"/>
    <n v="6430.5"/>
    <n v="36377.333333333328"/>
    <n v="4.0156414231249417E-2"/>
    <n v="0.44212568582371992"/>
    <s v="Good Saver"/>
    <s v="Normal EMI"/>
    <s v="Moderate Spender"/>
    <n v="11753.8163507109"/>
    <n v="0.5177178999450307"/>
    <x v="2"/>
  </r>
  <r>
    <s v="U0409"/>
    <s v="Aug"/>
    <n v="82278.262719703984"/>
    <n v="10759"/>
    <n v="5130"/>
    <n v="2496"/>
    <n v="4459"/>
    <n v="6612"/>
    <n v="4850.5"/>
    <n v="2093"/>
    <n v="3078"/>
    <n v="1565"/>
    <n v="6430.5"/>
    <n v="41042.5"/>
    <n v="4.0156414231249417E-2"/>
    <n v="0.498825554202801"/>
    <s v="Good Saver"/>
    <s v="Normal EMI"/>
    <s v="Moderate Spender"/>
    <n v="11753.8163507109"/>
    <n v="0.46101803156594962"/>
    <x v="2"/>
  </r>
  <r>
    <s v="U0409"/>
    <s v="Feb"/>
    <n v="82278.262719703984"/>
    <n v="10759"/>
    <n v="7219"/>
    <n v="3354.833333333333"/>
    <n v="4773"/>
    <n v="3456"/>
    <n v="4928"/>
    <n v="2925"/>
    <n v="2134"/>
    <n v="5577"/>
    <n v="6430.5"/>
    <n v="45125.833333333328"/>
    <n v="4.0156414231249417E-2"/>
    <n v="0.54845389099989594"/>
    <s v="Good Saver"/>
    <s v="Normal EMI"/>
    <s v="Moderate Spender"/>
    <n v="11753.8163507109"/>
    <n v="0.41138969476885467"/>
    <x v="2"/>
  </r>
  <r>
    <s v="U0409"/>
    <s v="Jan"/>
    <n v="82278.262719703984"/>
    <n v="10759"/>
    <n v="7454"/>
    <n v="2993"/>
    <n v="3979"/>
    <n v="6900"/>
    <n v="7917"/>
    <n v="1338"/>
    <n v="2737"/>
    <n v="5799"/>
    <n v="6430.5"/>
    <n v="49876"/>
    <n v="4.0156414231249417E-2"/>
    <n v="0.60618683904291659"/>
    <s v="Good Saver"/>
    <s v="Normal EMI"/>
    <s v="Moderate Spender"/>
    <n v="11753.8163507109"/>
    <n v="0.35365674672583403"/>
    <x v="1"/>
  </r>
  <r>
    <s v="U0409"/>
    <s v="Jul"/>
    <n v="82278.262719703984"/>
    <n v="10759"/>
    <n v="6599"/>
    <n v="5128"/>
    <n v="1685"/>
    <n v="5163"/>
    <n v="4850.5"/>
    <n v="1115"/>
    <n v="2872"/>
    <n v="1055"/>
    <n v="6430.5"/>
    <n v="39226.5"/>
    <n v="4.0156414231249417E-2"/>
    <n v="0.47675411102969301"/>
    <s v="Good Saver"/>
    <s v="Normal EMI"/>
    <s v="Moderate Spender"/>
    <n v="11753.8163507109"/>
    <n v="0.48308947473905761"/>
    <x v="2"/>
  </r>
  <r>
    <s v="U0409"/>
    <s v="Jun"/>
    <n v="82278.262719703984"/>
    <n v="10759"/>
    <n v="3573"/>
    <n v="3888"/>
    <n v="2468"/>
    <n v="6294"/>
    <n v="3576"/>
    <n v="3383.8"/>
    <n v="571"/>
    <n v="5973"/>
    <n v="6430.5"/>
    <n v="40485.800000000003"/>
    <n v="4.0156414231249417E-2"/>
    <n v="0.49205949009791711"/>
    <s v="Good Saver"/>
    <s v="Normal EMI"/>
    <s v="Moderate Spender"/>
    <n v="11753.8163507109"/>
    <n v="0.46778409567083351"/>
    <x v="2"/>
  </r>
  <r>
    <s v="U0409"/>
    <s v="Mar"/>
    <n v="82278.262719703984"/>
    <n v="10759"/>
    <n v="2530"/>
    <n v="3354.833333333333"/>
    <n v="3861"/>
    <n v="2769"/>
    <n v="1810"/>
    <n v="4822"/>
    <n v="2872"/>
    <n v="5210"/>
    <n v="6430.5"/>
    <n v="37987.833333333328"/>
    <n v="4.0156414231249417E-2"/>
    <n v="0.46169950698577411"/>
    <s v="Good Saver"/>
    <s v="Normal EMI"/>
    <s v="Moderate Spender"/>
    <n v="11753.8163507109"/>
    <n v="0.49814407878297651"/>
    <x v="2"/>
  </r>
  <r>
    <s v="U0409"/>
    <s v="May"/>
    <n v="82278.262719703984"/>
    <n v="10759"/>
    <n v="2608"/>
    <n v="1499"/>
    <n v="2284"/>
    <n v="5912"/>
    <n v="5008"/>
    <n v="1182"/>
    <n v="2872"/>
    <n v="5314"/>
    <n v="6430.5"/>
    <n v="37438"/>
    <n v="4.0156414231249417E-2"/>
    <n v="0.45501689951256541"/>
    <s v="Good Saver"/>
    <s v="Normal EMI"/>
    <s v="Moderate Spender"/>
    <n v="11753.8163507109"/>
    <n v="0.50482668625618521"/>
    <x v="2"/>
  </r>
  <r>
    <s v="U0409"/>
    <s v="Nov"/>
    <n v="82278.262719703984"/>
    <n v="10759"/>
    <n v="3482"/>
    <n v="3354.833333333333"/>
    <n v="1100"/>
    <n v="5041"/>
    <n v="4850.5"/>
    <n v="5652"/>
    <n v="4542"/>
    <n v="3479"/>
    <n v="6430.5"/>
    <n v="42260.333333333328"/>
    <n v="4.0156414231249417E-2"/>
    <n v="0.51362695244673451"/>
    <s v="Good Saver"/>
    <s v="Normal EMI"/>
    <s v="Moderate Spender"/>
    <n v="11753.8163507109"/>
    <n v="0.44621663332201611"/>
    <x v="2"/>
  </r>
  <r>
    <s v="U0409"/>
    <s v="Oct"/>
    <n v="82278.262719703984"/>
    <n v="10759"/>
    <n v="6576"/>
    <n v="4125"/>
    <n v="2908"/>
    <n v="4475"/>
    <n v="5864"/>
    <n v="4741"/>
    <n v="4602"/>
    <n v="3346"/>
    <n v="6430.5"/>
    <n v="47396"/>
    <n v="4.0156414231249417E-2"/>
    <n v="0.57604522061268093"/>
    <s v="Good Saver"/>
    <s v="Normal EMI"/>
    <s v="Moderate Spender"/>
    <n v="11753.8163507109"/>
    <n v="0.38379836515606969"/>
    <x v="1"/>
  </r>
  <r>
    <s v="U0409"/>
    <s v="Sep"/>
    <n v="82278.262719703984"/>
    <n v="10759"/>
    <n v="3388"/>
    <n v="3354.833333333333"/>
    <n v="4258"/>
    <n v="3771"/>
    <n v="4850.5"/>
    <n v="4888"/>
    <n v="2440"/>
    <n v="5738"/>
    <n v="6430.5"/>
    <n v="43447.333333333328"/>
    <n v="4.0156414231249417E-2"/>
    <n v="0.52805360610669005"/>
    <s v="Good Saver"/>
    <s v="Normal EMI"/>
    <s v="Moderate Spender"/>
    <n v="11753.8163507109"/>
    <n v="0.43178997966206051"/>
    <x v="2"/>
  </r>
  <r>
    <s v="U0410"/>
    <s v="Apr"/>
    <n v="82278.262719703984"/>
    <n v="9388"/>
    <n v="2116"/>
    <n v="3096.666666666667"/>
    <n v="1464"/>
    <n v="6398"/>
    <n v="7890"/>
    <n v="3768"/>
    <n v="1151.666666666667"/>
    <n v="4779"/>
    <n v="6430.5"/>
    <n v="40051.333333333328"/>
    <n v="4.0119952596051563E-2"/>
    <n v="0.48677903506270609"/>
    <s v="Good Saver"/>
    <s v="Normal EMI"/>
    <s v="Moderate Spender"/>
    <n v="11753.8163507109"/>
    <n v="0.47310101234124241"/>
    <x v="2"/>
  </r>
  <r>
    <s v="U0410"/>
    <s v="Aug"/>
    <n v="82278.262719703984"/>
    <n v="9388"/>
    <n v="6957"/>
    <n v="3096.666666666667"/>
    <n v="4074"/>
    <n v="5598"/>
    <n v="6254.5"/>
    <n v="3135"/>
    <n v="1151.666666666667"/>
    <n v="4587"/>
    <n v="6430.5"/>
    <n v="44241.833333333343"/>
    <n v="4.0119952596051563E-2"/>
    <n v="0.53770986249492492"/>
    <s v="Good Saver"/>
    <s v="Normal EMI"/>
    <s v="Moderate Spender"/>
    <n v="11753.8163507109"/>
    <n v="0.42217018490902353"/>
    <x v="2"/>
  </r>
  <r>
    <s v="U0410"/>
    <s v="Feb"/>
    <n v="82278.262719703984"/>
    <n v="9388"/>
    <n v="2971"/>
    <n v="1230"/>
    <n v="4127"/>
    <n v="5208"/>
    <n v="6254.5"/>
    <n v="3750"/>
    <n v="781"/>
    <n v="2544"/>
    <n v="6430.5"/>
    <n v="36253.5"/>
    <n v="4.0119952596051563E-2"/>
    <n v="0.44062063054860812"/>
    <s v="Good Saver"/>
    <s v="Normal EMI"/>
    <s v="Moderate Spender"/>
    <n v="11753.8163507109"/>
    <n v="0.51925941685534038"/>
    <x v="2"/>
  </r>
  <r>
    <s v="U0410"/>
    <s v="Jan"/>
    <n v="82278.262719703984"/>
    <n v="9388"/>
    <n v="8358"/>
    <n v="3403"/>
    <n v="1016"/>
    <n v="4632"/>
    <n v="6254.5"/>
    <n v="5088"/>
    <n v="1501"/>
    <n v="1981"/>
    <n v="6430.5"/>
    <n v="41621.5"/>
    <n v="4.0119952596051563E-2"/>
    <n v="0.50586264979598905"/>
    <s v="Good Saver"/>
    <s v="Normal EMI"/>
    <s v="Moderate Spender"/>
    <n v="11753.8163507109"/>
    <n v="0.45401739760795928"/>
    <x v="2"/>
  </r>
  <r>
    <s v="U0410"/>
    <s v="Jul"/>
    <n v="82278.262719703984"/>
    <n v="9388"/>
    <n v="8792"/>
    <n v="3096.666666666667"/>
    <n v="4851"/>
    <n v="4803"/>
    <n v="6539"/>
    <n v="645"/>
    <n v="1173"/>
    <n v="840"/>
    <n v="6430.5"/>
    <n v="40127.666666666672"/>
    <n v="4.0119952596051563E-2"/>
    <n v="0.48770678111385191"/>
    <s v="Good Saver"/>
    <s v="Normal EMI"/>
    <s v="Moderate Spender"/>
    <n v="11753.8163507109"/>
    <n v="0.47217326629009648"/>
    <x v="2"/>
  </r>
  <r>
    <s v="U0410"/>
    <s v="Jun"/>
    <n v="82278.262719703984"/>
    <n v="9388"/>
    <n v="5049"/>
    <n v="3096.666666666667"/>
    <n v="2643"/>
    <n v="947"/>
    <n v="6254.5"/>
    <n v="2954"/>
    <n v="1151.666666666667"/>
    <n v="3537"/>
    <n v="6430.5"/>
    <n v="35020.833333333343"/>
    <n v="4.0119952596051563E-2"/>
    <n v="0.42563894977508498"/>
    <s v="Good Saver"/>
    <s v="Normal EMI"/>
    <s v="Moderate Spender"/>
    <n v="11753.8163507109"/>
    <n v="0.5342410976288634"/>
    <x v="2"/>
  </r>
  <r>
    <s v="U0410"/>
    <s v="Mar"/>
    <n v="82278.262719703984"/>
    <n v="9388"/>
    <n v="7838"/>
    <n v="3096.666666666667"/>
    <n v="3148"/>
    <n v="6130"/>
    <n v="6351"/>
    <n v="4200"/>
    <n v="1151.666666666667"/>
    <n v="5512"/>
    <n v="6430.5"/>
    <n v="46815.333333333343"/>
    <n v="4.0119952596051563E-2"/>
    <n v="0.56898786855549399"/>
    <s v="Good Saver"/>
    <s v="Normal EMI"/>
    <s v="Moderate Spender"/>
    <n v="11753.8163507109"/>
    <n v="0.3908921788484544"/>
    <x v="1"/>
  </r>
  <r>
    <s v="U0410"/>
    <s v="May"/>
    <n v="82278.262719703984"/>
    <n v="9388"/>
    <n v="5842"/>
    <n v="4657"/>
    <n v="4650"/>
    <n v="3226"/>
    <n v="4238"/>
    <n v="3075"/>
    <n v="1151.666666666667"/>
    <n v="2898"/>
    <n v="6430.5"/>
    <n v="39125.666666666657"/>
    <n v="4.0119952596051563E-2"/>
    <n v="0.47552859495776473"/>
    <s v="Good Saver"/>
    <s v="Normal EMI"/>
    <s v="Moderate Spender"/>
    <n v="11753.8163507109"/>
    <n v="0.48435145244618377"/>
    <x v="2"/>
  </r>
  <r>
    <s v="U0411"/>
    <s v="Apr"/>
    <n v="82278.262719703984"/>
    <n v="13578"/>
    <n v="2245"/>
    <n v="3675.4"/>
    <n v="4852"/>
    <n v="2648"/>
    <n v="6526"/>
    <n v="4494"/>
    <n v="2230.5"/>
    <n v="1697"/>
    <n v="10462"/>
    <n v="41945.9"/>
    <n v="0.12715387581335699"/>
    <n v="0.50980536794871834"/>
    <s v="Good Saver"/>
    <s v="Normal EMI"/>
    <s v="Moderate Spender"/>
    <n v="7954"/>
    <n v="0.3630407562379247"/>
    <x v="1"/>
  </r>
  <r>
    <s v="U0411"/>
    <s v="Aug"/>
    <n v="54456"/>
    <n v="13578"/>
    <n v="7567"/>
    <n v="3675.4"/>
    <n v="1033"/>
    <n v="1511"/>
    <n v="6272.5"/>
    <n v="4707"/>
    <n v="2045"/>
    <n v="5972"/>
    <n v="10462"/>
    <n v="46360.9"/>
    <n v="0.19211840752166889"/>
    <n v="0.85134604084031151"/>
    <s v="Low Saver"/>
    <s v="Normal EMI"/>
    <s v="High Spender"/>
    <n v="7581"/>
    <n v="-4.3464448361980337E-2"/>
    <x v="0"/>
  </r>
  <r>
    <s v="U0411"/>
    <s v="Feb"/>
    <n v="54456"/>
    <n v="13578"/>
    <n v="8770"/>
    <n v="2155"/>
    <n v="2317"/>
    <n v="4086"/>
    <n v="6019"/>
    <n v="4487"/>
    <n v="2316"/>
    <n v="5487"/>
    <n v="10462"/>
    <n v="49215"/>
    <n v="0.19211840752166889"/>
    <n v="0.90375716174526222"/>
    <s v="Low Saver"/>
    <s v="Normal EMI"/>
    <s v="High Spender"/>
    <n v="-5221"/>
    <n v="-9.5875569266931096E-2"/>
    <x v="0"/>
  </r>
  <r>
    <s v="U0411"/>
    <s v="Jan"/>
    <n v="54456"/>
    <n v="13578"/>
    <n v="5387"/>
    <n v="3675.4"/>
    <n v="2276"/>
    <n v="4564"/>
    <n v="6272.5"/>
    <n v="4480"/>
    <n v="2230.5"/>
    <n v="2052"/>
    <n v="10462"/>
    <n v="44515.4"/>
    <n v="0.19211840752166889"/>
    <n v="0.81745629499045103"/>
    <s v="Low Saver"/>
    <s v="Normal EMI"/>
    <s v="High Spender"/>
    <n v="8078"/>
    <n v="-9.5747025121199029E-3"/>
    <x v="0"/>
  </r>
  <r>
    <s v="U0411"/>
    <s v="Jul"/>
    <n v="54456"/>
    <n v="13578"/>
    <n v="6176"/>
    <n v="2678"/>
    <n v="1588"/>
    <n v="6565"/>
    <n v="6272.5"/>
    <n v="5933"/>
    <n v="2230.5"/>
    <n v="1325"/>
    <n v="10462"/>
    <n v="46346"/>
    <n v="0.19211840752166889"/>
    <n v="0.85107242544439543"/>
    <s v="Low Saver"/>
    <s v="Normal EMI"/>
    <s v="High Spender"/>
    <n v="3899"/>
    <n v="-4.3190832966064352E-2"/>
    <x v="0"/>
  </r>
  <r>
    <s v="U0411"/>
    <s v="Jun"/>
    <n v="54456"/>
    <n v="13578"/>
    <n v="4108"/>
    <n v="4424"/>
    <n v="3193"/>
    <n v="5879"/>
    <n v="6272.5"/>
    <n v="4329"/>
    <n v="2230.5"/>
    <n v="2208"/>
    <n v="10462"/>
    <n v="46222"/>
    <n v="0.19211840752166889"/>
    <n v="0.84879535771999415"/>
    <s v="Low Saver"/>
    <s v="Normal EMI"/>
    <s v="High Spender"/>
    <n v="6275"/>
    <n v="-4.0913765241662993E-2"/>
    <x v="0"/>
  </r>
  <r>
    <s v="U0411"/>
    <s v="Mar"/>
    <n v="54456"/>
    <n v="13578"/>
    <n v="6319"/>
    <n v="4776"/>
    <n v="4139"/>
    <n v="1413"/>
    <n v="6272.5"/>
    <n v="4483.125"/>
    <n v="2230.5"/>
    <n v="2229"/>
    <n v="10462"/>
    <n v="45440.125"/>
    <n v="0.19211840752166889"/>
    <n v="0.83443743572792717"/>
    <s v="Low Saver"/>
    <s v="Normal EMI"/>
    <s v="High Spender"/>
    <n v="10041"/>
    <n v="-2.6555843249595999E-2"/>
    <x v="0"/>
  </r>
  <r>
    <s v="U0411"/>
    <s v="May"/>
    <n v="54456"/>
    <n v="13578"/>
    <n v="7437"/>
    <n v="4344"/>
    <n v="2341"/>
    <n v="3309"/>
    <n v="6272.5"/>
    <n v="4458"/>
    <n v="2457"/>
    <n v="1484"/>
    <n v="10462"/>
    <n v="45680.5"/>
    <n v="0.19211840752166889"/>
    <n v="0.83885154987512855"/>
    <s v="Low Saver"/>
    <s v="Normal EMI"/>
    <s v="High Spender"/>
    <n v="4586"/>
    <n v="-3.096995739679741E-2"/>
    <x v="0"/>
  </r>
  <r>
    <s v="U0411"/>
    <s v="Sep"/>
    <n v="54456"/>
    <n v="13578"/>
    <n v="6080"/>
    <n v="3675.4"/>
    <n v="4691"/>
    <n v="5853"/>
    <n v="6272.5"/>
    <n v="2977"/>
    <n v="2104"/>
    <n v="1149"/>
    <n v="10462"/>
    <n v="46379.9"/>
    <n v="0.19211840752166889"/>
    <n v="0.85169494637872778"/>
    <s v="Low Saver"/>
    <s v="Normal EMI"/>
    <s v="High Spender"/>
    <n v="7562"/>
    <n v="-4.381335390039668E-2"/>
    <x v="0"/>
  </r>
  <r>
    <s v="U0412"/>
    <s v="Apr"/>
    <n v="54452"/>
    <n v="7174"/>
    <n v="7927"/>
    <n v="1295"/>
    <n v="1101"/>
    <n v="2038"/>
    <n v="3192.5"/>
    <n v="1064"/>
    <n v="1953.333333333333"/>
    <n v="4408"/>
    <n v="13722"/>
    <n v="30152.833333333328"/>
    <n v="0.25200176302064198"/>
    <n v="0.55375070398393689"/>
    <s v="Low Saver"/>
    <s v="Normal EMI"/>
    <s v="Moderate Spender"/>
    <n v="15723"/>
    <n v="0.19424753299542111"/>
    <x v="0"/>
  </r>
  <r>
    <s v="U0412"/>
    <s v="Aug"/>
    <n v="82278.262719703984"/>
    <n v="7174"/>
    <n v="5079"/>
    <n v="5862"/>
    <n v="3731"/>
    <n v="835"/>
    <n v="3192.5"/>
    <n v="1257"/>
    <n v="1953.333333333333"/>
    <n v="4072"/>
    <n v="13722"/>
    <n v="33155.833333333328"/>
    <n v="0.16677551939503771"/>
    <n v="0.40297196656041179"/>
    <s v="Good Saver"/>
    <s v="Normal EMI"/>
    <s v="Moderate Spender"/>
    <n v="12720"/>
    <n v="0.4302525140445505"/>
    <x v="1"/>
  </r>
  <r>
    <s v="U0412"/>
    <s v="Feb"/>
    <n v="54452"/>
    <n v="7174"/>
    <n v="5520"/>
    <n v="4910"/>
    <n v="4699"/>
    <n v="3426"/>
    <n v="3192.5"/>
    <n v="3314"/>
    <n v="1953.333333333333"/>
    <n v="5117"/>
    <n v="13722"/>
    <n v="39305.833333333343"/>
    <n v="0.25200176302064198"/>
    <n v="0.72184370332280423"/>
    <s v="Low Saver"/>
    <s v="Normal EMI"/>
    <s v="High Spender"/>
    <n v="6570"/>
    <n v="2.6154533656553739E-2"/>
    <x v="0"/>
  </r>
  <r>
    <s v="U0412"/>
    <s v="Jan"/>
    <n v="54452"/>
    <n v="7174"/>
    <n v="8763"/>
    <n v="3819.5"/>
    <n v="3369"/>
    <n v="1856"/>
    <n v="2501"/>
    <n v="2686"/>
    <n v="1195"/>
    <n v="5902"/>
    <n v="13722"/>
    <n v="37265.5"/>
    <n v="0.25200176302064198"/>
    <n v="0.684373393080144"/>
    <s v="Low Saver"/>
    <s v="Normal EMI"/>
    <s v="Moderate Spender"/>
    <n v="7284"/>
    <n v="6.3624843899213981E-2"/>
    <x v="0"/>
  </r>
  <r>
    <s v="U0412"/>
    <s v="Jul"/>
    <n v="54452"/>
    <n v="7174"/>
    <n v="6017"/>
    <n v="3819.5"/>
    <n v="4076"/>
    <n v="1860"/>
    <n v="3192.5"/>
    <n v="1442"/>
    <n v="2812"/>
    <n v="3274"/>
    <n v="13722"/>
    <n v="33667"/>
    <n v="0.25200176302064198"/>
    <n v="0.61828766620142506"/>
    <s v="Low Saver"/>
    <s v="Normal EMI"/>
    <s v="Moderate Spender"/>
    <n v="14075"/>
    <n v="0.12971057077793291"/>
    <x v="0"/>
  </r>
  <r>
    <s v="U0412"/>
    <s v="Jun"/>
    <n v="54452"/>
    <n v="7174"/>
    <n v="2483"/>
    <n v="3211"/>
    <n v="4842"/>
    <n v="980"/>
    <n v="3192.5"/>
    <n v="4650"/>
    <n v="1953.333333333333"/>
    <n v="4984"/>
    <n v="13722"/>
    <n v="33469.833333333328"/>
    <n v="0.25200176302064198"/>
    <n v="0.61466674012585998"/>
    <s v="Low Saver"/>
    <s v="Normal EMI"/>
    <s v="Moderate Spender"/>
    <n v="12406"/>
    <n v="0.13333149685349799"/>
    <x v="0"/>
  </r>
  <r>
    <s v="U0412"/>
    <s v="Mar"/>
    <n v="82278.262719703984"/>
    <n v="7174"/>
    <n v="8959"/>
    <n v="3819.5"/>
    <n v="1157"/>
    <n v="6211"/>
    <n v="3884"/>
    <n v="3547"/>
    <n v="1953.333333333333"/>
    <n v="3260"/>
    <n v="13722"/>
    <n v="39964.833333333343"/>
    <n v="0.16677551939503771"/>
    <n v="0.4857277245811677"/>
    <s v="Good Saver"/>
    <s v="Normal EMI"/>
    <s v="Moderate Spender"/>
    <n v="6538"/>
    <n v="0.3474967560237946"/>
    <x v="1"/>
  </r>
  <r>
    <s v="U0412"/>
    <s v="May"/>
    <n v="54452"/>
    <n v="7174"/>
    <n v="5294"/>
    <n v="3819.5"/>
    <n v="4738"/>
    <n v="2959"/>
    <n v="3192.5"/>
    <n v="5130"/>
    <n v="1953.333333333333"/>
    <n v="3873"/>
    <n v="13722"/>
    <n v="38133.333333333343"/>
    <n v="0.25200176302064198"/>
    <n v="0.70031097725213654"/>
    <s v="Low Saver"/>
    <s v="Normal EMI"/>
    <s v="High Spender"/>
    <n v="11562"/>
    <n v="4.7687259727221487E-2"/>
    <x v="0"/>
  </r>
  <r>
    <s v="U0412"/>
    <s v="May"/>
    <n v="82278.262719703984"/>
    <n v="7174"/>
    <n v="5294"/>
    <n v="3819.5"/>
    <n v="4738"/>
    <n v="2959"/>
    <n v="3192.5"/>
    <n v="5130"/>
    <n v="1953.333333333333"/>
    <n v="3873"/>
    <n v="13722"/>
    <n v="38133.333333333343"/>
    <n v="0.16677551939503771"/>
    <n v="0.46346789629287072"/>
    <s v="Good Saver"/>
    <s v="Normal EMI"/>
    <s v="Moderate Spender"/>
    <n v="11562"/>
    <n v="0.36975658431209157"/>
    <x v="1"/>
  </r>
  <r>
    <s v="U0412"/>
    <s v="Sep"/>
    <n v="82278.262719703984"/>
    <n v="7174"/>
    <n v="2806"/>
    <n v="3819.5"/>
    <n v="4253"/>
    <n v="2514"/>
    <n v="3192.5"/>
    <n v="4553"/>
    <n v="1853"/>
    <n v="2128"/>
    <n v="13722"/>
    <n v="32293"/>
    <n v="0.16677551939503771"/>
    <n v="0.39248519514822572"/>
    <s v="Good Saver"/>
    <s v="Normal EMI"/>
    <s v="Moderate Spender"/>
    <n v="15449"/>
    <n v="0.44073928545673657"/>
    <x v="1"/>
  </r>
  <r>
    <s v="U0413"/>
    <s v="Apr"/>
    <n v="82278.262719703984"/>
    <n v="17129"/>
    <n v="2651"/>
    <n v="4249"/>
    <n v="1198"/>
    <n v="2957"/>
    <n v="3426.4"/>
    <n v="5047"/>
    <n v="3415"/>
    <n v="5837"/>
    <n v="10141.66513599435"/>
    <n v="45909.4"/>
    <n v="0.1232605648291796"/>
    <n v="0.55797726498429856"/>
    <s v="Good Saver"/>
    <s v="Normal EMI"/>
    <s v="Moderate Spender"/>
    <n v="11753.8163507109"/>
    <n v="0.31876217018652181"/>
    <x v="1"/>
  </r>
  <r>
    <s v="U0413"/>
    <s v="Aug"/>
    <n v="82278.262719703984"/>
    <n v="17129"/>
    <n v="6977"/>
    <n v="3303"/>
    <n v="1680"/>
    <n v="5384"/>
    <n v="2126"/>
    <n v="2207"/>
    <n v="3211.25"/>
    <n v="2926"/>
    <n v="10141.66513599435"/>
    <n v="44943.25"/>
    <n v="0.1232605648291796"/>
    <n v="0.54623479536882591"/>
    <s v="Good Saver"/>
    <s v="Normal EMI"/>
    <s v="Moderate Spender"/>
    <n v="11753.8163507109"/>
    <n v="0.33050463980199452"/>
    <x v="1"/>
  </r>
  <r>
    <s v="U0413"/>
    <s v="Feb"/>
    <n v="82278.262719703984"/>
    <n v="17129"/>
    <n v="5969"/>
    <n v="4621"/>
    <n v="3784"/>
    <n v="1354"/>
    <n v="3800"/>
    <n v="3806"/>
    <n v="3649"/>
    <n v="2582"/>
    <n v="10141.66513599435"/>
    <n v="46694"/>
    <n v="0.1232605648291796"/>
    <n v="0.56751319797638033"/>
    <s v="Good Saver"/>
    <s v="Normal EMI"/>
    <s v="Moderate Spender"/>
    <n v="11753.8163507109"/>
    <n v="0.30922623719443998"/>
    <x v="1"/>
  </r>
  <r>
    <s v="U0413"/>
    <s v="Jan"/>
    <n v="82278.262719703984"/>
    <n v="17129"/>
    <n v="3709"/>
    <n v="3303"/>
    <n v="4716"/>
    <n v="2670"/>
    <n v="3426.4"/>
    <n v="3996"/>
    <n v="3211.25"/>
    <n v="2323"/>
    <n v="10141.66513599435"/>
    <n v="44483.65"/>
    <n v="0.1232605648291796"/>
    <n v="0.54064887285651286"/>
    <s v="Good Saver"/>
    <s v="Normal EMI"/>
    <s v="Moderate Spender"/>
    <n v="11753.8163507109"/>
    <n v="0.33609056231430751"/>
    <x v="1"/>
  </r>
  <r>
    <s v="U0413"/>
    <s v="Jul"/>
    <n v="82278.262719703984"/>
    <n v="17129"/>
    <n v="7383"/>
    <n v="2722"/>
    <n v="4588"/>
    <n v="846"/>
    <n v="3426.4"/>
    <n v="3026"/>
    <n v="1417"/>
    <n v="3371"/>
    <n v="10141.66513599435"/>
    <n v="43908.4"/>
    <n v="0.1232605648291796"/>
    <n v="0.53365735430732208"/>
    <s v="Good Saver"/>
    <s v="Normal EMI"/>
    <s v="Moderate Spender"/>
    <n v="11753.8163507109"/>
    <n v="0.34308208086349817"/>
    <x v="1"/>
  </r>
  <r>
    <s v="U0413"/>
    <s v="Jun"/>
    <n v="82278.262719703984"/>
    <n v="17129"/>
    <n v="7767"/>
    <n v="1732"/>
    <n v="3676"/>
    <n v="5777"/>
    <n v="3426.4"/>
    <n v="4650"/>
    <n v="3211.25"/>
    <n v="2222"/>
    <n v="10141.66513599435"/>
    <n v="49590.65"/>
    <n v="0.1232605648291796"/>
    <n v="0.60271872984167962"/>
    <s v="Good Saver"/>
    <s v="Normal EMI"/>
    <s v="Moderate Spender"/>
    <n v="11753.8163507109"/>
    <n v="0.27402070532914069"/>
    <x v="1"/>
  </r>
  <r>
    <s v="U0413"/>
    <s v="Mar"/>
    <n v="82278.262719703984"/>
    <n v="17129"/>
    <n v="4877"/>
    <n v="1769"/>
    <n v="4996"/>
    <n v="4204"/>
    <n v="2570"/>
    <n v="3923"/>
    <n v="3211.25"/>
    <n v="2702"/>
    <n v="10141.66513599435"/>
    <n v="45381.25"/>
    <n v="0.1232605648291796"/>
    <n v="0.55155819410771423"/>
    <s v="Good Saver"/>
    <s v="Normal EMI"/>
    <s v="Moderate Spender"/>
    <n v="11753.8163507109"/>
    <n v="0.32518124106310609"/>
    <x v="1"/>
  </r>
  <r>
    <s v="U0413"/>
    <s v="May"/>
    <n v="82278.262719703984"/>
    <n v="17129"/>
    <n v="8495"/>
    <n v="3303"/>
    <n v="4594"/>
    <n v="3951"/>
    <n v="3916"/>
    <n v="4203"/>
    <n v="3211.25"/>
    <n v="995"/>
    <n v="10141.66513599435"/>
    <n v="49797.25"/>
    <n v="0.1232605648291796"/>
    <n v="0.60522972111897255"/>
    <s v="Good Saver"/>
    <s v="Normal EMI"/>
    <s v="Moderate Spender"/>
    <n v="11753.8163507109"/>
    <n v="0.27150971405184782"/>
    <x v="1"/>
  </r>
  <r>
    <s v="U0413"/>
    <s v="Oct"/>
    <n v="82278.262719703984"/>
    <n v="17129"/>
    <n v="3781"/>
    <n v="2532"/>
    <n v="2641"/>
    <n v="5883"/>
    <n v="3426.4"/>
    <n v="875"/>
    <n v="4364"/>
    <n v="2311"/>
    <n v="10141.66513599435"/>
    <n v="42942.400000000001"/>
    <n v="0.1232605648291796"/>
    <n v="0.52191670777360932"/>
    <s v="Good Saver"/>
    <s v="Normal EMI"/>
    <s v="Moderate Spender"/>
    <n v="11753.8163507109"/>
    <n v="0.35482272739721099"/>
    <x v="1"/>
  </r>
  <r>
    <s v="U0413"/>
    <s v="Sep"/>
    <n v="82278.262719703984"/>
    <n v="17129"/>
    <n v="6141"/>
    <n v="5496"/>
    <n v="3655"/>
    <n v="4928"/>
    <n v="4720"/>
    <n v="4471"/>
    <n v="3211.25"/>
    <n v="687"/>
    <n v="10141.66513599435"/>
    <n v="50438.25"/>
    <n v="0.1232605648291796"/>
    <n v="0.61302035717291659"/>
    <s v="Good Saver"/>
    <s v="Normal EMI"/>
    <s v="Moderate Spender"/>
    <n v="11753.8163507109"/>
    <n v="0.26371907799790378"/>
    <x v="1"/>
  </r>
  <r>
    <s v="U0414"/>
    <s v="Apr"/>
    <n v="89455"/>
    <n v="16769"/>
    <n v="5287"/>
    <n v="4289"/>
    <n v="3843"/>
    <n v="2213"/>
    <n v="2735"/>
    <n v="5717"/>
    <n v="3326"/>
    <n v="1834"/>
    <n v="10141.66513599435"/>
    <n v="46013"/>
    <n v="0.1133716967860304"/>
    <n v="0.51437035380917784"/>
    <s v="Good Saver"/>
    <s v="Normal EMI"/>
    <s v="Moderate Spender"/>
    <n v="43442"/>
    <n v="0.37225794940479179"/>
    <x v="1"/>
  </r>
  <r>
    <s v="U0414"/>
    <s v="Feb"/>
    <n v="82278.262719703984"/>
    <n v="16769"/>
    <n v="2552"/>
    <n v="4709"/>
    <n v="4783"/>
    <n v="4303"/>
    <n v="3593.25"/>
    <n v="672"/>
    <n v="4465"/>
    <n v="4538"/>
    <n v="10141.66513599435"/>
    <n v="46384.25"/>
    <n v="0.1232605648291796"/>
    <n v="0.56374853414220072"/>
    <s v="Good Saver"/>
    <s v="Normal EMI"/>
    <s v="Moderate Spender"/>
    <n v="46664"/>
    <n v="0.31299090102861971"/>
    <x v="1"/>
  </r>
  <r>
    <s v="U0414"/>
    <s v="Jan"/>
    <n v="89455"/>
    <n v="16769"/>
    <n v="6949"/>
    <n v="3413.666666666667"/>
    <n v="2085"/>
    <n v="4845"/>
    <n v="5827"/>
    <n v="931"/>
    <n v="2711.75"/>
    <n v="337"/>
    <n v="10141.66513599435"/>
    <n v="43868.416666666672"/>
    <n v="0.1133716967860304"/>
    <n v="0.4903964749501612"/>
    <s v="Good Saver"/>
    <s v="Normal EMI"/>
    <s v="Moderate Spender"/>
    <n v="51712"/>
    <n v="0.39623182826380843"/>
    <x v="1"/>
  </r>
  <r>
    <s v="U0414"/>
    <s v="Jun"/>
    <n v="89455"/>
    <n v="16769"/>
    <n v="2825"/>
    <n v="3413.666666666667"/>
    <n v="3234"/>
    <n v="4645"/>
    <n v="2837"/>
    <n v="675"/>
    <n v="2711.75"/>
    <n v="4376"/>
    <n v="10141.66513599435"/>
    <n v="41486.416666666672"/>
    <n v="0.1133716967860304"/>
    <n v="0.46376856147411177"/>
    <s v="Good Saver"/>
    <s v="Normal EMI"/>
    <s v="Moderate Spender"/>
    <n v="54094"/>
    <n v="0.4228597417398578"/>
    <x v="1"/>
  </r>
  <r>
    <s v="U0414"/>
    <s v="Mar"/>
    <n v="89455"/>
    <n v="16769"/>
    <n v="4475"/>
    <n v="3413.666666666667"/>
    <n v="3948"/>
    <n v="1042"/>
    <n v="2974"/>
    <n v="1222"/>
    <n v="2318"/>
    <n v="3052"/>
    <n v="10141.66513599435"/>
    <n v="39213.666666666672"/>
    <n v="0.1133716967860304"/>
    <n v="0.43836193244275518"/>
    <s v="Good Saver"/>
    <s v="Normal EMI"/>
    <s v="Moderate Spender"/>
    <n v="53655"/>
    <n v="0.44826637077121428"/>
    <x v="1"/>
  </r>
  <r>
    <s v="U0414"/>
    <s v="May"/>
    <n v="89455"/>
    <n v="16769"/>
    <n v="4773"/>
    <n v="1243"/>
    <n v="1800"/>
    <n v="4892"/>
    <n v="3593.25"/>
    <n v="2224"/>
    <n v="738"/>
    <n v="1328"/>
    <n v="10141.66513599435"/>
    <n v="37360.25"/>
    <n v="0.1133716967860304"/>
    <n v="0.41764294896875531"/>
    <s v="Good Saver"/>
    <s v="Normal EMI"/>
    <s v="Moderate Spender"/>
    <n v="55688"/>
    <n v="0.46898535424521443"/>
    <x v="1"/>
  </r>
  <r>
    <s v="U0415"/>
    <s v="Apr"/>
    <n v="82278.262719703984"/>
    <n v="14168"/>
    <n v="7865"/>
    <n v="3216.5"/>
    <n v="1185"/>
    <n v="4207"/>
    <n v="2270"/>
    <n v="1286"/>
    <n v="4128"/>
    <n v="1666"/>
    <n v="10141.66513599435"/>
    <n v="39991.5"/>
    <n v="0.1232605648291796"/>
    <n v="0.48605182800514868"/>
    <s v="Good Saver"/>
    <s v="Normal EMI"/>
    <s v="Moderate Spender"/>
    <n v="11753.8163507109"/>
    <n v="0.39068760716567158"/>
    <x v="1"/>
  </r>
  <r>
    <s v="U0415"/>
    <s v="Feb"/>
    <n v="82278.262719703984"/>
    <n v="14168"/>
    <n v="8409"/>
    <n v="3216.5"/>
    <n v="3357"/>
    <n v="6396"/>
    <n v="3678"/>
    <n v="2879"/>
    <n v="2361"/>
    <n v="1535"/>
    <n v="10141.66513599435"/>
    <n v="45999.5"/>
    <n v="0.1232605648291796"/>
    <n v="0.55907232942807439"/>
    <s v="Good Saver"/>
    <s v="Normal EMI"/>
    <s v="Moderate Spender"/>
    <n v="11753.8163507109"/>
    <n v="0.31766710574274593"/>
    <x v="1"/>
  </r>
  <r>
    <s v="U0415"/>
    <s v="Jan"/>
    <n v="82278.262719703984"/>
    <n v="14168"/>
    <n v="7476"/>
    <n v="2080"/>
    <n v="3123"/>
    <n v="1595"/>
    <n v="2270"/>
    <n v="4905"/>
    <n v="3244.5"/>
    <n v="4063"/>
    <n v="10141.66513599435"/>
    <n v="42924.5"/>
    <n v="0.1232605648291796"/>
    <n v="0.52169915335026207"/>
    <s v="Good Saver"/>
    <s v="Normal EMI"/>
    <s v="Moderate Spender"/>
    <n v="11753.8163507109"/>
    <n v="0.35504028182055819"/>
    <x v="1"/>
  </r>
  <r>
    <s v="U0415"/>
    <s v="Jun"/>
    <n v="82278.262719703984"/>
    <n v="14168"/>
    <n v="7755"/>
    <n v="3216.5"/>
    <n v="3060"/>
    <n v="4991"/>
    <n v="2270"/>
    <n v="4111"/>
    <n v="3244.5"/>
    <n v="310"/>
    <n v="10141.66513599435"/>
    <n v="43126"/>
    <n v="0.1232605648291796"/>
    <n v="0.52414815984771868"/>
    <s v="Good Saver"/>
    <s v="Normal EMI"/>
    <s v="Moderate Spender"/>
    <n v="11753.8163507109"/>
    <n v="0.35259127532310158"/>
    <x v="1"/>
  </r>
  <r>
    <s v="U0415"/>
    <s v="Mar"/>
    <n v="82278.262719703984"/>
    <n v="14168"/>
    <n v="6328"/>
    <n v="4353"/>
    <n v="2655"/>
    <n v="4158"/>
    <n v="2270"/>
    <n v="4234"/>
    <n v="3244.5"/>
    <n v="128"/>
    <n v="10141.66513599435"/>
    <n v="41538.5"/>
    <n v="0.1232605648291796"/>
    <n v="0.50485387788884817"/>
    <s v="Good Saver"/>
    <s v="Normal EMI"/>
    <s v="Moderate Spender"/>
    <n v="11753.8163507109"/>
    <n v="0.3718855572819722"/>
    <x v="1"/>
  </r>
  <r>
    <s v="U0415"/>
    <s v="May"/>
    <n v="82278.262719703984"/>
    <n v="14168"/>
    <n v="3497"/>
    <n v="3216.5"/>
    <n v="2692"/>
    <n v="3909"/>
    <n v="862"/>
    <n v="4666"/>
    <n v="3244.5"/>
    <n v="3901"/>
    <n v="10141.66513599435"/>
    <n v="40156"/>
    <n v="0.1232605648291796"/>
    <n v="0.48805114100183172"/>
    <s v="Good Saver"/>
    <s v="Normal EMI"/>
    <s v="Moderate Spender"/>
    <n v="11753.8163507109"/>
    <n v="0.38868829416898859"/>
    <x v="1"/>
  </r>
  <r>
    <s v="U0416"/>
    <s v="Apr"/>
    <n v="82278.262719703984"/>
    <n v="22030"/>
    <n v="6681"/>
    <n v="4039.25"/>
    <n v="3646"/>
    <n v="6001"/>
    <n v="4076.8"/>
    <n v="4060"/>
    <n v="2284.333333333333"/>
    <n v="1684"/>
    <n v="10141.66513599435"/>
    <n v="54502.383333333339"/>
    <n v="0.1232605648291796"/>
    <n v="0.66241533950474529"/>
    <s v="Good Saver"/>
    <s v="Normal EMI"/>
    <s v="Moderate Spender"/>
    <n v="11753.8163507109"/>
    <n v="0.2143240956660751"/>
    <x v="0"/>
  </r>
  <r>
    <s v="U0416"/>
    <s v="Feb"/>
    <n v="82278.262719703984"/>
    <n v="22030"/>
    <n v="5262"/>
    <n v="1571"/>
    <n v="4591"/>
    <n v="3696"/>
    <n v="7366"/>
    <n v="5280"/>
    <n v="4488"/>
    <n v="101"/>
    <n v="10141.66513599435"/>
    <n v="54385"/>
    <n v="0.1232605648291796"/>
    <n v="0.6609886767453087"/>
    <s v="Good Saver"/>
    <s v="Normal EMI"/>
    <s v="Moderate Spender"/>
    <n v="11753.8163507109"/>
    <n v="0.21575075842551161"/>
    <x v="0"/>
  </r>
  <r>
    <s v="U0416"/>
    <s v="Jan"/>
    <n v="82278.262719703984"/>
    <n v="22030"/>
    <n v="3425"/>
    <n v="5417"/>
    <n v="2968"/>
    <n v="3404"/>
    <n v="5469"/>
    <n v="2741"/>
    <n v="2284.333333333333"/>
    <n v="15"/>
    <n v="10141.66513599435"/>
    <n v="47753.333333333343"/>
    <n v="0.1232605648291796"/>
    <n v="0.58038820649402667"/>
    <s v="Good Saver"/>
    <s v="Normal EMI"/>
    <s v="Moderate Spender"/>
    <n v="11753.8163507109"/>
    <n v="0.29635122867679359"/>
    <x v="1"/>
  </r>
  <r>
    <s v="U0416"/>
    <s v="Jul"/>
    <n v="82278.262719703984"/>
    <n v="22030"/>
    <n v="3558"/>
    <n v="4039.25"/>
    <n v="1045"/>
    <n v="2432"/>
    <n v="2625"/>
    <n v="5680"/>
    <n v="1496"/>
    <n v="3822"/>
    <n v="10141.66513599435"/>
    <n v="46727.25"/>
    <n v="0.1232605648291796"/>
    <n v="0.56791731443315663"/>
    <s v="Good Saver"/>
    <s v="Normal EMI"/>
    <s v="Moderate Spender"/>
    <n v="11753.8163507109"/>
    <n v="0.30882212073766357"/>
    <x v="1"/>
  </r>
  <r>
    <s v="U0416"/>
    <s v="Jun"/>
    <n v="82278.262719703984"/>
    <n v="22030"/>
    <n v="7664"/>
    <n v="3789"/>
    <n v="1901"/>
    <n v="5397"/>
    <n v="4076.8"/>
    <n v="5773"/>
    <n v="2284.333333333333"/>
    <n v="3200"/>
    <n v="10141.66513599435"/>
    <n v="56115.133333333339"/>
    <n v="0.1232605648291796"/>
    <n v="0.68201650689319793"/>
    <s v="Low Saver"/>
    <s v="Normal EMI"/>
    <s v="Moderate Spender"/>
    <n v="11753.8163507109"/>
    <n v="0.1947229282776225"/>
    <x v="0"/>
  </r>
  <r>
    <s v="U0416"/>
    <s v="Mar"/>
    <n v="82278.262719703984"/>
    <n v="22030"/>
    <n v="4828"/>
    <n v="5380"/>
    <n v="4793"/>
    <n v="4491"/>
    <n v="1663"/>
    <n v="3350"/>
    <n v="869"/>
    <n v="834"/>
    <n v="10141.66513599435"/>
    <n v="48238"/>
    <n v="0.1232605648291796"/>
    <n v="0.58627878622488183"/>
    <s v="Good Saver"/>
    <s v="Normal EMI"/>
    <s v="Moderate Spender"/>
    <n v="11753.8163507109"/>
    <n v="0.29046064894593843"/>
    <x v="1"/>
  </r>
  <r>
    <s v="U0416"/>
    <s v="May"/>
    <n v="82278.262719703984"/>
    <n v="22030"/>
    <n v="3304"/>
    <n v="4039.25"/>
    <n v="1517"/>
    <n v="6755"/>
    <n v="3261"/>
    <n v="1525"/>
    <n v="2284.333333333333"/>
    <n v="1660"/>
    <n v="10141.66513599435"/>
    <n v="46375.583333333343"/>
    <n v="0.1232605648291796"/>
    <n v="0.56364320052940686"/>
    <s v="Good Saver"/>
    <s v="Normal EMI"/>
    <s v="Moderate Spender"/>
    <n v="11753.8163507109"/>
    <n v="0.31309623464141351"/>
    <x v="1"/>
  </r>
  <r>
    <s v="U0417"/>
    <s v="Apr"/>
    <n v="82278.262719703984"/>
    <n v="11882"/>
    <n v="4238"/>
    <n v="2097"/>
    <n v="2850"/>
    <n v="919"/>
    <n v="2987"/>
    <n v="5284"/>
    <n v="3448"/>
    <n v="5713"/>
    <n v="9290"/>
    <n v="39418"/>
    <n v="0.1129095303293908"/>
    <n v="0.47908157874315671"/>
    <s v="Good Saver"/>
    <s v="Normal EMI"/>
    <s v="Moderate Spender"/>
    <n v="19577"/>
    <n v="0.40800889092745252"/>
    <x v="1"/>
  </r>
  <r>
    <s v="U0417"/>
    <s v="Feb"/>
    <n v="68285"/>
    <n v="11882"/>
    <n v="8056"/>
    <n v="5278"/>
    <n v="1206"/>
    <n v="4047"/>
    <n v="2987"/>
    <n v="5193"/>
    <n v="2576"/>
    <n v="300"/>
    <n v="9290"/>
    <n v="41525"/>
    <n v="0.13604744819506481"/>
    <n v="0.60811305557589512"/>
    <s v="Good Saver"/>
    <s v="Normal EMI"/>
    <s v="Moderate Spender"/>
    <n v="23033"/>
    <n v="0.25583949622904012"/>
    <x v="1"/>
  </r>
  <r>
    <s v="U0417"/>
    <s v="Jan"/>
    <n v="68285"/>
    <n v="11882"/>
    <n v="7027"/>
    <n v="4352"/>
    <n v="1804"/>
    <n v="6465"/>
    <n v="2987"/>
    <n v="5977"/>
    <n v="3500"/>
    <n v="1876"/>
    <n v="9290"/>
    <n v="45870"/>
    <n v="0.13604744819506481"/>
    <n v="0.6717434282785385"/>
    <s v="Low Saver"/>
    <s v="Normal EMI"/>
    <s v="Moderate Spender"/>
    <n v="16112"/>
    <n v="0.19220912352639671"/>
    <x v="0"/>
  </r>
  <r>
    <s v="U0417"/>
    <s v="Jun"/>
    <n v="68285"/>
    <n v="11882"/>
    <n v="3623"/>
    <n v="3678.4"/>
    <n v="3239"/>
    <n v="3571"/>
    <n v="2987"/>
    <n v="1589"/>
    <n v="2390"/>
    <n v="5200"/>
    <n v="9290"/>
    <n v="38159.4"/>
    <n v="0.13604744819506481"/>
    <n v="0.55882551072709963"/>
    <s v="Good Saver"/>
    <s v="Normal EMI"/>
    <s v="Moderate Spender"/>
    <n v="27501"/>
    <n v="0.3051270410778355"/>
    <x v="1"/>
  </r>
  <r>
    <s v="U0417"/>
    <s v="Mar"/>
    <n v="68285"/>
    <n v="11882"/>
    <n v="6130"/>
    <n v="1546"/>
    <n v="1619"/>
    <n v="1800"/>
    <n v="2987"/>
    <n v="1618"/>
    <n v="966"/>
    <n v="2689"/>
    <n v="9290"/>
    <n v="31237"/>
    <n v="0.13604744819506481"/>
    <n v="0.4574503917404994"/>
    <s v="Good Saver"/>
    <s v="Normal EMI"/>
    <s v="Moderate Spender"/>
    <n v="30745"/>
    <n v="0.40650216006443579"/>
    <x v="1"/>
  </r>
  <r>
    <s v="U0417"/>
    <s v="May"/>
    <n v="68285"/>
    <n v="11882"/>
    <n v="7423"/>
    <n v="5119"/>
    <n v="1691"/>
    <n v="3063"/>
    <n v="2987"/>
    <n v="3230"/>
    <n v="2576"/>
    <n v="5047"/>
    <n v="9290"/>
    <n v="43018"/>
    <n v="0.13604744819506481"/>
    <n v="0.62997730101779303"/>
    <s v="Good Saver"/>
    <s v="Normal EMI"/>
    <s v="Moderate Spender"/>
    <n v="21540"/>
    <n v="0.2339752507871421"/>
    <x v="1"/>
  </r>
  <r>
    <s v="U0418"/>
    <s v="Apr"/>
    <n v="34197.605920444017"/>
    <n v="13889"/>
    <n v="2299"/>
    <n v="3392"/>
    <n v="2035"/>
    <n v="3974"/>
    <n v="4611"/>
    <n v="5468"/>
    <n v="3330"/>
    <n v="3793"/>
    <n v="8605"/>
    <n v="42791"/>
    <n v="0.2628684893844509"/>
    <n v="1.0237409276244751"/>
    <s v="Low Saver"/>
    <s v="Normal EMI"/>
    <s v="High Spender"/>
    <n v="-14050"/>
    <n v="-0.25386851546372252"/>
    <x v="0"/>
  </r>
  <r>
    <s v="U0418"/>
    <s v="Feb"/>
    <n v="82278.262719703984"/>
    <n v="13889"/>
    <n v="5301"/>
    <n v="5991"/>
    <n v="4277"/>
    <n v="5727"/>
    <n v="4611"/>
    <n v="2493"/>
    <n v="2096"/>
    <n v="3735"/>
    <n v="8605"/>
    <n v="48120"/>
    <n v="0.1045841236258781"/>
    <n v="0.58484462857376585"/>
    <s v="Good Saver"/>
    <s v="Normal EMI"/>
    <s v="Moderate Spender"/>
    <n v="-19379"/>
    <n v="0.31057124780035611"/>
    <x v="1"/>
  </r>
  <r>
    <s v="U0418"/>
    <s v="Jan"/>
    <n v="34197.605920444017"/>
    <n v="13889"/>
    <n v="6952"/>
    <n v="3622.4"/>
    <n v="3196"/>
    <n v="6531"/>
    <n v="4611"/>
    <n v="3402.166666666667"/>
    <n v="1837"/>
    <n v="2003"/>
    <n v="8605"/>
    <n v="46043.566666666673"/>
    <n v="0.2628684893844509"/>
    <n v="1.0237409276244751"/>
    <s v="Low Saver"/>
    <s v="Normal EMI"/>
    <s v="High Spender"/>
    <n v="-11679"/>
    <n v="-0.25386851546372252"/>
    <x v="0"/>
  </r>
  <r>
    <s v="U0418"/>
    <s v="Jul"/>
    <n v="34197.605920444017"/>
    <n v="13889"/>
    <n v="6651"/>
    <n v="3622.4"/>
    <n v="1178"/>
    <n v="6456"/>
    <n v="1321"/>
    <n v="4113"/>
    <n v="2712"/>
    <n v="1652"/>
    <n v="8605"/>
    <n v="41594.400000000001"/>
    <n v="0.2628684893844509"/>
    <n v="1.0237409276244751"/>
    <s v="Low Saver"/>
    <s v="Normal EMI"/>
    <s v="High Spender"/>
    <n v="-11130"/>
    <n v="-0.25386851546372252"/>
    <x v="0"/>
  </r>
  <r>
    <s v="U0418"/>
    <s v="Jun"/>
    <n v="34197.605920444017"/>
    <n v="13889"/>
    <n v="8063"/>
    <n v="5727"/>
    <n v="3686"/>
    <n v="5769"/>
    <n v="7444"/>
    <n v="4439"/>
    <n v="2712"/>
    <n v="2125"/>
    <n v="8605"/>
    <n v="53854"/>
    <n v="0.2628684893844509"/>
    <n v="1.0237409276244751"/>
    <s v="Low Saver"/>
    <s v="Normal EMI"/>
    <s v="High Spender"/>
    <n v="-27012"/>
    <n v="-0.25386851546372252"/>
    <x v="0"/>
  </r>
  <r>
    <s v="U0418"/>
    <s v="Mar"/>
    <n v="82278.262719703984"/>
    <n v="13889"/>
    <n v="3704"/>
    <n v="1267"/>
    <n v="2732"/>
    <n v="6022"/>
    <n v="5208"/>
    <n v="1709"/>
    <n v="1438"/>
    <n v="4713"/>
    <n v="8605"/>
    <n v="40682"/>
    <n v="0.1045841236258781"/>
    <n v="0.49444408103985749"/>
    <s v="Good Saver"/>
    <s v="Normal EMI"/>
    <s v="Moderate Spender"/>
    <n v="-16552"/>
    <n v="0.40097179533426441"/>
    <x v="1"/>
  </r>
  <r>
    <s v="U0418"/>
    <s v="May"/>
    <n v="34197.605920444017"/>
    <n v="13889"/>
    <n v="6732"/>
    <n v="1735"/>
    <n v="1343"/>
    <n v="4823"/>
    <n v="4471"/>
    <n v="2191"/>
    <n v="4859"/>
    <n v="1615"/>
    <n v="8605"/>
    <n v="41658"/>
    <n v="0.2628684893844509"/>
    <n v="1.0237409276244751"/>
    <s v="Low Saver"/>
    <s v="Normal EMI"/>
    <s v="High Spender"/>
    <n v="-17528"/>
    <n v="-0.25386851546372252"/>
    <x v="0"/>
  </r>
  <r>
    <s v="U0419"/>
    <s v="Apr"/>
    <n v="82278.262719703984"/>
    <n v="15609"/>
    <n v="8551"/>
    <n v="3173"/>
    <n v="4777"/>
    <n v="6885"/>
    <n v="3892"/>
    <n v="3675"/>
    <n v="2269"/>
    <n v="2297"/>
    <n v="10141.66513599435"/>
    <n v="51128"/>
    <n v="0.1232605648291796"/>
    <n v="0.62140349479882584"/>
    <s v="Good Saver"/>
    <s v="Normal EMI"/>
    <s v="Moderate Spender"/>
    <n v="11753.8163507109"/>
    <n v="0.25533594037199447"/>
    <x v="1"/>
  </r>
  <r>
    <s v="U0419"/>
    <s v="Feb"/>
    <n v="82278.262719703984"/>
    <n v="15609"/>
    <n v="2131"/>
    <n v="3423.5"/>
    <n v="1748"/>
    <n v="2750"/>
    <n v="3892"/>
    <n v="5213"/>
    <n v="2269"/>
    <n v="3202"/>
    <n v="10141.66513599435"/>
    <n v="40237.5"/>
    <n v="0.1232605648291796"/>
    <n v="0.48904168209137372"/>
    <s v="Good Saver"/>
    <s v="Normal EMI"/>
    <s v="Moderate Spender"/>
    <n v="11753.8163507109"/>
    <n v="0.38769775307944659"/>
    <x v="1"/>
  </r>
  <r>
    <s v="U0419"/>
    <s v="Jan"/>
    <n v="82278.262719703984"/>
    <n v="15609"/>
    <n v="8141"/>
    <n v="3423.5"/>
    <n v="3735"/>
    <n v="837"/>
    <n v="3892"/>
    <n v="809"/>
    <n v="1734"/>
    <n v="1810"/>
    <n v="10141.66513599435"/>
    <n v="39990.5"/>
    <n v="0.1232605648291796"/>
    <n v="0.48603967412674942"/>
    <s v="Good Saver"/>
    <s v="Normal EMI"/>
    <s v="Moderate Spender"/>
    <n v="11753.8163507109"/>
    <n v="0.39069976104407089"/>
    <x v="1"/>
  </r>
  <r>
    <s v="U0419"/>
    <s v="Jun"/>
    <n v="82278.262719703984"/>
    <n v="15609"/>
    <n v="7457"/>
    <n v="3423.5"/>
    <n v="4103"/>
    <n v="6173"/>
    <n v="2411"/>
    <n v="5453"/>
    <n v="2804"/>
    <n v="3192"/>
    <n v="10141.66513599435"/>
    <n v="50625.5"/>
    <n v="0.1232605648291796"/>
    <n v="0.61529617090318334"/>
    <s v="Good Saver"/>
    <s v="Normal EMI"/>
    <s v="Moderate Spender"/>
    <n v="11753.8163507109"/>
    <n v="0.26144326426763698"/>
    <x v="1"/>
  </r>
  <r>
    <s v="U0419"/>
    <s v="Mar"/>
    <n v="82278.262719703984"/>
    <n v="15609"/>
    <n v="2443"/>
    <n v="3674"/>
    <n v="1121"/>
    <n v="1181"/>
    <n v="5373"/>
    <n v="5556"/>
    <n v="2269"/>
    <n v="2355"/>
    <n v="10141.66513599435"/>
    <n v="39581"/>
    <n v="0.1232605648291796"/>
    <n v="0.48106266092224081"/>
    <s v="Good Saver"/>
    <s v="Normal EMI"/>
    <s v="Moderate Spender"/>
    <n v="11753.8163507109"/>
    <n v="0.39567677424857961"/>
    <x v="1"/>
  </r>
  <r>
    <s v="U0419"/>
    <s v="May"/>
    <n v="82278.262719703984"/>
    <n v="15609"/>
    <n v="3572"/>
    <n v="3423.5"/>
    <n v="4312"/>
    <n v="5019"/>
    <n v="3892"/>
    <n v="3215"/>
    <n v="2269"/>
    <n v="2314"/>
    <n v="10141.66513599435"/>
    <n v="43625.5"/>
    <n v="0.1232605648291796"/>
    <n v="0.53021902210816341"/>
    <s v="Good Saver"/>
    <s v="Normal EMI"/>
    <s v="Moderate Spender"/>
    <n v="11753.8163507109"/>
    <n v="0.34652041306265702"/>
    <x v="1"/>
  </r>
  <r>
    <s v="U0420"/>
    <s v="Apr"/>
    <n v="82278.262719703984"/>
    <n v="15601"/>
    <n v="2344"/>
    <n v="4385"/>
    <n v="1260"/>
    <n v="3454"/>
    <n v="4796.75"/>
    <n v="1253"/>
    <n v="2691"/>
    <n v="4173"/>
    <n v="13898.5"/>
    <n v="39957.75"/>
    <n v="0.17471200198977321"/>
    <n v="0.4856416346091727"/>
    <s v="Good Saver"/>
    <s v="Normal EMI"/>
    <s v="Moderate Spender"/>
    <n v="11753.8163507109"/>
    <n v="0.33964636340105409"/>
    <x v="1"/>
  </r>
  <r>
    <s v="U0420"/>
    <s v="Aug"/>
    <n v="82278.262719703984"/>
    <n v="15601"/>
    <n v="4940"/>
    <n v="3397.333333333333"/>
    <n v="2037"/>
    <n v="4826"/>
    <n v="6631"/>
    <n v="5549"/>
    <n v="3086"/>
    <n v="3629"/>
    <n v="13898.5"/>
    <n v="49696.333333333328"/>
    <n v="0.17471200198977321"/>
    <n v="0.60400319222384435"/>
    <s v="Good Saver"/>
    <s v="Normal EMI"/>
    <s v="Moderate Spender"/>
    <n v="11753.8163507109"/>
    <n v="0.22128480578638249"/>
    <x v="1"/>
  </r>
  <r>
    <s v="U0420"/>
    <s v="Feb"/>
    <n v="82278.262719703984"/>
    <n v="15601"/>
    <n v="2093"/>
    <n v="1482"/>
    <n v="3540"/>
    <n v="1522"/>
    <n v="4456"/>
    <n v="5675"/>
    <n v="1619"/>
    <n v="1161"/>
    <n v="13898.5"/>
    <n v="37149"/>
    <n v="0.17471200198977321"/>
    <n v="0.45150442865517099"/>
    <s v="Good Saver"/>
    <s v="Normal EMI"/>
    <s v="Moderate Spender"/>
    <n v="11753.8163507109"/>
    <n v="0.37378356935505591"/>
    <x v="1"/>
  </r>
  <r>
    <s v="U0420"/>
    <s v="Jan"/>
    <n v="82278.262719703984"/>
    <n v="15601"/>
    <n v="3615"/>
    <n v="3397.333333333333"/>
    <n v="3298"/>
    <n v="5157"/>
    <n v="551"/>
    <n v="4822"/>
    <n v="2650"/>
    <n v="5156"/>
    <n v="13898.5"/>
    <n v="44247.333333333328"/>
    <n v="0.17471200198977321"/>
    <n v="0.53777670882612094"/>
    <s v="Good Saver"/>
    <s v="Normal EMI"/>
    <s v="Moderate Spender"/>
    <n v="11753.8163507109"/>
    <n v="0.28751128918410601"/>
    <x v="1"/>
  </r>
  <r>
    <s v="U0420"/>
    <s v="Jul"/>
    <n v="82278.262719703984"/>
    <n v="15601"/>
    <n v="5783"/>
    <n v="3397.333333333333"/>
    <n v="4241"/>
    <n v="2175"/>
    <n v="7549"/>
    <n v="3560"/>
    <n v="926"/>
    <n v="1649"/>
    <n v="13898.5"/>
    <n v="44881.333333333328"/>
    <n v="0.17471200198977321"/>
    <n v="0.54548226773126984"/>
    <s v="Good Saver"/>
    <s v="Normal EMI"/>
    <s v="Moderate Spender"/>
    <n v="11753.8163507109"/>
    <n v="0.279805730278957"/>
    <x v="1"/>
  </r>
  <r>
    <s v="U0420"/>
    <s v="Jun"/>
    <n v="82278.262719703984"/>
    <n v="15601"/>
    <n v="2079"/>
    <n v="4325"/>
    <n v="3392"/>
    <n v="2875"/>
    <n v="4796.75"/>
    <n v="5847"/>
    <n v="3762"/>
    <n v="2173"/>
    <n v="13898.5"/>
    <n v="44850.75"/>
    <n v="0.17471200198977321"/>
    <n v="0.54511056161689164"/>
    <s v="Good Saver"/>
    <s v="Normal EMI"/>
    <s v="Moderate Spender"/>
    <n v="11753.8163507109"/>
    <n v="0.2801774363933352"/>
    <x v="1"/>
  </r>
  <r>
    <s v="U0420"/>
    <s v="Mar"/>
    <n v="82278.262719703984"/>
    <n v="15601"/>
    <n v="6884"/>
    <n v="3397.333333333333"/>
    <n v="3007"/>
    <n v="5105"/>
    <n v="4796.75"/>
    <n v="3997"/>
    <n v="2691"/>
    <n v="4922"/>
    <n v="13898.5"/>
    <n v="50401.083333333328"/>
    <n v="0.17471200198977321"/>
    <n v="0.61256863802574291"/>
    <s v="Good Saver"/>
    <s v="Normal EMI"/>
    <s v="Moderate Spender"/>
    <n v="11753.8163507109"/>
    <n v="0.21271935998448391"/>
    <x v="1"/>
  </r>
  <r>
    <s v="U0420"/>
    <s v="May"/>
    <n v="82278.262719703984"/>
    <n v="15601"/>
    <n v="2526"/>
    <n v="3397.333333333333"/>
    <n v="4906"/>
    <n v="6946"/>
    <n v="4796.75"/>
    <n v="1273"/>
    <n v="4103"/>
    <n v="4844"/>
    <n v="13898.5"/>
    <n v="48393.083333333328"/>
    <n v="0.17471200198977321"/>
    <n v="0.58816365019997152"/>
    <s v="Good Saver"/>
    <s v="Normal EMI"/>
    <s v="Moderate Spender"/>
    <n v="11753.8163507109"/>
    <n v="0.2371243478102554"/>
    <x v="1"/>
  </r>
  <r>
    <s v="U0421"/>
    <s v="Apr"/>
    <n v="63978"/>
    <n v="10205"/>
    <n v="4503"/>
    <n v="3497.6"/>
    <n v="3824"/>
    <n v="6793"/>
    <n v="5145.8"/>
    <n v="4551"/>
    <n v="2705"/>
    <n v="3006"/>
    <n v="7982"/>
    <n v="44230.400000000001"/>
    <n v="0.1247616368126544"/>
    <n v="0.69133764731626501"/>
    <s v="Low Saver"/>
    <s v="Normal EMI"/>
    <s v="Moderate Spender"/>
    <n v="20409"/>
    <n v="0.1839007158710807"/>
    <x v="0"/>
  </r>
  <r>
    <s v="U0421"/>
    <s v="Aug"/>
    <n v="63978"/>
    <n v="10205"/>
    <n v="6192"/>
    <n v="3497.6"/>
    <n v="3364"/>
    <n v="4577"/>
    <n v="6544"/>
    <n v="5126"/>
    <n v="1682"/>
    <n v="3528"/>
    <n v="7982"/>
    <n v="44715.6"/>
    <n v="0.1247616368126544"/>
    <n v="0.69892150426709176"/>
    <s v="Low Saver"/>
    <s v="Normal EMI"/>
    <s v="Moderate Spender"/>
    <n v="14778"/>
    <n v="0.17631685892025389"/>
    <x v="0"/>
  </r>
  <r>
    <s v="U0421"/>
    <s v="Feb"/>
    <n v="63978"/>
    <n v="10205"/>
    <n v="2079"/>
    <n v="1962"/>
    <n v="4254"/>
    <n v="4081"/>
    <n v="5145.8"/>
    <n v="2342"/>
    <n v="2441"/>
    <n v="3489"/>
    <n v="7982"/>
    <n v="35998.800000000003"/>
    <n v="0.1247616368126544"/>
    <n v="0.56267466941761235"/>
    <s v="Good Saver"/>
    <s v="Normal EMI"/>
    <s v="Moderate Spender"/>
    <n v="25143"/>
    <n v="0.31256369376973331"/>
    <x v="1"/>
  </r>
  <r>
    <s v="U0421"/>
    <s v="Jan"/>
    <n v="63978"/>
    <n v="10205"/>
    <n v="5233"/>
    <n v="3497.6"/>
    <n v="4002"/>
    <n v="6825"/>
    <n v="4993"/>
    <n v="1909"/>
    <n v="3890"/>
    <n v="5357"/>
    <n v="7982"/>
    <n v="45911.6"/>
    <n v="0.1247616368126544"/>
    <n v="0.71761543030416708"/>
    <s v="Low Saver"/>
    <s v="Normal EMI"/>
    <s v="High Spender"/>
    <n v="13582"/>
    <n v="0.15762293288317861"/>
    <x v="0"/>
  </r>
  <r>
    <s v="U0421"/>
    <s v="Jul"/>
    <n v="63978"/>
    <n v="10205"/>
    <n v="5673"/>
    <n v="5990"/>
    <n v="2406"/>
    <n v="1595"/>
    <n v="4518"/>
    <n v="766"/>
    <n v="2552"/>
    <n v="5802"/>
    <n v="7982"/>
    <n v="39507"/>
    <n v="0.1247616368126544"/>
    <n v="0.61750914376817034"/>
    <s v="Good Saver"/>
    <s v="Normal EMI"/>
    <s v="Moderate Spender"/>
    <n v="16489"/>
    <n v="0.25772921941917531"/>
    <x v="1"/>
  </r>
  <r>
    <s v="U0421"/>
    <s v="Jun"/>
    <n v="63978"/>
    <n v="10205"/>
    <n v="4229"/>
    <n v="3497.6"/>
    <n v="2235"/>
    <n v="1136"/>
    <n v="5145.8"/>
    <n v="1295"/>
    <n v="1688"/>
    <n v="46"/>
    <n v="7982"/>
    <n v="29477.4"/>
    <n v="0.1247616368126544"/>
    <n v="0.46074275532214187"/>
    <s v="Good Saver"/>
    <s v="Normal EMI"/>
    <s v="Moderate Spender"/>
    <n v="35162"/>
    <n v="0.41449560786520367"/>
    <x v="1"/>
  </r>
  <r>
    <s v="U0421"/>
    <s v="Mar"/>
    <n v="63978"/>
    <n v="10205"/>
    <n v="7530"/>
    <n v="2510"/>
    <n v="4294"/>
    <n v="4202"/>
    <n v="5145.8"/>
    <n v="2398"/>
    <n v="2595"/>
    <n v="3195"/>
    <n v="7982"/>
    <n v="42074.8"/>
    <n v="0.1247616368126544"/>
    <n v="0.65764481540529562"/>
    <s v="Good Saver"/>
    <s v="Normal EMI"/>
    <s v="Moderate Spender"/>
    <n v="19067"/>
    <n v="0.21759354778205001"/>
    <x v="0"/>
  </r>
  <r>
    <s v="U0421"/>
    <s v="May"/>
    <n v="63978"/>
    <n v="10205"/>
    <n v="4648"/>
    <n v="1339"/>
    <n v="4220"/>
    <n v="6843"/>
    <n v="7470"/>
    <n v="3168"/>
    <n v="2433.9"/>
    <n v="4592"/>
    <n v="7982"/>
    <n v="44918.9"/>
    <n v="0.1247616368126544"/>
    <n v="0.70209915908593579"/>
    <s v="Low Saver"/>
    <s v="Normal EMI"/>
    <s v="High Spender"/>
    <n v="13511"/>
    <n v="0.17313920410140979"/>
    <x v="0"/>
  </r>
  <r>
    <s v="U0421"/>
    <s v="Nov"/>
    <n v="63978"/>
    <n v="10205"/>
    <n v="2645"/>
    <n v="3497.6"/>
    <n v="1784"/>
    <n v="5821"/>
    <n v="5145.8"/>
    <n v="5532"/>
    <n v="2564"/>
    <n v="4811"/>
    <n v="7982"/>
    <n v="42005.399999999987"/>
    <n v="0.1247616368126544"/>
    <n v="0.65656006752321106"/>
    <s v="Good Saver"/>
    <s v="Normal EMI"/>
    <s v="Moderate Spender"/>
    <n v="22634"/>
    <n v="0.2186782956641346"/>
    <x v="0"/>
  </r>
  <r>
    <s v="U0421"/>
    <s v="Oct"/>
    <n v="63978"/>
    <n v="10205"/>
    <n v="6129"/>
    <n v="3497.6"/>
    <n v="2825"/>
    <n v="4974"/>
    <n v="2204"/>
    <n v="790"/>
    <n v="694"/>
    <n v="1672"/>
    <n v="7982"/>
    <n v="32990.6"/>
    <n v="0.1247616368126544"/>
    <n v="0.51565538153740342"/>
    <s v="Good Saver"/>
    <s v="Normal EMI"/>
    <s v="Moderate Spender"/>
    <n v="26503"/>
    <n v="0.35958298164994218"/>
    <x v="1"/>
  </r>
  <r>
    <s v="U0421"/>
    <s v="Sep"/>
    <n v="63978"/>
    <n v="10205"/>
    <n v="7894"/>
    <n v="5687"/>
    <n v="4517"/>
    <n v="1085"/>
    <n v="5145.8"/>
    <n v="5475"/>
    <n v="3528"/>
    <n v="686"/>
    <n v="7982"/>
    <n v="44222.8"/>
    <n v="0.1247616368126544"/>
    <n v="0.69121885648191572"/>
    <s v="Low Saver"/>
    <s v="Normal EMI"/>
    <s v="Moderate Spender"/>
    <n v="16919"/>
    <n v="0.18401950670542991"/>
    <x v="0"/>
  </r>
  <r>
    <s v="U0422"/>
    <s v="Apr"/>
    <n v="88964"/>
    <n v="12174"/>
    <n v="4196"/>
    <n v="4446.5"/>
    <n v="1538"/>
    <n v="6235"/>
    <n v="4052.333333333333"/>
    <n v="2658"/>
    <n v="1896"/>
    <n v="2460"/>
    <n v="10141.66513599435"/>
    <n v="39655.833333333328"/>
    <n v="0.1139974049727345"/>
    <n v="0.44575146501206481"/>
    <s v="Good Saver"/>
    <s v="Normal EMI"/>
    <s v="Moderate Spender"/>
    <n v="59703"/>
    <n v="0.44025113001520078"/>
    <x v="1"/>
  </r>
  <r>
    <s v="U0422"/>
    <s v="Feb"/>
    <n v="82278.262719703984"/>
    <n v="12174"/>
    <n v="8262"/>
    <n v="4356"/>
    <n v="3104"/>
    <n v="4529"/>
    <n v="6115"/>
    <n v="545"/>
    <n v="2601"/>
    <n v="3984"/>
    <n v="10141.66513599435"/>
    <n v="45670"/>
    <n v="0.1232605648291796"/>
    <n v="0.55506762649550889"/>
    <s v="Good Saver"/>
    <s v="Normal EMI"/>
    <s v="Moderate Spender"/>
    <n v="43294"/>
    <n v="0.32167180867531148"/>
    <x v="1"/>
  </r>
  <r>
    <s v="U0422"/>
    <s v="Jan"/>
    <n v="88964"/>
    <n v="12174"/>
    <n v="3271"/>
    <n v="4446.5"/>
    <n v="2300"/>
    <n v="6855"/>
    <n v="4052.333333333333"/>
    <n v="1888"/>
    <n v="1844"/>
    <n v="3491"/>
    <n v="10141.66513599435"/>
    <n v="40321.833333333343"/>
    <n v="0.1139974049727345"/>
    <n v="0.45323763919488042"/>
    <s v="Good Saver"/>
    <s v="Normal EMI"/>
    <s v="Moderate Spender"/>
    <n v="57141"/>
    <n v="0.43276495583238522"/>
    <x v="1"/>
  </r>
  <r>
    <s v="U0422"/>
    <s v="Jul"/>
    <n v="88964"/>
    <n v="12174"/>
    <n v="5535"/>
    <n v="5853"/>
    <n v="3249"/>
    <n v="4252"/>
    <n v="5279"/>
    <n v="5575"/>
    <n v="2693"/>
    <n v="2374"/>
    <n v="10141.66513599435"/>
    <n v="46984"/>
    <n v="0.1139974049727345"/>
    <n v="0.52812373544355018"/>
    <s v="Good Saver"/>
    <s v="Normal EMI"/>
    <s v="Moderate Spender"/>
    <n v="41980"/>
    <n v="0.35787885958371529"/>
    <x v="1"/>
  </r>
  <r>
    <s v="U0422"/>
    <s v="Jun"/>
    <n v="88964"/>
    <n v="12174"/>
    <n v="4575"/>
    <n v="3632"/>
    <n v="2587"/>
    <n v="1235"/>
    <n v="4052.333333333333"/>
    <n v="692"/>
    <n v="446"/>
    <n v="5702"/>
    <n v="10141.66513599435"/>
    <n v="35095.333333333328"/>
    <n v="0.1139974049727345"/>
    <n v="0.39448915666262002"/>
    <s v="Good Saver"/>
    <s v="Normal EMI"/>
    <s v="Moderate Spender"/>
    <n v="57921"/>
    <n v="0.49151343836464551"/>
    <x v="1"/>
  </r>
  <r>
    <s v="U0422"/>
    <s v="Mar"/>
    <n v="88964"/>
    <n v="12174"/>
    <n v="4001"/>
    <n v="3945"/>
    <n v="1049"/>
    <n v="5587"/>
    <n v="763"/>
    <n v="5070"/>
    <n v="1896"/>
    <n v="1142"/>
    <n v="10141.66513599435"/>
    <n v="35627"/>
    <n v="0.1139974049727345"/>
    <n v="0.40046535677352629"/>
    <s v="Good Saver"/>
    <s v="Normal EMI"/>
    <s v="Moderate Spender"/>
    <n v="55233"/>
    <n v="0.48553723825373918"/>
    <x v="1"/>
  </r>
  <r>
    <s v="U0422"/>
    <s v="May"/>
    <n v="88964"/>
    <n v="12174"/>
    <n v="6248"/>
    <n v="4446.5"/>
    <n v="4976"/>
    <n v="4143"/>
    <n v="4052.333333333333"/>
    <n v="2738"/>
    <n v="1896"/>
    <n v="2589"/>
    <n v="10141.66513599435"/>
    <n v="43262.833333333343"/>
    <n v="0.1139974049727345"/>
    <n v="0.48629595491809419"/>
    <s v="Good Saver"/>
    <s v="Normal EMI"/>
    <s v="Moderate Spender"/>
    <n v="55745"/>
    <n v="0.39970664010917129"/>
    <x v="1"/>
  </r>
  <r>
    <s v="U0423"/>
    <s v="Apr"/>
    <n v="82866"/>
    <n v="12238"/>
    <n v="6855"/>
    <n v="3686"/>
    <n v="1496"/>
    <n v="3428"/>
    <n v="5422"/>
    <n v="4752"/>
    <n v="2610"/>
    <n v="5295"/>
    <n v="10141.66513599435"/>
    <n v="45782"/>
    <n v="0.1223863241376964"/>
    <n v="0.55248232085535687"/>
    <s v="Good Saver"/>
    <s v="Normal EMI"/>
    <s v="Moderate Spender"/>
    <n v="45116"/>
    <n v="0.32513135500694668"/>
    <x v="1"/>
  </r>
  <r>
    <s v="U0423"/>
    <s v="Aug"/>
    <n v="82866"/>
    <n v="12238"/>
    <n v="2979"/>
    <n v="3708.25"/>
    <n v="2104"/>
    <n v="3094"/>
    <n v="6781"/>
    <n v="1424"/>
    <n v="2066"/>
    <n v="109"/>
    <n v="10141.66513599435"/>
    <n v="34503.25"/>
    <n v="0.1223863241376964"/>
    <n v="0.41637402553520142"/>
    <s v="Good Saver"/>
    <s v="Normal EMI"/>
    <s v="Moderate Spender"/>
    <n v="52071"/>
    <n v="0.46123965032710218"/>
    <x v="1"/>
  </r>
  <r>
    <s v="U0423"/>
    <s v="Feb"/>
    <n v="82866"/>
    <n v="12238"/>
    <n v="6683"/>
    <n v="2718"/>
    <n v="1178"/>
    <n v="1036"/>
    <n v="5436"/>
    <n v="522"/>
    <n v="2610"/>
    <n v="2761"/>
    <n v="10141.66513599435"/>
    <n v="35182"/>
    <n v="0.1223863241376964"/>
    <n v="0.42456496029734753"/>
    <s v="Good Saver"/>
    <s v="Normal EMI"/>
    <s v="Moderate Spender"/>
    <n v="50294"/>
    <n v="0.45304871556495607"/>
    <x v="1"/>
  </r>
  <r>
    <s v="U0423"/>
    <s v="Jan"/>
    <n v="82866"/>
    <n v="12238"/>
    <n v="3580"/>
    <n v="4592"/>
    <n v="1557"/>
    <n v="923"/>
    <n v="5397"/>
    <n v="5557"/>
    <n v="2610"/>
    <n v="4548"/>
    <n v="10141.66513599435"/>
    <n v="41002"/>
    <n v="0.1223863241376964"/>
    <n v="0.49479883184900919"/>
    <s v="Good Saver"/>
    <s v="Normal EMI"/>
    <s v="Moderate Spender"/>
    <n v="44474"/>
    <n v="0.38281484401329441"/>
    <x v="1"/>
  </r>
  <r>
    <s v="U0423"/>
    <s v="Jul"/>
    <n v="82866"/>
    <n v="12238"/>
    <n v="4398"/>
    <n v="5773"/>
    <n v="1181"/>
    <n v="6129"/>
    <n v="5422"/>
    <n v="2631.2222222222222"/>
    <n v="2241"/>
    <n v="2560"/>
    <n v="10141.66513599435"/>
    <n v="42573.222222222219"/>
    <n v="0.1223863241376964"/>
    <n v="0.51375983180342022"/>
    <s v="Good Saver"/>
    <s v="Normal EMI"/>
    <s v="Moderate Spender"/>
    <n v="43886"/>
    <n v="0.36385384405888338"/>
    <x v="1"/>
  </r>
  <r>
    <s v="U0423"/>
    <s v="Jun"/>
    <n v="82866"/>
    <n v="12238"/>
    <n v="8556"/>
    <n v="3708.25"/>
    <n v="1029"/>
    <n v="1780"/>
    <n v="5422"/>
    <n v="2054"/>
    <n v="2610"/>
    <n v="5219"/>
    <n v="10141.66513599435"/>
    <n v="42616.25"/>
    <n v="0.1223863241376964"/>
    <n v="0.51427907706417586"/>
    <s v="Good Saver"/>
    <s v="Normal EMI"/>
    <s v="Moderate Spender"/>
    <n v="51990"/>
    <n v="0.36333459879812768"/>
    <x v="1"/>
  </r>
  <r>
    <s v="U0423"/>
    <s v="Mar"/>
    <n v="82866"/>
    <n v="12238"/>
    <n v="2071"/>
    <n v="5073"/>
    <n v="1849"/>
    <n v="3431"/>
    <n v="5422"/>
    <n v="2015"/>
    <n v="876"/>
    <n v="1407"/>
    <n v="10141.66513599435"/>
    <n v="34382"/>
    <n v="0.1223863241376964"/>
    <n v="0.41491081987787509"/>
    <s v="Good Saver"/>
    <s v="Normal EMI"/>
    <s v="Moderate Spender"/>
    <n v="53906"/>
    <n v="0.46270285598442851"/>
    <x v="1"/>
  </r>
  <r>
    <s v="U0423"/>
    <s v="May"/>
    <n v="82866"/>
    <n v="12238"/>
    <n v="3145"/>
    <n v="3818"/>
    <n v="2295"/>
    <n v="2306"/>
    <n v="5422"/>
    <n v="2929"/>
    <n v="3129"/>
    <n v="4828"/>
    <n v="10141.66513599435"/>
    <n v="40110"/>
    <n v="0.1223863241376964"/>
    <n v="0.48403446528129751"/>
    <s v="Good Saver"/>
    <s v="Normal EMI"/>
    <s v="Moderate Spender"/>
    <n v="48178"/>
    <n v="0.39357921058100609"/>
    <x v="1"/>
  </r>
  <r>
    <s v="U0423"/>
    <s v="Oct"/>
    <n v="82866"/>
    <n v="12238"/>
    <n v="6547"/>
    <n v="1191"/>
    <n v="3584"/>
    <n v="2747"/>
    <n v="4074"/>
    <n v="3204"/>
    <n v="2610"/>
    <n v="1602"/>
    <n v="10141.66513599435"/>
    <n v="37797"/>
    <n v="0.1223863241376964"/>
    <n v="0.45612193179349791"/>
    <s v="Good Saver"/>
    <s v="Normal EMI"/>
    <s v="Moderate Spender"/>
    <n v="47679"/>
    <n v="0.42149174406880568"/>
    <x v="1"/>
  </r>
  <r>
    <s v="U0423"/>
    <s v="Sep"/>
    <n v="111126.65679926"/>
    <n v="12238"/>
    <n v="4150"/>
    <n v="2815"/>
    <n v="2027"/>
    <n v="2588"/>
    <n v="5422"/>
    <n v="1224"/>
    <n v="4738"/>
    <n v="1745"/>
    <n v="10141.66513599435"/>
    <n v="36947"/>
    <n v="2.6363529367842201E-2"/>
    <n v="0.20253982581974439"/>
    <s v="Good Saver"/>
    <s v="Normal EMI"/>
    <s v="Moderate Spender"/>
    <n v="51341"/>
    <n v="0.74695879992333125"/>
    <x v="2"/>
  </r>
  <r>
    <s v="U0424"/>
    <s v="Apr"/>
    <n v="81141"/>
    <n v="8045"/>
    <n v="8149"/>
    <n v="3748.833333333333"/>
    <n v="2179"/>
    <n v="6023"/>
    <n v="1925"/>
    <n v="5291"/>
    <n v="2999"/>
    <n v="4047"/>
    <n v="6430.5"/>
    <n v="42406.833333333328"/>
    <n v="4.102734745689602E-2"/>
    <n v="0.52263138651647534"/>
    <s v="Good Saver"/>
    <s v="Normal EMI"/>
    <s v="Moderate Spender"/>
    <n v="39154"/>
    <n v="0.43634126602662859"/>
    <x v="2"/>
  </r>
  <r>
    <s v="U0424"/>
    <s v="Aug"/>
    <n v="81141"/>
    <n v="8045"/>
    <n v="6857"/>
    <n v="4508"/>
    <n v="4840"/>
    <n v="3710"/>
    <n v="3612.25"/>
    <n v="5465"/>
    <n v="528"/>
    <n v="966"/>
    <n v="6430.5"/>
    <n v="38531.25"/>
    <n v="4.102734745689602E-2"/>
    <n v="0.47486782267904021"/>
    <s v="Good Saver"/>
    <s v="Normal EMI"/>
    <s v="Moderate Spender"/>
    <n v="42893"/>
    <n v="0.48410482986406378"/>
    <x v="2"/>
  </r>
  <r>
    <s v="U0424"/>
    <s v="Feb"/>
    <n v="82278.262719703984"/>
    <n v="8045"/>
    <n v="6083"/>
    <n v="3748.833333333333"/>
    <n v="1626"/>
    <n v="3209"/>
    <n v="3612.25"/>
    <n v="3285"/>
    <n v="960"/>
    <n v="2453"/>
    <n v="6430.5"/>
    <n v="33022.083333333328"/>
    <n v="4.0460261191231639E-2"/>
    <n v="0.40134638532450689"/>
    <s v="Good Saver"/>
    <s v="Normal EMI"/>
    <s v="Moderate Spender"/>
    <n v="52151"/>
    <n v="0.55819335348426147"/>
    <x v="2"/>
  </r>
  <r>
    <s v="U0424"/>
    <s v="Jan"/>
    <n v="82278.262719703984"/>
    <n v="8045"/>
    <n v="5874"/>
    <n v="1052"/>
    <n v="2414"/>
    <n v="2460"/>
    <n v="3218"/>
    <n v="5830"/>
    <n v="2227.2857142857142"/>
    <n v="777"/>
    <n v="6430.5"/>
    <n v="31897.28571428571"/>
    <n v="4.0460261191231639E-2"/>
    <n v="0.38767573183879289"/>
    <s v="Good Saver"/>
    <s v="Normal EMI"/>
    <s v="Moderate Spender"/>
    <n v="48142"/>
    <n v="0.57186400696997552"/>
    <x v="2"/>
  </r>
  <r>
    <s v="U0424"/>
    <s v="Jul"/>
    <n v="81141"/>
    <n v="8045"/>
    <n v="7991"/>
    <n v="2263"/>
    <n v="2879"/>
    <n v="5844"/>
    <n v="6760"/>
    <n v="3655.2"/>
    <n v="2552"/>
    <n v="5889"/>
    <n v="6430.5"/>
    <n v="45878.2"/>
    <n v="4.102734745689602E-2"/>
    <n v="0.56541329290987286"/>
    <s v="Good Saver"/>
    <s v="Normal EMI"/>
    <s v="Moderate Spender"/>
    <n v="34961"/>
    <n v="0.39355935963323108"/>
    <x v="1"/>
  </r>
  <r>
    <s v="U0424"/>
    <s v="Jun"/>
    <n v="82278.262719703984"/>
    <n v="8045"/>
    <n v="5761"/>
    <n v="3748.833333333333"/>
    <n v="2938"/>
    <n v="1979"/>
    <n v="3612.25"/>
    <n v="3087"/>
    <n v="2227.2857142857142"/>
    <n v="3967"/>
    <n v="6430.5"/>
    <n v="35365.369047619053"/>
    <n v="4.0460261191231639E-2"/>
    <n v="0.42982639495072561"/>
    <s v="Good Saver"/>
    <s v="Normal EMI"/>
    <s v="Moderate Spender"/>
    <n v="52035"/>
    <n v="0.52971334385804281"/>
    <x v="2"/>
  </r>
  <r>
    <s v="U0424"/>
    <s v="Mar"/>
    <n v="81141"/>
    <n v="8045"/>
    <n v="2811"/>
    <n v="4635"/>
    <n v="3971"/>
    <n v="4846"/>
    <n v="3612.25"/>
    <n v="5241"/>
    <n v="2227.2857142857142"/>
    <n v="4547"/>
    <n v="6430.5"/>
    <n v="39935.535714285717"/>
    <n v="4.102734745689602E-2"/>
    <n v="0.49217455681203981"/>
    <s v="Good Saver"/>
    <s v="Normal EMI"/>
    <s v="Moderate Spender"/>
    <n v="43716"/>
    <n v="0.46679809573106418"/>
    <x v="2"/>
  </r>
  <r>
    <s v="U0424"/>
    <s v="May"/>
    <n v="81141"/>
    <n v="8045"/>
    <n v="4310"/>
    <n v="3748.833333333333"/>
    <n v="3612"/>
    <n v="3913"/>
    <n v="2546"/>
    <n v="2919"/>
    <n v="2467"/>
    <n v="4488"/>
    <n v="6430.5"/>
    <n v="36048.833333333343"/>
    <n v="4.102734745689602E-2"/>
    <n v="0.444273959321839"/>
    <s v="Good Saver"/>
    <s v="Normal EMI"/>
    <s v="Moderate Spender"/>
    <n v="45512"/>
    <n v="0.51469869322126505"/>
    <x v="2"/>
  </r>
  <r>
    <s v="U0424"/>
    <s v="Nov"/>
    <n v="81141"/>
    <n v="8045"/>
    <n v="4731"/>
    <n v="4404"/>
    <n v="4325"/>
    <n v="1498"/>
    <n v="3612.25"/>
    <n v="1546"/>
    <n v="3708"/>
    <n v="4500"/>
    <n v="6430.5"/>
    <n v="36369.25"/>
    <n v="4.102734745689602E-2"/>
    <n v="0.44822284664965922"/>
    <s v="Good Saver"/>
    <s v="Normal EMI"/>
    <s v="Moderate Spender"/>
    <n v="45055"/>
    <n v="0.51074980589344476"/>
    <x v="2"/>
  </r>
  <r>
    <s v="U0424"/>
    <s v="Oct"/>
    <n v="81141"/>
    <n v="8045"/>
    <n v="8332"/>
    <n v="3748.833333333333"/>
    <n v="4040"/>
    <n v="1622"/>
    <n v="3612.25"/>
    <n v="2480"/>
    <n v="2377"/>
    <n v="2099"/>
    <n v="6430.5"/>
    <n v="36356.083333333328"/>
    <n v="4.102734745689602E-2"/>
    <n v="0.44806057767754071"/>
    <s v="Good Saver"/>
    <s v="Normal EMI"/>
    <s v="Moderate Spender"/>
    <n v="48817"/>
    <n v="0.51091207486556334"/>
    <x v="2"/>
  </r>
  <r>
    <s v="U0424"/>
    <s v="Sep"/>
    <n v="81141"/>
    <n v="8045"/>
    <n v="5979"/>
    <n v="5631"/>
    <n v="1655"/>
    <n v="4396"/>
    <n v="3612.25"/>
    <n v="1408"/>
    <n v="2227.2857142857142"/>
    <n v="881"/>
    <n v="6430.5"/>
    <n v="33834.535714285717"/>
    <n v="4.102734745689602E-2"/>
    <n v="0.41698445563014652"/>
    <s v="Good Saver"/>
    <s v="Normal EMI"/>
    <s v="Moderate Spender"/>
    <n v="49817"/>
    <n v="0.54198819691295752"/>
    <x v="2"/>
  </r>
  <r>
    <s v="U0425"/>
    <s v="Apr"/>
    <n v="82278.262719703984"/>
    <n v="17593"/>
    <n v="2111"/>
    <n v="1522"/>
    <n v="2964"/>
    <n v="1537"/>
    <n v="4885.4285714285716"/>
    <n v="2318"/>
    <n v="2709"/>
    <n v="4873"/>
    <n v="13898.5"/>
    <n v="40512.428571428572"/>
    <n v="0.20343161664729201"/>
    <n v="0.49238313051700672"/>
    <s v="Good Saver"/>
    <s v="Normal EMI"/>
    <s v="Moderate Spender"/>
    <n v="11753.8163507109"/>
    <n v="0.3041852528357013"/>
    <x v="1"/>
  </r>
  <r>
    <s v="U0425"/>
    <s v="Aug"/>
    <n v="82278.262719703984"/>
    <n v="17593"/>
    <n v="8976"/>
    <n v="3591"/>
    <n v="3169"/>
    <n v="1804"/>
    <n v="4885.4285714285716"/>
    <n v="2127"/>
    <n v="2709"/>
    <n v="263"/>
    <n v="13898.5"/>
    <n v="45117.428571428572"/>
    <n v="0.20343161664729201"/>
    <n v="0.54835174054573055"/>
    <s v="Good Saver"/>
    <s v="Normal EMI"/>
    <s v="Moderate Spender"/>
    <n v="11753.8163507109"/>
    <n v="0.24821664280697739"/>
    <x v="1"/>
  </r>
  <r>
    <s v="U0425"/>
    <s v="Dec"/>
    <n v="82278.262719703984"/>
    <n v="17593"/>
    <n v="7374"/>
    <n v="3591"/>
    <n v="3411"/>
    <n v="5662"/>
    <n v="4885.4285714285716"/>
    <n v="3577"/>
    <n v="2895"/>
    <n v="4630"/>
    <n v="13898.5"/>
    <n v="53618.428571428572"/>
    <n v="0.20343161664729201"/>
    <n v="0.65167186081808259"/>
    <s v="Low Saver"/>
    <s v="Normal EMI"/>
    <s v="Moderate Spender"/>
    <n v="11753.8163507109"/>
    <n v="0.14489652253462529"/>
    <x v="0"/>
  </r>
  <r>
    <s v="U0425"/>
    <s v="Feb"/>
    <n v="82278.262719703984"/>
    <n v="17593"/>
    <n v="5555"/>
    <n v="3591"/>
    <n v="3042"/>
    <n v="6101"/>
    <n v="2018"/>
    <n v="3840.5"/>
    <n v="2709"/>
    <n v="1639"/>
    <n v="13898.5"/>
    <n v="46088.5"/>
    <n v="0.20343161664729201"/>
    <n v="0.56015402460561114"/>
    <s v="Good Saver"/>
    <s v="Normal EMI"/>
    <s v="Moderate Spender"/>
    <n v="11753.8163507109"/>
    <n v="0.2364143587470969"/>
    <x v="1"/>
  </r>
  <r>
    <s v="U0425"/>
    <s v="Jan"/>
    <n v="82278.262719703984"/>
    <n v="17593"/>
    <n v="2744"/>
    <n v="2147"/>
    <n v="1250"/>
    <n v="2091"/>
    <n v="6200"/>
    <n v="3840.5"/>
    <n v="1966"/>
    <n v="1277"/>
    <n v="13898.5"/>
    <n v="39108.5"/>
    <n v="0.20343161664729201"/>
    <n v="0.47531995337857691"/>
    <s v="Good Saver"/>
    <s v="Normal EMI"/>
    <s v="Moderate Spender"/>
    <n v="11753.8163507109"/>
    <n v="0.32124842997413111"/>
    <x v="1"/>
  </r>
  <r>
    <s v="U0425"/>
    <s v="Jul"/>
    <n v="82278.262719703984"/>
    <n v="17593"/>
    <n v="4378"/>
    <n v="4168"/>
    <n v="4424"/>
    <n v="5173"/>
    <n v="4885.4285714285716"/>
    <n v="4952"/>
    <n v="2709"/>
    <n v="5196"/>
    <n v="13898.5"/>
    <n v="53478.428571428572"/>
    <n v="0.20343161664729201"/>
    <n v="0.64997031784218229"/>
    <s v="Low Saver"/>
    <s v="Normal EMI"/>
    <s v="Moderate Spender"/>
    <n v="11753.8163507109"/>
    <n v="0.1465980655105257"/>
    <x v="0"/>
  </r>
  <r>
    <s v="U0425"/>
    <s v="Jun"/>
    <n v="82278.262719703984"/>
    <n v="17593"/>
    <n v="7264"/>
    <n v="3591"/>
    <n v="2650"/>
    <n v="3065"/>
    <n v="4450"/>
    <n v="5508"/>
    <n v="2709"/>
    <n v="3174"/>
    <n v="13898.5"/>
    <n v="50004"/>
    <n v="0.20343161664729201"/>
    <n v="0.60774253547802548"/>
    <s v="Low Saver"/>
    <s v="Normal EMI"/>
    <s v="Moderate Spender"/>
    <n v="11753.8163507109"/>
    <n v="0.18882584787468251"/>
    <x v="0"/>
  </r>
  <r>
    <s v="U0425"/>
    <s v="Mar"/>
    <n v="82278.262719703984"/>
    <n v="17593"/>
    <n v="8498"/>
    <n v="4968"/>
    <n v="4315"/>
    <n v="5125"/>
    <n v="7875"/>
    <n v="2616"/>
    <n v="3297"/>
    <n v="4650"/>
    <n v="13898.5"/>
    <n v="58937"/>
    <n v="0.20343161664729201"/>
    <n v="0.7163131312188703"/>
    <s v="Low Saver"/>
    <s v="Normal EMI"/>
    <s v="High Spender"/>
    <n v="11753.8163507109"/>
    <n v="8.0255252133837718E-2"/>
    <x v="0"/>
  </r>
  <r>
    <s v="U0425"/>
    <s v="May"/>
    <n v="82278.262719703984"/>
    <n v="17593"/>
    <n v="2879"/>
    <n v="5325"/>
    <n v="4526"/>
    <n v="4493"/>
    <n v="2991"/>
    <n v="5360"/>
    <n v="2709"/>
    <n v="1039"/>
    <n v="13898.5"/>
    <n v="46915"/>
    <n v="0.20343161664729201"/>
    <n v="0.57019920510262312"/>
    <s v="Good Saver"/>
    <s v="Normal EMI"/>
    <s v="Moderate Spender"/>
    <n v="11753.8163507109"/>
    <n v="0.2263691782500849"/>
    <x v="1"/>
  </r>
  <r>
    <s v="U0425"/>
    <s v="Nov"/>
    <n v="82278.262719703984"/>
    <n v="17593"/>
    <n v="7056"/>
    <n v="3416"/>
    <n v="3428"/>
    <n v="5479"/>
    <n v="4885.4285714285716"/>
    <n v="5224"/>
    <n v="2147"/>
    <n v="2049"/>
    <n v="13898.5"/>
    <n v="51277.428571428572"/>
    <n v="0.20343161664729201"/>
    <n v="0.62321963148534809"/>
    <s v="Low Saver"/>
    <s v="Normal EMI"/>
    <s v="Moderate Spender"/>
    <n v="11753.8163507109"/>
    <n v="0.1733487518673599"/>
    <x v="0"/>
  </r>
  <r>
    <s v="U0425"/>
    <s v="Oct"/>
    <n v="82278.262719703984"/>
    <n v="17593"/>
    <n v="4203"/>
    <n v="3591"/>
    <n v="2120"/>
    <n v="4316"/>
    <n v="4952"/>
    <n v="5587"/>
    <n v="2691"/>
    <n v="206"/>
    <n v="13898.5"/>
    <n v="45259"/>
    <n v="0.20343161664729201"/>
    <n v="0.55007238247340129"/>
    <s v="Good Saver"/>
    <s v="Normal EMI"/>
    <s v="Moderate Spender"/>
    <n v="11753.8163507109"/>
    <n v="0.2464960008793067"/>
    <x v="1"/>
  </r>
  <r>
    <s v="U0425"/>
    <s v="Sep"/>
    <n v="82278.262719703984"/>
    <n v="17593"/>
    <n v="3803"/>
    <n v="3591"/>
    <n v="3326"/>
    <n v="6181"/>
    <n v="5712"/>
    <n v="1136"/>
    <n v="3258"/>
    <n v="2868"/>
    <n v="13898.5"/>
    <n v="47468"/>
    <n v="0.20343161664729201"/>
    <n v="0.57692029985742965"/>
    <s v="Good Saver"/>
    <s v="Normal EMI"/>
    <s v="Moderate Spender"/>
    <n v="11753.8163507109"/>
    <n v="0.21964808349527831"/>
    <x v="1"/>
  </r>
  <r>
    <s v="U0426"/>
    <s v="Apr"/>
    <n v="61175"/>
    <n v="9713"/>
    <n v="4938"/>
    <n v="3064.25"/>
    <n v="4837"/>
    <n v="4039"/>
    <n v="2891.5"/>
    <n v="3337"/>
    <n v="1697"/>
    <n v="1240"/>
    <n v="10141.66513599435"/>
    <n v="35756.75"/>
    <n v="0.16578120369422719"/>
    <n v="0.58449938700449533"/>
    <s v="Good Saver"/>
    <s v="Normal EMI"/>
    <s v="Moderate Spender"/>
    <n v="31374"/>
    <n v="0.24971940930127751"/>
    <x v="1"/>
  </r>
  <r>
    <s v="U0426"/>
    <s v="Feb"/>
    <n v="82278.262719703984"/>
    <n v="9713"/>
    <n v="3497"/>
    <n v="3064.25"/>
    <n v="2303"/>
    <n v="2810"/>
    <n v="2891.5"/>
    <n v="4395"/>
    <n v="3043.333333333333"/>
    <n v="503"/>
    <n v="10141.66513599435"/>
    <n v="32220.083333333328"/>
    <n v="0.1232605648291796"/>
    <n v="0.39159897484827749"/>
    <s v="Good Saver"/>
    <s v="Normal EMI"/>
    <s v="Moderate Spender"/>
    <n v="37954"/>
    <n v="0.48514046032254282"/>
    <x v="1"/>
  </r>
  <r>
    <s v="U0426"/>
    <s v="Jan"/>
    <n v="82278.262719703984"/>
    <n v="9713"/>
    <n v="7604"/>
    <n v="3064.25"/>
    <n v="2080"/>
    <n v="2743"/>
    <n v="5251"/>
    <n v="5709"/>
    <n v="4695"/>
    <n v="4022"/>
    <n v="10141.66513599435"/>
    <n v="44881.25"/>
    <n v="0.1232605648291796"/>
    <n v="0.54548125490806998"/>
    <s v="Good Saver"/>
    <s v="Normal EMI"/>
    <s v="Moderate Spender"/>
    <n v="19358"/>
    <n v="0.33125818026275028"/>
    <x v="1"/>
  </r>
  <r>
    <s v="U0426"/>
    <s v="Jul"/>
    <n v="61175"/>
    <n v="9713"/>
    <n v="7455"/>
    <n v="2013"/>
    <n v="2051"/>
    <n v="2501"/>
    <n v="532"/>
    <n v="5146"/>
    <n v="3043.333333333333"/>
    <n v="918"/>
    <n v="10141.66513599435"/>
    <n v="33372.333333333328"/>
    <n v="0.16578120369422719"/>
    <n v="0.54552240839122723"/>
    <s v="Good Saver"/>
    <s v="Normal EMI"/>
    <s v="Moderate Spender"/>
    <n v="30846"/>
    <n v="0.28869638791454549"/>
    <x v="1"/>
  </r>
  <r>
    <s v="U0426"/>
    <s v="Jun"/>
    <n v="61175"/>
    <n v="9713"/>
    <n v="8484"/>
    <n v="4248"/>
    <n v="3192"/>
    <n v="4651"/>
    <n v="2891.5"/>
    <n v="851"/>
    <n v="3043.333333333333"/>
    <n v="663"/>
    <n v="10141.66513599435"/>
    <n v="37736.833333333343"/>
    <n v="0.16578120369422719"/>
    <n v="0.61686691186486864"/>
    <s v="Good Saver"/>
    <s v="Normal EMI"/>
    <s v="Moderate Spender"/>
    <n v="29373"/>
    <n v="0.2173518844409042"/>
    <x v="1"/>
  </r>
  <r>
    <s v="U0426"/>
    <s v="Mar"/>
    <n v="61175"/>
    <n v="9713"/>
    <n v="2400"/>
    <n v="3996"/>
    <n v="4234"/>
    <n v="4130"/>
    <n v="2891.5"/>
    <n v="801"/>
    <n v="3043.333333333333"/>
    <n v="4672"/>
    <n v="10141.66513599435"/>
    <n v="35880.833333333328"/>
    <n v="0.16578120369422719"/>
    <n v="0.58652772101893469"/>
    <s v="Good Saver"/>
    <s v="Normal EMI"/>
    <s v="Moderate Spender"/>
    <n v="28247"/>
    <n v="0.24769107528683809"/>
    <x v="1"/>
  </r>
  <r>
    <s v="U0426"/>
    <s v="May"/>
    <n v="61175"/>
    <n v="9713"/>
    <n v="6681"/>
    <n v="2000"/>
    <n v="3987"/>
    <n v="2745"/>
    <n v="2891.5"/>
    <n v="3780"/>
    <n v="2738"/>
    <n v="883"/>
    <n v="10141.66513599435"/>
    <n v="35418.5"/>
    <n v="0.16578120369422719"/>
    <n v="0.57897016755210462"/>
    <s v="Good Saver"/>
    <s v="Normal EMI"/>
    <s v="Moderate Spender"/>
    <n v="28648"/>
    <n v="0.25524862875366822"/>
    <x v="1"/>
  </r>
  <r>
    <s v="U0427"/>
    <s v="Apr"/>
    <n v="82278.262719703984"/>
    <n v="16456"/>
    <n v="4628"/>
    <n v="5011"/>
    <n v="1734"/>
    <n v="1582"/>
    <n v="3432.333333333333"/>
    <n v="3665"/>
    <n v="2425.75"/>
    <n v="5895"/>
    <n v="10141.66513599435"/>
    <n v="44829.083333333343"/>
    <n v="0.1232605648291796"/>
    <n v="0.54484722758490711"/>
    <s v="Good Saver"/>
    <s v="Normal EMI"/>
    <s v="Moderate Spender"/>
    <n v="11753.8163507109"/>
    <n v="0.3318922075859132"/>
    <x v="1"/>
  </r>
  <r>
    <s v="U0427"/>
    <s v="Feb"/>
    <n v="82278.262719703984"/>
    <n v="16456"/>
    <n v="6113"/>
    <n v="4296.666666666667"/>
    <n v="2550"/>
    <n v="1283"/>
    <n v="4600"/>
    <n v="2812"/>
    <n v="3645"/>
    <n v="1442"/>
    <n v="10141.66513599435"/>
    <n v="43197.666666666672"/>
    <n v="0.1232605648291796"/>
    <n v="0.52501918779966783"/>
    <s v="Good Saver"/>
    <s v="Normal EMI"/>
    <s v="Moderate Spender"/>
    <n v="11753.8163507109"/>
    <n v="0.35172024737115248"/>
    <x v="1"/>
  </r>
  <r>
    <s v="U0427"/>
    <s v="Jan"/>
    <n v="82278.262719703984"/>
    <n v="16456"/>
    <n v="8028"/>
    <n v="5576"/>
    <n v="2462"/>
    <n v="5287"/>
    <n v="3432.333333333333"/>
    <n v="611"/>
    <n v="4059"/>
    <n v="5903"/>
    <n v="10141.66513599435"/>
    <n v="51814.333333333343"/>
    <n v="0.1232605648291796"/>
    <n v="0.62974510667353756"/>
    <s v="Good Saver"/>
    <s v="Normal EMI"/>
    <s v="Moderate Spender"/>
    <n v="11753.8163507109"/>
    <n v="0.24699432849728281"/>
    <x v="1"/>
  </r>
  <r>
    <s v="U0427"/>
    <s v="Jun"/>
    <n v="82278.262719703984"/>
    <n v="16456"/>
    <n v="6880"/>
    <n v="2303"/>
    <n v="2761"/>
    <n v="6213"/>
    <n v="951"/>
    <n v="4576"/>
    <n v="2425.75"/>
    <n v="5869"/>
    <n v="10141.66513599435"/>
    <n v="48434.75"/>
    <n v="0.1232605648291796"/>
    <n v="0.58867006179994186"/>
    <s v="Good Saver"/>
    <s v="Normal EMI"/>
    <s v="Moderate Spender"/>
    <n v="11753.8163507109"/>
    <n v="0.2880693733708784"/>
    <x v="1"/>
  </r>
  <r>
    <s v="U0427"/>
    <s v="Mar"/>
    <n v="82278.262719703984"/>
    <n v="16456"/>
    <n v="3839"/>
    <n v="4296.666666666667"/>
    <n v="4291"/>
    <n v="1711"/>
    <n v="3432.333333333333"/>
    <n v="1805"/>
    <n v="844"/>
    <n v="395"/>
    <n v="10141.66513599435"/>
    <n v="37070"/>
    <n v="0.1232605648291796"/>
    <n v="0.45054427226162719"/>
    <s v="Good Saver"/>
    <s v="Normal EMI"/>
    <s v="Moderate Spender"/>
    <n v="11753.8163507109"/>
    <n v="0.42619516290919318"/>
    <x v="1"/>
  </r>
  <r>
    <s v="U0427"/>
    <s v="May"/>
    <n v="82278.262719703984"/>
    <n v="16456"/>
    <n v="7956"/>
    <n v="4296.666666666667"/>
    <n v="1594"/>
    <n v="1082"/>
    <n v="4746"/>
    <n v="3630"/>
    <n v="1155"/>
    <n v="989"/>
    <n v="10141.66513599435"/>
    <n v="41904.666666666672"/>
    <n v="0.1232605648291796"/>
    <n v="0.50930422302938771"/>
    <s v="Good Saver"/>
    <s v="Normal EMI"/>
    <s v="Moderate Spender"/>
    <n v="11753.8163507109"/>
    <n v="0.36743521214143271"/>
    <x v="1"/>
  </r>
  <r>
    <s v="U0428"/>
    <s v="Apr"/>
    <n v="57139"/>
    <n v="15048"/>
    <n v="3858"/>
    <n v="2506.75"/>
    <n v="4702"/>
    <n v="3741"/>
    <n v="2609.75"/>
    <n v="1556"/>
    <n v="4681"/>
    <n v="2569"/>
    <n v="13898.5"/>
    <n v="41271.5"/>
    <n v="0.25723236318451498"/>
    <n v="0.72230000525035443"/>
    <s v="Low Saver"/>
    <s v="Normal EMI"/>
    <s v="High Spender"/>
    <n v="6286"/>
    <n v="2.0467631565130651E-2"/>
    <x v="0"/>
  </r>
  <r>
    <s v="U0428"/>
    <s v="Feb"/>
    <n v="57139"/>
    <n v="15048"/>
    <n v="2382"/>
    <n v="2506.75"/>
    <n v="4881"/>
    <n v="3618"/>
    <n v="2609.75"/>
    <n v="2804"/>
    <n v="2556"/>
    <n v="136"/>
    <n v="13898.5"/>
    <n v="36541.5"/>
    <n v="0.25723236318451498"/>
    <n v="0.63951941756068531"/>
    <s v="Low Saver"/>
    <s v="Normal EMI"/>
    <s v="Moderate Spender"/>
    <n v="13572"/>
    <n v="0.1032482192547997"/>
    <x v="0"/>
  </r>
  <r>
    <s v="U0428"/>
    <s v="Jan"/>
    <n v="82278.262719703984"/>
    <n v="15048"/>
    <n v="7766"/>
    <n v="1288"/>
    <n v="1791"/>
    <n v="4357"/>
    <n v="3436"/>
    <n v="2668"/>
    <n v="2556"/>
    <n v="3382"/>
    <n v="13898.5"/>
    <n v="42292"/>
    <n v="0.17863770471274329"/>
    <n v="0.51401182526271205"/>
    <s v="Good Saver"/>
    <s v="Normal EMI"/>
    <s v="Moderate Spender"/>
    <n v="2705"/>
    <n v="0.30735047002454458"/>
    <x v="1"/>
  </r>
  <r>
    <s v="U0428"/>
    <s v="Jul"/>
    <n v="57139"/>
    <n v="15048"/>
    <n v="5418"/>
    <n v="5938"/>
    <n v="4733"/>
    <n v="5674"/>
    <n v="1791"/>
    <n v="3122"/>
    <n v="2556"/>
    <n v="3300"/>
    <n v="13898.5"/>
    <n v="47580"/>
    <n v="0.25723236318451498"/>
    <n v="0.83270620766901771"/>
    <s v="Low Saver"/>
    <s v="Normal EMI"/>
    <s v="High Spender"/>
    <n v="-2583"/>
    <n v="-8.9938570853532615E-2"/>
    <x v="0"/>
  </r>
  <r>
    <s v="U0428"/>
    <s v="Jun"/>
    <n v="57139"/>
    <n v="15048"/>
    <n v="7723"/>
    <n v="1294"/>
    <n v="2825"/>
    <n v="1330"/>
    <n v="3365"/>
    <n v="3833"/>
    <n v="2556"/>
    <n v="1102"/>
    <n v="13898.5"/>
    <n v="39076"/>
    <n v="0.25723236318451498"/>
    <n v="0.68387616164091081"/>
    <s v="Low Saver"/>
    <s v="Normal EMI"/>
    <s v="Moderate Spender"/>
    <n v="5921"/>
    <n v="5.8891475174574277E-2"/>
    <x v="0"/>
  </r>
  <r>
    <s v="U0428"/>
    <s v="Mar"/>
    <n v="57139"/>
    <n v="15048"/>
    <n v="2476"/>
    <n v="1507"/>
    <n v="1799"/>
    <n v="2838"/>
    <n v="1847"/>
    <n v="4573"/>
    <n v="2556"/>
    <n v="2425"/>
    <n v="13898.5"/>
    <n v="35069"/>
    <n v="0.25723236318451498"/>
    <n v="0.61374892805264358"/>
    <s v="Low Saver"/>
    <s v="Normal EMI"/>
    <s v="Moderate Spender"/>
    <n v="9928"/>
    <n v="0.12901870876284149"/>
    <x v="0"/>
  </r>
  <r>
    <s v="U0428"/>
    <s v="May"/>
    <n v="57139"/>
    <n v="15048"/>
    <n v="7413"/>
    <n v="2506.75"/>
    <n v="1216"/>
    <n v="1158"/>
    <n v="2609.75"/>
    <n v="2401"/>
    <n v="431"/>
    <n v="1155"/>
    <n v="13898.5"/>
    <n v="33938.5"/>
    <n v="0.25723236318451498"/>
    <n v="0.59396384255937273"/>
    <s v="Low Saver"/>
    <s v="Normal EMI"/>
    <s v="Moderate Spender"/>
    <n v="13619"/>
    <n v="0.14880379425611229"/>
    <x v="0"/>
  </r>
  <r>
    <s v="U0429"/>
    <s v="Apr"/>
    <n v="71739"/>
    <n v="10311"/>
    <n v="3298"/>
    <n v="2699"/>
    <n v="3370"/>
    <n v="5738"/>
    <n v="6268"/>
    <n v="2498"/>
    <n v="4826"/>
    <n v="731"/>
    <n v="6430.5"/>
    <n v="39739"/>
    <n v="5.2760701989155133E-2"/>
    <n v="0.55393858291863562"/>
    <s v="Good Saver"/>
    <s v="Normal EMI"/>
    <s v="Moderate Spender"/>
    <n v="30914"/>
    <n v="0.39330071509220932"/>
    <x v="1"/>
  </r>
  <r>
    <s v="U0429"/>
    <s v="Aug"/>
    <n v="71739"/>
    <n v="10311"/>
    <n v="4137"/>
    <n v="2699"/>
    <n v="1716"/>
    <n v="4575"/>
    <n v="3052"/>
    <n v="4157"/>
    <n v="2481"/>
    <n v="5935"/>
    <n v="6430.5"/>
    <n v="39063"/>
    <n v="5.2760701989155133E-2"/>
    <n v="0.54451553548279175"/>
    <s v="Good Saver"/>
    <s v="Normal EMI"/>
    <s v="Moderate Spender"/>
    <n v="31590"/>
    <n v="0.40272376252805309"/>
    <x v="2"/>
  </r>
  <r>
    <s v="U0429"/>
    <s v="Feb"/>
    <n v="71739"/>
    <n v="10311"/>
    <n v="4227"/>
    <n v="2744"/>
    <n v="2039"/>
    <n v="5303"/>
    <n v="6013"/>
    <n v="5527"/>
    <n v="3810"/>
    <n v="4070"/>
    <n v="6430.5"/>
    <n v="44044"/>
    <n v="5.2760701989155133E-2"/>
    <n v="0.6139477829353629"/>
    <s v="Good Saver"/>
    <s v="Normal EMI"/>
    <s v="Moderate Spender"/>
    <n v="23910"/>
    <n v="0.33329151507548188"/>
    <x v="1"/>
  </r>
  <r>
    <s v="U0429"/>
    <s v="Jan"/>
    <n v="82278.262719703984"/>
    <n v="10311"/>
    <n v="8932"/>
    <n v="2699"/>
    <n v="1642"/>
    <n v="5183"/>
    <n v="3637"/>
    <n v="962"/>
    <n v="3190.333333333333"/>
    <n v="5517"/>
    <n v="6430.5"/>
    <n v="42073.333333333343"/>
    <n v="4.6002429741307221E-2"/>
    <n v="0.51135417718606768"/>
    <s v="Good Saver"/>
    <s v="Normal EMI"/>
    <s v="Moderate Spender"/>
    <n v="30957"/>
    <n v="0.44264339307262512"/>
    <x v="2"/>
  </r>
  <r>
    <s v="U0429"/>
    <s v="Jul"/>
    <n v="71739"/>
    <n v="10311"/>
    <n v="8431"/>
    <n v="1673"/>
    <n v="1821"/>
    <n v="3416"/>
    <n v="4742.875"/>
    <n v="2241"/>
    <n v="2793"/>
    <n v="5103"/>
    <n v="6430.5"/>
    <n v="40531.875"/>
    <n v="5.2760701989155133E-2"/>
    <n v="0.56499079998327273"/>
    <s v="Good Saver"/>
    <s v="Normal EMI"/>
    <s v="Moderate Spender"/>
    <n v="32165"/>
    <n v="0.38224849802757221"/>
    <x v="1"/>
  </r>
  <r>
    <s v="U0429"/>
    <s v="Jun"/>
    <n v="71739"/>
    <n v="10311"/>
    <n v="4542"/>
    <n v="3680"/>
    <n v="3788"/>
    <n v="2443"/>
    <n v="3829"/>
    <n v="5533"/>
    <n v="3190.333333333333"/>
    <n v="5017"/>
    <n v="6430.5"/>
    <n v="42333.333333333343"/>
    <n v="5.2760701989155133E-2"/>
    <n v="0.59010208301388833"/>
    <s v="Good Saver"/>
    <s v="Normal EMI"/>
    <s v="Moderate Spender"/>
    <n v="28811"/>
    <n v="0.35713721499695661"/>
    <x v="1"/>
  </r>
  <r>
    <s v="U0429"/>
    <s v="Mar"/>
    <n v="71739"/>
    <n v="10311"/>
    <n v="4644"/>
    <n v="2699"/>
    <n v="2794"/>
    <n v="4625"/>
    <n v="3667"/>
    <n v="4867"/>
    <n v="954"/>
    <n v="5417"/>
    <n v="6430.5"/>
    <n v="39978"/>
    <n v="5.2760701989155133E-2"/>
    <n v="0.55727010412746203"/>
    <s v="Good Saver"/>
    <s v="Normal EMI"/>
    <s v="Moderate Spender"/>
    <n v="30675"/>
    <n v="0.3899691938833828"/>
    <x v="1"/>
  </r>
  <r>
    <s v="U0429"/>
    <s v="May"/>
    <n v="71739"/>
    <n v="10311"/>
    <n v="3528"/>
    <n v="2699"/>
    <n v="1868"/>
    <n v="6011"/>
    <n v="5214"/>
    <n v="3062"/>
    <n v="4278"/>
    <n v="221"/>
    <n v="6430.5"/>
    <n v="37192"/>
    <n v="5.2760701989155133E-2"/>
    <n v="0.51843488200281573"/>
    <s v="Good Saver"/>
    <s v="Normal EMI"/>
    <s v="Moderate Spender"/>
    <n v="33461"/>
    <n v="0.4288044160080291"/>
    <x v="2"/>
  </r>
  <r>
    <s v="U0429"/>
    <s v="Sep"/>
    <n v="71739"/>
    <n v="10311"/>
    <n v="2502"/>
    <n v="2699"/>
    <n v="4703"/>
    <n v="6628"/>
    <n v="6263"/>
    <n v="2775"/>
    <n v="3190.333333333333"/>
    <n v="4400"/>
    <n v="6430.5"/>
    <n v="43471.333333333343"/>
    <n v="5.2760701989155133E-2"/>
    <n v="0.60596514215884434"/>
    <s v="Good Saver"/>
    <s v="Normal EMI"/>
    <s v="Moderate Spender"/>
    <n v="30372"/>
    <n v="0.34127415585200049"/>
    <x v="1"/>
  </r>
  <r>
    <s v="U0430"/>
    <s v="Apr"/>
    <n v="57736"/>
    <n v="22515"/>
    <n v="7938"/>
    <n v="3707.5"/>
    <n v="3221"/>
    <n v="4655"/>
    <n v="1802"/>
    <n v="5106"/>
    <n v="2848.5"/>
    <n v="3938"/>
    <n v="10141.66513599435"/>
    <n v="55731"/>
    <n v="0.17565583234020971"/>
    <n v="0.96527296660662321"/>
    <s v="Low Saver"/>
    <s v="Normal EMI"/>
    <s v="High Spender"/>
    <n v="8561"/>
    <n v="-0.14092879894683299"/>
    <x v="0"/>
  </r>
  <r>
    <s v="U0430"/>
    <s v="Aug"/>
    <n v="57736"/>
    <n v="22515"/>
    <n v="4501"/>
    <n v="5537"/>
    <n v="3828"/>
    <n v="3173"/>
    <n v="3207.875"/>
    <n v="5371"/>
    <n v="2848.5"/>
    <n v="4962"/>
    <n v="10141.66513599435"/>
    <n v="55943.375"/>
    <n v="0.17565583234020971"/>
    <n v="0.96895134751281697"/>
    <s v="Low Saver"/>
    <s v="Normal EMI"/>
    <s v="High Spender"/>
    <n v="7849"/>
    <n v="-0.14460717985302671"/>
    <x v="0"/>
  </r>
  <r>
    <s v="U0430"/>
    <s v="Feb"/>
    <n v="57736"/>
    <n v="22515"/>
    <n v="7209"/>
    <n v="5577"/>
    <n v="4526"/>
    <n v="1833"/>
    <n v="5087"/>
    <n v="2287"/>
    <n v="1974"/>
    <n v="1669"/>
    <n v="10141.66513599435"/>
    <n v="52677"/>
    <n v="0.17565583234020971"/>
    <n v="0.91237702646529029"/>
    <s v="Low Saver"/>
    <s v="Normal EMI"/>
    <s v="High Spender"/>
    <n v="5059"/>
    <n v="-8.8032858805500006E-2"/>
    <x v="0"/>
  </r>
  <r>
    <s v="U0430"/>
    <s v="Jan"/>
    <n v="57736"/>
    <n v="22515"/>
    <n v="4975"/>
    <n v="3707.5"/>
    <n v="3100"/>
    <n v="6672"/>
    <n v="3207.875"/>
    <n v="4360"/>
    <n v="2848.5"/>
    <n v="241"/>
    <n v="10141.66513599435"/>
    <n v="51626.875"/>
    <n v="0.17565583234020971"/>
    <n v="0.89418863447415819"/>
    <s v="Low Saver"/>
    <s v="Normal EMI"/>
    <s v="High Spender"/>
    <n v="15873"/>
    <n v="-6.9844466814367956E-2"/>
    <x v="0"/>
  </r>
  <r>
    <s v="U0430"/>
    <s v="Jul"/>
    <n v="57736"/>
    <n v="22515"/>
    <n v="2132"/>
    <n v="3707.5"/>
    <n v="2081"/>
    <n v="1867"/>
    <n v="3207.875"/>
    <n v="4139.4444444444443"/>
    <n v="2445"/>
    <n v="5717"/>
    <n v="10141.66513599435"/>
    <n v="47811.819444444453"/>
    <n v="0.17565583234020971"/>
    <n v="0.82811104760365184"/>
    <s v="Low Saver"/>
    <s v="Normal EMI"/>
    <s v="High Spender"/>
    <n v="15154"/>
    <n v="-3.766879943861599E-3"/>
    <x v="0"/>
  </r>
  <r>
    <s v="U0430"/>
    <s v="Jun"/>
    <n v="57736"/>
    <n v="22515"/>
    <n v="5453"/>
    <n v="1760"/>
    <n v="1777"/>
    <n v="5082"/>
    <n v="4521"/>
    <n v="2781"/>
    <n v="2848.5"/>
    <n v="2350"/>
    <n v="10141.66513599435"/>
    <n v="49087.5"/>
    <n v="0.17565583234020971"/>
    <n v="0.85020611057225992"/>
    <s v="Low Saver"/>
    <s v="Normal EMI"/>
    <s v="High Spender"/>
    <n v="11497"/>
    <n v="-2.5861942912469651E-2"/>
    <x v="0"/>
  </r>
  <r>
    <s v="U0430"/>
    <s v="Mar"/>
    <n v="57736"/>
    <n v="22515"/>
    <n v="3133"/>
    <n v="2522"/>
    <n v="4819"/>
    <n v="4147"/>
    <n v="659"/>
    <n v="4139.4444444444443"/>
    <n v="3783"/>
    <n v="1906"/>
    <n v="10141.66513599435"/>
    <n v="47623.444444444453"/>
    <n v="0.17565583234020971"/>
    <n v="0.82484835188520933"/>
    <s v="Low Saver"/>
    <s v="Normal EMI"/>
    <s v="High Spender"/>
    <n v="11878"/>
    <n v="-5.0418422541903269E-4"/>
    <x v="0"/>
  </r>
  <r>
    <s v="U0430"/>
    <s v="May"/>
    <n v="57736"/>
    <n v="22515"/>
    <n v="6483"/>
    <n v="3707.5"/>
    <n v="3066"/>
    <n v="4894"/>
    <n v="6892"/>
    <n v="5564"/>
    <n v="2773"/>
    <n v="2970"/>
    <n v="10141.66513599435"/>
    <n v="58864.5"/>
    <n v="0.17565583234020971"/>
    <n v="1.019545863932382"/>
    <s v="Low Saver"/>
    <s v="Normal EMI"/>
    <s v="High Spender"/>
    <n v="2579"/>
    <n v="-0.1952016962725916"/>
    <x v="0"/>
  </r>
  <r>
    <s v="U0430"/>
    <s v="Nov"/>
    <n v="82278.262719703984"/>
    <n v="22515"/>
    <n v="8892"/>
    <n v="3844"/>
    <n v="3964"/>
    <n v="6353"/>
    <n v="617"/>
    <n v="5199"/>
    <n v="2119"/>
    <n v="4047"/>
    <n v="10141.66513599435"/>
    <n v="57550"/>
    <n v="0.1232605648291796"/>
    <n v="0.69945570187905703"/>
    <s v="Low Saver"/>
    <s v="Normal EMI"/>
    <s v="Moderate Spender"/>
    <n v="186"/>
    <n v="0.17728373329176331"/>
    <x v="0"/>
  </r>
  <r>
    <s v="U0430"/>
    <s v="Oct"/>
    <n v="57736"/>
    <n v="22515"/>
    <n v="7108"/>
    <n v="3005"/>
    <n v="4430"/>
    <n v="6583"/>
    <n v="2775"/>
    <n v="4374"/>
    <n v="3997"/>
    <n v="3711"/>
    <n v="10141.66513599435"/>
    <n v="58498"/>
    <n v="0.17565583234020971"/>
    <n v="1.0131980047110991"/>
    <s v="Low Saver"/>
    <s v="Normal EMI"/>
    <s v="High Spender"/>
    <n v="-762"/>
    <n v="-0.18885383705130851"/>
    <x v="0"/>
  </r>
  <r>
    <s v="U0430"/>
    <s v="Sep"/>
    <n v="57736"/>
    <n v="22515"/>
    <n v="4324"/>
    <n v="3707.5"/>
    <n v="3176"/>
    <n v="1615"/>
    <n v="3310"/>
    <n v="2213"/>
    <n v="2848.5"/>
    <n v="4943"/>
    <n v="10141.66513599435"/>
    <n v="48652"/>
    <n v="0.17565583234020971"/>
    <n v="0.84266315643619227"/>
    <s v="Low Saver"/>
    <s v="Normal EMI"/>
    <s v="High Spender"/>
    <n v="13792"/>
    <n v="-1.8318988776402041E-2"/>
    <x v="0"/>
  </r>
  <r>
    <s v="U0431"/>
    <s v="Apr"/>
    <n v="82278.262719703984"/>
    <n v="23235"/>
    <n v="4270"/>
    <n v="2747.5"/>
    <n v="2699"/>
    <n v="4671"/>
    <n v="2036"/>
    <n v="5577"/>
    <n v="2576.5"/>
    <n v="3663"/>
    <n v="6430.5"/>
    <n v="51475"/>
    <n v="2.6363529367842201E-2"/>
    <n v="0.625620890603379"/>
    <s v="Good Saver"/>
    <s v="Normal EMI"/>
    <s v="Moderate Spender"/>
    <n v="11753.8163507109"/>
    <n v="0.34860073331173003"/>
    <x v="1"/>
  </r>
  <r>
    <s v="U0431"/>
    <s v="Feb"/>
    <n v="82278.262719703984"/>
    <n v="23235"/>
    <n v="5593"/>
    <n v="2452"/>
    <n v="1518"/>
    <n v="1851"/>
    <n v="3573"/>
    <n v="3872"/>
    <n v="2576.5"/>
    <n v="3763"/>
    <n v="6430.5"/>
    <n v="48433.5"/>
    <n v="2.6363529367842201E-2"/>
    <n v="0.58865486945194279"/>
    <s v="Good Saver"/>
    <s v="Normal EMI"/>
    <s v="Moderate Spender"/>
    <n v="11753.8163507109"/>
    <n v="0.38556675446316618"/>
    <x v="1"/>
  </r>
  <r>
    <s v="U0431"/>
    <s v="Jan"/>
    <n v="82278.262719703984"/>
    <n v="23235"/>
    <n v="6915"/>
    <n v="1948"/>
    <n v="2522"/>
    <n v="3358"/>
    <n v="784"/>
    <n v="4474"/>
    <n v="2576.5"/>
    <n v="3277"/>
    <n v="6430.5"/>
    <n v="49089.5"/>
    <n v="2.6363529367842201E-2"/>
    <n v="0.59662781368187612"/>
    <s v="Good Saver"/>
    <s v="Normal EMI"/>
    <s v="Moderate Spender"/>
    <n v="11753.8163507109"/>
    <n v="0.37759381023323291"/>
    <x v="1"/>
  </r>
  <r>
    <s v="U0431"/>
    <s v="Jul"/>
    <n v="82278.262719703984"/>
    <n v="23235"/>
    <n v="7406"/>
    <n v="3022"/>
    <n v="2105"/>
    <n v="4446"/>
    <n v="1882.5"/>
    <n v="930"/>
    <n v="2576.5"/>
    <n v="2574"/>
    <n v="6430.5"/>
    <n v="48177"/>
    <n v="2.6363529367842201E-2"/>
    <n v="0.58553739964252527"/>
    <s v="Good Saver"/>
    <s v="Normal EMI"/>
    <s v="Moderate Spender"/>
    <n v="11753.8163507109"/>
    <n v="0.3886842242725837"/>
    <x v="1"/>
  </r>
  <r>
    <s v="U0431"/>
    <s v="Jun"/>
    <n v="82278.262719703984"/>
    <n v="23235"/>
    <n v="8120"/>
    <n v="3568"/>
    <n v="3488"/>
    <n v="1248"/>
    <n v="1882.5"/>
    <n v="2696"/>
    <n v="4173"/>
    <n v="1425"/>
    <n v="6430.5"/>
    <n v="49835.5"/>
    <n v="2.6363529367842201E-2"/>
    <n v="0.60569460696774535"/>
    <s v="Good Saver"/>
    <s v="Normal EMI"/>
    <s v="Moderate Spender"/>
    <n v="11753.8163507109"/>
    <n v="0.36852701694736362"/>
    <x v="1"/>
  </r>
  <r>
    <s v="U0431"/>
    <s v="Mar"/>
    <n v="82278.262719703984"/>
    <n v="23235"/>
    <n v="2245"/>
    <n v="2747.5"/>
    <n v="2196"/>
    <n v="4719"/>
    <n v="1882.5"/>
    <n v="4925"/>
    <n v="980"/>
    <n v="3704"/>
    <n v="6430.5"/>
    <n v="46634"/>
    <n v="2.6363529367842201E-2"/>
    <n v="0.56678396527242303"/>
    <s v="Good Saver"/>
    <s v="Normal EMI"/>
    <s v="Moderate Spender"/>
    <n v="11753.8163507109"/>
    <n v="0.40743765864268588"/>
    <x v="2"/>
  </r>
  <r>
    <s v="U0431"/>
    <s v="May"/>
    <n v="82278.262719703984"/>
    <n v="23235"/>
    <n v="6696"/>
    <n v="2747.5"/>
    <n v="4459"/>
    <n v="2334"/>
    <n v="1137"/>
    <n v="4389"/>
    <n v="2576.5"/>
    <n v="191"/>
    <n v="6430.5"/>
    <n v="47765"/>
    <n v="2.6363529367842201E-2"/>
    <n v="0.58053000174201841"/>
    <s v="Good Saver"/>
    <s v="Normal EMI"/>
    <s v="Moderate Spender"/>
    <n v="11753.8163507109"/>
    <n v="0.39369162217309062"/>
    <x v="1"/>
  </r>
  <r>
    <s v="U0432"/>
    <s v="Apr"/>
    <n v="82278.262719703984"/>
    <n v="20637"/>
    <n v="3831"/>
    <n v="3172"/>
    <n v="4542"/>
    <n v="3243"/>
    <n v="6327"/>
    <n v="2704"/>
    <n v="1717.5"/>
    <n v="135"/>
    <n v="10141.66513599435"/>
    <n v="46308.5"/>
    <n v="0.1232605648291796"/>
    <n v="0.56282787785345456"/>
    <s v="Good Saver"/>
    <s v="Normal EMI"/>
    <s v="Moderate Spender"/>
    <n v="51096"/>
    <n v="0.31391155731736581"/>
    <x v="1"/>
  </r>
  <r>
    <s v="U0432"/>
    <s v="Feb"/>
    <n v="89360"/>
    <n v="20637"/>
    <n v="6877"/>
    <n v="3172"/>
    <n v="3685"/>
    <n v="3221"/>
    <n v="6327"/>
    <n v="5392"/>
    <n v="1456"/>
    <n v="2919"/>
    <n v="10141.66513599435"/>
    <n v="53686"/>
    <n v="0.1134922239927747"/>
    <n v="0.6007833482542525"/>
    <s v="Good Saver"/>
    <s v="Normal EMI"/>
    <s v="Moderate Spender"/>
    <n v="45173"/>
    <n v="0.2857244277529728"/>
    <x v="1"/>
  </r>
  <r>
    <s v="U0432"/>
    <s v="Jan"/>
    <n v="89360"/>
    <n v="20637"/>
    <n v="2174"/>
    <n v="3172"/>
    <n v="4290"/>
    <n v="2753"/>
    <n v="6327"/>
    <n v="5686"/>
    <n v="2556"/>
    <n v="1464"/>
    <n v="10141.66513599435"/>
    <n v="49059"/>
    <n v="0.1134922239927747"/>
    <n v="0.54900402864816478"/>
    <s v="Good Saver"/>
    <s v="Normal EMI"/>
    <s v="Moderate Spender"/>
    <n v="43473"/>
    <n v="0.33750374735906052"/>
    <x v="1"/>
  </r>
  <r>
    <s v="U0432"/>
    <s v="Jun"/>
    <n v="89360"/>
    <n v="20637"/>
    <n v="6167"/>
    <n v="3172"/>
    <n v="2463"/>
    <n v="5739"/>
    <n v="6327"/>
    <n v="5327"/>
    <n v="1372"/>
    <n v="2921"/>
    <n v="10141.66513599435"/>
    <n v="54125"/>
    <n v="0.1134922239927747"/>
    <n v="0.60569606087735006"/>
    <s v="Good Saver"/>
    <s v="Normal EMI"/>
    <s v="Moderate Spender"/>
    <n v="44734"/>
    <n v="0.28081171512987518"/>
    <x v="1"/>
  </r>
  <r>
    <s v="U0432"/>
    <s v="Mar"/>
    <n v="89360"/>
    <n v="20637"/>
    <n v="8692"/>
    <n v="3172"/>
    <n v="4436"/>
    <n v="1854"/>
    <n v="6327"/>
    <n v="3118"/>
    <n v="1717.5"/>
    <n v="4063"/>
    <n v="10141.66513599435"/>
    <n v="54016.5"/>
    <n v="0.1134922239927747"/>
    <n v="0.60448187108325868"/>
    <s v="Good Saver"/>
    <s v="Normal EMI"/>
    <s v="Moderate Spender"/>
    <n v="46560"/>
    <n v="0.28202590492396662"/>
    <x v="1"/>
  </r>
  <r>
    <s v="U0432"/>
    <s v="May"/>
    <n v="111126.65679926"/>
    <n v="20637"/>
    <n v="2127"/>
    <n v="3172"/>
    <n v="1384"/>
    <n v="6858"/>
    <n v="6327"/>
    <n v="3223"/>
    <n v="1486"/>
    <n v="5687"/>
    <n v="10141.66513599435"/>
    <n v="50901"/>
    <n v="2.6363529367842201E-2"/>
    <n v="0.20253982581974439"/>
    <s v="Good Saver"/>
    <s v="Normal EMI"/>
    <s v="Moderate Spender"/>
    <n v="47958"/>
    <n v="0.74695879992333125"/>
    <x v="2"/>
  </r>
  <r>
    <s v="U0433"/>
    <s v="Apr"/>
    <n v="82278.262719703984"/>
    <n v="15679"/>
    <n v="8656"/>
    <n v="2294"/>
    <n v="3964"/>
    <n v="4713"/>
    <n v="2199"/>
    <n v="693"/>
    <n v="3743"/>
    <n v="1691"/>
    <n v="10141.66513599435"/>
    <n v="43632"/>
    <n v="0.1232605648291796"/>
    <n v="0.53029802231775869"/>
    <s v="Good Saver"/>
    <s v="Normal EMI"/>
    <s v="Moderate Spender"/>
    <n v="11753.8163507109"/>
    <n v="0.34644141285306163"/>
    <x v="1"/>
  </r>
  <r>
    <s v="U0433"/>
    <s v="Aug"/>
    <n v="82278.262719703984"/>
    <n v="15679"/>
    <n v="3343"/>
    <n v="4037"/>
    <n v="2973"/>
    <n v="3692"/>
    <n v="3245"/>
    <n v="5368"/>
    <n v="3624.4"/>
    <n v="4766"/>
    <n v="10141.66513599435"/>
    <n v="46727.4"/>
    <n v="0.1232605648291796"/>
    <n v="0.56791913751491663"/>
    <s v="Good Saver"/>
    <s v="Normal EMI"/>
    <s v="Moderate Spender"/>
    <n v="11753.8163507109"/>
    <n v="0.30882029765590369"/>
    <x v="1"/>
  </r>
  <r>
    <s v="U0433"/>
    <s v="Feb"/>
    <n v="82278.262719703984"/>
    <n v="15679"/>
    <n v="5247"/>
    <n v="3075.8"/>
    <n v="2202"/>
    <n v="3752"/>
    <n v="3737.8"/>
    <n v="5513"/>
    <n v="3624.4"/>
    <n v="2558"/>
    <n v="10141.66513599435"/>
    <n v="45389"/>
    <n v="0.1232605648291796"/>
    <n v="0.5516523866653088"/>
    <s v="Good Saver"/>
    <s v="Normal EMI"/>
    <s v="Moderate Spender"/>
    <n v="11753.8163507109"/>
    <n v="0.32508704850551162"/>
    <x v="1"/>
  </r>
  <r>
    <s v="U0433"/>
    <s v="Jan"/>
    <n v="82278.262719703984"/>
    <n v="15679"/>
    <n v="7705"/>
    <n v="3075.8"/>
    <n v="1538"/>
    <n v="3817"/>
    <n v="3737.8"/>
    <n v="3403"/>
    <n v="4595"/>
    <n v="3131"/>
    <n v="10141.66513599435"/>
    <n v="46681.599999999999"/>
    <n v="0.1232605648291796"/>
    <n v="0.5673624898842291"/>
    <s v="Good Saver"/>
    <s v="Normal EMI"/>
    <s v="Moderate Spender"/>
    <n v="11753.8163507109"/>
    <n v="0.30937694528659121"/>
    <x v="1"/>
  </r>
  <r>
    <s v="U0433"/>
    <s v="Jul"/>
    <n v="82278.262719703984"/>
    <n v="15679"/>
    <n v="5383"/>
    <n v="3075.8"/>
    <n v="2759"/>
    <n v="3708"/>
    <n v="3737.8"/>
    <n v="5006"/>
    <n v="3047"/>
    <n v="3899"/>
    <n v="10141.66513599435"/>
    <n v="46294.6"/>
    <n v="0.1232605648291796"/>
    <n v="0.56265893894370445"/>
    <s v="Good Saver"/>
    <s v="Normal EMI"/>
    <s v="Moderate Spender"/>
    <n v="11753.8163507109"/>
    <n v="0.31408049622711592"/>
    <x v="1"/>
  </r>
  <r>
    <s v="U0433"/>
    <s v="Jun"/>
    <n v="82278.262719703984"/>
    <n v="15679"/>
    <n v="4626"/>
    <n v="3075.8"/>
    <n v="1033"/>
    <n v="3707"/>
    <n v="3737.8"/>
    <n v="3737.2222222222222"/>
    <n v="3624.4"/>
    <n v="1481"/>
    <n v="10141.66513599435"/>
    <n v="40701.222222222219"/>
    <n v="0.1232605648291796"/>
    <n v="0.49467770559131041"/>
    <s v="Good Saver"/>
    <s v="Normal EMI"/>
    <s v="Moderate Spender"/>
    <n v="11753.8163507109"/>
    <n v="0.3820617295795099"/>
    <x v="1"/>
  </r>
  <r>
    <s v="U0433"/>
    <s v="Mar"/>
    <n v="82278.262719703984"/>
    <n v="15679"/>
    <n v="2713"/>
    <n v="3832"/>
    <n v="3725"/>
    <n v="3164"/>
    <n v="3737.8"/>
    <n v="3737.2222222222222"/>
    <n v="3624.4"/>
    <n v="4955"/>
    <n v="10141.66513599435"/>
    <n v="45167.422222222223"/>
    <n v="0.1232605648291796"/>
    <n v="0.5489593572982131"/>
    <s v="Good Saver"/>
    <s v="Normal EMI"/>
    <s v="Moderate Spender"/>
    <n v="11753.8163507109"/>
    <n v="0.32778007787260732"/>
    <x v="1"/>
  </r>
  <r>
    <s v="U0433"/>
    <s v="May"/>
    <n v="82278.262719703984"/>
    <n v="15679"/>
    <n v="5706"/>
    <n v="4148"/>
    <n v="4226"/>
    <n v="4394"/>
    <n v="3737.8"/>
    <n v="2482"/>
    <n v="3624.4"/>
    <n v="995"/>
    <n v="10141.66513599435"/>
    <n v="44992.2"/>
    <n v="0.1232605648291796"/>
    <n v="0.54682972771647109"/>
    <s v="Good Saver"/>
    <s v="Normal EMI"/>
    <s v="Moderate Spender"/>
    <n v="11753.8163507109"/>
    <n v="0.32990970745434922"/>
    <x v="1"/>
  </r>
  <r>
    <s v="U0433"/>
    <s v="Nov"/>
    <n v="82278.262719703984"/>
    <n v="15679"/>
    <n v="6079"/>
    <n v="1068"/>
    <n v="4462"/>
    <n v="5687"/>
    <n v="4873"/>
    <n v="4317"/>
    <n v="4885"/>
    <n v="1233"/>
    <n v="10141.66513599435"/>
    <n v="48283"/>
    <n v="0.1232605648291796"/>
    <n v="0.58682571075284984"/>
    <s v="Good Saver"/>
    <s v="Normal EMI"/>
    <s v="Moderate Spender"/>
    <n v="11753.8163507109"/>
    <n v="0.28991372441797048"/>
    <x v="1"/>
  </r>
  <r>
    <s v="U0433"/>
    <s v="Oct"/>
    <n v="82278.262719703984"/>
    <n v="15679"/>
    <n v="5198"/>
    <n v="3075.8"/>
    <n v="1546"/>
    <n v="3208"/>
    <n v="3831"/>
    <n v="2313"/>
    <n v="1852"/>
    <n v="5230"/>
    <n v="10141.66513599435"/>
    <n v="41932.800000000003"/>
    <n v="0.1232605648291796"/>
    <n v="0.50964615214168763"/>
    <s v="Good Saver"/>
    <s v="Normal EMI"/>
    <s v="Moderate Spender"/>
    <n v="11753.8163507109"/>
    <n v="0.36709328302913269"/>
    <x v="1"/>
  </r>
  <r>
    <s v="U0433"/>
    <s v="Sep"/>
    <n v="82278.262719703984"/>
    <n v="15679"/>
    <n v="8703"/>
    <n v="3075.8"/>
    <n v="3672"/>
    <n v="4747"/>
    <n v="4541"/>
    <n v="4540"/>
    <n v="3624.4"/>
    <n v="4258"/>
    <n v="10141.66513599435"/>
    <n v="52840.2"/>
    <n v="0.1232605648291796"/>
    <n v="0.6422133653940878"/>
    <s v="Good Saver"/>
    <s v="Normal EMI"/>
    <s v="Moderate Spender"/>
    <n v="11753.8163507109"/>
    <n v="0.2345260697767326"/>
    <x v="1"/>
  </r>
  <r>
    <s v="U0434"/>
    <s v="Apr"/>
    <n v="82278.262719703984"/>
    <n v="12144"/>
    <n v="4736"/>
    <n v="3850.5"/>
    <n v="2138"/>
    <n v="3292"/>
    <n v="2175"/>
    <n v="5178"/>
    <n v="2161"/>
    <n v="151"/>
    <n v="6430.5"/>
    <n v="35825.5"/>
    <n v="4.9454131206705179E-2"/>
    <n v="0.43541877059371248"/>
    <s v="Good Saver"/>
    <s v="Normal EMI"/>
    <s v="Moderate Spender"/>
    <n v="11753.8163507109"/>
    <n v="0.51512709819958225"/>
    <x v="2"/>
  </r>
  <r>
    <s v="U0434"/>
    <s v="Aug"/>
    <n v="82278.262719703984"/>
    <n v="12144"/>
    <n v="8436"/>
    <n v="3850.5"/>
    <n v="3305"/>
    <n v="4658"/>
    <n v="4280.375"/>
    <n v="2911"/>
    <n v="2729.2"/>
    <n v="4656"/>
    <n v="6430.5"/>
    <n v="46970.074999999997"/>
    <n v="4.9454131206705179E-2"/>
    <n v="0.57086857995546392"/>
    <s v="Good Saver"/>
    <s v="Normal EMI"/>
    <s v="Moderate Spender"/>
    <n v="11753.8163507109"/>
    <n v="0.37967728883783092"/>
    <x v="1"/>
  </r>
  <r>
    <s v="U0434"/>
    <s v="Feb"/>
    <n v="82278.262719703984"/>
    <n v="12144"/>
    <n v="4823"/>
    <n v="3850.5"/>
    <n v="2959"/>
    <n v="971"/>
    <n v="4280.375"/>
    <n v="2439"/>
    <n v="309"/>
    <n v="5237"/>
    <n v="6430.5"/>
    <n v="37012.875"/>
    <n v="4.9454131206705179E-2"/>
    <n v="0.4498499819580678"/>
    <s v="Good Saver"/>
    <s v="Normal EMI"/>
    <s v="Moderate Spender"/>
    <n v="11753.8163507109"/>
    <n v="0.50069588683522703"/>
    <x v="2"/>
  </r>
  <r>
    <s v="U0434"/>
    <s v="Jan"/>
    <n v="82278.262719703984"/>
    <n v="12144"/>
    <n v="3707"/>
    <n v="2170"/>
    <n v="1642"/>
    <n v="6072"/>
    <n v="633"/>
    <n v="4617"/>
    <n v="4107"/>
    <n v="3603"/>
    <n v="6430.5"/>
    <n v="38695"/>
    <n v="4.9454131206705179E-2"/>
    <n v="0.47029432466047111"/>
    <s v="Good Saver"/>
    <s v="Normal EMI"/>
    <s v="Moderate Spender"/>
    <n v="11753.8163507109"/>
    <n v="0.48025154413282373"/>
    <x v="2"/>
  </r>
  <r>
    <s v="U0434"/>
    <s v="Jul"/>
    <n v="82278.262719703984"/>
    <n v="12144"/>
    <n v="8135"/>
    <n v="4920"/>
    <n v="3847"/>
    <n v="1697"/>
    <n v="4280.375"/>
    <n v="4374"/>
    <n v="2729.2"/>
    <n v="5236"/>
    <n v="6430.5"/>
    <n v="47362.574999999997"/>
    <n v="4.9454131206705179E-2"/>
    <n v="0.5756389772271846"/>
    <s v="Good Saver"/>
    <s v="Normal EMI"/>
    <s v="Moderate Spender"/>
    <n v="11753.8163507109"/>
    <n v="0.37490689156611018"/>
    <x v="1"/>
  </r>
  <r>
    <s v="U0434"/>
    <s v="Jun"/>
    <n v="82278.262719703984"/>
    <n v="12144"/>
    <n v="6246"/>
    <n v="2790"/>
    <n v="3346"/>
    <n v="5530"/>
    <n v="4203"/>
    <n v="5709"/>
    <n v="2729.2"/>
    <n v="4255"/>
    <n v="6430.5"/>
    <n v="46952.2"/>
    <n v="4.9454131206705179E-2"/>
    <n v="0.57065132937907659"/>
    <s v="Good Saver"/>
    <s v="Normal EMI"/>
    <s v="Moderate Spender"/>
    <n v="11753.8163507109"/>
    <n v="0.37989453941421819"/>
    <x v="1"/>
  </r>
  <r>
    <s v="U0434"/>
    <s v="Mar"/>
    <n v="82278.262719703984"/>
    <n v="12144"/>
    <n v="8635"/>
    <n v="3850.5"/>
    <n v="2295"/>
    <n v="6775"/>
    <n v="525"/>
    <n v="947"/>
    <n v="2729.2"/>
    <n v="1845"/>
    <n v="6430.5"/>
    <n v="39745.699999999997"/>
    <n v="4.9454131206705179E-2"/>
    <n v="0.48306440469460349"/>
    <s v="Good Saver"/>
    <s v="Normal EMI"/>
    <s v="Moderate Spender"/>
    <n v="11753.8163507109"/>
    <n v="0.46748146409869129"/>
    <x v="2"/>
  </r>
  <r>
    <s v="U0434"/>
    <s v="May"/>
    <n v="82278.262719703984"/>
    <n v="12144"/>
    <n v="6323"/>
    <n v="3850.5"/>
    <n v="2774"/>
    <n v="6853"/>
    <n v="7955"/>
    <n v="2594"/>
    <n v="2729.2"/>
    <n v="4168"/>
    <n v="6430.5"/>
    <n v="49390.7"/>
    <n v="4.9454131206705179E-2"/>
    <n v="0.60028856185574175"/>
    <s v="Good Saver"/>
    <s v="Normal EMI"/>
    <s v="Moderate Spender"/>
    <n v="11753.8163507109"/>
    <n v="0.35025730693755303"/>
    <x v="1"/>
  </r>
  <r>
    <s v="U0434"/>
    <s v="Nov"/>
    <n v="82278.262719703984"/>
    <n v="12144"/>
    <n v="6938"/>
    <n v="3850.5"/>
    <n v="3622"/>
    <n v="4848"/>
    <n v="6799"/>
    <n v="3634"/>
    <n v="4582"/>
    <n v="1214"/>
    <n v="6430.5"/>
    <n v="47631.5"/>
    <n v="4.9454131206705179E-2"/>
    <n v="0.57890745897571338"/>
    <s v="Good Saver"/>
    <s v="Normal EMI"/>
    <s v="Moderate Spender"/>
    <n v="11753.8163507109"/>
    <n v="0.37163840981758139"/>
    <x v="1"/>
  </r>
  <r>
    <s v="U0434"/>
    <s v="Oct"/>
    <n v="82278.262719703984"/>
    <n v="12144"/>
    <n v="3661"/>
    <n v="5522"/>
    <n v="3164"/>
    <n v="6007"/>
    <n v="6964"/>
    <n v="709"/>
    <n v="2487"/>
    <n v="5304"/>
    <n v="6430.5"/>
    <n v="45962"/>
    <n v="4.9454131206705179E-2"/>
    <n v="0.55861655898810114"/>
    <s v="Good Saver"/>
    <s v="Normal EMI"/>
    <s v="Moderate Spender"/>
    <n v="11753.8163507109"/>
    <n v="0.39192930980519369"/>
    <x v="1"/>
  </r>
  <r>
    <s v="U0434"/>
    <s v="Sep"/>
    <n v="82278.262719703984"/>
    <n v="12144"/>
    <n v="8473"/>
    <n v="3850.5"/>
    <n v="1485"/>
    <n v="1639"/>
    <n v="4989"/>
    <n v="2168"/>
    <n v="2729.2"/>
    <n v="4169"/>
    <n v="6430.5"/>
    <n v="41646.699999999997"/>
    <n v="4.9454131206705179E-2"/>
    <n v="0.5061689275316511"/>
    <s v="Good Saver"/>
    <s v="Normal EMI"/>
    <s v="Moderate Spender"/>
    <n v="11753.8163507109"/>
    <n v="0.44437694126164368"/>
    <x v="2"/>
  </r>
  <r>
    <s v="U0435"/>
    <s v="Apr"/>
    <n v="60612"/>
    <n v="22614"/>
    <n v="6898"/>
    <n v="1953"/>
    <n v="3029"/>
    <n v="2139"/>
    <n v="4672.8"/>
    <n v="1063"/>
    <n v="571"/>
    <n v="2477"/>
    <n v="8845"/>
    <n v="45416.800000000003"/>
    <n v="0.1459281990364944"/>
    <n v="0.74930376823071343"/>
    <s v="Low Saver"/>
    <s v="Normal EMI"/>
    <s v="High Spender"/>
    <n v="12976"/>
    <n v="0.1047680327327921"/>
    <x v="0"/>
  </r>
  <r>
    <s v="U0435"/>
    <s v="Aug"/>
    <n v="60612"/>
    <n v="22614"/>
    <n v="7755"/>
    <n v="2642"/>
    <n v="1040"/>
    <n v="2796"/>
    <n v="3931"/>
    <n v="3179"/>
    <n v="2160.333333333333"/>
    <n v="4142"/>
    <n v="8845"/>
    <n v="50259.333333333343"/>
    <n v="0.1459281990364944"/>
    <n v="0.82919773862161517"/>
    <s v="Low Saver"/>
    <s v="Normal EMI"/>
    <s v="High Spender"/>
    <n v="3668"/>
    <n v="2.4874062341890459E-2"/>
    <x v="0"/>
  </r>
  <r>
    <s v="U0435"/>
    <s v="Dec"/>
    <n v="60612"/>
    <n v="22614"/>
    <n v="6158"/>
    <n v="1953"/>
    <n v="3392"/>
    <n v="2117"/>
    <n v="4672.8"/>
    <n v="1735"/>
    <n v="542"/>
    <n v="4625"/>
    <n v="8845"/>
    <n v="47808.800000000003"/>
    <n v="0.1459281990364944"/>
    <n v="0.788767900745727"/>
    <s v="Low Saver"/>
    <s v="Normal EMI"/>
    <s v="High Spender"/>
    <n v="10584"/>
    <n v="6.5303900217778613E-2"/>
    <x v="0"/>
  </r>
  <r>
    <s v="U0435"/>
    <s v="Feb"/>
    <n v="60612"/>
    <n v="22614"/>
    <n v="6628"/>
    <n v="3410"/>
    <n v="3392"/>
    <n v="2800"/>
    <n v="4672.8"/>
    <n v="5488"/>
    <n v="2160.333333333333"/>
    <n v="2780"/>
    <n v="8845"/>
    <n v="53945.133333333339"/>
    <n v="0.1459281990364944"/>
    <n v="0.89000747926703194"/>
    <s v="Low Saver"/>
    <s v="Normal EMI"/>
    <s v="High Spender"/>
    <n v="4655"/>
    <n v="-3.5935678303526342E-2"/>
    <x v="0"/>
  </r>
  <r>
    <s v="U0435"/>
    <s v="Jan"/>
    <n v="60612"/>
    <n v="22614"/>
    <n v="2078"/>
    <n v="1953"/>
    <n v="3506"/>
    <n v="5429"/>
    <n v="4672.8"/>
    <n v="2521"/>
    <n v="2160.333333333333"/>
    <n v="2744"/>
    <n v="8845"/>
    <n v="47678.133333333339"/>
    <n v="0.1459281990364944"/>
    <n v="0.78661211201302284"/>
    <s v="Low Saver"/>
    <s v="Normal EMI"/>
    <s v="High Spender"/>
    <n v="12875"/>
    <n v="6.7459688950482766E-2"/>
    <x v="0"/>
  </r>
  <r>
    <s v="U0435"/>
    <s v="Jul"/>
    <n v="60612"/>
    <n v="22614"/>
    <n v="8651"/>
    <n v="1436"/>
    <n v="1231"/>
    <n v="6971"/>
    <n v="4918"/>
    <n v="834"/>
    <n v="733"/>
    <n v="5347"/>
    <n v="8845"/>
    <n v="52735"/>
    <n v="0.1459281990364944"/>
    <n v="0.87004223586088558"/>
    <s v="Low Saver"/>
    <s v="Normal EMI"/>
    <s v="High Spender"/>
    <n v="-968"/>
    <n v="-1.5970434897380061E-2"/>
    <x v="0"/>
  </r>
  <r>
    <s v="U0435"/>
    <s v="Jun"/>
    <n v="60612"/>
    <n v="22614"/>
    <n v="6417"/>
    <n v="1275"/>
    <n v="4154"/>
    <n v="5085"/>
    <n v="4672.8"/>
    <n v="3236.2"/>
    <n v="4365"/>
    <n v="846"/>
    <n v="8845"/>
    <n v="52665"/>
    <n v="0.1459281990364944"/>
    <n v="0.86888734903979414"/>
    <s v="Low Saver"/>
    <s v="Normal EMI"/>
    <s v="High Spender"/>
    <n v="4941"/>
    <n v="-1.481554807628852E-2"/>
    <x v="0"/>
  </r>
  <r>
    <s v="U0435"/>
    <s v="Mar"/>
    <n v="60612"/>
    <n v="22614"/>
    <n v="4434"/>
    <n v="1953"/>
    <n v="4956"/>
    <n v="1856"/>
    <n v="4672.8"/>
    <n v="3342"/>
    <n v="2160.333333333333"/>
    <n v="2094"/>
    <n v="8845"/>
    <n v="48082.133333333339"/>
    <n v="0.1459281990364944"/>
    <n v="0.79327745880903677"/>
    <s v="Low Saver"/>
    <s v="Normal EMI"/>
    <s v="High Spender"/>
    <n v="12471"/>
    <n v="6.0794342154468772E-2"/>
    <x v="0"/>
  </r>
  <r>
    <s v="U0435"/>
    <s v="May"/>
    <n v="60612"/>
    <n v="22614"/>
    <n v="3950"/>
    <n v="1116"/>
    <n v="1434"/>
    <n v="6598"/>
    <n v="541"/>
    <n v="4598"/>
    <n v="2160.333333333333"/>
    <n v="2914"/>
    <n v="8845"/>
    <n v="45925.333333333343"/>
    <n v="0.1459281990364944"/>
    <n v="0.75769374601289075"/>
    <s v="Low Saver"/>
    <s v="Normal EMI"/>
    <s v="High Spender"/>
    <n v="8002"/>
    <n v="9.63780549506148E-2"/>
    <x v="0"/>
  </r>
  <r>
    <s v="U0435"/>
    <s v="Nov"/>
    <n v="82278.262719703984"/>
    <n v="22614"/>
    <n v="8300"/>
    <n v="1953"/>
    <n v="2305"/>
    <n v="3301"/>
    <n v="7070"/>
    <n v="5952"/>
    <n v="2160.333333333333"/>
    <n v="2919"/>
    <n v="8845"/>
    <n v="56574.333333333343"/>
    <n v="0.10750105444170741"/>
    <n v="0.68759756785415116"/>
    <s v="Good Saver"/>
    <s v="Normal EMI"/>
    <s v="Moderate Spender"/>
    <n v="-2288"/>
    <n v="0.20490137770414149"/>
    <x v="0"/>
  </r>
  <r>
    <s v="U0435"/>
    <s v="Oct"/>
    <n v="60612"/>
    <n v="22614"/>
    <n v="4322"/>
    <n v="1953"/>
    <n v="3009"/>
    <n v="6058"/>
    <n v="4672.8"/>
    <n v="3236.2"/>
    <n v="2386"/>
    <n v="2471"/>
    <n v="8845"/>
    <n v="50722"/>
    <n v="0.1459281990364944"/>
    <n v="0.83683099056292487"/>
    <s v="Low Saver"/>
    <s v="Normal EMI"/>
    <s v="High Spender"/>
    <n v="7440"/>
    <n v="1.7240810400580741E-2"/>
    <x v="0"/>
  </r>
  <r>
    <s v="U0435"/>
    <s v="Sep"/>
    <n v="82278.262719703984"/>
    <n v="22614"/>
    <n v="8880"/>
    <n v="2517"/>
    <n v="4210"/>
    <n v="3508"/>
    <n v="6904"/>
    <n v="3650"/>
    <n v="2160.333333333333"/>
    <n v="37"/>
    <n v="8845"/>
    <n v="54480.333333333343"/>
    <n v="0.10750105444170741"/>
    <n v="0.6621473464860409"/>
    <s v="Good Saver"/>
    <s v="Normal EMI"/>
    <s v="Moderate Spender"/>
    <n v="-553"/>
    <n v="0.23035159907225169"/>
    <x v="0"/>
  </r>
  <r>
    <s v="U0436"/>
    <s v="Apr"/>
    <n v="80977"/>
    <n v="20804"/>
    <n v="5852"/>
    <n v="4495.75"/>
    <n v="3622"/>
    <n v="6243"/>
    <n v="3963.333333333333"/>
    <n v="1600"/>
    <n v="329"/>
    <n v="5886"/>
    <n v="10141.66513599435"/>
    <n v="52795.083333333343"/>
    <n v="0.1252413047654809"/>
    <n v="0.6519762813309129"/>
    <s v="Good Saver"/>
    <s v="Normal EMI"/>
    <s v="Moderate Spender"/>
    <n v="36641"/>
    <n v="0.22278241390360609"/>
    <x v="0"/>
  </r>
  <r>
    <s v="U0436"/>
    <s v="Aug"/>
    <n v="80977"/>
    <n v="20804"/>
    <n v="6026"/>
    <n v="4495.75"/>
    <n v="4101"/>
    <n v="4318"/>
    <n v="3963.333333333333"/>
    <n v="1255"/>
    <n v="1077"/>
    <n v="3124"/>
    <n v="10141.66513599435"/>
    <n v="49164.083333333343"/>
    <n v="0.1252413047654809"/>
    <n v="0.60713638852184371"/>
    <s v="Good Saver"/>
    <s v="Normal EMI"/>
    <s v="Moderate Spender"/>
    <n v="40272"/>
    <n v="0.2676223067126754"/>
    <x v="1"/>
  </r>
  <r>
    <s v="U0436"/>
    <s v="Feb"/>
    <n v="80977"/>
    <n v="20804"/>
    <n v="6251"/>
    <n v="4092"/>
    <n v="1544"/>
    <n v="2948"/>
    <n v="5451"/>
    <n v="1926"/>
    <n v="1560.8571428571429"/>
    <n v="5056"/>
    <n v="10141.66513599435"/>
    <n v="49632.857142857138"/>
    <n v="0.1252413047654809"/>
    <n v="0.61292536328657699"/>
    <s v="Good Saver"/>
    <s v="Normal EMI"/>
    <s v="Moderate Spender"/>
    <n v="32905"/>
    <n v="0.26183333194794212"/>
    <x v="1"/>
  </r>
  <r>
    <s v="U0436"/>
    <s v="Jan"/>
    <n v="80977"/>
    <n v="20804"/>
    <n v="2532"/>
    <n v="4495.75"/>
    <n v="1236"/>
    <n v="4602"/>
    <n v="3963.333333333333"/>
    <n v="2944"/>
    <n v="4663"/>
    <n v="5733"/>
    <n v="10141.66513599435"/>
    <n v="50973.083333333343"/>
    <n v="0.1252413047654809"/>
    <n v="0.62947606522016541"/>
    <s v="Good Saver"/>
    <s v="Normal EMI"/>
    <s v="Moderate Spender"/>
    <n v="38463"/>
    <n v="0.2452826300143536"/>
    <x v="1"/>
  </r>
  <r>
    <s v="U0436"/>
    <s v="Jul"/>
    <n v="80977"/>
    <n v="20804"/>
    <n v="4255"/>
    <n v="3845"/>
    <n v="2069"/>
    <n v="2054"/>
    <n v="3963.333333333333"/>
    <n v="2340"/>
    <n v="1560.8571428571429"/>
    <n v="2799"/>
    <n v="10141.66513599435"/>
    <n v="43690.190476190481"/>
    <n v="0.1252413047654809"/>
    <n v="0.53953826983205699"/>
    <s v="Good Saver"/>
    <s v="Normal EMI"/>
    <s v="Moderate Spender"/>
    <n v="42811"/>
    <n v="0.33522042540246211"/>
    <x v="1"/>
  </r>
  <r>
    <s v="U0436"/>
    <s v="Jun"/>
    <n v="82278.262719703984"/>
    <n v="20804"/>
    <n v="3119"/>
    <n v="4495.75"/>
    <n v="4959"/>
    <n v="5970"/>
    <n v="3963.333333333333"/>
    <n v="1170"/>
    <n v="908"/>
    <n v="5267"/>
    <n v="10141.66513599435"/>
    <n v="50656.083333333343"/>
    <n v="0.1232605648291796"/>
    <n v="0.61566787701756165"/>
    <s v="Good Saver"/>
    <s v="Normal EMI"/>
    <s v="Moderate Spender"/>
    <n v="38780"/>
    <n v="0.26107155815325872"/>
    <x v="1"/>
  </r>
  <r>
    <s v="U0436"/>
    <s v="Mar"/>
    <n v="82278.262719703984"/>
    <n v="20804"/>
    <n v="7772"/>
    <n v="5048"/>
    <n v="1874"/>
    <n v="1364"/>
    <n v="963"/>
    <n v="1375"/>
    <n v="754"/>
    <n v="3840"/>
    <n v="10141.66513599435"/>
    <n v="43794"/>
    <n v="0.1232605648291796"/>
    <n v="0.53226695061844354"/>
    <s v="Good Saver"/>
    <s v="Normal EMI"/>
    <s v="Moderate Spender"/>
    <n v="37183"/>
    <n v="0.34447248455237678"/>
    <x v="1"/>
  </r>
  <r>
    <s v="U0436"/>
    <s v="May"/>
    <n v="82278.262719703984"/>
    <n v="20804"/>
    <n v="3876"/>
    <n v="4998"/>
    <n v="3337"/>
    <n v="6951"/>
    <n v="3963.333333333333"/>
    <n v="1899.375"/>
    <n v="346"/>
    <n v="745"/>
    <n v="10141.66513599435"/>
    <n v="46919.708333333343"/>
    <n v="0.1232605648291796"/>
    <n v="0.57025642961341982"/>
    <s v="Good Saver"/>
    <s v="Normal EMI"/>
    <s v="Moderate Spender"/>
    <n v="38307"/>
    <n v="0.30648300555740049"/>
    <x v="1"/>
  </r>
  <r>
    <s v="U0436"/>
    <s v="Sep"/>
    <n v="80977"/>
    <n v="20804"/>
    <n v="4118"/>
    <n v="4495.75"/>
    <n v="1532"/>
    <n v="1243"/>
    <n v="5476"/>
    <n v="2585"/>
    <n v="2849"/>
    <n v="1269"/>
    <n v="10141.66513599435"/>
    <n v="44371.75"/>
    <n v="0.1252413047654809"/>
    <n v="0.54795497486940736"/>
    <s v="Good Saver"/>
    <s v="Normal EMI"/>
    <s v="Moderate Spender"/>
    <n v="41101"/>
    <n v="0.32680372036511168"/>
    <x v="1"/>
  </r>
  <r>
    <s v="U0437"/>
    <s v="Apr"/>
    <n v="82278.262719703984"/>
    <n v="22155"/>
    <n v="6807"/>
    <n v="3334"/>
    <n v="3828"/>
    <n v="1746"/>
    <n v="2726"/>
    <n v="2208"/>
    <n v="3395.2"/>
    <n v="3584"/>
    <n v="6430.5"/>
    <n v="49783.199999999997"/>
    <n v="6.8025257400818107E-2"/>
    <n v="0.60505895912746255"/>
    <s v="Good Saver"/>
    <s v="Normal EMI"/>
    <s v="Moderate Spender"/>
    <n v="22745"/>
    <n v="0.32691578347171929"/>
    <x v="1"/>
  </r>
  <r>
    <s v="U0437"/>
    <s v="Aug"/>
    <n v="74730"/>
    <n v="22155"/>
    <n v="3275"/>
    <n v="4159.4285714285716"/>
    <n v="2426"/>
    <n v="2530"/>
    <n v="3344"/>
    <n v="853"/>
    <n v="3395.2"/>
    <n v="5814"/>
    <n v="6430.5"/>
    <n v="47951.62857142857"/>
    <n v="7.4896293322628121E-2"/>
    <n v="0.64166504176941752"/>
    <s v="Good Saver"/>
    <s v="Normal EMI"/>
    <s v="Moderate Spender"/>
    <n v="32080"/>
    <n v="0.28343866490795439"/>
    <x v="1"/>
  </r>
  <r>
    <s v="U0437"/>
    <s v="Feb"/>
    <n v="74730"/>
    <n v="22155"/>
    <n v="2674"/>
    <n v="5653"/>
    <n v="2143"/>
    <n v="6214"/>
    <n v="3344"/>
    <n v="5364"/>
    <n v="4347"/>
    <n v="3495"/>
    <n v="6430.5"/>
    <n v="55389"/>
    <n v="7.4896293322628121E-2"/>
    <n v="0.74118827780008034"/>
    <s v="Low Saver"/>
    <s v="Normal EMI"/>
    <s v="High Spender"/>
    <n v="17088"/>
    <n v="0.18391542887729159"/>
    <x v="0"/>
  </r>
  <r>
    <s v="U0437"/>
    <s v="Jan"/>
    <n v="74730"/>
    <n v="22155"/>
    <n v="5750"/>
    <n v="5888"/>
    <n v="2093"/>
    <n v="2518"/>
    <n v="3344"/>
    <n v="955"/>
    <n v="4163"/>
    <n v="1369"/>
    <n v="6430.5"/>
    <n v="48235"/>
    <n v="7.4896293322628121E-2"/>
    <n v="0.6454569784557741"/>
    <s v="Good Saver"/>
    <s v="Normal EMI"/>
    <s v="Moderate Spender"/>
    <n v="24242"/>
    <n v="0.27964672822159781"/>
    <x v="1"/>
  </r>
  <r>
    <s v="U0437"/>
    <s v="Jul"/>
    <n v="74730"/>
    <n v="22155"/>
    <n v="6059"/>
    <n v="4159.4285714285716"/>
    <n v="4792"/>
    <n v="6596"/>
    <n v="1997"/>
    <n v="2608.2222222222222"/>
    <n v="3395.2"/>
    <n v="35"/>
    <n v="6430.5"/>
    <n v="51796.850793650789"/>
    <n v="7.4896293322628121E-2"/>
    <n v="0.693119908920792"/>
    <s v="Good Saver"/>
    <s v="Normal EMI"/>
    <s v="Moderate Spender"/>
    <n v="21066"/>
    <n v="0.23198379775657979"/>
    <x v="0"/>
  </r>
  <r>
    <s v="U0437"/>
    <s v="Jun"/>
    <n v="74730"/>
    <n v="22155"/>
    <n v="3804"/>
    <n v="2536"/>
    <n v="4287"/>
    <n v="4907"/>
    <n v="3344"/>
    <n v="2513"/>
    <n v="3395.2"/>
    <n v="98"/>
    <n v="6430.5"/>
    <n v="47039.199999999997"/>
    <n v="7.4896293322628121E-2"/>
    <n v="0.62945537267496321"/>
    <s v="Good Saver"/>
    <s v="Normal EMI"/>
    <s v="Moderate Spender"/>
    <n v="28833"/>
    <n v="0.2956483340024087"/>
    <x v="1"/>
  </r>
  <r>
    <s v="U0437"/>
    <s v="Mar"/>
    <n v="74730"/>
    <n v="22155"/>
    <n v="5483"/>
    <n v="4960"/>
    <n v="4018"/>
    <n v="5626"/>
    <n v="6759"/>
    <n v="2873"/>
    <n v="4631"/>
    <n v="37"/>
    <n v="6430.5"/>
    <n v="56542"/>
    <n v="7.4896293322628121E-2"/>
    <n v="0.75661715509166327"/>
    <s v="Low Saver"/>
    <s v="Normal EMI"/>
    <s v="High Spender"/>
    <n v="12591"/>
    <n v="0.16848655158570849"/>
    <x v="0"/>
  </r>
  <r>
    <s v="U0437"/>
    <s v="May"/>
    <n v="74730"/>
    <n v="22155"/>
    <n v="3787"/>
    <n v="3304"/>
    <n v="2228"/>
    <n v="3080"/>
    <n v="3344"/>
    <n v="3650"/>
    <n v="2361"/>
    <n v="2656"/>
    <n v="6430.5"/>
    <n v="46565"/>
    <n v="7.4896293322628121E-2"/>
    <n v="0.62310986217048037"/>
    <s v="Good Saver"/>
    <s v="Normal EMI"/>
    <s v="Moderate Spender"/>
    <n v="25912"/>
    <n v="0.30199384450689148"/>
    <x v="1"/>
  </r>
  <r>
    <s v="U0437"/>
    <s v="Oct"/>
    <n v="74730"/>
    <n v="22155"/>
    <n v="6335"/>
    <n v="4159.4285714285716"/>
    <n v="2242"/>
    <n v="2388"/>
    <n v="1894"/>
    <n v="4380"/>
    <n v="3395.2"/>
    <n v="2853"/>
    <n v="6430.5"/>
    <n v="49801.62857142857"/>
    <n v="7.4896293322628121E-2"/>
    <n v="0.66642082927109014"/>
    <s v="Good Saver"/>
    <s v="Normal EMI"/>
    <s v="Moderate Spender"/>
    <n v="26886"/>
    <n v="0.25868287740628171"/>
    <x v="0"/>
  </r>
  <r>
    <s v="U0437"/>
    <s v="Sep"/>
    <n v="82278.262719703984"/>
    <n v="22155"/>
    <n v="2591"/>
    <n v="3441"/>
    <n v="1676"/>
    <n v="1251"/>
    <n v="3344"/>
    <n v="678"/>
    <n v="1474"/>
    <n v="5536"/>
    <n v="6430.5"/>
    <n v="42146"/>
    <n v="6.8025257400818107E-2"/>
    <n v="0.51223735901641598"/>
    <s v="Good Saver"/>
    <s v="Normal EMI"/>
    <s v="Moderate Spender"/>
    <n v="30331"/>
    <n v="0.41973738358276602"/>
    <x v="2"/>
  </r>
  <r>
    <s v="U0438"/>
    <s v="Apr"/>
    <n v="89362"/>
    <n v="22043"/>
    <n v="5130"/>
    <n v="4707"/>
    <n v="3771"/>
    <n v="2731"/>
    <n v="3711"/>
    <n v="2504"/>
    <n v="4558"/>
    <n v="820"/>
    <n v="10141.66513599435"/>
    <n v="49975"/>
    <n v="0.1134896839371808"/>
    <n v="0.55924218347843602"/>
    <s v="Good Saver"/>
    <s v="Normal EMI"/>
    <s v="Moderate Spender"/>
    <n v="52363"/>
    <n v="0.3272681325843832"/>
    <x v="1"/>
  </r>
  <r>
    <s v="U0438"/>
    <s v="Aug"/>
    <n v="89362"/>
    <n v="22043"/>
    <n v="6618"/>
    <n v="4707"/>
    <n v="4977"/>
    <n v="1479"/>
    <n v="3711"/>
    <n v="4992"/>
    <n v="4411"/>
    <n v="927"/>
    <n v="10141.66513599435"/>
    <n v="53865"/>
    <n v="0.1134896839371808"/>
    <n v="0.60277299075669744"/>
    <s v="Good Saver"/>
    <s v="Normal EMI"/>
    <s v="Moderate Spender"/>
    <n v="43915"/>
    <n v="0.28373732530612172"/>
    <x v="1"/>
  </r>
  <r>
    <s v="U0438"/>
    <s v="Feb"/>
    <n v="82278.262719703984"/>
    <n v="22043"/>
    <n v="6323"/>
    <n v="4337"/>
    <n v="2921"/>
    <n v="3070"/>
    <n v="1969"/>
    <n v="4821"/>
    <n v="4558"/>
    <n v="3038"/>
    <n v="10141.66513599435"/>
    <n v="53080"/>
    <n v="0.1232605648291796"/>
    <n v="0.64512786543423717"/>
    <s v="Good Saver"/>
    <s v="Normal EMI"/>
    <s v="Moderate Spender"/>
    <n v="40840"/>
    <n v="0.2316115697365832"/>
    <x v="1"/>
  </r>
  <r>
    <s v="U0438"/>
    <s v="Jan"/>
    <n v="89362"/>
    <n v="22043"/>
    <n v="2889"/>
    <n v="4707"/>
    <n v="2342"/>
    <n v="962"/>
    <n v="5453"/>
    <n v="5825"/>
    <n v="4558"/>
    <n v="458"/>
    <n v="10141.66513599435"/>
    <n v="49237"/>
    <n v="0.1134896839371808"/>
    <n v="0.55098363957834429"/>
    <s v="Good Saver"/>
    <s v="Normal EMI"/>
    <s v="Moderate Spender"/>
    <n v="49390"/>
    <n v="0.33552667648447487"/>
    <x v="1"/>
  </r>
  <r>
    <s v="U0438"/>
    <s v="Jul"/>
    <n v="89362"/>
    <n v="22043"/>
    <n v="2244"/>
    <n v="4111"/>
    <n v="3876"/>
    <n v="1829"/>
    <n v="3711"/>
    <n v="5296"/>
    <n v="4558"/>
    <n v="4855"/>
    <n v="10141.66513599435"/>
    <n v="52523"/>
    <n v="0.1134896839371808"/>
    <n v="0.58775542176764173"/>
    <s v="Good Saver"/>
    <s v="Normal EMI"/>
    <s v="Moderate Spender"/>
    <n v="45108"/>
    <n v="0.29875489429517749"/>
    <x v="1"/>
  </r>
  <r>
    <s v="U0438"/>
    <s v="Jun"/>
    <n v="89362"/>
    <n v="22043"/>
    <n v="8936"/>
    <n v="4707"/>
    <n v="1963"/>
    <n v="4055"/>
    <n v="3711"/>
    <n v="1976"/>
    <n v="4558"/>
    <n v="3742"/>
    <n v="10141.66513599435"/>
    <n v="55691"/>
    <n v="0.1134896839371808"/>
    <n v="0.62320673216803568"/>
    <s v="Good Saver"/>
    <s v="Normal EMI"/>
    <s v="Moderate Spender"/>
    <n v="46647"/>
    <n v="0.26330358389478359"/>
    <x v="1"/>
  </r>
  <r>
    <s v="U0438"/>
    <s v="Mar"/>
    <n v="89362"/>
    <n v="22043"/>
    <n v="6591"/>
    <n v="5673"/>
    <n v="3067"/>
    <n v="5756"/>
    <n v="3711"/>
    <n v="4266.2857142857147"/>
    <n v="4705"/>
    <n v="1671"/>
    <n v="10141.66513599435"/>
    <n v="57483.285714285717"/>
    <n v="0.1134896839371808"/>
    <n v="0.64326319592540138"/>
    <s v="Good Saver"/>
    <s v="Normal EMI"/>
    <s v="Moderate Spender"/>
    <n v="39034"/>
    <n v="0.24324712013741781"/>
    <x v="1"/>
  </r>
  <r>
    <s v="U0438"/>
    <s v="May"/>
    <n v="89362"/>
    <n v="22043"/>
    <n v="6884"/>
    <n v="4707"/>
    <n v="2965"/>
    <n v="6300"/>
    <n v="3711"/>
    <n v="4450"/>
    <n v="4558"/>
    <n v="1212"/>
    <n v="10141.66513599435"/>
    <n v="56830"/>
    <n v="0.1134896839371808"/>
    <n v="0.6359526420626217"/>
    <s v="Good Saver"/>
    <s v="Normal EMI"/>
    <s v="Moderate Spender"/>
    <n v="45508"/>
    <n v="0.25055767400019752"/>
    <x v="1"/>
  </r>
  <r>
    <s v="U0439"/>
    <s v="Apr"/>
    <n v="52835"/>
    <n v="21538"/>
    <n v="2022"/>
    <n v="5902"/>
    <n v="2715"/>
    <n v="1139"/>
    <n v="4209.666666666667"/>
    <n v="2616"/>
    <n v="3713"/>
    <n v="5668"/>
    <n v="10141.66513599435"/>
    <n v="49522.666666666657"/>
    <n v="0.19194975179321189"/>
    <n v="0.93730797135737043"/>
    <s v="Low Saver"/>
    <s v="Normal EMI"/>
    <s v="High Spender"/>
    <n v="7522"/>
    <n v="-0.1292577231505822"/>
    <x v="0"/>
  </r>
  <r>
    <s v="U0439"/>
    <s v="Feb"/>
    <n v="52835"/>
    <n v="21538"/>
    <n v="6019"/>
    <n v="4685"/>
    <n v="1630"/>
    <n v="2390"/>
    <n v="4209.666666666667"/>
    <n v="1452"/>
    <n v="450"/>
    <n v="1913"/>
    <n v="10141.66513599435"/>
    <n v="44286.666666666657"/>
    <n v="0.19194975179321189"/>
    <n v="0.8382069966247121"/>
    <s v="Low Saver"/>
    <s v="Normal EMI"/>
    <s v="High Spender"/>
    <n v="12758"/>
    <n v="-3.015674841792396E-2"/>
    <x v="0"/>
  </r>
  <r>
    <s v="U0439"/>
    <s v="Jan"/>
    <n v="82278.262719703984"/>
    <n v="21538"/>
    <n v="6533"/>
    <n v="4418.5"/>
    <n v="2081"/>
    <n v="3241"/>
    <n v="4209.666666666667"/>
    <n v="2281"/>
    <n v="2416.666666666667"/>
    <n v="3037"/>
    <n v="10141.66513599435"/>
    <n v="49755.833333333328"/>
    <n v="0.1232605648291796"/>
    <n v="0.60472634798860203"/>
    <s v="Good Saver"/>
    <s v="Normal EMI"/>
    <s v="Moderate Spender"/>
    <n v="14124"/>
    <n v="0.27201308718221828"/>
    <x v="1"/>
  </r>
  <r>
    <s v="U0439"/>
    <s v="Jul"/>
    <n v="52835"/>
    <n v="21538"/>
    <n v="3924"/>
    <n v="5701"/>
    <n v="4067"/>
    <n v="6558"/>
    <n v="5067"/>
    <n v="5838"/>
    <n v="3087"/>
    <n v="1821"/>
    <n v="10141.66513599435"/>
    <n v="57601"/>
    <n v="0.19194975179321189"/>
    <n v="1.0237409276244751"/>
    <s v="Low Saver"/>
    <s v="Normal EMI"/>
    <s v="High Spender"/>
    <n v="-4766"/>
    <n v="-0.25386851546372252"/>
    <x v="0"/>
  </r>
  <r>
    <s v="U0439"/>
    <s v="Jun"/>
    <n v="52835"/>
    <n v="21538"/>
    <n v="7563"/>
    <n v="1386"/>
    <n v="2885"/>
    <n v="980"/>
    <n v="6282"/>
    <n v="814"/>
    <n v="2416.666666666667"/>
    <n v="747"/>
    <n v="10141.66513599435"/>
    <n v="44611.666666666657"/>
    <n v="0.19194975179321189"/>
    <n v="0.84435822213810285"/>
    <s v="Low Saver"/>
    <s v="Normal EMI"/>
    <s v="High Spender"/>
    <n v="10640"/>
    <n v="-3.6307973931314699E-2"/>
    <x v="0"/>
  </r>
  <r>
    <s v="U0439"/>
    <s v="Mar"/>
    <n v="82278.262719703984"/>
    <n v="21538"/>
    <n v="2510"/>
    <n v="4418.5"/>
    <n v="1852"/>
    <n v="5004"/>
    <n v="1280"/>
    <n v="5285"/>
    <n v="2416.666666666667"/>
    <n v="1161"/>
    <n v="10141.66513599435"/>
    <n v="45465.166666666657"/>
    <n v="0.1232605648291796"/>
    <n v="0.5525781070700545"/>
    <s v="Good Saver"/>
    <s v="Normal EMI"/>
    <s v="Moderate Spender"/>
    <n v="14205"/>
    <n v="0.32416132810076581"/>
    <x v="1"/>
  </r>
  <r>
    <s v="U0439"/>
    <s v="May"/>
    <n v="82278.262719703984"/>
    <n v="21538"/>
    <n v="8188"/>
    <n v="4418.5"/>
    <n v="3158"/>
    <n v="2121"/>
    <n v="4209.666666666667"/>
    <n v="5469"/>
    <n v="2416.666666666667"/>
    <n v="5453"/>
    <n v="10141.66513599435"/>
    <n v="56971.833333333328"/>
    <n v="0.1232605648291796"/>
    <n v="0.69242873451786824"/>
    <s v="Low Saver"/>
    <s v="Normal EMI"/>
    <s v="Moderate Spender"/>
    <n v="6908"/>
    <n v="0.1843107006529521"/>
    <x v="0"/>
  </r>
  <r>
    <s v="U0440"/>
    <s v="Apr"/>
    <n v="82278.262719703984"/>
    <n v="18354"/>
    <n v="7238"/>
    <n v="5252"/>
    <n v="3862"/>
    <n v="6037"/>
    <n v="2025"/>
    <n v="1294"/>
    <n v="2915.5"/>
    <n v="1808"/>
    <n v="6430.5"/>
    <n v="48785.5"/>
    <n v="6.8110334549613127E-2"/>
    <n v="0.59293303464849234"/>
    <s v="Good Saver"/>
    <s v="Normal EMI"/>
    <s v="Moderate Spender"/>
    <n v="11753.8163507109"/>
    <n v="0.33895663080189448"/>
    <x v="1"/>
  </r>
  <r>
    <s v="U0440"/>
    <s v="Aug"/>
    <n v="82278.262719703984"/>
    <n v="18354"/>
    <n v="4906"/>
    <n v="3818.5"/>
    <n v="3113"/>
    <n v="6728"/>
    <n v="687"/>
    <n v="5287"/>
    <n v="3699"/>
    <n v="1561"/>
    <n v="6430.5"/>
    <n v="48153.5"/>
    <n v="6.8110334549613127E-2"/>
    <n v="0.58525178350014195"/>
    <s v="Good Saver"/>
    <s v="Normal EMI"/>
    <s v="Moderate Spender"/>
    <n v="11753.8163507109"/>
    <n v="0.34663788195024492"/>
    <x v="1"/>
  </r>
  <r>
    <s v="U0440"/>
    <s v="Feb"/>
    <n v="82278.262719703984"/>
    <n v="18354"/>
    <n v="2011"/>
    <n v="3057"/>
    <n v="2197"/>
    <n v="6525"/>
    <n v="4909"/>
    <n v="4363"/>
    <n v="2915.5"/>
    <n v="5819"/>
    <n v="6430.5"/>
    <n v="50150.5"/>
    <n v="6.8110334549613127E-2"/>
    <n v="0.60952307866352129"/>
    <s v="Good Saver"/>
    <s v="Normal EMI"/>
    <s v="Moderate Spender"/>
    <n v="11753.8163507109"/>
    <n v="0.32236658678686558"/>
    <x v="1"/>
  </r>
  <r>
    <s v="U0440"/>
    <s v="Jan"/>
    <n v="82278.262719703984"/>
    <n v="18354"/>
    <n v="2366"/>
    <n v="3818.5"/>
    <n v="1137"/>
    <n v="6446"/>
    <n v="7499"/>
    <n v="2524"/>
    <n v="2915.5"/>
    <n v="2847"/>
    <n v="6430.5"/>
    <n v="47907"/>
    <n v="6.8110334549613127E-2"/>
    <n v="0.58225585247471734"/>
    <s v="Good Saver"/>
    <s v="Normal EMI"/>
    <s v="Moderate Spender"/>
    <n v="11753.8163507109"/>
    <n v="0.34963381297566948"/>
    <x v="1"/>
  </r>
  <r>
    <s v="U0440"/>
    <s v="Jul"/>
    <n v="82278.262719703984"/>
    <n v="18354"/>
    <n v="2142"/>
    <n v="5197"/>
    <n v="3618"/>
    <n v="6690"/>
    <n v="4909"/>
    <n v="2793"/>
    <n v="2915.5"/>
    <n v="4663"/>
    <n v="6430.5"/>
    <n v="51281.5"/>
    <n v="6.8110334549613127E-2"/>
    <n v="0.62326911513311667"/>
    <s v="Good Saver"/>
    <s v="Normal EMI"/>
    <s v="Moderate Spender"/>
    <n v="11753.8163507109"/>
    <n v="0.30862055031727031"/>
    <x v="1"/>
  </r>
  <r>
    <s v="U0440"/>
    <s v="Jun"/>
    <n v="82278.262719703984"/>
    <n v="18354"/>
    <n v="6453"/>
    <n v="3818.5"/>
    <n v="4569"/>
    <n v="3285"/>
    <n v="6711"/>
    <n v="1835"/>
    <n v="2132"/>
    <n v="4198"/>
    <n v="6430.5"/>
    <n v="51355.5"/>
    <n v="6.8110334549613127E-2"/>
    <n v="0.62416850213466402"/>
    <s v="Good Saver"/>
    <s v="Normal EMI"/>
    <s v="Moderate Spender"/>
    <n v="11753.8163507109"/>
    <n v="0.30772116331572291"/>
    <x v="1"/>
  </r>
  <r>
    <s v="U0440"/>
    <s v="Mar"/>
    <n v="82278.262719703984"/>
    <n v="18354"/>
    <n v="6721"/>
    <n v="3818.5"/>
    <n v="3585"/>
    <n v="913"/>
    <n v="4909"/>
    <n v="3708"/>
    <n v="2915.5"/>
    <n v="1029"/>
    <n v="6430.5"/>
    <n v="45953"/>
    <n v="6.8110334549613127E-2"/>
    <n v="0.5585071740825075"/>
    <s v="Good Saver"/>
    <s v="Normal EMI"/>
    <s v="Moderate Spender"/>
    <n v="11753.8163507109"/>
    <n v="0.37338249136787938"/>
    <x v="1"/>
  </r>
  <r>
    <s v="U0440"/>
    <s v="May"/>
    <n v="82278.262719703984"/>
    <n v="18354"/>
    <n v="2132"/>
    <n v="3818.5"/>
    <n v="3567"/>
    <n v="2924"/>
    <n v="4909"/>
    <n v="3690"/>
    <n v="2915.5"/>
    <n v="3052"/>
    <n v="6430.5"/>
    <n v="45362"/>
    <n v="6.8110334549613127E-2"/>
    <n v="0.55132423194852798"/>
    <s v="Good Saver"/>
    <s v="Normal EMI"/>
    <s v="Moderate Spender"/>
    <n v="11753.8163507109"/>
    <n v="0.3805654335018589"/>
    <x v="1"/>
  </r>
  <r>
    <s v="U0440"/>
    <s v="Nov"/>
    <n v="82278.262719703984"/>
    <n v="18354"/>
    <n v="2300"/>
    <n v="3818.5"/>
    <n v="4103"/>
    <n v="4925"/>
    <n v="5213"/>
    <n v="2896.3"/>
    <n v="2915.5"/>
    <n v="3530"/>
    <n v="6430.5"/>
    <n v="48055.3"/>
    <n v="6.8110334549613127E-2"/>
    <n v="0.58405827264133192"/>
    <s v="Good Saver"/>
    <s v="Normal EMI"/>
    <s v="Moderate Spender"/>
    <n v="11753.8163507109"/>
    <n v="0.34783139280905501"/>
    <x v="1"/>
  </r>
  <r>
    <s v="U0440"/>
    <s v="Oct"/>
    <n v="82278.262719703984"/>
    <n v="18354"/>
    <n v="8285"/>
    <n v="1768"/>
    <n v="2957"/>
    <n v="959"/>
    <n v="7319"/>
    <n v="1989"/>
    <n v="2915.5"/>
    <n v="2935"/>
    <n v="6430.5"/>
    <n v="47481.5"/>
    <n v="6.8110334549613127E-2"/>
    <n v="0.57708437721582007"/>
    <s v="Good Saver"/>
    <s v="Normal EMI"/>
    <s v="Moderate Spender"/>
    <n v="11753.8163507109"/>
    <n v="0.35480528823456681"/>
    <x v="1"/>
  </r>
  <r>
    <s v="U0440"/>
    <s v="Sep"/>
    <n v="82278.262719703984"/>
    <n v="18354"/>
    <n v="6425"/>
    <n v="3818.5"/>
    <n v="2673"/>
    <n v="5836"/>
    <n v="4909"/>
    <n v="1480"/>
    <n v="2915.5"/>
    <n v="4702"/>
    <n v="6430.5"/>
    <n v="51113"/>
    <n v="6.8110334549613127E-2"/>
    <n v="0.62122118662283654"/>
    <s v="Good Saver"/>
    <s v="Normal EMI"/>
    <s v="Moderate Spender"/>
    <n v="11753.8163507109"/>
    <n v="0.31066847882755039"/>
    <x v="1"/>
  </r>
  <r>
    <s v="U0441"/>
    <s v="Apr"/>
    <n v="82278.262719703984"/>
    <n v="14086"/>
    <n v="7752"/>
    <n v="2120"/>
    <n v="1869"/>
    <n v="1276"/>
    <n v="2181"/>
    <n v="3759.2222222222222"/>
    <n v="3132.6"/>
    <n v="3662"/>
    <n v="6722"/>
    <n v="39837.822222222218"/>
    <n v="8.169837060001775E-2"/>
    <n v="0.48418404698136458"/>
    <s v="Good Saver"/>
    <s v="Normal EMI"/>
    <s v="Moderate Spender"/>
    <n v="11753.8163507109"/>
    <n v="0.43411758241861759"/>
    <x v="2"/>
  </r>
  <r>
    <s v="U0441"/>
    <s v="Aug"/>
    <n v="82278.262719703984"/>
    <n v="14086"/>
    <n v="4320"/>
    <n v="3203.428571428572"/>
    <n v="3332"/>
    <n v="906"/>
    <n v="5567"/>
    <n v="4686"/>
    <n v="3132.6"/>
    <n v="2038"/>
    <n v="6722"/>
    <n v="41271.028571428571"/>
    <n v="8.169837060001775E-2"/>
    <n v="0.50160306267070698"/>
    <s v="Good Saver"/>
    <s v="Normal EMI"/>
    <s v="Moderate Spender"/>
    <n v="11753.8163507109"/>
    <n v="0.4166985667292753"/>
    <x v="2"/>
  </r>
  <r>
    <s v="U0441"/>
    <s v="Feb"/>
    <n v="82278.262719703984"/>
    <n v="14086"/>
    <n v="3371"/>
    <n v="4475"/>
    <n v="1436"/>
    <n v="860"/>
    <n v="4655.6000000000004"/>
    <n v="5498"/>
    <n v="3132.6"/>
    <n v="438"/>
    <n v="6722"/>
    <n v="37952.199999999997"/>
    <n v="8.169837060001775E-2"/>
    <n v="0.4612664237854795"/>
    <s v="Good Saver"/>
    <s v="Normal EMI"/>
    <s v="Moderate Spender"/>
    <n v="11753.8163507109"/>
    <n v="0.45703520561450273"/>
    <x v="2"/>
  </r>
  <r>
    <s v="U0441"/>
    <s v="Jan"/>
    <n v="82278.262719703984"/>
    <n v="14086"/>
    <n v="3893"/>
    <n v="3203.428571428572"/>
    <n v="4858"/>
    <n v="4414"/>
    <n v="4655.6000000000004"/>
    <n v="4242"/>
    <n v="3132.6"/>
    <n v="3309"/>
    <n v="6722"/>
    <n v="45793.62857142857"/>
    <n v="8.169837060001775E-2"/>
    <n v="0.55657019311932943"/>
    <s v="Good Saver"/>
    <s v="Normal EMI"/>
    <s v="Moderate Spender"/>
    <n v="11753.8163507109"/>
    <n v="0.3617314362806528"/>
    <x v="1"/>
  </r>
  <r>
    <s v="U0441"/>
    <s v="Jul"/>
    <n v="82278.262719703984"/>
    <n v="14086"/>
    <n v="8326"/>
    <n v="4610"/>
    <n v="3144"/>
    <n v="4248"/>
    <n v="4655.6000000000004"/>
    <n v="5128"/>
    <n v="3304"/>
    <n v="5499"/>
    <n v="6722"/>
    <n v="53000.6"/>
    <n v="8.169837060001775E-2"/>
    <n v="0.64416284748933361"/>
    <s v="Good Saver"/>
    <s v="Normal EMI"/>
    <s v="Moderate Spender"/>
    <n v="11753.8163507109"/>
    <n v="0.27413878191064872"/>
    <x v="1"/>
  </r>
  <r>
    <s v="U0441"/>
    <s v="Jun"/>
    <n v="82278.262719703984"/>
    <n v="14086"/>
    <n v="4873"/>
    <n v="3350"/>
    <n v="1724"/>
    <n v="4642"/>
    <n v="4655.6000000000004"/>
    <n v="1600"/>
    <n v="3949"/>
    <n v="2314"/>
    <n v="6722"/>
    <n v="41193.599999999999"/>
    <n v="8.169837060001775E-2"/>
    <n v="0.50066200522893345"/>
    <s v="Good Saver"/>
    <s v="Normal EMI"/>
    <s v="Moderate Spender"/>
    <n v="11753.8163507109"/>
    <n v="0.41763962417104877"/>
    <x v="2"/>
  </r>
  <r>
    <s v="U0441"/>
    <s v="Mar"/>
    <n v="82278.262719703984"/>
    <n v="14086"/>
    <n v="3841"/>
    <n v="3203.428571428572"/>
    <n v="4119"/>
    <n v="951"/>
    <n v="4655.6000000000004"/>
    <n v="3262"/>
    <n v="2356"/>
    <n v="4872"/>
    <n v="6722"/>
    <n v="41346.028571428571"/>
    <n v="8.169837060001775E-2"/>
    <n v="0.50251460355065358"/>
    <s v="Good Saver"/>
    <s v="Normal EMI"/>
    <s v="Moderate Spender"/>
    <n v="11753.8163507109"/>
    <n v="0.41578702584932858"/>
    <x v="2"/>
  </r>
  <r>
    <s v="U0441"/>
    <s v="May"/>
    <n v="82278.262719703984"/>
    <n v="14086"/>
    <n v="7981"/>
    <n v="2022"/>
    <n v="3436"/>
    <n v="5862"/>
    <n v="675"/>
    <n v="3186"/>
    <n v="3417"/>
    <n v="5783"/>
    <n v="6722"/>
    <n v="46448"/>
    <n v="8.169837060001775E-2"/>
    <n v="0.56452334389015535"/>
    <s v="Good Saver"/>
    <s v="Normal EMI"/>
    <s v="Moderate Spender"/>
    <n v="11753.8163507109"/>
    <n v="0.35377828550982687"/>
    <x v="1"/>
  </r>
  <r>
    <s v="U0441"/>
    <s v="Oct"/>
    <n v="82278.262719703984"/>
    <n v="14086"/>
    <n v="6022"/>
    <n v="1643"/>
    <n v="1200"/>
    <n v="1055"/>
    <n v="7472"/>
    <n v="3331"/>
    <n v="2637"/>
    <n v="2480"/>
    <n v="6722"/>
    <n v="39926"/>
    <n v="8.169837060001775E-2"/>
    <n v="0.48525574896999529"/>
    <s v="Good Saver"/>
    <s v="Normal EMI"/>
    <s v="Moderate Spender"/>
    <n v="11753.8163507109"/>
    <n v="0.43304588042998687"/>
    <x v="2"/>
  </r>
  <r>
    <s v="U0441"/>
    <s v="Sep"/>
    <n v="82278.262719703984"/>
    <n v="14086"/>
    <n v="7279"/>
    <n v="4204"/>
    <n v="2727"/>
    <n v="6549"/>
    <n v="7383"/>
    <n v="2900"/>
    <n v="3132.6"/>
    <n v="5999"/>
    <n v="6722"/>
    <n v="54259.6"/>
    <n v="8.169837060001775E-2"/>
    <n v="0.65946458039403788"/>
    <s v="Good Saver"/>
    <s v="Normal EMI"/>
    <s v="Moderate Spender"/>
    <n v="11753.8163507109"/>
    <n v="0.25883704900594429"/>
    <x v="0"/>
  </r>
  <r>
    <s v="U0442"/>
    <s v="Apr"/>
    <n v="82278.262719703984"/>
    <n v="20226"/>
    <n v="4523"/>
    <n v="5634"/>
    <n v="4238"/>
    <n v="4305"/>
    <n v="7448"/>
    <n v="2419"/>
    <n v="4861"/>
    <n v="3394"/>
    <n v="6430.5"/>
    <n v="57048"/>
    <n v="3.9147642324108473E-2"/>
    <n v="0.69335445492261416"/>
    <s v="Good Saver"/>
    <s v="Normal EMI"/>
    <s v="Moderate Spender"/>
    <n v="11753.8163507109"/>
    <n v="0.26749790275327739"/>
    <x v="0"/>
  </r>
  <r>
    <s v="U0442"/>
    <s v="Aug"/>
    <n v="82278.262719703984"/>
    <n v="20226"/>
    <n v="2054"/>
    <n v="3115"/>
    <n v="1195"/>
    <n v="966"/>
    <n v="3539.4"/>
    <n v="3871.1428571428569"/>
    <n v="3420"/>
    <n v="523"/>
    <n v="6430.5"/>
    <n v="38909.542857142857"/>
    <n v="3.9147642324108473E-2"/>
    <n v="0.47290185245762129"/>
    <s v="Good Saver"/>
    <s v="Normal EMI"/>
    <s v="Moderate Spender"/>
    <n v="11753.8163507109"/>
    <n v="0.48795050521827021"/>
    <x v="2"/>
  </r>
  <r>
    <s v="U0442"/>
    <s v="Feb"/>
    <n v="82278.262719703984"/>
    <n v="20226"/>
    <n v="8344"/>
    <n v="5437"/>
    <n v="2417"/>
    <n v="5484"/>
    <n v="3539.4"/>
    <n v="4743"/>
    <n v="3136.333333333333"/>
    <n v="1898"/>
    <n v="6430.5"/>
    <n v="55224.733333333337"/>
    <n v="3.9147642324108473E-2"/>
    <n v="0.67119469356647132"/>
    <s v="Good Saver"/>
    <s v="Normal EMI"/>
    <s v="Moderate Spender"/>
    <n v="11753.8163507109"/>
    <n v="0.28965766410942018"/>
    <x v="0"/>
  </r>
  <r>
    <s v="U0442"/>
    <s v="Jan"/>
    <n v="82278.262719703984"/>
    <n v="20226"/>
    <n v="4910"/>
    <n v="4094.4"/>
    <n v="1644"/>
    <n v="6632"/>
    <n v="3539.4"/>
    <n v="4828"/>
    <n v="1128"/>
    <n v="4990"/>
    <n v="6430.5"/>
    <n v="51991.8"/>
    <n v="3.9147642324108473E-2"/>
    <n v="0.63190201496013132"/>
    <s v="Good Saver"/>
    <s v="Normal EMI"/>
    <s v="Moderate Spender"/>
    <n v="11753.8163507109"/>
    <n v="0.32895034271576018"/>
    <x v="1"/>
  </r>
  <r>
    <s v="U0442"/>
    <s v="Jul"/>
    <n v="82278.262719703984"/>
    <n v="20226"/>
    <n v="2297"/>
    <n v="4094.4"/>
    <n v="1650"/>
    <n v="3647"/>
    <n v="2574"/>
    <n v="2565"/>
    <n v="3136.333333333333"/>
    <n v="4230"/>
    <n v="6430.5"/>
    <n v="44419.733333333337"/>
    <n v="3.9147642324108473E-2"/>
    <n v="0.53987203746215839"/>
    <s v="Good Saver"/>
    <s v="Normal EMI"/>
    <s v="Moderate Spender"/>
    <n v="11753.8163507109"/>
    <n v="0.42098032021373322"/>
    <x v="2"/>
  </r>
  <r>
    <s v="U0442"/>
    <s v="Jun"/>
    <n v="82278.262719703984"/>
    <n v="20226"/>
    <n v="8615"/>
    <n v="4094.4"/>
    <n v="2300"/>
    <n v="1795"/>
    <n v="4019"/>
    <n v="5875"/>
    <n v="3136.333333333333"/>
    <n v="1854"/>
    <n v="6430.5"/>
    <n v="51914.733333333337"/>
    <n v="3.9147642324108473E-2"/>
    <n v="0.63096535606482618"/>
    <s v="Good Saver"/>
    <s v="Normal EMI"/>
    <s v="Moderate Spender"/>
    <n v="11753.8163507109"/>
    <n v="0.32988700161106538"/>
    <x v="1"/>
  </r>
  <r>
    <s v="U0442"/>
    <s v="Mar"/>
    <n v="82278.262719703984"/>
    <n v="20226"/>
    <n v="4644"/>
    <n v="3637"/>
    <n v="4927"/>
    <n v="1247"/>
    <n v="3539.4"/>
    <n v="2799"/>
    <n v="3136.333333333333"/>
    <n v="699"/>
    <n v="6430.5"/>
    <n v="44854.733333333337"/>
    <n v="3.9147642324108473E-2"/>
    <n v="0.54515897456584894"/>
    <s v="Good Saver"/>
    <s v="Normal EMI"/>
    <s v="Moderate Spender"/>
    <n v="11753.8163507109"/>
    <n v="0.41569338311004261"/>
    <x v="2"/>
  </r>
  <r>
    <s v="U0442"/>
    <s v="May"/>
    <n v="82278.262719703984"/>
    <n v="20226"/>
    <n v="5330"/>
    <n v="4094.4"/>
    <n v="3293"/>
    <n v="1822"/>
    <n v="1859"/>
    <n v="3871.1428571428569"/>
    <n v="3136.333333333333"/>
    <n v="642"/>
    <n v="6430.5"/>
    <n v="44273.876190476192"/>
    <n v="3.9147642324108473E-2"/>
    <n v="0.53809930748420498"/>
    <s v="Good Saver"/>
    <s v="Normal EMI"/>
    <s v="Moderate Spender"/>
    <n v="11753.8163507109"/>
    <n v="0.42275305019168657"/>
    <x v="2"/>
  </r>
  <r>
    <s v="U0442"/>
    <s v="Sep"/>
    <n v="82278.262719703984"/>
    <n v="20226"/>
    <n v="4712"/>
    <n v="2649"/>
    <n v="4314"/>
    <n v="6181"/>
    <n v="1797"/>
    <n v="3869"/>
    <n v="3136.333333333333"/>
    <n v="3423"/>
    <n v="6430.5"/>
    <n v="50307.333333333343"/>
    <n v="3.9147642324108473E-2"/>
    <n v="0.61142921192580968"/>
    <s v="Good Saver"/>
    <s v="Normal EMI"/>
    <s v="Moderate Spender"/>
    <n v="11753.8163507109"/>
    <n v="0.34942314575008182"/>
    <x v="1"/>
  </r>
  <r>
    <s v="U0443"/>
    <s v="Apr"/>
    <n v="36383"/>
    <n v="9266"/>
    <n v="4845"/>
    <n v="3184.666666666667"/>
    <n v="4430"/>
    <n v="1356"/>
    <n v="5131"/>
    <n v="5818"/>
    <n v="3847"/>
    <n v="2201"/>
    <n v="10710"/>
    <n v="40078.666666666672"/>
    <n v="0.27808994645447949"/>
    <n v="1.0237409276244751"/>
    <s v="Low Saver"/>
    <s v="Normal EMI"/>
    <s v="High Spender"/>
    <n v="-2243"/>
    <n v="-0.25386851546372252"/>
    <x v="0"/>
  </r>
  <r>
    <s v="U0443"/>
    <s v="Feb"/>
    <n v="36383"/>
    <n v="9266"/>
    <n v="4843"/>
    <n v="3184.666666666667"/>
    <n v="3708"/>
    <n v="4292"/>
    <n v="5131"/>
    <n v="2878"/>
    <n v="3847"/>
    <n v="5095"/>
    <n v="10710"/>
    <n v="42244.666666666672"/>
    <n v="0.27808994645447949"/>
    <n v="1.0237409276244751"/>
    <s v="Low Saver"/>
    <s v="Normal EMI"/>
    <s v="High Spender"/>
    <n v="-4409"/>
    <n v="-0.25386851546372252"/>
    <x v="0"/>
  </r>
  <r>
    <s v="U0443"/>
    <s v="Jan"/>
    <n v="36383"/>
    <n v="9266"/>
    <n v="4647"/>
    <n v="3184.666666666667"/>
    <n v="3701"/>
    <n v="5216"/>
    <n v="5131"/>
    <n v="760"/>
    <n v="3963"/>
    <n v="5230"/>
    <n v="10710"/>
    <n v="41098.666666666672"/>
    <n v="0.27808994645447949"/>
    <n v="1.0237409276244751"/>
    <s v="Low Saver"/>
    <s v="Normal EMI"/>
    <s v="High Spender"/>
    <n v="-7110"/>
    <n v="-0.25386851546372252"/>
    <x v="0"/>
  </r>
  <r>
    <s v="U0443"/>
    <s v="Jul"/>
    <n v="36383"/>
    <n v="9266"/>
    <n v="8937"/>
    <n v="1471"/>
    <n v="1316"/>
    <n v="6134"/>
    <n v="2834"/>
    <n v="2328"/>
    <n v="3731"/>
    <n v="1500"/>
    <n v="10710"/>
    <n v="37517"/>
    <n v="0.27808994645447949"/>
    <n v="1.0237409276244751"/>
    <s v="Low Saver"/>
    <s v="Normal EMI"/>
    <s v="High Spender"/>
    <n v="-11844"/>
    <n v="-0.25386851546372252"/>
    <x v="0"/>
  </r>
  <r>
    <s v="U0443"/>
    <s v="Jun"/>
    <n v="36383"/>
    <n v="9266"/>
    <n v="5909"/>
    <n v="3184.666666666667"/>
    <n v="1760"/>
    <n v="4914"/>
    <n v="3142"/>
    <n v="674"/>
    <n v="3847"/>
    <n v="884"/>
    <n v="10710"/>
    <n v="33580.666666666672"/>
    <n v="0.27808994645447949"/>
    <n v="0.92297684816168735"/>
    <s v="Low Saver"/>
    <s v="Normal EMI"/>
    <s v="High Spender"/>
    <n v="-876"/>
    <n v="-0.21734509706914409"/>
    <x v="0"/>
  </r>
  <r>
    <s v="U0443"/>
    <s v="Mar"/>
    <n v="36383"/>
    <n v="9266"/>
    <n v="4794"/>
    <n v="4633"/>
    <n v="2629"/>
    <n v="6299"/>
    <n v="7533"/>
    <n v="1197"/>
    <n v="3847"/>
    <n v="5263"/>
    <n v="10710"/>
    <n v="45461"/>
    <n v="0.27808994645447949"/>
    <n v="1.0237409276244751"/>
    <s v="Low Saver"/>
    <s v="Normal EMI"/>
    <s v="High Spender"/>
    <n v="-15941"/>
    <n v="-0.25386851546372252"/>
    <x v="0"/>
  </r>
  <r>
    <s v="U0443"/>
    <s v="May"/>
    <n v="36383"/>
    <n v="9266"/>
    <n v="3889"/>
    <n v="3450"/>
    <n v="2953"/>
    <n v="3791"/>
    <n v="7015"/>
    <n v="2137"/>
    <n v="3847"/>
    <n v="1540"/>
    <n v="10710"/>
    <n v="37888"/>
    <n v="0.27808994645447949"/>
    <n v="1.0237409276244751"/>
    <s v="Low Saver"/>
    <s v="Normal EMI"/>
    <s v="High Spender"/>
    <n v="-8368"/>
    <n v="-0.25386851546372252"/>
    <x v="0"/>
  </r>
  <r>
    <s v="U0444"/>
    <s v="Apr"/>
    <n v="82278.262719703984"/>
    <n v="9668"/>
    <n v="3971"/>
    <n v="3023.25"/>
    <n v="4208"/>
    <n v="1747"/>
    <n v="3582.2"/>
    <n v="1523"/>
    <n v="2490.333333333333"/>
    <n v="2372"/>
    <n v="10141.66513599435"/>
    <n v="32584.783333333329"/>
    <n v="0.1232605648291796"/>
    <n v="0.39603149430049811"/>
    <s v="Good Saver"/>
    <s v="Normal EMI"/>
    <s v="Moderate Spender"/>
    <n v="11753.8163507109"/>
    <n v="0.48070794087032231"/>
    <x v="1"/>
  </r>
  <r>
    <s v="U0444"/>
    <s v="Aug"/>
    <n v="82278.262719703984"/>
    <n v="9668"/>
    <n v="7691"/>
    <n v="3802"/>
    <n v="1964"/>
    <n v="4930"/>
    <n v="3582.2"/>
    <n v="3720.4444444444439"/>
    <n v="2490.333333333333"/>
    <n v="1901"/>
    <n v="10141.66513599435"/>
    <n v="39748.977777777778"/>
    <n v="0.1232605648291796"/>
    <n v="0.48310424240713462"/>
    <s v="Good Saver"/>
    <s v="Normal EMI"/>
    <s v="Moderate Spender"/>
    <n v="11753.8163507109"/>
    <n v="0.39363519276368569"/>
    <x v="1"/>
  </r>
  <r>
    <s v="U0444"/>
    <s v="Feb"/>
    <n v="82278.262719703984"/>
    <n v="9668"/>
    <n v="6475"/>
    <n v="3023.25"/>
    <n v="3506"/>
    <n v="1639"/>
    <n v="3582.2"/>
    <n v="5927"/>
    <n v="3204"/>
    <n v="2805"/>
    <n v="10141.66513599435"/>
    <n v="39829.449999999997"/>
    <n v="0.1232605648291796"/>
    <n v="0.48408229201054398"/>
    <s v="Good Saver"/>
    <s v="Normal EMI"/>
    <s v="Moderate Spender"/>
    <n v="11753.8163507109"/>
    <n v="0.39265714316027639"/>
    <x v="1"/>
  </r>
  <r>
    <s v="U0444"/>
    <s v="Jan"/>
    <n v="82278.262719703984"/>
    <n v="9668"/>
    <n v="6340"/>
    <n v="2074"/>
    <n v="1473"/>
    <n v="1544"/>
    <n v="3582.2"/>
    <n v="3322"/>
    <n v="333"/>
    <n v="1251"/>
    <n v="10141.66513599435"/>
    <n v="29587.200000000001"/>
    <n v="0.1232605648291796"/>
    <n v="0.35959923097543067"/>
    <s v="Good Saver"/>
    <s v="Normal EMI"/>
    <s v="Moderate Spender"/>
    <n v="11753.8163507109"/>
    <n v="0.51714020419538964"/>
    <x v="1"/>
  </r>
  <r>
    <s v="U0444"/>
    <s v="Jul"/>
    <n v="82278.262719703984"/>
    <n v="9668"/>
    <n v="5546"/>
    <n v="3023.25"/>
    <n v="3367"/>
    <n v="5230"/>
    <n v="502"/>
    <n v="4622"/>
    <n v="3609"/>
    <n v="1269"/>
    <n v="10141.66513599435"/>
    <n v="36836.25"/>
    <n v="0.1232605648291796"/>
    <n v="0.44770330318579349"/>
    <s v="Good Saver"/>
    <s v="Normal EMI"/>
    <s v="Moderate Spender"/>
    <n v="11753.8163507109"/>
    <n v="0.42903613198502688"/>
    <x v="1"/>
  </r>
  <r>
    <s v="U0444"/>
    <s v="Jun"/>
    <n v="82278.262719703984"/>
    <n v="9668"/>
    <n v="5152"/>
    <n v="3281"/>
    <n v="4648"/>
    <n v="3943"/>
    <n v="516"/>
    <n v="3506"/>
    <n v="2490.333333333333"/>
    <n v="2538"/>
    <n v="10141.66513599435"/>
    <n v="35742.333333333343"/>
    <n v="0.1232605648291796"/>
    <n v="0.43440797304017181"/>
    <s v="Good Saver"/>
    <s v="Normal EMI"/>
    <s v="Moderate Spender"/>
    <n v="11753.8163507109"/>
    <n v="0.44233146213064861"/>
    <x v="1"/>
  </r>
  <r>
    <s v="U0444"/>
    <s v="Mar"/>
    <n v="82278.262719703984"/>
    <n v="9668"/>
    <n v="4572"/>
    <n v="3023.25"/>
    <n v="3087"/>
    <n v="2126"/>
    <n v="5571"/>
    <n v="4471"/>
    <n v="2490.333333333333"/>
    <n v="64"/>
    <n v="10141.66513599435"/>
    <n v="35072.583333333343"/>
    <n v="0.1232605648291796"/>
    <n v="0.4262679129822482"/>
    <s v="Good Saver"/>
    <s v="Normal EMI"/>
    <s v="Moderate Spender"/>
    <n v="11753.8163507109"/>
    <n v="0.45047152218857212"/>
    <x v="1"/>
  </r>
  <r>
    <s v="U0444"/>
    <s v="May"/>
    <n v="82278.262719703984"/>
    <n v="9668"/>
    <n v="6996"/>
    <n v="3023.25"/>
    <n v="3541"/>
    <n v="2614"/>
    <n v="3582.2"/>
    <n v="2008"/>
    <n v="413"/>
    <n v="759"/>
    <n v="10141.66513599435"/>
    <n v="32604.45"/>
    <n v="0.1232605648291796"/>
    <n v="0.39627052057568413"/>
    <s v="Good Saver"/>
    <s v="Normal EMI"/>
    <s v="Moderate Spender"/>
    <n v="11753.8163507109"/>
    <n v="0.48046891459513619"/>
    <x v="1"/>
  </r>
  <r>
    <s v="U0444"/>
    <s v="Oct"/>
    <n v="82278.262719703984"/>
    <n v="9668"/>
    <n v="6727"/>
    <n v="2936"/>
    <n v="4057"/>
    <n v="3025"/>
    <n v="6362"/>
    <n v="4346"/>
    <n v="4881"/>
    <n v="5352"/>
    <n v="10141.66513599435"/>
    <n v="47354"/>
    <n v="0.1232605648291796"/>
    <n v="0.57553475771991081"/>
    <s v="Good Saver"/>
    <s v="Normal EMI"/>
    <s v="Moderate Spender"/>
    <n v="11753.8163507109"/>
    <n v="0.30120467745090962"/>
    <x v="1"/>
  </r>
  <r>
    <s v="U0444"/>
    <s v="Sep"/>
    <n v="82278.262719703984"/>
    <n v="9668"/>
    <n v="5640"/>
    <n v="3023.25"/>
    <n v="3142"/>
    <n v="1309"/>
    <n v="4960"/>
    <n v="3759"/>
    <n v="2502"/>
    <n v="4269"/>
    <n v="10141.66513599435"/>
    <n v="38272.25"/>
    <n v="0.1232605648291796"/>
    <n v="0.46515627256717179"/>
    <s v="Good Saver"/>
    <s v="Normal EMI"/>
    <s v="Moderate Spender"/>
    <n v="11753.8163507109"/>
    <n v="0.41158316260364852"/>
    <x v="1"/>
  </r>
  <r>
    <s v="U0445"/>
    <s v="Apr"/>
    <n v="34197.605920444017"/>
    <n v="15131"/>
    <n v="6440"/>
    <n v="2540.1999999999998"/>
    <n v="2580"/>
    <n v="4475"/>
    <n v="2462"/>
    <n v="2254"/>
    <n v="4771"/>
    <n v="5736"/>
    <n v="10141.66513599435"/>
    <n v="46389.2"/>
    <n v="0.27808994645447949"/>
    <n v="1.0237409276244751"/>
    <s v="Low Saver"/>
    <s v="Normal EMI"/>
    <s v="High Spender"/>
    <n v="-12425"/>
    <n v="-0.25386851546372252"/>
    <x v="0"/>
  </r>
  <r>
    <s v="U0445"/>
    <s v="Aug"/>
    <n v="82278.262719703984"/>
    <n v="15131"/>
    <n v="5874"/>
    <n v="2540.1999999999998"/>
    <n v="2577"/>
    <n v="3090"/>
    <n v="4284"/>
    <n v="3433"/>
    <n v="3734"/>
    <n v="2750"/>
    <n v="10141.66513599435"/>
    <n v="43413.2"/>
    <n v="0.1232605648291796"/>
    <n v="0.52763875372399438"/>
    <s v="Good Saver"/>
    <s v="Normal EMI"/>
    <s v="Moderate Spender"/>
    <n v="-9449"/>
    <n v="0.34910068144682599"/>
    <x v="1"/>
  </r>
  <r>
    <s v="U0445"/>
    <s v="Feb"/>
    <n v="34197.605920444017"/>
    <n v="15131"/>
    <n v="7827"/>
    <n v="2540.1999999999998"/>
    <n v="1226"/>
    <n v="2076"/>
    <n v="3374.571428571428"/>
    <n v="5183"/>
    <n v="3111.75"/>
    <n v="3312"/>
    <n v="10141.66513599435"/>
    <n v="43781.521428571432"/>
    <n v="0.27808994645447949"/>
    <n v="1.0237409276244751"/>
    <s v="Low Saver"/>
    <s v="Normal EMI"/>
    <s v="High Spender"/>
    <n v="-3331"/>
    <n v="-0.25386851546372252"/>
    <x v="0"/>
  </r>
  <r>
    <s v="U0445"/>
    <s v="Jan"/>
    <n v="82278.262719703984"/>
    <n v="15131"/>
    <n v="4705"/>
    <n v="2224"/>
    <n v="2634"/>
    <n v="2680"/>
    <n v="2177"/>
    <n v="1846"/>
    <n v="3111.75"/>
    <n v="3548"/>
    <n v="10141.66513599435"/>
    <n v="38056.75"/>
    <n v="0.1232605648291796"/>
    <n v="0.46253711177212509"/>
    <s v="Good Saver"/>
    <s v="Normal EMI"/>
    <s v="Moderate Spender"/>
    <n v="-3521"/>
    <n v="0.41420232339869523"/>
    <x v="1"/>
  </r>
  <r>
    <s v="U0445"/>
    <s v="Jan"/>
    <n v="34197.605920444017"/>
    <n v="15131"/>
    <n v="4705"/>
    <n v="2224"/>
    <n v="2634"/>
    <n v="2680"/>
    <n v="2177"/>
    <n v="1846"/>
    <n v="3111.75"/>
    <n v="3548"/>
    <n v="10141.66513599435"/>
    <n v="38056.75"/>
    <n v="0.27808994645447949"/>
    <n v="1.0237409276244751"/>
    <s v="Low Saver"/>
    <s v="Normal EMI"/>
    <s v="High Spender"/>
    <n v="-3521"/>
    <n v="-0.25386851546372252"/>
    <x v="0"/>
  </r>
  <r>
    <s v="U0445"/>
    <s v="Jul"/>
    <n v="34197.605920444017"/>
    <n v="15131"/>
    <n v="4968"/>
    <n v="2540.1999999999998"/>
    <n v="1274"/>
    <n v="2267"/>
    <n v="2333"/>
    <n v="890"/>
    <n v="3111.75"/>
    <n v="1654"/>
    <n v="10141.66513599435"/>
    <n v="34168.949999999997"/>
    <n v="0.27808994645447949"/>
    <n v="1.0237409276244751"/>
    <s v="Low Saver"/>
    <s v="Normal EMI"/>
    <s v="High Spender"/>
    <n v="2907"/>
    <n v="-0.25386851546372252"/>
    <x v="0"/>
  </r>
  <r>
    <s v="U0445"/>
    <s v="Jun"/>
    <n v="34197.605920444017"/>
    <n v="15131"/>
    <n v="7732"/>
    <n v="2540.1999999999998"/>
    <n v="2033"/>
    <n v="1318"/>
    <n v="3374.571428571428"/>
    <n v="5428"/>
    <n v="3111.75"/>
    <n v="3387"/>
    <n v="10141.66513599435"/>
    <n v="44055.521428571432"/>
    <n v="0.27808994645447949"/>
    <n v="1.0237409276244751"/>
    <s v="Low Saver"/>
    <s v="Normal EMI"/>
    <s v="High Spender"/>
    <n v="-3605"/>
    <n v="-0.25386851546372252"/>
    <x v="0"/>
  </r>
  <r>
    <s v="U0445"/>
    <s v="Mar"/>
    <n v="34197.605920444017"/>
    <n v="15131"/>
    <n v="4119"/>
    <n v="3935"/>
    <n v="4729"/>
    <n v="2888"/>
    <n v="3680"/>
    <n v="1924"/>
    <n v="3194"/>
    <n v="4592"/>
    <n v="10141.66513599435"/>
    <n v="44192"/>
    <n v="0.27808994645447949"/>
    <n v="1.0237409276244751"/>
    <s v="Low Saver"/>
    <s v="Normal EMI"/>
    <s v="High Spender"/>
    <n v="-12768"/>
    <n v="-0.25386851546372252"/>
    <x v="0"/>
  </r>
  <r>
    <s v="U0445"/>
    <s v="May"/>
    <n v="34197.605920444017"/>
    <n v="15131"/>
    <n v="4842"/>
    <n v="1760"/>
    <n v="4855"/>
    <n v="5185"/>
    <n v="3374.571428571428"/>
    <n v="1392"/>
    <n v="3111.75"/>
    <n v="2240"/>
    <n v="10141.66513599435"/>
    <n v="41891.321428571428"/>
    <n v="0.27808994645447949"/>
    <n v="1.0237409276244751"/>
    <s v="Low Saver"/>
    <s v="Normal EMI"/>
    <s v="High Spender"/>
    <n v="-3981"/>
    <n v="-0.25386851546372252"/>
    <x v="0"/>
  </r>
  <r>
    <s v="U0445"/>
    <s v="Oct"/>
    <n v="82278.262719703984"/>
    <n v="15131"/>
    <n v="3712"/>
    <n v="2558"/>
    <n v="1737"/>
    <n v="3219"/>
    <n v="6509"/>
    <n v="1992"/>
    <n v="3111.75"/>
    <n v="1821"/>
    <n v="10141.66513599435"/>
    <n v="39790.75"/>
    <n v="0.1232605648291796"/>
    <n v="0.48361193691649151"/>
    <s v="Good Saver"/>
    <s v="Normal EMI"/>
    <s v="Moderate Spender"/>
    <n v="-5255"/>
    <n v="0.3931274982543288"/>
    <x v="1"/>
  </r>
  <r>
    <s v="U0445"/>
    <s v="Sep"/>
    <n v="34197.605920444017"/>
    <n v="15131"/>
    <n v="3750"/>
    <n v="2540.1999999999998"/>
    <n v="1700"/>
    <n v="6211"/>
    <n v="3374.571428571428"/>
    <n v="1948"/>
    <n v="748"/>
    <n v="5351"/>
    <n v="10141.66513599435"/>
    <n v="40753.771428571432"/>
    <n v="0.27808994645447949"/>
    <n v="1.0237409276244751"/>
    <s v="Low Saver"/>
    <s v="Normal EMI"/>
    <s v="High Spender"/>
    <n v="-3415"/>
    <n v="-0.25386851546372252"/>
    <x v="0"/>
  </r>
  <r>
    <s v="U0446"/>
    <s v="Apr"/>
    <n v="82278.262719703984"/>
    <n v="21728"/>
    <n v="4591"/>
    <n v="4721"/>
    <n v="3614"/>
    <n v="929"/>
    <n v="4263.666666666667"/>
    <n v="591"/>
    <n v="2794.125"/>
    <n v="3765"/>
    <n v="10141.66513599435"/>
    <n v="46996.791666666657"/>
    <n v="0.1232605648291796"/>
    <n v="0.57119329107336492"/>
    <s v="Good Saver"/>
    <s v="Normal EMI"/>
    <s v="Moderate Spender"/>
    <n v="11753.8163507109"/>
    <n v="0.30554614409745551"/>
    <x v="1"/>
  </r>
  <r>
    <s v="U0446"/>
    <s v="Aug"/>
    <n v="82278.262719703984"/>
    <n v="21728"/>
    <n v="3022"/>
    <n v="3539"/>
    <n v="3596"/>
    <n v="6710"/>
    <n v="1968"/>
    <n v="3045"/>
    <n v="2736"/>
    <n v="3631"/>
    <n v="10141.66513599435"/>
    <n v="49975"/>
    <n v="0.1232605648291796"/>
    <n v="0.60739007300444614"/>
    <s v="Good Saver"/>
    <s v="Normal EMI"/>
    <s v="Moderate Spender"/>
    <n v="11753.8163507109"/>
    <n v="0.26934936216637417"/>
    <x v="1"/>
  </r>
  <r>
    <s v="U0446"/>
    <s v="Dec"/>
    <n v="82278.262719703984"/>
    <n v="21728"/>
    <n v="7809"/>
    <n v="3541"/>
    <n v="1035"/>
    <n v="3411"/>
    <n v="4263.666666666667"/>
    <n v="3536"/>
    <n v="3092"/>
    <n v="788"/>
    <n v="10141.66513599435"/>
    <n v="49203.666666666657"/>
    <n v="0.1232605648291796"/>
    <n v="0.5980153814657948"/>
    <s v="Good Saver"/>
    <s v="Normal EMI"/>
    <s v="Moderate Spender"/>
    <n v="11753.8163507109"/>
    <n v="0.27872405370502551"/>
    <x v="1"/>
  </r>
  <r>
    <s v="U0446"/>
    <s v="Feb"/>
    <n v="82278.262719703984"/>
    <n v="21728"/>
    <n v="4412"/>
    <n v="3690.8"/>
    <n v="3620"/>
    <n v="3372"/>
    <n v="3716"/>
    <n v="3147"/>
    <n v="3604"/>
    <n v="505"/>
    <n v="10141.66513599435"/>
    <n v="47794.8"/>
    <n v="0.1232605648291796"/>
    <n v="0.58089218731831727"/>
    <s v="Good Saver"/>
    <s v="Normal EMI"/>
    <s v="Moderate Spender"/>
    <n v="11753.8163507109"/>
    <n v="0.2958472478525031"/>
    <x v="1"/>
  </r>
  <r>
    <s v="U0446"/>
    <s v="Jan"/>
    <n v="82278.262719703984"/>
    <n v="21728"/>
    <n v="7716"/>
    <n v="2882"/>
    <n v="4962"/>
    <n v="6269"/>
    <n v="4263.666666666667"/>
    <n v="5325"/>
    <n v="3753"/>
    <n v="304"/>
    <n v="10141.66513599435"/>
    <n v="57202.666666666657"/>
    <n v="0.1232605648291796"/>
    <n v="0.69523425478170409"/>
    <s v="Low Saver"/>
    <s v="Normal EMI"/>
    <s v="Moderate Spender"/>
    <n v="11753.8163507109"/>
    <n v="0.18150518038911631"/>
    <x v="0"/>
  </r>
  <r>
    <s v="U0446"/>
    <s v="Jul"/>
    <n v="82278.262719703984"/>
    <n v="21728"/>
    <n v="4465"/>
    <n v="3690.8"/>
    <n v="4938"/>
    <n v="4522"/>
    <n v="7074"/>
    <n v="3506"/>
    <n v="2794.125"/>
    <n v="4419"/>
    <n v="10141.66513599435"/>
    <n v="57136.925000000003"/>
    <n v="0.1232605648291796"/>
    <n v="0.69443523855927092"/>
    <s v="Low Saver"/>
    <s v="Normal EMI"/>
    <s v="Moderate Spender"/>
    <n v="11753.8163507109"/>
    <n v="0.1823041966115494"/>
    <x v="0"/>
  </r>
  <r>
    <s v="U0446"/>
    <s v="Jun"/>
    <n v="82278.262719703984"/>
    <n v="21728"/>
    <n v="7447"/>
    <n v="3690.8"/>
    <n v="2773"/>
    <n v="2876"/>
    <n v="4263.666666666667"/>
    <n v="3707"/>
    <n v="871"/>
    <n v="2933"/>
    <n v="10141.66513599435"/>
    <n v="50289.466666666667"/>
    <n v="0.1232605648291796"/>
    <n v="0.61121206263174244"/>
    <s v="Good Saver"/>
    <s v="Normal EMI"/>
    <s v="Moderate Spender"/>
    <n v="11753.8163507109"/>
    <n v="0.26552737253907788"/>
    <x v="1"/>
  </r>
  <r>
    <s v="U0446"/>
    <s v="Mar"/>
    <n v="82278.262719703984"/>
    <n v="21728"/>
    <n v="4408"/>
    <n v="3690.8"/>
    <n v="2797"/>
    <n v="3241"/>
    <n v="4306"/>
    <n v="4817"/>
    <n v="2794.125"/>
    <n v="3924"/>
    <n v="10141.66513599435"/>
    <n v="51705.925000000003"/>
    <n v="0.1232605648291796"/>
    <n v="0.62842752497273469"/>
    <s v="Good Saver"/>
    <s v="Normal EMI"/>
    <s v="Moderate Spender"/>
    <n v="11753.8163507109"/>
    <n v="0.2483119101980856"/>
    <x v="1"/>
  </r>
  <r>
    <s v="U0446"/>
    <s v="May"/>
    <n v="82278.262719703984"/>
    <n v="21728"/>
    <n v="4338"/>
    <n v="3690.8"/>
    <n v="4528"/>
    <n v="6672"/>
    <n v="6330"/>
    <n v="3265.545454545455"/>
    <n v="4014"/>
    <n v="826"/>
    <n v="10141.66513599435"/>
    <n v="55392.345454545459"/>
    <n v="0.1232605648291796"/>
    <n v="0.67323183090593031"/>
    <s v="Good Saver"/>
    <s v="Normal EMI"/>
    <s v="Moderate Spender"/>
    <n v="11753.8163507109"/>
    <n v="0.20350760426489009"/>
    <x v="0"/>
  </r>
  <r>
    <s v="U0446"/>
    <s v="Nov"/>
    <n v="82278.262719703984"/>
    <n v="21728"/>
    <n v="8174"/>
    <n v="3690.8"/>
    <n v="1930"/>
    <n v="3955"/>
    <n v="4263.666666666667"/>
    <n v="1203"/>
    <n v="2794.125"/>
    <n v="285"/>
    <n v="10141.66513599435"/>
    <n v="48023.591666666667"/>
    <n v="0.1232605648291796"/>
    <n v="0.58367289341375439"/>
    <s v="Good Saver"/>
    <s v="Normal EMI"/>
    <s v="Moderate Spender"/>
    <n v="11753.8163507109"/>
    <n v="0.29306654175706592"/>
    <x v="1"/>
  </r>
  <r>
    <s v="U0446"/>
    <s v="Oct"/>
    <n v="82278.262719703984"/>
    <n v="21728"/>
    <n v="8023"/>
    <n v="3690.8"/>
    <n v="4381"/>
    <n v="6858"/>
    <n v="2188"/>
    <n v="2955"/>
    <n v="3584"/>
    <n v="3477"/>
    <n v="10141.66513599435"/>
    <n v="56884.800000000003"/>
    <n v="0.1232605648291796"/>
    <n v="0.69137094196785032"/>
    <s v="Low Saver"/>
    <s v="Normal EMI"/>
    <s v="Moderate Spender"/>
    <n v="11753.8163507109"/>
    <n v="0.18536849320297011"/>
    <x v="0"/>
  </r>
  <r>
    <s v="U0446"/>
    <s v="Sep"/>
    <n v="82278.262719703984"/>
    <n v="21728"/>
    <n v="2641"/>
    <n v="3771"/>
    <n v="1103"/>
    <n v="6277"/>
    <n v="4263.666666666667"/>
    <n v="4089"/>
    <n v="699"/>
    <n v="5328"/>
    <n v="10141.66513599435"/>
    <n v="49899.666666666657"/>
    <n v="0.1232605648291796"/>
    <n v="0.60647448083169964"/>
    <s v="Good Saver"/>
    <s v="Normal EMI"/>
    <s v="Moderate Spender"/>
    <n v="11753.8163507109"/>
    <n v="0.27026495433912062"/>
    <x v="1"/>
  </r>
  <r>
    <s v="U0447"/>
    <s v="Apr"/>
    <n v="82278.262719703984"/>
    <n v="22487"/>
    <n v="3268"/>
    <n v="1476"/>
    <n v="2405"/>
    <n v="1962"/>
    <n v="4053.5"/>
    <n v="4062"/>
    <n v="2261.8000000000002"/>
    <n v="3818"/>
    <n v="13898.5"/>
    <n v="45793.3"/>
    <n v="0.20595962335434409"/>
    <n v="0.55656619970214116"/>
    <s v="Good Saver"/>
    <s v="Normal EMI"/>
    <s v="Moderate Spender"/>
    <n v="11753.8163507109"/>
    <n v="0.2374741769435148"/>
    <x v="1"/>
  </r>
  <r>
    <s v="U0447"/>
    <s v="Aug"/>
    <n v="82278.262719703984"/>
    <n v="22487"/>
    <n v="4143"/>
    <n v="3311"/>
    <n v="3523"/>
    <n v="5033"/>
    <n v="4555"/>
    <n v="3426"/>
    <n v="1602"/>
    <n v="5372"/>
    <n v="13898.5"/>
    <n v="53452"/>
    <n v="0.20595962335434409"/>
    <n v="0.64964910819877242"/>
    <s v="Low Saver"/>
    <s v="Normal EMI"/>
    <s v="Moderate Spender"/>
    <n v="11753.8163507109"/>
    <n v="0.14439126844688349"/>
    <x v="0"/>
  </r>
  <r>
    <s v="U0447"/>
    <s v="Feb"/>
    <n v="82278.262719703984"/>
    <n v="22487"/>
    <n v="2678"/>
    <n v="2435"/>
    <n v="3652"/>
    <n v="4652"/>
    <n v="7703"/>
    <n v="3429.5555555555561"/>
    <n v="738"/>
    <n v="510"/>
    <n v="13898.5"/>
    <n v="48284.555555555547"/>
    <n v="0.20595962335434409"/>
    <n v="0.58684461678591537"/>
    <s v="Good Saver"/>
    <s v="Normal EMI"/>
    <s v="Moderate Spender"/>
    <n v="11753.8163507109"/>
    <n v="0.20719575985974051"/>
    <x v="1"/>
  </r>
  <r>
    <s v="U0447"/>
    <s v="Jan"/>
    <n v="82278.262719703984"/>
    <n v="22487"/>
    <n v="7017"/>
    <n v="2690.333333333333"/>
    <n v="4944"/>
    <n v="1947"/>
    <n v="4053.5"/>
    <n v="3672"/>
    <n v="2261.8000000000002"/>
    <n v="3299"/>
    <n v="13898.5"/>
    <n v="52371.633333333331"/>
    <n v="0.20595962335434409"/>
    <n v="0.63651846310546101"/>
    <s v="Low Saver"/>
    <s v="Normal EMI"/>
    <s v="Moderate Spender"/>
    <n v="11753.8163507109"/>
    <n v="0.1575219135401949"/>
    <x v="0"/>
  </r>
  <r>
    <s v="U0447"/>
    <s v="Jul"/>
    <n v="82278.262719703984"/>
    <n v="22487"/>
    <n v="2715"/>
    <n v="3719"/>
    <n v="3248"/>
    <n v="3259"/>
    <n v="4053.5"/>
    <n v="2425"/>
    <n v="2261.8000000000002"/>
    <n v="3933"/>
    <n v="13898.5"/>
    <n v="48101.3"/>
    <n v="0.20595962335434409"/>
    <n v="0.58461735104769919"/>
    <s v="Good Saver"/>
    <s v="Normal EMI"/>
    <s v="Moderate Spender"/>
    <n v="11753.8163507109"/>
    <n v="0.20942302559795681"/>
    <x v="1"/>
  </r>
  <r>
    <s v="U0447"/>
    <s v="Jun"/>
    <n v="82278.262719703984"/>
    <n v="22487"/>
    <n v="4203"/>
    <n v="2690.333333333333"/>
    <n v="4981"/>
    <n v="5759"/>
    <n v="4053.5"/>
    <n v="5258"/>
    <n v="921"/>
    <n v="3128"/>
    <n v="13898.5"/>
    <n v="53480.833333333328"/>
    <n v="0.20595962335434409"/>
    <n v="0.64999954502595192"/>
    <s v="Low Saver"/>
    <s v="Normal EMI"/>
    <s v="Moderate Spender"/>
    <n v="11753.8163507109"/>
    <n v="0.14404083161970399"/>
    <x v="0"/>
  </r>
  <r>
    <s v="U0447"/>
    <s v="Mar"/>
    <n v="82278.262719703984"/>
    <n v="22487"/>
    <n v="6989"/>
    <n v="2690.333333333333"/>
    <n v="2332"/>
    <n v="4222"/>
    <n v="4053.5"/>
    <n v="1444"/>
    <n v="2261.8000000000002"/>
    <n v="2247"/>
    <n v="13898.5"/>
    <n v="48726.633333333331"/>
    <n v="0.20595962335434409"/>
    <n v="0.59221757634005423"/>
    <s v="Good Saver"/>
    <s v="Normal EMI"/>
    <s v="Moderate Spender"/>
    <n v="11753.8163507109"/>
    <n v="0.20182280030560171"/>
    <x v="1"/>
  </r>
  <r>
    <s v="U0447"/>
    <s v="May"/>
    <n v="82278.262719703984"/>
    <n v="22487"/>
    <n v="7637"/>
    <n v="2690.333333333333"/>
    <n v="4398"/>
    <n v="820"/>
    <n v="4053.5"/>
    <n v="3059"/>
    <n v="4500"/>
    <n v="1660"/>
    <n v="13898.5"/>
    <n v="51304.833333333343"/>
    <n v="0.20595962335434409"/>
    <n v="0.62355270562910003"/>
    <s v="Low Saver"/>
    <s v="Normal EMI"/>
    <s v="Moderate Spender"/>
    <n v="11753.8163507109"/>
    <n v="0.1704876710165559"/>
    <x v="0"/>
  </r>
  <r>
    <s v="U0447"/>
    <s v="Nov"/>
    <n v="82278.262719703984"/>
    <n v="22487"/>
    <n v="5457"/>
    <n v="3158"/>
    <n v="3797"/>
    <n v="2132"/>
    <n v="1276"/>
    <n v="3584"/>
    <n v="2261.8000000000002"/>
    <n v="5792"/>
    <n v="13898.5"/>
    <n v="49944.800000000003"/>
    <n v="0.20595962335434409"/>
    <n v="0.60702302587678769"/>
    <s v="Low Saver"/>
    <s v="Normal EMI"/>
    <s v="Moderate Spender"/>
    <n v="11753.8163507109"/>
    <n v="0.1870173507688683"/>
    <x v="0"/>
  </r>
  <r>
    <s v="U0447"/>
    <s v="Oct"/>
    <n v="82278.262719703984"/>
    <n v="22487"/>
    <n v="7585"/>
    <n v="2043"/>
    <n v="4978"/>
    <n v="6693"/>
    <n v="2680"/>
    <n v="3429.5555555555561"/>
    <n v="2261.8000000000002"/>
    <n v="4710"/>
    <n v="13898.5"/>
    <n v="56867.355555555558"/>
    <n v="0.20595962335434409"/>
    <n v="0.6911589243113293"/>
    <s v="Low Saver"/>
    <s v="Normal EMI"/>
    <s v="Moderate Spender"/>
    <n v="11753.8163507109"/>
    <n v="0.10288145233432661"/>
    <x v="0"/>
  </r>
  <r>
    <s v="U0447"/>
    <s v="Sep"/>
    <n v="82278.262719703984"/>
    <n v="22487"/>
    <n v="4054"/>
    <n v="2690.333333333333"/>
    <n v="4076"/>
    <n v="2724"/>
    <n v="4053.5"/>
    <n v="3936"/>
    <n v="3548"/>
    <n v="4731"/>
    <n v="13898.5"/>
    <n v="52299.833333333328"/>
    <n v="0.20595962335434409"/>
    <n v="0.63564581463639214"/>
    <s v="Low Saver"/>
    <s v="Normal EMI"/>
    <s v="Moderate Spender"/>
    <n v="11753.8163507109"/>
    <n v="0.15839456200926391"/>
    <x v="0"/>
  </r>
  <r>
    <s v="U0448"/>
    <s v="Apr"/>
    <n v="82278.262719703984"/>
    <n v="16871"/>
    <n v="4586"/>
    <n v="2211"/>
    <n v="4840"/>
    <n v="2291"/>
    <n v="2628"/>
    <n v="4889"/>
    <n v="4521"/>
    <n v="5250"/>
    <n v="10141.66513599435"/>
    <n v="48087"/>
    <n v="0.1232605648291796"/>
    <n v="0.58444355058658926"/>
    <s v="Good Saver"/>
    <s v="Normal EMI"/>
    <s v="Moderate Spender"/>
    <n v="29282"/>
    <n v="0.292295884584231"/>
    <x v="1"/>
  </r>
  <r>
    <s v="U0448"/>
    <s v="Aug"/>
    <n v="82278.262719703984"/>
    <n v="16871"/>
    <n v="5639"/>
    <n v="2118"/>
    <n v="4365"/>
    <n v="2724"/>
    <n v="3265.4"/>
    <n v="3539"/>
    <n v="2801.571428571428"/>
    <n v="5356"/>
    <n v="10141.66513599435"/>
    <n v="46678.971428571429"/>
    <n v="0.1232605648291796"/>
    <n v="0.56733054254672244"/>
    <s v="Good Saver"/>
    <s v="Normal EMI"/>
    <s v="Moderate Spender"/>
    <n v="35266"/>
    <n v="0.30940889262409788"/>
    <x v="1"/>
  </r>
  <r>
    <s v="U0448"/>
    <s v="Feb"/>
    <n v="82278.262719703984"/>
    <n v="16871"/>
    <n v="6122"/>
    <n v="3654.8571428571431"/>
    <n v="3373"/>
    <n v="6235"/>
    <n v="3265.4"/>
    <n v="1628"/>
    <n v="3966"/>
    <n v="4880"/>
    <n v="10141.66513599435"/>
    <n v="49995.257142857146"/>
    <n v="0.1232605648291796"/>
    <n v="0.60763627585544888"/>
    <s v="Good Saver"/>
    <s v="Normal EMI"/>
    <s v="Moderate Spender"/>
    <n v="34294"/>
    <n v="0.26910315931537138"/>
    <x v="1"/>
  </r>
  <r>
    <s v="U0448"/>
    <s v="Jan"/>
    <n v="77369"/>
    <n v="16871"/>
    <n v="5120"/>
    <n v="3654.8571428571431"/>
    <n v="4760"/>
    <n v="3487"/>
    <n v="7275"/>
    <n v="3370"/>
    <n v="2060"/>
    <n v="1125"/>
    <n v="10141.66513599435"/>
    <n v="47722.857142857138"/>
    <n v="0.13108176577174771"/>
    <n v="0.61682142903303838"/>
    <s v="Good Saver"/>
    <s v="Normal EMI"/>
    <s v="Moderate Spender"/>
    <n v="32031"/>
    <n v="0.25209680519521388"/>
    <x v="1"/>
  </r>
  <r>
    <s v="U0448"/>
    <s v="Jul"/>
    <n v="82278.262719703984"/>
    <n v="16871"/>
    <n v="5245"/>
    <n v="5757"/>
    <n v="1891"/>
    <n v="6523"/>
    <n v="4408"/>
    <n v="1979"/>
    <n v="3477"/>
    <n v="1212"/>
    <n v="10141.66513599435"/>
    <n v="47363"/>
    <n v="0.1232605648291796"/>
    <n v="0.57564414262550434"/>
    <s v="Good Saver"/>
    <s v="Normal EMI"/>
    <s v="Moderate Spender"/>
    <n v="30006"/>
    <n v="0.30109529254531597"/>
    <x v="1"/>
  </r>
  <r>
    <s v="U0448"/>
    <s v="Jun"/>
    <n v="77369"/>
    <n v="16871"/>
    <n v="6541"/>
    <n v="4082"/>
    <n v="4845"/>
    <n v="6352"/>
    <n v="3265.4"/>
    <n v="1396"/>
    <n v="776"/>
    <n v="5679"/>
    <n v="10141.66513599435"/>
    <n v="49807.4"/>
    <n v="0.13108176577174771"/>
    <n v="0.64376429836239324"/>
    <s v="Good Saver"/>
    <s v="Normal EMI"/>
    <s v="Moderate Spender"/>
    <n v="30827"/>
    <n v="0.22515393586585911"/>
    <x v="1"/>
  </r>
  <r>
    <s v="U0448"/>
    <s v="Mar"/>
    <n v="77369"/>
    <n v="16871"/>
    <n v="4487"/>
    <n v="4507"/>
    <n v="3426"/>
    <n v="6928"/>
    <n v="1243"/>
    <n v="4545"/>
    <n v="2801.571428571428"/>
    <n v="4444"/>
    <n v="10141.66513599435"/>
    <n v="49252.571428571428"/>
    <n v="0.13108176577174771"/>
    <n v="0.63659309838011902"/>
    <s v="Good Saver"/>
    <s v="Normal EMI"/>
    <s v="Moderate Spender"/>
    <n v="30918"/>
    <n v="0.2323251358481333"/>
    <x v="1"/>
  </r>
  <r>
    <s v="U0448"/>
    <s v="May"/>
    <n v="77369"/>
    <n v="16871"/>
    <n v="5968"/>
    <n v="1753"/>
    <n v="1334"/>
    <n v="4293"/>
    <n v="773"/>
    <n v="3370"/>
    <n v="660"/>
    <n v="2385"/>
    <n v="10141.66513599435"/>
    <n v="37407"/>
    <n v="0.13108176577174771"/>
    <n v="0.48348821879564169"/>
    <s v="Good Saver"/>
    <s v="Normal EMI"/>
    <s v="Moderate Spender"/>
    <n v="41901"/>
    <n v="0.38543001543261057"/>
    <x v="1"/>
  </r>
  <r>
    <s v="U0448"/>
    <s v="Sep"/>
    <n v="77369"/>
    <n v="16871"/>
    <n v="2435"/>
    <n v="5156"/>
    <n v="4176"/>
    <n v="4887"/>
    <n v="3265.4"/>
    <n v="5614"/>
    <n v="4151"/>
    <n v="196"/>
    <n v="10141.66513599435"/>
    <n v="46751.4"/>
    <n v="0.13108176577174771"/>
    <n v="0.60426527420543108"/>
    <s v="Good Saver"/>
    <s v="Normal EMI"/>
    <s v="Moderate Spender"/>
    <n v="33883"/>
    <n v="0.26465296002282113"/>
    <x v="1"/>
  </r>
  <r>
    <s v="U0449"/>
    <s v="Apr"/>
    <n v="49756"/>
    <n v="12014"/>
    <n v="6883"/>
    <n v="3796.5"/>
    <n v="1728"/>
    <n v="2353"/>
    <n v="1844"/>
    <n v="3692"/>
    <n v="4490"/>
    <n v="1960"/>
    <n v="12026"/>
    <n v="38760.5"/>
    <n v="0.24169949352841871"/>
    <n v="0.77901157649328723"/>
    <s v="Low Saver"/>
    <s v="Normal EMI"/>
    <s v="High Spender"/>
    <n v="2766"/>
    <n v="-2.071107002170592E-2"/>
    <x v="0"/>
  </r>
  <r>
    <s v="U0449"/>
    <s v="Aug"/>
    <n v="111126.65679926"/>
    <n v="12014"/>
    <n v="6281"/>
    <n v="1125"/>
    <n v="1314"/>
    <n v="1414"/>
    <n v="5024"/>
    <n v="2953"/>
    <n v="3594.333333333333"/>
    <n v="1267"/>
    <n v="12026"/>
    <n v="34986.333333333343"/>
    <n v="2.6363529367842201E-2"/>
    <n v="0.20253982581974439"/>
    <s v="Good Saver"/>
    <s v="Normal EMI"/>
    <s v="Moderate Spender"/>
    <n v="6338"/>
    <n v="0.74695879992333125"/>
    <x v="2"/>
  </r>
  <r>
    <s v="U0449"/>
    <s v="Dec"/>
    <n v="49756"/>
    <n v="12014"/>
    <n v="4855"/>
    <n v="5823"/>
    <n v="2828"/>
    <n v="2603"/>
    <n v="7965"/>
    <n v="2830"/>
    <n v="3509"/>
    <n v="152"/>
    <n v="12026"/>
    <n v="42579"/>
    <n v="0.24169949352841871"/>
    <n v="0.85575608971782302"/>
    <s v="Low Saver"/>
    <s v="Normal EMI"/>
    <s v="High Spender"/>
    <n v="-4849"/>
    <n v="-9.7455583246241664E-2"/>
    <x v="0"/>
  </r>
  <r>
    <s v="U0449"/>
    <s v="Feb"/>
    <n v="49756"/>
    <n v="12014"/>
    <n v="5842"/>
    <n v="3796.5"/>
    <n v="2481"/>
    <n v="6395"/>
    <n v="4170.8"/>
    <n v="2876"/>
    <n v="3788"/>
    <n v="567"/>
    <n v="12026"/>
    <n v="41930.300000000003"/>
    <n v="0.24169949352841871"/>
    <n v="0.84271846611463952"/>
    <s v="Low Saver"/>
    <s v="Normal EMI"/>
    <s v="High Spender"/>
    <n v="3767"/>
    <n v="-8.4417959643058177E-2"/>
    <x v="0"/>
  </r>
  <r>
    <s v="U0449"/>
    <s v="Jan"/>
    <n v="49756"/>
    <n v="12014"/>
    <n v="2961"/>
    <n v="4929"/>
    <n v="4189"/>
    <n v="3309"/>
    <n v="706"/>
    <n v="1492"/>
    <n v="3594.333333333333"/>
    <n v="3565"/>
    <n v="12026"/>
    <n v="36759.333333333343"/>
    <n v="0.24169949352841871"/>
    <n v="0.73879197148752584"/>
    <s v="Low Saver"/>
    <s v="Normal EMI"/>
    <s v="High Spender"/>
    <n v="4565"/>
    <n v="1.950853498405548E-2"/>
    <x v="0"/>
  </r>
  <r>
    <s v="U0449"/>
    <s v="Jul"/>
    <n v="49756"/>
    <n v="12014"/>
    <n v="8566"/>
    <n v="2953"/>
    <n v="3806"/>
    <n v="4087"/>
    <n v="4170.8"/>
    <n v="835"/>
    <n v="4254"/>
    <n v="4462"/>
    <n v="12026"/>
    <n v="45147.8"/>
    <n v="0.24169949352841871"/>
    <n v="0.90738403408634138"/>
    <s v="Low Saver"/>
    <s v="Normal EMI"/>
    <s v="High Spender"/>
    <n v="-3247"/>
    <n v="-0.1490835276147601"/>
    <x v="0"/>
  </r>
  <r>
    <s v="U0449"/>
    <s v="Jun"/>
    <n v="49756"/>
    <n v="12014"/>
    <n v="3754"/>
    <n v="3407"/>
    <n v="1528"/>
    <n v="5241"/>
    <n v="4170.8"/>
    <n v="5095"/>
    <n v="3594.333333333333"/>
    <n v="3076"/>
    <n v="12026"/>
    <n v="41880.133333333339"/>
    <n v="0.24169949352841871"/>
    <n v="0.84171021250368472"/>
    <s v="Low Saver"/>
    <s v="Normal EMI"/>
    <s v="High Spender"/>
    <n v="2421"/>
    <n v="-8.3409706032103445E-2"/>
    <x v="0"/>
  </r>
  <r>
    <s v="U0449"/>
    <s v="Mar"/>
    <n v="49756"/>
    <n v="12014"/>
    <n v="6674"/>
    <n v="3796.5"/>
    <n v="4142"/>
    <n v="2745"/>
    <n v="4170.8"/>
    <n v="2821"/>
    <n v="3594.333333333333"/>
    <n v="4188"/>
    <n v="12026"/>
    <n v="44145.633333333339"/>
    <n v="0.24169949352841871"/>
    <n v="0.88724240962563994"/>
    <s v="Low Saver"/>
    <s v="Normal EMI"/>
    <s v="High Spender"/>
    <n v="5146"/>
    <n v="-0.1289419031540586"/>
    <x v="0"/>
  </r>
  <r>
    <s v="U0449"/>
    <s v="May"/>
    <n v="49756"/>
    <n v="12014"/>
    <n v="3368"/>
    <n v="3796.5"/>
    <n v="2736"/>
    <n v="5754"/>
    <n v="5315"/>
    <n v="2428"/>
    <n v="3594.333333333333"/>
    <n v="3875"/>
    <n v="12026"/>
    <n v="42880.833333333343"/>
    <n v="0.24169949352841871"/>
    <n v="0.86182235978240485"/>
    <s v="Low Saver"/>
    <s v="Normal EMI"/>
    <s v="High Spender"/>
    <n v="2240"/>
    <n v="-0.1035218533108235"/>
    <x v="0"/>
  </r>
  <r>
    <s v="U0449"/>
    <s v="Nov"/>
    <n v="49756"/>
    <n v="12014"/>
    <n v="8174"/>
    <n v="3796.5"/>
    <n v="1897"/>
    <n v="6037"/>
    <n v="4170.8"/>
    <n v="4769"/>
    <n v="2380"/>
    <n v="174"/>
    <n v="12026"/>
    <n v="43412.3"/>
    <n v="0.24169949352841871"/>
    <n v="0.87250381863493853"/>
    <s v="Low Saver"/>
    <s v="Normal EMI"/>
    <s v="High Spender"/>
    <n v="2285"/>
    <n v="-0.1142033121633572"/>
    <x v="0"/>
  </r>
  <r>
    <s v="U0449"/>
    <s v="Oct"/>
    <n v="49756"/>
    <n v="12014"/>
    <n v="4561"/>
    <n v="3796.5"/>
    <n v="4080"/>
    <n v="3963"/>
    <n v="4170.8"/>
    <n v="2764.727272727273"/>
    <n v="3594.333333333333"/>
    <n v="3496"/>
    <n v="12026"/>
    <n v="42440.360606060611"/>
    <n v="0.24169949352841871"/>
    <n v="0.85296970427808927"/>
    <s v="Low Saver"/>
    <s v="Normal EMI"/>
    <s v="High Spender"/>
    <n v="7663"/>
    <n v="-9.4669197806507968E-2"/>
    <x v="0"/>
  </r>
  <r>
    <s v="U0449"/>
    <s v="Sep"/>
    <n v="82278.262719703984"/>
    <n v="12014"/>
    <n v="6330"/>
    <n v="4542"/>
    <n v="3963"/>
    <n v="842"/>
    <n v="4170.8"/>
    <n v="621"/>
    <n v="3145"/>
    <n v="3502"/>
    <n v="12026"/>
    <n v="39129.800000000003"/>
    <n v="0.14616254162984429"/>
    <n v="0.4755788309884818"/>
    <s v="Good Saver"/>
    <s v="Normal EMI"/>
    <s v="Moderate Spender"/>
    <n v="2771"/>
    <n v="0.37825862738167387"/>
    <x v="1"/>
  </r>
  <r>
    <s v="U0450"/>
    <s v="Apr"/>
    <n v="86386"/>
    <n v="10643"/>
    <n v="2297"/>
    <n v="1803.666666666667"/>
    <n v="1830"/>
    <n v="2841"/>
    <n v="7836.5"/>
    <n v="5280"/>
    <n v="3964"/>
    <n v="1035"/>
    <n v="13898.5"/>
    <n v="37530.166666666657"/>
    <n v="0.1706758039497141"/>
    <n v="0.43444732556972959"/>
    <s v="Good Saver"/>
    <s v="Normal EMI"/>
    <s v="Moderate Spender"/>
    <n v="43752"/>
    <n v="0.39487687048055631"/>
    <x v="1"/>
  </r>
  <r>
    <s v="U0450"/>
    <s v="Aug"/>
    <n v="82278.262719703984"/>
    <n v="10643"/>
    <n v="3064"/>
    <n v="1318"/>
    <n v="3122"/>
    <n v="5520"/>
    <n v="7836.5"/>
    <n v="4690"/>
    <n v="2513.4"/>
    <n v="3333"/>
    <n v="13898.5"/>
    <n v="42039.9"/>
    <n v="0.17919678311911061"/>
    <n v="0.51094783251825138"/>
    <s v="Good Saver"/>
    <s v="Normal EMI"/>
    <s v="Moderate Spender"/>
    <n v="39952"/>
    <n v="0.30985538436263788"/>
    <x v="1"/>
  </r>
  <r>
    <s v="U0450"/>
    <s v="Feb"/>
    <n v="86386"/>
    <n v="10643"/>
    <n v="2511"/>
    <n v="1803.666666666667"/>
    <n v="3812"/>
    <n v="6873"/>
    <n v="7836.5"/>
    <n v="873"/>
    <n v="2706"/>
    <n v="2936"/>
    <n v="13898.5"/>
    <n v="39994.166666666657"/>
    <n v="0.1706758039497141"/>
    <n v="0.46297046589339319"/>
    <s v="Good Saver"/>
    <s v="Normal EMI"/>
    <s v="Moderate Spender"/>
    <n v="41288"/>
    <n v="0.36635373015689271"/>
    <x v="1"/>
  </r>
  <r>
    <s v="U0450"/>
    <s v="Jan"/>
    <n v="86386"/>
    <n v="10643"/>
    <n v="5580"/>
    <n v="1803.666666666667"/>
    <n v="3670"/>
    <n v="4706"/>
    <n v="7836.5"/>
    <n v="1638"/>
    <n v="1773"/>
    <n v="4723"/>
    <n v="13898.5"/>
    <n v="42373.166666666672"/>
    <n v="0.1706758039497141"/>
    <n v="0.49050965048348888"/>
    <s v="Good Saver"/>
    <s v="Normal EMI"/>
    <s v="Moderate Spender"/>
    <n v="38909"/>
    <n v="0.33881454556679702"/>
    <x v="1"/>
  </r>
  <r>
    <s v="U0450"/>
    <s v="Jul"/>
    <n v="86386"/>
    <n v="10643"/>
    <n v="8642"/>
    <n v="1803.666666666667"/>
    <n v="1285"/>
    <n v="3722"/>
    <n v="7895"/>
    <n v="4491"/>
    <n v="2513.4"/>
    <n v="5098"/>
    <n v="13898.5"/>
    <n v="46093.066666666673"/>
    <n v="0.1706758039497141"/>
    <n v="0.53357102616936392"/>
    <s v="Good Saver"/>
    <s v="Normal EMI"/>
    <s v="Moderate Spender"/>
    <n v="29866"/>
    <n v="0.29575316988092198"/>
    <x v="1"/>
  </r>
  <r>
    <s v="U0450"/>
    <s v="Jun"/>
    <n v="82278.262719703984"/>
    <n v="10643"/>
    <n v="8973"/>
    <n v="2328"/>
    <n v="4274"/>
    <n v="5428"/>
    <n v="7778"/>
    <n v="5703"/>
    <n v="2513.4"/>
    <n v="1620"/>
    <n v="13898.5"/>
    <n v="49260.4"/>
    <n v="0.17919678311911061"/>
    <n v="0.59870491150031457"/>
    <s v="Good Saver"/>
    <s v="Normal EMI"/>
    <s v="Moderate Spender"/>
    <n v="24895"/>
    <n v="0.22209830538057479"/>
    <x v="1"/>
  </r>
  <r>
    <s v="U0450"/>
    <s v="Mar"/>
    <n v="86386"/>
    <n v="10643"/>
    <n v="5896"/>
    <n v="1765"/>
    <n v="4066"/>
    <n v="2614"/>
    <n v="7836.5"/>
    <n v="1939"/>
    <n v="3580"/>
    <n v="2468"/>
    <n v="13898.5"/>
    <n v="40807.5"/>
    <n v="0.1706758039497141"/>
    <n v="0.47238557173616103"/>
    <s v="Good Saver"/>
    <s v="Normal EMI"/>
    <s v="Moderate Spender"/>
    <n v="38671"/>
    <n v="0.35693862431412499"/>
    <x v="1"/>
  </r>
  <r>
    <s v="U0450"/>
    <s v="May"/>
    <n v="86386"/>
    <n v="10643"/>
    <n v="6317"/>
    <n v="1803.666666666667"/>
    <n v="4833"/>
    <n v="2327"/>
    <n v="7836.5"/>
    <n v="1752"/>
    <n v="544"/>
    <n v="3379"/>
    <n v="13898.5"/>
    <n v="39435.166666666672"/>
    <n v="0.1706758039497141"/>
    <n v="0.45649950995145822"/>
    <s v="Good Saver"/>
    <s v="Normal EMI"/>
    <s v="Moderate Spender"/>
    <n v="41847"/>
    <n v="0.37282468609882768"/>
    <x v="1"/>
  </r>
  <r>
    <s v="U0451"/>
    <s v="Apr"/>
    <n v="47931"/>
    <n v="24059"/>
    <n v="2896"/>
    <n v="3333"/>
    <n v="3600"/>
    <n v="4249"/>
    <n v="4427.5714285714284"/>
    <n v="4122"/>
    <n v="2846"/>
    <n v="5092"/>
    <n v="7637"/>
    <n v="54624.571428571428"/>
    <n v="0.1593332081533872"/>
    <n v="1.0237409276244751"/>
    <s v="Low Saver"/>
    <s v="Normal EMI"/>
    <s v="High Spender"/>
    <n v="-9903"/>
    <n v="-0.25386851546372252"/>
    <x v="0"/>
  </r>
  <r>
    <s v="U0451"/>
    <s v="Aug"/>
    <n v="47931"/>
    <n v="24059"/>
    <n v="6939"/>
    <n v="2906.6"/>
    <n v="4925"/>
    <n v="4270"/>
    <n v="4427.5714285714284"/>
    <n v="5028"/>
    <n v="2847.4"/>
    <n v="3569"/>
    <n v="7637"/>
    <n v="58971.571428571428"/>
    <n v="0.1593332081533872"/>
    <n v="1.0237409276244751"/>
    <s v="Low Saver"/>
    <s v="Normal EMI"/>
    <s v="High Spender"/>
    <n v="-8496"/>
    <n v="-0.25386851546372252"/>
    <x v="0"/>
  </r>
  <r>
    <s v="U0451"/>
    <s v="Dec"/>
    <n v="82278.262719703984"/>
    <n v="24059"/>
    <n v="6889"/>
    <n v="2906.6"/>
    <n v="3856"/>
    <n v="4617"/>
    <n v="4427.5714285714284"/>
    <n v="3606"/>
    <n v="2847.4"/>
    <n v="1286"/>
    <n v="7637"/>
    <n v="54494.571428571428"/>
    <n v="9.2819169335366783E-2"/>
    <n v="0.66232039456420211"/>
    <s v="Good Saver"/>
    <s v="Normal EMI"/>
    <s v="Moderate Spender"/>
    <n v="-4019"/>
    <n v="0.24486043610043109"/>
    <x v="0"/>
  </r>
  <r>
    <s v="U0451"/>
    <s v="Feb"/>
    <n v="47931"/>
    <n v="24059"/>
    <n v="6761"/>
    <n v="2906.6"/>
    <n v="4730"/>
    <n v="6009"/>
    <n v="6327"/>
    <n v="2364"/>
    <n v="2847.4"/>
    <n v="226"/>
    <n v="7637"/>
    <n v="56230"/>
    <n v="0.1593332081533872"/>
    <n v="1.0237409276244751"/>
    <s v="Low Saver"/>
    <s v="Normal EMI"/>
    <s v="High Spender"/>
    <n v="-10182"/>
    <n v="-0.25386851546372252"/>
    <x v="0"/>
  </r>
  <r>
    <s v="U0451"/>
    <s v="Jan"/>
    <n v="47931"/>
    <n v="24059"/>
    <n v="7558"/>
    <n v="2297"/>
    <n v="1765"/>
    <n v="2926"/>
    <n v="3238"/>
    <n v="1866"/>
    <n v="2847.4"/>
    <n v="5625"/>
    <n v="7637"/>
    <n v="52181.4"/>
    <n v="0.1593332081533872"/>
    <n v="1.0237409276244751"/>
    <s v="Low Saver"/>
    <s v="Normal EMI"/>
    <s v="High Spender"/>
    <n v="-9040"/>
    <n v="-0.24801068202207341"/>
    <x v="0"/>
  </r>
  <r>
    <s v="U0451"/>
    <s v="Jul"/>
    <n v="82278.262719703984"/>
    <n v="24059"/>
    <n v="7137"/>
    <n v="2906.6"/>
    <n v="1604"/>
    <n v="3895"/>
    <n v="5864"/>
    <n v="5351"/>
    <n v="2847.4"/>
    <n v="4152"/>
    <n v="7637"/>
    <n v="57816"/>
    <n v="9.2819169335366783E-2"/>
    <n v="0.70268863353326771"/>
    <s v="Good Saver"/>
    <s v="Normal EMI"/>
    <s v="High Spender"/>
    <n v="-11768"/>
    <n v="0.20449219713136549"/>
    <x v="0"/>
  </r>
  <r>
    <s v="U0451"/>
    <s v="Jun"/>
    <n v="47931"/>
    <n v="24059"/>
    <n v="6609"/>
    <n v="2028"/>
    <n v="1524"/>
    <n v="4674"/>
    <n v="4427.5714285714284"/>
    <n v="2810"/>
    <n v="3140"/>
    <n v="2425"/>
    <n v="7637"/>
    <n v="51696.571428571428"/>
    <n v="0.1593332081533872"/>
    <n v="1.0237409276244751"/>
    <s v="Low Saver"/>
    <s v="Normal EMI"/>
    <s v="High Spender"/>
    <n v="-6975"/>
    <n v="-0.23789554627634371"/>
    <x v="0"/>
  </r>
  <r>
    <s v="U0451"/>
    <s v="Mar"/>
    <n v="47931"/>
    <n v="24059"/>
    <n v="8602"/>
    <n v="2906.6"/>
    <n v="2112"/>
    <n v="3370"/>
    <n v="4427.5714285714284"/>
    <n v="5558"/>
    <n v="2847.4"/>
    <n v="250"/>
    <n v="7637"/>
    <n v="54132.571428571428"/>
    <n v="0.1593332081533872"/>
    <n v="1.0237409276244751"/>
    <s v="Low Saver"/>
    <s v="Normal EMI"/>
    <s v="High Spender"/>
    <n v="-3657"/>
    <n v="-0.25386851546372252"/>
    <x v="0"/>
  </r>
  <r>
    <s v="U0451"/>
    <s v="May"/>
    <n v="47931"/>
    <n v="24059"/>
    <n v="5243"/>
    <n v="5049"/>
    <n v="1981"/>
    <n v="1284"/>
    <n v="1620"/>
    <n v="1445"/>
    <n v="3602"/>
    <n v="888"/>
    <n v="7637"/>
    <n v="45171"/>
    <n v="0.1593332081533872"/>
    <n v="0.94241722476059331"/>
    <s v="Low Saver"/>
    <s v="Normal EMI"/>
    <s v="High Spender"/>
    <n v="-4877"/>
    <n v="-0.1017504329139805"/>
    <x v="0"/>
  </r>
  <r>
    <s v="U0451"/>
    <s v="Nov"/>
    <n v="47931"/>
    <n v="24059"/>
    <n v="3772"/>
    <n v="1826"/>
    <n v="3387"/>
    <n v="2200"/>
    <n v="5869"/>
    <n v="4661"/>
    <n v="2927"/>
    <n v="353"/>
    <n v="7637"/>
    <n v="49054"/>
    <n v="0.1593332081533872"/>
    <n v="1.0234295132586431"/>
    <s v="Low Saver"/>
    <s v="Normal EMI"/>
    <s v="High Spender"/>
    <n v="-8760"/>
    <n v="-0.18276272141202979"/>
    <x v="0"/>
  </r>
  <r>
    <s v="U0451"/>
    <s v="Oct"/>
    <n v="47931"/>
    <n v="24059"/>
    <n v="5417"/>
    <n v="2906.6"/>
    <n v="2286"/>
    <n v="1062"/>
    <n v="1811"/>
    <n v="724"/>
    <n v="2847.4"/>
    <n v="1629"/>
    <n v="7637"/>
    <n v="42742"/>
    <n v="0.1593332081533872"/>
    <n v="0.8917402098850431"/>
    <s v="Low Saver"/>
    <s v="Normal EMI"/>
    <s v="High Spender"/>
    <n v="3306"/>
    <n v="-5.1073418038430241E-2"/>
    <x v="0"/>
  </r>
  <r>
    <s v="U0451"/>
    <s v="Sep"/>
    <n v="82278.262719703984"/>
    <n v="24059"/>
    <n v="6182"/>
    <n v="2906.6"/>
    <n v="3926"/>
    <n v="1893"/>
    <n v="6264"/>
    <n v="2203"/>
    <n v="1722"/>
    <n v="1700"/>
    <n v="7637"/>
    <n v="50855.6"/>
    <n v="9.2819169335366783E-2"/>
    <n v="0.61809277832285958"/>
    <s v="Good Saver"/>
    <s v="Normal EMI"/>
    <s v="Moderate Spender"/>
    <n v="-7655"/>
    <n v="0.28908805234177359"/>
    <x v="1"/>
  </r>
  <r>
    <s v="U0452"/>
    <s v="Apr"/>
    <n v="34197.605920444017"/>
    <n v="24497"/>
    <n v="4276"/>
    <n v="5342"/>
    <n v="2476"/>
    <n v="3485"/>
    <n v="4303.6000000000004"/>
    <n v="3715"/>
    <n v="3063"/>
    <n v="511"/>
    <n v="13530"/>
    <n v="51668.6"/>
    <n v="0.27808994645447949"/>
    <n v="1.0237409276244751"/>
    <s v="Low Saver"/>
    <s v="High EMI Burden"/>
    <s v="High Spender"/>
    <n v="-28783"/>
    <n v="-0.25386851546372252"/>
    <x v="0"/>
  </r>
  <r>
    <s v="U0452"/>
    <s v="Aug"/>
    <n v="34197.605920444017"/>
    <n v="24497"/>
    <n v="4598"/>
    <n v="4681"/>
    <n v="4512"/>
    <n v="3449"/>
    <n v="4303.6000000000004"/>
    <n v="2797"/>
    <n v="2731.75"/>
    <n v="4747"/>
    <n v="13530"/>
    <n v="56316.35"/>
    <n v="0.27808994645447949"/>
    <n v="1.0237409276244751"/>
    <s v="Low Saver"/>
    <s v="High EMI Burden"/>
    <s v="High Spender"/>
    <n v="-30699"/>
    <n v="-0.25386851546372252"/>
    <x v="0"/>
  </r>
  <r>
    <s v="U0452"/>
    <s v="Feb"/>
    <n v="34197.605920444017"/>
    <n v="24497"/>
    <n v="7679"/>
    <n v="1397"/>
    <n v="1650"/>
    <n v="5172"/>
    <n v="2223"/>
    <n v="3942"/>
    <n v="2731.75"/>
    <n v="4181"/>
    <n v="13530"/>
    <n v="53472.75"/>
    <n v="0.27808994645447949"/>
    <n v="1.0237409276244751"/>
    <s v="Low Saver"/>
    <s v="High EMI Burden"/>
    <s v="High Spender"/>
    <n v="-32159"/>
    <n v="-0.25386851546372252"/>
    <x v="0"/>
  </r>
  <r>
    <s v="U0452"/>
    <s v="Jan"/>
    <n v="34197.605920444017"/>
    <n v="24497"/>
    <n v="7136"/>
    <n v="3233"/>
    <n v="2127"/>
    <n v="3134"/>
    <n v="4303.6000000000004"/>
    <n v="3711"/>
    <n v="2731.75"/>
    <n v="1174"/>
    <n v="13530"/>
    <n v="52047.35"/>
    <n v="0.27808994645447949"/>
    <n v="1.0237409276244751"/>
    <s v="Low Saver"/>
    <s v="High EMI Burden"/>
    <s v="High Spender"/>
    <n v="-26430"/>
    <n v="-0.25386851546372252"/>
    <x v="0"/>
  </r>
  <r>
    <s v="U0452"/>
    <s v="Jul"/>
    <n v="34197.605920444017"/>
    <n v="24497"/>
    <n v="6505"/>
    <n v="3532.5"/>
    <n v="3892"/>
    <n v="6325"/>
    <n v="3139"/>
    <n v="1992"/>
    <n v="1232"/>
    <n v="5823"/>
    <n v="13530"/>
    <n v="56937.5"/>
    <n v="0.27808994645447949"/>
    <n v="1.0237409276244751"/>
    <s v="Low Saver"/>
    <s v="High EMI Burden"/>
    <s v="High Spender"/>
    <n v="-34823"/>
    <n v="-0.25386851546372252"/>
    <x v="0"/>
  </r>
  <r>
    <s v="U0452"/>
    <s v="Jun"/>
    <n v="34197.605920444017"/>
    <n v="24497"/>
    <n v="6274"/>
    <n v="3141"/>
    <n v="3219"/>
    <n v="5865"/>
    <n v="6972"/>
    <n v="3065"/>
    <n v="2731.75"/>
    <n v="1638"/>
    <n v="13530"/>
    <n v="57402.75"/>
    <n v="0.27808994645447949"/>
    <n v="1.0237409276244751"/>
    <s v="Low Saver"/>
    <s v="High EMI Burden"/>
    <s v="High Spender"/>
    <n v="-36673"/>
    <n v="-0.25386851546372252"/>
    <x v="0"/>
  </r>
  <r>
    <s v="U0452"/>
    <s v="Mar"/>
    <n v="82278.262719703984"/>
    <n v="24497"/>
    <n v="6984"/>
    <n v="3532.5"/>
    <n v="2400"/>
    <n v="2994"/>
    <n v="7854"/>
    <n v="1089"/>
    <n v="4780"/>
    <n v="5056"/>
    <n v="13530"/>
    <n v="59186.5"/>
    <n v="0.16444197474237429"/>
    <n v="0.7193455238794928"/>
    <s v="Low Saver"/>
    <s v="Normal EMI"/>
    <s v="High Spender"/>
    <n v="-37072"/>
    <n v="0.11621250137813301"/>
    <x v="0"/>
  </r>
  <r>
    <s v="U0452"/>
    <s v="May"/>
    <n v="34197.605920444017"/>
    <n v="24497"/>
    <n v="3309"/>
    <n v="3401"/>
    <n v="3801"/>
    <n v="2452"/>
    <n v="1330"/>
    <n v="1109"/>
    <n v="1852"/>
    <n v="1647"/>
    <n v="13530"/>
    <n v="43398"/>
    <n v="0.27808994645447949"/>
    <n v="1.0237409276244751"/>
    <s v="Low Saver"/>
    <s v="High EMI Burden"/>
    <s v="High Spender"/>
    <n v="-24816"/>
    <n v="-0.25386851546372252"/>
    <x v="0"/>
  </r>
  <r>
    <s v="U0453"/>
    <s v="Apr"/>
    <n v="34197.605920444017"/>
    <n v="24351"/>
    <n v="6750"/>
    <n v="4358"/>
    <n v="4238"/>
    <n v="6923"/>
    <n v="2855.5"/>
    <n v="2139"/>
    <n v="1981"/>
    <n v="2117"/>
    <n v="10141.66513599435"/>
    <n v="55712.5"/>
    <n v="0.27808994645447949"/>
    <n v="1.0237409276244751"/>
    <s v="Low Saver"/>
    <s v="Normal EMI"/>
    <s v="High Spender"/>
    <n v="-15215"/>
    <n v="-0.25386851546372252"/>
    <x v="0"/>
  </r>
  <r>
    <s v="U0453"/>
    <s v="Aug"/>
    <n v="34197.605920444017"/>
    <n v="24351"/>
    <n v="2636"/>
    <n v="4358"/>
    <n v="1405"/>
    <n v="6857"/>
    <n v="2855.5"/>
    <n v="5509"/>
    <n v="1981"/>
    <n v="1449"/>
    <n v="10141.66513599435"/>
    <n v="51401.5"/>
    <n v="0.27808994645447949"/>
    <n v="1.0237409276244751"/>
    <s v="Low Saver"/>
    <s v="Normal EMI"/>
    <s v="High Spender"/>
    <n v="-10904"/>
    <n v="-0.25386851546372252"/>
    <x v="0"/>
  </r>
  <r>
    <s v="U0453"/>
    <s v="Feb"/>
    <n v="34197.605920444017"/>
    <n v="24351"/>
    <n v="2345"/>
    <n v="4358"/>
    <n v="4112"/>
    <n v="2107"/>
    <n v="3607"/>
    <n v="1654"/>
    <n v="567"/>
    <n v="1464"/>
    <n v="10141.66513599435"/>
    <n v="44565"/>
    <n v="0.27808994645447949"/>
    <n v="1.0237409276244751"/>
    <s v="Low Saver"/>
    <s v="Normal EMI"/>
    <s v="High Spender"/>
    <n v="-8904"/>
    <n v="-0.25386851546372252"/>
    <x v="0"/>
  </r>
  <r>
    <s v="U0453"/>
    <s v="Jan"/>
    <n v="82278.262719703984"/>
    <n v="24351"/>
    <n v="3116"/>
    <n v="4358"/>
    <n v="2097"/>
    <n v="1844"/>
    <n v="2104"/>
    <n v="3483"/>
    <n v="1981"/>
    <n v="5281"/>
    <n v="10141.66513599435"/>
    <n v="48615"/>
    <n v="0.1232605648291796"/>
    <n v="0.5908607983814137"/>
    <s v="Good Saver"/>
    <s v="Normal EMI"/>
    <s v="Moderate Spender"/>
    <n v="-10973"/>
    <n v="0.28587863678940673"/>
    <x v="1"/>
  </r>
  <r>
    <s v="U0453"/>
    <s v="Jul"/>
    <n v="34197.605920444017"/>
    <n v="24351"/>
    <n v="5277"/>
    <n v="4358"/>
    <n v="4460"/>
    <n v="6343"/>
    <n v="2855.5"/>
    <n v="4273"/>
    <n v="3614"/>
    <n v="2116"/>
    <n v="10141.66513599435"/>
    <n v="57647.5"/>
    <n v="0.27808994645447949"/>
    <n v="1.0237409276244751"/>
    <s v="Low Saver"/>
    <s v="Normal EMI"/>
    <s v="High Spender"/>
    <n v="-19131"/>
    <n v="-0.25386851546372252"/>
    <x v="0"/>
  </r>
  <r>
    <s v="U0453"/>
    <s v="Jun"/>
    <n v="34197.605920444017"/>
    <n v="24351"/>
    <n v="5699"/>
    <n v="2150"/>
    <n v="3989"/>
    <n v="3736"/>
    <n v="2855.5"/>
    <n v="1093"/>
    <n v="1981"/>
    <n v="853"/>
    <n v="10141.66513599435"/>
    <n v="46707.5"/>
    <n v="0.27808994645447949"/>
    <n v="1.0237409276244751"/>
    <s v="Low Saver"/>
    <s v="Normal EMI"/>
    <s v="High Spender"/>
    <n v="-10568"/>
    <n v="-0.25386851546372252"/>
    <x v="0"/>
  </r>
  <r>
    <s v="U0453"/>
    <s v="Mar"/>
    <n v="82278.262719703984"/>
    <n v="24351"/>
    <n v="5822"/>
    <n v="4358"/>
    <n v="3405"/>
    <n v="2199"/>
    <n v="2855.5"/>
    <n v="5968"/>
    <n v="1981"/>
    <n v="4550"/>
    <n v="10141.66513599435"/>
    <n v="55489.5"/>
    <n v="0.1232605648291796"/>
    <n v="0.67441263543732288"/>
    <s v="Good Saver"/>
    <s v="Normal EMI"/>
    <s v="Moderate Spender"/>
    <n v="-14992"/>
    <n v="0.2023267997334974"/>
    <x v="0"/>
  </r>
  <r>
    <s v="U0453"/>
    <s v="May"/>
    <n v="34197.605920444017"/>
    <n v="24351"/>
    <n v="4059"/>
    <n v="5149"/>
    <n v="1290"/>
    <n v="4898"/>
    <n v="2855.5"/>
    <n v="3581"/>
    <n v="1335"/>
    <n v="2214"/>
    <n v="10141.66513599435"/>
    <n v="49732.5"/>
    <n v="0.27808994645447949"/>
    <n v="1.0237409276244751"/>
    <s v="Low Saver"/>
    <s v="Normal EMI"/>
    <s v="High Spender"/>
    <n v="-17598"/>
    <n v="-0.25386851546372252"/>
    <x v="0"/>
  </r>
  <r>
    <s v="U0453"/>
    <s v="Oct"/>
    <n v="34197.605920444017"/>
    <n v="24351"/>
    <n v="4663"/>
    <n v="5775"/>
    <n v="3449"/>
    <n v="4513"/>
    <n v="2855.5"/>
    <n v="4529"/>
    <n v="2408"/>
    <n v="1650"/>
    <n v="10141.66513599435"/>
    <n v="54193.5"/>
    <n v="0.27808994645447949"/>
    <n v="1.0237409276244751"/>
    <s v="Low Saver"/>
    <s v="Normal EMI"/>
    <s v="High Spender"/>
    <n v="-20035"/>
    <n v="-0.25386851546372252"/>
    <x v="0"/>
  </r>
  <r>
    <s v="U0453"/>
    <s v="Sep"/>
    <n v="34197.605920444017"/>
    <n v="24351"/>
    <n v="4990"/>
    <n v="4358"/>
    <n v="4249"/>
    <n v="932"/>
    <n v="2855.5"/>
    <n v="3581"/>
    <n v="1981"/>
    <n v="2387"/>
    <n v="10141.66513599435"/>
    <n v="49684.5"/>
    <n v="0.27808994645447949"/>
    <n v="1.0237409276244751"/>
    <s v="Low Saver"/>
    <s v="Normal EMI"/>
    <s v="High Spender"/>
    <n v="-8806"/>
    <n v="-0.25386851546372252"/>
    <x v="0"/>
  </r>
  <r>
    <s v="U0454"/>
    <s v="Apr"/>
    <n v="82278.262719703984"/>
    <n v="11772"/>
    <n v="6838"/>
    <n v="2692"/>
    <n v="3418"/>
    <n v="1298"/>
    <n v="3598"/>
    <n v="2958"/>
    <n v="2727"/>
    <n v="863"/>
    <n v="12945"/>
    <n v="36164"/>
    <n v="0.15733195587879051"/>
    <n v="0.43953285843187168"/>
    <s v="Good Saver"/>
    <s v="Normal EMI"/>
    <s v="Moderate Spender"/>
    <n v="11753.8163507109"/>
    <n v="0.40313518568933782"/>
    <x v="1"/>
  </r>
  <r>
    <s v="U0454"/>
    <s v="Aug"/>
    <n v="82278.262719703984"/>
    <n v="11772"/>
    <n v="5864"/>
    <n v="2714"/>
    <n v="4310"/>
    <n v="2560"/>
    <n v="3480.833333333333"/>
    <n v="2644"/>
    <n v="3527"/>
    <n v="4411"/>
    <n v="12945"/>
    <n v="41282.833333333328"/>
    <n v="0.15733195587879051"/>
    <n v="0.50174653631142996"/>
    <s v="Good Saver"/>
    <s v="Normal EMI"/>
    <s v="Moderate Spender"/>
    <n v="11753.8163507109"/>
    <n v="0.34092150780977948"/>
    <x v="1"/>
  </r>
  <r>
    <s v="U0454"/>
    <s v="Feb"/>
    <n v="82278.262719703984"/>
    <n v="11772"/>
    <n v="8232"/>
    <n v="5316"/>
    <n v="1652"/>
    <n v="6762"/>
    <n v="3733"/>
    <n v="3575"/>
    <n v="2727"/>
    <n v="220"/>
    <n v="12945"/>
    <n v="43989"/>
    <n v="0.15733195587879051"/>
    <n v="0.53463695690630475"/>
    <s v="Good Saver"/>
    <s v="Normal EMI"/>
    <s v="Moderate Spender"/>
    <n v="11753.8163507109"/>
    <n v="0.30803108721490469"/>
    <x v="1"/>
  </r>
  <r>
    <s v="U0454"/>
    <s v="Jan"/>
    <n v="82278.262719703984"/>
    <n v="11772"/>
    <n v="8017"/>
    <n v="4025.2"/>
    <n v="1038"/>
    <n v="2450"/>
    <n v="1761"/>
    <n v="5816"/>
    <n v="2727"/>
    <n v="2549"/>
    <n v="12945"/>
    <n v="40155.199999999997"/>
    <n v="0.15733195587879051"/>
    <n v="0.48804141789911221"/>
    <s v="Good Saver"/>
    <s v="Normal EMI"/>
    <s v="Moderate Spender"/>
    <n v="11753.8163507109"/>
    <n v="0.35462662622209729"/>
    <x v="1"/>
  </r>
  <r>
    <s v="U0454"/>
    <s v="Jul"/>
    <n v="82278.262719703984"/>
    <n v="11772"/>
    <n v="6593"/>
    <n v="4910"/>
    <n v="1802"/>
    <n v="6419"/>
    <n v="3480.833333333333"/>
    <n v="5573"/>
    <n v="2727"/>
    <n v="3466"/>
    <n v="12945"/>
    <n v="46742.833333333343"/>
    <n v="0.15733195587879051"/>
    <n v="0.56810671237154564"/>
    <s v="Good Saver"/>
    <s v="Normal EMI"/>
    <s v="Moderate Spender"/>
    <n v="11753.8163507109"/>
    <n v="0.27456133174966391"/>
    <x v="1"/>
  </r>
  <r>
    <s v="U0454"/>
    <s v="Jun"/>
    <n v="82278.262719703984"/>
    <n v="11772"/>
    <n v="6599"/>
    <n v="4025.2"/>
    <n v="1773"/>
    <n v="1778"/>
    <n v="3338"/>
    <n v="2078"/>
    <n v="1651"/>
    <n v="2876"/>
    <n v="12945"/>
    <n v="35890.199999999997"/>
    <n v="0.15733195587879051"/>
    <n v="0.43620512652614651"/>
    <s v="Good Saver"/>
    <s v="Normal EMI"/>
    <s v="Moderate Spender"/>
    <n v="11753.8163507109"/>
    <n v="0.40646291759506298"/>
    <x v="1"/>
  </r>
  <r>
    <s v="U0454"/>
    <s v="Mar"/>
    <n v="82278.262719703984"/>
    <n v="11772"/>
    <n v="6377"/>
    <n v="4025.2"/>
    <n v="2970"/>
    <n v="2321"/>
    <n v="7757"/>
    <n v="1165"/>
    <n v="1145"/>
    <n v="2606"/>
    <n v="12945"/>
    <n v="40138.199999999997"/>
    <n v="0.15733195587879051"/>
    <n v="0.48783480196632428"/>
    <s v="Good Saver"/>
    <s v="Normal EMI"/>
    <s v="Moderate Spender"/>
    <n v="11753.8163507109"/>
    <n v="0.35483324215488521"/>
    <x v="1"/>
  </r>
  <r>
    <s v="U0454"/>
    <s v="May"/>
    <n v="82278.262719703984"/>
    <n v="11772"/>
    <n v="3953"/>
    <n v="4494"/>
    <n v="2974"/>
    <n v="6987"/>
    <n v="3480.833333333333"/>
    <n v="1233"/>
    <n v="2727"/>
    <n v="77"/>
    <n v="12945"/>
    <n v="37697.833333333343"/>
    <n v="0.15733195587879051"/>
    <n v="0.45817488224998049"/>
    <s v="Good Saver"/>
    <s v="Normal EMI"/>
    <s v="Moderate Spender"/>
    <n v="11753.8163507109"/>
    <n v="0.38449316187122901"/>
    <x v="1"/>
  </r>
  <r>
    <s v="U0454"/>
    <s v="Sep"/>
    <n v="82278.262719703984"/>
    <n v="11772"/>
    <n v="2843"/>
    <n v="4025.2"/>
    <n v="2986"/>
    <n v="2829"/>
    <n v="698"/>
    <n v="1963"/>
    <n v="4585"/>
    <n v="1307"/>
    <n v="12945"/>
    <n v="33008.199999999997"/>
    <n v="0.15733195587879051"/>
    <n v="0.40117764897939678"/>
    <s v="Good Saver"/>
    <s v="Normal EMI"/>
    <s v="Moderate Spender"/>
    <n v="11753.8163507109"/>
    <n v="0.44149039514181271"/>
    <x v="1"/>
  </r>
  <r>
    <s v="U0455"/>
    <s v="Apr"/>
    <n v="79008"/>
    <n v="13868"/>
    <n v="2269"/>
    <n v="3624.571428571428"/>
    <n v="1869"/>
    <n v="1809"/>
    <n v="5413.6"/>
    <n v="3784"/>
    <n v="3419.7142857142858"/>
    <n v="983"/>
    <n v="8039"/>
    <n v="37039.885714285709"/>
    <n v="0.1017491899554475"/>
    <n v="0.46881183822253081"/>
    <s v="Good Saver"/>
    <s v="Normal EMI"/>
    <s v="Moderate Spender"/>
    <n v="44636"/>
    <n v="0.42943897182202168"/>
    <x v="1"/>
  </r>
  <r>
    <s v="U0455"/>
    <s v="Aug"/>
    <n v="79008"/>
    <n v="13868"/>
    <n v="8059"/>
    <n v="3624.571428571428"/>
    <n v="1672"/>
    <n v="3631"/>
    <n v="5413.6"/>
    <n v="611"/>
    <n v="1335"/>
    <n v="5248"/>
    <n v="8039"/>
    <n v="43462.171428571433"/>
    <n v="0.1017491899554475"/>
    <n v="0.55009836255279754"/>
    <s v="Good Saver"/>
    <s v="Normal EMI"/>
    <s v="Moderate Spender"/>
    <n v="36545"/>
    <n v="0.34815244749175489"/>
    <x v="1"/>
  </r>
  <r>
    <s v="U0455"/>
    <s v="Dec"/>
    <n v="79008"/>
    <n v="13868"/>
    <n v="6646"/>
    <n v="4221"/>
    <n v="2405"/>
    <n v="5011"/>
    <n v="5413.6"/>
    <n v="3551.666666666667"/>
    <n v="3419.7142857142858"/>
    <n v="5661"/>
    <n v="8039"/>
    <n v="50196.980952380953"/>
    <n v="0.1017491899554475"/>
    <n v="0.63534048390518616"/>
    <s v="Good Saver"/>
    <s v="Normal EMI"/>
    <s v="Moderate Spender"/>
    <n v="28735"/>
    <n v="0.26291032613936632"/>
    <x v="1"/>
  </r>
  <r>
    <s v="U0455"/>
    <s v="Feb"/>
    <n v="79008"/>
    <n v="13868"/>
    <n v="2587"/>
    <n v="1252"/>
    <n v="1151"/>
    <n v="5585"/>
    <n v="6952"/>
    <n v="3551.666666666667"/>
    <n v="4864"/>
    <n v="5153"/>
    <n v="8039"/>
    <n v="44963.666666666657"/>
    <n v="0.1017491899554475"/>
    <n v="0.56910270689887943"/>
    <s v="Good Saver"/>
    <s v="Normal EMI"/>
    <s v="Moderate Spender"/>
    <n v="28617"/>
    <n v="0.32914810314567311"/>
    <x v="1"/>
  </r>
  <r>
    <s v="U0455"/>
    <s v="Jan"/>
    <n v="79008"/>
    <n v="13868"/>
    <n v="5359"/>
    <n v="3624.571428571428"/>
    <n v="4269"/>
    <n v="4991"/>
    <n v="5413.6"/>
    <n v="4020"/>
    <n v="4790"/>
    <n v="649"/>
    <n v="8039"/>
    <n v="46984.171428571433"/>
    <n v="0.1017491899554475"/>
    <n v="0.59467612682983273"/>
    <s v="Good Saver"/>
    <s v="Normal EMI"/>
    <s v="Moderate Spender"/>
    <n v="33023"/>
    <n v="0.3035746832147197"/>
    <x v="1"/>
  </r>
  <r>
    <s v="U0455"/>
    <s v="Jul"/>
    <n v="79008"/>
    <n v="13868"/>
    <n v="3281"/>
    <n v="3624.571428571428"/>
    <n v="4067"/>
    <n v="4187"/>
    <n v="5413.6"/>
    <n v="4085"/>
    <n v="1779"/>
    <n v="2561"/>
    <n v="8039"/>
    <n v="42866.171428571433"/>
    <n v="0.1017491899554475"/>
    <n v="0.54255482265810329"/>
    <s v="Good Saver"/>
    <s v="Normal EMI"/>
    <s v="Moderate Spender"/>
    <n v="37141"/>
    <n v="0.35569598738644909"/>
    <x v="1"/>
  </r>
  <r>
    <s v="U0455"/>
    <s v="Jun"/>
    <n v="79008"/>
    <n v="13868"/>
    <n v="8487"/>
    <n v="5545"/>
    <n v="1028"/>
    <n v="4416"/>
    <n v="4927"/>
    <n v="5561"/>
    <n v="3736"/>
    <n v="3025"/>
    <n v="8039"/>
    <n v="50593"/>
    <n v="0.1017491899554475"/>
    <n v="0.64035287565816124"/>
    <s v="Good Saver"/>
    <s v="Normal EMI"/>
    <s v="Moderate Spender"/>
    <n v="20376"/>
    <n v="0.25789793438639119"/>
    <x v="1"/>
  </r>
  <r>
    <s v="U0455"/>
    <s v="Mar"/>
    <n v="79008"/>
    <n v="13868"/>
    <n v="8812"/>
    <n v="2162"/>
    <n v="4503"/>
    <n v="6968"/>
    <n v="4710"/>
    <n v="2468"/>
    <n v="3419.7142857142858"/>
    <n v="3374"/>
    <n v="8039"/>
    <n v="50284.714285714283"/>
    <n v="0.1017491899554475"/>
    <n v="0.63645091997917025"/>
    <s v="Good Saver"/>
    <s v="Normal EMI"/>
    <s v="Moderate Spender"/>
    <n v="24104"/>
    <n v="0.26179989006538218"/>
    <x v="1"/>
  </r>
  <r>
    <s v="U0455"/>
    <s v="May"/>
    <n v="79008"/>
    <n v="13868"/>
    <n v="6244"/>
    <n v="3977"/>
    <n v="3001"/>
    <n v="5548"/>
    <n v="5815"/>
    <n v="5562"/>
    <n v="4555"/>
    <n v="5563"/>
    <n v="8039"/>
    <n v="54133"/>
    <n v="0.1017491899554475"/>
    <n v="0.68515846496557309"/>
    <s v="Good Saver"/>
    <s v="Normal EMI"/>
    <s v="Moderate Spender"/>
    <n v="16836"/>
    <n v="0.21309234507897931"/>
    <x v="0"/>
  </r>
  <r>
    <s v="U0455"/>
    <s v="Nov"/>
    <n v="79008"/>
    <n v="13868"/>
    <n v="5940"/>
    <n v="3509"/>
    <n v="4585"/>
    <n v="4807"/>
    <n v="5413.6"/>
    <n v="4002"/>
    <n v="3419.7142857142858"/>
    <n v="5003"/>
    <n v="8039"/>
    <n v="50547.314285714281"/>
    <n v="0.1017491899554475"/>
    <n v="0.63977463403344326"/>
    <s v="Good Saver"/>
    <s v="Normal EMI"/>
    <s v="Moderate Spender"/>
    <n v="29255"/>
    <n v="0.25847617601110923"/>
    <x v="1"/>
  </r>
  <r>
    <s v="U0455"/>
    <s v="Oct"/>
    <n v="79008"/>
    <n v="13868"/>
    <n v="6412"/>
    <n v="4706"/>
    <n v="1359"/>
    <n v="6486"/>
    <n v="4664"/>
    <n v="3551.666666666667"/>
    <n v="3419.7142857142858"/>
    <n v="2022"/>
    <n v="8039"/>
    <n v="46488.380952380947"/>
    <n v="0.1017491899554475"/>
    <n v="0.58840093347991274"/>
    <s v="Good Saver"/>
    <s v="Normal EMI"/>
    <s v="Moderate Spender"/>
    <n v="25514"/>
    <n v="0.30984987656463969"/>
    <x v="1"/>
  </r>
  <r>
    <s v="U0455"/>
    <s v="Sep"/>
    <n v="79008"/>
    <n v="13868"/>
    <n v="6546"/>
    <n v="3624.571428571428"/>
    <n v="2919"/>
    <n v="5909"/>
    <n v="5413.6"/>
    <n v="1872"/>
    <n v="2879"/>
    <n v="2766"/>
    <n v="8039"/>
    <n v="45797.171428571433"/>
    <n v="0.1017491899554475"/>
    <n v="0.57965233177110453"/>
    <s v="Good Saver"/>
    <s v="Normal EMI"/>
    <s v="Moderate Spender"/>
    <n v="34210"/>
    <n v="0.31859847827344789"/>
    <x v="1"/>
  </r>
  <r>
    <s v="U0456"/>
    <s v="Apr"/>
    <n v="82278.262719703984"/>
    <n v="24152"/>
    <n v="5061"/>
    <n v="3228.333333333333"/>
    <n v="2560"/>
    <n v="3547"/>
    <n v="5461"/>
    <n v="3695.727272727273"/>
    <n v="3910"/>
    <n v="2812"/>
    <n v="10141.66513599435"/>
    <n v="54427.060606060601"/>
    <n v="0.1232605648291796"/>
    <n v="0.66149987623676965"/>
    <s v="Good Saver"/>
    <s v="Normal EMI"/>
    <s v="Moderate Spender"/>
    <n v="23830"/>
    <n v="0.2152395589340507"/>
    <x v="0"/>
  </r>
  <r>
    <s v="U0456"/>
    <s v="Aug"/>
    <n v="64774"/>
    <n v="24152"/>
    <n v="6421"/>
    <n v="3389"/>
    <n v="4878"/>
    <n v="4608"/>
    <n v="5980"/>
    <n v="4625"/>
    <n v="3910"/>
    <n v="609"/>
    <n v="10141.66513599435"/>
    <n v="58572"/>
    <n v="0.15656999932062779"/>
    <n v="0.90425170593139226"/>
    <s v="Low Saver"/>
    <s v="Normal EMI"/>
    <s v="High Spender"/>
    <n v="10112"/>
    <n v="-6.0821705252020068E-2"/>
    <x v="0"/>
  </r>
  <r>
    <s v="U0456"/>
    <s v="Dec"/>
    <n v="64774"/>
    <n v="24152"/>
    <n v="8874"/>
    <n v="3228.333333333333"/>
    <n v="3904"/>
    <n v="6260"/>
    <n v="6361"/>
    <n v="2392"/>
    <n v="4382"/>
    <n v="4759"/>
    <n v="10141.66513599435"/>
    <n v="63788.291666666672"/>
    <n v="0.15656999932062779"/>
    <n v="0.99287265466596686"/>
    <s v="Low Saver"/>
    <s v="Normal EMI"/>
    <s v="High Spender"/>
    <n v="3690"/>
    <n v="-0.1494426539865947"/>
    <x v="0"/>
  </r>
  <r>
    <s v="U0456"/>
    <s v="Feb"/>
    <n v="64774"/>
    <n v="24152"/>
    <n v="2043"/>
    <n v="3228.333333333333"/>
    <n v="3601"/>
    <n v="6539"/>
    <n v="5461"/>
    <n v="3335"/>
    <n v="3910"/>
    <n v="1672"/>
    <n v="10141.66513599435"/>
    <n v="53941.333333333328"/>
    <n v="0.15656999932062779"/>
    <n v="0.83276211648706777"/>
    <s v="Low Saver"/>
    <s v="Normal EMI"/>
    <s v="High Spender"/>
    <n v="23432"/>
    <n v="1.0667884192304369E-2"/>
    <x v="0"/>
  </r>
  <r>
    <s v="U0456"/>
    <s v="Jan"/>
    <n v="64774"/>
    <n v="24152"/>
    <n v="6715"/>
    <n v="1885"/>
    <n v="4218"/>
    <n v="2905"/>
    <n v="5461"/>
    <n v="4358"/>
    <n v="3910"/>
    <n v="255"/>
    <n v="10141.66513599435"/>
    <n v="53859"/>
    <n v="0.15656999932062779"/>
    <n v="0.83149103035168437"/>
    <s v="Low Saver"/>
    <s v="Normal EMI"/>
    <s v="High Spender"/>
    <n v="15561"/>
    <n v="1.1938970327687841E-2"/>
    <x v="0"/>
  </r>
  <r>
    <s v="U0456"/>
    <s v="Jul"/>
    <n v="82278.262719703984"/>
    <n v="24152"/>
    <n v="7404"/>
    <n v="3228.333333333333"/>
    <n v="4466"/>
    <n v="4713"/>
    <n v="5461"/>
    <n v="3277"/>
    <n v="3910"/>
    <n v="713"/>
    <n v="10141.66513599435"/>
    <n v="57324.333333333343"/>
    <n v="0.1232605648291796"/>
    <n v="0.69671297665361753"/>
    <s v="Low Saver"/>
    <s v="Normal EMI"/>
    <s v="Moderate Spender"/>
    <n v="19373"/>
    <n v="0.18002645851720281"/>
    <x v="0"/>
  </r>
  <r>
    <s v="U0456"/>
    <s v="Jun"/>
    <n v="64774"/>
    <n v="24152"/>
    <n v="2316"/>
    <n v="2677"/>
    <n v="4529"/>
    <n v="2526"/>
    <n v="5422"/>
    <n v="4842"/>
    <n v="4106"/>
    <n v="3050"/>
    <n v="10141.66513599435"/>
    <n v="53620"/>
    <n v="0.15656999932062779"/>
    <n v="0.82780127829067218"/>
    <s v="Low Saver"/>
    <s v="Normal EMI"/>
    <s v="High Spender"/>
    <n v="11154"/>
    <n v="1.5628722388699969E-2"/>
    <x v="0"/>
  </r>
  <r>
    <s v="U0456"/>
    <s v="Mar"/>
    <n v="82278.262719703984"/>
    <n v="24152"/>
    <n v="2361"/>
    <n v="2990"/>
    <n v="2474"/>
    <n v="1800"/>
    <n v="4081"/>
    <n v="3213"/>
    <n v="3910"/>
    <n v="4377"/>
    <n v="10141.66513599435"/>
    <n v="49358"/>
    <n v="0.1232605648291796"/>
    <n v="0.59989113003208505"/>
    <s v="Good Saver"/>
    <s v="Normal EMI"/>
    <s v="Moderate Spender"/>
    <n v="19326"/>
    <n v="0.27684830513873532"/>
    <x v="1"/>
  </r>
  <r>
    <s v="U0456"/>
    <s v="May"/>
    <n v="64774"/>
    <n v="24152"/>
    <n v="4713"/>
    <n v="3228.333333333333"/>
    <n v="1097"/>
    <n v="3353"/>
    <n v="5461"/>
    <n v="5430"/>
    <n v="3910"/>
    <n v="698"/>
    <n v="10141.66513599435"/>
    <n v="52042.333333333328"/>
    <n v="0.15656999932062779"/>
    <n v="0.8034447978098207"/>
    <s v="Low Saver"/>
    <s v="Normal EMI"/>
    <s v="High Spender"/>
    <n v="25331"/>
    <n v="3.9985202869551408E-2"/>
    <x v="0"/>
  </r>
  <r>
    <s v="U0456"/>
    <s v="Nov"/>
    <n v="64774"/>
    <n v="24152"/>
    <n v="6401"/>
    <n v="5354"/>
    <n v="2744"/>
    <n v="2400"/>
    <n v="5461"/>
    <n v="1605"/>
    <n v="3910"/>
    <n v="658"/>
    <n v="10141.66513599435"/>
    <n v="52685"/>
    <n v="0.15656999932062779"/>
    <n v="0.81336647420261221"/>
    <s v="Low Saver"/>
    <s v="Normal EMI"/>
    <s v="High Spender"/>
    <n v="21460"/>
    <n v="3.006352647676E-2"/>
    <x v="0"/>
  </r>
  <r>
    <s v="U0456"/>
    <s v="Oct"/>
    <n v="64774"/>
    <n v="24152"/>
    <n v="7440"/>
    <n v="3228.333333333333"/>
    <n v="4508"/>
    <n v="4181"/>
    <n v="5461"/>
    <n v="5606"/>
    <n v="3242"/>
    <n v="1030"/>
    <n v="10141.66513599435"/>
    <n v="58848.333333333343"/>
    <n v="0.15656999932062779"/>
    <n v="0.908517820936384"/>
    <s v="Low Saver"/>
    <s v="Normal EMI"/>
    <s v="High Spender"/>
    <n v="14615"/>
    <n v="-6.5087820257011819E-2"/>
    <x v="0"/>
  </r>
  <r>
    <s v="U0456"/>
    <s v="Sep"/>
    <n v="64774"/>
    <n v="24152"/>
    <n v="4178"/>
    <n v="3075"/>
    <n v="3242"/>
    <n v="6485"/>
    <n v="5461"/>
    <n v="1970"/>
    <n v="3910"/>
    <n v="81"/>
    <n v="10141.66513599435"/>
    <n v="52554"/>
    <n v="0.15656999932062779"/>
    <n v="0.81134405780096952"/>
    <s v="Low Saver"/>
    <s v="Normal EMI"/>
    <s v="High Spender"/>
    <n v="20109"/>
    <n v="3.2085942878402628E-2"/>
    <x v="0"/>
  </r>
  <r>
    <s v="U0457"/>
    <s v="Apr"/>
    <n v="82278.262719703984"/>
    <n v="22914"/>
    <n v="3206"/>
    <n v="4296"/>
    <n v="2840"/>
    <n v="3217"/>
    <n v="4107"/>
    <n v="1082"/>
    <n v="2753.5"/>
    <n v="1472"/>
    <n v="6430.5"/>
    <n v="45887.5"/>
    <n v="3.1575776081351703E-2"/>
    <n v="0.55771109504735406"/>
    <s v="Good Saver"/>
    <s v="Normal EMI"/>
    <s v="Moderate Spender"/>
    <n v="-9529"/>
    <n v="0.41071312887129419"/>
    <x v="2"/>
  </r>
  <r>
    <s v="U0457"/>
    <s v="Aug"/>
    <n v="82278.262719703984"/>
    <n v="22914"/>
    <n v="6952"/>
    <n v="2908"/>
    <n v="3033"/>
    <n v="3634"/>
    <n v="3264.333333333333"/>
    <n v="781"/>
    <n v="2753.5"/>
    <n v="5710"/>
    <n v="6430.5"/>
    <n v="51949.833333333343"/>
    <n v="3.1575776081351703E-2"/>
    <n v="0.63139195719664121"/>
    <s v="Good Saver"/>
    <s v="Normal EMI"/>
    <s v="Moderate Spender"/>
    <n v="-9419"/>
    <n v="0.33703226672200709"/>
    <x v="1"/>
  </r>
  <r>
    <s v="U0457"/>
    <s v="Feb"/>
    <n v="36203"/>
    <n v="22914"/>
    <n v="4296"/>
    <n v="2908"/>
    <n v="2863"/>
    <n v="4698"/>
    <n v="1470"/>
    <n v="3415"/>
    <n v="4013"/>
    <n v="1894"/>
    <n v="6430.5"/>
    <n v="48471"/>
    <n v="7.1762008673314365E-2"/>
    <n v="1.0237409276244751"/>
    <s v="Low Saver"/>
    <s v="Normal EMI"/>
    <s v="High Spender"/>
    <n v="-11958"/>
    <n v="-0.25386851546372252"/>
    <x v="0"/>
  </r>
  <r>
    <s v="U0457"/>
    <s v="Jan"/>
    <n v="36203"/>
    <n v="22914"/>
    <n v="6416"/>
    <n v="2908"/>
    <n v="4929"/>
    <n v="5276"/>
    <n v="3264.333333333333"/>
    <n v="1606"/>
    <n v="2753.5"/>
    <n v="2682"/>
    <n v="6430.5"/>
    <n v="52748.833333333343"/>
    <n v="7.1762008673314365E-2"/>
    <n v="1.0237409276244751"/>
    <s v="Low Saver"/>
    <s v="Normal EMI"/>
    <s v="High Spender"/>
    <n v="-10218"/>
    <n v="-0.25386851546372252"/>
    <x v="0"/>
  </r>
  <r>
    <s v="U0457"/>
    <s v="Jul"/>
    <n v="36203"/>
    <n v="22914"/>
    <n v="3069"/>
    <n v="1121"/>
    <n v="4748"/>
    <n v="1232"/>
    <n v="3264.333333333333"/>
    <n v="3985"/>
    <n v="1494"/>
    <n v="691"/>
    <n v="6430.5"/>
    <n v="42518.333333333343"/>
    <n v="7.1762008673314365E-2"/>
    <n v="1.0237409276244751"/>
    <s v="Low Saver"/>
    <s v="Normal EMI"/>
    <s v="High Spender"/>
    <n v="-5649"/>
    <n v="-0.24620427404727049"/>
    <x v="0"/>
  </r>
  <r>
    <s v="U0457"/>
    <s v="Jun"/>
    <n v="82278.262719703984"/>
    <n v="22914"/>
    <n v="2260"/>
    <n v="4582"/>
    <n v="3789"/>
    <n v="6590"/>
    <n v="3264.333333333333"/>
    <n v="3305"/>
    <n v="2753.5"/>
    <n v="4502"/>
    <n v="6430.5"/>
    <n v="53959.833333333343"/>
    <n v="3.1575776081351703E-2"/>
    <n v="0.65582125277921122"/>
    <s v="Good Saver"/>
    <s v="Normal EMI"/>
    <s v="Moderate Spender"/>
    <n v="-14337"/>
    <n v="0.31260297113943708"/>
    <x v="0"/>
  </r>
  <r>
    <s v="U0457"/>
    <s v="Mar"/>
    <n v="36203"/>
    <n v="22914"/>
    <n v="4619"/>
    <n v="2908"/>
    <n v="1301"/>
    <n v="4875"/>
    <n v="4216"/>
    <n v="1893"/>
    <n v="2753.5"/>
    <n v="4984"/>
    <n v="6430.5"/>
    <n v="50463.5"/>
    <n v="7.1762008673314365E-2"/>
    <n v="1.0237409276244751"/>
    <s v="Low Saver"/>
    <s v="Normal EMI"/>
    <s v="High Spender"/>
    <n v="-15364"/>
    <n v="-0.25386851546372252"/>
    <x v="0"/>
  </r>
  <r>
    <s v="U0457"/>
    <s v="May"/>
    <n v="36203"/>
    <n v="22914"/>
    <n v="4490"/>
    <n v="1633"/>
    <n v="1016"/>
    <n v="5641"/>
    <n v="3264.333333333333"/>
    <n v="5197"/>
    <n v="2753.5"/>
    <n v="1579"/>
    <n v="6430.5"/>
    <n v="48487.833333333343"/>
    <n v="7.1762008673314365E-2"/>
    <n v="1.0237409276244751"/>
    <s v="Low Saver"/>
    <s v="Normal EMI"/>
    <s v="High Spender"/>
    <n v="-12104"/>
    <n v="-0.25386851546372252"/>
    <x v="0"/>
  </r>
  <r>
    <s v="U0458"/>
    <s v="Apr"/>
    <n v="82278.262719703984"/>
    <n v="19059"/>
    <n v="2654"/>
    <n v="4507.3999999999996"/>
    <n v="1751"/>
    <n v="3813"/>
    <n v="7101"/>
    <n v="3659"/>
    <n v="2233"/>
    <n v="4411"/>
    <n v="12887"/>
    <n v="49188.4"/>
    <n v="0.15662703093163169"/>
    <n v="0.59782983225556574"/>
    <s v="Good Saver"/>
    <s v="Normal EMI"/>
    <s v="Moderate Spender"/>
    <n v="11753.8163507109"/>
    <n v="0.24554313681280249"/>
    <x v="1"/>
  </r>
  <r>
    <s v="U0458"/>
    <s v="Aug"/>
    <n v="82278.262719703984"/>
    <n v="19059"/>
    <n v="7288"/>
    <n v="3808"/>
    <n v="4208"/>
    <n v="4007"/>
    <n v="7366"/>
    <n v="4259"/>
    <n v="2505"/>
    <n v="1151"/>
    <n v="12887"/>
    <n v="53651"/>
    <n v="0.15662703093163169"/>
    <n v="0.65206773000023088"/>
    <s v="Low Saver"/>
    <s v="Normal EMI"/>
    <s v="Moderate Spender"/>
    <n v="11753.8163507109"/>
    <n v="0.19130523906813729"/>
    <x v="0"/>
  </r>
  <r>
    <s v="U0458"/>
    <s v="Feb"/>
    <n v="82278.262719703984"/>
    <n v="19059"/>
    <n v="8740"/>
    <n v="4507.3999999999996"/>
    <n v="4920"/>
    <n v="2725"/>
    <n v="1331"/>
    <n v="5766"/>
    <n v="4025"/>
    <n v="5128"/>
    <n v="12887"/>
    <n v="56201.4"/>
    <n v="0.15662703093163169"/>
    <n v="0.68306498146977646"/>
    <s v="Low Saver"/>
    <s v="Normal EMI"/>
    <s v="Moderate Spender"/>
    <n v="11753.8163507109"/>
    <n v="0.1603079875985918"/>
    <x v="0"/>
  </r>
  <r>
    <s v="U0458"/>
    <s v="Jan"/>
    <n v="82278.262719703984"/>
    <n v="19059"/>
    <n v="6504"/>
    <n v="4507.3999999999996"/>
    <n v="2685"/>
    <n v="5913"/>
    <n v="4540.666666666667"/>
    <n v="2694"/>
    <n v="2505"/>
    <n v="4686"/>
    <n v="12887"/>
    <n v="53094.066666666673"/>
    <n v="0.15662703093163169"/>
    <n v="0.64529882999038712"/>
    <s v="Low Saver"/>
    <s v="Normal EMI"/>
    <s v="Moderate Spender"/>
    <n v="11753.8163507109"/>
    <n v="0.1980741390779811"/>
    <x v="0"/>
  </r>
  <r>
    <s v="U0458"/>
    <s v="Jul"/>
    <n v="82278.262719703984"/>
    <n v="19059"/>
    <n v="8785"/>
    <n v="4507.3999999999996"/>
    <n v="3193"/>
    <n v="1252"/>
    <n v="4540.666666666667"/>
    <n v="2866"/>
    <n v="2136"/>
    <n v="1780"/>
    <n v="12887"/>
    <n v="48119.066666666673"/>
    <n v="0.15662703093163169"/>
    <n v="0.5848332849539265"/>
    <s v="Good Saver"/>
    <s v="Normal EMI"/>
    <s v="Moderate Spender"/>
    <n v="11753.8163507109"/>
    <n v="0.25853968411444178"/>
    <x v="1"/>
  </r>
  <r>
    <s v="U0458"/>
    <s v="Jun"/>
    <n v="82278.262719703984"/>
    <n v="19059"/>
    <n v="4760"/>
    <n v="5930"/>
    <n v="1980"/>
    <n v="3050"/>
    <n v="6300"/>
    <n v="5817"/>
    <n v="2505"/>
    <n v="2427"/>
    <n v="12887"/>
    <n v="51828"/>
    <n v="0.15662703093163169"/>
    <n v="0.62991120967832781"/>
    <s v="Good Saver"/>
    <s v="Normal EMI"/>
    <s v="Moderate Spender"/>
    <n v="11753.8163507109"/>
    <n v="0.21346175939004039"/>
    <x v="1"/>
  </r>
  <r>
    <s v="U0458"/>
    <s v="Mar"/>
    <n v="82278.262719703984"/>
    <n v="19059"/>
    <n v="2852"/>
    <n v="2226"/>
    <n v="3378"/>
    <n v="4638"/>
    <n v="1335"/>
    <n v="5546"/>
    <n v="2505"/>
    <n v="2572"/>
    <n v="12887"/>
    <n v="44111"/>
    <n v="0.15662703093163169"/>
    <n v="0.53611973007101799"/>
    <s v="Good Saver"/>
    <s v="Normal EMI"/>
    <s v="Moderate Spender"/>
    <n v="11753.8163507109"/>
    <n v="0.3072532389973503"/>
    <x v="1"/>
  </r>
  <r>
    <s v="U0458"/>
    <s v="May"/>
    <n v="82278.262719703984"/>
    <n v="19059"/>
    <n v="4971"/>
    <n v="4665"/>
    <n v="2281"/>
    <n v="2884"/>
    <n v="3811"/>
    <n v="3624"/>
    <n v="1626"/>
    <n v="5475"/>
    <n v="12887"/>
    <n v="48396"/>
    <n v="0.15662703093163169"/>
    <n v="0.58819909901196943"/>
    <s v="Good Saver"/>
    <s v="Normal EMI"/>
    <s v="Moderate Spender"/>
    <n v="11753.8163507109"/>
    <n v="0.2551738700563988"/>
    <x v="1"/>
  </r>
  <r>
    <s v="U0458"/>
    <s v="Sep"/>
    <n v="82278.262719703984"/>
    <n v="19059"/>
    <n v="8251"/>
    <n v="5908"/>
    <n v="1077"/>
    <n v="2637"/>
    <n v="4540.666666666667"/>
    <n v="5888"/>
    <n v="2505"/>
    <n v="527"/>
    <n v="12887"/>
    <n v="50392.666666666657"/>
    <n v="0.15662703093163169"/>
    <n v="0.61246634288254898"/>
    <s v="Good Saver"/>
    <s v="Normal EMI"/>
    <s v="Moderate Spender"/>
    <n v="11753.8163507109"/>
    <n v="0.23090662618581931"/>
    <x v="1"/>
  </r>
  <r>
    <s v="U0459"/>
    <s v="Apr"/>
    <n v="42219"/>
    <n v="14434"/>
    <n v="6079"/>
    <n v="3629"/>
    <n v="1080"/>
    <n v="6006"/>
    <n v="887"/>
    <n v="4433"/>
    <n v="2925"/>
    <n v="783"/>
    <n v="10141.66513599435"/>
    <n v="40256"/>
    <n v="0.24021566441636111"/>
    <n v="0.95350434638432935"/>
    <s v="Low Saver"/>
    <s v="Normal EMI"/>
    <s v="High Spender"/>
    <n v="4888"/>
    <n v="-0.1937200108006904"/>
    <x v="0"/>
  </r>
  <r>
    <s v="U0459"/>
    <s v="Aug"/>
    <n v="42219"/>
    <n v="14434"/>
    <n v="6868"/>
    <n v="2482.333333333333"/>
    <n v="4677"/>
    <n v="3294"/>
    <n v="3799.333333333333"/>
    <n v="3021.5"/>
    <n v="4228"/>
    <n v="5859"/>
    <n v="10141.66513599435"/>
    <n v="48663.166666666657"/>
    <n v="0.24021566441636111"/>
    <n v="1.0237409276244751"/>
    <s v="Low Saver"/>
    <s v="Normal EMI"/>
    <s v="High Spender"/>
    <n v="-14"/>
    <n v="-0.25386851546372252"/>
    <x v="0"/>
  </r>
  <r>
    <s v="U0459"/>
    <s v="Feb"/>
    <n v="42219"/>
    <n v="14434"/>
    <n v="8991"/>
    <n v="2482.333333333333"/>
    <n v="1052"/>
    <n v="3894"/>
    <n v="3799.333333333333"/>
    <n v="3234"/>
    <n v="2925"/>
    <n v="1624"/>
    <n v="10141.66513599435"/>
    <n v="42435.666666666657"/>
    <n v="0.24021566441636111"/>
    <n v="1.0051319705977559"/>
    <s v="Low Saver"/>
    <s v="Normal EMI"/>
    <s v="High Spender"/>
    <n v="5613"/>
    <n v="-0.24534763501411719"/>
    <x v="0"/>
  </r>
  <r>
    <s v="U0459"/>
    <s v="Jan"/>
    <n v="42219"/>
    <n v="14434"/>
    <n v="4918"/>
    <n v="1841"/>
    <n v="4166"/>
    <n v="3134"/>
    <n v="7263"/>
    <n v="1255"/>
    <n v="2925"/>
    <n v="4260"/>
    <n v="10141.66513599435"/>
    <n v="44196"/>
    <n v="0.24021566441636111"/>
    <n v="1.0237409276244751"/>
    <s v="Low Saver"/>
    <s v="Normal EMI"/>
    <s v="High Spender"/>
    <n v="948"/>
    <n v="-0.25386851546372252"/>
    <x v="0"/>
  </r>
  <r>
    <s v="U0459"/>
    <s v="Jul"/>
    <n v="82278.262719703984"/>
    <n v="14434"/>
    <n v="2039"/>
    <n v="2482.333333333333"/>
    <n v="1738"/>
    <n v="4757"/>
    <n v="3799.333333333333"/>
    <n v="806"/>
    <n v="2925"/>
    <n v="5092"/>
    <n v="10141.66513599435"/>
    <n v="38072.666666666657"/>
    <n v="0.1232605648291796"/>
    <n v="0.46273056100331378"/>
    <s v="Good Saver"/>
    <s v="Normal EMI"/>
    <s v="Moderate Spender"/>
    <n v="13353"/>
    <n v="0.41400887416750648"/>
    <x v="1"/>
  </r>
  <r>
    <s v="U0459"/>
    <s v="Jun"/>
    <n v="111126.65679926"/>
    <n v="14434"/>
    <n v="7666"/>
    <n v="2482.333333333333"/>
    <n v="3140"/>
    <n v="6573"/>
    <n v="3799.333333333333"/>
    <n v="3021.5"/>
    <n v="1147"/>
    <n v="631"/>
    <n v="10141.66513599435"/>
    <n v="42894.166666666657"/>
    <n v="2.6363529367842201E-2"/>
    <n v="0.20253982581974439"/>
    <s v="Good Saver"/>
    <s v="Normal EMI"/>
    <s v="Moderate Spender"/>
    <n v="4149"/>
    <n v="0.74695879992333125"/>
    <x v="2"/>
  </r>
  <r>
    <s v="U0459"/>
    <s v="Mar"/>
    <n v="42219"/>
    <n v="14434"/>
    <n v="7137"/>
    <n v="2482.333333333333"/>
    <n v="1889"/>
    <n v="6276"/>
    <n v="3799.333333333333"/>
    <n v="3537"/>
    <n v="2925"/>
    <n v="4041"/>
    <n v="10141.66513599435"/>
    <n v="46520.666666666657"/>
    <n v="0.24021566441636111"/>
    <n v="1.0237409276244751"/>
    <s v="Low Saver"/>
    <s v="Normal EMI"/>
    <s v="High Spender"/>
    <n v="4905"/>
    <n v="-0.25386851546372252"/>
    <x v="0"/>
  </r>
  <r>
    <s v="U0459"/>
    <s v="May"/>
    <n v="42219"/>
    <n v="14434"/>
    <n v="6337"/>
    <n v="1977"/>
    <n v="2792"/>
    <n v="2230"/>
    <n v="3248"/>
    <n v="4864"/>
    <n v="3400"/>
    <n v="5142"/>
    <n v="10141.66513599435"/>
    <n v="44424"/>
    <n v="0.24021566441636111"/>
    <n v="1.0237409276244751"/>
    <s v="Low Saver"/>
    <s v="Normal EMI"/>
    <s v="High Spender"/>
    <n v="-2205"/>
    <n v="-0.25386851546372252"/>
    <x v="0"/>
  </r>
  <r>
    <s v="U0460"/>
    <s v="Apr"/>
    <n v="82278.262719703984"/>
    <n v="24886"/>
    <n v="3660"/>
    <n v="5745"/>
    <n v="4908"/>
    <n v="5106"/>
    <n v="5235.5"/>
    <n v="4661"/>
    <n v="2601"/>
    <n v="2481"/>
    <n v="10614"/>
    <n v="59283.5"/>
    <n v="0.12900126533004891"/>
    <n v="0.72052445008422372"/>
    <s v="Low Saver"/>
    <s v="Normal EMI"/>
    <s v="High Spender"/>
    <n v="11753.8163507109"/>
    <n v="0.1504742845857274"/>
    <x v="0"/>
  </r>
  <r>
    <s v="U0460"/>
    <s v="Aug"/>
    <n v="82278.262719703984"/>
    <n v="24886"/>
    <n v="7038"/>
    <n v="4174"/>
    <n v="4538"/>
    <n v="5013"/>
    <n v="5235.5"/>
    <n v="2699"/>
    <n v="2601"/>
    <n v="3623"/>
    <n v="10614"/>
    <n v="59807.5"/>
    <n v="0.12900126533004891"/>
    <n v="0.72689308236545092"/>
    <s v="Low Saver"/>
    <s v="Normal EMI"/>
    <s v="High Spender"/>
    <n v="11753.8163507109"/>
    <n v="0.1441056523045002"/>
    <x v="0"/>
  </r>
  <r>
    <s v="U0460"/>
    <s v="Feb"/>
    <n v="82278.262719703984"/>
    <n v="24886"/>
    <n v="8843"/>
    <n v="4295.2"/>
    <n v="4118"/>
    <n v="4656"/>
    <n v="5235.5"/>
    <n v="3230.333333333333"/>
    <n v="2601"/>
    <n v="4067"/>
    <n v="10614"/>
    <n v="61932.033333333333"/>
    <n v="0.12900126533004891"/>
    <n v="0.75271440215401952"/>
    <s v="Low Saver"/>
    <s v="Normal EMI"/>
    <s v="High Spender"/>
    <n v="11753.8163507109"/>
    <n v="0.11828433251593171"/>
    <x v="0"/>
  </r>
  <r>
    <s v="U0460"/>
    <s v="Jan"/>
    <n v="82278.262719703984"/>
    <n v="24886"/>
    <n v="4898"/>
    <n v="4295.2"/>
    <n v="3562"/>
    <n v="1826"/>
    <n v="7017"/>
    <n v="5793"/>
    <n v="2601"/>
    <n v="5661"/>
    <n v="10614"/>
    <n v="60539.199999999997"/>
    <n v="0.12900126533004891"/>
    <n v="0.73578607519021033"/>
    <s v="Low Saver"/>
    <s v="Normal EMI"/>
    <s v="High Spender"/>
    <n v="11753.8163507109"/>
    <n v="0.13521265947974079"/>
    <x v="0"/>
  </r>
  <r>
    <s v="U0460"/>
    <s v="Jul"/>
    <n v="82278.262719703984"/>
    <n v="24886"/>
    <n v="5160"/>
    <n v="4295.2"/>
    <n v="1611"/>
    <n v="5974"/>
    <n v="3454"/>
    <n v="1409"/>
    <n v="2601"/>
    <n v="2496"/>
    <n v="10614"/>
    <n v="51886.2"/>
    <n v="0.12900126533004891"/>
    <n v="0.63061856540116634"/>
    <s v="Good Saver"/>
    <s v="Normal EMI"/>
    <s v="Moderate Spender"/>
    <n v="11753.8163507109"/>
    <n v="0.2403801692687848"/>
    <x v="1"/>
  </r>
  <r>
    <s v="U0460"/>
    <s v="Jun"/>
    <n v="82278.262719703984"/>
    <n v="24886"/>
    <n v="4881"/>
    <n v="5743"/>
    <n v="3975"/>
    <n v="6529"/>
    <n v="5235.5"/>
    <n v="3230.333333333333"/>
    <n v="2601"/>
    <n v="4167"/>
    <n v="10614"/>
    <n v="61247.833333333343"/>
    <n v="0.12900126533004891"/>
    <n v="0.74439871855322626"/>
    <s v="Low Saver"/>
    <s v="Normal EMI"/>
    <s v="High Spender"/>
    <n v="11753.8163507109"/>
    <n v="0.12660001611672489"/>
    <x v="0"/>
  </r>
  <r>
    <s v="U0460"/>
    <s v="Mar"/>
    <n v="82278.262719703984"/>
    <n v="24886"/>
    <n v="3022"/>
    <n v="4314"/>
    <n v="3509"/>
    <n v="3390"/>
    <n v="5235.5"/>
    <n v="2178"/>
    <n v="2601"/>
    <n v="2928"/>
    <n v="10614"/>
    <n v="52063.5"/>
    <n v="0.12900126533004891"/>
    <n v="0.63277344804136026"/>
    <s v="Good Saver"/>
    <s v="Normal EMI"/>
    <s v="Moderate Spender"/>
    <n v="11753.8163507109"/>
    <n v="0.23822528662859091"/>
    <x v="1"/>
  </r>
  <r>
    <s v="U0460"/>
    <s v="May"/>
    <n v="82278.262719703984"/>
    <n v="24886"/>
    <n v="2062"/>
    <n v="1500"/>
    <n v="3361"/>
    <n v="1949"/>
    <n v="5235.5"/>
    <n v="2642"/>
    <n v="2601"/>
    <n v="551"/>
    <n v="10614"/>
    <n v="44787.5"/>
    <n v="0.12900126533004891"/>
    <n v="0.54434182880813664"/>
    <s v="Good Saver"/>
    <s v="Normal EMI"/>
    <s v="Moderate Spender"/>
    <n v="11753.8163507109"/>
    <n v="0.32665690586181451"/>
    <x v="1"/>
  </r>
  <r>
    <s v="U0461"/>
    <s v="Apr"/>
    <n v="82278.262719703984"/>
    <n v="8399"/>
    <n v="3099"/>
    <n v="3925"/>
    <n v="3414"/>
    <n v="4848"/>
    <n v="3480"/>
    <n v="617"/>
    <n v="3076"/>
    <n v="1249"/>
    <n v="6845"/>
    <n v="32107"/>
    <n v="8.3193297643130243E-2"/>
    <n v="0.39022457376595798"/>
    <s v="Good Saver"/>
    <s v="Normal EMI"/>
    <s v="Moderate Spender"/>
    <n v="11753.8163507109"/>
    <n v="0.5265821285909118"/>
    <x v="2"/>
  </r>
  <r>
    <s v="U0461"/>
    <s v="Feb"/>
    <n v="82278.262719703984"/>
    <n v="8399"/>
    <n v="2398"/>
    <n v="4108"/>
    <n v="3480"/>
    <n v="5281"/>
    <n v="3480"/>
    <n v="1779"/>
    <n v="3852"/>
    <n v="3774"/>
    <n v="6845"/>
    <n v="36551"/>
    <n v="8.3193297643130243E-2"/>
    <n v="0.44423640937239639"/>
    <s v="Good Saver"/>
    <s v="Normal EMI"/>
    <s v="Moderate Spender"/>
    <n v="11753.8163507109"/>
    <n v="0.47257029298447328"/>
    <x v="2"/>
  </r>
  <r>
    <s v="U0461"/>
    <s v="Jan"/>
    <n v="82278.262719703984"/>
    <n v="8399"/>
    <n v="7727"/>
    <n v="4036"/>
    <n v="4955"/>
    <n v="864"/>
    <n v="5901"/>
    <n v="2364"/>
    <n v="3589.25"/>
    <n v="856"/>
    <n v="6845"/>
    <n v="38691.25"/>
    <n v="8.3193297643130243E-2"/>
    <n v="0.47024874761647367"/>
    <s v="Good Saver"/>
    <s v="Normal EMI"/>
    <s v="Moderate Spender"/>
    <n v="11753.8163507109"/>
    <n v="0.446557954740396"/>
    <x v="2"/>
  </r>
  <r>
    <s v="U0461"/>
    <s v="Jun"/>
    <n v="82278.262719703984"/>
    <n v="8399"/>
    <n v="3969"/>
    <n v="4495.75"/>
    <n v="2451"/>
    <n v="5736"/>
    <n v="1059"/>
    <n v="4966"/>
    <n v="3767"/>
    <n v="3965"/>
    <n v="6845"/>
    <n v="38807.75"/>
    <n v="8.3193297643130243E-2"/>
    <n v="0.47166467444999088"/>
    <s v="Good Saver"/>
    <s v="Normal EMI"/>
    <s v="Moderate Spender"/>
    <n v="11753.8163507109"/>
    <n v="0.4451420279068789"/>
    <x v="2"/>
  </r>
  <r>
    <s v="U0461"/>
    <s v="Mar"/>
    <n v="82278.262719703984"/>
    <n v="8399"/>
    <n v="2334"/>
    <n v="5914"/>
    <n v="1603"/>
    <n v="4545"/>
    <n v="3480"/>
    <n v="688"/>
    <n v="3589.25"/>
    <n v="2318"/>
    <n v="6845"/>
    <n v="32870.25"/>
    <n v="8.3193297643130243E-2"/>
    <n v="0.39950102145421501"/>
    <s v="Good Saver"/>
    <s v="Normal EMI"/>
    <s v="Moderate Spender"/>
    <n v="11753.8163507109"/>
    <n v="0.51730568090265472"/>
    <x v="2"/>
  </r>
  <r>
    <s v="U0461"/>
    <s v="May"/>
    <n v="82278.262719703984"/>
    <n v="8399"/>
    <n v="3066"/>
    <n v="4495.75"/>
    <n v="3317"/>
    <n v="3555"/>
    <n v="3480"/>
    <n v="2082.8000000000002"/>
    <n v="3662"/>
    <n v="5842"/>
    <n v="6845"/>
    <n v="37899.550000000003"/>
    <n v="8.3193297643130243E-2"/>
    <n v="0.46062652208775701"/>
    <s v="Good Saver"/>
    <s v="Normal EMI"/>
    <s v="Moderate Spender"/>
    <n v="11753.8163507109"/>
    <n v="0.45618018026911272"/>
    <x v="2"/>
  </r>
  <r>
    <s v="U0462"/>
    <s v="Apr"/>
    <n v="82278.262719703984"/>
    <n v="9096"/>
    <n v="5872"/>
    <n v="4768"/>
    <n v="1808"/>
    <n v="6336"/>
    <n v="5187"/>
    <n v="3611"/>
    <n v="2451.8000000000002"/>
    <n v="743"/>
    <n v="10141.66513599435"/>
    <n v="39872.800000000003"/>
    <n v="0.1232605648291796"/>
    <n v="0.48460916263915321"/>
    <s v="Good Saver"/>
    <s v="Normal EMI"/>
    <s v="Moderate Spender"/>
    <n v="11753.8163507109"/>
    <n v="0.39213027253166721"/>
    <x v="1"/>
  </r>
  <r>
    <s v="U0462"/>
    <s v="Aug"/>
    <n v="82278.262719703984"/>
    <n v="9096"/>
    <n v="3574"/>
    <n v="4768"/>
    <n v="3285"/>
    <n v="1329"/>
    <n v="5187"/>
    <n v="3111"/>
    <n v="879"/>
    <n v="497"/>
    <n v="10141.66513599435"/>
    <n v="31726"/>
    <n v="0.1232605648291796"/>
    <n v="0.38559394609582909"/>
    <s v="Good Saver"/>
    <s v="Normal EMI"/>
    <s v="Moderate Spender"/>
    <n v="11753.8163507109"/>
    <n v="0.49114548907499128"/>
    <x v="1"/>
  </r>
  <r>
    <s v="U0462"/>
    <s v="Feb"/>
    <n v="82278.262719703984"/>
    <n v="9096"/>
    <n v="8812"/>
    <n v="5628"/>
    <n v="2116"/>
    <n v="6404"/>
    <n v="5187"/>
    <n v="4499"/>
    <n v="2310"/>
    <n v="1139"/>
    <n v="10141.66513599435"/>
    <n v="45191"/>
    <n v="0.1232605648291796"/>
    <n v="0.54924591874224959"/>
    <s v="Good Saver"/>
    <s v="Normal EMI"/>
    <s v="Moderate Spender"/>
    <n v="11753.8163507109"/>
    <n v="0.32749351642857072"/>
    <x v="1"/>
  </r>
  <r>
    <s v="U0462"/>
    <s v="Jan"/>
    <n v="82278.262719703984"/>
    <n v="9096"/>
    <n v="8283"/>
    <n v="4768"/>
    <n v="4474"/>
    <n v="3407"/>
    <n v="4897"/>
    <n v="3980"/>
    <n v="2451.8000000000002"/>
    <n v="306"/>
    <n v="10141.66513599435"/>
    <n v="41662.800000000003"/>
    <n v="0.1232605648291796"/>
    <n v="0.5063646049738797"/>
    <s v="Good Saver"/>
    <s v="Normal EMI"/>
    <s v="Moderate Spender"/>
    <n v="11753.8163507109"/>
    <n v="0.37037483019694062"/>
    <x v="1"/>
  </r>
  <r>
    <s v="U0462"/>
    <s v="Jul"/>
    <n v="82278.262719703984"/>
    <n v="9096"/>
    <n v="7862"/>
    <n v="4768"/>
    <n v="4338"/>
    <n v="3150"/>
    <n v="5187"/>
    <n v="5876"/>
    <n v="3724"/>
    <n v="4610"/>
    <n v="10141.66513599435"/>
    <n v="48611"/>
    <n v="0.1232605648291796"/>
    <n v="0.59081218286781656"/>
    <s v="Good Saver"/>
    <s v="Normal EMI"/>
    <s v="Moderate Spender"/>
    <n v="11753.8163507109"/>
    <n v="0.28592725230300381"/>
    <x v="1"/>
  </r>
  <r>
    <s v="U0462"/>
    <s v="Jun"/>
    <n v="82278.262719703984"/>
    <n v="9096"/>
    <n v="6082"/>
    <n v="3496"/>
    <n v="3004"/>
    <n v="5703"/>
    <n v="3599"/>
    <n v="2688"/>
    <n v="3536"/>
    <n v="1709"/>
    <n v="10141.66513599435"/>
    <n v="38913"/>
    <n v="0.1232605648291796"/>
    <n v="0.47294387015151601"/>
    <s v="Good Saver"/>
    <s v="Normal EMI"/>
    <s v="Moderate Spender"/>
    <n v="11753.8163507109"/>
    <n v="0.40379556501930441"/>
    <x v="1"/>
  </r>
  <r>
    <s v="U0462"/>
    <s v="Mar"/>
    <n v="82278.262719703984"/>
    <n v="9096"/>
    <n v="7064"/>
    <n v="5377"/>
    <n v="3784"/>
    <n v="3637"/>
    <n v="5187"/>
    <n v="5086"/>
    <n v="2451.8000000000002"/>
    <n v="4265"/>
    <n v="10141.66513599435"/>
    <n v="45947.8"/>
    <n v="0.1232605648291796"/>
    <n v="0.55844397391483125"/>
    <s v="Good Saver"/>
    <s v="Normal EMI"/>
    <s v="Moderate Spender"/>
    <n v="11753.8163507109"/>
    <n v="0.31829546125598912"/>
    <x v="1"/>
  </r>
  <r>
    <s v="U0462"/>
    <s v="May"/>
    <n v="82278.262719703984"/>
    <n v="9096"/>
    <n v="2497"/>
    <n v="4768"/>
    <n v="1824"/>
    <n v="5737"/>
    <n v="7065"/>
    <n v="909"/>
    <n v="2451.8000000000002"/>
    <n v="2192"/>
    <n v="10141.66513599435"/>
    <n v="36539.800000000003"/>
    <n v="0.1232605648291796"/>
    <n v="0.44410028593432438"/>
    <s v="Good Saver"/>
    <s v="Normal EMI"/>
    <s v="Moderate Spender"/>
    <n v="11753.8163507109"/>
    <n v="0.43263914923649588"/>
    <x v="1"/>
  </r>
  <r>
    <s v="U0462"/>
    <s v="Sep"/>
    <n v="82278.262719703984"/>
    <n v="9096"/>
    <n v="7986"/>
    <n v="4571"/>
    <n v="3558"/>
    <n v="2408"/>
    <n v="5187"/>
    <n v="2612"/>
    <n v="1810"/>
    <n v="3777"/>
    <n v="10141.66513599435"/>
    <n v="41005"/>
    <n v="0.1232605648291796"/>
    <n v="0.4983697837628277"/>
    <s v="Good Saver"/>
    <s v="Normal EMI"/>
    <s v="Moderate Spender"/>
    <n v="11753.8163507109"/>
    <n v="0.37836965140799272"/>
    <x v="1"/>
  </r>
  <r>
    <s v="U0463"/>
    <s v="Apr"/>
    <n v="82278.262719703984"/>
    <n v="21087"/>
    <n v="6218"/>
    <n v="3676"/>
    <n v="2158"/>
    <n v="6696"/>
    <n v="4526.25"/>
    <n v="2258"/>
    <n v="2736.5"/>
    <n v="413"/>
    <n v="10141.66513599435"/>
    <n v="49768.75"/>
    <n v="0.1232605648291796"/>
    <n v="0.60488333558459284"/>
    <s v="Good Saver"/>
    <s v="Normal EMI"/>
    <s v="Moderate Spender"/>
    <n v="11753.8163507109"/>
    <n v="0.27185609958622747"/>
    <x v="1"/>
  </r>
  <r>
    <s v="U0463"/>
    <s v="Aug"/>
    <n v="82278.262719703984"/>
    <n v="21087"/>
    <n v="7609"/>
    <n v="3526"/>
    <n v="3317"/>
    <n v="5303"/>
    <n v="4526.25"/>
    <n v="5156"/>
    <n v="2103"/>
    <n v="2111"/>
    <n v="10141.66513599435"/>
    <n v="54738.25"/>
    <n v="0.1232605648291796"/>
    <n v="0.66528203428985733"/>
    <s v="Good Saver"/>
    <s v="Normal EMI"/>
    <s v="Moderate Spender"/>
    <n v="11753.8163507109"/>
    <n v="0.21145740088096299"/>
    <x v="0"/>
  </r>
  <r>
    <s v="U0463"/>
    <s v="Feb"/>
    <n v="82278.262719703984"/>
    <n v="21087"/>
    <n v="7694"/>
    <n v="4286.75"/>
    <n v="2713"/>
    <n v="3857"/>
    <n v="6257"/>
    <n v="5184"/>
    <n v="2736.5"/>
    <n v="5536"/>
    <n v="10141.66513599435"/>
    <n v="59351.25"/>
    <n v="0.1232605648291796"/>
    <n v="0.72134787534577549"/>
    <s v="Low Saver"/>
    <s v="Normal EMI"/>
    <s v="High Spender"/>
    <n v="11753.8163507109"/>
    <n v="0.15539155982504479"/>
    <x v="0"/>
  </r>
  <r>
    <s v="U0463"/>
    <s v="Jan"/>
    <n v="82278.262719703984"/>
    <n v="21087"/>
    <n v="2107"/>
    <n v="4286.75"/>
    <n v="3945"/>
    <n v="2423"/>
    <n v="3173"/>
    <n v="2582"/>
    <n v="2157"/>
    <n v="3757"/>
    <n v="10141.66513599435"/>
    <n v="45517.75"/>
    <n v="0.1232605648291796"/>
    <n v="0.55321719850921713"/>
    <s v="Good Saver"/>
    <s v="Normal EMI"/>
    <s v="Moderate Spender"/>
    <n v="11753.8163507109"/>
    <n v="0.32352223666160318"/>
    <x v="1"/>
  </r>
  <r>
    <s v="U0463"/>
    <s v="Jul"/>
    <n v="82278.262719703984"/>
    <n v="21087"/>
    <n v="8863"/>
    <n v="4286.75"/>
    <n v="3658"/>
    <n v="6207"/>
    <n v="4526.25"/>
    <n v="3309"/>
    <n v="3919"/>
    <n v="3897"/>
    <n v="10141.66513599435"/>
    <n v="59753"/>
    <n v="0.1232605648291796"/>
    <n v="0.72623069599268975"/>
    <s v="Low Saver"/>
    <s v="Normal EMI"/>
    <s v="High Spender"/>
    <n v="11753.8163507109"/>
    <n v="0.1505087391781306"/>
    <x v="0"/>
  </r>
  <r>
    <s v="U0463"/>
    <s v="Jun"/>
    <n v="82278.262719703984"/>
    <n v="21087"/>
    <n v="6246"/>
    <n v="4286.75"/>
    <n v="2965"/>
    <n v="3285"/>
    <n v="4526.25"/>
    <n v="3251"/>
    <n v="2767"/>
    <n v="5861"/>
    <n v="10141.66513599435"/>
    <n v="54275"/>
    <n v="0.1232605648291796"/>
    <n v="0.65965175012138699"/>
    <s v="Good Saver"/>
    <s v="Normal EMI"/>
    <s v="Moderate Spender"/>
    <n v="11753.8163507109"/>
    <n v="0.2170876850494334"/>
    <x v="0"/>
  </r>
  <r>
    <s v="U0463"/>
    <s v="Mar"/>
    <n v="82278.262719703984"/>
    <n v="21087"/>
    <n v="2769"/>
    <n v="4024"/>
    <n v="1689"/>
    <n v="1401"/>
    <n v="3703"/>
    <n v="5654"/>
    <n v="2736.5"/>
    <n v="5406"/>
    <n v="10141.66513599435"/>
    <n v="48469.5"/>
    <n v="0.1232605648291796"/>
    <n v="0.58909240907431715"/>
    <s v="Good Saver"/>
    <s v="Normal EMI"/>
    <s v="Moderate Spender"/>
    <n v="11753.8163507109"/>
    <n v="0.28764702609650322"/>
    <x v="1"/>
  </r>
  <r>
    <s v="U0463"/>
    <s v="May"/>
    <n v="82278.262719703984"/>
    <n v="21087"/>
    <n v="4734"/>
    <n v="4286.75"/>
    <n v="4854"/>
    <n v="4738"/>
    <n v="4526.25"/>
    <n v="5692"/>
    <n v="2736.5"/>
    <n v="1487"/>
    <n v="10141.66513599435"/>
    <n v="54141.5"/>
    <n v="0.1232605648291796"/>
    <n v="0.65802920735508197"/>
    <s v="Good Saver"/>
    <s v="Normal EMI"/>
    <s v="Moderate Spender"/>
    <n v="11753.8163507109"/>
    <n v="0.2187102278157384"/>
    <x v="0"/>
  </r>
  <r>
    <s v="U0463"/>
    <s v="Oct"/>
    <n v="82278.262719703984"/>
    <n v="21087"/>
    <n v="4466"/>
    <n v="4286.75"/>
    <n v="3322"/>
    <n v="6915"/>
    <n v="4972"/>
    <n v="4623"/>
    <n v="2736.5"/>
    <n v="4031"/>
    <n v="10141.66513599435"/>
    <n v="56439.25"/>
    <n v="0.1232605648291796"/>
    <n v="0.68595578144704727"/>
    <s v="Low Saver"/>
    <s v="Normal EMI"/>
    <s v="Moderate Spender"/>
    <n v="11753.8163507109"/>
    <n v="0.19078365372377309"/>
    <x v="0"/>
  </r>
  <r>
    <s v="U0463"/>
    <s v="Sep"/>
    <n v="82278.262719703984"/>
    <n v="21087"/>
    <n v="2284"/>
    <n v="5921"/>
    <n v="2661"/>
    <n v="6840"/>
    <n v="4526.25"/>
    <n v="967"/>
    <n v="2736.5"/>
    <n v="1074"/>
    <n v="10141.66513599435"/>
    <n v="48096.75"/>
    <n v="0.1232605648291796"/>
    <n v="0.58456205090098234"/>
    <s v="Good Saver"/>
    <s v="Normal EMI"/>
    <s v="Moderate Spender"/>
    <n v="11753.8163507109"/>
    <n v="0.29217738426983803"/>
    <x v="1"/>
  </r>
  <r>
    <s v="U0464"/>
    <s v="Apr"/>
    <n v="49042"/>
    <n v="21172"/>
    <n v="3635"/>
    <n v="3228"/>
    <n v="4875"/>
    <n v="844"/>
    <n v="3773"/>
    <n v="5684"/>
    <n v="1433"/>
    <n v="1884"/>
    <n v="13898.5"/>
    <n v="46528"/>
    <n v="0.27808994645447949"/>
    <n v="0.94873781656539291"/>
    <s v="Low Saver"/>
    <s v="Normal EMI"/>
    <s v="High Spender"/>
    <n v="-14751"/>
    <n v="-0.25386851546372252"/>
    <x v="0"/>
  </r>
  <r>
    <s v="U0464"/>
    <s v="Aug"/>
    <n v="49042"/>
    <n v="21172"/>
    <n v="5738"/>
    <n v="3290.571428571428"/>
    <n v="2060"/>
    <n v="5609"/>
    <n v="1773"/>
    <n v="1521"/>
    <n v="2529"/>
    <n v="1175"/>
    <n v="13898.5"/>
    <n v="44867.571428571428"/>
    <n v="0.27808994645447949"/>
    <n v="0.91488053971231653"/>
    <s v="Low Saver"/>
    <s v="Normal EMI"/>
    <s v="High Spender"/>
    <n v="-7271"/>
    <n v="-0.25386851546372252"/>
    <x v="0"/>
  </r>
  <r>
    <s v="U0464"/>
    <s v="Feb"/>
    <n v="49042"/>
    <n v="21172"/>
    <n v="4798"/>
    <n v="4027"/>
    <n v="2801"/>
    <n v="4912"/>
    <n v="3476.25"/>
    <n v="2171"/>
    <n v="2529"/>
    <n v="2230"/>
    <n v="13898.5"/>
    <n v="48116.25"/>
    <n v="0.27808994645447949"/>
    <n v="0.98112332286611481"/>
    <s v="Low Saver"/>
    <s v="Normal EMI"/>
    <s v="High Spender"/>
    <n v="-10334"/>
    <n v="-0.25386851546372252"/>
    <x v="0"/>
  </r>
  <r>
    <s v="U0464"/>
    <s v="Jan"/>
    <n v="49042"/>
    <n v="21172"/>
    <n v="7628"/>
    <n v="3510"/>
    <n v="1828"/>
    <n v="4297"/>
    <n v="7353"/>
    <n v="5975"/>
    <n v="4517"/>
    <n v="1591"/>
    <n v="13898.5"/>
    <n v="57871"/>
    <n v="0.27808994645447949"/>
    <n v="1.0237409276244751"/>
    <s v="Low Saver"/>
    <s v="Normal EMI"/>
    <s v="High Spender"/>
    <n v="-26094"/>
    <n v="-0.25386851546372252"/>
    <x v="0"/>
  </r>
  <r>
    <s v="U0464"/>
    <s v="Jul"/>
    <n v="49042"/>
    <n v="21172"/>
    <n v="6621"/>
    <n v="3104"/>
    <n v="1276"/>
    <n v="3112"/>
    <n v="5582"/>
    <n v="5814"/>
    <n v="1735"/>
    <n v="2057"/>
    <n v="13898.5"/>
    <n v="50473"/>
    <n v="0.27808994645447949"/>
    <n v="1.0237409276244751"/>
    <s v="Low Saver"/>
    <s v="Normal EMI"/>
    <s v="High Spender"/>
    <n v="-18696"/>
    <n v="-0.25386851546372252"/>
    <x v="0"/>
  </r>
  <r>
    <s v="U0464"/>
    <s v="Jun"/>
    <n v="49042"/>
    <n v="21172"/>
    <n v="6600"/>
    <n v="3290.571428571428"/>
    <n v="2863"/>
    <n v="4402"/>
    <n v="982"/>
    <n v="5659"/>
    <n v="2529"/>
    <n v="826"/>
    <n v="13898.5"/>
    <n v="48323.571428571428"/>
    <n v="0.27808994645447949"/>
    <n v="0.98535074892075014"/>
    <s v="Low Saver"/>
    <s v="Normal EMI"/>
    <s v="High Spender"/>
    <n v="-10727"/>
    <n v="-0.25386851546372252"/>
    <x v="0"/>
  </r>
  <r>
    <s v="U0464"/>
    <s v="Mar"/>
    <n v="49042"/>
    <n v="21172"/>
    <n v="4133"/>
    <n v="1868"/>
    <n v="1421"/>
    <n v="6791"/>
    <n v="927"/>
    <n v="4287.8999999999996"/>
    <n v="1599"/>
    <n v="3796"/>
    <n v="13898.5"/>
    <n v="45994.9"/>
    <n v="0.27808994645447949"/>
    <n v="0.93786754210676571"/>
    <s v="Low Saver"/>
    <s v="Normal EMI"/>
    <s v="High Spender"/>
    <n v="-10613"/>
    <n v="-0.25386851546372252"/>
    <x v="0"/>
  </r>
  <r>
    <s v="U0464"/>
    <s v="May"/>
    <n v="49042"/>
    <n v="21172"/>
    <n v="7727"/>
    <n v="3290.571428571428"/>
    <n v="4905"/>
    <n v="2963"/>
    <n v="864"/>
    <n v="3593"/>
    <n v="2037"/>
    <n v="2804"/>
    <n v="13898.5"/>
    <n v="49355.571428571428"/>
    <n v="0.27808994645447949"/>
    <n v="1.006393936392713"/>
    <s v="Low Saver"/>
    <s v="Normal EMI"/>
    <s v="High Spender"/>
    <n v="-14288"/>
    <n v="-0.25386851546372252"/>
    <x v="0"/>
  </r>
  <r>
    <s v="U0464"/>
    <s v="Nov"/>
    <n v="49042"/>
    <n v="21172"/>
    <n v="8231"/>
    <n v="4035"/>
    <n v="2511"/>
    <n v="4213"/>
    <n v="3476.25"/>
    <n v="5063"/>
    <n v="2529"/>
    <n v="4468"/>
    <n v="13898.5"/>
    <n v="55698.25"/>
    <n v="0.27808994645447949"/>
    <n v="1.0237409276244751"/>
    <s v="Low Saver"/>
    <s v="Normal EMI"/>
    <s v="High Spender"/>
    <n v="-17916"/>
    <n v="-0.25386851546372252"/>
    <x v="0"/>
  </r>
  <r>
    <s v="U0464"/>
    <s v="Oct"/>
    <n v="49042"/>
    <n v="21172"/>
    <n v="5518"/>
    <n v="3290.571428571428"/>
    <n v="4455"/>
    <n v="6229"/>
    <n v="6556"/>
    <n v="2587"/>
    <n v="2529"/>
    <n v="770"/>
    <n v="13898.5"/>
    <n v="53106.571428571428"/>
    <n v="0.27808994645447949"/>
    <n v="1.0237409276244751"/>
    <s v="Low Saver"/>
    <s v="Normal EMI"/>
    <s v="High Spender"/>
    <n v="-15510"/>
    <n v="-0.25386851546372252"/>
    <x v="0"/>
  </r>
  <r>
    <s v="U0464"/>
    <s v="Sep"/>
    <n v="49042"/>
    <n v="21172"/>
    <n v="6816"/>
    <n v="3262"/>
    <n v="1241"/>
    <n v="6181"/>
    <n v="3476.25"/>
    <n v="4812"/>
    <n v="3853"/>
    <n v="976"/>
    <n v="13898.5"/>
    <n v="51789.25"/>
    <n v="0.27808994645447949"/>
    <n v="1.0237409276244751"/>
    <s v="Low Saver"/>
    <s v="Normal EMI"/>
    <s v="High Spender"/>
    <n v="-16536"/>
    <n v="-0.25386851546372252"/>
    <x v="0"/>
  </r>
  <r>
    <s v="U0465"/>
    <s v="Apr"/>
    <n v="82278.262719703984"/>
    <n v="14728"/>
    <n v="6958"/>
    <n v="3347.25"/>
    <n v="1591"/>
    <n v="4905"/>
    <n v="6006.75"/>
    <n v="605"/>
    <n v="4346"/>
    <n v="174"/>
    <n v="10141.66513599435"/>
    <n v="42661"/>
    <n v="0.1232605648291796"/>
    <n v="0.51849660639204953"/>
    <s v="Good Saver"/>
    <s v="Normal EMI"/>
    <s v="Moderate Spender"/>
    <n v="11753.8163507109"/>
    <n v="0.35824282877877078"/>
    <x v="1"/>
  </r>
  <r>
    <s v="U0465"/>
    <s v="Aug"/>
    <n v="82278.262719703984"/>
    <n v="14728"/>
    <n v="3045"/>
    <n v="3347.25"/>
    <n v="1201"/>
    <n v="6758"/>
    <n v="6006.75"/>
    <n v="546"/>
    <n v="4308"/>
    <n v="2389"/>
    <n v="10141.66513599435"/>
    <n v="42329"/>
    <n v="0.1232605648291796"/>
    <n v="0.51446151876348578"/>
    <s v="Good Saver"/>
    <s v="Normal EMI"/>
    <s v="Moderate Spender"/>
    <n v="11753.8163507109"/>
    <n v="0.36227791640733459"/>
    <x v="1"/>
  </r>
  <r>
    <s v="U0465"/>
    <s v="Feb"/>
    <n v="82278.262719703984"/>
    <n v="14728"/>
    <n v="8690"/>
    <n v="3347.25"/>
    <n v="2886"/>
    <n v="4713"/>
    <n v="6006.75"/>
    <n v="1464"/>
    <n v="4990"/>
    <n v="779"/>
    <n v="10141.66513599435"/>
    <n v="47604"/>
    <n v="0.1232605648291796"/>
    <n v="0.57857322731973293"/>
    <s v="Good Saver"/>
    <s v="Normal EMI"/>
    <s v="Moderate Spender"/>
    <n v="11753.8163507109"/>
    <n v="0.29816620785108738"/>
    <x v="1"/>
  </r>
  <r>
    <s v="U0465"/>
    <s v="Jan"/>
    <n v="82278.262719703984"/>
    <n v="14728"/>
    <n v="6835"/>
    <n v="3347.25"/>
    <n v="2887"/>
    <n v="2496"/>
    <n v="6006.75"/>
    <n v="1973"/>
    <n v="2875.7142857142858"/>
    <n v="1285"/>
    <n v="10141.66513599435"/>
    <n v="42433.714285714283"/>
    <n v="0.1232605648291796"/>
    <n v="0.51573420345872545"/>
    <s v="Good Saver"/>
    <s v="Normal EMI"/>
    <s v="Moderate Spender"/>
    <n v="11753.8163507109"/>
    <n v="0.36100523171209492"/>
    <x v="1"/>
  </r>
  <r>
    <s v="U0465"/>
    <s v="Jul"/>
    <n v="82278.262719703984"/>
    <n v="14728"/>
    <n v="4242"/>
    <n v="3049"/>
    <n v="2740"/>
    <n v="5017"/>
    <n v="6096"/>
    <n v="4214"/>
    <n v="1509"/>
    <n v="3308"/>
    <n v="10141.66513599435"/>
    <n v="44903"/>
    <n v="0.1232605648291796"/>
    <n v="0.54574560176325448"/>
    <s v="Good Saver"/>
    <s v="Normal EMI"/>
    <s v="Moderate Spender"/>
    <n v="11753.8163507109"/>
    <n v="0.33099383340756577"/>
    <x v="1"/>
  </r>
  <r>
    <s v="U0465"/>
    <s v="Jun"/>
    <n v="82278.262719703984"/>
    <n v="14728"/>
    <n v="6426"/>
    <n v="3984"/>
    <n v="4218"/>
    <n v="890"/>
    <n v="7226"/>
    <n v="1165"/>
    <n v="638"/>
    <n v="2670"/>
    <n v="10141.66513599435"/>
    <n v="41945"/>
    <n v="0.1232605648291796"/>
    <n v="0.50979442945815889"/>
    <s v="Good Saver"/>
    <s v="Normal EMI"/>
    <s v="Moderate Spender"/>
    <n v="11753.8163507109"/>
    <n v="0.36694500571266142"/>
    <x v="1"/>
  </r>
  <r>
    <s v="U0465"/>
    <s v="Mar"/>
    <n v="82278.262719703984"/>
    <n v="14728"/>
    <n v="7583"/>
    <n v="3347.25"/>
    <n v="2947"/>
    <n v="940"/>
    <n v="7993"/>
    <n v="2997"/>
    <n v="3810"/>
    <n v="3791"/>
    <n v="10141.66513599435"/>
    <n v="48136.25"/>
    <n v="0.1232605648291796"/>
    <n v="0.58504212909775422"/>
    <s v="Good Saver"/>
    <s v="Normal EMI"/>
    <s v="Moderate Spender"/>
    <n v="11753.8163507109"/>
    <n v="0.29169730607306599"/>
    <x v="1"/>
  </r>
  <r>
    <s v="U0465"/>
    <s v="May"/>
    <n v="82278.262719703984"/>
    <n v="14728"/>
    <n v="6324"/>
    <n v="3429"/>
    <n v="1550"/>
    <n v="2802"/>
    <n v="2712"/>
    <n v="1817"/>
    <n v="2875.7142857142858"/>
    <n v="231"/>
    <n v="10141.66513599435"/>
    <n v="36468.714285714283"/>
    <n v="0.1232605648291796"/>
    <n v="0.44323631880696918"/>
    <s v="Good Saver"/>
    <s v="Normal EMI"/>
    <s v="Moderate Spender"/>
    <n v="11753.8163507109"/>
    <n v="0.43350311636385108"/>
    <x v="1"/>
  </r>
  <r>
    <s v="U0465"/>
    <s v="Oct"/>
    <n v="82278.262719703984"/>
    <n v="14728"/>
    <n v="4049"/>
    <n v="2927"/>
    <n v="2655"/>
    <n v="3169"/>
    <n v="6006.75"/>
    <n v="940"/>
    <n v="529"/>
    <n v="5880"/>
    <n v="10141.66513599435"/>
    <n v="40883.75"/>
    <n v="0.1232605648291796"/>
    <n v="0.49689612600691402"/>
    <s v="Good Saver"/>
    <s v="Normal EMI"/>
    <s v="Moderate Spender"/>
    <n v="11753.8163507109"/>
    <n v="0.37984330916390641"/>
    <x v="1"/>
  </r>
  <r>
    <s v="U0465"/>
    <s v="Sep"/>
    <n v="82278.262719703984"/>
    <n v="14728"/>
    <n v="2860"/>
    <n v="3347.25"/>
    <n v="3979"/>
    <n v="1994"/>
    <n v="6006.75"/>
    <n v="2333"/>
    <n v="2875.7142857142858"/>
    <n v="5118"/>
    <n v="10141.66513599435"/>
    <n v="43241.714285714283"/>
    <n v="0.1232605648291796"/>
    <n v="0.52555453720535061"/>
    <s v="Good Saver"/>
    <s v="Normal EMI"/>
    <s v="Moderate Spender"/>
    <n v="11753.8163507109"/>
    <n v="0.3511848979654697"/>
    <x v="1"/>
  </r>
  <r>
    <s v="U0466"/>
    <s v="Apr"/>
    <n v="34197.605920444017"/>
    <n v="20269"/>
    <n v="6740"/>
    <n v="2793"/>
    <n v="3243"/>
    <n v="3276"/>
    <n v="5317"/>
    <n v="3102"/>
    <n v="4055"/>
    <n v="4226"/>
    <n v="9536"/>
    <n v="53021"/>
    <n v="0.27808994645447949"/>
    <n v="1.0237409276244751"/>
    <s v="Low Saver"/>
    <s v="Normal EMI"/>
    <s v="High Spender"/>
    <n v="-30037"/>
    <n v="-0.25386851546372252"/>
    <x v="0"/>
  </r>
  <r>
    <s v="U0466"/>
    <s v="Aug"/>
    <n v="34197.605920444017"/>
    <n v="20269"/>
    <n v="3898"/>
    <n v="4354"/>
    <n v="3182"/>
    <n v="2219"/>
    <n v="4577.833333333333"/>
    <n v="1765"/>
    <n v="4055"/>
    <n v="4998"/>
    <n v="9536"/>
    <n v="49317.833333333343"/>
    <n v="0.27808994645447949"/>
    <n v="1.0237409276244751"/>
    <s v="Low Saver"/>
    <s v="Normal EMI"/>
    <s v="High Spender"/>
    <n v="-25811"/>
    <n v="-0.25386851546372252"/>
    <x v="0"/>
  </r>
  <r>
    <s v="U0466"/>
    <s v="Feb"/>
    <n v="34197.605920444017"/>
    <n v="20269"/>
    <n v="7604"/>
    <n v="2850"/>
    <n v="1188"/>
    <n v="4213"/>
    <n v="4577.833333333333"/>
    <n v="967"/>
    <n v="4055"/>
    <n v="3480"/>
    <n v="9536"/>
    <n v="49203.833333333343"/>
    <n v="0.27808994645447949"/>
    <n v="1.0237409276244751"/>
    <s v="Low Saver"/>
    <s v="Normal EMI"/>
    <s v="High Spender"/>
    <n v="-18792"/>
    <n v="-0.25386851546372252"/>
    <x v="0"/>
  </r>
  <r>
    <s v="U0466"/>
    <s v="Jan"/>
    <n v="34197.605920444017"/>
    <n v="20269"/>
    <n v="2141"/>
    <n v="1270"/>
    <n v="2591"/>
    <n v="2556"/>
    <n v="2565"/>
    <n v="1859"/>
    <n v="4055"/>
    <n v="5776"/>
    <n v="9536"/>
    <n v="43082"/>
    <n v="0.27808994645447949"/>
    <n v="1.0237409276244751"/>
    <s v="Low Saver"/>
    <s v="Normal EMI"/>
    <s v="High Spender"/>
    <n v="-20098"/>
    <n v="-0.25386851546372252"/>
    <x v="0"/>
  </r>
  <r>
    <s v="U0466"/>
    <s v="Jul"/>
    <n v="34197.605920444017"/>
    <n v="20269"/>
    <n v="8940"/>
    <n v="1558"/>
    <n v="1350"/>
    <n v="5820"/>
    <n v="3494"/>
    <n v="5868"/>
    <n v="4055"/>
    <n v="5404"/>
    <n v="9536"/>
    <n v="56758"/>
    <n v="0.27808994645447949"/>
    <n v="1.0237409276244751"/>
    <s v="Low Saver"/>
    <s v="Normal EMI"/>
    <s v="High Spender"/>
    <n v="-33774"/>
    <n v="-0.25386851546372252"/>
    <x v="0"/>
  </r>
  <r>
    <s v="U0466"/>
    <s v="Jun"/>
    <n v="34197.605920444017"/>
    <n v="20269"/>
    <n v="4928"/>
    <n v="2850"/>
    <n v="1601"/>
    <n v="2427"/>
    <n v="4577.833333333333"/>
    <n v="5233"/>
    <n v="4055"/>
    <n v="1152"/>
    <n v="9536"/>
    <n v="47092.833333333343"/>
    <n v="0.27808994645447949"/>
    <n v="1.0237409276244751"/>
    <s v="Low Saver"/>
    <s v="Normal EMI"/>
    <s v="High Spender"/>
    <n v="-16681"/>
    <n v="-0.25386851546372252"/>
    <x v="0"/>
  </r>
  <r>
    <s v="U0466"/>
    <s v="Mar"/>
    <n v="34197.605920444017"/>
    <n v="20269"/>
    <n v="5971"/>
    <n v="2850"/>
    <n v="3905"/>
    <n v="3700"/>
    <n v="4577.833333333333"/>
    <n v="2819"/>
    <n v="4055"/>
    <n v="1256"/>
    <n v="9536"/>
    <n v="49402.833333333343"/>
    <n v="0.27808994645447949"/>
    <n v="1.0237409276244751"/>
    <s v="Low Saver"/>
    <s v="Normal EMI"/>
    <s v="High Spender"/>
    <n v="-18991"/>
    <n v="-0.25386851546372252"/>
    <x v="0"/>
  </r>
  <r>
    <s v="U0466"/>
    <s v="May"/>
    <n v="34197.605920444017"/>
    <n v="20269"/>
    <n v="5240"/>
    <n v="4275"/>
    <n v="1733"/>
    <n v="3510"/>
    <n v="5441"/>
    <n v="5237"/>
    <n v="4055"/>
    <n v="4046"/>
    <n v="9536"/>
    <n v="53806"/>
    <n v="0.27808994645447949"/>
    <n v="1.0237409276244751"/>
    <s v="Low Saver"/>
    <s v="Normal EMI"/>
    <s v="High Spender"/>
    <n v="-30822"/>
    <n v="-0.25386851546372252"/>
    <x v="0"/>
  </r>
  <r>
    <s v="U0466"/>
    <s v="Nov"/>
    <n v="34197.605920444017"/>
    <n v="20269"/>
    <n v="4628"/>
    <n v="2850"/>
    <n v="4285"/>
    <n v="3243"/>
    <n v="3676"/>
    <n v="1881"/>
    <n v="4055"/>
    <n v="704"/>
    <n v="9536"/>
    <n v="45591"/>
    <n v="0.27808994645447949"/>
    <n v="1.0237409276244751"/>
    <s v="Low Saver"/>
    <s v="Normal EMI"/>
    <s v="High Spender"/>
    <n v="-19757"/>
    <n v="-0.25386851546372252"/>
    <x v="0"/>
  </r>
  <r>
    <s v="U0466"/>
    <s v="Oct"/>
    <n v="34197.605920444017"/>
    <n v="20269"/>
    <n v="8446"/>
    <n v="2850"/>
    <n v="3585"/>
    <n v="4346"/>
    <n v="6974"/>
    <n v="2709"/>
    <n v="4055"/>
    <n v="1498"/>
    <n v="9536"/>
    <n v="54732"/>
    <n v="0.27808994645447949"/>
    <n v="1.0237409276244751"/>
    <s v="Low Saver"/>
    <s v="Normal EMI"/>
    <s v="High Spender"/>
    <n v="-33426"/>
    <n v="-0.25386851546372252"/>
    <x v="0"/>
  </r>
  <r>
    <s v="U0466"/>
    <s v="Sep"/>
    <n v="34197.605920444017"/>
    <n v="20269"/>
    <n v="2891"/>
    <n v="2850"/>
    <n v="3643"/>
    <n v="6706"/>
    <n v="4577.833333333333"/>
    <n v="1740"/>
    <n v="4055"/>
    <n v="48"/>
    <n v="9536"/>
    <n v="46779.833333333343"/>
    <n v="0.27808994645447949"/>
    <n v="1.0237409276244751"/>
    <s v="Low Saver"/>
    <s v="Normal EMI"/>
    <s v="High Spender"/>
    <n v="-16368"/>
    <n v="-0.25386851546372252"/>
    <x v="0"/>
  </r>
  <r>
    <s v="U0467"/>
    <s v="Apr"/>
    <n v="82278.262719703984"/>
    <n v="24800"/>
    <n v="4587"/>
    <n v="1936"/>
    <n v="3164"/>
    <n v="2728"/>
    <n v="8000"/>
    <n v="1002"/>
    <n v="552"/>
    <n v="869"/>
    <n v="12988"/>
    <n v="47638"/>
    <n v="0.15785457264995989"/>
    <n v="0.57898645918530878"/>
    <s v="Good Saver"/>
    <s v="Normal EMI"/>
    <s v="Moderate Spender"/>
    <n v="11753.8163507109"/>
    <n v="0.26315896816473128"/>
    <x v="1"/>
  </r>
  <r>
    <s v="U0467"/>
    <s v="Aug"/>
    <n v="82278.262719703984"/>
    <n v="24800"/>
    <n v="2770"/>
    <n v="1900"/>
    <n v="3886"/>
    <n v="3413"/>
    <n v="4729"/>
    <n v="3715"/>
    <n v="1933.8"/>
    <n v="3303"/>
    <n v="12988"/>
    <n v="50449.8"/>
    <n v="0.15785457264995989"/>
    <n v="0.61316073446842834"/>
    <s v="Good Saver"/>
    <s v="Normal EMI"/>
    <s v="Moderate Spender"/>
    <n v="11753.8163507109"/>
    <n v="0.22898469288161169"/>
    <x v="1"/>
  </r>
  <r>
    <s v="U0467"/>
    <s v="Feb"/>
    <n v="82278.262719703984"/>
    <n v="24800"/>
    <n v="5606"/>
    <n v="1936"/>
    <n v="2753"/>
    <n v="1029"/>
    <n v="4883.25"/>
    <n v="2555"/>
    <n v="2130"/>
    <n v="1857"/>
    <n v="12988"/>
    <n v="47549.25"/>
    <n v="0.15785457264995989"/>
    <n v="0.57790780247737183"/>
    <s v="Good Saver"/>
    <s v="Normal EMI"/>
    <s v="Moderate Spender"/>
    <n v="11753.8163507109"/>
    <n v="0.26423762487266822"/>
    <x v="1"/>
  </r>
  <r>
    <s v="U0467"/>
    <s v="Jan"/>
    <n v="82278.262719703984"/>
    <n v="24800"/>
    <n v="8264"/>
    <n v="1560"/>
    <n v="3312"/>
    <n v="6856"/>
    <n v="5885"/>
    <n v="4584"/>
    <n v="1936"/>
    <n v="1853"/>
    <n v="12988"/>
    <n v="59050"/>
    <n v="0.15785457264995989"/>
    <n v="0.71768651947798989"/>
    <s v="Low Saver"/>
    <s v="Normal EMI"/>
    <s v="High Spender"/>
    <n v="11753.8163507109"/>
    <n v="0.1244589078720502"/>
    <x v="0"/>
  </r>
  <r>
    <s v="U0467"/>
    <s v="Jul"/>
    <n v="82278.262719703984"/>
    <n v="24800"/>
    <n v="2246"/>
    <n v="2348"/>
    <n v="3813"/>
    <n v="6562"/>
    <n v="4883.25"/>
    <n v="3068.75"/>
    <n v="1933.8"/>
    <n v="3651"/>
    <n v="12988"/>
    <n v="53305.8"/>
    <n v="0.15785457264995989"/>
    <n v="0.6478722111767965"/>
    <s v="Low Saver"/>
    <s v="Normal EMI"/>
    <s v="Moderate Spender"/>
    <n v="11753.8163507109"/>
    <n v="0.19427321617324361"/>
    <x v="0"/>
  </r>
  <r>
    <s v="U0467"/>
    <s v="Jun"/>
    <n v="82278.262719703984"/>
    <n v="24800"/>
    <n v="8181"/>
    <n v="1936"/>
    <n v="4598"/>
    <n v="5196"/>
    <n v="4883.25"/>
    <n v="1137"/>
    <n v="1933.8"/>
    <n v="2883"/>
    <n v="12988"/>
    <n v="55548.05"/>
    <n v="0.15785457264995989"/>
    <n v="0.67512424501760127"/>
    <s v="Low Saver"/>
    <s v="Normal EMI"/>
    <s v="Moderate Spender"/>
    <n v="11753.8163507109"/>
    <n v="0.16702118233243879"/>
    <x v="0"/>
  </r>
  <r>
    <s v="U0467"/>
    <s v="Mar"/>
    <n v="82278.262719703984"/>
    <n v="24800"/>
    <n v="8456"/>
    <n v="1936"/>
    <n v="4352"/>
    <n v="4978"/>
    <n v="919"/>
    <n v="5543"/>
    <n v="2616"/>
    <n v="2628"/>
    <n v="12988"/>
    <n v="56228"/>
    <n v="0.15785457264995989"/>
    <n v="0.68338827463519758"/>
    <s v="Low Saver"/>
    <s v="Normal EMI"/>
    <s v="Moderate Spender"/>
    <n v="11753.8163507109"/>
    <n v="0.15875715271484259"/>
    <x v="0"/>
  </r>
  <r>
    <s v="U0467"/>
    <s v="May"/>
    <n v="82278.262719703984"/>
    <n v="24800"/>
    <n v="6843"/>
    <n v="1936"/>
    <n v="4116"/>
    <n v="3801"/>
    <n v="4883.25"/>
    <n v="1208"/>
    <n v="1933.8"/>
    <n v="1722"/>
    <n v="12988"/>
    <n v="51243.05"/>
    <n v="0.15785457264995989"/>
    <n v="0.62280179850866402"/>
    <s v="Good Saver"/>
    <s v="Normal EMI"/>
    <s v="Moderate Spender"/>
    <n v="11753.8163507109"/>
    <n v="0.21934362884137609"/>
    <x v="1"/>
  </r>
  <r>
    <s v="U0467"/>
    <s v="Sep"/>
    <n v="82278.262719703984"/>
    <n v="24800"/>
    <n v="4974"/>
    <n v="1936"/>
    <n v="3568"/>
    <n v="5482"/>
    <n v="4883.25"/>
    <n v="4806"/>
    <n v="2435"/>
    <n v="5905"/>
    <n v="12988"/>
    <n v="58789.25"/>
    <n v="0.15785457264995989"/>
    <n v="0.71451739568537531"/>
    <s v="Low Saver"/>
    <s v="Normal EMI"/>
    <s v="High Spender"/>
    <n v="11753.8163507109"/>
    <n v="0.12762803166466469"/>
    <x v="0"/>
  </r>
  <r>
    <s v="U0468"/>
    <s v="Apr"/>
    <n v="38400"/>
    <n v="18555"/>
    <n v="6834"/>
    <n v="3291.333333333333"/>
    <n v="4457"/>
    <n v="4784"/>
    <n v="4869.5"/>
    <n v="5148"/>
    <n v="939"/>
    <n v="2680"/>
    <n v="6430.5"/>
    <n v="51557.833333333328"/>
    <n v="0.15385416666666671"/>
    <n v="1.0237409276244751"/>
    <s v="Low Saver"/>
    <s v="Normal EMI"/>
    <s v="High Spender"/>
    <n v="-9966"/>
    <n v="-0.25386851546372252"/>
    <x v="0"/>
  </r>
  <r>
    <s v="U0468"/>
    <s v="Feb"/>
    <n v="38400"/>
    <n v="18555"/>
    <n v="2901"/>
    <n v="2099"/>
    <n v="2607"/>
    <n v="6794"/>
    <n v="4869.5"/>
    <n v="1246"/>
    <n v="939"/>
    <n v="2989"/>
    <n v="6430.5"/>
    <n v="42999.5"/>
    <n v="0.15385416666666671"/>
    <n v="1.0237409276244751"/>
    <s v="Low Saver"/>
    <s v="Normal EMI"/>
    <s v="High Spender"/>
    <n v="-4699"/>
    <n v="-0.25386851546372252"/>
    <x v="0"/>
  </r>
  <r>
    <s v="U0468"/>
    <s v="Jan"/>
    <n v="38400"/>
    <n v="18555"/>
    <n v="3240"/>
    <n v="3291.333333333333"/>
    <n v="1693"/>
    <n v="3426"/>
    <n v="4869.5"/>
    <n v="3126.666666666667"/>
    <n v="588"/>
    <n v="4502"/>
    <n v="6430.5"/>
    <n v="43291.499999999993"/>
    <n v="0.15385416666666671"/>
    <n v="1.0237409276244751"/>
    <s v="Low Saver"/>
    <s v="Normal EMI"/>
    <s v="High Spender"/>
    <n v="-4491"/>
    <n v="-0.25386851546372252"/>
    <x v="0"/>
  </r>
  <r>
    <s v="U0468"/>
    <s v="Jul"/>
    <n v="82278.262719703984"/>
    <n v="18555"/>
    <n v="6548"/>
    <n v="3291.333333333333"/>
    <n v="1728"/>
    <n v="3865"/>
    <n v="4869.5"/>
    <n v="5001"/>
    <n v="1290"/>
    <n v="795"/>
    <n v="6430.5"/>
    <n v="45942.833333333328"/>
    <n v="7.1805113582996849E-2"/>
    <n v="0.55838360965211464"/>
    <s v="Good Saver"/>
    <s v="Normal EMI"/>
    <s v="Moderate Spender"/>
    <n v="-5290"/>
    <n v="0.36981127676488851"/>
    <x v="1"/>
  </r>
  <r>
    <s v="U0468"/>
    <s v="Jun"/>
    <n v="38400"/>
    <n v="18555"/>
    <n v="2616"/>
    <n v="5154"/>
    <n v="2531"/>
    <n v="4648"/>
    <n v="4096"/>
    <n v="929"/>
    <n v="939"/>
    <n v="1686"/>
    <n v="6430.5"/>
    <n v="41154"/>
    <n v="0.15385416666666671"/>
    <n v="1.0237409276244751"/>
    <s v="Low Saver"/>
    <s v="Normal EMI"/>
    <s v="High Spender"/>
    <n v="-7723"/>
    <n v="-0.22557291666666671"/>
    <x v="0"/>
  </r>
  <r>
    <s v="U0468"/>
    <s v="Mar"/>
    <n v="38400"/>
    <n v="18555"/>
    <n v="2446"/>
    <n v="2621"/>
    <n v="4782"/>
    <n v="4359"/>
    <n v="4869.5"/>
    <n v="2408"/>
    <n v="939"/>
    <n v="2272"/>
    <n v="6430.5"/>
    <n v="43251.5"/>
    <n v="0.15385416666666671"/>
    <n v="1.0237409276244751"/>
    <s v="Low Saver"/>
    <s v="Normal EMI"/>
    <s v="High Spender"/>
    <n v="-4951"/>
    <n v="-0.25386851546372252"/>
    <x v="0"/>
  </r>
  <r>
    <s v="U0468"/>
    <s v="May"/>
    <n v="38400"/>
    <n v="18555"/>
    <n v="6213"/>
    <n v="3291.333333333333"/>
    <n v="3795"/>
    <n v="3583"/>
    <n v="5643"/>
    <n v="4028"/>
    <n v="939"/>
    <n v="4568"/>
    <n v="6430.5"/>
    <n v="50615.333333333328"/>
    <n v="0.15385416666666671"/>
    <n v="1.0237409276244751"/>
    <s v="Low Saver"/>
    <s v="Normal EMI"/>
    <s v="High Spender"/>
    <n v="-13893"/>
    <n v="-0.25386851546372252"/>
    <x v="0"/>
  </r>
  <r>
    <s v="U0469"/>
    <s v="Apr"/>
    <n v="39207"/>
    <n v="14296"/>
    <n v="6817"/>
    <n v="1966"/>
    <n v="3253"/>
    <n v="5115"/>
    <n v="4724.25"/>
    <n v="4774"/>
    <n v="2682.333333333333"/>
    <n v="2518"/>
    <n v="6764"/>
    <n v="46145.583333333343"/>
    <n v="0.1725202132272298"/>
    <n v="1.0237409276244751"/>
    <s v="Low Saver"/>
    <s v="Normal EMI"/>
    <s v="High Spender"/>
    <n v="-6296"/>
    <n v="-0.25386851546372252"/>
    <x v="0"/>
  </r>
  <r>
    <s v="U0469"/>
    <s v="Feb"/>
    <n v="39207"/>
    <n v="14296"/>
    <n v="2870"/>
    <n v="1871"/>
    <n v="4132"/>
    <n v="5317"/>
    <n v="2482"/>
    <n v="5788"/>
    <n v="2682.333333333333"/>
    <n v="1437"/>
    <n v="6764"/>
    <n v="40875.333333333343"/>
    <n v="0.1725202132272298"/>
    <n v="1.0237409276244751"/>
    <s v="Low Saver"/>
    <s v="Normal EMI"/>
    <s v="High Spender"/>
    <n v="-5750"/>
    <n v="-0.2150721384786731"/>
    <x v="0"/>
  </r>
  <r>
    <s v="U0469"/>
    <s v="Jan"/>
    <n v="39207"/>
    <n v="14296"/>
    <n v="7787"/>
    <n v="3071"/>
    <n v="4519"/>
    <n v="4301"/>
    <n v="4724.25"/>
    <n v="1752"/>
    <n v="2972"/>
    <n v="4298"/>
    <n v="6764"/>
    <n v="47720.25"/>
    <n v="0.1725202132272298"/>
    <n v="1.0237409276244751"/>
    <s v="Low Saver"/>
    <s v="Normal EMI"/>
    <s v="High Spender"/>
    <n v="-7482"/>
    <n v="-0.25386851546372252"/>
    <x v="0"/>
  </r>
  <r>
    <s v="U0469"/>
    <s v="Jul"/>
    <n v="39207"/>
    <n v="14296"/>
    <n v="2995"/>
    <n v="5192"/>
    <n v="2440"/>
    <n v="2320"/>
    <n v="4385"/>
    <n v="888"/>
    <n v="2682.333333333333"/>
    <n v="270"/>
    <n v="6764"/>
    <n v="35468.333333333343"/>
    <n v="0.1725202132272298"/>
    <n v="0.90464287839756508"/>
    <s v="Low Saver"/>
    <s v="Normal EMI"/>
    <s v="High Spender"/>
    <n v="-4191"/>
    <n v="-7.7163091624794955E-2"/>
    <x v="0"/>
  </r>
  <r>
    <s v="U0469"/>
    <s v="Jun"/>
    <n v="39207"/>
    <n v="14296"/>
    <n v="6308"/>
    <n v="1231"/>
    <n v="4274"/>
    <n v="4156"/>
    <n v="7040"/>
    <n v="3556.666666666667"/>
    <n v="2682.333333333333"/>
    <n v="348"/>
    <n v="6764"/>
    <n v="43892"/>
    <n v="0.1725202132272298"/>
    <n v="1.0237409276244751"/>
    <s v="Low Saver"/>
    <s v="Normal EMI"/>
    <s v="High Spender"/>
    <n v="-7733"/>
    <n v="-0.25386851546372252"/>
    <x v="0"/>
  </r>
  <r>
    <s v="U0469"/>
    <s v="Mar"/>
    <n v="39207"/>
    <n v="14296"/>
    <n v="6840"/>
    <n v="3071"/>
    <n v="3423"/>
    <n v="6561"/>
    <n v="4724.25"/>
    <n v="5932"/>
    <n v="2330"/>
    <n v="794"/>
    <n v="6764"/>
    <n v="47971.25"/>
    <n v="0.1725202132272298"/>
    <n v="1.0237409276244751"/>
    <s v="Low Saver"/>
    <s v="Normal EMI"/>
    <s v="High Spender"/>
    <n v="-7733"/>
    <n v="-0.25386851546372252"/>
    <x v="0"/>
  </r>
  <r>
    <s v="U0469"/>
    <s v="May"/>
    <n v="39207"/>
    <n v="14296"/>
    <n v="6870"/>
    <n v="5095"/>
    <n v="4614"/>
    <n v="6296"/>
    <n v="4990"/>
    <n v="2206"/>
    <n v="2745"/>
    <n v="5622"/>
    <n v="6764"/>
    <n v="52734"/>
    <n v="0.1725202132272298"/>
    <n v="1.0237409276244751"/>
    <s v="Low Saver"/>
    <s v="Normal EMI"/>
    <s v="High Spender"/>
    <n v="-20291"/>
    <n v="-0.25386851546372252"/>
    <x v="0"/>
  </r>
  <r>
    <s v="U0470"/>
    <s v="Apr"/>
    <n v="71467"/>
    <n v="22763"/>
    <n v="3404"/>
    <n v="5883"/>
    <n v="3984"/>
    <n v="4083"/>
    <n v="1251"/>
    <n v="1218"/>
    <n v="2072.666666666667"/>
    <n v="2401"/>
    <n v="13603"/>
    <n v="47059.666666666657"/>
    <n v="0.19033959729665439"/>
    <n v="0.65848107051739491"/>
    <s v="Low Saver"/>
    <s v="Normal EMI"/>
    <s v="Moderate Spender"/>
    <n v="12877"/>
    <n v="0.1511793321859507"/>
    <x v="0"/>
  </r>
  <r>
    <s v="U0470"/>
    <s v="Aug"/>
    <n v="71467"/>
    <n v="22763"/>
    <n v="6986"/>
    <n v="5053.666666666667"/>
    <n v="1340"/>
    <n v="6152"/>
    <n v="4079"/>
    <n v="620"/>
    <n v="1098"/>
    <n v="2930"/>
    <n v="13603"/>
    <n v="51021.666666666657"/>
    <n v="0.19033959729665439"/>
    <n v="0.71391924477964186"/>
    <s v="Low Saver"/>
    <s v="Normal EMI"/>
    <s v="High Spender"/>
    <n v="15975"/>
    <n v="9.5741157923703746E-2"/>
    <x v="0"/>
  </r>
  <r>
    <s v="U0470"/>
    <s v="Feb"/>
    <n v="71467"/>
    <n v="22763"/>
    <n v="7913"/>
    <n v="4616"/>
    <n v="4697"/>
    <n v="5676"/>
    <n v="4211"/>
    <n v="3360"/>
    <n v="4312"/>
    <n v="2423"/>
    <n v="13603"/>
    <n v="59971"/>
    <n v="0.19033959729665439"/>
    <n v="0.83914254131277377"/>
    <s v="Low Saver"/>
    <s v="Normal EMI"/>
    <s v="High Spender"/>
    <n v="-2107"/>
    <n v="-2.9482138609428131E-2"/>
    <x v="0"/>
  </r>
  <r>
    <s v="U0470"/>
    <s v="Jan"/>
    <n v="71467"/>
    <n v="22763"/>
    <n v="8631"/>
    <n v="5053.666666666667"/>
    <n v="4511"/>
    <n v="6632"/>
    <n v="5182"/>
    <n v="925"/>
    <n v="2072.666666666667"/>
    <n v="3589"/>
    <n v="13603"/>
    <n v="59359.333333333328"/>
    <n v="0.19033959729665439"/>
    <n v="0.83058381257550096"/>
    <s v="Low Saver"/>
    <s v="Normal EMI"/>
    <s v="High Spender"/>
    <n v="5631"/>
    <n v="-2.092340987215538E-2"/>
    <x v="0"/>
  </r>
  <r>
    <s v="U0470"/>
    <s v="Jul"/>
    <n v="71467"/>
    <n v="22763"/>
    <n v="8900"/>
    <n v="5053.666666666667"/>
    <n v="1788"/>
    <n v="3041"/>
    <n v="5672"/>
    <n v="2239"/>
    <n v="2072.666666666667"/>
    <n v="1569"/>
    <n v="13603"/>
    <n v="53098.333333333328"/>
    <n v="0.19033959729665439"/>
    <n v="0.74297694507021883"/>
    <s v="Low Saver"/>
    <s v="Normal EMI"/>
    <s v="High Spender"/>
    <n v="11892"/>
    <n v="6.6683457633126775E-2"/>
    <x v="0"/>
  </r>
  <r>
    <s v="U0470"/>
    <s v="Jun"/>
    <n v="71467"/>
    <n v="22763"/>
    <n v="5099"/>
    <n v="5053.666666666667"/>
    <n v="2279"/>
    <n v="3713"/>
    <n v="4079"/>
    <n v="1418"/>
    <n v="808"/>
    <n v="2008"/>
    <n v="13603"/>
    <n v="47220.666666666657"/>
    <n v="0.19033959729665439"/>
    <n v="0.66073385851745092"/>
    <s v="Low Saver"/>
    <s v="Normal EMI"/>
    <s v="Moderate Spender"/>
    <n v="19776"/>
    <n v="0.14892654418589471"/>
    <x v="0"/>
  </r>
  <r>
    <s v="U0470"/>
    <s v="Mar"/>
    <n v="71467"/>
    <n v="22763"/>
    <n v="8288"/>
    <n v="5053.666666666667"/>
    <n v="1266"/>
    <n v="3576"/>
    <n v="4079"/>
    <n v="2314"/>
    <n v="2072.666666666667"/>
    <n v="3012"/>
    <n v="13603"/>
    <n v="52424.333333333328"/>
    <n v="0.19033959729665439"/>
    <n v="0.7335460189084938"/>
    <s v="Low Saver"/>
    <s v="Normal EMI"/>
    <s v="High Spender"/>
    <n v="16645"/>
    <n v="7.6114383794851775E-2"/>
    <x v="0"/>
  </r>
  <r>
    <s v="U0470"/>
    <s v="May"/>
    <n v="71467"/>
    <n v="22763"/>
    <n v="6482"/>
    <n v="4662"/>
    <n v="4465"/>
    <n v="1349"/>
    <n v="4079"/>
    <n v="5809"/>
    <n v="2072.666666666667"/>
    <n v="4052"/>
    <n v="13603"/>
    <n v="55733.666666666657"/>
    <n v="0.19033959729665439"/>
    <n v="0.77985177307941655"/>
    <s v="Low Saver"/>
    <s v="Normal EMI"/>
    <s v="High Spender"/>
    <n v="3486"/>
    <n v="2.980862962392903E-2"/>
    <x v="0"/>
  </r>
  <r>
    <s v="U0471"/>
    <s v="Apr"/>
    <n v="82278.262719703984"/>
    <n v="15459"/>
    <n v="5453"/>
    <n v="3336.6"/>
    <n v="4383"/>
    <n v="2630"/>
    <n v="6706"/>
    <n v="5878"/>
    <n v="2184.6"/>
    <n v="1857"/>
    <n v="8963"/>
    <n v="47887.199999999997"/>
    <n v="0.10893521209282341"/>
    <n v="0.58201520568241139"/>
    <s v="Good Saver"/>
    <s v="Normal EMI"/>
    <s v="Moderate Spender"/>
    <n v="11753.8163507109"/>
    <n v="0.30904958222476508"/>
    <x v="1"/>
  </r>
  <r>
    <s v="U0471"/>
    <s v="Aug"/>
    <n v="82278.262719703984"/>
    <n v="15459"/>
    <n v="6987"/>
    <n v="1560"/>
    <n v="1797"/>
    <n v="1776"/>
    <n v="2691"/>
    <n v="2058"/>
    <n v="2184.6"/>
    <n v="5414"/>
    <n v="8963"/>
    <n v="39926.6"/>
    <n v="0.10893521209282341"/>
    <n v="0.48526304129703479"/>
    <s v="Good Saver"/>
    <s v="Normal EMI"/>
    <s v="Moderate Spender"/>
    <n v="11753.8163507109"/>
    <n v="0.40580174661014168"/>
    <x v="1"/>
  </r>
  <r>
    <s v="U0471"/>
    <s v="Feb"/>
    <n v="82278.262719703984"/>
    <n v="15459"/>
    <n v="4410"/>
    <n v="3336.6"/>
    <n v="3503"/>
    <n v="1321"/>
    <n v="6983"/>
    <n v="3661"/>
    <n v="491"/>
    <n v="4619"/>
    <n v="8963"/>
    <n v="43783.6"/>
    <n v="0.10893521209282341"/>
    <n v="0.53214055028309082"/>
    <s v="Good Saver"/>
    <s v="Normal EMI"/>
    <s v="Moderate Spender"/>
    <n v="11753.8163507109"/>
    <n v="0.35892423762408571"/>
    <x v="1"/>
  </r>
  <r>
    <s v="U0471"/>
    <s v="Jan"/>
    <n v="82278.262719703984"/>
    <n v="15459"/>
    <n v="7822"/>
    <n v="3336.6"/>
    <n v="4547"/>
    <n v="4361"/>
    <n v="7934"/>
    <n v="1398"/>
    <n v="1585"/>
    <n v="1559"/>
    <n v="8963"/>
    <n v="48001.599999999999"/>
    <n v="0.10893521209282341"/>
    <n v="0.58340560937129005"/>
    <s v="Good Saver"/>
    <s v="Normal EMI"/>
    <s v="Moderate Spender"/>
    <n v="11753.8163507109"/>
    <n v="0.30765917853588648"/>
    <x v="1"/>
  </r>
  <r>
    <s v="U0471"/>
    <s v="Jul"/>
    <n v="82278.262719703984"/>
    <n v="15459"/>
    <n v="2194"/>
    <n v="3336.6"/>
    <n v="1940"/>
    <n v="1371"/>
    <n v="5939.833333333333"/>
    <n v="3422"/>
    <n v="2184.6"/>
    <n v="1468"/>
    <n v="8963"/>
    <n v="37315.033333333333"/>
    <n v="0.10893521209282341"/>
    <n v="0.45352237759873282"/>
    <s v="Good Saver"/>
    <s v="Normal EMI"/>
    <s v="Moderate Spender"/>
    <n v="11753.8163507109"/>
    <n v="0.43754241030844382"/>
    <x v="1"/>
  </r>
  <r>
    <s v="U0471"/>
    <s v="Jun"/>
    <n v="82278.262719703984"/>
    <n v="15459"/>
    <n v="8979"/>
    <n v="1696"/>
    <n v="4356"/>
    <n v="3597"/>
    <n v="4379"/>
    <n v="2626.2"/>
    <n v="721"/>
    <n v="3971"/>
    <n v="8963"/>
    <n v="45784.2"/>
    <n v="0.10893521209282341"/>
    <n v="0.55645559940870759"/>
    <s v="Good Saver"/>
    <s v="Normal EMI"/>
    <s v="Moderate Spender"/>
    <n v="11753.8163507109"/>
    <n v="0.33460918849846899"/>
    <x v="1"/>
  </r>
  <r>
    <s v="U0471"/>
    <s v="Mar"/>
    <n v="82278.262719703984"/>
    <n v="15459"/>
    <n v="5301"/>
    <n v="3336.6"/>
    <n v="3789"/>
    <n v="2720"/>
    <n v="5939.833333333333"/>
    <n v="1141"/>
    <n v="4165"/>
    <n v="3634"/>
    <n v="8963"/>
    <n v="45485.433333333327"/>
    <n v="0.10893521209282341"/>
    <n v="0.55282442567228018"/>
    <s v="Good Saver"/>
    <s v="Normal EMI"/>
    <s v="Moderate Spender"/>
    <n v="11753.8163507109"/>
    <n v="0.3382403622348964"/>
    <x v="1"/>
  </r>
  <r>
    <s v="U0471"/>
    <s v="May"/>
    <n v="82278.262719703984"/>
    <n v="15459"/>
    <n v="3005"/>
    <n v="2349"/>
    <n v="1266"/>
    <n v="5219"/>
    <n v="6946"/>
    <n v="4219"/>
    <n v="2184.6"/>
    <n v="4994"/>
    <n v="8963"/>
    <n v="45641.599999999999"/>
    <n v="0.10893521209282341"/>
    <n v="0.554722456348969"/>
    <s v="Good Saver"/>
    <s v="Normal EMI"/>
    <s v="Moderate Spender"/>
    <n v="11753.8163507109"/>
    <n v="0.33634233155820747"/>
    <x v="1"/>
  </r>
  <r>
    <s v="U0471"/>
    <s v="Nov"/>
    <n v="82278.262719703984"/>
    <n v="15459"/>
    <n v="8659"/>
    <n v="5301"/>
    <n v="1911"/>
    <n v="6755"/>
    <n v="5939.833333333333"/>
    <n v="1425"/>
    <n v="3961"/>
    <n v="5102"/>
    <n v="8963"/>
    <n v="54512.833333333343"/>
    <n v="0.10893521209282341"/>
    <n v="0.66254234753401775"/>
    <s v="Good Saver"/>
    <s v="Normal EMI"/>
    <s v="Moderate Spender"/>
    <n v="11753.8163507109"/>
    <n v="0.2285224403731588"/>
    <x v="0"/>
  </r>
  <r>
    <s v="U0471"/>
    <s v="Oct"/>
    <n v="82278.262719703984"/>
    <n v="15459"/>
    <n v="5029"/>
    <n v="5777"/>
    <n v="3393"/>
    <n v="6100"/>
    <n v="5939.833333333333"/>
    <n v="2373"/>
    <n v="2184.6"/>
    <n v="2819"/>
    <n v="8963"/>
    <n v="49074.433333333327"/>
    <n v="0.10893521209282341"/>
    <n v="0.59644469524732679"/>
    <s v="Good Saver"/>
    <s v="Normal EMI"/>
    <s v="Moderate Spender"/>
    <n v="11753.8163507109"/>
    <n v="0.29462009265984967"/>
    <x v="1"/>
  </r>
  <r>
    <s v="U0471"/>
    <s v="Sep"/>
    <n v="82278.262719703984"/>
    <n v="15459"/>
    <n v="4443"/>
    <n v="3336.6"/>
    <n v="3120"/>
    <n v="4399"/>
    <n v="5939.833333333333"/>
    <n v="687"/>
    <n v="2184.6"/>
    <n v="1569"/>
    <n v="8963"/>
    <n v="41138.033333333333"/>
    <n v="0.10893521209282341"/>
    <n v="0.499986654719213"/>
    <s v="Good Saver"/>
    <s v="Normal EMI"/>
    <s v="Moderate Spender"/>
    <n v="11753.8163507109"/>
    <n v="0.39107813318796347"/>
    <x v="1"/>
  </r>
  <r>
    <s v="U0472"/>
    <s v="Apr"/>
    <n v="81880"/>
    <n v="14847"/>
    <n v="6076"/>
    <n v="4346"/>
    <n v="4623"/>
    <n v="2737"/>
    <n v="6645"/>
    <n v="2514"/>
    <n v="4069"/>
    <n v="4020"/>
    <n v="7128"/>
    <n v="49877"/>
    <n v="8.70542256961407E-2"/>
    <n v="0.6091475329750855"/>
    <s v="Good Saver"/>
    <s v="Normal EMI"/>
    <s v="Moderate Spender"/>
    <n v="31520"/>
    <n v="0.30379824132877381"/>
    <x v="1"/>
  </r>
  <r>
    <s v="U0472"/>
    <s v="Feb"/>
    <n v="81880"/>
    <n v="14847"/>
    <n v="5064"/>
    <n v="4461"/>
    <n v="4944"/>
    <n v="3681"/>
    <n v="6645"/>
    <n v="5953"/>
    <n v="4069"/>
    <n v="2530"/>
    <n v="7128"/>
    <n v="52194"/>
    <n v="8.70542256961407E-2"/>
    <n v="0.63744504152418169"/>
    <s v="Good Saver"/>
    <s v="Normal EMI"/>
    <s v="Moderate Spender"/>
    <n v="33272"/>
    <n v="0.27550073277967763"/>
    <x v="1"/>
  </r>
  <r>
    <s v="U0472"/>
    <s v="Jan"/>
    <n v="81880"/>
    <n v="14847"/>
    <n v="8165"/>
    <n v="3576.75"/>
    <n v="1069"/>
    <n v="6301"/>
    <n v="6645"/>
    <n v="4341"/>
    <n v="4069"/>
    <n v="5426"/>
    <n v="7128"/>
    <n v="54439.75"/>
    <n v="8.70542256961407E-2"/>
    <n v="0.6648723742061553"/>
    <s v="Good Saver"/>
    <s v="Normal EMI"/>
    <s v="Moderate Spender"/>
    <n v="34603"/>
    <n v="0.24807340009770401"/>
    <x v="0"/>
  </r>
  <r>
    <s v="U0472"/>
    <s v="Jun"/>
    <n v="82278.262719703984"/>
    <n v="14847"/>
    <n v="3984"/>
    <n v="3576.75"/>
    <n v="2098"/>
    <n v="3255"/>
    <n v="6645"/>
    <n v="792"/>
    <n v="4069"/>
    <n v="3453"/>
    <n v="7128"/>
    <n v="42719.75"/>
    <n v="8.6632845230128902E-2"/>
    <n v="0.51921064674800776"/>
    <s v="Good Saver"/>
    <s v="Normal EMI"/>
    <s v="Moderate Spender"/>
    <n v="39678"/>
    <n v="0.39415650802186342"/>
    <x v="1"/>
  </r>
  <r>
    <s v="U0472"/>
    <s v="Mar"/>
    <n v="82278.262719703984"/>
    <n v="14847"/>
    <n v="6096"/>
    <n v="1625"/>
    <n v="4105"/>
    <n v="1260"/>
    <n v="6645"/>
    <n v="1299"/>
    <n v="4069"/>
    <n v="5428"/>
    <n v="7128"/>
    <n v="45374"/>
    <n v="8.6632845230128902E-2"/>
    <n v="0.55147007848931939"/>
    <s v="Good Saver"/>
    <s v="Normal EMI"/>
    <s v="Moderate Spender"/>
    <n v="40092"/>
    <n v="0.36189707628055168"/>
    <x v="1"/>
  </r>
  <r>
    <s v="U0472"/>
    <s v="May"/>
    <n v="81880"/>
    <n v="14847"/>
    <n v="4832"/>
    <n v="3875"/>
    <n v="1158"/>
    <n v="3740"/>
    <n v="6645"/>
    <n v="5747"/>
    <n v="4069"/>
    <n v="3377"/>
    <n v="7128"/>
    <n v="48290"/>
    <n v="8.70542256961407E-2"/>
    <n v="0.58976551050317538"/>
    <s v="Good Saver"/>
    <s v="Normal EMI"/>
    <s v="Moderate Spender"/>
    <n v="36393"/>
    <n v="0.32318026380068388"/>
    <x v="1"/>
  </r>
  <r>
    <s v="U0473"/>
    <s v="Apr"/>
    <n v="70117"/>
    <n v="17832"/>
    <n v="4434"/>
    <n v="4942"/>
    <n v="2253"/>
    <n v="5666"/>
    <n v="754"/>
    <n v="5686"/>
    <n v="2471"/>
    <n v="4552"/>
    <n v="8886"/>
    <n v="48590"/>
    <n v="0.12673103526962079"/>
    <n v="0.69298458291141951"/>
    <s v="Low Saver"/>
    <s v="Normal EMI"/>
    <s v="Moderate Spender"/>
    <n v="12641"/>
    <n v="0.1802843818189597"/>
    <x v="0"/>
  </r>
  <r>
    <s v="U0473"/>
    <s v="Feb"/>
    <n v="70117"/>
    <n v="17832"/>
    <n v="2060"/>
    <n v="4334"/>
    <n v="4413"/>
    <n v="4992"/>
    <n v="4761.5"/>
    <n v="3092"/>
    <n v="334"/>
    <n v="5050"/>
    <n v="8886"/>
    <n v="46868.5"/>
    <n v="0.12673103526962079"/>
    <n v="0.6684327623828743"/>
    <s v="Good Saver"/>
    <s v="Normal EMI"/>
    <s v="Moderate Spender"/>
    <n v="23458"/>
    <n v="0.20483620234750491"/>
    <x v="0"/>
  </r>
  <r>
    <s v="U0473"/>
    <s v="Jan"/>
    <n v="70117"/>
    <n v="17832"/>
    <n v="7934"/>
    <n v="4334"/>
    <n v="2229"/>
    <n v="5991"/>
    <n v="4761.5"/>
    <n v="4988"/>
    <n v="2467.833333333333"/>
    <n v="842"/>
    <n v="8886"/>
    <n v="51379.333333333343"/>
    <n v="0.12673103526962079"/>
    <n v="0.73276571064554008"/>
    <s v="Low Saver"/>
    <s v="Normal EMI"/>
    <s v="High Spender"/>
    <n v="21415"/>
    <n v="0.1405032540848391"/>
    <x v="0"/>
  </r>
  <r>
    <s v="U0473"/>
    <s v="Jul"/>
    <n v="70117"/>
    <n v="17832"/>
    <n v="4529"/>
    <n v="4334"/>
    <n v="3449"/>
    <n v="5712"/>
    <n v="5768"/>
    <n v="2618"/>
    <n v="2704"/>
    <n v="4654"/>
    <n v="8886"/>
    <n v="51600"/>
    <n v="0.12673103526962079"/>
    <n v="0.73591283141035702"/>
    <s v="Low Saver"/>
    <s v="Normal EMI"/>
    <s v="High Spender"/>
    <n v="13965"/>
    <n v="0.13735613332002231"/>
    <x v="0"/>
  </r>
  <r>
    <s v="U0473"/>
    <s v="Jun"/>
    <n v="70117"/>
    <n v="17832"/>
    <n v="6418"/>
    <n v="4334"/>
    <n v="3223"/>
    <n v="1516"/>
    <n v="7279"/>
    <n v="504"/>
    <n v="2919"/>
    <n v="5634"/>
    <n v="8886"/>
    <n v="49659"/>
    <n v="0.12673103526962079"/>
    <n v="0.70823052897300232"/>
    <s v="Low Saver"/>
    <s v="Normal EMI"/>
    <s v="High Spender"/>
    <n v="15906"/>
    <n v="0.16503843575737701"/>
    <x v="0"/>
  </r>
  <r>
    <s v="U0473"/>
    <s v="Mar"/>
    <n v="70117"/>
    <n v="17832"/>
    <n v="4530"/>
    <n v="4334"/>
    <n v="3204"/>
    <n v="2876"/>
    <n v="5245"/>
    <n v="4505"/>
    <n v="4592"/>
    <n v="5129"/>
    <n v="8886"/>
    <n v="52247"/>
    <n v="0.12673103526962079"/>
    <n v="0.74514026555614188"/>
    <s v="Low Saver"/>
    <s v="Normal EMI"/>
    <s v="High Spender"/>
    <n v="13318"/>
    <n v="0.12812869917423739"/>
    <x v="0"/>
  </r>
  <r>
    <s v="U0473"/>
    <s v="May"/>
    <n v="70117"/>
    <n v="17832"/>
    <n v="7108"/>
    <n v="3726"/>
    <n v="2951"/>
    <n v="891"/>
    <n v="4761.5"/>
    <n v="5630"/>
    <n v="1787"/>
    <n v="5143"/>
    <n v="8886"/>
    <n v="49829.5"/>
    <n v="0.12673103526962079"/>
    <n v="0.71066217892950356"/>
    <s v="Low Saver"/>
    <s v="Normal EMI"/>
    <s v="High Spender"/>
    <n v="16163"/>
    <n v="0.1626067858008757"/>
    <x v="0"/>
  </r>
  <r>
    <s v="U0474"/>
    <s v="Apr"/>
    <n v="72765"/>
    <n v="11321"/>
    <n v="8922"/>
    <n v="3616"/>
    <n v="2790"/>
    <n v="1171"/>
    <n v="2880"/>
    <n v="4543"/>
    <n v="2122.333333333333"/>
    <n v="3838"/>
    <n v="13898.5"/>
    <n v="41203.333333333343"/>
    <n v="0.23186971758400329"/>
    <n v="0.56625209006161392"/>
    <s v="Good Saver"/>
    <s v="Normal EMI"/>
    <s v="Moderate Spender"/>
    <n v="19692"/>
    <n v="0.20187819235438281"/>
    <x v="1"/>
  </r>
  <r>
    <s v="U0474"/>
    <s v="Aug"/>
    <n v="72765"/>
    <n v="11321"/>
    <n v="3902"/>
    <n v="3059.666666666667"/>
    <n v="1058"/>
    <n v="4363"/>
    <n v="1492"/>
    <n v="4903"/>
    <n v="589"/>
    <n v="4841"/>
    <n v="13898.5"/>
    <n v="35528.666666666672"/>
    <n v="0.23186971758400329"/>
    <n v="0.48826587874206928"/>
    <s v="Good Saver"/>
    <s v="Normal EMI"/>
    <s v="Moderate Spender"/>
    <n v="23424"/>
    <n v="0.2798644036739274"/>
    <x v="1"/>
  </r>
  <r>
    <s v="U0474"/>
    <s v="Feb"/>
    <n v="72765"/>
    <n v="11321"/>
    <n v="8619"/>
    <n v="2592"/>
    <n v="4171"/>
    <n v="3018"/>
    <n v="4407"/>
    <n v="2040"/>
    <n v="2122.333333333333"/>
    <n v="4612"/>
    <n v="13898.5"/>
    <n v="42902.333333333343"/>
    <n v="0.23186971758400329"/>
    <n v="0.58960122769646583"/>
    <s v="Low Saver"/>
    <s v="Normal EMI"/>
    <s v="Moderate Spender"/>
    <n v="15113"/>
    <n v="0.1785290547195309"/>
    <x v="0"/>
  </r>
  <r>
    <s v="U0474"/>
    <s v="Jan"/>
    <n v="82278.262719703984"/>
    <n v="11321"/>
    <n v="5780"/>
    <n v="3261"/>
    <n v="3678"/>
    <n v="2091"/>
    <n v="2880"/>
    <n v="2239"/>
    <n v="3042"/>
    <n v="3022"/>
    <n v="13898.5"/>
    <n v="37314"/>
    <n v="0.20506023635279669"/>
    <n v="0.45350981859105349"/>
    <s v="Good Saver"/>
    <s v="Normal EMI"/>
    <s v="Moderate Spender"/>
    <n v="21459"/>
    <n v="0.34142994505614971"/>
    <x v="1"/>
  </r>
  <r>
    <s v="U0474"/>
    <s v="Jul"/>
    <n v="82278.262719703984"/>
    <n v="11321"/>
    <n v="3251"/>
    <n v="2584"/>
    <n v="3269"/>
    <n v="4557"/>
    <n v="5509"/>
    <n v="3690"/>
    <n v="2122.333333333333"/>
    <n v="2349"/>
    <n v="13898.5"/>
    <n v="38652.333333333343"/>
    <n v="0.20506023635279669"/>
    <n v="0.46977575918210152"/>
    <s v="Good Saver"/>
    <s v="Normal EMI"/>
    <s v="Moderate Spender"/>
    <n v="19563"/>
    <n v="0.32516400446510191"/>
    <x v="1"/>
  </r>
  <r>
    <s v="U0474"/>
    <s v="Jun"/>
    <n v="72765"/>
    <n v="11321"/>
    <n v="3327"/>
    <n v="2281"/>
    <n v="4273"/>
    <n v="4800"/>
    <n v="2880"/>
    <n v="4669"/>
    <n v="2122.333333333333"/>
    <n v="3347"/>
    <n v="13898.5"/>
    <n v="39020.333333333343"/>
    <n v="0.23186971758400329"/>
    <n v="0.53625140291806961"/>
    <s v="Good Saver"/>
    <s v="Normal EMI"/>
    <s v="Moderate Spender"/>
    <n v="21875"/>
    <n v="0.2318788794979271"/>
    <x v="1"/>
  </r>
  <r>
    <s v="U0474"/>
    <s v="Mar"/>
    <n v="72765"/>
    <n v="11321"/>
    <n v="6399"/>
    <n v="1896"/>
    <n v="4085"/>
    <n v="4654"/>
    <n v="2880"/>
    <n v="2682"/>
    <n v="908"/>
    <n v="1468"/>
    <n v="13898.5"/>
    <n v="36293"/>
    <n v="0.23186971758400329"/>
    <n v="0.49877001305572732"/>
    <s v="Good Saver"/>
    <s v="Normal EMI"/>
    <s v="Moderate Spender"/>
    <n v="22480"/>
    <n v="0.26936026936026941"/>
    <x v="1"/>
  </r>
  <r>
    <s v="U0474"/>
    <s v="May"/>
    <n v="72765"/>
    <n v="11321"/>
    <n v="5427"/>
    <n v="3142"/>
    <n v="4524"/>
    <n v="3964"/>
    <n v="3769"/>
    <n v="4262"/>
    <n v="4744"/>
    <n v="4122"/>
    <n v="13898.5"/>
    <n v="45275"/>
    <n v="0.23186971758400329"/>
    <n v="0.6222084793513365"/>
    <s v="Low Saver"/>
    <s v="Normal EMI"/>
    <s v="Moderate Spender"/>
    <n v="10618"/>
    <n v="0.14592180306466021"/>
    <x v="0"/>
  </r>
  <r>
    <s v="U0474"/>
    <s v="Nov"/>
    <n v="72765"/>
    <n v="11321"/>
    <n v="7375"/>
    <n v="3059.666666666667"/>
    <n v="2120"/>
    <n v="4138"/>
    <n v="514"/>
    <n v="1871"/>
    <n v="2914"/>
    <n v="3725"/>
    <n v="13898.5"/>
    <n v="37037.666666666672"/>
    <n v="0.23186971758400329"/>
    <n v="0.50900387090863286"/>
    <s v="Good Saver"/>
    <s v="Normal EMI"/>
    <s v="Moderate Spender"/>
    <n v="21915"/>
    <n v="0.25912641150736382"/>
    <x v="1"/>
  </r>
  <r>
    <s v="U0474"/>
    <s v="Oct"/>
    <n v="72765"/>
    <n v="11321"/>
    <n v="3851"/>
    <n v="3463"/>
    <n v="1158"/>
    <n v="2667"/>
    <n v="1589"/>
    <n v="4566"/>
    <n v="537"/>
    <n v="4534"/>
    <n v="13898.5"/>
    <n v="33686"/>
    <n v="0.23186971758400329"/>
    <n v="0.46294234865663442"/>
    <s v="Good Saver"/>
    <s v="Normal EMI"/>
    <s v="Moderate Spender"/>
    <n v="22207"/>
    <n v="0.30518793375936232"/>
    <x v="1"/>
  </r>
  <r>
    <s v="U0474"/>
    <s v="Sep"/>
    <n v="72765"/>
    <n v="11321"/>
    <n v="4871"/>
    <n v="4702"/>
    <n v="2397"/>
    <n v="1284"/>
    <n v="2880"/>
    <n v="5125"/>
    <n v="2122.333333333333"/>
    <n v="2100"/>
    <n v="13898.5"/>
    <n v="36802.333333333343"/>
    <n v="0.23186971758400329"/>
    <n v="0.50576971529352488"/>
    <s v="Good Saver"/>
    <s v="Normal EMI"/>
    <s v="Moderate Spender"/>
    <n v="24093"/>
    <n v="0.26236056712247191"/>
    <x v="1"/>
  </r>
  <r>
    <s v="U0475"/>
    <s v="Apr"/>
    <n v="82278.262719703984"/>
    <n v="16184"/>
    <n v="3045"/>
    <n v="5028.666666666667"/>
    <n v="3313"/>
    <n v="3540"/>
    <n v="3103"/>
    <n v="2983.8"/>
    <n v="2659"/>
    <n v="2228"/>
    <n v="10141.66513599435"/>
    <n v="42084.466666666667"/>
    <n v="0.1232605648291796"/>
    <n v="0.51148949036557978"/>
    <s v="Good Saver"/>
    <s v="Normal EMI"/>
    <s v="Moderate Spender"/>
    <n v="11753.8163507109"/>
    <n v="0.36524994480524048"/>
    <x v="1"/>
  </r>
  <r>
    <s v="U0475"/>
    <s v="Feb"/>
    <n v="82278.262719703984"/>
    <n v="16184"/>
    <n v="8260"/>
    <n v="3850"/>
    <n v="1436"/>
    <n v="3270"/>
    <n v="6906"/>
    <n v="4079"/>
    <n v="3948"/>
    <n v="2571"/>
    <n v="10141.66513599435"/>
    <n v="50504"/>
    <n v="0.1232605648291796"/>
    <n v="0.61381947467766973"/>
    <s v="Good Saver"/>
    <s v="Normal EMI"/>
    <s v="Moderate Spender"/>
    <n v="11753.8163507109"/>
    <n v="0.26291996049315058"/>
    <x v="1"/>
  </r>
  <r>
    <s v="U0475"/>
    <s v="Jan"/>
    <n v="82278.262719703984"/>
    <n v="16184"/>
    <n v="2778"/>
    <n v="5470"/>
    <n v="4807"/>
    <n v="2295"/>
    <n v="4344"/>
    <n v="5540"/>
    <n v="4338"/>
    <n v="2386"/>
    <n v="10141.66513599435"/>
    <n v="48142"/>
    <n v="0.1232605648291796"/>
    <n v="0.58511201389855017"/>
    <s v="Good Saver"/>
    <s v="Normal EMI"/>
    <s v="Moderate Spender"/>
    <n v="11753.8163507109"/>
    <n v="0.29162742127227009"/>
    <x v="1"/>
  </r>
  <r>
    <s v="U0475"/>
    <s v="Jun"/>
    <n v="82278.262719703984"/>
    <n v="16184"/>
    <n v="4640"/>
    <n v="5028.666666666667"/>
    <n v="2848"/>
    <n v="5259"/>
    <n v="4508"/>
    <n v="1190"/>
    <n v="1303"/>
    <n v="3036"/>
    <n v="10141.66513599435"/>
    <n v="43996.666666666672"/>
    <n v="0.1232605648291796"/>
    <n v="0.53473013664069935"/>
    <s v="Good Saver"/>
    <s v="Normal EMI"/>
    <s v="Moderate Spender"/>
    <n v="11753.8163507109"/>
    <n v="0.34200929853012102"/>
    <x v="1"/>
  </r>
  <r>
    <s v="U0475"/>
    <s v="Mar"/>
    <n v="82278.262719703984"/>
    <n v="16184"/>
    <n v="4910"/>
    <n v="5028.666666666667"/>
    <n v="1151"/>
    <n v="2472"/>
    <n v="5077.8"/>
    <n v="2124"/>
    <n v="1047"/>
    <n v="3781"/>
    <n v="10141.66513599435"/>
    <n v="41775.466666666667"/>
    <n v="0.1232605648291796"/>
    <n v="0.5077339419401995"/>
    <s v="Good Saver"/>
    <s v="Normal EMI"/>
    <s v="Moderate Spender"/>
    <n v="11753.8163507109"/>
    <n v="0.36900549323062082"/>
    <x v="1"/>
  </r>
  <r>
    <s v="U0475"/>
    <s v="May"/>
    <n v="82278.262719703984"/>
    <n v="16184"/>
    <n v="2990"/>
    <n v="5766"/>
    <n v="3276"/>
    <n v="4991"/>
    <n v="6528"/>
    <n v="1986"/>
    <n v="2659"/>
    <n v="1580"/>
    <n v="10141.66513599435"/>
    <n v="45960"/>
    <n v="0.1232605648291796"/>
    <n v="0.55859225123130252"/>
    <s v="Good Saver"/>
    <s v="Normal EMI"/>
    <s v="Moderate Spender"/>
    <n v="11753.8163507109"/>
    <n v="0.3181471839395178"/>
    <x v="1"/>
  </r>
  <r>
    <s v="U0476"/>
    <s v="Apr"/>
    <n v="89302"/>
    <n v="15781"/>
    <n v="7331"/>
    <n v="3867"/>
    <n v="4569"/>
    <n v="5144"/>
    <n v="5593"/>
    <n v="4012"/>
    <n v="3123"/>
    <n v="3694"/>
    <n v="10141.66513599435"/>
    <n v="53114"/>
    <n v="0.1135659350965751"/>
    <n v="0.59476831425947907"/>
    <s v="Good Saver"/>
    <s v="Normal EMI"/>
    <s v="Moderate Spender"/>
    <n v="44904"/>
    <n v="0.29166575064394579"/>
    <x v="1"/>
  </r>
  <r>
    <s v="U0476"/>
    <s v="Aug"/>
    <n v="89302"/>
    <n v="15781"/>
    <n v="5076"/>
    <n v="2436"/>
    <n v="3860"/>
    <n v="1655"/>
    <n v="5593"/>
    <n v="1545"/>
    <n v="3123"/>
    <n v="3769"/>
    <n v="10141.66513599435"/>
    <n v="42838"/>
    <n v="0.1135659350965751"/>
    <n v="0.47969810306600069"/>
    <s v="Good Saver"/>
    <s v="Normal EMI"/>
    <s v="Moderate Spender"/>
    <n v="55180"/>
    <n v="0.40673596183742411"/>
    <x v="1"/>
  </r>
  <r>
    <s v="U0476"/>
    <s v="Feb"/>
    <n v="89302"/>
    <n v="15781"/>
    <n v="7396"/>
    <n v="3290.25"/>
    <n v="1421"/>
    <n v="6407"/>
    <n v="3753"/>
    <n v="4873"/>
    <n v="4092"/>
    <n v="3554"/>
    <n v="10141.66513599435"/>
    <n v="50567.25"/>
    <n v="0.1135659350965751"/>
    <n v="0.56624991601531882"/>
    <s v="Good Saver"/>
    <s v="Normal EMI"/>
    <s v="Moderate Spender"/>
    <n v="42025"/>
    <n v="0.32018414888810609"/>
    <x v="1"/>
  </r>
  <r>
    <s v="U0476"/>
    <s v="Jan"/>
    <n v="89302"/>
    <n v="15781"/>
    <n v="3401"/>
    <n v="3290.25"/>
    <n v="3168"/>
    <n v="2363"/>
    <n v="5593"/>
    <n v="4038"/>
    <n v="2154"/>
    <n v="4824"/>
    <n v="10141.66513599435"/>
    <n v="44612.25"/>
    <n v="0.1135659350965751"/>
    <n v="0.49956607914716361"/>
    <s v="Good Saver"/>
    <s v="Normal EMI"/>
    <s v="Moderate Spender"/>
    <n v="53573"/>
    <n v="0.38686798575626141"/>
    <x v="1"/>
  </r>
  <r>
    <s v="U0476"/>
    <s v="Jul"/>
    <n v="89302"/>
    <n v="15781"/>
    <n v="7962"/>
    <n v="3290.25"/>
    <n v="3494"/>
    <n v="6786"/>
    <n v="5593"/>
    <n v="553"/>
    <n v="3123"/>
    <n v="1094"/>
    <n v="10141.66513599435"/>
    <n v="47676.25"/>
    <n v="0.1135659350965751"/>
    <n v="0.53387662090434707"/>
    <s v="Good Saver"/>
    <s v="Normal EMI"/>
    <s v="Moderate Spender"/>
    <n v="53632"/>
    <n v="0.35255744399907779"/>
    <x v="1"/>
  </r>
  <r>
    <s v="U0476"/>
    <s v="Jun"/>
    <n v="89302"/>
    <n v="15781"/>
    <n v="6496"/>
    <n v="2626"/>
    <n v="2486"/>
    <n v="2934"/>
    <n v="5593"/>
    <n v="3515.1428571428569"/>
    <n v="3123"/>
    <n v="2158"/>
    <n v="10141.66513599435"/>
    <n v="44712.142857142862"/>
    <n v="0.1135659350965751"/>
    <n v="0.50068467511525894"/>
    <s v="Good Saver"/>
    <s v="Normal EMI"/>
    <s v="Moderate Spender"/>
    <n v="53291"/>
    <n v="0.38574938978816592"/>
    <x v="1"/>
  </r>
  <r>
    <s v="U0476"/>
    <s v="Mar"/>
    <n v="82278.262719703984"/>
    <n v="15781"/>
    <n v="2794"/>
    <n v="3290.25"/>
    <n v="2615"/>
    <n v="4275"/>
    <n v="5593"/>
    <n v="4716"/>
    <n v="3123"/>
    <n v="3698"/>
    <n v="10141.66513599435"/>
    <n v="45885.25"/>
    <n v="0.1232605648291796"/>
    <n v="0.55768374882095573"/>
    <s v="Good Saver"/>
    <s v="Normal EMI"/>
    <s v="Moderate Spender"/>
    <n v="55423"/>
    <n v="0.31905568634986459"/>
    <x v="1"/>
  </r>
  <r>
    <s v="U0476"/>
    <s v="May"/>
    <n v="89302"/>
    <n v="15781"/>
    <n v="5058"/>
    <n v="4232"/>
    <n v="2668"/>
    <n v="5409"/>
    <n v="7433"/>
    <n v="4869"/>
    <n v="3123"/>
    <n v="17"/>
    <n v="10141.66513599435"/>
    <n v="48590"/>
    <n v="0.1135659350965751"/>
    <n v="0.54410875456316765"/>
    <s v="Good Saver"/>
    <s v="Normal EMI"/>
    <s v="Moderate Spender"/>
    <n v="40514"/>
    <n v="0.34232531034025721"/>
    <x v="1"/>
  </r>
  <r>
    <s v="U0477"/>
    <s v="Apr"/>
    <n v="71366"/>
    <n v="9515"/>
    <n v="6112"/>
    <n v="2105"/>
    <n v="2882"/>
    <n v="5067"/>
    <n v="3084"/>
    <n v="4006"/>
    <n v="745"/>
    <n v="5414"/>
    <n v="13202"/>
    <n v="38930"/>
    <n v="0.1849900512849256"/>
    <n v="0.54549785612196289"/>
    <s v="Good Saver"/>
    <s v="Normal EMI"/>
    <s v="Moderate Spender"/>
    <n v="22318"/>
    <n v="0.26951209259311149"/>
    <x v="1"/>
  </r>
  <r>
    <s v="U0477"/>
    <s v="Aug"/>
    <n v="71366"/>
    <n v="9515"/>
    <n v="8685"/>
    <n v="4408"/>
    <n v="2910"/>
    <n v="5231"/>
    <n v="3084"/>
    <n v="3616"/>
    <n v="2231"/>
    <n v="1435"/>
    <n v="13202"/>
    <n v="41115"/>
    <n v="0.1849900512849256"/>
    <n v="0.57611467645657599"/>
    <s v="Good Saver"/>
    <s v="Normal EMI"/>
    <s v="Moderate Spender"/>
    <n v="20133"/>
    <n v="0.23889527225849841"/>
    <x v="1"/>
  </r>
  <r>
    <s v="U0477"/>
    <s v="Feb"/>
    <n v="71366"/>
    <n v="9515"/>
    <n v="6821"/>
    <n v="3216.2"/>
    <n v="1113"/>
    <n v="6144"/>
    <n v="3084"/>
    <n v="5286"/>
    <n v="1792.2"/>
    <n v="2173"/>
    <n v="13202"/>
    <n v="39144.399999999987"/>
    <n v="0.1849900512849256"/>
    <n v="0.54850208782893806"/>
    <s v="Good Saver"/>
    <s v="Normal EMI"/>
    <s v="Moderate Spender"/>
    <n v="27112"/>
    <n v="0.26650786088613632"/>
    <x v="1"/>
  </r>
  <r>
    <s v="U0477"/>
    <s v="Jan"/>
    <n v="71366"/>
    <n v="9515"/>
    <n v="3370"/>
    <n v="3216.2"/>
    <n v="4166"/>
    <n v="3419"/>
    <n v="3084"/>
    <n v="4562"/>
    <n v="1792.2"/>
    <n v="4213"/>
    <n v="13202"/>
    <n v="37337.4"/>
    <n v="0.1849900512849256"/>
    <n v="0.52318190735083936"/>
    <s v="Good Saver"/>
    <s v="Normal EMI"/>
    <s v="Moderate Spender"/>
    <n v="28919"/>
    <n v="0.29182804136423512"/>
    <x v="1"/>
  </r>
  <r>
    <s v="U0477"/>
    <s v="Jul"/>
    <n v="71366"/>
    <n v="9515"/>
    <n v="7939"/>
    <n v="2721"/>
    <n v="3356"/>
    <n v="6816"/>
    <n v="3084"/>
    <n v="5804"/>
    <n v="1792.2"/>
    <n v="5991"/>
    <n v="13202"/>
    <n v="47018.2"/>
    <n v="0.1849900512849256"/>
    <n v="0.65883193677661622"/>
    <s v="Low Saver"/>
    <s v="Normal EMI"/>
    <s v="Moderate Spender"/>
    <n v="16022"/>
    <n v="0.15617801193845809"/>
    <x v="0"/>
  </r>
  <r>
    <s v="U0477"/>
    <s v="Jun"/>
    <n v="71366"/>
    <n v="9515"/>
    <n v="8316"/>
    <n v="1675"/>
    <n v="4629"/>
    <n v="5634"/>
    <n v="4861"/>
    <n v="2904"/>
    <n v="1792.2"/>
    <n v="3511"/>
    <n v="13202"/>
    <n v="42837.2"/>
    <n v="0.1849900512849256"/>
    <n v="0.60024661603564722"/>
    <s v="Good Saver"/>
    <s v="Normal EMI"/>
    <s v="Moderate Spender"/>
    <n v="17119"/>
    <n v="0.21476333267942721"/>
    <x v="1"/>
  </r>
  <r>
    <s v="U0477"/>
    <s v="Mar"/>
    <n v="71366"/>
    <n v="9515"/>
    <n v="5104"/>
    <n v="3216.2"/>
    <n v="3196"/>
    <n v="3000"/>
    <n v="1307"/>
    <n v="2877"/>
    <n v="2725"/>
    <n v="1077"/>
    <n v="13202"/>
    <n v="32017.200000000001"/>
    <n v="0.1849900512849256"/>
    <n v="0.44863380321161339"/>
    <s v="Good Saver"/>
    <s v="Normal EMI"/>
    <s v="Moderate Spender"/>
    <n v="29363"/>
    <n v="0.36637614550346109"/>
    <x v="1"/>
  </r>
  <r>
    <s v="U0477"/>
    <s v="May"/>
    <n v="71366"/>
    <n v="9515"/>
    <n v="7211"/>
    <n v="5172"/>
    <n v="4145"/>
    <n v="6429"/>
    <n v="3084"/>
    <n v="5600"/>
    <n v="1651"/>
    <n v="1402"/>
    <n v="13202"/>
    <n v="44209"/>
    <n v="0.1849900512849256"/>
    <n v="0.61946865454137823"/>
    <s v="Low Saver"/>
    <s v="Normal EMI"/>
    <s v="Moderate Spender"/>
    <n v="17039"/>
    <n v="0.19554129417369609"/>
    <x v="0"/>
  </r>
  <r>
    <s v="U0477"/>
    <s v="Sep"/>
    <n v="71366"/>
    <n v="9515"/>
    <n v="2602"/>
    <n v="3216.2"/>
    <n v="3487"/>
    <n v="4869"/>
    <n v="3084"/>
    <n v="5641"/>
    <n v="1609"/>
    <n v="5925"/>
    <n v="13202"/>
    <n v="39948.199999999997"/>
    <n v="0.1849900512849256"/>
    <n v="0.55976515427514495"/>
    <s v="Good Saver"/>
    <s v="Normal EMI"/>
    <s v="Moderate Spender"/>
    <n v="24516"/>
    <n v="0.25524479443992942"/>
    <x v="1"/>
  </r>
  <r>
    <s v="U0478"/>
    <s v="Apr"/>
    <n v="82278.262719703984"/>
    <n v="17821"/>
    <n v="6115"/>
    <n v="2015"/>
    <n v="1203"/>
    <n v="2709"/>
    <n v="4742"/>
    <n v="4943"/>
    <n v="3941"/>
    <n v="919"/>
    <n v="10141.66513599435"/>
    <n v="44408"/>
    <n v="0.1232605648291796"/>
    <n v="0.53972943195560663"/>
    <s v="Good Saver"/>
    <s v="Normal EMI"/>
    <s v="Moderate Spender"/>
    <n v="11753.8163507109"/>
    <n v="0.33701000321521368"/>
    <x v="1"/>
  </r>
  <r>
    <s v="U0478"/>
    <s v="Feb"/>
    <n v="82278.262719703984"/>
    <n v="17821"/>
    <n v="6727"/>
    <n v="2874"/>
    <n v="4762"/>
    <n v="4593"/>
    <n v="5179.666666666667"/>
    <n v="541"/>
    <n v="3390"/>
    <n v="3226"/>
    <n v="10141.66513599435"/>
    <n v="49113.666666666657"/>
    <n v="0.1232605648291796"/>
    <n v="0.5969215324098589"/>
    <s v="Good Saver"/>
    <s v="Normal EMI"/>
    <s v="Moderate Spender"/>
    <n v="11753.8163507109"/>
    <n v="0.27981790276096152"/>
    <x v="1"/>
  </r>
  <r>
    <s v="U0478"/>
    <s v="Jan"/>
    <n v="82278.262719703984"/>
    <n v="17821"/>
    <n v="3921"/>
    <n v="1721"/>
    <n v="4503"/>
    <n v="1548"/>
    <n v="5179.666666666667"/>
    <n v="754"/>
    <n v="4735"/>
    <n v="5532"/>
    <n v="10141.66513599435"/>
    <n v="45714.666666666657"/>
    <n v="0.1232605648291796"/>
    <n v="0.555610499730677"/>
    <s v="Good Saver"/>
    <s v="Normal EMI"/>
    <s v="Moderate Spender"/>
    <n v="11753.8163507109"/>
    <n v="0.32112893544014331"/>
    <x v="1"/>
  </r>
  <r>
    <s v="U0478"/>
    <s v="Jul"/>
    <n v="82278.262719703984"/>
    <n v="17821"/>
    <n v="2304"/>
    <n v="2087"/>
    <n v="4015"/>
    <n v="2118"/>
    <n v="5179.666666666667"/>
    <n v="2794"/>
    <n v="409"/>
    <n v="2987"/>
    <n v="10141.66513599435"/>
    <n v="39714.666666666657"/>
    <n v="0.1232605648291796"/>
    <n v="0.48268722933494562"/>
    <s v="Good Saver"/>
    <s v="Normal EMI"/>
    <s v="Moderate Spender"/>
    <n v="11753.8163507109"/>
    <n v="0.39405220583587469"/>
    <x v="1"/>
  </r>
  <r>
    <s v="U0478"/>
    <s v="Jun"/>
    <n v="82278.262719703984"/>
    <n v="17821"/>
    <n v="2022"/>
    <n v="2087"/>
    <n v="4873"/>
    <n v="2834"/>
    <n v="5179.666666666667"/>
    <n v="2409"/>
    <n v="4489"/>
    <n v="4191"/>
    <n v="10141.66513599435"/>
    <n v="45905.666666666657"/>
    <n v="0.1232605648291796"/>
    <n v="0.55793189050494119"/>
    <s v="Good Saver"/>
    <s v="Normal EMI"/>
    <s v="Moderate Spender"/>
    <n v="11753.8163507109"/>
    <n v="0.31880754466587918"/>
    <x v="1"/>
  </r>
  <r>
    <s v="U0478"/>
    <s v="Mar"/>
    <n v="82278.262719703984"/>
    <n v="17821"/>
    <n v="7631"/>
    <n v="1810"/>
    <n v="3714"/>
    <n v="6586"/>
    <n v="6055"/>
    <n v="2601"/>
    <n v="3233"/>
    <n v="2990"/>
    <n v="10141.66513599435"/>
    <n v="52441"/>
    <n v="0.1232605648291796"/>
    <n v="0.63736153713709176"/>
    <s v="Good Saver"/>
    <s v="Normal EMI"/>
    <s v="Moderate Spender"/>
    <n v="11753.8163507109"/>
    <n v="0.23937789803372861"/>
    <x v="1"/>
  </r>
  <r>
    <s v="U0478"/>
    <s v="May"/>
    <n v="82278.262719703984"/>
    <n v="17821"/>
    <n v="6337"/>
    <n v="2087"/>
    <n v="4434"/>
    <n v="1698"/>
    <n v="5179.666666666667"/>
    <n v="3310"/>
    <n v="3448.2857142857142"/>
    <n v="5031"/>
    <n v="10141.66513599435"/>
    <n v="49345.952380952382"/>
    <n v="0.1232605648291796"/>
    <n v="0.59974470473517938"/>
    <s v="Good Saver"/>
    <s v="Normal EMI"/>
    <s v="Moderate Spender"/>
    <n v="11753.8163507109"/>
    <n v="0.27699473043564099"/>
    <x v="1"/>
  </r>
  <r>
    <s v="U0479"/>
    <s v="Apr"/>
    <n v="82278.262719703984"/>
    <n v="17996"/>
    <n v="4641"/>
    <n v="4101.833333333333"/>
    <n v="2767"/>
    <n v="5856"/>
    <n v="1431"/>
    <n v="3251"/>
    <n v="4834"/>
    <n v="5026"/>
    <n v="9809"/>
    <n v="49903.833333333328"/>
    <n v="0.1192173932186216"/>
    <n v="0.60652512199169673"/>
    <s v="Good Saver"/>
    <s v="Normal EMI"/>
    <s v="Moderate Spender"/>
    <n v="11753.8163507109"/>
    <n v="0.27425748478968182"/>
    <x v="1"/>
  </r>
  <r>
    <s v="U0479"/>
    <s v="Aug"/>
    <n v="82278.262719703984"/>
    <n v="17996"/>
    <n v="7081"/>
    <n v="4656"/>
    <n v="1960"/>
    <n v="1079"/>
    <n v="2060"/>
    <n v="2610"/>
    <n v="4909"/>
    <n v="4511"/>
    <n v="9809"/>
    <n v="46862"/>
    <n v="0.1192173932186216"/>
    <n v="0.56955504954746083"/>
    <s v="Good Saver"/>
    <s v="Normal EMI"/>
    <s v="Moderate Spender"/>
    <n v="11753.8163507109"/>
    <n v="0.31122755723391771"/>
    <x v="1"/>
  </r>
  <r>
    <s v="U0479"/>
    <s v="Dec"/>
    <n v="82278.262719703984"/>
    <n v="17996"/>
    <n v="8689"/>
    <n v="4101.833333333333"/>
    <n v="3578"/>
    <n v="2204"/>
    <n v="4530.166666666667"/>
    <n v="2998"/>
    <n v="3784.333333333333"/>
    <n v="3098"/>
    <n v="9809"/>
    <n v="50979.333333333328"/>
    <n v="0.1192173932186216"/>
    <n v="0.61959661821013157"/>
    <s v="Good Saver"/>
    <s v="Normal EMI"/>
    <s v="Moderate Spender"/>
    <n v="11753.8163507109"/>
    <n v="0.26118598857124692"/>
    <x v="1"/>
  </r>
  <r>
    <s v="U0479"/>
    <s v="Feb"/>
    <n v="82278.262719703984"/>
    <n v="17996"/>
    <n v="7346"/>
    <n v="4101.833333333333"/>
    <n v="4277"/>
    <n v="5313"/>
    <n v="4530.166666666667"/>
    <n v="1493"/>
    <n v="3784.333333333333"/>
    <n v="4298"/>
    <n v="9809"/>
    <n v="53139.333333333328"/>
    <n v="0.1192173932186216"/>
    <n v="0.6458489955525949"/>
    <s v="Good Saver"/>
    <s v="Normal EMI"/>
    <s v="Moderate Spender"/>
    <n v="11753.8163507109"/>
    <n v="0.23493361122878359"/>
    <x v="1"/>
  </r>
  <r>
    <s v="U0479"/>
    <s v="Jan"/>
    <n v="82278.262719703984"/>
    <n v="17996"/>
    <n v="5995"/>
    <n v="5057"/>
    <n v="4396"/>
    <n v="6352"/>
    <n v="4530.166666666667"/>
    <n v="5299"/>
    <n v="3784.333333333333"/>
    <n v="1631"/>
    <n v="9809"/>
    <n v="55040.5"/>
    <n v="0.1192173932186216"/>
    <n v="0.6689555440360424"/>
    <s v="Good Saver"/>
    <s v="Normal EMI"/>
    <s v="Moderate Spender"/>
    <n v="11753.8163507109"/>
    <n v="0.21182706274533611"/>
    <x v="0"/>
  </r>
  <r>
    <s v="U0479"/>
    <s v="Jul"/>
    <n v="82278.262719703984"/>
    <n v="17996"/>
    <n v="5115"/>
    <n v="4250"/>
    <n v="3595"/>
    <n v="3176"/>
    <n v="4858"/>
    <n v="2228"/>
    <n v="3987"/>
    <n v="2899"/>
    <n v="9809"/>
    <n v="48104"/>
    <n v="0.1192173932186216"/>
    <n v="0.58465016651937718"/>
    <s v="Good Saver"/>
    <s v="Normal EMI"/>
    <s v="Moderate Spender"/>
    <n v="11753.8163507109"/>
    <n v="0.29613244026200131"/>
    <x v="1"/>
  </r>
  <r>
    <s v="U0479"/>
    <s v="Jun"/>
    <n v="82278.262719703984"/>
    <n v="17996"/>
    <n v="6330"/>
    <n v="4325"/>
    <n v="2631"/>
    <n v="5589"/>
    <n v="4530.166666666667"/>
    <n v="4797"/>
    <n v="4698"/>
    <n v="72"/>
    <n v="9809"/>
    <n v="50968.166666666657"/>
    <n v="0.1192173932186216"/>
    <n v="0.61946089990133957"/>
    <s v="Good Saver"/>
    <s v="Normal EMI"/>
    <s v="Moderate Spender"/>
    <n v="11753.8163507109"/>
    <n v="0.26132170688003892"/>
    <x v="1"/>
  </r>
  <r>
    <s v="U0479"/>
    <s v="Mar"/>
    <n v="82278.262719703984"/>
    <n v="17996"/>
    <n v="6749"/>
    <n v="3708"/>
    <n v="2849"/>
    <n v="3147"/>
    <n v="4036"/>
    <n v="627"/>
    <n v="3784.333333333333"/>
    <n v="5301"/>
    <n v="9809"/>
    <n v="48197.333333333343"/>
    <n v="0.1192173932186216"/>
    <n v="0.58578452850331086"/>
    <s v="Good Saver"/>
    <s v="Normal EMI"/>
    <s v="Moderate Spender"/>
    <n v="11753.8163507109"/>
    <n v="0.29499807827806762"/>
    <x v="1"/>
  </r>
  <r>
    <s v="U0479"/>
    <s v="May"/>
    <n v="82278.262719703984"/>
    <n v="17996"/>
    <n v="7263"/>
    <n v="4101.833333333333"/>
    <n v="3414"/>
    <n v="3392"/>
    <n v="6876"/>
    <n v="1777"/>
    <n v="3784.333333333333"/>
    <n v="3207"/>
    <n v="9809"/>
    <n v="51811.166666666657"/>
    <n v="0.1192173932186216"/>
    <n v="0.62970661939193973"/>
    <s v="Good Saver"/>
    <s v="Normal EMI"/>
    <s v="Moderate Spender"/>
    <n v="11753.8163507109"/>
    <n v="0.25107598738943859"/>
    <x v="1"/>
  </r>
  <r>
    <s v="U0479"/>
    <s v="Nov"/>
    <n v="82278.262719703984"/>
    <n v="17996"/>
    <n v="6130"/>
    <n v="4101.833333333333"/>
    <n v="3164"/>
    <n v="5002"/>
    <n v="7920"/>
    <n v="2676.909090909091"/>
    <n v="2036"/>
    <n v="193"/>
    <n v="9809"/>
    <n v="49219.742424242417"/>
    <n v="0.1192173932186216"/>
    <n v="0.59821076426854702"/>
    <s v="Good Saver"/>
    <s v="Normal EMI"/>
    <s v="Moderate Spender"/>
    <n v="11753.8163507109"/>
    <n v="0.28257184251283152"/>
    <x v="1"/>
  </r>
  <r>
    <s v="U0479"/>
    <s v="Oct"/>
    <n v="82278.262719703984"/>
    <n v="17996"/>
    <n v="8154"/>
    <n v="4101.833333333333"/>
    <n v="4127"/>
    <n v="4163"/>
    <n v="4530.166666666667"/>
    <n v="1649"/>
    <n v="3784.333333333333"/>
    <n v="5776"/>
    <n v="9809"/>
    <n v="54281.333333333328"/>
    <n v="0.1192173932186216"/>
    <n v="0.65972872468458243"/>
    <s v="Good Saver"/>
    <s v="Normal EMI"/>
    <s v="Moderate Spender"/>
    <n v="11753.8163507109"/>
    <n v="0.22105388209679611"/>
    <x v="0"/>
  </r>
  <r>
    <s v="U0479"/>
    <s v="Sep"/>
    <n v="82278.262719703984"/>
    <n v="17996"/>
    <n v="7376"/>
    <n v="2615"/>
    <n v="4449"/>
    <n v="6764"/>
    <n v="4530.166666666667"/>
    <n v="2717"/>
    <n v="2242"/>
    <n v="3004"/>
    <n v="9809"/>
    <n v="51693.166666666657"/>
    <n v="0.1192173932186216"/>
    <n v="0.62827246174082374"/>
    <s v="Good Saver"/>
    <s v="Normal EMI"/>
    <s v="Moderate Spender"/>
    <n v="11753.8163507109"/>
    <n v="0.25251014504055469"/>
    <x v="1"/>
  </r>
  <r>
    <s v="U0480"/>
    <s v="Apr"/>
    <n v="82278.262719703984"/>
    <n v="17390"/>
    <n v="6676"/>
    <n v="4899"/>
    <n v="1367"/>
    <n v="872"/>
    <n v="4238"/>
    <n v="1834"/>
    <n v="4119"/>
    <n v="1831"/>
    <n v="12879"/>
    <n v="43226"/>
    <n v="0.15652979990443741"/>
    <n v="0.52536354768764759"/>
    <s v="Good Saver"/>
    <s v="Normal EMI"/>
    <s v="Moderate Spender"/>
    <n v="11753.8163507109"/>
    <n v="0.31810665240791502"/>
    <x v="1"/>
  </r>
  <r>
    <s v="U0480"/>
    <s v="Aug"/>
    <n v="82278.262719703984"/>
    <n v="17390"/>
    <n v="5288"/>
    <n v="4334"/>
    <n v="1826"/>
    <n v="5404"/>
    <n v="7415"/>
    <n v="1885"/>
    <n v="1470"/>
    <n v="2463"/>
    <n v="12879"/>
    <n v="47475"/>
    <n v="0.15652979990443741"/>
    <n v="0.57700537700622467"/>
    <s v="Good Saver"/>
    <s v="Normal EMI"/>
    <s v="Moderate Spender"/>
    <n v="11753.8163507109"/>
    <n v="0.26646482308933778"/>
    <x v="1"/>
  </r>
  <r>
    <s v="U0480"/>
    <s v="Feb"/>
    <n v="82278.262719703984"/>
    <n v="17390"/>
    <n v="8679"/>
    <n v="3753.166666666667"/>
    <n v="2547"/>
    <n v="2928"/>
    <n v="3936.5"/>
    <n v="1016"/>
    <n v="2522"/>
    <n v="1458"/>
    <n v="12879"/>
    <n v="44229.666666666672"/>
    <n v="0.15652979990443741"/>
    <n v="0.53756199030773355"/>
    <s v="Good Saver"/>
    <s v="Normal EMI"/>
    <s v="Moderate Spender"/>
    <n v="11753.8163507109"/>
    <n v="0.30590820978782901"/>
    <x v="1"/>
  </r>
  <r>
    <s v="U0480"/>
    <s v="Jan"/>
    <n v="82278.262719703984"/>
    <n v="17390"/>
    <n v="2469"/>
    <n v="3753.166666666667"/>
    <n v="3569"/>
    <n v="6324"/>
    <n v="3936.5"/>
    <n v="1233.5"/>
    <n v="2703.666666666667"/>
    <n v="5237"/>
    <n v="12879"/>
    <n v="46615.833333333343"/>
    <n v="0.15652979990443741"/>
    <n v="0.56656316981483601"/>
    <s v="Good Saver"/>
    <s v="Normal EMI"/>
    <s v="Moderate Spender"/>
    <n v="11753.8163507109"/>
    <n v="0.27690703028072661"/>
    <x v="1"/>
  </r>
  <r>
    <s v="U0480"/>
    <s v="Jul"/>
    <n v="82278.262719703984"/>
    <n v="17390"/>
    <n v="7794"/>
    <n v="2744"/>
    <n v="2944"/>
    <n v="1578"/>
    <n v="3936.5"/>
    <n v="1233.5"/>
    <n v="2703.666666666667"/>
    <n v="352"/>
    <n v="12879"/>
    <n v="40675.666666666657"/>
    <n v="0.15652979990443741"/>
    <n v="0.49436710647666188"/>
    <s v="Good Saver"/>
    <s v="Normal EMI"/>
    <s v="Moderate Spender"/>
    <n v="11753.8163507109"/>
    <n v="0.34910309361890057"/>
    <x v="1"/>
  </r>
  <r>
    <s v="U0480"/>
    <s v="Jun"/>
    <n v="82278.262719703984"/>
    <n v="17390"/>
    <n v="3815"/>
    <n v="1248"/>
    <n v="4586"/>
    <n v="6741"/>
    <n v="592"/>
    <n v="1233.5"/>
    <n v="2703.666666666667"/>
    <n v="5267"/>
    <n v="12879"/>
    <n v="43576.166666666657"/>
    <n v="0.15652979990443741"/>
    <n v="0.52961943077379847"/>
    <s v="Good Saver"/>
    <s v="Normal EMI"/>
    <s v="Moderate Spender"/>
    <n v="11753.8163507109"/>
    <n v="0.31385076932176409"/>
    <x v="1"/>
  </r>
  <r>
    <s v="U0480"/>
    <s v="Mar"/>
    <n v="82278.262719703984"/>
    <n v="17390"/>
    <n v="4187"/>
    <n v="3753.166666666667"/>
    <n v="1204"/>
    <n v="1005"/>
    <n v="3501"/>
    <n v="1542"/>
    <n v="2703.666666666667"/>
    <n v="5256"/>
    <n v="12879"/>
    <n v="40541.833333333343"/>
    <n v="0.15652979990443741"/>
    <n v="0.49274051241755717"/>
    <s v="Good Saver"/>
    <s v="Normal EMI"/>
    <s v="Moderate Spender"/>
    <n v="11753.8163507109"/>
    <n v="0.35072968767800528"/>
    <x v="1"/>
  </r>
  <r>
    <s v="U0480"/>
    <s v="May"/>
    <n v="82278.262719703984"/>
    <n v="17390"/>
    <n v="4119"/>
    <n v="4647"/>
    <n v="4718"/>
    <n v="5706"/>
    <n v="3936.5"/>
    <n v="562"/>
    <n v="2703.666666666667"/>
    <n v="2338"/>
    <n v="12879"/>
    <n v="46120.166666666657"/>
    <n v="0.15652979990443741"/>
    <n v="0.56053889742158858"/>
    <s v="Good Saver"/>
    <s v="Normal EMI"/>
    <s v="Moderate Spender"/>
    <n v="11753.8163507109"/>
    <n v="0.28293130267397398"/>
    <x v="1"/>
  </r>
  <r>
    <s v="U0481"/>
    <s v="Apr"/>
    <n v="75928"/>
    <n v="19431"/>
    <n v="8861"/>
    <n v="5599"/>
    <n v="3860"/>
    <n v="4040"/>
    <n v="3260.666666666667"/>
    <n v="1490"/>
    <n v="3177.333333333333"/>
    <n v="2403"/>
    <n v="6430.5"/>
    <n v="52122"/>
    <n v="3.4822463386366027E-2"/>
    <n v="0.68646612580339272"/>
    <s v="Good Saver"/>
    <s v="Normal EMI"/>
    <s v="Moderate Spender"/>
    <n v="27600"/>
    <n v="0.27871141081024131"/>
    <x v="0"/>
  </r>
  <r>
    <s v="U0481"/>
    <s v="Aug"/>
    <n v="75928"/>
    <n v="19431"/>
    <n v="8855"/>
    <n v="3408.2"/>
    <n v="2774"/>
    <n v="2711"/>
    <n v="3260.666666666667"/>
    <n v="3190"/>
    <n v="4670"/>
    <n v="3977"/>
    <n v="6430.5"/>
    <n v="52276.866666666661"/>
    <n v="3.4822463386366027E-2"/>
    <n v="0.68850577740315377"/>
    <s v="Good Saver"/>
    <s v="Normal EMI"/>
    <s v="Moderate Spender"/>
    <n v="27676"/>
    <n v="0.27667175921048021"/>
    <x v="0"/>
  </r>
  <r>
    <s v="U0481"/>
    <s v="Feb"/>
    <n v="82278.262719703984"/>
    <n v="19431"/>
    <n v="8791"/>
    <n v="3408.2"/>
    <n v="1337"/>
    <n v="1892"/>
    <n v="1634"/>
    <n v="2636"/>
    <n v="3177.333333333333"/>
    <n v="2615"/>
    <n v="6430.5"/>
    <n v="44921.533333333333"/>
    <n v="3.2134854487718967E-2"/>
    <n v="0.54597085364292131"/>
    <s v="Good Saver"/>
    <s v="Normal EMI"/>
    <s v="Moderate Spender"/>
    <n v="34948"/>
    <n v="0.42189429186935973"/>
    <x v="2"/>
  </r>
  <r>
    <s v="U0481"/>
    <s v="Jan"/>
    <n v="75928"/>
    <n v="19431"/>
    <n v="5774"/>
    <n v="3408.2"/>
    <n v="3507"/>
    <n v="2728"/>
    <n v="3260.666666666667"/>
    <n v="733"/>
    <n v="3177.333333333333"/>
    <n v="3015"/>
    <n v="6430.5"/>
    <n v="45034.2"/>
    <n v="3.4822463386366027E-2"/>
    <n v="0.59311716362870082"/>
    <s v="Good Saver"/>
    <s v="Normal EMI"/>
    <s v="Moderate Spender"/>
    <n v="38096"/>
    <n v="0.37206037298493311"/>
    <x v="1"/>
  </r>
  <r>
    <s v="U0481"/>
    <s v="Jul"/>
    <n v="75928"/>
    <n v="19431"/>
    <n v="5336"/>
    <n v="3408.2"/>
    <n v="2381"/>
    <n v="1934"/>
    <n v="3260.666666666667"/>
    <n v="4400"/>
    <n v="3918"/>
    <n v="5280"/>
    <n v="6430.5"/>
    <n v="49348.866666666669"/>
    <n v="3.4822463386366027E-2"/>
    <n v="0.6499429283882977"/>
    <s v="Good Saver"/>
    <s v="Normal EMI"/>
    <s v="Moderate Spender"/>
    <n v="30604"/>
    <n v="0.31523460822533628"/>
    <x v="1"/>
  </r>
  <r>
    <s v="U0481"/>
    <s v="Jun"/>
    <n v="82278.262719703984"/>
    <n v="19431"/>
    <n v="8484"/>
    <n v="3166"/>
    <n v="1067"/>
    <n v="2222"/>
    <n v="6255"/>
    <n v="1061"/>
    <n v="944"/>
    <n v="5417"/>
    <n v="6430.5"/>
    <n v="48047"/>
    <n v="3.2134854487718967E-2"/>
    <n v="0.58395739545061776"/>
    <s v="Good Saver"/>
    <s v="Normal EMI"/>
    <s v="Moderate Spender"/>
    <n v="25237"/>
    <n v="0.38390775006166328"/>
    <x v="1"/>
  </r>
  <r>
    <s v="U0481"/>
    <s v="Mar"/>
    <n v="75928"/>
    <n v="19431"/>
    <n v="8974"/>
    <n v="2959"/>
    <n v="1991"/>
    <n v="3708"/>
    <n v="3260.666666666667"/>
    <n v="2751"/>
    <n v="3177.333333333333"/>
    <n v="3774"/>
    <n v="6430.5"/>
    <n v="50026"/>
    <n v="3.4822463386366027E-2"/>
    <n v="0.6588610262353809"/>
    <s v="Good Saver"/>
    <s v="Normal EMI"/>
    <s v="Moderate Spender"/>
    <n v="28296"/>
    <n v="0.30631651037825308"/>
    <x v="0"/>
  </r>
  <r>
    <s v="U0481"/>
    <s v="May"/>
    <n v="75928"/>
    <n v="19431"/>
    <n v="4854"/>
    <n v="3708"/>
    <n v="1807"/>
    <n v="2712"/>
    <n v="1893"/>
    <n v="2778"/>
    <n v="3177.333333333333"/>
    <n v="4220"/>
    <n v="6430.5"/>
    <n v="44580.333333333343"/>
    <n v="3.4822463386366027E-2"/>
    <n v="0.58713957082148005"/>
    <s v="Good Saver"/>
    <s v="Normal EMI"/>
    <s v="Moderate Spender"/>
    <n v="31881"/>
    <n v="0.37803796579215387"/>
    <x v="1"/>
  </r>
  <r>
    <s v="U0481"/>
    <s v="Sep"/>
    <n v="75928"/>
    <n v="19431"/>
    <n v="8016"/>
    <n v="1609"/>
    <n v="4237"/>
    <n v="2343"/>
    <n v="3260.666666666667"/>
    <n v="3907"/>
    <n v="3177.333333333333"/>
    <n v="1117"/>
    <n v="6430.5"/>
    <n v="47098"/>
    <n v="3.4822463386366027E-2"/>
    <n v="0.62029817722052472"/>
    <s v="Good Saver"/>
    <s v="Normal EMI"/>
    <s v="Moderate Spender"/>
    <n v="32624"/>
    <n v="0.34487935939310932"/>
    <x v="1"/>
  </r>
  <r>
    <s v="U0482"/>
    <s v="Apr"/>
    <n v="82278.262719703984"/>
    <n v="23319"/>
    <n v="8296"/>
    <n v="4728"/>
    <n v="3411"/>
    <n v="6648"/>
    <n v="5127.333333333333"/>
    <n v="5750"/>
    <n v="2474"/>
    <n v="2312"/>
    <n v="12855"/>
    <n v="62065.333333333343"/>
    <n v="0.15623810682285449"/>
    <n v="0.7543345141446447"/>
    <s v="Low Saver"/>
    <s v="Normal EMI"/>
    <s v="High Spender"/>
    <n v="4227"/>
    <n v="8.9427379032500795E-2"/>
    <x v="0"/>
  </r>
  <r>
    <s v="U0482"/>
    <s v="Feb"/>
    <n v="82278.262719703984"/>
    <n v="23319"/>
    <n v="8762"/>
    <n v="4728"/>
    <n v="1281"/>
    <n v="6892"/>
    <n v="5127.333333333333"/>
    <n v="1827"/>
    <n v="1848.333333333333"/>
    <n v="34"/>
    <n v="12855"/>
    <n v="53818.666666666672"/>
    <n v="0.15623810682285449"/>
    <n v="0.6541055302785117"/>
    <s v="Low Saver"/>
    <s v="Normal EMI"/>
    <s v="Moderate Spender"/>
    <n v="14322"/>
    <n v="0.1896563628986338"/>
    <x v="0"/>
  </r>
  <r>
    <s v="U0482"/>
    <s v="Jan"/>
    <n v="69292"/>
    <n v="23319"/>
    <n v="3368"/>
    <n v="4728"/>
    <n v="4167"/>
    <n v="5490"/>
    <n v="1126"/>
    <n v="4856"/>
    <n v="1848.333333333333"/>
    <n v="2707"/>
    <n v="12855"/>
    <n v="51609.333333333343"/>
    <n v="0.1855192518616868"/>
    <n v="0.74480940560718889"/>
    <s v="Low Saver"/>
    <s v="Normal EMI"/>
    <s v="High Spender"/>
    <n v="11404"/>
    <n v="6.9671342531124295E-2"/>
    <x v="0"/>
  </r>
  <r>
    <s v="U0482"/>
    <s v="Jun"/>
    <n v="69292"/>
    <n v="23319"/>
    <n v="8576"/>
    <n v="4728"/>
    <n v="4246"/>
    <n v="3062"/>
    <n v="5127.333333333333"/>
    <n v="932"/>
    <n v="1439"/>
    <n v="1766"/>
    <n v="12855"/>
    <n v="53195.333333333343"/>
    <n v="0.1855192518616868"/>
    <n v="0.7676980507610307"/>
    <s v="Low Saver"/>
    <s v="Normal EMI"/>
    <s v="High Spender"/>
    <n v="13097"/>
    <n v="4.6782697377282578E-2"/>
    <x v="0"/>
  </r>
  <r>
    <s v="U0482"/>
    <s v="Mar"/>
    <n v="69292"/>
    <n v="23319"/>
    <n v="7046"/>
    <n v="4728"/>
    <n v="1876"/>
    <n v="5550"/>
    <n v="7764"/>
    <n v="2729"/>
    <n v="1848.333333333333"/>
    <n v="99"/>
    <n v="12855"/>
    <n v="54959.333333333343"/>
    <n v="0.1855192518616868"/>
    <n v="0.79315553503049896"/>
    <s v="Low Saver"/>
    <s v="Normal EMI"/>
    <s v="High Spender"/>
    <n v="3326"/>
    <n v="2.1325213107814239E-2"/>
    <x v="0"/>
  </r>
  <r>
    <s v="U0482"/>
    <s v="May"/>
    <n v="69292"/>
    <n v="23319"/>
    <n v="6737"/>
    <n v="4728"/>
    <n v="3644"/>
    <n v="5853"/>
    <n v="6492"/>
    <n v="4246"/>
    <n v="1632"/>
    <n v="5725"/>
    <n v="12855"/>
    <n v="62376"/>
    <n v="0.1855192518616868"/>
    <n v="0.90019049818160823"/>
    <s v="Low Saver"/>
    <s v="Normal EMI"/>
    <s v="High Spender"/>
    <n v="-1211"/>
    <n v="-8.5709750043295035E-2"/>
    <x v="0"/>
  </r>
  <r>
    <s v="U0483"/>
    <s v="Apr"/>
    <n v="34197.605920444017"/>
    <n v="11800"/>
    <n v="5729"/>
    <n v="3550.75"/>
    <n v="1080"/>
    <n v="4178"/>
    <n v="778"/>
    <n v="3332.5"/>
    <n v="1995.833333333333"/>
    <n v="1684"/>
    <n v="6430.5"/>
    <n v="34128.083333333328"/>
    <n v="0.15957614061566519"/>
    <n v="1.0237409276244751"/>
    <s v="Low Saver"/>
    <s v="Normal EMI"/>
    <s v="High Spender"/>
    <n v="-3006"/>
    <n v="-0.23268507163894381"/>
    <x v="0"/>
  </r>
  <r>
    <s v="U0483"/>
    <s v="Aug"/>
    <n v="34197.605920444017"/>
    <n v="11800"/>
    <n v="5235"/>
    <n v="3550.75"/>
    <n v="4766"/>
    <n v="2028"/>
    <n v="4205.166666666667"/>
    <n v="4860"/>
    <n v="3586"/>
    <n v="2948"/>
    <n v="6430.5"/>
    <n v="42978.916666666672"/>
    <n v="0.15957614061566519"/>
    <n v="1.0237409276244751"/>
    <s v="Low Saver"/>
    <s v="Normal EMI"/>
    <s v="High Spender"/>
    <n v="-8495"/>
    <n v="-0.25386851546372252"/>
    <x v="0"/>
  </r>
  <r>
    <s v="U0483"/>
    <s v="Dec"/>
    <n v="34197.605920444017"/>
    <n v="11800"/>
    <n v="2988"/>
    <n v="4435"/>
    <n v="4724"/>
    <n v="5512"/>
    <n v="4205.166666666667"/>
    <n v="2043"/>
    <n v="3759"/>
    <n v="5171"/>
    <n v="6430.5"/>
    <n v="44637.166666666657"/>
    <n v="0.15957614061566519"/>
    <n v="1.0237409276244751"/>
    <s v="Low Saver"/>
    <s v="Normal EMI"/>
    <s v="High Spender"/>
    <n v="-13704"/>
    <n v="-0.25386851546372252"/>
    <x v="0"/>
  </r>
  <r>
    <s v="U0483"/>
    <s v="Feb"/>
    <n v="34197.605920444017"/>
    <n v="11800"/>
    <n v="4798"/>
    <n v="3550.75"/>
    <n v="4046"/>
    <n v="6482"/>
    <n v="4205.166666666667"/>
    <n v="5189"/>
    <n v="1995.833333333333"/>
    <n v="1336"/>
    <n v="6430.5"/>
    <n v="43402.75"/>
    <n v="0.15957614061566519"/>
    <n v="1.0237409276244751"/>
    <s v="Low Saver"/>
    <s v="Normal EMI"/>
    <s v="High Spender"/>
    <n v="-6923"/>
    <n v="-0.25386851546372252"/>
    <x v="0"/>
  </r>
  <r>
    <s v="U0483"/>
    <s v="Jan"/>
    <n v="34197.605920444017"/>
    <n v="11800"/>
    <n v="7485"/>
    <n v="3550.75"/>
    <n v="1886"/>
    <n v="929"/>
    <n v="4205.166666666667"/>
    <n v="3332.5"/>
    <n v="1995.833333333333"/>
    <n v="909"/>
    <n v="6430.5"/>
    <n v="36093.250000000007"/>
    <n v="0.15957614061566519"/>
    <n v="1.0237409276244751"/>
    <s v="Low Saver"/>
    <s v="Normal EMI"/>
    <s v="High Spender"/>
    <n v="945"/>
    <n v="-0.25386851546372252"/>
    <x v="0"/>
  </r>
  <r>
    <s v="U0483"/>
    <s v="Jul"/>
    <n v="34197.605920444017"/>
    <n v="11800"/>
    <n v="4740"/>
    <n v="3550.75"/>
    <n v="2839"/>
    <n v="5164"/>
    <n v="4205.166666666667"/>
    <n v="578"/>
    <n v="1995.833333333333"/>
    <n v="207"/>
    <n v="6430.5"/>
    <n v="35079.750000000007"/>
    <n v="0.15957614061566519"/>
    <n v="1.0237409276244751"/>
    <s v="Low Saver"/>
    <s v="Normal EMI"/>
    <s v="High Spender"/>
    <n v="1400"/>
    <n v="-0.25386851546372252"/>
    <x v="0"/>
  </r>
  <r>
    <s v="U0483"/>
    <s v="Jun"/>
    <n v="34197.605920444017"/>
    <n v="11800"/>
    <n v="6418"/>
    <n v="3550.75"/>
    <n v="1045"/>
    <n v="2590"/>
    <n v="4742"/>
    <n v="5423"/>
    <n v="2617"/>
    <n v="3584"/>
    <n v="6430.5"/>
    <n v="41769.75"/>
    <n v="0.15957614061566519"/>
    <n v="1.0237409276244751"/>
    <s v="Low Saver"/>
    <s v="Normal EMI"/>
    <s v="High Spender"/>
    <n v="-11491"/>
    <n v="-0.25386851546372252"/>
    <x v="0"/>
  </r>
  <r>
    <s v="U0483"/>
    <s v="Mar"/>
    <n v="82278.262719703984"/>
    <n v="11800"/>
    <n v="3895"/>
    <n v="3538"/>
    <n v="4440"/>
    <n v="2966"/>
    <n v="5613"/>
    <n v="3332.5"/>
    <n v="1995.833333333333"/>
    <n v="821"/>
    <n v="6430.5"/>
    <n v="38401.333333333343"/>
    <n v="6.1680932876389483E-2"/>
    <n v="0.46672513570388002"/>
    <s v="Good Saver"/>
    <s v="Normal EMI"/>
    <s v="Moderate Spender"/>
    <n v="-10328"/>
    <n v="0.47159393141973049"/>
    <x v="2"/>
  </r>
  <r>
    <s v="U0483"/>
    <s v="May"/>
    <n v="82278.262719703984"/>
    <n v="11800"/>
    <n v="5350"/>
    <n v="3550.75"/>
    <n v="4044"/>
    <n v="2829"/>
    <n v="5927"/>
    <n v="4991"/>
    <n v="620"/>
    <n v="2921"/>
    <n v="6430.5"/>
    <n v="42032.75"/>
    <n v="6.1680932876389483E-2"/>
    <n v="0.51086093228769647"/>
    <s v="Good Saver"/>
    <s v="Normal EMI"/>
    <s v="Moderate Spender"/>
    <n v="-11754"/>
    <n v="0.42745813483591399"/>
    <x v="2"/>
  </r>
  <r>
    <s v="U0483"/>
    <s v="Nov"/>
    <n v="34197.605920444017"/>
    <n v="11800"/>
    <n v="2788"/>
    <n v="3550.75"/>
    <n v="1894"/>
    <n v="1747"/>
    <n v="4879"/>
    <n v="2245"/>
    <n v="478"/>
    <n v="1799"/>
    <n v="6430.5"/>
    <n v="31180.75"/>
    <n v="0.15957614061566519"/>
    <n v="0.98043423576392164"/>
    <s v="Low Saver"/>
    <s v="Normal EMI"/>
    <s v="High Spender"/>
    <n v="-902"/>
    <n v="-0.1400103763795868"/>
    <x v="0"/>
  </r>
  <r>
    <s v="U0483"/>
    <s v="Oct"/>
    <n v="34197.605920444017"/>
    <n v="11800"/>
    <n v="8317"/>
    <n v="4796"/>
    <n v="1942"/>
    <n v="1134"/>
    <n v="3292"/>
    <n v="3332.5"/>
    <n v="1995.833333333333"/>
    <n v="3618"/>
    <n v="6430.5"/>
    <n v="40227.333333333343"/>
    <n v="0.15957614061566519"/>
    <n v="1.0237409276244751"/>
    <s v="Low Saver"/>
    <s v="Normal EMI"/>
    <s v="High Spender"/>
    <n v="-10694"/>
    <n v="-0.25386851546372252"/>
    <x v="0"/>
  </r>
  <r>
    <s v="U0483"/>
    <s v="Sep"/>
    <n v="82278.262719703984"/>
    <n v="11800"/>
    <n v="5796"/>
    <n v="1434"/>
    <n v="3405"/>
    <n v="1846"/>
    <n v="4205.166666666667"/>
    <n v="1331"/>
    <n v="915"/>
    <n v="370"/>
    <n v="6430.5"/>
    <n v="31102.166666666672"/>
    <n v="6.1680932876389483E-2"/>
    <n v="0.37801195162107287"/>
    <s v="Good Saver"/>
    <s v="Normal EMI"/>
    <s v="Moderate Spender"/>
    <n v="-169"/>
    <n v="0.56030711550253753"/>
    <x v="2"/>
  </r>
  <r>
    <s v="U0484"/>
    <s v="Apr"/>
    <n v="82278.262719703984"/>
    <n v="18859"/>
    <n v="2337"/>
    <n v="5404"/>
    <n v="2704"/>
    <n v="1591"/>
    <n v="3829.5"/>
    <n v="4011"/>
    <n v="3179"/>
    <n v="1544"/>
    <n v="10141.66513599435"/>
    <n v="43458.5"/>
    <n v="0.1232605648291796"/>
    <n v="0.52818932441548216"/>
    <s v="Good Saver"/>
    <s v="Normal EMI"/>
    <s v="Moderate Spender"/>
    <n v="11753.8163507109"/>
    <n v="0.34855011075533809"/>
    <x v="1"/>
  </r>
  <r>
    <s v="U0484"/>
    <s v="Feb"/>
    <n v="82278.262719703984"/>
    <n v="18859"/>
    <n v="3131"/>
    <n v="5622"/>
    <n v="3434"/>
    <n v="6459"/>
    <n v="3829.5"/>
    <n v="844"/>
    <n v="4779"/>
    <n v="2872"/>
    <n v="10141.66513599435"/>
    <n v="49829.5"/>
    <n v="0.1232605648291796"/>
    <n v="0.60562168369734959"/>
    <s v="Good Saver"/>
    <s v="Normal EMI"/>
    <s v="Moderate Spender"/>
    <n v="11753.8163507109"/>
    <n v="0.27111775147347073"/>
    <x v="1"/>
  </r>
  <r>
    <s v="U0484"/>
    <s v="Jan"/>
    <n v="82278.262719703984"/>
    <n v="18859"/>
    <n v="5314"/>
    <n v="4851"/>
    <n v="3448"/>
    <n v="5837"/>
    <n v="5046"/>
    <n v="2104"/>
    <n v="3179"/>
    <n v="1639"/>
    <n v="10141.66513599435"/>
    <n v="50277"/>
    <n v="0.1232605648291796"/>
    <n v="0.61106054428103129"/>
    <s v="Good Saver"/>
    <s v="Normal EMI"/>
    <s v="Moderate Spender"/>
    <n v="11753.8163507109"/>
    <n v="0.26567889088978908"/>
    <x v="1"/>
  </r>
  <r>
    <s v="U0484"/>
    <s v="Jun"/>
    <n v="82278.262719703984"/>
    <n v="18859"/>
    <n v="7311"/>
    <n v="4158"/>
    <n v="4242"/>
    <n v="5745"/>
    <n v="3829.5"/>
    <n v="2161.8000000000002"/>
    <n v="3179"/>
    <n v="1315"/>
    <n v="10141.66513599435"/>
    <n v="50800.3"/>
    <n v="0.1232605648291796"/>
    <n v="0.61742066884737901"/>
    <s v="Good Saver"/>
    <s v="Normal EMI"/>
    <s v="Moderate Spender"/>
    <n v="11753.8163507109"/>
    <n v="0.25931876632344131"/>
    <x v="1"/>
  </r>
  <r>
    <s v="U0484"/>
    <s v="Mar"/>
    <n v="82278.262719703984"/>
    <n v="18859"/>
    <n v="5200"/>
    <n v="4220"/>
    <n v="3187"/>
    <n v="3267"/>
    <n v="2613"/>
    <n v="2491"/>
    <n v="1860"/>
    <n v="3225"/>
    <n v="10141.66513599435"/>
    <n v="44922"/>
    <n v="0.1232605648291796"/>
    <n v="0.54597652545284103"/>
    <s v="Good Saver"/>
    <s v="Normal EMI"/>
    <s v="Moderate Spender"/>
    <n v="11753.8163507109"/>
    <n v="0.33076290971797928"/>
    <x v="1"/>
  </r>
  <r>
    <s v="U0484"/>
    <s v="May"/>
    <n v="82278.262719703984"/>
    <n v="18859"/>
    <n v="7642"/>
    <n v="4851"/>
    <n v="2258"/>
    <n v="3678"/>
    <n v="3829.5"/>
    <n v="1359"/>
    <n v="2898"/>
    <n v="1272"/>
    <n v="10141.66513599435"/>
    <n v="46646.5"/>
    <n v="0.1232605648291796"/>
    <n v="0.56693588875241407"/>
    <s v="Good Saver"/>
    <s v="Normal EMI"/>
    <s v="Moderate Spender"/>
    <n v="11753.8163507109"/>
    <n v="0.30980354641840618"/>
    <x v="1"/>
  </r>
  <r>
    <s v="U0485"/>
    <s v="Apr"/>
    <n v="82278.262719703984"/>
    <n v="15890"/>
    <n v="8669"/>
    <n v="3450"/>
    <n v="2941"/>
    <n v="1922"/>
    <n v="4366.6000000000004"/>
    <n v="4385"/>
    <n v="4817"/>
    <n v="2540"/>
    <n v="6430.5"/>
    <n v="48980.6"/>
    <n v="6.2944936229915482E-2"/>
    <n v="0.59530425632419359"/>
    <s v="Good Saver"/>
    <s v="Normal EMI"/>
    <s v="Moderate Spender"/>
    <n v="11753.8163507109"/>
    <n v="0.34175080744589098"/>
    <x v="1"/>
  </r>
  <r>
    <s v="U0485"/>
    <s v="Aug"/>
    <n v="82278.262719703984"/>
    <n v="15890"/>
    <n v="2817"/>
    <n v="2418.75"/>
    <n v="3927"/>
    <n v="5117"/>
    <n v="5845"/>
    <n v="2006"/>
    <n v="4662"/>
    <n v="1376"/>
    <n v="6430.5"/>
    <n v="44058.75"/>
    <n v="6.2944936229915482E-2"/>
    <n v="0.53548468992465514"/>
    <s v="Good Saver"/>
    <s v="Normal EMI"/>
    <s v="Moderate Spender"/>
    <n v="11753.8163507109"/>
    <n v="0.40157037384542937"/>
    <x v="2"/>
  </r>
  <r>
    <s v="U0485"/>
    <s v="Feb"/>
    <n v="82278.262719703984"/>
    <n v="15890"/>
    <n v="6661"/>
    <n v="2418.75"/>
    <n v="4163"/>
    <n v="3734"/>
    <n v="3794"/>
    <n v="4066"/>
    <n v="3235"/>
    <n v="3016"/>
    <n v="6430.5"/>
    <n v="46977.75"/>
    <n v="6.2944936229915482E-2"/>
    <n v="0.57096186097217849"/>
    <s v="Good Saver"/>
    <s v="Normal EMI"/>
    <s v="Moderate Spender"/>
    <n v="11753.8163507109"/>
    <n v="0.36609320279790603"/>
    <x v="1"/>
  </r>
  <r>
    <s v="U0485"/>
    <s v="Jan"/>
    <n v="82278.262719703984"/>
    <n v="15890"/>
    <n v="5506"/>
    <n v="2418.75"/>
    <n v="1921"/>
    <n v="4890"/>
    <n v="2497"/>
    <n v="3157.428571428572"/>
    <n v="4362.25"/>
    <n v="239"/>
    <n v="6430.5"/>
    <n v="40881.428571428572"/>
    <n v="6.2944936229915482E-2"/>
    <n v="0.4968679116463442"/>
    <s v="Good Saver"/>
    <s v="Normal EMI"/>
    <s v="Moderate Spender"/>
    <n v="11753.8163507109"/>
    <n v="0.44018715212374032"/>
    <x v="2"/>
  </r>
  <r>
    <s v="U0485"/>
    <s v="Jul"/>
    <n v="82278.262719703984"/>
    <n v="15890"/>
    <n v="5024"/>
    <n v="1395"/>
    <n v="4914"/>
    <n v="2549"/>
    <n v="1924"/>
    <n v="2152"/>
    <n v="4362.25"/>
    <n v="2994"/>
    <n v="6430.5"/>
    <n v="41204.25"/>
    <n v="6.2944936229915482E-2"/>
    <n v="0.50079144403388587"/>
    <s v="Good Saver"/>
    <s v="Normal EMI"/>
    <s v="Moderate Spender"/>
    <n v="11753.8163507109"/>
    <n v="0.43626361973619859"/>
    <x v="2"/>
  </r>
  <r>
    <s v="U0485"/>
    <s v="Jun"/>
    <n v="82278.262719703984"/>
    <n v="15890"/>
    <n v="8388"/>
    <n v="2336"/>
    <n v="4118"/>
    <n v="2094"/>
    <n v="4366.6000000000004"/>
    <n v="5075"/>
    <n v="4362.25"/>
    <n v="1982"/>
    <n v="6430.5"/>
    <n v="48611.85"/>
    <n v="6.2944936229915482E-2"/>
    <n v="0.59082251366445593"/>
    <s v="Good Saver"/>
    <s v="Normal EMI"/>
    <s v="Moderate Spender"/>
    <n v="11753.8163507109"/>
    <n v="0.34623255010562859"/>
    <x v="1"/>
  </r>
  <r>
    <s v="U0485"/>
    <s v="Mar"/>
    <n v="82278.262719703984"/>
    <n v="15890"/>
    <n v="7146"/>
    <n v="2494"/>
    <n v="3636"/>
    <n v="6122"/>
    <n v="4366.6000000000004"/>
    <n v="1855"/>
    <n v="4735"/>
    <n v="5839"/>
    <n v="6430.5"/>
    <n v="52083.6"/>
    <n v="6.2944936229915482E-2"/>
    <n v="0.633017740997186"/>
    <s v="Good Saver"/>
    <s v="Normal EMI"/>
    <s v="Moderate Spender"/>
    <n v="11753.8163507109"/>
    <n v="0.30403732277289852"/>
    <x v="1"/>
  </r>
  <r>
    <s v="U0485"/>
    <s v="May"/>
    <n v="82278.262719703984"/>
    <n v="15890"/>
    <n v="5908"/>
    <n v="2418.75"/>
    <n v="4463"/>
    <n v="1228"/>
    <n v="7773"/>
    <n v="2563"/>
    <n v="4362.25"/>
    <n v="132"/>
    <n v="6430.5"/>
    <n v="44738"/>
    <n v="6.2944936229915482E-2"/>
    <n v="0.54374021182737187"/>
    <s v="Good Saver"/>
    <s v="Normal EMI"/>
    <s v="Moderate Spender"/>
    <n v="11753.8163507109"/>
    <n v="0.3933148519427126"/>
    <x v="1"/>
  </r>
  <r>
    <s v="U0486"/>
    <s v="Apr"/>
    <n v="82278.262719703984"/>
    <n v="13645"/>
    <n v="5208"/>
    <n v="4185"/>
    <n v="4111"/>
    <n v="5399"/>
    <n v="4577.3999999999996"/>
    <n v="1311"/>
    <n v="1496.25"/>
    <n v="4492"/>
    <n v="11098"/>
    <n v="44424.65"/>
    <n v="0.13488374247530449"/>
    <n v="0.53993179403095481"/>
    <s v="Good Saver"/>
    <s v="Normal EMI"/>
    <s v="Moderate Spender"/>
    <n v="15111"/>
    <n v="0.32518446349374058"/>
    <x v="1"/>
  </r>
  <r>
    <s v="U0486"/>
    <s v="Aug"/>
    <n v="64560"/>
    <n v="13645"/>
    <n v="4033"/>
    <n v="3123.6"/>
    <n v="4097"/>
    <n v="1316"/>
    <n v="6769"/>
    <n v="4226"/>
    <n v="1496.25"/>
    <n v="5453"/>
    <n v="11098"/>
    <n v="44158.85"/>
    <n v="0.1719021065675341"/>
    <n v="0.68399705700123914"/>
    <s v="Low Saver"/>
    <s v="Normal EMI"/>
    <s v="Moderate Spender"/>
    <n v="13923"/>
    <n v="0.14410083643122679"/>
    <x v="0"/>
  </r>
  <r>
    <s v="U0486"/>
    <s v="Feb"/>
    <n v="64560"/>
    <n v="13645"/>
    <n v="7612"/>
    <n v="3123.6"/>
    <n v="2512"/>
    <n v="4634"/>
    <n v="4577.3999999999996"/>
    <n v="3373"/>
    <n v="1214"/>
    <n v="5989"/>
    <n v="11098"/>
    <n v="46680"/>
    <n v="0.1719021065675341"/>
    <n v="0.72304832713754652"/>
    <s v="Low Saver"/>
    <s v="Normal EMI"/>
    <s v="High Spender"/>
    <n v="14483"/>
    <n v="0.1050495662949195"/>
    <x v="0"/>
  </r>
  <r>
    <s v="U0486"/>
    <s v="Jan"/>
    <n v="64560"/>
    <n v="13645"/>
    <n v="4922"/>
    <n v="4802"/>
    <n v="1772"/>
    <n v="3503"/>
    <n v="634"/>
    <n v="1942"/>
    <n v="1496.25"/>
    <n v="2300"/>
    <n v="11098"/>
    <n v="35016.25"/>
    <n v="0.1719021065675341"/>
    <n v="0.54238305452292446"/>
    <s v="Good Saver"/>
    <s v="Normal EMI"/>
    <s v="Moderate Spender"/>
    <n v="19942"/>
    <n v="0.28571483890954152"/>
    <x v="1"/>
  </r>
  <r>
    <s v="U0486"/>
    <s v="Jul"/>
    <n v="64560"/>
    <n v="13645"/>
    <n v="3159"/>
    <n v="3123.6"/>
    <n v="1188"/>
    <n v="5061"/>
    <n v="4577.3999999999996"/>
    <n v="1194"/>
    <n v="1496.25"/>
    <n v="5416"/>
    <n v="11098"/>
    <n v="38860.25"/>
    <n v="0.1719021065675341"/>
    <n v="0.60192456629491942"/>
    <s v="Good Saver"/>
    <s v="Normal EMI"/>
    <s v="Moderate Spender"/>
    <n v="23799"/>
    <n v="0.22617332713754651"/>
    <x v="1"/>
  </r>
  <r>
    <s v="U0486"/>
    <s v="Jun"/>
    <n v="64560"/>
    <n v="13645"/>
    <n v="2002"/>
    <n v="2255"/>
    <n v="1859"/>
    <n v="1929"/>
    <n v="4577.3999999999996"/>
    <n v="1886"/>
    <n v="3195"/>
    <n v="3248"/>
    <n v="11098"/>
    <n v="34596.400000000001"/>
    <n v="0.1719021065675341"/>
    <n v="0.5358798017348203"/>
    <s v="Good Saver"/>
    <s v="Normal EMI"/>
    <s v="Moderate Spender"/>
    <n v="23443"/>
    <n v="0.29221809169764562"/>
    <x v="1"/>
  </r>
  <r>
    <s v="U0486"/>
    <s v="Mar"/>
    <n v="64560"/>
    <n v="13645"/>
    <n v="3873"/>
    <n v="3090"/>
    <n v="4308"/>
    <n v="1783"/>
    <n v="2126"/>
    <n v="2987"/>
    <n v="1496.25"/>
    <n v="1378"/>
    <n v="11098"/>
    <n v="34686.25"/>
    <n v="0.1719021065675341"/>
    <n v="0.5372715303593556"/>
    <s v="Good Saver"/>
    <s v="Normal EMI"/>
    <s v="Moderate Spender"/>
    <n v="20272"/>
    <n v="0.29082636307311033"/>
    <x v="1"/>
  </r>
  <r>
    <s v="U0486"/>
    <s v="May"/>
    <n v="64560"/>
    <n v="13645"/>
    <n v="4100"/>
    <n v="3123.6"/>
    <n v="3907"/>
    <n v="2752"/>
    <n v="7230"/>
    <n v="3772"/>
    <n v="704"/>
    <n v="1709"/>
    <n v="11098"/>
    <n v="40942.6"/>
    <n v="0.1719021065675341"/>
    <n v="0.63417905824039655"/>
    <s v="Low Saver"/>
    <s v="Normal EMI"/>
    <s v="Moderate Spender"/>
    <n v="15643"/>
    <n v="0.1939188351920694"/>
    <x v="0"/>
  </r>
  <r>
    <s v="U0486"/>
    <s v="Oct"/>
    <n v="64560"/>
    <n v="13645"/>
    <n v="6097"/>
    <n v="3123.6"/>
    <n v="3544"/>
    <n v="6092"/>
    <n v="6128"/>
    <n v="4308"/>
    <n v="1496.25"/>
    <n v="4755"/>
    <n v="11098"/>
    <n v="49188.85"/>
    <n v="0.1719021065675341"/>
    <n v="0.7619090768277571"/>
    <s v="Low Saver"/>
    <s v="Normal EMI"/>
    <s v="High Spender"/>
    <n v="8893"/>
    <n v="6.6188816604708822E-2"/>
    <x v="0"/>
  </r>
  <r>
    <s v="U0486"/>
    <s v="Sep"/>
    <n v="64560"/>
    <n v="13645"/>
    <n v="6679"/>
    <n v="1286"/>
    <n v="3793"/>
    <n v="3430"/>
    <n v="4577.3999999999996"/>
    <n v="5694"/>
    <n v="872"/>
    <n v="5187"/>
    <n v="11098"/>
    <n v="45163.4"/>
    <n v="0.1719021065675341"/>
    <n v="0.69955700123915743"/>
    <s v="Low Saver"/>
    <s v="Normal EMI"/>
    <s v="Moderate Spender"/>
    <n v="12876"/>
    <n v="0.1285408921933085"/>
    <x v="0"/>
  </r>
  <r>
    <s v="U0487"/>
    <s v="Apr"/>
    <n v="82278.262719703984"/>
    <n v="17349"/>
    <n v="2632"/>
    <n v="5568.333333333333"/>
    <n v="3720"/>
    <n v="6937"/>
    <n v="4703"/>
    <n v="4111.75"/>
    <n v="3003"/>
    <n v="3738"/>
    <n v="6430.5"/>
    <n v="51762.083333333328"/>
    <n v="6.2276472917954608E-2"/>
    <n v="0.62911006652717472"/>
    <s v="Good Saver"/>
    <s v="Normal EMI"/>
    <s v="Moderate Spender"/>
    <n v="11753.8163507109"/>
    <n v="0.30861346055487071"/>
    <x v="1"/>
  </r>
  <r>
    <s v="U0487"/>
    <s v="Feb"/>
    <n v="82278.262719703984"/>
    <n v="17349"/>
    <n v="4714"/>
    <n v="5868"/>
    <n v="1312"/>
    <n v="2906"/>
    <n v="4703"/>
    <n v="1844"/>
    <n v="3003"/>
    <n v="3449"/>
    <n v="6430.5"/>
    <n v="45148"/>
    <n v="6.2276472917954608E-2"/>
    <n v="0.54872330197108021"/>
    <s v="Good Saver"/>
    <s v="Normal EMI"/>
    <s v="Moderate Spender"/>
    <n v="11753.8163507109"/>
    <n v="0.38900022511096521"/>
    <x v="1"/>
  </r>
  <r>
    <s v="U0487"/>
    <s v="Jan"/>
    <n v="82278.262719703984"/>
    <n v="17349"/>
    <n v="2013"/>
    <n v="5568.333333333333"/>
    <n v="1140"/>
    <n v="1534"/>
    <n v="4703"/>
    <n v="4997"/>
    <n v="3003"/>
    <n v="5577"/>
    <n v="6430.5"/>
    <n v="45884.333333333328"/>
    <n v="6.2276472917954608E-2"/>
    <n v="0.55767260776575633"/>
    <s v="Good Saver"/>
    <s v="Normal EMI"/>
    <s v="Moderate Spender"/>
    <n v="11753.8163507109"/>
    <n v="0.38005091931628909"/>
    <x v="1"/>
  </r>
  <r>
    <s v="U0487"/>
    <s v="Jun"/>
    <n v="82278.262719703984"/>
    <n v="17349"/>
    <n v="7028"/>
    <n v="5568.333333333333"/>
    <n v="3155"/>
    <n v="1661"/>
    <n v="4703"/>
    <n v="5396"/>
    <n v="3003"/>
    <n v="3588"/>
    <n v="6430.5"/>
    <n v="51451.333333333328"/>
    <n v="6.2276472917954608E-2"/>
    <n v="0.62533324881459573"/>
    <s v="Good Saver"/>
    <s v="Normal EMI"/>
    <s v="Moderate Spender"/>
    <n v="11753.8163507109"/>
    <n v="0.31239027826744958"/>
    <x v="1"/>
  </r>
  <r>
    <s v="U0487"/>
    <s v="Mar"/>
    <n v="82278.262719703984"/>
    <n v="17349"/>
    <n v="3461"/>
    <n v="5201"/>
    <n v="3695"/>
    <n v="4091"/>
    <n v="4703"/>
    <n v="4210"/>
    <n v="3003"/>
    <n v="5519"/>
    <n v="6430.5"/>
    <n v="51232"/>
    <n v="6.2276472917954608E-2"/>
    <n v="0.62266749815235189"/>
    <s v="Good Saver"/>
    <s v="Normal EMI"/>
    <s v="Moderate Spender"/>
    <n v="11753.8163507109"/>
    <n v="0.31505602892969348"/>
    <x v="1"/>
  </r>
  <r>
    <s v="U0487"/>
    <s v="May"/>
    <n v="82278.262719703984"/>
    <n v="17349"/>
    <n v="3298"/>
    <n v="5636"/>
    <n v="1695"/>
    <n v="3206"/>
    <n v="4703"/>
    <n v="4111.75"/>
    <n v="3003"/>
    <n v="452"/>
    <n v="6430.5"/>
    <n v="43453.75"/>
    <n v="6.2276472917954608E-2"/>
    <n v="0.52813159349308558"/>
    <s v="Good Saver"/>
    <s v="Normal EMI"/>
    <s v="Moderate Spender"/>
    <n v="11753.8163507109"/>
    <n v="0.40959193358895979"/>
    <x v="2"/>
  </r>
  <r>
    <s v="U0488"/>
    <s v="Apr"/>
    <n v="34197.605920444017"/>
    <n v="16296"/>
    <n v="2654"/>
    <n v="3620"/>
    <n v="3762"/>
    <n v="6326"/>
    <n v="3551"/>
    <n v="786"/>
    <n v="3100.5"/>
    <n v="3767"/>
    <n v="10141.66513599435"/>
    <n v="43862.5"/>
    <n v="0.27808994645447949"/>
    <n v="1.0237409276244751"/>
    <s v="Low Saver"/>
    <s v="Normal EMI"/>
    <s v="High Spender"/>
    <n v="-11269"/>
    <n v="-0.25386851546372252"/>
    <x v="0"/>
  </r>
  <r>
    <s v="U0488"/>
    <s v="Feb"/>
    <n v="34197.605920444017"/>
    <n v="16296"/>
    <n v="3882"/>
    <n v="3620"/>
    <n v="2795"/>
    <n v="5465"/>
    <n v="4565"/>
    <n v="2964"/>
    <n v="4421"/>
    <n v="1879"/>
    <n v="10141.66513599435"/>
    <n v="45887"/>
    <n v="0.27808994645447949"/>
    <n v="1.0237409276244751"/>
    <s v="Low Saver"/>
    <s v="Normal EMI"/>
    <s v="High Spender"/>
    <n v="-11829"/>
    <n v="-0.25386851546372252"/>
    <x v="0"/>
  </r>
  <r>
    <s v="U0488"/>
    <s v="Jan"/>
    <n v="34197.605920444017"/>
    <n v="16296"/>
    <n v="5951"/>
    <n v="1331"/>
    <n v="1968"/>
    <n v="4612"/>
    <n v="4346"/>
    <n v="5750"/>
    <n v="3100.5"/>
    <n v="5266"/>
    <n v="10141.66513599435"/>
    <n v="48620.5"/>
    <n v="0.27808994645447949"/>
    <n v="1.0237409276244751"/>
    <s v="Low Saver"/>
    <s v="Normal EMI"/>
    <s v="High Spender"/>
    <n v="-19647"/>
    <n v="-0.25386851546372252"/>
    <x v="0"/>
  </r>
  <r>
    <s v="U0488"/>
    <s v="Jul"/>
    <n v="34197.605920444017"/>
    <n v="16296"/>
    <n v="7775"/>
    <n v="3620"/>
    <n v="2615"/>
    <n v="1255"/>
    <n v="5798"/>
    <n v="853"/>
    <n v="309"/>
    <n v="76"/>
    <n v="10141.66513599435"/>
    <n v="38597"/>
    <n v="0.27808994645447949"/>
    <n v="1.0237409276244751"/>
    <s v="Low Saver"/>
    <s v="Normal EMI"/>
    <s v="High Spender"/>
    <n v="-9104"/>
    <n v="-0.25386851546372252"/>
    <x v="0"/>
  </r>
  <r>
    <s v="U0488"/>
    <s v="Jun"/>
    <n v="34197.605920444017"/>
    <n v="16296"/>
    <n v="4930"/>
    <n v="5933"/>
    <n v="1341"/>
    <n v="1319"/>
    <n v="4565"/>
    <n v="5468"/>
    <n v="3100.5"/>
    <n v="627"/>
    <n v="10141.66513599435"/>
    <n v="43579.5"/>
    <n v="0.27808994645447949"/>
    <n v="1.0237409276244751"/>
    <s v="Low Saver"/>
    <s v="Normal EMI"/>
    <s v="High Spender"/>
    <n v="-10041"/>
    <n v="-0.25386851546372252"/>
    <x v="0"/>
  </r>
  <r>
    <s v="U0488"/>
    <s v="Mar"/>
    <n v="34197.605920444017"/>
    <n v="16296"/>
    <n v="6909"/>
    <n v="3620"/>
    <n v="2235"/>
    <n v="2054"/>
    <n v="4565"/>
    <n v="1043"/>
    <n v="4778"/>
    <n v="3431"/>
    <n v="10141.66513599435"/>
    <n v="44931"/>
    <n v="0.27808994645447949"/>
    <n v="1.0237409276244751"/>
    <s v="Low Saver"/>
    <s v="Normal EMI"/>
    <s v="High Spender"/>
    <n v="-10873"/>
    <n v="-0.25386851546372252"/>
    <x v="0"/>
  </r>
  <r>
    <s v="U0488"/>
    <s v="May"/>
    <n v="34197.605920444017"/>
    <n v="16296"/>
    <n v="4619"/>
    <n v="3596"/>
    <n v="2389"/>
    <n v="2435"/>
    <n v="4565"/>
    <n v="4227"/>
    <n v="2894"/>
    <n v="79"/>
    <n v="10141.66513599435"/>
    <n v="41100"/>
    <n v="0.27808994645447949"/>
    <n v="1.0237409276244751"/>
    <s v="Low Saver"/>
    <s v="Normal EMI"/>
    <s v="High Spender"/>
    <n v="-10662"/>
    <n v="-0.25386851546372252"/>
    <x v="0"/>
  </r>
  <r>
    <s v="U0489"/>
    <s v="Apr"/>
    <n v="77751"/>
    <n v="14930"/>
    <n v="5145"/>
    <n v="3961"/>
    <n v="4617"/>
    <n v="959"/>
    <n v="5888"/>
    <n v="5465"/>
    <n v="1899.5"/>
    <n v="124"/>
    <n v="6430.5"/>
    <n v="42988.5"/>
    <n v="7.0494270170158579E-2"/>
    <n v="0.5528996411621715"/>
    <s v="Good Saver"/>
    <s v="Normal EMI"/>
    <s v="Moderate Spender"/>
    <n v="35142"/>
    <n v="0.37660608866766992"/>
    <x v="1"/>
  </r>
  <r>
    <s v="U0489"/>
    <s v="Aug"/>
    <n v="82278.262719703984"/>
    <n v="14930"/>
    <n v="8028"/>
    <n v="3961"/>
    <n v="4909"/>
    <n v="2860"/>
    <n v="3146.75"/>
    <n v="1815"/>
    <n v="1899.5"/>
    <n v="3154"/>
    <n v="6430.5"/>
    <n v="44703.25"/>
    <n v="6.6615407506500635E-2"/>
    <n v="0.54331786455299658"/>
    <s v="Good Saver"/>
    <s v="Normal EMI"/>
    <s v="Moderate Spender"/>
    <n v="36574"/>
    <n v="0.39006672794050268"/>
    <x v="1"/>
  </r>
  <r>
    <s v="U0489"/>
    <s v="Feb"/>
    <n v="77751"/>
    <n v="14930"/>
    <n v="5481"/>
    <n v="3961"/>
    <n v="4520"/>
    <n v="3553"/>
    <n v="3146.75"/>
    <n v="3289"/>
    <n v="1735"/>
    <n v="765"/>
    <n v="6430.5"/>
    <n v="41380.75"/>
    <n v="7.0494270170158579E-2"/>
    <n v="0.53222145052796743"/>
    <s v="Good Saver"/>
    <s v="Normal EMI"/>
    <s v="Moderate Spender"/>
    <n v="39511"/>
    <n v="0.39728427930187388"/>
    <x v="1"/>
  </r>
  <r>
    <s v="U0489"/>
    <s v="Jan"/>
    <n v="77751"/>
    <n v="14930"/>
    <n v="5626"/>
    <n v="3961"/>
    <n v="4404"/>
    <n v="6856"/>
    <n v="3146.75"/>
    <n v="681"/>
    <n v="1899.5"/>
    <n v="1309"/>
    <n v="6430.5"/>
    <n v="42813.25"/>
    <n v="7.0494270170158579E-2"/>
    <n v="0.550645650859796"/>
    <s v="Good Saver"/>
    <s v="Normal EMI"/>
    <s v="Moderate Spender"/>
    <n v="38464"/>
    <n v="0.37886007897004542"/>
    <x v="1"/>
  </r>
  <r>
    <s v="U0489"/>
    <s v="Jul"/>
    <n v="77751"/>
    <n v="14930"/>
    <n v="4488"/>
    <n v="3961"/>
    <n v="4632"/>
    <n v="3938"/>
    <n v="2417"/>
    <n v="747"/>
    <n v="2064"/>
    <n v="4511"/>
    <n v="6430.5"/>
    <n v="41688"/>
    <n v="7.0494270170158579E-2"/>
    <n v="0.53617316819076277"/>
    <s v="Good Saver"/>
    <s v="Normal EMI"/>
    <s v="Moderate Spender"/>
    <n v="34543"/>
    <n v="0.39333256163907859"/>
    <x v="1"/>
  </r>
  <r>
    <s v="U0489"/>
    <s v="Jun"/>
    <n v="77751"/>
    <n v="14930"/>
    <n v="5570"/>
    <n v="3961"/>
    <n v="4136"/>
    <n v="4855"/>
    <n v="3146.75"/>
    <n v="3908"/>
    <n v="1899.5"/>
    <n v="3456"/>
    <n v="6430.5"/>
    <n v="45862.25"/>
    <n v="7.0494270170158579E-2"/>
    <n v="0.58986058057131097"/>
    <s v="Good Saver"/>
    <s v="Normal EMI"/>
    <s v="Moderate Spender"/>
    <n v="35415"/>
    <n v="0.33964514925853051"/>
    <x v="1"/>
  </r>
  <r>
    <s v="U0489"/>
    <s v="Mar"/>
    <n v="77751"/>
    <n v="14930"/>
    <n v="8011"/>
    <n v="3044"/>
    <n v="2436"/>
    <n v="4630"/>
    <n v="3146.75"/>
    <n v="2969"/>
    <n v="1899.5"/>
    <n v="4967"/>
    <n v="6430.5"/>
    <n v="46033.25"/>
    <n v="7.0494270170158579E-2"/>
    <n v="0.59205990919730933"/>
    <s v="Good Saver"/>
    <s v="Normal EMI"/>
    <s v="Moderate Spender"/>
    <n v="31283"/>
    <n v="0.33744582063253198"/>
    <x v="1"/>
  </r>
  <r>
    <s v="U0489"/>
    <s v="May"/>
    <n v="77751"/>
    <n v="14930"/>
    <n v="3658"/>
    <n v="3674"/>
    <n v="4040"/>
    <n v="2775"/>
    <n v="3143"/>
    <n v="5514"/>
    <n v="1899.5"/>
    <n v="5077"/>
    <n v="6430.5"/>
    <n v="44710.5"/>
    <n v="7.0494270170158579E-2"/>
    <n v="0.57504726627310254"/>
    <s v="Good Saver"/>
    <s v="Normal EMI"/>
    <s v="Moderate Spender"/>
    <n v="29459"/>
    <n v="0.35445846355673882"/>
    <x v="1"/>
  </r>
  <r>
    <s v="U0489"/>
    <s v="Nov"/>
    <n v="77751"/>
    <n v="14930"/>
    <n v="8659"/>
    <n v="3961"/>
    <n v="2071"/>
    <n v="1886"/>
    <n v="3146.75"/>
    <n v="4297"/>
    <n v="1899.5"/>
    <n v="5685"/>
    <n v="6430.5"/>
    <n v="46535.25"/>
    <n v="7.0494270170158579E-2"/>
    <n v="0.59851641779526954"/>
    <s v="Good Saver"/>
    <s v="Normal EMI"/>
    <s v="Moderate Spender"/>
    <n v="34742"/>
    <n v="0.33098931203457188"/>
    <x v="1"/>
  </r>
  <r>
    <s v="U0489"/>
    <s v="Oct"/>
    <n v="77751"/>
    <n v="14930"/>
    <n v="6306"/>
    <n v="5165"/>
    <n v="1944"/>
    <n v="2841"/>
    <n v="1139"/>
    <n v="3289"/>
    <n v="1899.5"/>
    <n v="3268"/>
    <n v="6430.5"/>
    <n v="40781.5"/>
    <n v="7.0494270170158579E-2"/>
    <n v="0.52451415415878899"/>
    <s v="Good Saver"/>
    <s v="Normal EMI"/>
    <s v="Moderate Spender"/>
    <n v="31992"/>
    <n v="0.40499157567105248"/>
    <x v="2"/>
  </r>
  <r>
    <s v="U0489"/>
    <s v="Sep"/>
    <n v="77751"/>
    <n v="14930"/>
    <n v="2728"/>
    <n v="3961"/>
    <n v="3649"/>
    <n v="1204"/>
    <n v="3146.75"/>
    <n v="4205"/>
    <n v="1899.5"/>
    <n v="2530"/>
    <n v="6430.5"/>
    <n v="38253.25"/>
    <n v="7.0494270170158579E-2"/>
    <n v="0.49199688749983922"/>
    <s v="Good Saver"/>
    <s v="Normal EMI"/>
    <s v="Moderate Spender"/>
    <n v="43024"/>
    <n v="0.4375088423300022"/>
    <x v="2"/>
  </r>
  <r>
    <s v="U0490"/>
    <s v="Apr"/>
    <n v="82278.262719703984"/>
    <n v="18025"/>
    <n v="4496"/>
    <n v="1876.6"/>
    <n v="3551"/>
    <n v="1123"/>
    <n v="5883.666666666667"/>
    <n v="2010"/>
    <n v="3717"/>
    <n v="3842"/>
    <n v="10141.66513599435"/>
    <n v="44524.266666666663"/>
    <n v="0.1232605648291796"/>
    <n v="0.54114252288416387"/>
    <s v="Good Saver"/>
    <s v="Normal EMI"/>
    <s v="Moderate Spender"/>
    <n v="11753.8163507109"/>
    <n v="0.33559691228665639"/>
    <x v="1"/>
  </r>
  <r>
    <s v="U0490"/>
    <s v="Aug"/>
    <n v="82278.262719703984"/>
    <n v="18025"/>
    <n v="5237"/>
    <n v="1476"/>
    <n v="2734"/>
    <n v="1277"/>
    <n v="5883.666666666667"/>
    <n v="5867"/>
    <n v="2644"/>
    <n v="2464"/>
    <n v="10141.66513599435"/>
    <n v="45607.666666666657"/>
    <n v="0.1232605648291796"/>
    <n v="0.55431003474195317"/>
    <s v="Good Saver"/>
    <s v="Normal EMI"/>
    <s v="Moderate Spender"/>
    <n v="11753.8163507109"/>
    <n v="0.3224294004288672"/>
    <x v="1"/>
  </r>
  <r>
    <s v="U0490"/>
    <s v="Feb"/>
    <n v="82278.262719703984"/>
    <n v="18025"/>
    <n v="4962"/>
    <n v="1882"/>
    <n v="2095"/>
    <n v="3972"/>
    <n v="7438"/>
    <n v="3247"/>
    <n v="3717"/>
    <n v="578"/>
    <n v="10141.66513599435"/>
    <n v="45916"/>
    <n v="0.1232605648291796"/>
    <n v="0.55805748058173388"/>
    <s v="Good Saver"/>
    <s v="Normal EMI"/>
    <s v="Moderate Spender"/>
    <n v="11753.8163507109"/>
    <n v="0.31868195458908649"/>
    <x v="1"/>
  </r>
  <r>
    <s v="U0490"/>
    <s v="Jan"/>
    <n v="82278.262719703984"/>
    <n v="18025"/>
    <n v="3334"/>
    <n v="1291"/>
    <n v="4291"/>
    <n v="2763"/>
    <n v="6808"/>
    <n v="3721"/>
    <n v="3717"/>
    <n v="3527"/>
    <n v="10141.66513599435"/>
    <n v="47477"/>
    <n v="0.1232605648291796"/>
    <n v="0.5770296847630233"/>
    <s v="Good Saver"/>
    <s v="Normal EMI"/>
    <s v="Moderate Spender"/>
    <n v="11753.8163507109"/>
    <n v="0.29970975040779713"/>
    <x v="1"/>
  </r>
  <r>
    <s v="U0490"/>
    <s v="Jul"/>
    <n v="82278.262719703984"/>
    <n v="18025"/>
    <n v="8698"/>
    <n v="1876.6"/>
    <n v="3580"/>
    <n v="1876"/>
    <n v="5883.666666666667"/>
    <n v="1963"/>
    <n v="3717"/>
    <n v="5538"/>
    <n v="10141.66513599435"/>
    <n v="51157.266666666663"/>
    <n v="0.1232605648291796"/>
    <n v="0.62175919830664494"/>
    <s v="Good Saver"/>
    <s v="Normal EMI"/>
    <s v="Moderate Spender"/>
    <n v="11753.8163507109"/>
    <n v="0.25498023686417542"/>
    <x v="1"/>
  </r>
  <r>
    <s v="U0490"/>
    <s v="Jun"/>
    <n v="82278.262719703984"/>
    <n v="18025"/>
    <n v="6248"/>
    <n v="3613"/>
    <n v="2757"/>
    <n v="4130"/>
    <n v="4508"/>
    <n v="2235"/>
    <n v="3717"/>
    <n v="1995"/>
    <n v="10141.66513599435"/>
    <n v="47228"/>
    <n v="0.1232605648291796"/>
    <n v="0.57400336904160043"/>
    <s v="Good Saver"/>
    <s v="Normal EMI"/>
    <s v="Moderate Spender"/>
    <n v="11753.8163507109"/>
    <n v="0.30273606612921988"/>
    <x v="1"/>
  </r>
  <r>
    <s v="U0490"/>
    <s v="Mar"/>
    <n v="82278.262719703984"/>
    <n v="18025"/>
    <n v="7023"/>
    <n v="1876.6"/>
    <n v="3766"/>
    <n v="848"/>
    <n v="5267"/>
    <n v="5748"/>
    <n v="3717"/>
    <n v="4545"/>
    <n v="10141.66513599435"/>
    <n v="50815.6"/>
    <n v="0.1232605648291796"/>
    <n v="0.61760662318688808"/>
    <s v="Good Saver"/>
    <s v="Normal EMI"/>
    <s v="Moderate Spender"/>
    <n v="11753.8163507109"/>
    <n v="0.25913281198393229"/>
    <x v="1"/>
  </r>
  <r>
    <s v="U0490"/>
    <s v="May"/>
    <n v="82278.262719703984"/>
    <n v="18025"/>
    <n v="8664"/>
    <n v="1876.6"/>
    <n v="4803"/>
    <n v="1416"/>
    <n v="5197"/>
    <n v="2041"/>
    <n v="4954"/>
    <n v="744"/>
    <n v="10141.66513599435"/>
    <n v="47720.6"/>
    <n v="0.1232605648291796"/>
    <n v="0.57999036954108996"/>
    <s v="Good Saver"/>
    <s v="Normal EMI"/>
    <s v="Moderate Spender"/>
    <n v="11753.8163507109"/>
    <n v="0.29674906562973041"/>
    <x v="1"/>
  </r>
  <r>
    <s v="U0490"/>
    <s v="Oct"/>
    <n v="82278.262719703984"/>
    <n v="18025"/>
    <n v="6053"/>
    <n v="1121"/>
    <n v="3111"/>
    <n v="5122"/>
    <n v="6084"/>
    <n v="3519"/>
    <n v="3717"/>
    <n v="1655"/>
    <n v="10141.66513599435"/>
    <n v="48407"/>
    <n v="0.1232605648291796"/>
    <n v="0.5883327916743617"/>
    <s v="Good Saver"/>
    <s v="Normal EMI"/>
    <s v="Moderate Spender"/>
    <n v="11753.8163507109"/>
    <n v="0.28840664349645873"/>
    <x v="1"/>
  </r>
  <r>
    <s v="U0490"/>
    <s v="Sep"/>
    <n v="82278.262719703984"/>
    <n v="18025"/>
    <n v="7790"/>
    <n v="1876.6"/>
    <n v="4154"/>
    <n v="946"/>
    <n v="5883.666666666667"/>
    <n v="3665"/>
    <n v="3553"/>
    <n v="2813"/>
    <n v="10141.66513599435"/>
    <n v="48706.266666666663"/>
    <n v="0.1232605648291796"/>
    <n v="0.59197004234998873"/>
    <s v="Good Saver"/>
    <s v="Normal EMI"/>
    <s v="Moderate Spender"/>
    <n v="11753.8163507109"/>
    <n v="0.28476939282083158"/>
    <x v="1"/>
  </r>
  <r>
    <s v="U0491"/>
    <s v="Apr"/>
    <n v="77799"/>
    <n v="22770"/>
    <n v="3046"/>
    <n v="2878.25"/>
    <n v="4345"/>
    <n v="2337"/>
    <n v="628"/>
    <n v="5689"/>
    <n v="3674.8"/>
    <n v="2271"/>
    <n v="10141.66513599435"/>
    <n v="47639.05"/>
    <n v="0.13035726855093699"/>
    <n v="0.61233499145233228"/>
    <s v="Good Saver"/>
    <s v="Normal EMI"/>
    <s v="Moderate Spender"/>
    <n v="36713"/>
    <n v="0.25730773999673062"/>
    <x v="1"/>
  </r>
  <r>
    <s v="U0491"/>
    <s v="Aug"/>
    <n v="77799"/>
    <n v="22770"/>
    <n v="6216"/>
    <n v="2878.25"/>
    <n v="1343"/>
    <n v="2848"/>
    <n v="4023.8"/>
    <n v="5683"/>
    <n v="3674.8"/>
    <n v="1716"/>
    <n v="10141.66513599435"/>
    <n v="51152.850000000013"/>
    <n v="0.13035726855093699"/>
    <n v="0.65750009640226748"/>
    <s v="Good Saver"/>
    <s v="Normal EMI"/>
    <s v="Moderate Spender"/>
    <n v="37223"/>
    <n v="0.21214263504679551"/>
    <x v="0"/>
  </r>
  <r>
    <s v="U0491"/>
    <s v="Feb"/>
    <n v="82278.262719703984"/>
    <n v="22770"/>
    <n v="3320"/>
    <n v="2878.25"/>
    <n v="1119"/>
    <n v="6046"/>
    <n v="1163"/>
    <n v="5066"/>
    <n v="3674.8"/>
    <n v="4408"/>
    <n v="10141.66513599435"/>
    <n v="50445.05"/>
    <n v="0.1232605648291796"/>
    <n v="0.61310300354603176"/>
    <s v="Good Saver"/>
    <s v="Normal EMI"/>
    <s v="Moderate Spender"/>
    <n v="33907"/>
    <n v="0.26363643162478861"/>
    <x v="1"/>
  </r>
  <r>
    <s v="U0491"/>
    <s v="Jan"/>
    <n v="77799"/>
    <n v="22770"/>
    <n v="3598"/>
    <n v="2290"/>
    <n v="3205"/>
    <n v="6801"/>
    <n v="7181"/>
    <n v="5011"/>
    <n v="3634"/>
    <n v="1518"/>
    <n v="10141.66513599435"/>
    <n v="56008"/>
    <n v="0.13035726855093699"/>
    <n v="0.71990642553246187"/>
    <s v="Low Saver"/>
    <s v="Normal EMI"/>
    <s v="High Spender"/>
    <n v="21791"/>
    <n v="0.14973630591660109"/>
    <x v="0"/>
  </r>
  <r>
    <s v="U0491"/>
    <s v="Jul"/>
    <n v="77799"/>
    <n v="22770"/>
    <n v="7129"/>
    <n v="2878.25"/>
    <n v="4415"/>
    <n v="6939"/>
    <n v="4023.8"/>
    <n v="2388"/>
    <n v="3674.8"/>
    <n v="3184"/>
    <n v="10141.66513599435"/>
    <n v="57401.850000000013"/>
    <n v="0.13035726855093699"/>
    <n v="0.73782246558439057"/>
    <s v="Low Saver"/>
    <s v="Normal EMI"/>
    <s v="High Spender"/>
    <n v="30974"/>
    <n v="0.13182026586467241"/>
    <x v="0"/>
  </r>
  <r>
    <s v="U0491"/>
    <s v="Jun"/>
    <n v="77799"/>
    <n v="22770"/>
    <n v="3995"/>
    <n v="2878.25"/>
    <n v="4864"/>
    <n v="2292"/>
    <n v="4023.8"/>
    <n v="2409"/>
    <n v="2611"/>
    <n v="3593"/>
    <n v="10141.66513599435"/>
    <n v="49436.05"/>
    <n v="0.13035726855093699"/>
    <n v="0.63543297471689875"/>
    <s v="Good Saver"/>
    <s v="Normal EMI"/>
    <s v="Moderate Spender"/>
    <n v="35265"/>
    <n v="0.23420975673216429"/>
    <x v="1"/>
  </r>
  <r>
    <s v="U0491"/>
    <s v="Mar"/>
    <n v="77799"/>
    <n v="22770"/>
    <n v="3081"/>
    <n v="2878.25"/>
    <n v="1870"/>
    <n v="6100"/>
    <n v="7350"/>
    <n v="2635"/>
    <n v="3674.8"/>
    <n v="2544"/>
    <n v="10141.66513599435"/>
    <n v="52903.05"/>
    <n v="0.13035726855093699"/>
    <n v="0.6799965295183743"/>
    <s v="Low Saver"/>
    <s v="Normal EMI"/>
    <s v="Moderate Spender"/>
    <n v="26799"/>
    <n v="0.18964620193068871"/>
    <x v="0"/>
  </r>
  <r>
    <s v="U0491"/>
    <s v="May"/>
    <n v="77799"/>
    <n v="22770"/>
    <n v="4460"/>
    <n v="2878.25"/>
    <n v="2993"/>
    <n v="2757"/>
    <n v="4023.8"/>
    <n v="5171"/>
    <n v="4342"/>
    <n v="4004"/>
    <n v="10141.66513599435"/>
    <n v="53399.05"/>
    <n v="0.13035726855093699"/>
    <n v="0.68637193280119291"/>
    <s v="Low Saver"/>
    <s v="Normal EMI"/>
    <s v="Moderate Spender"/>
    <n v="31302"/>
    <n v="0.1832707986478701"/>
    <x v="0"/>
  </r>
  <r>
    <s v="U0491"/>
    <s v="Nov"/>
    <n v="77799"/>
    <n v="22770"/>
    <n v="8893"/>
    <n v="3586"/>
    <n v="2198"/>
    <n v="1957"/>
    <n v="4023.8"/>
    <n v="573"/>
    <n v="4882"/>
    <n v="5312"/>
    <n v="10141.66513599435"/>
    <n v="54194.8"/>
    <n v="0.13035726855093699"/>
    <n v="0.69660021337035183"/>
    <s v="Low Saver"/>
    <s v="Normal EMI"/>
    <s v="Moderate Spender"/>
    <n v="27628"/>
    <n v="0.17304251807871121"/>
    <x v="0"/>
  </r>
  <r>
    <s v="U0491"/>
    <s v="Oct"/>
    <n v="77799"/>
    <n v="22770"/>
    <n v="5960"/>
    <n v="4145"/>
    <n v="3618"/>
    <n v="6518"/>
    <n v="3797"/>
    <n v="4062.4"/>
    <n v="3674.8"/>
    <n v="5069"/>
    <n v="10141.66513599435"/>
    <n v="59614.2"/>
    <n v="0.13035726855093699"/>
    <n v="0.766259206416535"/>
    <s v="Low Saver"/>
    <s v="Normal EMI"/>
    <s v="High Spender"/>
    <n v="21639"/>
    <n v="0.103383525032528"/>
    <x v="0"/>
  </r>
  <r>
    <s v="U0491"/>
    <s v="Sep"/>
    <n v="82278.262719703984"/>
    <n v="22770"/>
    <n v="8784"/>
    <n v="1492"/>
    <n v="2618"/>
    <n v="3132"/>
    <n v="4023.8"/>
    <n v="5999"/>
    <n v="2905"/>
    <n v="1999"/>
    <n v="10141.66513599435"/>
    <n v="53722.8"/>
    <n v="0.1232605648291796"/>
    <n v="0.65294037846929986"/>
    <s v="Good Saver"/>
    <s v="Normal EMI"/>
    <s v="Moderate Spender"/>
    <n v="28100"/>
    <n v="0.2237990567015205"/>
    <x v="0"/>
  </r>
  <r>
    <s v="U0492"/>
    <s v="Apr"/>
    <n v="82278.262719703984"/>
    <n v="15737"/>
    <n v="6734"/>
    <n v="5954"/>
    <n v="2888"/>
    <n v="6954"/>
    <n v="6629"/>
    <n v="1247"/>
    <n v="4736"/>
    <n v="5910"/>
    <n v="13898.5"/>
    <n v="56789"/>
    <n v="0.18549249212994209"/>
    <n v="0.69020660041719839"/>
    <s v="Low Saver"/>
    <s v="Normal EMI"/>
    <s v="Moderate Spender"/>
    <n v="11753.8163507109"/>
    <n v="0.1243009074528595"/>
    <x v="0"/>
  </r>
  <r>
    <s v="U0492"/>
    <s v="Feb"/>
    <n v="82278.262719703984"/>
    <n v="15737"/>
    <n v="8254"/>
    <n v="4770.5"/>
    <n v="1434"/>
    <n v="4705"/>
    <n v="5339"/>
    <n v="5209"/>
    <n v="3930"/>
    <n v="3135"/>
    <n v="13898.5"/>
    <n v="52513.5"/>
    <n v="0.18549249212994209"/>
    <n v="0.63824269332104011"/>
    <s v="Low Saver"/>
    <s v="Normal EMI"/>
    <s v="Moderate Spender"/>
    <n v="11753.8163507109"/>
    <n v="0.17626481454901771"/>
    <x v="0"/>
  </r>
  <r>
    <s v="U0492"/>
    <s v="Jan"/>
    <n v="82278.262719703984"/>
    <n v="15737"/>
    <n v="7557"/>
    <n v="4770.5"/>
    <n v="1959"/>
    <n v="1973"/>
    <n v="6151.8"/>
    <n v="1135"/>
    <n v="2247"/>
    <n v="1039"/>
    <n v="13898.5"/>
    <n v="42569.3"/>
    <n v="0.18549249212994209"/>
    <n v="0.51738209574283478"/>
    <s v="Good Saver"/>
    <s v="Normal EMI"/>
    <s v="Moderate Spender"/>
    <n v="11753.8163507109"/>
    <n v="0.2971254121272231"/>
    <x v="1"/>
  </r>
  <r>
    <s v="U0492"/>
    <s v="Jun"/>
    <n v="82278.262719703984"/>
    <n v="15737"/>
    <n v="2203"/>
    <n v="5156"/>
    <n v="4510"/>
    <n v="2259"/>
    <n v="7843"/>
    <n v="3132"/>
    <n v="3930"/>
    <n v="503"/>
    <n v="13898.5"/>
    <n v="45273"/>
    <n v="0.18549249212994209"/>
    <n v="0.55024253677099133"/>
    <s v="Good Saver"/>
    <s v="Normal EMI"/>
    <s v="Moderate Spender"/>
    <n v="11753.8163507109"/>
    <n v="0.2642649710990666"/>
    <x v="1"/>
  </r>
  <r>
    <s v="U0492"/>
    <s v="Mar"/>
    <n v="82278.262719703984"/>
    <n v="15737"/>
    <n v="3006"/>
    <n v="3926"/>
    <n v="4853"/>
    <n v="6763"/>
    <n v="6498"/>
    <n v="2698"/>
    <n v="3930"/>
    <n v="5298"/>
    <n v="13898.5"/>
    <n v="52709"/>
    <n v="0.18549249212994209"/>
    <n v="0.64061877654810107"/>
    <s v="Low Saver"/>
    <s v="Normal EMI"/>
    <s v="Moderate Spender"/>
    <n v="11753.8163507109"/>
    <n v="0.17388873132195681"/>
    <x v="0"/>
  </r>
  <r>
    <s v="U0492"/>
    <s v="May"/>
    <n v="82278.262719703984"/>
    <n v="15737"/>
    <n v="6117"/>
    <n v="4046"/>
    <n v="2934"/>
    <n v="3705"/>
    <n v="4450"/>
    <n v="3145"/>
    <n v="4807"/>
    <n v="5287"/>
    <n v="13898.5"/>
    <n v="50228"/>
    <n v="0.18549249212994209"/>
    <n v="0.61046500423946615"/>
    <s v="Good Saver"/>
    <s v="Normal EMI"/>
    <s v="Moderate Spender"/>
    <n v="11753.8163507109"/>
    <n v="0.20404250363059179"/>
    <x v="1"/>
  </r>
  <r>
    <s v="U0493"/>
    <s v="Apr"/>
    <n v="68721"/>
    <n v="22934"/>
    <n v="4992"/>
    <n v="1551"/>
    <n v="2828"/>
    <n v="1426"/>
    <n v="6120"/>
    <n v="2219"/>
    <n v="2809.25"/>
    <n v="4695"/>
    <n v="12675"/>
    <n v="49574.25"/>
    <n v="0.18444143711529229"/>
    <n v="0.72138429301087004"/>
    <s v="Low Saver"/>
    <s v="Normal EMI"/>
    <s v="High Spender"/>
    <n v="15401"/>
    <n v="9.4174269873837688E-2"/>
    <x v="0"/>
  </r>
  <r>
    <s v="U0493"/>
    <s v="Aug"/>
    <n v="68721"/>
    <n v="22934"/>
    <n v="8454"/>
    <n v="2656"/>
    <n v="4552"/>
    <n v="6330"/>
    <n v="6120"/>
    <n v="2839"/>
    <n v="2809.25"/>
    <n v="1310"/>
    <n v="12675"/>
    <n v="58004.25"/>
    <n v="0.18444143711529229"/>
    <n v="0.84405421923429524"/>
    <s v="Low Saver"/>
    <s v="Normal EMI"/>
    <s v="High Spender"/>
    <n v="2759"/>
    <n v="-2.8495656349587461E-2"/>
    <x v="0"/>
  </r>
  <r>
    <s v="U0493"/>
    <s v="Dec"/>
    <n v="68721"/>
    <n v="22934"/>
    <n v="4694"/>
    <n v="1565"/>
    <n v="3657"/>
    <n v="4977"/>
    <n v="5743"/>
    <n v="2714.090909090909"/>
    <n v="2809.25"/>
    <n v="5710"/>
    <n v="12675"/>
    <n v="54803.340909090912"/>
    <n v="0.18444143711529229"/>
    <n v="0.79747589396386709"/>
    <s v="Low Saver"/>
    <s v="Normal EMI"/>
    <s v="High Spender"/>
    <n v="2598"/>
    <n v="1.8082668920840619E-2"/>
    <x v="0"/>
  </r>
  <r>
    <s v="U0493"/>
    <s v="Feb"/>
    <n v="68721"/>
    <n v="22934"/>
    <n v="3726"/>
    <n v="1891"/>
    <n v="4802"/>
    <n v="6914"/>
    <n v="6120"/>
    <n v="3619"/>
    <n v="2809.25"/>
    <n v="3659"/>
    <n v="12675"/>
    <n v="56474.25"/>
    <n v="0.18444143711529229"/>
    <n v="0.82179028244641372"/>
    <s v="Low Saver"/>
    <s v="Normal EMI"/>
    <s v="High Spender"/>
    <n v="8501"/>
    <n v="-6.2317195617060291E-3"/>
    <x v="0"/>
  </r>
  <r>
    <s v="U0493"/>
    <s v="Jan"/>
    <n v="68721"/>
    <n v="22934"/>
    <n v="4483"/>
    <n v="2895.833333333333"/>
    <n v="1593"/>
    <n v="3970"/>
    <n v="6120"/>
    <n v="2793"/>
    <n v="2809.25"/>
    <n v="3750"/>
    <n v="12675"/>
    <n v="51348.083333333328"/>
    <n v="0.18444143711529229"/>
    <n v="0.74719639314522968"/>
    <s v="Low Saver"/>
    <s v="Normal EMI"/>
    <s v="High Spender"/>
    <n v="16523"/>
    <n v="6.8362169739478063E-2"/>
    <x v="0"/>
  </r>
  <r>
    <s v="U0493"/>
    <s v="Jul"/>
    <n v="68721"/>
    <n v="22934"/>
    <n v="7867"/>
    <n v="2895.833333333333"/>
    <n v="3509"/>
    <n v="4204"/>
    <n v="7681"/>
    <n v="3474"/>
    <n v="3413"/>
    <n v="684"/>
    <n v="12675"/>
    <n v="56661.833333333343"/>
    <n v="0.18444143711529229"/>
    <n v="0.82451991870510233"/>
    <s v="Low Saver"/>
    <s v="Normal EMI"/>
    <s v="High Spender"/>
    <n v="2280"/>
    <n v="-8.9613558203945776E-3"/>
    <x v="0"/>
  </r>
  <r>
    <s v="U0493"/>
    <s v="Jun"/>
    <n v="82278.262719703984"/>
    <n v="22934"/>
    <n v="8562"/>
    <n v="4604"/>
    <n v="2529"/>
    <n v="3769"/>
    <n v="6120"/>
    <n v="1748"/>
    <n v="2809.25"/>
    <n v="5041"/>
    <n v="12675"/>
    <n v="58116.25"/>
    <n v="0.15405040871098261"/>
    <n v="0.70633783552265417"/>
    <s v="Low Saver"/>
    <s v="Normal EMI"/>
    <s v="High Spender"/>
    <n v="6859"/>
    <n v="0.13961175576636331"/>
    <x v="0"/>
  </r>
  <r>
    <s v="U0493"/>
    <s v="Mar"/>
    <n v="82278.262719703984"/>
    <n v="22934"/>
    <n v="2460"/>
    <n v="2895.833333333333"/>
    <n v="3078"/>
    <n v="3133"/>
    <n v="7257"/>
    <n v="3232"/>
    <n v="4667"/>
    <n v="1216"/>
    <n v="12675"/>
    <n v="50872.833333333328"/>
    <n v="0.15405040871098261"/>
    <n v="0.61830223016060726"/>
    <s v="Good Saver"/>
    <s v="Normal EMI"/>
    <s v="Moderate Spender"/>
    <n v="8069"/>
    <n v="0.22764736112841011"/>
    <x v="1"/>
  </r>
  <r>
    <s v="U0493"/>
    <s v="May"/>
    <n v="68721"/>
    <n v="22934"/>
    <n v="8189"/>
    <n v="2895.833333333333"/>
    <n v="1373"/>
    <n v="6510"/>
    <n v="6120"/>
    <n v="816"/>
    <n v="1805"/>
    <n v="5722"/>
    <n v="12675"/>
    <n v="56364.833333333343"/>
    <n v="0.18444143711529229"/>
    <n v="0.82019809568157243"/>
    <s v="Low Saver"/>
    <s v="Normal EMI"/>
    <s v="High Spender"/>
    <n v="8697"/>
    <n v="-4.6395327968646524E-3"/>
    <x v="0"/>
  </r>
  <r>
    <s v="U0493"/>
    <s v="Nov"/>
    <n v="68721"/>
    <n v="22934"/>
    <n v="3325"/>
    <n v="2895.833333333333"/>
    <n v="1803"/>
    <n v="6190"/>
    <n v="3799"/>
    <n v="3283"/>
    <n v="1352"/>
    <n v="4701"/>
    <n v="12675"/>
    <n v="50282.833333333328"/>
    <n v="0.18444143711529229"/>
    <n v="0.73169530905157565"/>
    <s v="Low Saver"/>
    <s v="Normal EMI"/>
    <s v="High Spender"/>
    <n v="8659"/>
    <n v="8.3863253833132104E-2"/>
    <x v="0"/>
  </r>
  <r>
    <s v="U0493"/>
    <s v="Oct"/>
    <n v="68721"/>
    <n v="22934"/>
    <n v="4872"/>
    <n v="2895.833333333333"/>
    <n v="1504"/>
    <n v="3456"/>
    <n v="6120"/>
    <n v="4819"/>
    <n v="2809.25"/>
    <n v="895"/>
    <n v="12675"/>
    <n v="50305.083333333328"/>
    <n v="0.18444143711529229"/>
    <n v="0.73201908198852361"/>
    <s v="Low Saver"/>
    <s v="Normal EMI"/>
    <s v="High Spender"/>
    <n v="17566"/>
    <n v="8.3539480896184154E-2"/>
    <x v="0"/>
  </r>
  <r>
    <s v="U0493"/>
    <s v="Sep"/>
    <n v="68721"/>
    <n v="22934"/>
    <n v="7316"/>
    <n v="5108"/>
    <n v="1695"/>
    <n v="6250"/>
    <n v="6120"/>
    <n v="1013"/>
    <n v="2809.25"/>
    <n v="2849"/>
    <n v="12675"/>
    <n v="56094.25"/>
    <n v="0.18444143711529229"/>
    <n v="0.81626067723112294"/>
    <s v="Low Saver"/>
    <s v="Normal EMI"/>
    <s v="High Spender"/>
    <n v="4908"/>
    <n v="-7.0211434641521519E-4"/>
    <x v="0"/>
  </r>
  <r>
    <s v="U0494"/>
    <s v="Apr"/>
    <n v="82278.262719703984"/>
    <n v="7126"/>
    <n v="2910"/>
    <n v="3868"/>
    <n v="1552"/>
    <n v="3909"/>
    <n v="1976"/>
    <n v="5890"/>
    <n v="3031"/>
    <n v="1775"/>
    <n v="10141.66513599435"/>
    <n v="32037"/>
    <n v="0.1232605648291796"/>
    <n v="0.38937380227800777"/>
    <s v="Good Saver"/>
    <s v="Normal EMI"/>
    <s v="Moderate Spender"/>
    <n v="11753.8163507109"/>
    <n v="0.48736563289281248"/>
    <x v="1"/>
  </r>
  <r>
    <s v="U0494"/>
    <s v="Feb"/>
    <n v="82278.262719703984"/>
    <n v="7126"/>
    <n v="2632"/>
    <n v="5806"/>
    <n v="2023"/>
    <n v="3984"/>
    <n v="6082"/>
    <n v="974"/>
    <n v="4211"/>
    <n v="370"/>
    <n v="10141.66513599435"/>
    <n v="33208"/>
    <n v="0.1232605648291796"/>
    <n v="0.40360599388357471"/>
    <s v="Good Saver"/>
    <s v="Normal EMI"/>
    <s v="Moderate Spender"/>
    <n v="11753.8163507109"/>
    <n v="0.4731334412872456"/>
    <x v="1"/>
  </r>
  <r>
    <s v="U0494"/>
    <s v="Jan"/>
    <n v="82278.262719703984"/>
    <n v="7126"/>
    <n v="2638"/>
    <n v="1930"/>
    <n v="2849"/>
    <n v="2308"/>
    <n v="3488"/>
    <n v="795"/>
    <n v="3338.2"/>
    <n v="2169"/>
    <n v="10141.66513599435"/>
    <n v="26641.200000000001"/>
    <n v="0.1232605648291796"/>
    <n v="0.32379390521112661"/>
    <s v="Good Saver"/>
    <s v="Normal EMI"/>
    <s v="Moderate Spender"/>
    <n v="11753.8163507109"/>
    <n v="0.55294552995969382"/>
    <x v="1"/>
  </r>
  <r>
    <s v="U0494"/>
    <s v="Jun"/>
    <n v="82278.262719703984"/>
    <n v="7126"/>
    <n v="5773"/>
    <n v="3868"/>
    <n v="1349"/>
    <n v="1716"/>
    <n v="3488"/>
    <n v="2908"/>
    <n v="4276"/>
    <n v="663"/>
    <n v="10141.66513599435"/>
    <n v="31167"/>
    <n v="0.1232605648291796"/>
    <n v="0.37879992807062668"/>
    <s v="Good Saver"/>
    <s v="Normal EMI"/>
    <s v="Moderate Spender"/>
    <n v="11753.8163507109"/>
    <n v="0.49793950710019358"/>
    <x v="1"/>
  </r>
  <r>
    <s v="U0494"/>
    <s v="Mar"/>
    <n v="82278.262719703984"/>
    <n v="7126"/>
    <n v="4839"/>
    <n v="3868"/>
    <n v="2675"/>
    <n v="1774"/>
    <n v="5229"/>
    <n v="3227"/>
    <n v="4204"/>
    <n v="3558"/>
    <n v="10141.66513599435"/>
    <n v="36500"/>
    <n v="0.1232605648291796"/>
    <n v="0.44361656157403268"/>
    <s v="Good Saver"/>
    <s v="Normal EMI"/>
    <s v="Moderate Spender"/>
    <n v="11753.8163507109"/>
    <n v="0.43312287359678758"/>
    <x v="1"/>
  </r>
  <r>
    <s v="U0494"/>
    <s v="May"/>
    <n v="82278.262719703984"/>
    <n v="7126"/>
    <n v="8758"/>
    <n v="3868"/>
    <n v="4392"/>
    <n v="6169"/>
    <n v="665"/>
    <n v="3654"/>
    <n v="969"/>
    <n v="4711"/>
    <n v="10141.66513599435"/>
    <n v="40312"/>
    <n v="0.1232605648291796"/>
    <n v="0.4899471460321207"/>
    <s v="Good Saver"/>
    <s v="Normal EMI"/>
    <s v="Moderate Spender"/>
    <n v="11753.8163507109"/>
    <n v="0.38679228913869962"/>
    <x v="1"/>
  </r>
  <r>
    <s v="U0495"/>
    <s v="Apr"/>
    <n v="40179"/>
    <n v="13972"/>
    <n v="2718"/>
    <n v="3914.25"/>
    <n v="3086"/>
    <n v="4894"/>
    <n v="3380.7142857142858"/>
    <n v="671"/>
    <n v="2474.1999999999998"/>
    <n v="2615"/>
    <n v="10141.66513599435"/>
    <n v="37725.164285714287"/>
    <n v="0.25241208432251538"/>
    <n v="0.93892740699654764"/>
    <s v="Low Saver"/>
    <s v="Normal EMI"/>
    <s v="High Spender"/>
    <n v="12223"/>
    <n v="-0.19133949131906311"/>
    <x v="0"/>
  </r>
  <r>
    <s v="U0495"/>
    <s v="Aug"/>
    <n v="40179"/>
    <n v="13972"/>
    <n v="7823"/>
    <n v="3914.25"/>
    <n v="4220"/>
    <n v="4911"/>
    <n v="4030"/>
    <n v="4388"/>
    <n v="2474.1999999999998"/>
    <n v="879"/>
    <n v="10141.66513599435"/>
    <n v="46611.45"/>
    <n v="0.25241208432251538"/>
    <n v="1.0237409276244751"/>
    <s v="Low Saver"/>
    <s v="Normal EMI"/>
    <s v="High Spender"/>
    <n v="-44"/>
    <n v="-0.25386851546372252"/>
    <x v="0"/>
  </r>
  <r>
    <s v="U0495"/>
    <s v="Dec"/>
    <n v="40179"/>
    <n v="13972"/>
    <n v="3307"/>
    <n v="3914.25"/>
    <n v="2295"/>
    <n v="4354"/>
    <n v="3284"/>
    <n v="4905"/>
    <n v="2474.1999999999998"/>
    <n v="5186"/>
    <n v="10141.66513599435"/>
    <n v="43691.45"/>
    <n v="0.25241208432251538"/>
    <n v="1.0237409276244751"/>
    <s v="Low Saver"/>
    <s v="Normal EMI"/>
    <s v="High Spender"/>
    <n v="2876"/>
    <n v="-0.25386851546372252"/>
    <x v="0"/>
  </r>
  <r>
    <s v="U0495"/>
    <s v="Feb"/>
    <n v="40179"/>
    <n v="13972"/>
    <n v="4206"/>
    <n v="3914.25"/>
    <n v="3256"/>
    <n v="6468"/>
    <n v="1107"/>
    <n v="5246"/>
    <n v="2068"/>
    <n v="1062"/>
    <n v="10141.66513599435"/>
    <n v="41299.25"/>
    <n v="0.25241208432251538"/>
    <n v="1.0237409276244751"/>
    <s v="Low Saver"/>
    <s v="Normal EMI"/>
    <s v="High Spender"/>
    <n v="2794"/>
    <n v="-0.25386851546372252"/>
    <x v="0"/>
  </r>
  <r>
    <s v="U0495"/>
    <s v="Jan"/>
    <n v="82278.262719703984"/>
    <n v="13972"/>
    <n v="3093"/>
    <n v="4707"/>
    <n v="3774"/>
    <n v="5298"/>
    <n v="3380.7142857142858"/>
    <n v="946"/>
    <n v="1633"/>
    <n v="1468"/>
    <n v="10141.66513599435"/>
    <n v="38271.714285714283"/>
    <n v="0.1232605648291796"/>
    <n v="0.4651497615608865"/>
    <s v="Good Saver"/>
    <s v="Normal EMI"/>
    <s v="Moderate Spender"/>
    <n v="5288"/>
    <n v="0.41158967360993393"/>
    <x v="1"/>
  </r>
  <r>
    <s v="U0495"/>
    <s v="Jul"/>
    <n v="40179"/>
    <n v="13972"/>
    <n v="8765"/>
    <n v="5573"/>
    <n v="4473"/>
    <n v="5473"/>
    <n v="5611"/>
    <n v="1761"/>
    <n v="3468"/>
    <n v="2695"/>
    <n v="10141.66513599435"/>
    <n v="51791"/>
    <n v="0.25241208432251538"/>
    <n v="1.0237409276244751"/>
    <s v="Low Saver"/>
    <s v="Normal EMI"/>
    <s v="High Spender"/>
    <n v="-11612"/>
    <n v="-0.25386851546372252"/>
    <x v="0"/>
  </r>
  <r>
    <s v="U0495"/>
    <s v="Jun"/>
    <n v="40179"/>
    <n v="13972"/>
    <n v="7186"/>
    <n v="3914.25"/>
    <n v="2721"/>
    <n v="3278"/>
    <n v="1304"/>
    <n v="1425"/>
    <n v="2474.1999999999998"/>
    <n v="2230"/>
    <n v="10141.66513599435"/>
    <n v="38504.449999999997"/>
    <n v="0.25241208432251538"/>
    <n v="0.95832275566838387"/>
    <s v="Low Saver"/>
    <s v="Normal EMI"/>
    <s v="High Spender"/>
    <n v="8063"/>
    <n v="-0.21073483999089929"/>
    <x v="0"/>
  </r>
  <r>
    <s v="U0495"/>
    <s v="Mar"/>
    <n v="82278.262719703984"/>
    <n v="13972"/>
    <n v="6358"/>
    <n v="3914.25"/>
    <n v="4749"/>
    <n v="3672"/>
    <n v="1050"/>
    <n v="1646"/>
    <n v="2474.1999999999998"/>
    <n v="2490"/>
    <n v="10141.66513599435"/>
    <n v="40325.449999999997"/>
    <n v="0.1232605648291796"/>
    <n v="0.49011061569659109"/>
    <s v="Good Saver"/>
    <s v="Normal EMI"/>
    <s v="Moderate Spender"/>
    <n v="6242"/>
    <n v="0.38662881947422922"/>
    <x v="1"/>
  </r>
  <r>
    <s v="U0495"/>
    <s v="May"/>
    <n v="40179"/>
    <n v="13972"/>
    <n v="2016"/>
    <n v="3914.25"/>
    <n v="4648"/>
    <n v="2932"/>
    <n v="3380.7142857142858"/>
    <n v="1853"/>
    <n v="4684"/>
    <n v="5853"/>
    <n v="10141.66513599435"/>
    <n v="43252.96428571429"/>
    <n v="0.25241208432251538"/>
    <n v="1.0237409276244751"/>
    <s v="Low Saver"/>
    <s v="Normal EMI"/>
    <s v="High Spender"/>
    <n v="4221"/>
    <n v="-0.25386851546372252"/>
    <x v="0"/>
  </r>
  <r>
    <s v="U0495"/>
    <s v="Nov"/>
    <n v="40179"/>
    <n v="13972"/>
    <n v="4381"/>
    <n v="3914.25"/>
    <n v="4770"/>
    <n v="5796"/>
    <n v="3380.7142857142858"/>
    <n v="2448"/>
    <n v="2474.1999999999998"/>
    <n v="3185"/>
    <n v="10141.66513599435"/>
    <n v="44321.16428571428"/>
    <n v="0.25241208432251538"/>
    <n v="1.0237409276244751"/>
    <s v="Low Saver"/>
    <s v="Normal EMI"/>
    <s v="High Spender"/>
    <n v="5627"/>
    <n v="-0.25386851546372252"/>
    <x v="0"/>
  </r>
  <r>
    <s v="U0495"/>
    <s v="Oct"/>
    <n v="40179"/>
    <n v="13972"/>
    <n v="5732"/>
    <n v="1350"/>
    <n v="3523"/>
    <n v="2364"/>
    <n v="3380.7142857142858"/>
    <n v="3042"/>
    <n v="2474.1999999999998"/>
    <n v="1869"/>
    <n v="10141.66513599435"/>
    <n v="37706.914285714287"/>
    <n v="0.25241208432251538"/>
    <n v="0.93847318961931081"/>
    <s v="Low Saver"/>
    <s v="Normal EMI"/>
    <s v="High Spender"/>
    <n v="8327"/>
    <n v="-0.19088527394182619"/>
    <x v="0"/>
  </r>
  <r>
    <s v="U0495"/>
    <s v="Sep"/>
    <n v="40179"/>
    <n v="13972"/>
    <n v="6010"/>
    <n v="4027"/>
    <n v="1696"/>
    <n v="6791"/>
    <n v="7279"/>
    <n v="5566"/>
    <n v="518"/>
    <n v="432"/>
    <n v="10141.66513599435"/>
    <n v="46291"/>
    <n v="0.25241208432251538"/>
    <n v="1.0237409276244751"/>
    <s v="Low Saver"/>
    <s v="Normal EMI"/>
    <s v="High Spender"/>
    <n v="-6112"/>
    <n v="-0.25386851546372252"/>
    <x v="0"/>
  </r>
  <r>
    <s v="U0496"/>
    <s v="Apr"/>
    <n v="82278.262719703984"/>
    <n v="16594"/>
    <n v="7078"/>
    <n v="4349"/>
    <n v="2176"/>
    <n v="3211"/>
    <n v="7420"/>
    <n v="5495"/>
    <n v="2832.5"/>
    <n v="3677"/>
    <n v="11433"/>
    <n v="52832.5"/>
    <n v="0.13895529173906621"/>
    <n v="0.64211978053041319"/>
    <s v="Good Saver"/>
    <s v="Normal EMI"/>
    <s v="Moderate Spender"/>
    <n v="-11488"/>
    <n v="0.21892492773052061"/>
    <x v="1"/>
  </r>
  <r>
    <s v="U0496"/>
    <s v="Feb"/>
    <n v="53247"/>
    <n v="16594"/>
    <n v="2894"/>
    <n v="3566"/>
    <n v="2387"/>
    <n v="1785"/>
    <n v="1971"/>
    <n v="3080"/>
    <n v="1287"/>
    <n v="5024"/>
    <n v="11433"/>
    <n v="38588"/>
    <n v="0.2147163220463125"/>
    <n v="0.72469810505756194"/>
    <s v="Low Saver"/>
    <s v="Normal EMI"/>
    <s v="High Spender"/>
    <n v="7066"/>
    <n v="6.0585572896125602E-2"/>
    <x v="0"/>
  </r>
  <r>
    <s v="U0496"/>
    <s v="Jan"/>
    <n v="53247"/>
    <n v="16594"/>
    <n v="7560"/>
    <n v="3566"/>
    <n v="4751"/>
    <n v="5466"/>
    <n v="4680"/>
    <n v="1752"/>
    <n v="2832.5"/>
    <n v="1836"/>
    <n v="11433"/>
    <n v="49037.5"/>
    <n v="0.2147163220463125"/>
    <n v="0.92094390294288875"/>
    <s v="Low Saver"/>
    <s v="Normal EMI"/>
    <s v="High Spender"/>
    <n v="3855"/>
    <n v="-0.1356602249892013"/>
    <x v="0"/>
  </r>
  <r>
    <s v="U0496"/>
    <s v="Jun"/>
    <n v="53247"/>
    <n v="16594"/>
    <n v="3526"/>
    <n v="4612"/>
    <n v="4134"/>
    <n v="1245"/>
    <n v="4649"/>
    <n v="1528"/>
    <n v="2832.5"/>
    <n v="679"/>
    <n v="11433"/>
    <n v="39799.5"/>
    <n v="0.2147163220463125"/>
    <n v="0.74745056059496306"/>
    <s v="Low Saver"/>
    <s v="Normal EMI"/>
    <s v="High Spender"/>
    <n v="3395"/>
    <n v="3.7833117358724438E-2"/>
    <x v="0"/>
  </r>
  <r>
    <s v="U0496"/>
    <s v="Mar"/>
    <n v="53247"/>
    <n v="16594"/>
    <n v="7014"/>
    <n v="3566"/>
    <n v="4248"/>
    <n v="5921"/>
    <n v="4680"/>
    <n v="5087"/>
    <n v="4378"/>
    <n v="1357"/>
    <n v="11433"/>
    <n v="52845"/>
    <n v="0.2147163220463125"/>
    <n v="0.99245027888895154"/>
    <s v="Low Saver"/>
    <s v="Normal EMI"/>
    <s v="High Spender"/>
    <n v="-2785"/>
    <n v="-0.20716660093526401"/>
    <x v="0"/>
  </r>
  <r>
    <s v="U0496"/>
    <s v="May"/>
    <n v="82278.262719703984"/>
    <n v="16594"/>
    <n v="2364"/>
    <n v="1737"/>
    <n v="1524"/>
    <n v="4550"/>
    <n v="4680"/>
    <n v="1538"/>
    <n v="2832.5"/>
    <n v="1477"/>
    <n v="11433"/>
    <n v="37296.5"/>
    <n v="0.13895529173906621"/>
    <n v="0.45329712571906611"/>
    <s v="Good Saver"/>
    <s v="Normal EMI"/>
    <s v="Moderate Spender"/>
    <n v="12030"/>
    <n v="0.40774758254186783"/>
    <x v="1"/>
  </r>
  <r>
    <s v="U0497"/>
    <s v="Apr"/>
    <n v="82278.262719703984"/>
    <n v="24141"/>
    <n v="4798"/>
    <n v="3955"/>
    <n v="3959"/>
    <n v="2074"/>
    <n v="7747"/>
    <n v="503"/>
    <n v="3313"/>
    <n v="3797"/>
    <n v="10141.66513599435"/>
    <n v="54287"/>
    <n v="0.1232605648291796"/>
    <n v="0.65979759666217841"/>
    <s v="Good Saver"/>
    <s v="Normal EMI"/>
    <s v="Moderate Spender"/>
    <n v="11753.8163507109"/>
    <n v="0.2169418385086419"/>
    <x v="0"/>
  </r>
  <r>
    <s v="U0497"/>
    <s v="Feb"/>
    <n v="82278.262719703984"/>
    <n v="24141"/>
    <n v="3556"/>
    <n v="2831.5"/>
    <n v="3377"/>
    <n v="1224"/>
    <n v="7747"/>
    <n v="2649"/>
    <n v="3313"/>
    <n v="1410"/>
    <n v="10141.66513599435"/>
    <n v="50248.5"/>
    <n v="0.1232605648291796"/>
    <n v="0.61071415874665158"/>
    <s v="Good Saver"/>
    <s v="Normal EMI"/>
    <s v="Moderate Spender"/>
    <n v="11753.8163507109"/>
    <n v="0.26602527642416879"/>
    <x v="1"/>
  </r>
  <r>
    <s v="U0497"/>
    <s v="Jan"/>
    <n v="82278.262719703984"/>
    <n v="24141"/>
    <n v="3440"/>
    <n v="2831.5"/>
    <n v="4584"/>
    <n v="1936"/>
    <n v="7747"/>
    <n v="1678"/>
    <n v="3313"/>
    <n v="5767"/>
    <n v="10141.66513599435"/>
    <n v="55437.5"/>
    <n v="0.1232605648291796"/>
    <n v="0.67378063376055997"/>
    <s v="Good Saver"/>
    <s v="Normal EMI"/>
    <s v="Moderate Spender"/>
    <n v="11753.8163507109"/>
    <n v="0.2029588014102604"/>
    <x v="0"/>
  </r>
  <r>
    <s v="U0497"/>
    <s v="Jun"/>
    <n v="82278.262719703984"/>
    <n v="24141"/>
    <n v="4801"/>
    <n v="4474"/>
    <n v="2668"/>
    <n v="3588"/>
    <n v="7747"/>
    <n v="3977"/>
    <n v="3313"/>
    <n v="2834"/>
    <n v="10141.66513599435"/>
    <n v="57543"/>
    <n v="0.1232605648291796"/>
    <n v="0.69937062473026201"/>
    <s v="Low Saver"/>
    <s v="Normal EMI"/>
    <s v="Moderate Spender"/>
    <n v="11753.8163507109"/>
    <n v="0.17736881044055841"/>
    <x v="0"/>
  </r>
  <r>
    <s v="U0497"/>
    <s v="Mar"/>
    <n v="82278.262719703984"/>
    <n v="24141"/>
    <n v="8406"/>
    <n v="1883"/>
    <n v="1197"/>
    <n v="4644"/>
    <n v="7747"/>
    <n v="2633"/>
    <n v="3313"/>
    <n v="4889"/>
    <n v="10141.66513599435"/>
    <n v="58853"/>
    <n v="0.1232605648291796"/>
    <n v="0.71529220543333005"/>
    <s v="Low Saver"/>
    <s v="Normal EMI"/>
    <s v="High Spender"/>
    <n v="11753.8163507109"/>
    <n v="0.16144722973749029"/>
    <x v="0"/>
  </r>
  <r>
    <s v="U0497"/>
    <s v="May"/>
    <n v="82278.262719703984"/>
    <n v="24141"/>
    <n v="3157"/>
    <n v="1014"/>
    <n v="4358"/>
    <n v="1918"/>
    <n v="7747"/>
    <n v="3200"/>
    <n v="3313"/>
    <n v="1994"/>
    <n v="10141.66513599435"/>
    <n v="50842"/>
    <n v="0.1232605648291796"/>
    <n v="0.61792748557662935"/>
    <s v="Good Saver"/>
    <s v="Normal EMI"/>
    <s v="Moderate Spender"/>
    <n v="11753.8163507109"/>
    <n v="0.25881194959419102"/>
    <x v="1"/>
  </r>
  <r>
    <s v="U0498"/>
    <s v="Apr"/>
    <n v="58086"/>
    <n v="20185"/>
    <n v="4365"/>
    <n v="4028"/>
    <n v="2757"/>
    <n v="2191"/>
    <n v="837"/>
    <n v="2187"/>
    <n v="2057.8000000000002"/>
    <n v="806"/>
    <n v="12726"/>
    <n v="39413.800000000003"/>
    <n v="0.21908893709327551"/>
    <n v="0.67854216162242198"/>
    <s v="Low Saver"/>
    <s v="Normal EMI"/>
    <s v="Moderate Spender"/>
    <n v="8004"/>
    <n v="0.1023689012843025"/>
    <x v="0"/>
  </r>
  <r>
    <s v="U0498"/>
    <s v="Aug"/>
    <n v="58086"/>
    <n v="20185"/>
    <n v="4779"/>
    <n v="3114"/>
    <n v="2131"/>
    <n v="1921"/>
    <n v="4295.75"/>
    <n v="5481"/>
    <n v="2057.8000000000002"/>
    <n v="2089"/>
    <n v="12726"/>
    <n v="46053.55"/>
    <n v="0.21908893709327551"/>
    <n v="0.79285111730881797"/>
    <s v="Low Saver"/>
    <s v="Normal EMI"/>
    <s v="High Spender"/>
    <n v="8774"/>
    <n v="-1.1940054402093499E-2"/>
    <x v="0"/>
  </r>
  <r>
    <s v="U0498"/>
    <s v="Feb"/>
    <n v="82278.262719703984"/>
    <n v="20185"/>
    <n v="8576"/>
    <n v="3114"/>
    <n v="2683"/>
    <n v="6553"/>
    <n v="3692"/>
    <n v="1146"/>
    <n v="2057.8000000000002"/>
    <n v="1826"/>
    <n v="12726"/>
    <n v="49832.800000000003"/>
    <n v="0.15467025650934629"/>
    <n v="0.60566179149606736"/>
    <s v="Good Saver"/>
    <s v="Normal EMI"/>
    <s v="Moderate Spender"/>
    <n v="699"/>
    <n v="0.2396679519945864"/>
    <x v="1"/>
  </r>
  <r>
    <s v="U0498"/>
    <s v="Jan"/>
    <n v="82278.262719703984"/>
    <n v="20185"/>
    <n v="8096"/>
    <n v="5517"/>
    <n v="4804"/>
    <n v="2594"/>
    <n v="4295.75"/>
    <n v="1445"/>
    <n v="2057.8000000000002"/>
    <n v="4747"/>
    <n v="12726"/>
    <n v="53741.55"/>
    <n v="0.15467025650934629"/>
    <n v="0.65316826368928649"/>
    <s v="Low Saver"/>
    <s v="Normal EMI"/>
    <s v="Moderate Spender"/>
    <n v="-2028"/>
    <n v="0.19216147980136719"/>
    <x v="0"/>
  </r>
  <r>
    <s v="U0498"/>
    <s v="Jul"/>
    <n v="58086"/>
    <n v="20185"/>
    <n v="4907"/>
    <n v="3114"/>
    <n v="4686"/>
    <n v="5227"/>
    <n v="4295.75"/>
    <n v="5765"/>
    <n v="1597"/>
    <n v="1445"/>
    <n v="12726"/>
    <n v="51221.75"/>
    <n v="0.21908893709327551"/>
    <n v="0.88182608545949115"/>
    <s v="Low Saver"/>
    <s v="Normal EMI"/>
    <s v="High Spender"/>
    <n v="1548"/>
    <n v="-0.1009150225527666"/>
    <x v="0"/>
  </r>
  <r>
    <s v="U0498"/>
    <s v="Jun"/>
    <n v="58086"/>
    <n v="20185"/>
    <n v="3086"/>
    <n v="1406"/>
    <n v="3933"/>
    <n v="2629"/>
    <n v="4295.75"/>
    <n v="1986"/>
    <n v="3683"/>
    <n v="186"/>
    <n v="12726"/>
    <n v="41389.75"/>
    <n v="0.21908893709327551"/>
    <n v="0.71255982508694005"/>
    <s v="Low Saver"/>
    <s v="Normal EMI"/>
    <s v="High Spender"/>
    <n v="8266"/>
    <n v="6.8351237819784458E-2"/>
    <x v="0"/>
  </r>
  <r>
    <s v="U0498"/>
    <s v="Mar"/>
    <n v="58086"/>
    <n v="20185"/>
    <n v="3556"/>
    <n v="1505"/>
    <n v="1349"/>
    <n v="5600"/>
    <n v="4295.75"/>
    <n v="4101"/>
    <n v="1428"/>
    <n v="3692"/>
    <n v="12726"/>
    <n v="45711.75"/>
    <n v="0.21908893709327551"/>
    <n v="0.78696673897324654"/>
    <s v="Low Saver"/>
    <s v="Normal EMI"/>
    <s v="High Spender"/>
    <n v="3944"/>
    <n v="-6.0556760665220538E-3"/>
    <x v="0"/>
  </r>
  <r>
    <s v="U0498"/>
    <s v="May"/>
    <n v="58086"/>
    <n v="20185"/>
    <n v="2601"/>
    <n v="3114"/>
    <n v="4266"/>
    <n v="6376"/>
    <n v="4295.75"/>
    <n v="3664"/>
    <n v="1251"/>
    <n v="3114"/>
    <n v="12726"/>
    <n v="48866.75"/>
    <n v="0.21908893709327551"/>
    <n v="0.84128275315910894"/>
    <s v="Low Saver"/>
    <s v="Normal EMI"/>
    <s v="High Spender"/>
    <n v="3903"/>
    <n v="-6.0371690252384397E-2"/>
    <x v="0"/>
  </r>
  <r>
    <s v="U0498"/>
    <s v="Oct"/>
    <n v="58086"/>
    <n v="20185"/>
    <n v="8383"/>
    <n v="3114"/>
    <n v="2295"/>
    <n v="3899"/>
    <n v="6953"/>
    <n v="666"/>
    <n v="2057.8000000000002"/>
    <n v="3690"/>
    <n v="12726"/>
    <n v="51242.8"/>
    <n v="0.21908893709327551"/>
    <n v="0.88218847915160281"/>
    <s v="Low Saver"/>
    <s v="Normal EMI"/>
    <s v="High Spender"/>
    <n v="-711"/>
    <n v="-0.10127741624487829"/>
    <x v="0"/>
  </r>
  <r>
    <s v="U0498"/>
    <s v="Sep"/>
    <n v="58086"/>
    <n v="20185"/>
    <n v="3732"/>
    <n v="3114"/>
    <n v="4109"/>
    <n v="6890"/>
    <n v="5701"/>
    <n v="2937.8888888888891"/>
    <n v="2330"/>
    <n v="1651"/>
    <n v="12726"/>
    <n v="50649.888888888891"/>
    <n v="0.21908893709327551"/>
    <n v="0.87198100900197795"/>
    <s v="Low Saver"/>
    <s v="Normal EMI"/>
    <s v="High Spender"/>
    <n v="-2844"/>
    <n v="-9.1069946095253429E-2"/>
    <x v="0"/>
  </r>
  <r>
    <s v="U0499"/>
    <s v="Apr"/>
    <n v="82278.262719703984"/>
    <n v="18252"/>
    <n v="3541"/>
    <n v="4045"/>
    <n v="1993"/>
    <n v="2187"/>
    <n v="4276.4496172419167"/>
    <n v="3716"/>
    <n v="2459"/>
    <n v="5976"/>
    <n v="10141.66513599435"/>
    <n v="42169"/>
    <n v="0.1232605648291796"/>
    <n v="0.51251689821959956"/>
    <s v="Good Saver"/>
    <s v="Normal EMI"/>
    <s v="Moderate Spender"/>
    <n v="1081"/>
    <n v="0.36422253695122081"/>
    <x v="1"/>
  </r>
  <r>
    <s v="U0499"/>
    <s v="Feb"/>
    <n v="40791"/>
    <n v="18252"/>
    <n v="6338"/>
    <n v="3971.666666666667"/>
    <n v="3278"/>
    <n v="5564"/>
    <n v="4276.4496172419167"/>
    <n v="3324"/>
    <n v="2600"/>
    <n v="700"/>
    <n v="10141.66513599435"/>
    <n v="44027.666666666672"/>
    <n v="0.24862506768636089"/>
    <n v="1.0237409276244751"/>
    <s v="Low Saver"/>
    <s v="Normal EMI"/>
    <s v="High Spender"/>
    <n v="735"/>
    <n v="-0.25386851546372252"/>
    <x v="0"/>
  </r>
  <r>
    <s v="U0499"/>
    <s v="Jan"/>
    <n v="111126.65679926"/>
    <n v="18252"/>
    <n v="7796"/>
    <n v="3971.666666666667"/>
    <n v="3768"/>
    <n v="3143"/>
    <n v="4276.4496172419167"/>
    <n v="4968"/>
    <n v="2459"/>
    <n v="5801"/>
    <n v="10141.66513599435"/>
    <n v="50158.666666666672"/>
    <n v="2.6363529367842201E-2"/>
    <n v="0.20253982581974439"/>
    <s v="Good Saver"/>
    <s v="Normal EMI"/>
    <s v="Moderate Spender"/>
    <n v="-2937"/>
    <n v="0.74695879992333125"/>
    <x v="2"/>
  </r>
  <r>
    <s v="U0499"/>
    <s v="Jul"/>
    <n v="40791"/>
    <n v="18252"/>
    <n v="3449"/>
    <n v="3971.666666666667"/>
    <n v="4451"/>
    <n v="3694"/>
    <n v="4276.4496172419167"/>
    <n v="4321"/>
    <n v="4217"/>
    <n v="5017"/>
    <n v="10141.66513599435"/>
    <n v="47372.666666666672"/>
    <n v="0.24862506768636089"/>
    <n v="1.0237409276244751"/>
    <s v="Low Saver"/>
    <s v="Normal EMI"/>
    <s v="High Spender"/>
    <n v="-2610"/>
    <n v="-0.25386851546372252"/>
    <x v="0"/>
  </r>
  <r>
    <s v="U0499"/>
    <s v="Jun"/>
    <n v="40791"/>
    <n v="18252"/>
    <n v="7390"/>
    <n v="5990"/>
    <n v="4331"/>
    <n v="5684"/>
    <n v="4276.4496172419167"/>
    <n v="2873"/>
    <n v="1839"/>
    <n v="3938"/>
    <n v="10141.66513599435"/>
    <n v="50297"/>
    <n v="0.24862506768636089"/>
    <n v="1.0237409276244751"/>
    <s v="Low Saver"/>
    <s v="Normal EMI"/>
    <s v="High Spender"/>
    <n v="-9506"/>
    <n v="-0.25386851546372252"/>
    <x v="0"/>
  </r>
  <r>
    <s v="U0499"/>
    <s v="Mar"/>
    <n v="40791"/>
    <n v="18252"/>
    <n v="7553"/>
    <n v="1880"/>
    <n v="1236"/>
    <n v="4680"/>
    <n v="4276.4496172419167"/>
    <n v="3993.5"/>
    <n v="1180"/>
    <n v="4791"/>
    <n v="10141.66513599435"/>
    <n v="43565.5"/>
    <n v="0.24862506768636089"/>
    <n v="1.0237409276244751"/>
    <s v="Low Saver"/>
    <s v="Normal EMI"/>
    <s v="High Spender"/>
    <n v="-1788"/>
    <n v="-0.25386851546372252"/>
    <x v="0"/>
  </r>
  <r>
    <s v="U0499"/>
    <s v="May"/>
    <n v="40791"/>
    <n v="18252"/>
    <n v="8680"/>
    <n v="3971.666666666667"/>
    <n v="2781"/>
    <n v="5871"/>
    <n v="4276.4496172419167"/>
    <n v="4759"/>
    <n v="2459"/>
    <n v="1463"/>
    <n v="10141.66513599435"/>
    <n v="48236.666666666672"/>
    <n v="0.24862506768636089"/>
    <n v="1.0237409276244751"/>
    <s v="Low Saver"/>
    <s v="Normal EMI"/>
    <s v="High Spender"/>
    <n v="-1015"/>
    <n v="-0.25386851546372252"/>
    <x v="0"/>
  </r>
  <r>
    <s v="U0500"/>
    <s v="Apr"/>
    <n v="47564"/>
    <n v="10078"/>
    <n v="4056"/>
    <n v="3475"/>
    <n v="4564"/>
    <n v="4095"/>
    <n v="3484"/>
    <n v="3261.666666666667"/>
    <n v="2074"/>
    <n v="4338"/>
    <n v="10141.66513599435"/>
    <n v="39425.666666666657"/>
    <n v="0.21322145185422481"/>
    <n v="0.82889720516917553"/>
    <s v="Low Saver"/>
    <s v="Normal EMI"/>
    <s v="High Spender"/>
    <n v="9469"/>
    <n v="-4.2118657023400313E-2"/>
    <x v="0"/>
  </r>
  <r>
    <s v="U0500"/>
    <s v="Aug"/>
    <n v="47564"/>
    <n v="10078"/>
    <n v="3465"/>
    <n v="2619.4"/>
    <n v="2315"/>
    <n v="3080"/>
    <n v="1327"/>
    <n v="5981"/>
    <n v="2829"/>
    <n v="4615"/>
    <n v="10141.66513599435"/>
    <n v="36309.4"/>
    <n v="0.21322145185422481"/>
    <n v="0.76337986712639816"/>
    <s v="Low Saver"/>
    <s v="Normal EMI"/>
    <s v="High Spender"/>
    <n v="16703"/>
    <n v="2.339868101937706E-2"/>
    <x v="0"/>
  </r>
  <r>
    <s v="U0500"/>
    <s v="Feb"/>
    <n v="47564"/>
    <n v="10078"/>
    <n v="3430"/>
    <n v="5663"/>
    <n v="1854"/>
    <n v="6746"/>
    <n v="4270.6000000000004"/>
    <n v="816"/>
    <n v="2829"/>
    <n v="3405"/>
    <n v="10141.66513599435"/>
    <n v="39091.599999999999"/>
    <n v="0.21322145185422481"/>
    <n v="0.82187368598099397"/>
    <s v="Low Saver"/>
    <s v="Normal EMI"/>
    <s v="High Spender"/>
    <n v="14602"/>
    <n v="-3.5095137835218788E-2"/>
    <x v="0"/>
  </r>
  <r>
    <s v="U0500"/>
    <s v="Jan"/>
    <n v="47564"/>
    <n v="10078"/>
    <n v="5901"/>
    <n v="1241"/>
    <n v="3984"/>
    <n v="955"/>
    <n v="7469"/>
    <n v="3356"/>
    <n v="2829"/>
    <n v="2408"/>
    <n v="10141.66513599435"/>
    <n v="38221"/>
    <n v="0.21322145185422481"/>
    <n v="0.80356992683542172"/>
    <s v="Low Saver"/>
    <s v="Normal EMI"/>
    <s v="High Spender"/>
    <n v="12172"/>
    <n v="-1.679137868964654E-2"/>
    <x v="0"/>
  </r>
  <r>
    <s v="U0500"/>
    <s v="Jul"/>
    <n v="47564"/>
    <n v="10078"/>
    <n v="6292"/>
    <n v="2619.4"/>
    <n v="4105"/>
    <n v="3679"/>
    <n v="4270.6000000000004"/>
    <n v="5461"/>
    <n v="2829"/>
    <n v="316"/>
    <n v="10141.66513599435"/>
    <n v="39650"/>
    <n v="0.21322145185422481"/>
    <n v="0.83361365738794047"/>
    <s v="Low Saver"/>
    <s v="Normal EMI"/>
    <s v="High Spender"/>
    <n v="17633"/>
    <n v="-4.6835109242165253E-2"/>
    <x v="0"/>
  </r>
  <r>
    <s v="U0500"/>
    <s v="Jun"/>
    <n v="47564"/>
    <n v="10078"/>
    <n v="4735"/>
    <n v="1672"/>
    <n v="2045"/>
    <n v="5660"/>
    <n v="4270.6000000000004"/>
    <n v="3711"/>
    <n v="2641"/>
    <n v="5741"/>
    <n v="10141.66513599435"/>
    <n v="40553.599999999999"/>
    <n v="0.21322145185422481"/>
    <n v="0.8526112185686654"/>
    <s v="Low Saver"/>
    <s v="Normal EMI"/>
    <s v="High Spender"/>
    <n v="11281"/>
    <n v="-6.5832670422890135E-2"/>
    <x v="0"/>
  </r>
  <r>
    <s v="U0500"/>
    <s v="Mar"/>
    <n v="47564"/>
    <n v="10078"/>
    <n v="7251"/>
    <n v="2619.4"/>
    <n v="2925"/>
    <n v="6247"/>
    <n v="4270.6000000000004"/>
    <n v="4942"/>
    <n v="3800"/>
    <n v="1193"/>
    <n v="10141.66513599435"/>
    <n v="43326"/>
    <n v="0.21322145185422481"/>
    <n v="0.91089899924312501"/>
    <s v="Low Saver"/>
    <s v="Normal EMI"/>
    <s v="High Spender"/>
    <n v="11128"/>
    <n v="-0.1241204510973498"/>
    <x v="0"/>
  </r>
  <r>
    <s v="U0500"/>
    <s v="May"/>
    <n v="47564"/>
    <n v="10078"/>
    <n v="2448"/>
    <n v="2619.4"/>
    <n v="2395"/>
    <n v="5242"/>
    <n v="4270.6000000000004"/>
    <n v="1949"/>
    <n v="2829"/>
    <n v="330"/>
    <n v="10141.66513599435"/>
    <n v="32161"/>
    <n v="0.21322145185422481"/>
    <n v="0.67616264401648307"/>
    <s v="Low Saver"/>
    <s v="Normal EMI"/>
    <s v="Moderate Spender"/>
    <n v="25122"/>
    <n v="0.11061590412929211"/>
    <x v="0"/>
  </r>
  <r>
    <s v="U0500"/>
    <s v="Oct"/>
    <n v="82278.262719703984"/>
    <n v="10078"/>
    <n v="8823"/>
    <n v="1046"/>
    <n v="2907"/>
    <n v="1602"/>
    <n v="4998"/>
    <n v="2527"/>
    <n v="2829"/>
    <n v="10"/>
    <n v="10141.66513599435"/>
    <n v="34820"/>
    <n v="0.1232605648291796"/>
    <n v="0.4231980458632279"/>
    <s v="Good Saver"/>
    <s v="Normal EMI"/>
    <s v="Moderate Spender"/>
    <n v="15573"/>
    <n v="0.45354138930759241"/>
    <x v="1"/>
  </r>
  <r>
    <s v="U0500"/>
    <s v="Sep"/>
    <n v="47564"/>
    <n v="10078"/>
    <n v="4269"/>
    <n v="2619.4"/>
    <n v="4210"/>
    <n v="3412"/>
    <n v="4075"/>
    <n v="612"/>
    <n v="2801"/>
    <n v="3122"/>
    <n v="10141.66513599435"/>
    <n v="35198.400000000001"/>
    <n v="0.21322145185422481"/>
    <n v="0.74002186527625935"/>
    <s v="Low Saver"/>
    <s v="Normal EMI"/>
    <s v="High Spender"/>
    <n v="14985"/>
    <n v="4.6756682869515821E-2"/>
    <x v="0"/>
  </r>
  <r>
    <s v="U0501"/>
    <s v="Apr"/>
    <n v="34197.605920444017"/>
    <n v="20765"/>
    <n v="7669"/>
    <n v="3966.5"/>
    <n v="3429"/>
    <n v="4914"/>
    <n v="4588"/>
    <n v="2864"/>
    <n v="1255"/>
    <n v="5265"/>
    <n v="13898.5"/>
    <n v="54715.5"/>
    <n v="0.27808994645447949"/>
    <n v="1.0237409276244751"/>
    <s v="Low Saver"/>
    <s v="High EMI Burden"/>
    <s v="High Spender"/>
    <n v="-40997"/>
    <n v="-0.25386851546372252"/>
    <x v="0"/>
  </r>
  <r>
    <s v="U0501"/>
    <s v="Aug"/>
    <n v="34197.605920444017"/>
    <n v="20765"/>
    <n v="8439"/>
    <n v="3966.5"/>
    <n v="3111"/>
    <n v="5764"/>
    <n v="5578"/>
    <n v="1643"/>
    <n v="1781"/>
    <n v="1638"/>
    <n v="13898.5"/>
    <n v="52685.5"/>
    <n v="0.27808994645447949"/>
    <n v="1.0237409276244751"/>
    <s v="Low Saver"/>
    <s v="High EMI Burden"/>
    <s v="High Spender"/>
    <n v="-38967"/>
    <n v="-0.25386851546372252"/>
    <x v="0"/>
  </r>
  <r>
    <s v="U0501"/>
    <s v="Feb"/>
    <n v="34197.605920444017"/>
    <n v="20765"/>
    <n v="2123"/>
    <n v="3626"/>
    <n v="2899"/>
    <n v="1678"/>
    <n v="3854"/>
    <n v="4031"/>
    <n v="2470.5"/>
    <n v="1337"/>
    <n v="13898.5"/>
    <n v="42783.5"/>
    <n v="0.27808994645447949"/>
    <n v="1.0237409276244751"/>
    <s v="Low Saver"/>
    <s v="High EMI Burden"/>
    <s v="High Spender"/>
    <n v="-30561"/>
    <n v="-0.25386851546372252"/>
    <x v="0"/>
  </r>
  <r>
    <s v="U0501"/>
    <s v="Jan"/>
    <n v="34197.605920444017"/>
    <n v="20765"/>
    <n v="7429"/>
    <n v="3966.5"/>
    <n v="3726"/>
    <n v="6420"/>
    <n v="3755.25"/>
    <n v="3103"/>
    <n v="2470.5"/>
    <n v="938"/>
    <n v="13898.5"/>
    <n v="52573.25"/>
    <n v="0.27808994645447949"/>
    <n v="1.0237409276244751"/>
    <s v="Low Saver"/>
    <s v="High EMI Burden"/>
    <s v="High Spender"/>
    <n v="-32629"/>
    <n v="-0.25386851546372252"/>
    <x v="0"/>
  </r>
  <r>
    <s v="U0501"/>
    <s v="Jul"/>
    <n v="34197.605920444017"/>
    <n v="20765"/>
    <n v="3563"/>
    <n v="4307"/>
    <n v="2855"/>
    <n v="2930"/>
    <n v="3755.25"/>
    <n v="871"/>
    <n v="2470.5"/>
    <n v="393"/>
    <n v="13898.5"/>
    <n v="41909.75"/>
    <n v="0.27808994645447949"/>
    <n v="1.0237409276244751"/>
    <s v="Low Saver"/>
    <s v="High EMI Burden"/>
    <s v="High Spender"/>
    <n v="-25932"/>
    <n v="-0.25386851546372252"/>
    <x v="0"/>
  </r>
  <r>
    <s v="U0501"/>
    <s v="Jun"/>
    <n v="34197.605920444017"/>
    <n v="20765"/>
    <n v="4700"/>
    <n v="3966.5"/>
    <n v="4421"/>
    <n v="2094"/>
    <n v="1001"/>
    <n v="3920"/>
    <n v="2011"/>
    <n v="498"/>
    <n v="13898.5"/>
    <n v="43376.5"/>
    <n v="0.27808994645447949"/>
    <n v="1.0237409276244751"/>
    <s v="Low Saver"/>
    <s v="High EMI Burden"/>
    <s v="High Spender"/>
    <n v="-29658"/>
    <n v="-0.25386851546372252"/>
    <x v="0"/>
  </r>
  <r>
    <s v="U0501"/>
    <s v="Mar"/>
    <n v="34197.605920444017"/>
    <n v="20765"/>
    <n v="8283"/>
    <n v="3966.5"/>
    <n v="1263"/>
    <n v="3138"/>
    <n v="3755.25"/>
    <n v="3459"/>
    <n v="2470.5"/>
    <n v="4800"/>
    <n v="13898.5"/>
    <n v="51900.25"/>
    <n v="0.27808994645447949"/>
    <n v="1.0237409276244751"/>
    <s v="Low Saver"/>
    <s v="High EMI Burden"/>
    <s v="High Spender"/>
    <n v="-31956"/>
    <n v="-0.25386851546372252"/>
    <x v="0"/>
  </r>
  <r>
    <s v="U0501"/>
    <s v="May"/>
    <n v="34197.605920444017"/>
    <n v="20765"/>
    <n v="6723"/>
    <n v="3966.5"/>
    <n v="2141"/>
    <n v="4261"/>
    <n v="3755.25"/>
    <n v="840"/>
    <n v="4835"/>
    <n v="5618"/>
    <n v="13898.5"/>
    <n v="52904.75"/>
    <n v="0.27808994645447949"/>
    <n v="1.0237409276244751"/>
    <s v="Low Saver"/>
    <s v="High EMI Burden"/>
    <s v="High Spender"/>
    <n v="-35431"/>
    <n v="-0.25386851546372252"/>
    <x v="0"/>
  </r>
  <r>
    <s v="U0502"/>
    <s v="Apr"/>
    <n v="82278.262719703984"/>
    <n v="19916"/>
    <n v="6380"/>
    <n v="4546.4285714285716"/>
    <n v="4947"/>
    <n v="6673"/>
    <n v="4026.2"/>
    <n v="4907"/>
    <n v="4958"/>
    <n v="5534"/>
    <n v="10141.66513599435"/>
    <n v="61887.62857142857"/>
    <n v="0.1232605648291796"/>
    <n v="0.75217471207747966"/>
    <s v="Low Saver"/>
    <s v="Normal EMI"/>
    <s v="High Spender"/>
    <n v="11753.8163507109"/>
    <n v="0.1245647230933407"/>
    <x v="0"/>
  </r>
  <r>
    <s v="U0502"/>
    <s v="Aug"/>
    <n v="82278.262719703984"/>
    <n v="19916"/>
    <n v="3399"/>
    <n v="4546.4285714285716"/>
    <n v="2683"/>
    <n v="5278"/>
    <n v="4026.2"/>
    <n v="3880"/>
    <n v="2244"/>
    <n v="1620"/>
    <n v="10141.66513599435"/>
    <n v="47592.62857142857"/>
    <n v="0.1232605648291796"/>
    <n v="0.57843502035964955"/>
    <s v="Good Saver"/>
    <s v="Normal EMI"/>
    <s v="Moderate Spender"/>
    <n v="11753.8163507109"/>
    <n v="0.29830441481117081"/>
    <x v="1"/>
  </r>
  <r>
    <s v="U0502"/>
    <s v="Feb"/>
    <n v="82278.262719703984"/>
    <n v="19916"/>
    <n v="4667"/>
    <n v="5668"/>
    <n v="2160"/>
    <n v="4554"/>
    <n v="4026.2"/>
    <n v="5051"/>
    <n v="1896"/>
    <n v="5280"/>
    <n v="10141.66513599435"/>
    <n v="53218.2"/>
    <n v="0.1232605648291796"/>
    <n v="0.64680753142901881"/>
    <s v="Good Saver"/>
    <s v="Normal EMI"/>
    <s v="Moderate Spender"/>
    <n v="11753.8163507109"/>
    <n v="0.22993190374180161"/>
    <x v="1"/>
  </r>
  <r>
    <s v="U0502"/>
    <s v="Jan"/>
    <n v="82278.262719703984"/>
    <n v="19916"/>
    <n v="7260"/>
    <n v="4166"/>
    <n v="3273"/>
    <n v="5171"/>
    <n v="4026.2"/>
    <n v="2703"/>
    <n v="3344.7142857142858"/>
    <n v="1855"/>
    <n v="10141.66513599435"/>
    <n v="51714.91428571428"/>
    <n v="0.1232605648291796"/>
    <n v="0.62853677965820254"/>
    <s v="Good Saver"/>
    <s v="Normal EMI"/>
    <s v="Moderate Spender"/>
    <n v="11753.8163507109"/>
    <n v="0.2482026555126178"/>
    <x v="1"/>
  </r>
  <r>
    <s v="U0502"/>
    <s v="Jul"/>
    <n v="82278.262719703984"/>
    <n v="19916"/>
    <n v="4276"/>
    <n v="3714"/>
    <n v="2253"/>
    <n v="6194"/>
    <n v="4026.2"/>
    <n v="4252.8888888888887"/>
    <n v="3344.7142857142858"/>
    <n v="3289"/>
    <n v="10141.66513599435"/>
    <n v="51265.80317460317"/>
    <n v="0.1232605648291796"/>
    <n v="0.62307833782598865"/>
    <s v="Good Saver"/>
    <s v="Normal EMI"/>
    <s v="Moderate Spender"/>
    <n v="11753.8163507109"/>
    <n v="0.25366109734483161"/>
    <x v="1"/>
  </r>
  <r>
    <s v="U0502"/>
    <s v="Jun"/>
    <n v="82278.262719703984"/>
    <n v="19916"/>
    <n v="7522"/>
    <n v="4030"/>
    <n v="1412"/>
    <n v="3450"/>
    <n v="2606"/>
    <n v="4625"/>
    <n v="3344.7142857142858"/>
    <n v="5084"/>
    <n v="10141.66513599435"/>
    <n v="51989.714285714283"/>
    <n v="0.1232605648291796"/>
    <n v="0.63187666544232701"/>
    <s v="Good Saver"/>
    <s v="Normal EMI"/>
    <s v="Moderate Spender"/>
    <n v="11753.8163507109"/>
    <n v="0.2448627697284933"/>
    <x v="1"/>
  </r>
  <r>
    <s v="U0502"/>
    <s v="Mar"/>
    <n v="82278.262719703984"/>
    <n v="19916"/>
    <n v="8389"/>
    <n v="4546.4285714285716"/>
    <n v="4381"/>
    <n v="5307"/>
    <n v="5226"/>
    <n v="4252.8888888888887"/>
    <n v="3921"/>
    <n v="317"/>
    <n v="10141.66513599435"/>
    <n v="56256.317460317463"/>
    <n v="0.1232605648291796"/>
    <n v="0.68373244160447266"/>
    <s v="Low Saver"/>
    <s v="Normal EMI"/>
    <s v="Moderate Spender"/>
    <n v="11753.8163507109"/>
    <n v="0.19300699356634771"/>
    <x v="0"/>
  </r>
  <r>
    <s v="U0502"/>
    <s v="May"/>
    <n v="82278.262719703984"/>
    <n v="19916"/>
    <n v="3402"/>
    <n v="2800"/>
    <n v="1612"/>
    <n v="3664"/>
    <n v="7377"/>
    <n v="4213"/>
    <n v="3755"/>
    <n v="2277"/>
    <n v="10141.66513599435"/>
    <n v="49016"/>
    <n v="0.1232605648291796"/>
    <n v="0.5957345036195284"/>
    <s v="Good Saver"/>
    <s v="Normal EMI"/>
    <s v="Moderate Spender"/>
    <n v="11753.8163507109"/>
    <n v="0.28100493155129203"/>
    <x v="1"/>
  </r>
  <r>
    <s v="U0502"/>
    <s v="Nov"/>
    <n v="82278.262719703984"/>
    <n v="19916"/>
    <n v="8700"/>
    <n v="5652"/>
    <n v="1412"/>
    <n v="6399"/>
    <n v="2081"/>
    <n v="1569"/>
    <n v="3344.7142857142858"/>
    <n v="4155"/>
    <n v="10141.66513599435"/>
    <n v="53228.714285714283"/>
    <n v="0.1232605648291796"/>
    <n v="0.64693532077904559"/>
    <s v="Good Saver"/>
    <s v="Normal EMI"/>
    <s v="Moderate Spender"/>
    <n v="11753.8163507109"/>
    <n v="0.22980411439177481"/>
    <x v="1"/>
  </r>
  <r>
    <s v="U0502"/>
    <s v="Oct"/>
    <n v="82278.262719703984"/>
    <n v="19916"/>
    <n v="2250"/>
    <n v="4546.4285714285716"/>
    <n v="3309"/>
    <n v="6539"/>
    <n v="4026.2"/>
    <n v="5713"/>
    <n v="4190"/>
    <n v="4819"/>
    <n v="10141.66513599435"/>
    <n v="55308.62857142857"/>
    <n v="0.1232605648291796"/>
    <n v="0.67221434608856012"/>
    <s v="Good Saver"/>
    <s v="Normal EMI"/>
    <s v="Moderate Spender"/>
    <n v="11753.8163507109"/>
    <n v="0.20452508908226019"/>
    <x v="0"/>
  </r>
  <r>
    <s v="U0502"/>
    <s v="Sep"/>
    <n v="82278.262719703984"/>
    <n v="19916"/>
    <n v="8956"/>
    <n v="5795"/>
    <n v="3859"/>
    <n v="6463"/>
    <n v="2841"/>
    <n v="5615"/>
    <n v="2449"/>
    <n v="1219"/>
    <n v="10141.66513599435"/>
    <n v="57113"/>
    <n v="0.1232605648291796"/>
    <n v="0.69414445701856786"/>
    <s v="Low Saver"/>
    <s v="Normal EMI"/>
    <s v="Moderate Spender"/>
    <n v="11753.8163507109"/>
    <n v="0.18259497815225251"/>
    <x v="0"/>
  </r>
  <r>
    <s v="U0503"/>
    <s v="Apr"/>
    <n v="82278.262719703984"/>
    <n v="21715"/>
    <n v="2299"/>
    <n v="3731"/>
    <n v="3236"/>
    <n v="6019"/>
    <n v="7314"/>
    <n v="3613"/>
    <n v="4116"/>
    <n v="1338"/>
    <n v="7678"/>
    <n v="53381"/>
    <n v="9.3317478349737609E-2"/>
    <n v="0.64878618283242295"/>
    <s v="Good Saver"/>
    <s v="Normal EMI"/>
    <s v="Moderate Spender"/>
    <n v="11753.8163507109"/>
    <n v="0.25789633881783941"/>
    <x v="1"/>
  </r>
  <r>
    <s v="U0503"/>
    <s v="Feb"/>
    <n v="82278.262719703984"/>
    <n v="21715"/>
    <n v="5352"/>
    <n v="4122"/>
    <n v="4518"/>
    <n v="3657"/>
    <n v="6859"/>
    <n v="588"/>
    <n v="2126"/>
    <n v="3821"/>
    <n v="7678"/>
    <n v="52758"/>
    <n v="9.3317478349737609E-2"/>
    <n v="0.64121431658966621"/>
    <s v="Good Saver"/>
    <s v="Normal EMI"/>
    <s v="Moderate Spender"/>
    <n v="11753.8163507109"/>
    <n v="0.26546820506059621"/>
    <x v="1"/>
  </r>
  <r>
    <s v="U0503"/>
    <s v="Jan"/>
    <n v="82278.262719703984"/>
    <n v="21715"/>
    <n v="6032"/>
    <n v="4122"/>
    <n v="2428"/>
    <n v="5395"/>
    <n v="5581.333333333333"/>
    <n v="3012"/>
    <n v="1513"/>
    <n v="3887"/>
    <n v="7678"/>
    <n v="53685.333333333343"/>
    <n v="9.3317478349737609E-2"/>
    <n v="0.65248501315860652"/>
    <s v="Good Saver"/>
    <s v="Normal EMI"/>
    <s v="Moderate Spender"/>
    <n v="11753.8163507109"/>
    <n v="0.2541975084916559"/>
    <x v="0"/>
  </r>
  <r>
    <s v="U0503"/>
    <s v="Jul"/>
    <n v="82278.262719703984"/>
    <n v="21715"/>
    <n v="8991"/>
    <n v="3688"/>
    <n v="4624"/>
    <n v="6954"/>
    <n v="5057"/>
    <n v="5688"/>
    <n v="579"/>
    <n v="5445"/>
    <n v="7678"/>
    <n v="62741"/>
    <n v="9.3317478349737609E-2"/>
    <n v="0.76254648464976393"/>
    <s v="Low Saver"/>
    <s v="Normal EMI"/>
    <s v="High Spender"/>
    <n v="11753.8163507109"/>
    <n v="0.1441360370004984"/>
    <x v="0"/>
  </r>
  <r>
    <s v="U0503"/>
    <s v="Jun"/>
    <n v="82278.262719703984"/>
    <n v="21715"/>
    <n v="8401"/>
    <n v="5199"/>
    <n v="2931"/>
    <n v="6833"/>
    <n v="3833"/>
    <n v="3772"/>
    <n v="2207"/>
    <n v="1842"/>
    <n v="7678"/>
    <n v="56733"/>
    <n v="9.3317478349737609E-2"/>
    <n v="0.68952598322683822"/>
    <s v="Good Saver"/>
    <s v="Normal EMI"/>
    <s v="Moderate Spender"/>
    <n v="11753.8163507109"/>
    <n v="0.21715653842342411"/>
    <x v="0"/>
  </r>
  <r>
    <s v="U0503"/>
    <s v="Mar"/>
    <n v="82278.262719703984"/>
    <n v="21715"/>
    <n v="7349"/>
    <n v="3870"/>
    <n v="3528"/>
    <n v="3656"/>
    <n v="2876"/>
    <n v="4120"/>
    <n v="2701"/>
    <n v="3777"/>
    <n v="7678"/>
    <n v="53592"/>
    <n v="9.3317478349737609E-2"/>
    <n v="0.65135065117467283"/>
    <s v="Good Saver"/>
    <s v="Normal EMI"/>
    <s v="Moderate Spender"/>
    <n v="11753.8163507109"/>
    <n v="0.25533187047558947"/>
    <x v="0"/>
  </r>
  <r>
    <s v="U0503"/>
    <s v="May"/>
    <n v="82278.262719703984"/>
    <n v="21715"/>
    <n v="2106"/>
    <n v="4122"/>
    <n v="1881"/>
    <n v="6009"/>
    <n v="7549"/>
    <n v="1430"/>
    <n v="2207"/>
    <n v="5321"/>
    <n v="7678"/>
    <n v="52340"/>
    <n v="9.3317478349737609E-2"/>
    <n v="0.63613399541876359"/>
    <s v="Good Saver"/>
    <s v="Normal EMI"/>
    <s v="Moderate Spender"/>
    <n v="11753.8163507109"/>
    <n v="0.27054852623149878"/>
    <x v="1"/>
  </r>
  <r>
    <s v="U0504"/>
    <s v="Apr"/>
    <n v="111126.65679926"/>
    <n v="16580"/>
    <n v="6429"/>
    <n v="3396"/>
    <n v="4047"/>
    <n v="4779"/>
    <n v="1407"/>
    <n v="2104"/>
    <n v="3267"/>
    <n v="2639"/>
    <n v="10133"/>
    <n v="44648"/>
    <n v="2.6363529367842201E-2"/>
    <n v="0.20253982581974439"/>
    <s v="Good Saver"/>
    <s v="Normal EMI"/>
    <s v="Moderate Spender"/>
    <n v="-2827"/>
    <n v="0.74695879992333125"/>
    <x v="2"/>
  </r>
  <r>
    <s v="U0504"/>
    <s v="Aug"/>
    <n v="48558"/>
    <n v="16580"/>
    <n v="4617"/>
    <n v="3396"/>
    <n v="1182"/>
    <n v="2039"/>
    <n v="5272"/>
    <n v="1734"/>
    <n v="2542"/>
    <n v="2417"/>
    <n v="10133"/>
    <n v="39779"/>
    <n v="0.20867828164257179"/>
    <n v="0.81920589810123978"/>
    <s v="Low Saver"/>
    <s v="Normal EMI"/>
    <s v="High Spender"/>
    <n v="2042"/>
    <n v="-2.7884179743811521E-2"/>
    <x v="0"/>
  </r>
  <r>
    <s v="U0504"/>
    <s v="Feb"/>
    <n v="48558"/>
    <n v="16580"/>
    <n v="7843"/>
    <n v="2434"/>
    <n v="2343"/>
    <n v="847"/>
    <n v="3199.666666666667"/>
    <n v="545"/>
    <n v="3021.8571428571431"/>
    <n v="3353"/>
    <n v="10133"/>
    <n v="40166.523809523809"/>
    <n v="0.20867828164257179"/>
    <n v="0.82718653588541147"/>
    <s v="Low Saver"/>
    <s v="Normal EMI"/>
    <s v="High Spender"/>
    <n v="4480"/>
    <n v="-3.586481752798322E-2"/>
    <x v="0"/>
  </r>
  <r>
    <s v="U0504"/>
    <s v="Jan"/>
    <n v="48558"/>
    <n v="16580"/>
    <n v="5497"/>
    <n v="5444"/>
    <n v="4684"/>
    <n v="6548"/>
    <n v="3199.666666666667"/>
    <n v="5268"/>
    <n v="3021.8571428571431"/>
    <n v="5223"/>
    <n v="10133"/>
    <n v="55465.523809523809"/>
    <n v="0.20867828164257179"/>
    <n v="1.0237409276244751"/>
    <s v="Low Saver"/>
    <s v="Normal EMI"/>
    <s v="High Spender"/>
    <n v="-10819"/>
    <n v="-0.25386851546372252"/>
    <x v="0"/>
  </r>
  <r>
    <s v="U0504"/>
    <s v="Jul"/>
    <n v="48558"/>
    <n v="16580"/>
    <n v="5206"/>
    <n v="3396"/>
    <n v="4002"/>
    <n v="1201"/>
    <n v="3199.666666666667"/>
    <n v="4905"/>
    <n v="3021.8571428571431"/>
    <n v="631"/>
    <n v="10133"/>
    <n v="42142.523809523809"/>
    <n v="0.20867828164257179"/>
    <n v="0.8678801394110921"/>
    <s v="Low Saver"/>
    <s v="Normal EMI"/>
    <s v="High Spender"/>
    <n v="5900"/>
    <n v="-7.6558421053663853E-2"/>
    <x v="0"/>
  </r>
  <r>
    <s v="U0504"/>
    <s v="Jun"/>
    <n v="48558"/>
    <n v="16580"/>
    <n v="8206"/>
    <n v="3396"/>
    <n v="2726"/>
    <n v="4811"/>
    <n v="3199.666666666667"/>
    <n v="2288"/>
    <n v="4641"/>
    <n v="5915"/>
    <n v="10133"/>
    <n v="51762.666666666657"/>
    <n v="0.20867828164257179"/>
    <n v="1.0237409276244751"/>
    <s v="Low Saver"/>
    <s v="Normal EMI"/>
    <s v="High Spender"/>
    <n v="-6742"/>
    <n v="-0.25386851546372252"/>
    <x v="0"/>
  </r>
  <r>
    <s v="U0504"/>
    <s v="Mar"/>
    <n v="48558"/>
    <n v="16580"/>
    <n v="4795"/>
    <n v="3396"/>
    <n v="4592"/>
    <n v="5533"/>
    <n v="3199.666666666667"/>
    <n v="1702"/>
    <n v="4888"/>
    <n v="5662"/>
    <n v="10133"/>
    <n v="50347.666666666657"/>
    <n v="0.20867828164257179"/>
    <n v="1.0237409276244751"/>
    <s v="Low Saver"/>
    <s v="Normal EMI"/>
    <s v="High Spender"/>
    <n v="-5327"/>
    <n v="-0.24553454974806749"/>
    <x v="0"/>
  </r>
  <r>
    <s v="U0504"/>
    <s v="May"/>
    <n v="48558"/>
    <n v="16580"/>
    <n v="6678"/>
    <n v="2310"/>
    <n v="4873"/>
    <n v="5373"/>
    <n v="3199.666666666667"/>
    <n v="2271"/>
    <n v="859"/>
    <n v="4744"/>
    <n v="10133"/>
    <n v="46887.666666666657"/>
    <n v="0.20867828164257179"/>
    <n v="0.96560127407773522"/>
    <s v="Low Saver"/>
    <s v="Normal EMI"/>
    <s v="High Spender"/>
    <n v="-5263"/>
    <n v="-0.1742795557203069"/>
    <x v="0"/>
  </r>
  <r>
    <s v="U0504"/>
    <s v="Oct"/>
    <n v="48558"/>
    <n v="16580"/>
    <n v="8686"/>
    <n v="3396"/>
    <n v="4653"/>
    <n v="1560"/>
    <n v="2920"/>
    <n v="675"/>
    <n v="1278"/>
    <n v="2012"/>
    <n v="10133"/>
    <n v="41760"/>
    <n v="0.20867828164257179"/>
    <n v="0.86000247127146912"/>
    <s v="Low Saver"/>
    <s v="Normal EMI"/>
    <s v="High Spender"/>
    <n v="61"/>
    <n v="-6.8680752914040938E-2"/>
    <x v="0"/>
  </r>
  <r>
    <s v="U0504"/>
    <s v="Sep"/>
    <n v="82278.262719703984"/>
    <n v="16580"/>
    <n v="7356"/>
    <n v="3396"/>
    <n v="2976"/>
    <n v="4529"/>
    <n v="3199.666666666667"/>
    <n v="5801"/>
    <n v="3678"/>
    <n v="5119"/>
    <n v="10133"/>
    <n v="52634.666666666657"/>
    <n v="0.123155249819991"/>
    <n v="0.63971533825375393"/>
    <s v="Good Saver"/>
    <s v="Normal EMI"/>
    <s v="Moderate Spender"/>
    <n v="-7614"/>
    <n v="0.237129411926255"/>
    <x v="1"/>
  </r>
  <r>
    <s v="U0505"/>
    <s v="Apr"/>
    <n v="71859"/>
    <n v="16704"/>
    <n v="2861"/>
    <n v="3103.2"/>
    <n v="4199"/>
    <n v="1407"/>
    <n v="6135"/>
    <n v="5249"/>
    <n v="1701"/>
    <n v="5"/>
    <n v="11332"/>
    <n v="41364.199999999997"/>
    <n v="0.1576977135779791"/>
    <n v="0.57563005329882122"/>
    <s v="Good Saver"/>
    <s v="Normal EMI"/>
    <s v="Moderate Spender"/>
    <n v="22266"/>
    <n v="0.26667223312319971"/>
    <x v="1"/>
  </r>
  <r>
    <s v="U0505"/>
    <s v="Aug"/>
    <n v="71859"/>
    <n v="16704"/>
    <n v="4651"/>
    <n v="3103.2"/>
    <n v="1098"/>
    <n v="3357"/>
    <n v="521"/>
    <n v="5172"/>
    <n v="2636.5"/>
    <n v="137"/>
    <n v="11332"/>
    <n v="37379.699999999997"/>
    <n v="0.1576977135779791"/>
    <n v="0.52018118816014691"/>
    <s v="Good Saver"/>
    <s v="Normal EMI"/>
    <s v="Moderate Spender"/>
    <n v="28887"/>
    <n v="0.32212109826187402"/>
    <x v="1"/>
  </r>
  <r>
    <s v="U0505"/>
    <s v="Dec"/>
    <n v="71859"/>
    <n v="16704"/>
    <n v="3291"/>
    <n v="3103.2"/>
    <n v="1133"/>
    <n v="2367"/>
    <n v="3470.2"/>
    <n v="2450"/>
    <n v="2636.5"/>
    <n v="1011"/>
    <n v="11332"/>
    <n v="36165.9"/>
    <n v="0.1576977135779791"/>
    <n v="0.50328977581096312"/>
    <s v="Good Saver"/>
    <s v="Normal EMI"/>
    <s v="Moderate Spender"/>
    <n v="33571"/>
    <n v="0.33901251061105769"/>
    <x v="1"/>
  </r>
  <r>
    <s v="U0505"/>
    <s v="Feb"/>
    <n v="71859"/>
    <n v="16704"/>
    <n v="8048"/>
    <n v="1051"/>
    <n v="1192"/>
    <n v="5473"/>
    <n v="4922"/>
    <n v="1371"/>
    <n v="791"/>
    <n v="11"/>
    <n v="11332"/>
    <n v="39563"/>
    <n v="0.1576977135779791"/>
    <n v="0.55056429953102604"/>
    <s v="Good Saver"/>
    <s v="Normal EMI"/>
    <s v="Moderate Spender"/>
    <n v="20964"/>
    <n v="0.29173798689099478"/>
    <x v="1"/>
  </r>
  <r>
    <s v="U0505"/>
    <s v="Jan"/>
    <n v="71859"/>
    <n v="16704"/>
    <n v="2015"/>
    <n v="2587"/>
    <n v="2143"/>
    <n v="5430"/>
    <n v="1240"/>
    <n v="3579"/>
    <n v="2636.5"/>
    <n v="2813"/>
    <n v="11332"/>
    <n v="39147.5"/>
    <n v="0.1576977135779791"/>
    <n v="0.5447821428074423"/>
    <s v="Good Saver"/>
    <s v="Normal EMI"/>
    <s v="Moderate Spender"/>
    <n v="24016"/>
    <n v="0.29752014361457862"/>
    <x v="1"/>
  </r>
  <r>
    <s v="U0505"/>
    <s v="Jul"/>
    <n v="71859"/>
    <n v="16704"/>
    <n v="2037"/>
    <n v="5086"/>
    <n v="1140"/>
    <n v="2332"/>
    <n v="5965"/>
    <n v="1558"/>
    <n v="3933"/>
    <n v="3908"/>
    <n v="11332"/>
    <n v="42663"/>
    <n v="0.1576977135779791"/>
    <n v="0.5937043376612533"/>
    <s v="Good Saver"/>
    <s v="Normal EMI"/>
    <s v="Moderate Spender"/>
    <n v="17864"/>
    <n v="0.2485979487607676"/>
    <x v="1"/>
  </r>
  <r>
    <s v="U0505"/>
    <s v="Jun"/>
    <n v="82278.262719703984"/>
    <n v="16704"/>
    <n v="8367"/>
    <n v="3103.2"/>
    <n v="3932"/>
    <n v="6792"/>
    <n v="3512"/>
    <n v="2876"/>
    <n v="2636.5"/>
    <n v="3781"/>
    <n v="11332"/>
    <n v="51703.7"/>
    <n v="0.137727750020738"/>
    <n v="0.62840048259329617"/>
    <s v="Good Saver"/>
    <s v="Normal EMI"/>
    <s v="Moderate Spender"/>
    <n v="10696"/>
    <n v="0.23387176738596571"/>
    <x v="1"/>
  </r>
  <r>
    <s v="U0505"/>
    <s v="Mar"/>
    <n v="71859"/>
    <n v="16704"/>
    <n v="2820"/>
    <n v="1015"/>
    <n v="2969"/>
    <n v="1853"/>
    <n v="3641"/>
    <n v="649"/>
    <n v="2636.5"/>
    <n v="712"/>
    <n v="11332"/>
    <n v="32999.5"/>
    <n v="0.1576977135779791"/>
    <n v="0.4592257058962691"/>
    <s v="Good Saver"/>
    <s v="Normal EMI"/>
    <s v="Moderate Spender"/>
    <n v="30164"/>
    <n v="0.38307658052575178"/>
    <x v="1"/>
  </r>
  <r>
    <s v="U0505"/>
    <s v="May"/>
    <n v="71859"/>
    <n v="16704"/>
    <n v="7178"/>
    <n v="3103.2"/>
    <n v="2353"/>
    <n v="3918"/>
    <n v="3470.2"/>
    <n v="2488"/>
    <n v="4121"/>
    <n v="385"/>
    <n v="11332"/>
    <n v="43720.399999999987"/>
    <n v="0.1576977135779791"/>
    <n v="0.6084192655060604"/>
    <s v="Good Saver"/>
    <s v="Normal EMI"/>
    <s v="Moderate Spender"/>
    <n v="23380"/>
    <n v="0.2338830209159605"/>
    <x v="1"/>
  </r>
  <r>
    <s v="U0505"/>
    <s v="Nov"/>
    <n v="71859"/>
    <n v="16704"/>
    <n v="7948"/>
    <n v="3103.2"/>
    <n v="4386"/>
    <n v="3452"/>
    <n v="3554"/>
    <n v="2288"/>
    <n v="2636.5"/>
    <n v="2676"/>
    <n v="11332"/>
    <n v="46747.7"/>
    <n v="0.1576977135779791"/>
    <n v="0.65054760016142721"/>
    <s v="Low Saver"/>
    <s v="Normal EMI"/>
    <s v="Moderate Spender"/>
    <n v="19519"/>
    <n v="0.19175468626059369"/>
    <x v="0"/>
  </r>
  <r>
    <s v="U0505"/>
    <s v="Oct"/>
    <n v="71859"/>
    <n v="16704"/>
    <n v="3455"/>
    <n v="5777"/>
    <n v="2544"/>
    <n v="5526"/>
    <n v="4270"/>
    <n v="2831"/>
    <n v="2636.5"/>
    <n v="1876"/>
    <n v="11332"/>
    <n v="45619.5"/>
    <n v="0.1576977135779791"/>
    <n v="0.63484740951029095"/>
    <s v="Good Saver"/>
    <s v="Normal EMI"/>
    <s v="Moderate Spender"/>
    <n v="17544"/>
    <n v="0.2074548769117299"/>
    <x v="1"/>
  </r>
  <r>
    <s v="U0505"/>
    <s v="Sep"/>
    <n v="71859"/>
    <n v="16704"/>
    <n v="7494"/>
    <n v="3103.2"/>
    <n v="2183"/>
    <n v="3532"/>
    <n v="942"/>
    <n v="3688"/>
    <n v="2636.5"/>
    <n v="5130"/>
    <n v="11332"/>
    <n v="45412.7"/>
    <n v="0.1576977135779791"/>
    <n v="0.63196955148276479"/>
    <s v="Good Saver"/>
    <s v="Normal EMI"/>
    <s v="Moderate Spender"/>
    <n v="16007"/>
    <n v="0.21033273493925611"/>
    <x v="1"/>
  </r>
  <r>
    <s v="U0506"/>
    <s v="Apr"/>
    <n v="82278.262719703984"/>
    <n v="14162"/>
    <n v="8678"/>
    <n v="3165.25"/>
    <n v="2701"/>
    <n v="6745"/>
    <n v="5453"/>
    <n v="5744"/>
    <n v="2000"/>
    <n v="5444"/>
    <n v="10141.66513599435"/>
    <n v="54092.25"/>
    <n v="0.1232605648291796"/>
    <n v="0.65743062884391701"/>
    <s v="Good Saver"/>
    <s v="Normal EMI"/>
    <s v="Moderate Spender"/>
    <n v="11753.8163507109"/>
    <n v="0.21930880632690339"/>
    <x v="0"/>
  </r>
  <r>
    <s v="U0506"/>
    <s v="Aug"/>
    <n v="82278.262719703984"/>
    <n v="14162"/>
    <n v="6047"/>
    <n v="3165.25"/>
    <n v="3139"/>
    <n v="2749"/>
    <n v="6794"/>
    <n v="4199"/>
    <n v="1542"/>
    <n v="1345"/>
    <n v="10141.66513599435"/>
    <n v="43142.25"/>
    <n v="0.1232605648291796"/>
    <n v="0.52434566037170716"/>
    <s v="Good Saver"/>
    <s v="Normal EMI"/>
    <s v="Moderate Spender"/>
    <n v="11753.8163507109"/>
    <n v="0.35239377479911321"/>
    <x v="1"/>
  </r>
  <r>
    <s v="U0506"/>
    <s v="Feb"/>
    <n v="82278.262719703984"/>
    <n v="14162"/>
    <n v="3956"/>
    <n v="3571"/>
    <n v="3136"/>
    <n v="3816"/>
    <n v="7488"/>
    <n v="4616"/>
    <n v="2000"/>
    <n v="2956"/>
    <n v="10141.66513599435"/>
    <n v="45701"/>
    <n v="0.1232605648291796"/>
    <n v="0.55544439672588675"/>
    <s v="Good Saver"/>
    <s v="Normal EMI"/>
    <s v="Moderate Spender"/>
    <n v="11753.8163507109"/>
    <n v="0.32129503844493362"/>
    <x v="1"/>
  </r>
  <r>
    <s v="U0506"/>
    <s v="Jan"/>
    <n v="82278.262719703984"/>
    <n v="14162"/>
    <n v="2626"/>
    <n v="3165.25"/>
    <n v="4949"/>
    <n v="5308"/>
    <n v="7336"/>
    <n v="3352"/>
    <n v="3598"/>
    <n v="3137"/>
    <n v="10141.66513599435"/>
    <n v="47633.25"/>
    <n v="0.1232605648291796"/>
    <n v="0.57892872826291208"/>
    <s v="Good Saver"/>
    <s v="Normal EMI"/>
    <s v="Moderate Spender"/>
    <n v="11753.8163507109"/>
    <n v="0.29781070690790817"/>
    <x v="1"/>
  </r>
  <r>
    <s v="U0506"/>
    <s v="Jul"/>
    <n v="82278.262719703984"/>
    <n v="14162"/>
    <n v="2771"/>
    <n v="1516"/>
    <n v="4333"/>
    <n v="6711"/>
    <n v="777"/>
    <n v="3207"/>
    <n v="2000"/>
    <n v="610"/>
    <n v="10141.66513599435"/>
    <n v="36087"/>
    <n v="0.1232605648291796"/>
    <n v="0.4385970097951265"/>
    <s v="Good Saver"/>
    <s v="Normal EMI"/>
    <s v="Moderate Spender"/>
    <n v="11753.8163507109"/>
    <n v="0.43814242537569381"/>
    <x v="1"/>
  </r>
  <r>
    <s v="U0506"/>
    <s v="Jun"/>
    <n v="82278.262719703984"/>
    <n v="14162"/>
    <n v="7752"/>
    <n v="3165.25"/>
    <n v="4994"/>
    <n v="3823"/>
    <n v="5374.7142857142853"/>
    <n v="4850"/>
    <n v="928"/>
    <n v="3533"/>
    <n v="10141.66513599435"/>
    <n v="48581.964285714283"/>
    <n v="0.1232605648291796"/>
    <n v="0.59045928632715139"/>
    <s v="Good Saver"/>
    <s v="Normal EMI"/>
    <s v="Moderate Spender"/>
    <n v="11753.8163507109"/>
    <n v="0.28628014884366892"/>
    <x v="1"/>
  </r>
  <r>
    <s v="U0506"/>
    <s v="Mar"/>
    <n v="82278.262719703984"/>
    <n v="14162"/>
    <n v="3958"/>
    <n v="5420"/>
    <n v="4844"/>
    <n v="4966"/>
    <n v="6220"/>
    <n v="3129"/>
    <n v="2000"/>
    <n v="5739"/>
    <n v="10141.66513599435"/>
    <n v="50438"/>
    <n v="0.1232605648291796"/>
    <n v="0.61301731870331677"/>
    <s v="Good Saver"/>
    <s v="Normal EMI"/>
    <s v="Moderate Spender"/>
    <n v="11753.8163507109"/>
    <n v="0.2637221164675036"/>
    <x v="1"/>
  </r>
  <r>
    <s v="U0506"/>
    <s v="May"/>
    <n v="82278.262719703984"/>
    <n v="14162"/>
    <n v="8756"/>
    <n v="3165.25"/>
    <n v="3511"/>
    <n v="4563"/>
    <n v="5374.7142857142853"/>
    <n v="2695"/>
    <n v="2000"/>
    <n v="4656"/>
    <n v="10141.66513599435"/>
    <n v="48882.964285714283"/>
    <n v="0.1232605648291796"/>
    <n v="0.59411760372533728"/>
    <s v="Good Saver"/>
    <s v="Normal EMI"/>
    <s v="Moderate Spender"/>
    <n v="11753.8163507109"/>
    <n v="0.28262183144548297"/>
    <x v="1"/>
  </r>
  <r>
    <s v="U0506"/>
    <s v="Oct"/>
    <n v="82278.262719703984"/>
    <n v="14162"/>
    <n v="2265"/>
    <n v="3165.25"/>
    <n v="3359"/>
    <n v="3336"/>
    <n v="3555"/>
    <n v="3445"/>
    <n v="2000"/>
    <n v="3163"/>
    <n v="10141.66513599435"/>
    <n v="38450.25"/>
    <n v="0.1232605648291796"/>
    <n v="0.46731966292224519"/>
    <s v="Good Saver"/>
    <s v="Normal EMI"/>
    <s v="Moderate Spender"/>
    <n v="11753.8163507109"/>
    <n v="0.40941977224857512"/>
    <x v="1"/>
  </r>
  <r>
    <s v="U0506"/>
    <s v="Sep"/>
    <n v="82278.262719703984"/>
    <n v="14162"/>
    <n v="3221"/>
    <n v="2154"/>
    <n v="3241"/>
    <n v="948"/>
    <n v="5374.7142857142853"/>
    <n v="2065"/>
    <n v="1932"/>
    <n v="5394"/>
    <n v="10141.66513599435"/>
    <n v="38491.71428571429"/>
    <n v="0.1232605648291796"/>
    <n v="0.46782361480873003"/>
    <s v="Good Saver"/>
    <s v="Normal EMI"/>
    <s v="Moderate Spender"/>
    <n v="11753.8163507109"/>
    <n v="0.40891582036209029"/>
    <x v="1"/>
  </r>
  <r>
    <s v="U0507"/>
    <s v="Apr"/>
    <n v="41422"/>
    <n v="13145"/>
    <n v="7827"/>
    <n v="4454"/>
    <n v="3704"/>
    <n v="881"/>
    <n v="5770.666666666667"/>
    <n v="1123"/>
    <n v="4960"/>
    <n v="4568"/>
    <n v="13898.5"/>
    <n v="46432.666666666657"/>
    <n v="0.27808994645447949"/>
    <n v="1.0237409276244751"/>
    <s v="Low Saver"/>
    <s v="High EMI Burden"/>
    <s v="High Spender"/>
    <n v="-16173"/>
    <n v="-0.25386851546372252"/>
    <x v="0"/>
  </r>
  <r>
    <s v="U0507"/>
    <s v="Aug"/>
    <n v="41422"/>
    <n v="13145"/>
    <n v="8365"/>
    <n v="5810"/>
    <n v="1877"/>
    <n v="3240"/>
    <n v="5482"/>
    <n v="5539"/>
    <n v="344"/>
    <n v="4694"/>
    <n v="13898.5"/>
    <n v="48496"/>
    <n v="0.27808994645447949"/>
    <n v="1.0237409276244751"/>
    <s v="Low Saver"/>
    <s v="High EMI Burden"/>
    <s v="High Spender"/>
    <n v="-24007"/>
    <n v="-0.25386851546372252"/>
    <x v="0"/>
  </r>
  <r>
    <s v="U0507"/>
    <s v="Feb"/>
    <n v="41422"/>
    <n v="13145"/>
    <n v="7568"/>
    <n v="5400.666666666667"/>
    <n v="4764"/>
    <n v="4242"/>
    <n v="2688"/>
    <n v="2792"/>
    <n v="1249"/>
    <n v="287"/>
    <n v="13898.5"/>
    <n v="42135.666666666672"/>
    <n v="0.27808994645447949"/>
    <n v="1.0172291696843869"/>
    <s v="Low Saver"/>
    <s v="High EMI Burden"/>
    <s v="High Spender"/>
    <n v="-12246"/>
    <n v="-0.25386851546372252"/>
    <x v="0"/>
  </r>
  <r>
    <s v="U0507"/>
    <s v="Jan"/>
    <n v="41422"/>
    <n v="13145"/>
    <n v="3599"/>
    <n v="5400.666666666667"/>
    <n v="2879"/>
    <n v="1421"/>
    <n v="6961"/>
    <n v="1686"/>
    <n v="2589.833333333333"/>
    <n v="2868"/>
    <n v="13898.5"/>
    <n v="40549.500000000007"/>
    <n v="0.27808994645447949"/>
    <n v="0.97893631403601966"/>
    <s v="Low Saver"/>
    <s v="High EMI Burden"/>
    <s v="High Spender"/>
    <n v="-8070"/>
    <n v="-0.25386851546372252"/>
    <x v="0"/>
  </r>
  <r>
    <s v="U0507"/>
    <s v="Jul"/>
    <n v="41422"/>
    <n v="13145"/>
    <n v="8050"/>
    <n v="5400.666666666667"/>
    <n v="2580"/>
    <n v="2913"/>
    <n v="5870"/>
    <n v="4501"/>
    <n v="2589.833333333333"/>
    <n v="4175"/>
    <n v="13898.5"/>
    <n v="49224.500000000007"/>
    <n v="0.27808994645447949"/>
    <n v="1.0237409276244751"/>
    <s v="Low Saver"/>
    <s v="High EMI Burden"/>
    <s v="High Spender"/>
    <n v="-16745"/>
    <n v="-0.25386851546372252"/>
    <x v="0"/>
  </r>
  <r>
    <s v="U0507"/>
    <s v="Jun"/>
    <n v="41422"/>
    <n v="13145"/>
    <n v="3622"/>
    <n v="5400.666666666667"/>
    <n v="3360"/>
    <n v="2166"/>
    <n v="7338"/>
    <n v="1092"/>
    <n v="2589.833333333333"/>
    <n v="2598"/>
    <n v="13898.5"/>
    <n v="41311.500000000007"/>
    <n v="0.27808994645447949"/>
    <n v="0.99733233547390299"/>
    <s v="Low Saver"/>
    <s v="High EMI Burden"/>
    <s v="High Spender"/>
    <n v="-9802"/>
    <n v="-0.25386851546372252"/>
    <x v="0"/>
  </r>
  <r>
    <s v="U0507"/>
    <s v="Mar"/>
    <n v="41422"/>
    <n v="13145"/>
    <n v="6818"/>
    <n v="5938"/>
    <n v="3210"/>
    <n v="4412"/>
    <n v="6285"/>
    <n v="715"/>
    <n v="3510"/>
    <n v="157"/>
    <n v="13898.5"/>
    <n v="44190"/>
    <n v="0.27808994645447949"/>
    <n v="1.0237409276244751"/>
    <s v="Low Saver"/>
    <s v="High EMI Burden"/>
    <s v="High Spender"/>
    <n v="-19701"/>
    <n v="-0.25386851546372252"/>
    <x v="0"/>
  </r>
  <r>
    <s v="U0507"/>
    <s v="May"/>
    <n v="41422"/>
    <n v="13145"/>
    <n v="2005"/>
    <n v="5400.666666666667"/>
    <n v="1515"/>
    <n v="6274"/>
    <n v="5770.666666666667"/>
    <n v="2261"/>
    <n v="2589.833333333333"/>
    <n v="4726"/>
    <n v="13898.5"/>
    <n v="43687.166666666672"/>
    <n v="0.27808994645447949"/>
    <n v="1.0237409276244751"/>
    <s v="Low Saver"/>
    <s v="High EMI Burden"/>
    <s v="High Spender"/>
    <n v="-5437"/>
    <n v="-0.25386851546372252"/>
    <x v="0"/>
  </r>
  <r>
    <s v="U0507"/>
    <s v="Oct"/>
    <n v="41422"/>
    <n v="13145"/>
    <n v="8057"/>
    <n v="5400.666666666667"/>
    <n v="2589"/>
    <n v="2216"/>
    <n v="5770.666666666667"/>
    <n v="2208"/>
    <n v="3540"/>
    <n v="3697"/>
    <n v="13898.5"/>
    <n v="46623.333333333343"/>
    <n v="0.27808994645447949"/>
    <n v="1.0237409276244751"/>
    <s v="Low Saver"/>
    <s v="High EMI Burden"/>
    <s v="High Spender"/>
    <n v="-10963"/>
    <n v="-0.25386851546372252"/>
    <x v="0"/>
  </r>
  <r>
    <s v="U0507"/>
    <s v="Sep"/>
    <n v="41422"/>
    <n v="13145"/>
    <n v="4662"/>
    <n v="5400.666666666667"/>
    <n v="3867"/>
    <n v="2954"/>
    <n v="5770.666666666667"/>
    <n v="4482"/>
    <n v="1936"/>
    <n v="2256"/>
    <n v="13898.5"/>
    <n v="44473.333333333343"/>
    <n v="0.27808994645447949"/>
    <n v="1.0237409276244751"/>
    <s v="Low Saver"/>
    <s v="High EMI Burden"/>
    <s v="High Spender"/>
    <n v="-8813"/>
    <n v="-0.25386851546372252"/>
    <x v="0"/>
  </r>
  <r>
    <s v="U0508"/>
    <s v="Apr"/>
    <n v="82278.262719703984"/>
    <n v="10252"/>
    <n v="8263"/>
    <n v="3997.7142857142858"/>
    <n v="2587"/>
    <n v="6780"/>
    <n v="3247.75"/>
    <n v="5951"/>
    <n v="4621"/>
    <n v="4349"/>
    <n v="8687"/>
    <n v="50048.46428571429"/>
    <n v="0.10558074165461979"/>
    <n v="0.60828294899970814"/>
    <s v="Good Saver"/>
    <s v="Normal EMI"/>
    <s v="Moderate Spender"/>
    <n v="11753.8163507109"/>
    <n v="0.28613630934567202"/>
    <x v="1"/>
  </r>
  <r>
    <s v="U0508"/>
    <s v="Aug"/>
    <n v="82278.262719703984"/>
    <n v="10252"/>
    <n v="2313"/>
    <n v="5375"/>
    <n v="1615"/>
    <n v="5338"/>
    <n v="996"/>
    <n v="5662"/>
    <n v="815"/>
    <n v="4175"/>
    <n v="8687"/>
    <n v="36541"/>
    <n v="0.10558074165461979"/>
    <n v="0.44411487058840349"/>
    <s v="Good Saver"/>
    <s v="Normal EMI"/>
    <s v="Moderate Spender"/>
    <n v="11753.8163507109"/>
    <n v="0.45030438775697668"/>
    <x v="1"/>
  </r>
  <r>
    <s v="U0508"/>
    <s v="Feb"/>
    <n v="82278.262719703984"/>
    <n v="10252"/>
    <n v="8170"/>
    <n v="3997.7142857142858"/>
    <n v="1276"/>
    <n v="3404"/>
    <n v="3247.75"/>
    <n v="3475"/>
    <n v="2188.1428571428569"/>
    <n v="5640"/>
    <n v="8687"/>
    <n v="41650.607142857138"/>
    <n v="0.10558074165461979"/>
    <n v="0.50621641447082555"/>
    <s v="Good Saver"/>
    <s v="Normal EMI"/>
    <s v="Moderate Spender"/>
    <n v="11753.8163507109"/>
    <n v="0.38820284387455473"/>
    <x v="1"/>
  </r>
  <r>
    <s v="U0508"/>
    <s v="Jan"/>
    <n v="82278.262719703984"/>
    <n v="10252"/>
    <n v="8911"/>
    <n v="1740"/>
    <n v="1474"/>
    <n v="4908"/>
    <n v="5806"/>
    <n v="2170"/>
    <n v="4144"/>
    <n v="5802"/>
    <n v="8687"/>
    <n v="45207"/>
    <n v="0.10558074165461979"/>
    <n v="0.54944038079663826"/>
    <s v="Good Saver"/>
    <s v="Normal EMI"/>
    <s v="Moderate Spender"/>
    <n v="11753.8163507109"/>
    <n v="0.34497887754874201"/>
    <x v="1"/>
  </r>
  <r>
    <s v="U0508"/>
    <s v="Jul"/>
    <n v="82278.262719703984"/>
    <n v="10252"/>
    <n v="5465"/>
    <n v="4821"/>
    <n v="4673"/>
    <n v="6960"/>
    <n v="3247.75"/>
    <n v="3217"/>
    <n v="643"/>
    <n v="3737"/>
    <n v="8687"/>
    <n v="43015.75"/>
    <n v="0.10558074165461979"/>
    <n v="0.52280819475419715"/>
    <s v="Good Saver"/>
    <s v="Normal EMI"/>
    <s v="Moderate Spender"/>
    <n v="11753.8163507109"/>
    <n v="0.37161106359118312"/>
    <x v="1"/>
  </r>
  <r>
    <s v="U0508"/>
    <s v="Jun"/>
    <n v="82278.262719703984"/>
    <n v="10252"/>
    <n v="2234"/>
    <n v="5530"/>
    <n v="4880"/>
    <n v="1049"/>
    <n v="4482"/>
    <n v="5362"/>
    <n v="1639"/>
    <n v="170"/>
    <n v="8687"/>
    <n v="35598"/>
    <n v="0.10558074165461979"/>
    <n v="0.43265376325787441"/>
    <s v="Good Saver"/>
    <s v="Normal EMI"/>
    <s v="Moderate Spender"/>
    <n v="11753.8163507109"/>
    <n v="0.46176549508750581"/>
    <x v="1"/>
  </r>
  <r>
    <s v="U0508"/>
    <s v="Mar"/>
    <n v="82278.262719703984"/>
    <n v="10252"/>
    <n v="2993"/>
    <n v="4633"/>
    <n v="1708"/>
    <n v="6680"/>
    <n v="3247.75"/>
    <n v="4507.875"/>
    <n v="1082"/>
    <n v="463"/>
    <n v="8687"/>
    <n v="35566.625"/>
    <n v="0.10558074165461979"/>
    <n v="0.43227243532309673"/>
    <s v="Good Saver"/>
    <s v="Normal EMI"/>
    <s v="Moderate Spender"/>
    <n v="11753.8163507109"/>
    <n v="0.46214682302228349"/>
    <x v="1"/>
  </r>
  <r>
    <s v="U0508"/>
    <s v="May"/>
    <n v="82278.262719703984"/>
    <n v="10252"/>
    <n v="8394"/>
    <n v="1748"/>
    <n v="2895"/>
    <n v="2725"/>
    <n v="3247.75"/>
    <n v="5602"/>
    <n v="2188.1428571428569"/>
    <n v="1283"/>
    <n v="8687"/>
    <n v="38334.892857142862"/>
    <n v="0.10558074165461979"/>
    <n v="0.46591762623547012"/>
    <s v="Good Saver"/>
    <s v="Normal EMI"/>
    <s v="Moderate Spender"/>
    <n v="11753.8163507109"/>
    <n v="0.4285016321099101"/>
    <x v="1"/>
  </r>
  <r>
    <s v="U0508"/>
    <s v="Sep"/>
    <n v="82278.262719703984"/>
    <n v="10252"/>
    <n v="5417"/>
    <n v="4137"/>
    <n v="2787"/>
    <n v="4388"/>
    <n v="1707"/>
    <n v="4624"/>
    <n v="2373"/>
    <n v="3412"/>
    <n v="8687"/>
    <n v="39097"/>
    <n v="0.10558074165461979"/>
    <n v="0.47518018377698512"/>
    <s v="Good Saver"/>
    <s v="Normal EMI"/>
    <s v="Moderate Spender"/>
    <n v="11753.8163507109"/>
    <n v="0.41923907456839521"/>
    <x v="1"/>
  </r>
  <r>
    <s v="U0509"/>
    <s v="Apr"/>
    <n v="72749"/>
    <n v="11360"/>
    <n v="4332"/>
    <n v="5235"/>
    <n v="4408"/>
    <n v="3053"/>
    <n v="4517.3999999999996"/>
    <n v="4291"/>
    <n v="1880"/>
    <n v="5037"/>
    <n v="10141.66513599435"/>
    <n v="44113.4"/>
    <n v="0.13940624800333129"/>
    <n v="0.60637809454425495"/>
    <s v="Good Saver"/>
    <s v="Normal EMI"/>
    <s v="Moderate Spender"/>
    <n v="35033"/>
    <n v="0.25421565745241381"/>
    <x v="1"/>
  </r>
  <r>
    <s v="U0509"/>
    <s v="Aug"/>
    <n v="72749"/>
    <n v="11360"/>
    <n v="4822"/>
    <n v="3730.25"/>
    <n v="4042"/>
    <n v="4172"/>
    <n v="3055"/>
    <n v="835"/>
    <n v="1070"/>
    <n v="5280"/>
    <n v="10141.66513599435"/>
    <n v="38366.25"/>
    <n v="0.13940624800333129"/>
    <n v="0.52737838320801655"/>
    <s v="Good Saver"/>
    <s v="Normal EMI"/>
    <s v="Moderate Spender"/>
    <n v="38113"/>
    <n v="0.3332153687886521"/>
    <x v="1"/>
  </r>
  <r>
    <s v="U0509"/>
    <s v="Feb"/>
    <n v="82278.262719703984"/>
    <n v="11360"/>
    <n v="8866"/>
    <n v="1346"/>
    <n v="1010"/>
    <n v="4914"/>
    <n v="1560"/>
    <n v="4656"/>
    <n v="1880"/>
    <n v="1255"/>
    <n v="10141.66513599435"/>
    <n v="36847"/>
    <n v="0.1232605648291796"/>
    <n v="0.44783395737858578"/>
    <s v="Good Saver"/>
    <s v="Normal EMI"/>
    <s v="Moderate Spender"/>
    <n v="37782"/>
    <n v="0.42890547779223448"/>
    <x v="1"/>
  </r>
  <r>
    <s v="U0509"/>
    <s v="Jan"/>
    <n v="72749"/>
    <n v="11360"/>
    <n v="8336"/>
    <n v="3730.25"/>
    <n v="4441"/>
    <n v="1162"/>
    <n v="4517.3999999999996"/>
    <n v="990"/>
    <n v="1880"/>
    <n v="3204"/>
    <n v="10141.66513599435"/>
    <n v="39620.65"/>
    <n v="0.13940624800333129"/>
    <n v="0.54462123190696776"/>
    <s v="Good Saver"/>
    <s v="Normal EMI"/>
    <s v="Moderate Spender"/>
    <n v="43256"/>
    <n v="0.31597252008970089"/>
    <x v="1"/>
  </r>
  <r>
    <s v="U0509"/>
    <s v="Jul"/>
    <n v="72749"/>
    <n v="11360"/>
    <n v="5643"/>
    <n v="3730.25"/>
    <n v="3842"/>
    <n v="6716"/>
    <n v="7914"/>
    <n v="3162"/>
    <n v="1000"/>
    <n v="1329"/>
    <n v="10141.66513599435"/>
    <n v="44696.25"/>
    <n v="0.13940624800333129"/>
    <n v="0.61438988852080445"/>
    <s v="Good Saver"/>
    <s v="Normal EMI"/>
    <s v="Moderate Spender"/>
    <n v="31783"/>
    <n v="0.24620386347586429"/>
    <x v="1"/>
  </r>
  <r>
    <s v="U0509"/>
    <s v="Jun"/>
    <n v="72749"/>
    <n v="11360"/>
    <n v="3985"/>
    <n v="3730.25"/>
    <n v="4870"/>
    <n v="2569"/>
    <n v="5791"/>
    <n v="5024"/>
    <n v="1913"/>
    <n v="4341"/>
    <n v="10141.66513599435"/>
    <n v="43583.25"/>
    <n v="0.13940624800333129"/>
    <n v="0.59909070915064122"/>
    <s v="Good Saver"/>
    <s v="Normal EMI"/>
    <s v="Moderate Spender"/>
    <n v="32896"/>
    <n v="0.26150304284602738"/>
    <x v="1"/>
  </r>
  <r>
    <s v="U0509"/>
    <s v="Mar"/>
    <n v="72749"/>
    <n v="11360"/>
    <n v="6362"/>
    <n v="4202"/>
    <n v="2281"/>
    <n v="3777"/>
    <n v="4517.3999999999996"/>
    <n v="3433"/>
    <n v="3537"/>
    <n v="5450"/>
    <n v="10141.66513599435"/>
    <n v="44919.4"/>
    <n v="0.13940624800333129"/>
    <n v="0.61745728463621496"/>
    <s v="Good Saver"/>
    <s v="Normal EMI"/>
    <s v="Moderate Spender"/>
    <n v="32347"/>
    <n v="0.24313646736045369"/>
    <x v="1"/>
  </r>
  <r>
    <s v="U0509"/>
    <s v="May"/>
    <n v="82278.262719703984"/>
    <n v="11360"/>
    <n v="7138"/>
    <n v="4138"/>
    <n v="1255"/>
    <n v="1994"/>
    <n v="4267"/>
    <n v="2976"/>
    <n v="1880"/>
    <n v="804"/>
    <n v="10141.66513599435"/>
    <n v="35812"/>
    <n v="0.1232605648291796"/>
    <n v="0.43525469323532212"/>
    <s v="Good Saver"/>
    <s v="Normal EMI"/>
    <s v="Moderate Spender"/>
    <n v="38817"/>
    <n v="0.44148474193549819"/>
    <x v="1"/>
  </r>
  <r>
    <s v="U0510"/>
    <s v="Apr"/>
    <n v="82278.262719703984"/>
    <n v="24532"/>
    <n v="8207"/>
    <n v="3256"/>
    <n v="4574"/>
    <n v="3114"/>
    <n v="4103"/>
    <n v="3830"/>
    <n v="2743.8"/>
    <n v="309"/>
    <n v="10141.66513599435"/>
    <n v="54668.800000000003"/>
    <n v="0.1232605648291796"/>
    <n v="0.66443794743502682"/>
    <s v="Good Saver"/>
    <s v="Normal EMI"/>
    <s v="Moderate Spender"/>
    <n v="11753.8163507109"/>
    <n v="0.21230148773579349"/>
    <x v="0"/>
  </r>
  <r>
    <s v="U0510"/>
    <s v="Aug"/>
    <n v="82278.262719703984"/>
    <n v="24532"/>
    <n v="6924"/>
    <n v="4111"/>
    <n v="3150"/>
    <n v="868"/>
    <n v="3254.8"/>
    <n v="5020"/>
    <n v="1370"/>
    <n v="1810"/>
    <n v="10141.66513599435"/>
    <n v="51039.8"/>
    <n v="0.1232605648291796"/>
    <n v="0.6203315227240086"/>
    <s v="Good Saver"/>
    <s v="Normal EMI"/>
    <s v="Moderate Spender"/>
    <n v="11753.8163507109"/>
    <n v="0.25640791244681171"/>
    <x v="1"/>
  </r>
  <r>
    <s v="U0510"/>
    <s v="Dec"/>
    <n v="82278.262719703984"/>
    <n v="24532"/>
    <n v="4976"/>
    <n v="4104.333333333333"/>
    <n v="2739"/>
    <n v="6150"/>
    <n v="3089"/>
    <n v="3700"/>
    <n v="2743.8"/>
    <n v="831"/>
    <n v="10141.66513599435"/>
    <n v="52865.133333333339"/>
    <n v="0.1232605648291796"/>
    <n v="0.64251640209551009"/>
    <s v="Good Saver"/>
    <s v="Normal EMI"/>
    <s v="Moderate Spender"/>
    <n v="11753.8163507109"/>
    <n v="0.23422303307531031"/>
    <x v="1"/>
  </r>
  <r>
    <s v="U0510"/>
    <s v="Feb"/>
    <n v="82278.262719703984"/>
    <n v="24532"/>
    <n v="8349"/>
    <n v="2524"/>
    <n v="2599"/>
    <n v="4981"/>
    <n v="3254.8"/>
    <n v="4770"/>
    <n v="2743.8"/>
    <n v="4584"/>
    <n v="10141.66513599435"/>
    <n v="58337.600000000013"/>
    <n v="0.1232605648291796"/>
    <n v="0.7090280965063368"/>
    <s v="Low Saver"/>
    <s v="Normal EMI"/>
    <s v="High Spender"/>
    <n v="11753.8163507109"/>
    <n v="0.16771133866448359"/>
    <x v="0"/>
  </r>
  <r>
    <s v="U0510"/>
    <s v="Jan"/>
    <n v="82278.262719703984"/>
    <n v="24532"/>
    <n v="8233"/>
    <n v="4468"/>
    <n v="2635"/>
    <n v="6395"/>
    <n v="3254.8"/>
    <n v="911"/>
    <n v="1582"/>
    <n v="853"/>
    <n v="10141.66513599435"/>
    <n v="52863.8"/>
    <n v="0.1232605648291796"/>
    <n v="0.64250019692431093"/>
    <s v="Good Saver"/>
    <s v="Normal EMI"/>
    <s v="Moderate Spender"/>
    <n v="11753.8163507109"/>
    <n v="0.23423923824650941"/>
    <x v="1"/>
  </r>
  <r>
    <s v="U0510"/>
    <s v="Jul"/>
    <n v="82278.262719703984"/>
    <n v="24532"/>
    <n v="5208"/>
    <n v="4104.333333333333"/>
    <n v="3929"/>
    <n v="5099"/>
    <n v="3254.8"/>
    <n v="2287"/>
    <n v="2743.8"/>
    <n v="2123"/>
    <n v="10141.66513599435"/>
    <n v="53280.933333333342"/>
    <n v="0.1232605648291796"/>
    <n v="0.64756998473393423"/>
    <s v="Good Saver"/>
    <s v="Normal EMI"/>
    <s v="Moderate Spender"/>
    <n v="11753.8163507109"/>
    <n v="0.22916945043688611"/>
    <x v="1"/>
  </r>
  <r>
    <s v="U0510"/>
    <s v="Jun"/>
    <n v="82278.262719703984"/>
    <n v="24532"/>
    <n v="8826"/>
    <n v="4104.333333333333"/>
    <n v="3545"/>
    <n v="6422"/>
    <n v="3254.8"/>
    <n v="3304.545454545455"/>
    <n v="2147"/>
    <n v="1882"/>
    <n v="10141.66513599435"/>
    <n v="58017.678787878787"/>
    <n v="0.1232605648291796"/>
    <n v="0.70513981299686257"/>
    <s v="Low Saver"/>
    <s v="Normal EMI"/>
    <s v="High Spender"/>
    <n v="11753.8163507109"/>
    <n v="0.1715996221739578"/>
    <x v="0"/>
  </r>
  <r>
    <s v="U0510"/>
    <s v="Mar"/>
    <n v="82278.262719703984"/>
    <n v="24532"/>
    <n v="5320"/>
    <n v="4287"/>
    <n v="1464"/>
    <n v="3708"/>
    <n v="4113"/>
    <n v="3112"/>
    <n v="2743.8"/>
    <n v="108"/>
    <n v="10141.66513599435"/>
    <n v="49387.8"/>
    <n v="0.1232605648291796"/>
    <n v="0.60025331560838391"/>
    <s v="Good Saver"/>
    <s v="Normal EMI"/>
    <s v="Moderate Spender"/>
    <n v="11753.8163507109"/>
    <n v="0.27648611956243641"/>
    <x v="1"/>
  </r>
  <r>
    <s v="U0510"/>
    <s v="May"/>
    <n v="82278.262719703984"/>
    <n v="24532"/>
    <n v="2448"/>
    <n v="4104.333333333333"/>
    <n v="1058"/>
    <n v="873"/>
    <n v="3254.8"/>
    <n v="2790"/>
    <n v="2743.8"/>
    <n v="1250"/>
    <n v="10141.66513599435"/>
    <n v="43053.933333333327"/>
    <n v="0.1232605648291796"/>
    <n v="0.52327227034441004"/>
    <s v="Good Saver"/>
    <s v="Normal EMI"/>
    <s v="Moderate Spender"/>
    <n v="11753.8163507109"/>
    <n v="0.35346716482641027"/>
    <x v="1"/>
  </r>
  <r>
    <s v="U0510"/>
    <s v="Nov"/>
    <n v="82278.262719703984"/>
    <n v="24532"/>
    <n v="6622"/>
    <n v="5980"/>
    <n v="4908"/>
    <n v="6188"/>
    <n v="698"/>
    <n v="2159"/>
    <n v="4511"/>
    <n v="1677"/>
    <n v="10141.66513599435"/>
    <n v="57275"/>
    <n v="0.1232605648291796"/>
    <n v="0.6961133853192526"/>
    <s v="Low Saver"/>
    <s v="Normal EMI"/>
    <s v="Moderate Spender"/>
    <n v="11753.8163507109"/>
    <n v="0.18062604985156769"/>
    <x v="0"/>
  </r>
  <r>
    <s v="U0510"/>
    <s v="Oct"/>
    <n v="82278.262719703984"/>
    <n v="24532"/>
    <n v="3689"/>
    <n v="4104.333333333333"/>
    <n v="2969"/>
    <n v="1754"/>
    <n v="3254.8"/>
    <n v="4510"/>
    <n v="4109"/>
    <n v="4908"/>
    <n v="10141.66513599435"/>
    <n v="53830.133333333331"/>
    <n v="0.1232605648291796"/>
    <n v="0.65424489475082337"/>
    <s v="Good Saver"/>
    <s v="Normal EMI"/>
    <s v="Moderate Spender"/>
    <n v="11753.8163507109"/>
    <n v="0.22249454041999689"/>
    <x v="0"/>
  </r>
  <r>
    <s v="U0510"/>
    <s v="Sep"/>
    <n v="82278.262719703984"/>
    <n v="24532"/>
    <n v="7233"/>
    <n v="4104.333333333333"/>
    <n v="4172"/>
    <n v="4472"/>
    <n v="4271"/>
    <n v="3261"/>
    <n v="2743.8"/>
    <n v="5755"/>
    <n v="10141.66513599435"/>
    <n v="60544.133333333339"/>
    <n v="0.1232605648291796"/>
    <n v="0.73584603432364692"/>
    <s v="Low Saver"/>
    <s v="Normal EMI"/>
    <s v="High Spender"/>
    <n v="11753.8163507109"/>
    <n v="0.14089340084717339"/>
    <x v="0"/>
  </r>
  <r>
    <s v="U0511"/>
    <s v="Apr"/>
    <n v="82278.262719703984"/>
    <n v="21071"/>
    <n v="2731"/>
    <n v="3597"/>
    <n v="4163"/>
    <n v="5296"/>
    <n v="3225"/>
    <n v="4842"/>
    <n v="2687.666666666667"/>
    <n v="2050"/>
    <n v="13898.5"/>
    <n v="49662.666666666657"/>
    <n v="0.1719044560795375"/>
    <n v="0.6035940116510683"/>
    <s v="Good Saver"/>
    <s v="Normal EMI"/>
    <s v="Moderate Spender"/>
    <n v="11753.8163507109"/>
    <n v="0.22450153226939421"/>
    <x v="1"/>
  </r>
  <r>
    <s v="U0511"/>
    <s v="Aug"/>
    <n v="82278.262719703984"/>
    <n v="21071"/>
    <n v="7064"/>
    <n v="4259"/>
    <n v="2135"/>
    <n v="957"/>
    <n v="2176"/>
    <n v="780"/>
    <n v="2687.666666666667"/>
    <n v="2178"/>
    <n v="13898.5"/>
    <n v="43307.666666666657"/>
    <n v="0.1719044560795375"/>
    <n v="0.52635611442358943"/>
    <s v="Good Saver"/>
    <s v="Normal EMI"/>
    <s v="Moderate Spender"/>
    <n v="11753.8163507109"/>
    <n v="0.30173942949687299"/>
    <x v="1"/>
  </r>
  <r>
    <s v="U0511"/>
    <s v="Feb"/>
    <n v="82278.262719703984"/>
    <n v="21071"/>
    <n v="6663"/>
    <n v="3597"/>
    <n v="1012"/>
    <n v="3075"/>
    <n v="3045.8"/>
    <n v="730"/>
    <n v="2219"/>
    <n v="3317"/>
    <n v="13898.5"/>
    <n v="44729.8"/>
    <n v="0.1719044560795375"/>
    <n v="0.54364055002449774"/>
    <s v="Good Saver"/>
    <s v="Normal EMI"/>
    <s v="Moderate Spender"/>
    <n v="11753.8163507109"/>
    <n v="0.28445499389596468"/>
    <x v="1"/>
  </r>
  <r>
    <s v="U0511"/>
    <s v="Jan"/>
    <n v="82278.262719703984"/>
    <n v="21071"/>
    <n v="7827"/>
    <n v="3603"/>
    <n v="1735"/>
    <n v="4678"/>
    <n v="3045.8"/>
    <n v="5447"/>
    <n v="2687.666666666667"/>
    <n v="1646"/>
    <n v="13898.5"/>
    <n v="51740.466666666667"/>
    <n v="0.1719044560795375"/>
    <n v="0.62884734018911015"/>
    <s v="Low Saver"/>
    <s v="Normal EMI"/>
    <s v="Moderate Spender"/>
    <n v="11753.8163507109"/>
    <n v="0.19924820373135241"/>
    <x v="0"/>
  </r>
  <r>
    <s v="U0511"/>
    <s v="Jul"/>
    <n v="82278.262719703984"/>
    <n v="21071"/>
    <n v="5221"/>
    <n v="1116"/>
    <n v="3042"/>
    <n v="1518"/>
    <n v="1796"/>
    <n v="4175"/>
    <n v="2687.666666666667"/>
    <n v="1562"/>
    <n v="13898.5"/>
    <n v="42188.666666666657"/>
    <n v="0.1719044560795375"/>
    <n v="0.51275592449478558"/>
    <s v="Good Saver"/>
    <s v="Normal EMI"/>
    <s v="Moderate Spender"/>
    <n v="11753.8163507109"/>
    <n v="0.31533961942567701"/>
    <x v="1"/>
  </r>
  <r>
    <s v="U0511"/>
    <s v="Jun"/>
    <n v="82278.262719703984"/>
    <n v="21071"/>
    <n v="4229"/>
    <n v="4243"/>
    <n v="4286"/>
    <n v="4686"/>
    <n v="612"/>
    <n v="4932"/>
    <n v="2687.666666666667"/>
    <n v="1210"/>
    <n v="13898.5"/>
    <n v="47956.666666666657"/>
    <n v="0.1719044560795375"/>
    <n v="0.58285949510188195"/>
    <s v="Good Saver"/>
    <s v="Normal EMI"/>
    <s v="Moderate Spender"/>
    <n v="11753.8163507109"/>
    <n v="0.24523604881858049"/>
    <x v="1"/>
  </r>
  <r>
    <s v="U0511"/>
    <s v="Mar"/>
    <n v="82278.262719703984"/>
    <n v="21071"/>
    <n v="6170"/>
    <n v="4283"/>
    <n v="1395"/>
    <n v="4646"/>
    <n v="7420"/>
    <n v="934"/>
    <n v="2687.666666666667"/>
    <n v="3668"/>
    <n v="13898.5"/>
    <n v="52274.666666666657"/>
    <n v="0.1719044560795375"/>
    <n v="0.63533994203000999"/>
    <s v="Low Saver"/>
    <s v="Normal EMI"/>
    <s v="Moderate Spender"/>
    <n v="11753.8163507109"/>
    <n v="0.19275560189045249"/>
    <x v="0"/>
  </r>
  <r>
    <s v="U0511"/>
    <s v="May"/>
    <n v="82278.262719703984"/>
    <n v="21071"/>
    <n v="5026"/>
    <n v="4139"/>
    <n v="2157"/>
    <n v="2536"/>
    <n v="3045.8"/>
    <n v="1750"/>
    <n v="961"/>
    <n v="5615"/>
    <n v="13898.5"/>
    <n v="46300.800000000003"/>
    <n v="0.1719044560795375"/>
    <n v="0.56273429298978006"/>
    <s v="Good Saver"/>
    <s v="Normal EMI"/>
    <s v="Moderate Spender"/>
    <n v="11753.8163507109"/>
    <n v="0.26536125093068241"/>
    <x v="1"/>
  </r>
  <r>
    <s v="U0511"/>
    <s v="Oct"/>
    <n v="82278.262719703984"/>
    <n v="21071"/>
    <n v="3715"/>
    <n v="3588"/>
    <n v="2664"/>
    <n v="922"/>
    <n v="3045.8"/>
    <n v="3433"/>
    <n v="2687.666666666667"/>
    <n v="3498"/>
    <n v="13898.5"/>
    <n v="44624.466666666667"/>
    <n v="0.1719044560795375"/>
    <n v="0.54236034149977264"/>
    <s v="Good Saver"/>
    <s v="Normal EMI"/>
    <s v="Moderate Spender"/>
    <n v="11753.8163507109"/>
    <n v="0.28573520242068978"/>
    <x v="1"/>
  </r>
  <r>
    <s v="U0511"/>
    <s v="Sep"/>
    <n v="82278.262719703984"/>
    <n v="21071"/>
    <n v="7584"/>
    <n v="3545"/>
    <n v="3556"/>
    <n v="5939"/>
    <n v="3045.8"/>
    <n v="5623"/>
    <n v="4883"/>
    <n v="3069"/>
    <n v="13898.5"/>
    <n v="58315.8"/>
    <n v="0.1719044560795375"/>
    <n v="0.70876314195723222"/>
    <s v="Low Saver"/>
    <s v="Normal EMI"/>
    <s v="High Spender"/>
    <n v="11753.8163507109"/>
    <n v="0.11933240196323031"/>
    <x v="0"/>
  </r>
  <r>
    <s v="U0512"/>
    <s v="Apr"/>
    <n v="82278.262719703984"/>
    <n v="16690"/>
    <n v="7228"/>
    <n v="2814"/>
    <n v="4561"/>
    <n v="6896"/>
    <n v="1412"/>
    <n v="2844"/>
    <n v="3343.666666666667"/>
    <n v="1965"/>
    <n v="10141.66513599435"/>
    <n v="47753.666666666657"/>
    <n v="0.1232605648291796"/>
    <n v="0.58039225778682646"/>
    <s v="Good Saver"/>
    <s v="Normal EMI"/>
    <s v="Moderate Spender"/>
    <n v="11753.8163507109"/>
    <n v="0.29634717738399391"/>
    <x v="1"/>
  </r>
  <r>
    <s v="U0512"/>
    <s v="Feb"/>
    <n v="82278.262719703984"/>
    <n v="16690"/>
    <n v="7905"/>
    <n v="3005.5"/>
    <n v="1362"/>
    <n v="4325"/>
    <n v="1404"/>
    <n v="1628"/>
    <n v="3343.666666666667"/>
    <n v="4338"/>
    <n v="10141.66513599435"/>
    <n v="44001.166666666657"/>
    <n v="0.1232605648291796"/>
    <n v="0.53478482909349612"/>
    <s v="Good Saver"/>
    <s v="Normal EMI"/>
    <s v="Moderate Spender"/>
    <n v="11753.8163507109"/>
    <n v="0.34195460607732431"/>
    <x v="1"/>
  </r>
  <r>
    <s v="U0512"/>
    <s v="Jan"/>
    <n v="82278.262719703984"/>
    <n v="16690"/>
    <n v="4174"/>
    <n v="3704"/>
    <n v="2267"/>
    <n v="6731"/>
    <n v="2191"/>
    <n v="1280"/>
    <n v="1710"/>
    <n v="5126"/>
    <n v="10141.66513599435"/>
    <n v="43873"/>
    <n v="0.1232605648291796"/>
    <n v="0.53322710701198728"/>
    <s v="Good Saver"/>
    <s v="Normal EMI"/>
    <s v="Moderate Spender"/>
    <n v="11753.8163507109"/>
    <n v="0.34351232815883298"/>
    <x v="1"/>
  </r>
  <r>
    <s v="U0512"/>
    <s v="Jul"/>
    <n v="82278.262719703984"/>
    <n v="16690"/>
    <n v="3223"/>
    <n v="3005.5"/>
    <n v="2022"/>
    <n v="6696"/>
    <n v="609"/>
    <n v="3550"/>
    <n v="3343.666666666667"/>
    <n v="5229"/>
    <n v="10141.66513599435"/>
    <n v="44368.166666666657"/>
    <n v="0.1232605648291796"/>
    <n v="0.53924530246603497"/>
    <s v="Good Saver"/>
    <s v="Normal EMI"/>
    <s v="Moderate Spender"/>
    <n v="11753.8163507109"/>
    <n v="0.33749413270478529"/>
    <x v="1"/>
  </r>
  <r>
    <s v="U0512"/>
    <s v="Jun"/>
    <n v="82278.262719703984"/>
    <n v="16690"/>
    <n v="8311"/>
    <n v="2861"/>
    <n v="1203"/>
    <n v="1809"/>
    <n v="1404"/>
    <n v="4848"/>
    <n v="4289"/>
    <n v="4619"/>
    <n v="10141.66513599435"/>
    <n v="46034"/>
    <n v="0.1232605648291796"/>
    <n v="0.55949163823284986"/>
    <s v="Good Saver"/>
    <s v="Normal EMI"/>
    <s v="Moderate Spender"/>
    <n v="11753.8163507109"/>
    <n v="0.31724779693797039"/>
    <x v="1"/>
  </r>
  <r>
    <s v="U0512"/>
    <s v="Mar"/>
    <n v="82278.262719703984"/>
    <n v="16690"/>
    <n v="3607"/>
    <n v="2643"/>
    <n v="4170"/>
    <n v="4693"/>
    <n v="1404"/>
    <n v="3587"/>
    <n v="4032"/>
    <n v="4245"/>
    <n v="10141.66513599435"/>
    <n v="45071"/>
    <n v="0.1232605648291796"/>
    <n v="0.54778745333433498"/>
    <s v="Good Saver"/>
    <s v="Normal EMI"/>
    <s v="Moderate Spender"/>
    <n v="11753.8163507109"/>
    <n v="0.32895198183648527"/>
    <x v="1"/>
  </r>
  <r>
    <s v="U0512"/>
    <s v="May"/>
    <n v="82278.262719703984"/>
    <n v="16690"/>
    <n v="4549"/>
    <n v="3005.5"/>
    <n v="4964"/>
    <n v="2434"/>
    <n v="1404"/>
    <n v="2956.166666666667"/>
    <n v="3343.666666666667"/>
    <n v="1659"/>
    <n v="10141.66513599435"/>
    <n v="41005.333333333328"/>
    <n v="0.1232605648291796"/>
    <n v="0.49837383505562738"/>
    <s v="Good Saver"/>
    <s v="Normal EMI"/>
    <s v="Moderate Spender"/>
    <n v="11753.8163507109"/>
    <n v="0.37836560011519288"/>
    <x v="1"/>
  </r>
  <r>
    <s v="U0513"/>
    <s v="Apr"/>
    <n v="82278.262719703984"/>
    <n v="10451"/>
    <n v="7215"/>
    <n v="3759.6"/>
    <n v="4486"/>
    <n v="2991"/>
    <n v="5654"/>
    <n v="4030"/>
    <n v="3820"/>
    <n v="4062"/>
    <n v="10141.66513599435"/>
    <n v="46468.6"/>
    <n v="0.1232605648291796"/>
    <n v="0.56477371378518071"/>
    <s v="Good Saver"/>
    <s v="Normal EMI"/>
    <s v="Moderate Spender"/>
    <n v="11753.8163507109"/>
    <n v="0.31196572138563972"/>
    <x v="1"/>
  </r>
  <r>
    <s v="U0513"/>
    <s v="Aug"/>
    <n v="82278.262719703984"/>
    <n v="10451"/>
    <n v="3213"/>
    <n v="3759.6"/>
    <n v="3735"/>
    <n v="3893"/>
    <n v="7242"/>
    <n v="5499"/>
    <n v="909"/>
    <n v="2539"/>
    <n v="10141.66513599435"/>
    <n v="41240.6"/>
    <n v="0.1232605648291796"/>
    <n v="0.50123323751370008"/>
    <s v="Good Saver"/>
    <s v="Normal EMI"/>
    <s v="Moderate Spender"/>
    <n v="11753.8163507109"/>
    <n v="0.37550619765712029"/>
    <x v="1"/>
  </r>
  <r>
    <s v="U0513"/>
    <s v="Feb"/>
    <n v="82278.262719703984"/>
    <n v="10451"/>
    <n v="2918"/>
    <n v="3759.6"/>
    <n v="4653"/>
    <n v="3662"/>
    <n v="5654"/>
    <n v="3431"/>
    <n v="3178.2"/>
    <n v="5845"/>
    <n v="10141.66513599435"/>
    <n v="43551.8"/>
    <n v="0.1232605648291796"/>
    <n v="0.52932328127013573"/>
    <s v="Good Saver"/>
    <s v="Normal EMI"/>
    <s v="Moderate Spender"/>
    <n v="11753.8163507109"/>
    <n v="0.34741615390068459"/>
    <x v="1"/>
  </r>
  <r>
    <s v="U0513"/>
    <s v="Jan"/>
    <n v="82278.262719703984"/>
    <n v="10451"/>
    <n v="8143"/>
    <n v="1700"/>
    <n v="1490"/>
    <n v="6135"/>
    <n v="5666"/>
    <n v="666"/>
    <n v="3518"/>
    <n v="643"/>
    <n v="10141.66513599435"/>
    <n v="38412"/>
    <n v="0.1232605648291796"/>
    <n v="0.46685477707347239"/>
    <s v="Good Saver"/>
    <s v="Normal EMI"/>
    <s v="Moderate Spender"/>
    <n v="11753.8163507109"/>
    <n v="0.40988465809734792"/>
    <x v="1"/>
  </r>
  <r>
    <s v="U0513"/>
    <s v="Jul"/>
    <n v="82278.262719703984"/>
    <n v="10451"/>
    <n v="5160"/>
    <n v="4434"/>
    <n v="1147"/>
    <n v="3092"/>
    <n v="5654"/>
    <n v="3431"/>
    <n v="3178.2"/>
    <n v="2306"/>
    <n v="10141.66513599435"/>
    <n v="38853.199999999997"/>
    <n v="0.1232605648291796"/>
    <n v="0.4722170682232385"/>
    <s v="Good Saver"/>
    <s v="Normal EMI"/>
    <s v="Moderate Spender"/>
    <n v="11753.8163507109"/>
    <n v="0.40452236694758181"/>
    <x v="1"/>
  </r>
  <r>
    <s v="U0513"/>
    <s v="Jun"/>
    <n v="82278.262719703984"/>
    <n v="10451"/>
    <n v="5288"/>
    <n v="2252"/>
    <n v="3939"/>
    <n v="5563"/>
    <n v="5654"/>
    <n v="3517"/>
    <n v="3178.2"/>
    <n v="1999"/>
    <n v="10141.66513599435"/>
    <n v="41841.199999999997"/>
    <n v="0.1232605648291796"/>
    <n v="0.50853285688031269"/>
    <s v="Good Saver"/>
    <s v="Normal EMI"/>
    <s v="Moderate Spender"/>
    <n v="11753.8163507109"/>
    <n v="0.36820657829050762"/>
    <x v="1"/>
  </r>
  <r>
    <s v="U0513"/>
    <s v="Mar"/>
    <n v="82278.262719703984"/>
    <n v="10451"/>
    <n v="5249"/>
    <n v="3759.6"/>
    <n v="1596"/>
    <n v="4191"/>
    <n v="4662"/>
    <n v="865"/>
    <n v="2818"/>
    <n v="4496"/>
    <n v="10141.66513599435"/>
    <n v="38087.599999999999"/>
    <n v="0.1232605648291796"/>
    <n v="0.46291205892074322"/>
    <s v="Good Saver"/>
    <s v="Normal EMI"/>
    <s v="Moderate Spender"/>
    <n v="11753.8163507109"/>
    <n v="0.41382737625007721"/>
    <x v="1"/>
  </r>
  <r>
    <s v="U0513"/>
    <s v="May"/>
    <n v="82278.262719703984"/>
    <n v="10451"/>
    <n v="8636"/>
    <n v="5053"/>
    <n v="2857"/>
    <n v="2343"/>
    <n v="4496"/>
    <n v="5077"/>
    <n v="3178.2"/>
    <n v="2718"/>
    <n v="10141.66513599435"/>
    <n v="44809.2"/>
    <n v="0.1232605648291796"/>
    <n v="0.54460556796940118"/>
    <s v="Good Saver"/>
    <s v="Normal EMI"/>
    <s v="Moderate Spender"/>
    <n v="11753.8163507109"/>
    <n v="0.33213386720141908"/>
    <x v="1"/>
  </r>
  <r>
    <s v="U0513"/>
    <s v="Oct"/>
    <n v="82278.262719703984"/>
    <n v="10451"/>
    <n v="3991"/>
    <n v="3759.6"/>
    <n v="1686"/>
    <n v="6491"/>
    <n v="7090"/>
    <n v="3177"/>
    <n v="3178.2"/>
    <n v="4583"/>
    <n v="10141.66513599435"/>
    <n v="44406.8"/>
    <n v="0.1232605648291796"/>
    <n v="0.53971484730152741"/>
    <s v="Good Saver"/>
    <s v="Normal EMI"/>
    <s v="Moderate Spender"/>
    <n v="11753.8163507109"/>
    <n v="0.33702458786929279"/>
    <x v="1"/>
  </r>
  <r>
    <s v="U0513"/>
    <s v="Sep"/>
    <n v="82278.262719703984"/>
    <n v="10451"/>
    <n v="2331"/>
    <n v="5359"/>
    <n v="4137"/>
    <n v="6811"/>
    <n v="4768"/>
    <n v="4617"/>
    <n v="4826"/>
    <n v="1456"/>
    <n v="10141.66513599435"/>
    <n v="44756"/>
    <n v="0.1232605648291796"/>
    <n v="0.54395898163855905"/>
    <s v="Good Saver"/>
    <s v="Normal EMI"/>
    <s v="Moderate Spender"/>
    <n v="11753.8163507109"/>
    <n v="0.33278045353226132"/>
    <x v="1"/>
  </r>
  <r>
    <s v="U0514"/>
    <s v="Apr"/>
    <n v="82278.262719703984"/>
    <n v="20748"/>
    <n v="4547"/>
    <n v="2516"/>
    <n v="1309"/>
    <n v="2916"/>
    <n v="3254.5"/>
    <n v="2909"/>
    <n v="1380"/>
    <n v="2560"/>
    <n v="10141.66513599435"/>
    <n v="42139.5"/>
    <n v="0.1232605648291796"/>
    <n v="0.51215835880682059"/>
    <s v="Good Saver"/>
    <s v="Normal EMI"/>
    <s v="Moderate Spender"/>
    <n v="11753.8163507109"/>
    <n v="0.36458107636399978"/>
    <x v="1"/>
  </r>
  <r>
    <s v="U0514"/>
    <s v="Feb"/>
    <n v="82278.262719703984"/>
    <n v="20748"/>
    <n v="5388"/>
    <n v="3767.666666666667"/>
    <n v="3242"/>
    <n v="2313"/>
    <n v="3254.5"/>
    <n v="4179"/>
    <n v="1380"/>
    <n v="144"/>
    <n v="10141.66513599435"/>
    <n v="44416.166666666672"/>
    <n v="0.1232605648291796"/>
    <n v="0.53982868862920097"/>
    <s v="Good Saver"/>
    <s v="Normal EMI"/>
    <s v="Moderate Spender"/>
    <n v="11753.8163507109"/>
    <n v="0.3369107465416194"/>
    <x v="1"/>
  </r>
  <r>
    <s v="U0514"/>
    <s v="Jan"/>
    <n v="82278.262719703984"/>
    <n v="20748"/>
    <n v="5015"/>
    <n v="3767.666666666667"/>
    <n v="2016"/>
    <n v="3468"/>
    <n v="3254.5"/>
    <n v="991"/>
    <n v="1380"/>
    <n v="4992"/>
    <n v="10141.66513599435"/>
    <n v="45632.166666666672"/>
    <n v="0.1232605648291796"/>
    <n v="0.55460780476273586"/>
    <s v="Good Saver"/>
    <s v="Normal EMI"/>
    <s v="Moderate Spender"/>
    <n v="11753.8163507109"/>
    <n v="0.32213163040808451"/>
    <x v="1"/>
  </r>
  <r>
    <s v="U0514"/>
    <s v="Jul"/>
    <n v="82278.262719703984"/>
    <n v="20748"/>
    <n v="7692"/>
    <n v="2839"/>
    <n v="1582"/>
    <n v="1062"/>
    <n v="3254.5"/>
    <n v="2359"/>
    <n v="1380"/>
    <n v="978"/>
    <n v="10141.66513599435"/>
    <n v="41894.5"/>
    <n v="0.1232605648291796"/>
    <n v="0.50918065859899486"/>
    <s v="Good Saver"/>
    <s v="Normal EMI"/>
    <s v="Moderate Spender"/>
    <n v="11753.8163507109"/>
    <n v="0.36755877657182551"/>
    <x v="1"/>
  </r>
  <r>
    <s v="U0514"/>
    <s v="Jun"/>
    <n v="82278.262719703984"/>
    <n v="20748"/>
    <n v="4028"/>
    <n v="3767.666666666667"/>
    <n v="1703"/>
    <n v="6776"/>
    <n v="1322"/>
    <n v="4496"/>
    <n v="1380"/>
    <n v="5182"/>
    <n v="10141.66513599435"/>
    <n v="49402.666666666672"/>
    <n v="0.1232605648291796"/>
    <n v="0.60043400326725338"/>
    <s v="Good Saver"/>
    <s v="Normal EMI"/>
    <s v="Moderate Spender"/>
    <n v="11753.8163507109"/>
    <n v="0.27630543190356699"/>
    <x v="1"/>
  </r>
  <r>
    <s v="U0514"/>
    <s v="Mar"/>
    <n v="82278.262719703984"/>
    <n v="20748"/>
    <n v="2349"/>
    <n v="5948"/>
    <n v="2793"/>
    <n v="5737"/>
    <n v="5187"/>
    <n v="4896"/>
    <n v="1380"/>
    <n v="1293"/>
    <n v="10141.66513599435"/>
    <n v="50331"/>
    <n v="0.1232605648291796"/>
    <n v="0.61171685371459283"/>
    <s v="Good Saver"/>
    <s v="Normal EMI"/>
    <s v="Moderate Spender"/>
    <n v="11753.8163507109"/>
    <n v="0.26502258145622748"/>
    <x v="1"/>
  </r>
  <r>
    <s v="U0514"/>
    <s v="May"/>
    <n v="82278.262719703984"/>
    <n v="20748"/>
    <n v="6897"/>
    <n v="3767.666666666667"/>
    <n v="2874"/>
    <n v="1674"/>
    <n v="3254.5"/>
    <n v="3305"/>
    <n v="1380"/>
    <n v="2310"/>
    <n v="10141.66513599435"/>
    <n v="46210.166666666672"/>
    <n v="0.1232605648291796"/>
    <n v="0.56163274647752459"/>
    <s v="Good Saver"/>
    <s v="Normal EMI"/>
    <s v="Moderate Spender"/>
    <n v="11753.8163507109"/>
    <n v="0.31510668869329572"/>
    <x v="1"/>
  </r>
  <r>
    <s v="U0515"/>
    <s v="Apr"/>
    <n v="82278.262719703984"/>
    <n v="19209"/>
    <n v="4936"/>
    <n v="3901.333333333333"/>
    <n v="3080"/>
    <n v="5651"/>
    <n v="2046"/>
    <n v="1010"/>
    <n v="4947"/>
    <n v="4127"/>
    <n v="10141.66513599435"/>
    <n v="48907.333333333328"/>
    <n v="0.1232605648291796"/>
    <n v="0.59441378216680563"/>
    <s v="Good Saver"/>
    <s v="Normal EMI"/>
    <s v="Moderate Spender"/>
    <n v="11753.8163507109"/>
    <n v="0.28232565300401469"/>
    <x v="1"/>
  </r>
  <r>
    <s v="U0515"/>
    <s v="Aug"/>
    <n v="82278.262719703984"/>
    <n v="19209"/>
    <n v="7625"/>
    <n v="3901.333333333333"/>
    <n v="3916"/>
    <n v="3722"/>
    <n v="4243"/>
    <n v="5898"/>
    <n v="4484.5"/>
    <n v="426"/>
    <n v="10141.66513599435"/>
    <n v="53424.833333333328"/>
    <n v="0.1232605648291796"/>
    <n v="0.64931892783559175"/>
    <s v="Good Saver"/>
    <s v="Normal EMI"/>
    <s v="Moderate Spender"/>
    <n v="11753.8163507109"/>
    <n v="0.22742050733522859"/>
    <x v="1"/>
  </r>
  <r>
    <s v="U0515"/>
    <s v="Feb"/>
    <n v="82278.262719703984"/>
    <n v="19209"/>
    <n v="2616"/>
    <n v="3102"/>
    <n v="2944"/>
    <n v="3485"/>
    <n v="527"/>
    <n v="3668"/>
    <n v="4484.5"/>
    <n v="2117"/>
    <n v="10141.66513599435"/>
    <n v="42152.5"/>
    <n v="0.1232605648291796"/>
    <n v="0.51231635922601126"/>
    <s v="Good Saver"/>
    <s v="Normal EMI"/>
    <s v="Moderate Spender"/>
    <n v="11753.8163507109"/>
    <n v="0.36442307594480899"/>
    <x v="1"/>
  </r>
  <r>
    <s v="U0515"/>
    <s v="Jan"/>
    <n v="82278.262719703984"/>
    <n v="19209"/>
    <n v="8140"/>
    <n v="3239"/>
    <n v="1681"/>
    <n v="5593"/>
    <n v="1892.75"/>
    <n v="1333"/>
    <n v="4484.5"/>
    <n v="3320"/>
    <n v="10141.66513599435"/>
    <n v="48892.25"/>
    <n v="0.1232605648291796"/>
    <n v="0.59423046116761646"/>
    <s v="Good Saver"/>
    <s v="Normal EMI"/>
    <s v="Moderate Spender"/>
    <n v="11753.8163507109"/>
    <n v="0.28250897400320391"/>
    <x v="1"/>
  </r>
  <r>
    <s v="U0515"/>
    <s v="Jul"/>
    <n v="82278.262719703984"/>
    <n v="19209"/>
    <n v="7513"/>
    <n v="5363"/>
    <n v="2934"/>
    <n v="2753"/>
    <n v="755"/>
    <n v="5598"/>
    <n v="4484.5"/>
    <n v="2250"/>
    <n v="10141.66513599435"/>
    <n v="50859.5"/>
    <n v="0.1232605648291796"/>
    <n v="0.61814017844861691"/>
    <s v="Good Saver"/>
    <s v="Normal EMI"/>
    <s v="Moderate Spender"/>
    <n v="11753.8163507109"/>
    <n v="0.25859925672220352"/>
    <x v="1"/>
  </r>
  <r>
    <s v="U0515"/>
    <s v="Jun"/>
    <n v="82278.262719703984"/>
    <n v="19209"/>
    <n v="6845"/>
    <n v="3901.333333333333"/>
    <n v="3902"/>
    <n v="4680"/>
    <n v="1892.75"/>
    <n v="5658"/>
    <n v="4484.5"/>
    <n v="3030"/>
    <n v="10141.66513599435"/>
    <n v="53602.583333333328"/>
    <n v="0.1232605648291796"/>
    <n v="0.65147927972106523"/>
    <s v="Good Saver"/>
    <s v="Normal EMI"/>
    <s v="Moderate Spender"/>
    <n v="11753.8163507109"/>
    <n v="0.22526015544975511"/>
    <x v="0"/>
  </r>
  <r>
    <s v="U0515"/>
    <s v="Mar"/>
    <n v="82278.262719703984"/>
    <n v="19209"/>
    <n v="5990"/>
    <n v="3901.333333333333"/>
    <n v="4531"/>
    <n v="6173"/>
    <n v="1892.75"/>
    <n v="3321"/>
    <n v="4022"/>
    <n v="5144"/>
    <n v="10141.66513599435"/>
    <n v="54184.083333333328"/>
    <n v="0.1232605648291796"/>
    <n v="0.65854676001025159"/>
    <s v="Good Saver"/>
    <s v="Normal EMI"/>
    <s v="Moderate Spender"/>
    <n v="11753.8163507109"/>
    <n v="0.21819267516056881"/>
    <x v="0"/>
  </r>
  <r>
    <s v="U0515"/>
    <s v="May"/>
    <n v="82278.262719703984"/>
    <n v="19209"/>
    <n v="2964"/>
    <n v="3901.333333333333"/>
    <n v="4290"/>
    <n v="2125"/>
    <n v="1892.75"/>
    <n v="789"/>
    <n v="4484.5"/>
    <n v="1196"/>
    <n v="10141.66513599435"/>
    <n v="40851.583333333328"/>
    <n v="0.1232605648291796"/>
    <n v="0.49650517625173668"/>
    <s v="Good Saver"/>
    <s v="Normal EMI"/>
    <s v="Moderate Spender"/>
    <n v="11753.8163507109"/>
    <n v="0.38023425891908358"/>
    <x v="1"/>
  </r>
  <r>
    <s v="U0516"/>
    <s v="Apr"/>
    <n v="87861"/>
    <n v="11465"/>
    <n v="4378"/>
    <n v="2503.666666666667"/>
    <n v="2125"/>
    <n v="3203"/>
    <n v="7254"/>
    <n v="1674"/>
    <n v="2210"/>
    <n v="4600"/>
    <n v="10798"/>
    <n v="39412.666666666672"/>
    <n v="0.122898669489307"/>
    <n v="0.4485797642488325"/>
    <s v="Good Saver"/>
    <s v="Normal EMI"/>
    <s v="Moderate Spender"/>
    <n v="40154"/>
    <n v="0.42852156626186061"/>
    <x v="1"/>
  </r>
  <r>
    <s v="U0516"/>
    <s v="Aug"/>
    <n v="87861"/>
    <n v="11465"/>
    <n v="3169"/>
    <n v="2503.666666666667"/>
    <n v="2433"/>
    <n v="6338"/>
    <n v="1475"/>
    <n v="4042.625"/>
    <n v="2411"/>
    <n v="5333"/>
    <n v="10798"/>
    <n v="39170.291666666672"/>
    <n v="0.122898669489307"/>
    <n v="0.44582114552152458"/>
    <s v="Good Saver"/>
    <s v="Normal EMI"/>
    <s v="Moderate Spender"/>
    <n v="40967"/>
    <n v="0.43128018498916842"/>
    <x v="1"/>
  </r>
  <r>
    <s v="U0516"/>
    <s v="Feb"/>
    <n v="87861"/>
    <n v="11465"/>
    <n v="6864"/>
    <n v="2164"/>
    <n v="1283"/>
    <n v="6048"/>
    <n v="4800.25"/>
    <n v="4917"/>
    <n v="2411"/>
    <n v="3940"/>
    <n v="10798"/>
    <n v="43892.25"/>
    <n v="0.122898669489307"/>
    <n v="0.49956465325912519"/>
    <s v="Good Saver"/>
    <s v="Normal EMI"/>
    <s v="Moderate Spender"/>
    <n v="40382"/>
    <n v="0.37753667725156781"/>
    <x v="1"/>
  </r>
  <r>
    <s v="U0516"/>
    <s v="Jan"/>
    <n v="82278.262719703984"/>
    <n v="11465"/>
    <n v="6439"/>
    <n v="2503.666666666667"/>
    <n v="1839"/>
    <n v="3731"/>
    <n v="4800.25"/>
    <n v="4042.625"/>
    <n v="4391"/>
    <n v="4354"/>
    <n v="10798"/>
    <n v="43565.541666666672"/>
    <n v="0.13123757895551791"/>
    <n v="0.52949029581580609"/>
    <s v="Good Saver"/>
    <s v="Normal EMI"/>
    <s v="Moderate Spender"/>
    <n v="43815"/>
    <n v="0.339272125228676"/>
    <x v="1"/>
  </r>
  <r>
    <s v="U0516"/>
    <s v="Jul"/>
    <n v="87861"/>
    <n v="11465"/>
    <n v="7237"/>
    <n v="2503.666666666667"/>
    <n v="3065"/>
    <n v="4866"/>
    <n v="2674"/>
    <n v="1483"/>
    <n v="632"/>
    <n v="1089"/>
    <n v="10798"/>
    <n v="35014.666666666672"/>
    <n v="0.122898669489307"/>
    <n v="0.39852342525883688"/>
    <s v="Good Saver"/>
    <s v="Normal EMI"/>
    <s v="Moderate Spender"/>
    <n v="44552"/>
    <n v="0.47857790525185612"/>
    <x v="1"/>
  </r>
  <r>
    <s v="U0516"/>
    <s v="Jun"/>
    <n v="87861"/>
    <n v="11465"/>
    <n v="4059"/>
    <n v="2503.666666666667"/>
    <n v="2907"/>
    <n v="5792"/>
    <n v="4800.25"/>
    <n v="3650"/>
    <n v="2411"/>
    <n v="3144"/>
    <n v="10798"/>
    <n v="40731.916666666672"/>
    <n v="0.122898669489307"/>
    <n v="0.46359495870371009"/>
    <s v="Good Saver"/>
    <s v="Normal EMI"/>
    <s v="Moderate Spender"/>
    <n v="46046"/>
    <n v="0.41350637180698302"/>
    <x v="1"/>
  </r>
  <r>
    <s v="U0516"/>
    <s v="Mar"/>
    <n v="82278.262719703984"/>
    <n v="11465"/>
    <n v="5627"/>
    <n v="2503.666666666667"/>
    <n v="1399"/>
    <n v="4530"/>
    <n v="7798"/>
    <n v="3990"/>
    <n v="2411"/>
    <n v="1675"/>
    <n v="10798"/>
    <n v="41398.666666666672"/>
    <n v="0.13123757895551791"/>
    <n v="0.5031543605593477"/>
    <s v="Good Saver"/>
    <s v="Normal EMI"/>
    <s v="Moderate Spender"/>
    <n v="40579"/>
    <n v="0.36560806048513439"/>
    <x v="1"/>
  </r>
  <r>
    <s v="U0516"/>
    <s v="May"/>
    <n v="87861"/>
    <n v="11465"/>
    <n v="3460"/>
    <n v="1783"/>
    <n v="3300"/>
    <n v="1252"/>
    <n v="4800.25"/>
    <n v="4042.625"/>
    <n v="2411"/>
    <n v="3745"/>
    <n v="10798"/>
    <n v="36258.875"/>
    <n v="0.122898669489307"/>
    <n v="0.41268452441925307"/>
    <s v="Good Saver"/>
    <s v="Normal EMI"/>
    <s v="Moderate Spender"/>
    <n v="49093"/>
    <n v="0.46441680609143993"/>
    <x v="1"/>
  </r>
  <r>
    <s v="U0516"/>
    <s v="Nov"/>
    <n v="87861"/>
    <n v="11465"/>
    <n v="5989"/>
    <n v="3564"/>
    <n v="3952"/>
    <n v="4564"/>
    <n v="4800.25"/>
    <n v="5132"/>
    <n v="2411"/>
    <n v="1920"/>
    <n v="10798"/>
    <n v="43797.25"/>
    <n v="0.122898669489307"/>
    <n v="0.49848339991577612"/>
    <s v="Good Saver"/>
    <s v="Normal EMI"/>
    <s v="Moderate Spender"/>
    <n v="40477"/>
    <n v="0.378617930594917"/>
    <x v="1"/>
  </r>
  <r>
    <s v="U0516"/>
    <s v="Oct"/>
    <n v="87861"/>
    <n v="11465"/>
    <n v="4537"/>
    <n v="2503.666666666667"/>
    <n v="2155"/>
    <n v="2438"/>
    <n v="4800.25"/>
    <n v="5942"/>
    <n v="2411"/>
    <n v="1627"/>
    <n v="10798"/>
    <n v="37878.916666666672"/>
    <n v="0.122898669489307"/>
    <n v="0.4311232135608139"/>
    <s v="Good Saver"/>
    <s v="Normal EMI"/>
    <s v="Moderate Spender"/>
    <n v="48899"/>
    <n v="0.4459781169498791"/>
    <x v="1"/>
  </r>
  <r>
    <s v="U0516"/>
    <s v="Sep"/>
    <n v="111126.65679926"/>
    <n v="11465"/>
    <n v="4624"/>
    <n v="2503.666666666667"/>
    <n v="2878"/>
    <n v="2095"/>
    <n v="4800.25"/>
    <n v="5553"/>
    <n v="2411"/>
    <n v="2725"/>
    <n v="10798"/>
    <n v="39054.916666666672"/>
    <n v="2.6363529367842201E-2"/>
    <n v="0.20253982581974439"/>
    <s v="Good Saver"/>
    <s v="Normal EMI"/>
    <s v="Moderate Spender"/>
    <n v="47723"/>
    <n v="0.74695879992333125"/>
    <x v="2"/>
  </r>
  <r>
    <s v="U0517"/>
    <s v="Apr"/>
    <n v="82278.262719703984"/>
    <n v="16471"/>
    <n v="6447"/>
    <n v="2442"/>
    <n v="2559"/>
    <n v="5991"/>
    <n v="4899.8"/>
    <n v="1026"/>
    <n v="1636.25"/>
    <n v="61"/>
    <n v="7714"/>
    <n v="41533.050000000003"/>
    <n v="9.3755017972111998E-2"/>
    <n v="0.504787639251572"/>
    <s v="Good Saver"/>
    <s v="Normal EMI"/>
    <s v="Moderate Spender"/>
    <n v="-1727"/>
    <n v="0.40145734277631601"/>
    <x v="2"/>
  </r>
  <r>
    <s v="U0517"/>
    <s v="Aug"/>
    <n v="111126.65679926"/>
    <n v="16471"/>
    <n v="3986"/>
    <n v="4516"/>
    <n v="4258"/>
    <n v="5043"/>
    <n v="4899.8"/>
    <n v="2535"/>
    <n v="3668"/>
    <n v="5869"/>
    <n v="7714"/>
    <n v="51245.8"/>
    <n v="2.6363529367842201E-2"/>
    <n v="0.20253982581974439"/>
    <s v="Good Saver"/>
    <s v="Normal EMI"/>
    <s v="Moderate Spender"/>
    <n v="-13076"/>
    <n v="0.74695879992333125"/>
    <x v="2"/>
  </r>
  <r>
    <s v="U0517"/>
    <s v="Feb"/>
    <n v="40984"/>
    <n v="16471"/>
    <n v="6136"/>
    <n v="3688.5"/>
    <n v="1149"/>
    <n v="4373"/>
    <n v="4899.8"/>
    <n v="2389.571428571428"/>
    <n v="316"/>
    <n v="4309"/>
    <n v="7714"/>
    <n v="43731.87142857143"/>
    <n v="0.18821979308998629"/>
    <n v="1.0237409276244751"/>
    <s v="Low Saver"/>
    <s v="Normal EMI"/>
    <s v="High Spender"/>
    <n v="-1668"/>
    <n v="-0.25386851546372252"/>
    <x v="0"/>
  </r>
  <r>
    <s v="U0517"/>
    <s v="Jan"/>
    <n v="40984"/>
    <n v="16471"/>
    <n v="3271"/>
    <n v="3688.5"/>
    <n v="4701"/>
    <n v="1566"/>
    <n v="4756"/>
    <n v="2730"/>
    <n v="1636.25"/>
    <n v="100"/>
    <n v="7714"/>
    <n v="38919.75"/>
    <n v="0.18821979308998629"/>
    <n v="0.94963278352527813"/>
    <s v="Low Saver"/>
    <s v="Normal EMI"/>
    <s v="High Spender"/>
    <n v="-2076"/>
    <n v="-0.13785257661526451"/>
    <x v="0"/>
  </r>
  <r>
    <s v="U0517"/>
    <s v="Jul"/>
    <n v="40984"/>
    <n v="16471"/>
    <n v="2832"/>
    <n v="4696"/>
    <n v="4329"/>
    <n v="5270"/>
    <n v="2473"/>
    <n v="3655"/>
    <n v="2056"/>
    <n v="3714"/>
    <n v="7714"/>
    <n v="45496"/>
    <n v="0.18821979308998629"/>
    <n v="1.0237409276244751"/>
    <s v="Low Saver"/>
    <s v="Normal EMI"/>
    <s v="High Spender"/>
    <n v="-12226"/>
    <n v="-0.25386851546372252"/>
    <x v="0"/>
  </r>
  <r>
    <s v="U0517"/>
    <s v="Jun"/>
    <n v="40984"/>
    <n v="16471"/>
    <n v="6641"/>
    <n v="3100"/>
    <n v="2706"/>
    <n v="963"/>
    <n v="6982"/>
    <n v="3221"/>
    <n v="505"/>
    <n v="1499"/>
    <n v="7714"/>
    <n v="42088"/>
    <n v="0.18821979308998629"/>
    <n v="1.0237409276244751"/>
    <s v="Low Saver"/>
    <s v="Normal EMI"/>
    <s v="High Spender"/>
    <n v="-8818"/>
    <n v="-0.21515713449150889"/>
    <x v="0"/>
  </r>
  <r>
    <s v="U0517"/>
    <s v="Mar"/>
    <n v="40984"/>
    <n v="16471"/>
    <n v="7658"/>
    <n v="3688.5"/>
    <n v="2205"/>
    <n v="3269"/>
    <n v="7991"/>
    <n v="1865"/>
    <n v="1636.25"/>
    <n v="3200"/>
    <n v="7714"/>
    <n v="47983.75"/>
    <n v="0.18821979308998629"/>
    <n v="1.0237409276244751"/>
    <s v="Low Saver"/>
    <s v="Normal EMI"/>
    <s v="High Spender"/>
    <n v="-14382"/>
    <n v="-0.25386851546372252"/>
    <x v="0"/>
  </r>
  <r>
    <s v="U0517"/>
    <s v="May"/>
    <n v="40984"/>
    <n v="16471"/>
    <n v="3501"/>
    <n v="3688.5"/>
    <n v="4455"/>
    <n v="6266"/>
    <n v="4899.8"/>
    <n v="2389.571428571428"/>
    <n v="1636.25"/>
    <n v="5022"/>
    <n v="7714"/>
    <n v="48329.12142857143"/>
    <n v="0.18821979308998629"/>
    <n v="1.0237409276244751"/>
    <s v="Low Saver"/>
    <s v="Normal EMI"/>
    <s v="High Spender"/>
    <n v="-5746"/>
    <n v="-0.25386851546372252"/>
    <x v="0"/>
  </r>
  <r>
    <s v="U0517"/>
    <s v="Oct"/>
    <n v="82278.262719703984"/>
    <n v="16471"/>
    <n v="2987"/>
    <n v="3688.5"/>
    <n v="1091"/>
    <n v="3935"/>
    <n v="2297"/>
    <n v="2389.571428571428"/>
    <n v="1636.25"/>
    <n v="4998"/>
    <n v="7714"/>
    <n v="39493.321428571428"/>
    <n v="9.3755017972111998E-2"/>
    <n v="0.47999702622687462"/>
    <s v="Good Saver"/>
    <s v="Normal EMI"/>
    <s v="Moderate Spender"/>
    <n v="-1989"/>
    <n v="0.42624795580101338"/>
    <x v="2"/>
  </r>
  <r>
    <s v="U0517"/>
    <s v="Sep"/>
    <n v="40984"/>
    <n v="16471"/>
    <n v="3108"/>
    <n v="3688.5"/>
    <n v="2558"/>
    <n v="2260"/>
    <n v="4899.8"/>
    <n v="1695"/>
    <n v="1636.25"/>
    <n v="4573"/>
    <n v="7714"/>
    <n v="40889.550000000003"/>
    <n v="0.18821979308998629"/>
    <n v="0.99769544212375572"/>
    <s v="Low Saver"/>
    <s v="Normal EMI"/>
    <s v="High Spender"/>
    <n v="2605"/>
    <n v="-0.18591523521374201"/>
    <x v="0"/>
  </r>
  <r>
    <s v="U0518"/>
    <s v="Apr"/>
    <n v="82278.262719703984"/>
    <n v="13442"/>
    <n v="7584"/>
    <n v="3461.333333333333"/>
    <n v="2379"/>
    <n v="5380"/>
    <n v="4107.3999999999996"/>
    <n v="2395"/>
    <n v="1879"/>
    <n v="4674"/>
    <n v="13898.5"/>
    <n v="45301.73333333333"/>
    <n v="0.20781916674943521"/>
    <n v="0.5505917582103308"/>
    <s v="Good Saver"/>
    <s v="Normal EMI"/>
    <s v="Moderate Spender"/>
    <n v="11753.8163507109"/>
    <n v="0.241589075040234"/>
    <x v="1"/>
  </r>
  <r>
    <s v="U0518"/>
    <s v="Feb"/>
    <n v="82278.262719703984"/>
    <n v="13442"/>
    <n v="7466"/>
    <n v="2244"/>
    <n v="4635"/>
    <n v="5135"/>
    <n v="6491"/>
    <n v="3321"/>
    <n v="1271"/>
    <n v="5823"/>
    <n v="13898.5"/>
    <n v="49828"/>
    <n v="0.20781916674943521"/>
    <n v="0.6056034528797507"/>
    <s v="Low Saver"/>
    <s v="Normal EMI"/>
    <s v="Moderate Spender"/>
    <n v="11753.8163507109"/>
    <n v="0.18657738037081409"/>
    <x v="0"/>
  </r>
  <r>
    <s v="U0518"/>
    <s v="Jan"/>
    <n v="82278.262719703984"/>
    <n v="13442"/>
    <n v="8223"/>
    <n v="3461.333333333333"/>
    <n v="2938"/>
    <n v="4703"/>
    <n v="2173"/>
    <n v="2307.5"/>
    <n v="1879"/>
    <n v="5180"/>
    <n v="13898.5"/>
    <n v="44306.833333333328"/>
    <n v="0.20781916674943521"/>
    <n v="0.53849986459087862"/>
    <s v="Good Saver"/>
    <s v="Normal EMI"/>
    <s v="Moderate Spender"/>
    <n v="11753.8163507109"/>
    <n v="0.2536809686596862"/>
    <x v="1"/>
  </r>
  <r>
    <s v="U0518"/>
    <s v="Jul"/>
    <n v="82278.262719703984"/>
    <n v="13442"/>
    <n v="3102"/>
    <n v="3461.333333333333"/>
    <n v="2769"/>
    <n v="4739"/>
    <n v="5334"/>
    <n v="2307.5"/>
    <n v="1879"/>
    <n v="4343"/>
    <n v="13898.5"/>
    <n v="41376.833333333328"/>
    <n v="0.20781916674943521"/>
    <n v="0.50288900088096311"/>
    <s v="Good Saver"/>
    <s v="Normal EMI"/>
    <s v="Moderate Spender"/>
    <n v="11753.8163507109"/>
    <n v="0.28929183236960171"/>
    <x v="1"/>
  </r>
  <r>
    <s v="U0518"/>
    <s v="Jun"/>
    <n v="82278.262719703984"/>
    <n v="13442"/>
    <n v="2618"/>
    <n v="3037"/>
    <n v="3857"/>
    <n v="5811"/>
    <n v="4147"/>
    <n v="2307.5"/>
    <n v="2487"/>
    <n v="3889"/>
    <n v="13898.5"/>
    <n v="41595.5"/>
    <n v="0.20781916674943521"/>
    <n v="0.50554664895760759"/>
    <s v="Good Saver"/>
    <s v="Normal EMI"/>
    <s v="Moderate Spender"/>
    <n v="11753.8163507109"/>
    <n v="0.28663418429295717"/>
    <x v="1"/>
  </r>
  <r>
    <s v="U0518"/>
    <s v="Mar"/>
    <n v="82278.262719703984"/>
    <n v="13442"/>
    <n v="5190"/>
    <n v="3461.333333333333"/>
    <n v="4140"/>
    <n v="6700"/>
    <n v="2392"/>
    <n v="2203"/>
    <n v="1879"/>
    <n v="2892"/>
    <n v="13898.5"/>
    <n v="42299.333333333328"/>
    <n v="0.20781916674943521"/>
    <n v="0.51410095370430675"/>
    <s v="Good Saver"/>
    <s v="Normal EMI"/>
    <s v="Moderate Spender"/>
    <n v="11753.8163507109"/>
    <n v="0.27807987954625801"/>
    <x v="1"/>
  </r>
  <r>
    <s v="U0518"/>
    <s v="May"/>
    <n v="82278.262719703984"/>
    <n v="13442"/>
    <n v="8496"/>
    <n v="5103"/>
    <n v="3783"/>
    <n v="5799"/>
    <n v="4107.3999999999996"/>
    <n v="1311"/>
    <n v="1879"/>
    <n v="3011"/>
    <n v="13898.5"/>
    <n v="46931.4"/>
    <n v="0.20781916674943521"/>
    <n v="0.57039852870837149"/>
    <s v="Good Saver"/>
    <s v="Normal EMI"/>
    <s v="Moderate Spender"/>
    <n v="11753.8163507109"/>
    <n v="0.22178230454219339"/>
    <x v="1"/>
  </r>
  <r>
    <s v="U0519"/>
    <s v="Apr"/>
    <n v="88085"/>
    <n v="13160"/>
    <n v="4592"/>
    <n v="5497"/>
    <n v="2854"/>
    <n v="3666"/>
    <n v="7239"/>
    <n v="5699"/>
    <n v="2686.5"/>
    <n v="991"/>
    <n v="10141.66513599435"/>
    <n v="46384.5"/>
    <n v="0.11513498479870971"/>
    <n v="0.52658795481637055"/>
    <s v="Good Saver"/>
    <s v="Normal EMI"/>
    <s v="Moderate Spender"/>
    <n v="43071"/>
    <n v="0.35827706038491969"/>
    <x v="1"/>
  </r>
  <r>
    <s v="U0519"/>
    <s v="Aug"/>
    <n v="88085"/>
    <n v="13160"/>
    <n v="6988"/>
    <n v="3418.2"/>
    <n v="2973"/>
    <n v="1069"/>
    <n v="5140.875"/>
    <n v="4385"/>
    <n v="2686.5"/>
    <n v="1818"/>
    <n v="10141.66513599435"/>
    <n v="41638.574999999997"/>
    <n v="0.11513498479870971"/>
    <n v="0.47270903104955442"/>
    <s v="Good Saver"/>
    <s v="Normal EMI"/>
    <s v="Moderate Spender"/>
    <n v="57692"/>
    <n v="0.41215598415173588"/>
    <x v="1"/>
  </r>
  <r>
    <s v="U0519"/>
    <s v="Dec"/>
    <n v="88085"/>
    <n v="13160"/>
    <n v="6498"/>
    <n v="3418.2"/>
    <n v="4031"/>
    <n v="2827"/>
    <n v="5140.875"/>
    <n v="3656.083333333333"/>
    <n v="2686.5"/>
    <n v="3295"/>
    <n v="10141.66513599435"/>
    <n v="44712.658333333333"/>
    <n v="0.11513498479870971"/>
    <n v="0.50760808688577319"/>
    <s v="Good Saver"/>
    <s v="Normal EMI"/>
    <s v="Moderate Spender"/>
    <n v="53453"/>
    <n v="0.37725692831551699"/>
    <x v="1"/>
  </r>
  <r>
    <s v="U0519"/>
    <s v="Feb"/>
    <n v="88085"/>
    <n v="13160"/>
    <n v="5931"/>
    <n v="2438"/>
    <n v="2460"/>
    <n v="5736"/>
    <n v="5613"/>
    <n v="2454"/>
    <n v="2686.5"/>
    <n v="3795"/>
    <n v="10141.66513599435"/>
    <n v="44273.5"/>
    <n v="0.11513498479870971"/>
    <n v="0.50262246693534651"/>
    <s v="Good Saver"/>
    <s v="Normal EMI"/>
    <s v="Moderate Spender"/>
    <n v="46498"/>
    <n v="0.38224254826594373"/>
    <x v="1"/>
  </r>
  <r>
    <s v="U0519"/>
    <s v="Jan"/>
    <n v="88085"/>
    <n v="13160"/>
    <n v="2971"/>
    <n v="3418.2"/>
    <n v="4925"/>
    <n v="3329"/>
    <n v="5140.875"/>
    <n v="5347"/>
    <n v="2686.5"/>
    <n v="4931"/>
    <n v="10141.66513599435"/>
    <n v="45908.574999999997"/>
    <n v="0.11513498479870971"/>
    <n v="0.52118493500596008"/>
    <s v="Good Saver"/>
    <s v="Normal EMI"/>
    <s v="Moderate Spender"/>
    <n v="53422"/>
    <n v="0.3636800801953301"/>
    <x v="1"/>
  </r>
  <r>
    <s v="U0519"/>
    <s v="Jul"/>
    <n v="88085"/>
    <n v="13160"/>
    <n v="3346"/>
    <n v="3719"/>
    <n v="3015"/>
    <n v="950"/>
    <n v="3226"/>
    <n v="2018"/>
    <n v="2686.5"/>
    <n v="5964"/>
    <n v="10141.66513599435"/>
    <n v="38084.5"/>
    <n v="0.11513498479870971"/>
    <n v="0.43236078787534771"/>
    <s v="Good Saver"/>
    <s v="Normal EMI"/>
    <s v="Moderate Spender"/>
    <n v="52687"/>
    <n v="0.45250422732594248"/>
    <x v="1"/>
  </r>
  <r>
    <s v="U0519"/>
    <s v="Jun"/>
    <n v="88085"/>
    <n v="13160"/>
    <n v="6983"/>
    <n v="3418.2"/>
    <n v="1238"/>
    <n v="4491"/>
    <n v="5140.875"/>
    <n v="1468"/>
    <n v="4453"/>
    <n v="1472"/>
    <n v="10141.66513599435"/>
    <n v="41824.074999999997"/>
    <n v="0.11513498479870971"/>
    <n v="0.47481495146733271"/>
    <s v="Good Saver"/>
    <s v="Normal EMI"/>
    <s v="Moderate Spender"/>
    <n v="54820"/>
    <n v="0.41005006373395758"/>
    <x v="1"/>
  </r>
  <r>
    <s v="U0519"/>
    <s v="Mar"/>
    <n v="88085"/>
    <n v="13160"/>
    <n v="2421"/>
    <n v="3418.2"/>
    <n v="3957"/>
    <n v="4497"/>
    <n v="1610"/>
    <n v="4515"/>
    <n v="2686.5"/>
    <n v="5294"/>
    <n v="10141.66513599435"/>
    <n v="41558.699999999997"/>
    <n v="0.11513498479870971"/>
    <n v="0.47180223647613101"/>
    <s v="Good Saver"/>
    <s v="Normal EMI"/>
    <s v="Moderate Spender"/>
    <n v="52631"/>
    <n v="0.41306277872515917"/>
    <x v="1"/>
  </r>
  <r>
    <s v="U0519"/>
    <s v="May"/>
    <n v="88085"/>
    <n v="13160"/>
    <n v="8548"/>
    <n v="3418.2"/>
    <n v="2180"/>
    <n v="3594"/>
    <n v="7023"/>
    <n v="3720"/>
    <n v="1639"/>
    <n v="800"/>
    <n v="10141.66513599435"/>
    <n v="44082.2"/>
    <n v="0.11513498479870971"/>
    <n v="0.50045070102741662"/>
    <s v="Good Saver"/>
    <s v="Normal EMI"/>
    <s v="Moderate Spender"/>
    <n v="47421"/>
    <n v="0.38441431417387362"/>
    <x v="1"/>
  </r>
  <r>
    <s v="U0519"/>
    <s v="May"/>
    <n v="82278.262719703984"/>
    <n v="13160"/>
    <n v="8548"/>
    <n v="3418.2"/>
    <n v="2180"/>
    <n v="3594"/>
    <n v="7023"/>
    <n v="3720"/>
    <n v="1639"/>
    <n v="800"/>
    <n v="10141.66513599435"/>
    <n v="44082.2"/>
    <n v="0.1232605648291796"/>
    <n v="0.53576969837311839"/>
    <s v="Good Saver"/>
    <s v="Normal EMI"/>
    <s v="Moderate Spender"/>
    <n v="47421"/>
    <n v="0.34096973679770187"/>
    <x v="1"/>
  </r>
  <r>
    <s v="U0519"/>
    <s v="Nov"/>
    <n v="88085"/>
    <n v="13160"/>
    <n v="2981"/>
    <n v="2605"/>
    <n v="4672"/>
    <n v="4411"/>
    <n v="6645"/>
    <n v="3966"/>
    <n v="2686.5"/>
    <n v="4929"/>
    <n v="10141.66513599435"/>
    <n v="46055.5"/>
    <n v="0.11513498479870971"/>
    <n v="0.52285292615087697"/>
    <s v="Good Saver"/>
    <s v="Normal EMI"/>
    <s v="Moderate Spender"/>
    <n v="42591"/>
    <n v="0.36201208905041332"/>
    <x v="1"/>
  </r>
  <r>
    <s v="U0519"/>
    <s v="Oct"/>
    <n v="88085"/>
    <n v="13160"/>
    <n v="5040"/>
    <n v="2832"/>
    <n v="4035"/>
    <n v="4598"/>
    <n v="2748"/>
    <n v="1132"/>
    <n v="3015"/>
    <n v="1990"/>
    <n v="10141.66513599435"/>
    <n v="38550"/>
    <n v="0.11513498479870971"/>
    <n v="0.43764545609354599"/>
    <s v="Good Saver"/>
    <s v="Normal EMI"/>
    <s v="Moderate Spender"/>
    <n v="49535"/>
    <n v="0.44721955910774419"/>
    <x v="1"/>
  </r>
  <r>
    <s v="U0519"/>
    <s v="Sep"/>
    <n v="88085"/>
    <n v="13160"/>
    <n v="5330"/>
    <n v="3418.2"/>
    <n v="1940"/>
    <n v="4703"/>
    <n v="5140.875"/>
    <n v="5449"/>
    <n v="2686.5"/>
    <n v="1890"/>
    <n v="10141.66513599435"/>
    <n v="43717.574999999997"/>
    <n v="0.11513498479870971"/>
    <n v="0.49631123346767331"/>
    <s v="Good Saver"/>
    <s v="Normal EMI"/>
    <s v="Moderate Spender"/>
    <n v="55613"/>
    <n v="0.38855378173361699"/>
    <x v="1"/>
  </r>
  <r>
    <s v="U0520"/>
    <s v="Apr"/>
    <n v="82278.262719703984"/>
    <n v="16336"/>
    <n v="2181"/>
    <n v="5987"/>
    <n v="3444"/>
    <n v="6373"/>
    <n v="4198"/>
    <n v="1563"/>
    <n v="1155"/>
    <n v="1705"/>
    <n v="10141.66513599435"/>
    <n v="42942"/>
    <n v="0.1232605648291796"/>
    <n v="0.52191184622224962"/>
    <s v="Good Saver"/>
    <s v="Normal EMI"/>
    <s v="Moderate Spender"/>
    <n v="15471"/>
    <n v="0.35482758894857069"/>
    <x v="1"/>
  </r>
  <r>
    <s v="U0520"/>
    <s v="Feb"/>
    <n v="111126.65679926"/>
    <n v="16336"/>
    <n v="4095"/>
    <n v="3515.5"/>
    <n v="2723"/>
    <n v="5462"/>
    <n v="4198"/>
    <n v="2612.4"/>
    <n v="3016"/>
    <n v="5882"/>
    <n v="10141.66513599435"/>
    <n v="47839.9"/>
    <n v="2.6363529367842201E-2"/>
    <n v="0.20253982581974439"/>
    <s v="Good Saver"/>
    <s v="Normal EMI"/>
    <s v="Moderate Spender"/>
    <n v="15149"/>
    <n v="0.74695879992333125"/>
    <x v="2"/>
  </r>
  <r>
    <s v="U0520"/>
    <s v="Jan"/>
    <n v="54215"/>
    <n v="16336"/>
    <n v="3542"/>
    <n v="3515.5"/>
    <n v="1254"/>
    <n v="969"/>
    <n v="3668"/>
    <n v="1684"/>
    <n v="4826"/>
    <n v="5728"/>
    <n v="10141.66513599435"/>
    <n v="41522.5"/>
    <n v="0.187063822484448"/>
    <n v="0.76588582495619295"/>
    <s v="Low Saver"/>
    <s v="Normal EMI"/>
    <s v="High Spender"/>
    <n v="16208"/>
    <n v="4.705035255935907E-2"/>
    <x v="0"/>
  </r>
  <r>
    <s v="U0520"/>
    <s v="Jun"/>
    <n v="54215"/>
    <n v="16336"/>
    <n v="7252"/>
    <n v="1044"/>
    <n v="3793"/>
    <n v="1993"/>
    <n v="6673"/>
    <n v="2799"/>
    <n v="3067"/>
    <n v="5879"/>
    <n v="10141.66513599435"/>
    <n v="48836"/>
    <n v="0.187063822484448"/>
    <n v="0.90078391589043627"/>
    <s v="Low Saver"/>
    <s v="Normal EMI"/>
    <s v="High Spender"/>
    <n v="5379"/>
    <n v="-8.7847738374884216E-2"/>
    <x v="0"/>
  </r>
  <r>
    <s v="U0520"/>
    <s v="Mar"/>
    <n v="54215"/>
    <n v="16336"/>
    <n v="6164"/>
    <n v="3515.5"/>
    <n v="2264"/>
    <n v="2245"/>
    <n v="2253"/>
    <n v="1468"/>
    <n v="3016"/>
    <n v="1932"/>
    <n v="10141.66513599435"/>
    <n v="39193.5"/>
    <n v="0.187063822484448"/>
    <n v="0.7229272341602877"/>
    <s v="Low Saver"/>
    <s v="Normal EMI"/>
    <s v="High Spender"/>
    <n v="21553"/>
    <n v="9.0008943355264256E-2"/>
    <x v="0"/>
  </r>
  <r>
    <s v="U0520"/>
    <s v="May"/>
    <n v="54215"/>
    <n v="16336"/>
    <n v="4448"/>
    <n v="3515.5"/>
    <n v="3211"/>
    <n v="2619"/>
    <n v="4198"/>
    <n v="5548"/>
    <n v="3016"/>
    <n v="5334"/>
    <n v="10141.66513599435"/>
    <n v="48225.5"/>
    <n v="0.187063822484448"/>
    <n v="0.88952319468781704"/>
    <s v="Low Saver"/>
    <s v="Normal EMI"/>
    <s v="High Spender"/>
    <n v="16719"/>
    <n v="-7.6587017172265015E-2"/>
    <x v="0"/>
  </r>
  <r>
    <s v="U0521"/>
    <s v="Apr"/>
    <n v="86696"/>
    <n v="20485"/>
    <n v="5109"/>
    <n v="5925"/>
    <n v="2691"/>
    <n v="4993"/>
    <n v="1193"/>
    <n v="3064"/>
    <n v="3304"/>
    <n v="1870"/>
    <n v="6430.5"/>
    <n v="48634"/>
    <n v="2.6363529367842201E-2"/>
    <n v="0.56097167112669555"/>
    <s v="Good Saver"/>
    <s v="Normal EMI"/>
    <s v="Moderate Spender"/>
    <n v="39321"/>
    <n v="0.41544015871551171"/>
    <x v="2"/>
  </r>
  <r>
    <s v="U0521"/>
    <s v="Aug"/>
    <n v="86696"/>
    <n v="20485"/>
    <n v="4997"/>
    <n v="4314.4285714285716"/>
    <n v="3238"/>
    <n v="5038"/>
    <n v="7487"/>
    <n v="3950"/>
    <n v="3605"/>
    <n v="190"/>
    <n v="6430.5"/>
    <n v="53304.428571428572"/>
    <n v="2.6363529367842201E-2"/>
    <n v="0.61484299819401789"/>
    <s v="Good Saver"/>
    <s v="Normal EMI"/>
    <s v="Moderate Spender"/>
    <n v="35661"/>
    <n v="0.36156883164818943"/>
    <x v="1"/>
  </r>
  <r>
    <s v="U0521"/>
    <s v="Feb"/>
    <n v="86696"/>
    <n v="20485"/>
    <n v="7145"/>
    <n v="4966"/>
    <n v="4688"/>
    <n v="4076"/>
    <n v="4361.75"/>
    <n v="1253"/>
    <n v="4856"/>
    <n v="2290"/>
    <n v="6430.5"/>
    <n v="54120.75"/>
    <n v="2.6363529367842201E-2"/>
    <n v="0.62425890467841649"/>
    <s v="Good Saver"/>
    <s v="Normal EMI"/>
    <s v="Moderate Spender"/>
    <n v="34892"/>
    <n v="0.35215292516379071"/>
    <x v="1"/>
  </r>
  <r>
    <s v="U0521"/>
    <s v="Jan"/>
    <n v="82278.262719703984"/>
    <n v="20485"/>
    <n v="8326"/>
    <n v="4314.4285714285716"/>
    <n v="4098"/>
    <n v="6390"/>
    <n v="4361.75"/>
    <n v="4612"/>
    <n v="3304"/>
    <n v="3755"/>
    <n v="6430.5"/>
    <n v="59646.178571428572"/>
    <n v="2.6363529367842201E-2"/>
    <n v="0.72493240133939429"/>
    <s v="Good Saver"/>
    <s v="Normal EMI"/>
    <s v="High Spender"/>
    <n v="36985"/>
    <n v="0.25021291733406059"/>
    <x v="0"/>
  </r>
  <r>
    <s v="U0521"/>
    <s v="Jan"/>
    <n v="86696"/>
    <n v="20485"/>
    <n v="8326"/>
    <n v="4314.4285714285716"/>
    <n v="4098"/>
    <n v="6390"/>
    <n v="4361.75"/>
    <n v="4612"/>
    <n v="3304"/>
    <n v="3755"/>
    <n v="6430.5"/>
    <n v="59646.178571428572"/>
    <n v="2.6363529367842201E-2"/>
    <n v="0.68799227843762767"/>
    <s v="Good Saver"/>
    <s v="Normal EMI"/>
    <s v="Moderate Spender"/>
    <n v="36985"/>
    <n v="0.28841955140457948"/>
    <x v="0"/>
  </r>
  <r>
    <s v="U0521"/>
    <s v="Jul"/>
    <n v="86696"/>
    <n v="20485"/>
    <n v="4581"/>
    <n v="2843"/>
    <n v="4096"/>
    <n v="2732"/>
    <n v="4361.75"/>
    <n v="3980"/>
    <n v="4412"/>
    <n v="4127"/>
    <n v="6430.5"/>
    <n v="51617.75"/>
    <n v="2.6363529367842201E-2"/>
    <n v="0.59538790716988099"/>
    <s v="Good Saver"/>
    <s v="Normal EMI"/>
    <s v="Moderate Spender"/>
    <n v="37395"/>
    <n v="0.38102392267232632"/>
    <x v="1"/>
  </r>
  <r>
    <s v="U0521"/>
    <s v="Jun"/>
    <n v="86696"/>
    <n v="20485"/>
    <n v="5367"/>
    <n v="3524"/>
    <n v="2153"/>
    <n v="4798"/>
    <n v="4361.75"/>
    <n v="1568"/>
    <n v="2997"/>
    <n v="3648"/>
    <n v="6430.5"/>
    <n v="48901.75"/>
    <n v="2.6363529367842201E-2"/>
    <n v="0.56406004890652395"/>
    <s v="Good Saver"/>
    <s v="Normal EMI"/>
    <s v="Moderate Spender"/>
    <n v="40111"/>
    <n v="0.41235178093568331"/>
    <x v="2"/>
  </r>
  <r>
    <s v="U0521"/>
    <s v="Mar"/>
    <n v="86696"/>
    <n v="20485"/>
    <n v="4144"/>
    <n v="4314.4285714285716"/>
    <n v="4282"/>
    <n v="1695"/>
    <n v="3719"/>
    <n v="636"/>
    <n v="3304"/>
    <n v="4902"/>
    <n v="6430.5"/>
    <n v="47481.428571428572"/>
    <n v="2.6363529367842201E-2"/>
    <n v="0.54767726967136399"/>
    <s v="Good Saver"/>
    <s v="Normal EMI"/>
    <s v="Moderate Spender"/>
    <n v="44788"/>
    <n v="0.42873456017084333"/>
    <x v="2"/>
  </r>
  <r>
    <s v="U0521"/>
    <s v="May"/>
    <n v="86696"/>
    <n v="20485"/>
    <n v="5991"/>
    <n v="3887"/>
    <n v="1156"/>
    <n v="4934"/>
    <n v="5048"/>
    <n v="1282"/>
    <n v="3643"/>
    <n v="198"/>
    <n v="6430.5"/>
    <n v="46624"/>
    <n v="2.6363529367842201E-2"/>
    <n v="0.53778721048260592"/>
    <s v="Good Saver"/>
    <s v="Normal EMI"/>
    <s v="Moderate Spender"/>
    <n v="38027"/>
    <n v="0.43862461935960129"/>
    <x v="2"/>
  </r>
  <r>
    <s v="U0521"/>
    <s v="Nov"/>
    <n v="86696"/>
    <n v="20485"/>
    <n v="6144"/>
    <n v="4314.4285714285716"/>
    <n v="2705"/>
    <n v="4032"/>
    <n v="4361.75"/>
    <n v="2883.090909090909"/>
    <n v="311"/>
    <n v="330"/>
    <n v="6430.5"/>
    <n v="45566.269480519477"/>
    <n v="2.6363529367842201E-2"/>
    <n v="0.52558675694979562"/>
    <s v="Good Saver"/>
    <s v="Normal EMI"/>
    <s v="Moderate Spender"/>
    <n v="46687"/>
    <n v="0.45082507289241158"/>
    <x v="2"/>
  </r>
  <r>
    <s v="U0521"/>
    <s v="Oct"/>
    <n v="82278.262719703984"/>
    <n v="20485"/>
    <n v="4866"/>
    <n v="3839"/>
    <n v="1391"/>
    <n v="5542"/>
    <n v="4361.75"/>
    <n v="2642"/>
    <n v="3304"/>
    <n v="3058"/>
    <n v="6430.5"/>
    <n v="49488.75"/>
    <n v="2.6363529367842201E-2"/>
    <n v="0.60148024963279201"/>
    <s v="Good Saver"/>
    <s v="Normal EMI"/>
    <s v="Moderate Spender"/>
    <n v="42828"/>
    <n v="0.37366506904066282"/>
    <x v="1"/>
  </r>
  <r>
    <s v="U0521"/>
    <s v="Sep"/>
    <n v="86696"/>
    <n v="20485"/>
    <n v="6465"/>
    <n v="5217"/>
    <n v="4958"/>
    <n v="5365"/>
    <n v="4361.75"/>
    <n v="4115"/>
    <n v="3304"/>
    <n v="2848"/>
    <n v="6430.5"/>
    <n v="57118.75"/>
    <n v="2.6363529367842201E-2"/>
    <n v="0.65883950816646675"/>
    <s v="Good Saver"/>
    <s v="Normal EMI"/>
    <s v="Moderate Spender"/>
    <n v="35198"/>
    <n v="0.31757232167574051"/>
    <x v="0"/>
  </r>
  <r>
    <s v="U0522"/>
    <s v="Apr"/>
    <n v="82278.262719703984"/>
    <n v="7713"/>
    <n v="8902"/>
    <n v="4327"/>
    <n v="4964"/>
    <n v="6977"/>
    <n v="5165.2"/>
    <n v="2771"/>
    <n v="4184"/>
    <n v="5881"/>
    <n v="11419"/>
    <n v="50884.2"/>
    <n v="0.13878513744147611"/>
    <n v="0.61844037924507922"/>
    <s v="Good Saver"/>
    <s v="Normal EMI"/>
    <s v="Moderate Spender"/>
    <n v="11753.8163507109"/>
    <n v="0.24277448331344459"/>
    <x v="1"/>
  </r>
  <r>
    <s v="U0522"/>
    <s v="Aug"/>
    <n v="82278.262719703984"/>
    <n v="7713"/>
    <n v="6948"/>
    <n v="1307"/>
    <n v="3497"/>
    <n v="5136"/>
    <n v="6145"/>
    <n v="4901"/>
    <n v="2372.4"/>
    <n v="582"/>
    <n v="11419"/>
    <n v="38601.4"/>
    <n v="0.13878513744147611"/>
    <n v="0.46915672164229771"/>
    <s v="Good Saver"/>
    <s v="Normal EMI"/>
    <s v="Moderate Spender"/>
    <n v="11753.8163507109"/>
    <n v="0.39205814091622609"/>
    <x v="1"/>
  </r>
  <r>
    <s v="U0522"/>
    <s v="Dec"/>
    <n v="82278.262719703984"/>
    <n v="7713"/>
    <n v="5323"/>
    <n v="4945"/>
    <n v="4639"/>
    <n v="5452"/>
    <n v="4719"/>
    <n v="729"/>
    <n v="2372.4"/>
    <n v="1247"/>
    <n v="11419"/>
    <n v="37139.4"/>
    <n v="0.13878513744147611"/>
    <n v="0.45138775142253779"/>
    <s v="Good Saver"/>
    <s v="Normal EMI"/>
    <s v="Moderate Spender"/>
    <n v="11753.8163507109"/>
    <n v="0.40982711113598602"/>
    <x v="1"/>
  </r>
  <r>
    <s v="U0522"/>
    <s v="Feb"/>
    <n v="82278.262719703984"/>
    <n v="7713"/>
    <n v="8796"/>
    <n v="4327"/>
    <n v="1002"/>
    <n v="1939"/>
    <n v="5165.2"/>
    <n v="833"/>
    <n v="1982"/>
    <n v="893"/>
    <n v="11419"/>
    <n v="32650.2"/>
    <n v="0.13878513744147611"/>
    <n v="0.39682656051245158"/>
    <s v="Good Saver"/>
    <s v="Normal EMI"/>
    <s v="Moderate Spender"/>
    <n v="11753.8163507109"/>
    <n v="0.46438830204607229"/>
    <x v="1"/>
  </r>
  <r>
    <s v="U0522"/>
    <s v="Jan"/>
    <n v="82278.262719703984"/>
    <n v="7713"/>
    <n v="6450"/>
    <n v="5704"/>
    <n v="1797"/>
    <n v="6093"/>
    <n v="5165.2"/>
    <n v="5842"/>
    <n v="2372.4"/>
    <n v="632"/>
    <n v="11419"/>
    <n v="41768.6"/>
    <n v="0.13878513744147611"/>
    <n v="0.50765048530852441"/>
    <s v="Good Saver"/>
    <s v="Normal EMI"/>
    <s v="Moderate Spender"/>
    <n v="11753.8163507109"/>
    <n v="0.35356437724999951"/>
    <x v="1"/>
  </r>
  <r>
    <s v="U0522"/>
    <s v="Jul"/>
    <n v="82278.262719703984"/>
    <n v="7713"/>
    <n v="5110"/>
    <n v="3272"/>
    <n v="1428"/>
    <n v="6836"/>
    <n v="2678"/>
    <n v="2601"/>
    <n v="2721"/>
    <n v="4"/>
    <n v="11419"/>
    <n v="32363"/>
    <n v="0.13878513744147611"/>
    <n v="0.39333596663617593"/>
    <s v="Good Saver"/>
    <s v="Normal EMI"/>
    <s v="Moderate Spender"/>
    <n v="11753.8163507109"/>
    <n v="0.46787889592234799"/>
    <x v="1"/>
  </r>
  <r>
    <s v="U0522"/>
    <s v="Jun"/>
    <n v="82278.262719703984"/>
    <n v="7713"/>
    <n v="5467"/>
    <n v="4327"/>
    <n v="3503"/>
    <n v="2183"/>
    <n v="5054"/>
    <n v="967"/>
    <n v="2372.4"/>
    <n v="4491"/>
    <n v="11419"/>
    <n v="36077.4"/>
    <n v="0.13878513744147611"/>
    <n v="0.43848033256249341"/>
    <s v="Good Saver"/>
    <s v="Normal EMI"/>
    <s v="Moderate Spender"/>
    <n v="11753.8163507109"/>
    <n v="0.42273452999603051"/>
    <x v="1"/>
  </r>
  <r>
    <s v="U0522"/>
    <s v="Mar"/>
    <n v="82278.262719703984"/>
    <n v="7713"/>
    <n v="3345"/>
    <n v="1820"/>
    <n v="1537"/>
    <n v="6701"/>
    <n v="5165.2"/>
    <n v="2948"/>
    <n v="2372.4"/>
    <n v="1569"/>
    <n v="11419"/>
    <n v="33170.600000000013"/>
    <n v="0.13878513744147611"/>
    <n v="0.40315143883144139"/>
    <s v="Good Saver"/>
    <s v="Normal EMI"/>
    <s v="Moderate Spender"/>
    <n v="11753.8163507109"/>
    <n v="0.45806342372708247"/>
    <x v="1"/>
  </r>
  <r>
    <s v="U0522"/>
    <s v="May"/>
    <n v="82278.262719703984"/>
    <n v="7713"/>
    <n v="6050"/>
    <n v="5139"/>
    <n v="2554"/>
    <n v="4430"/>
    <n v="5165.2"/>
    <n v="4702"/>
    <n v="2588"/>
    <n v="3694"/>
    <n v="11419"/>
    <n v="42035.199999999997"/>
    <n v="0.13878513744147611"/>
    <n v="0.51089070928977476"/>
    <s v="Good Saver"/>
    <s v="Normal EMI"/>
    <s v="Moderate Spender"/>
    <n v="11753.8163507109"/>
    <n v="0.35032415326874922"/>
    <x v="1"/>
  </r>
  <r>
    <s v="U0522"/>
    <s v="Nov"/>
    <n v="82278.262719703984"/>
    <n v="7713"/>
    <n v="6562"/>
    <n v="4807"/>
    <n v="2564"/>
    <n v="3188"/>
    <n v="5165.2"/>
    <n v="3430"/>
    <n v="2372.4"/>
    <n v="1474"/>
    <n v="11419"/>
    <n v="37275.599999999999"/>
    <n v="0.13878513744147611"/>
    <n v="0.45304310966052092"/>
    <s v="Good Saver"/>
    <s v="Normal EMI"/>
    <s v="Moderate Spender"/>
    <n v="11753.8163507109"/>
    <n v="0.408171752898003"/>
    <x v="1"/>
  </r>
  <r>
    <s v="U0522"/>
    <s v="Oct"/>
    <n v="82278.262719703984"/>
    <n v="7713"/>
    <n v="3310"/>
    <n v="5953"/>
    <n v="4699"/>
    <n v="3396"/>
    <n v="5165.2"/>
    <n v="2081"/>
    <n v="387"/>
    <n v="3807"/>
    <n v="11419"/>
    <n v="36511.199999999997"/>
    <n v="0.13878513744147611"/>
    <n v="0.44375268501210469"/>
    <s v="Good Saver"/>
    <s v="Normal EMI"/>
    <s v="Moderate Spender"/>
    <n v="11753.8163507109"/>
    <n v="0.41746217754641918"/>
    <x v="1"/>
  </r>
  <r>
    <s v="U0522"/>
    <s v="Sep"/>
    <n v="82278.262719703984"/>
    <n v="7713"/>
    <n v="6794"/>
    <n v="5996"/>
    <n v="2886"/>
    <n v="6243"/>
    <n v="7230"/>
    <n v="5265"/>
    <n v="2372.4"/>
    <n v="2945"/>
    <n v="11419"/>
    <n v="47444.4"/>
    <n v="0.13878513744147611"/>
    <n v="0.57663346832720652"/>
    <s v="Good Saver"/>
    <s v="Normal EMI"/>
    <s v="Moderate Spender"/>
    <n v="11753.8163507109"/>
    <n v="0.2845813942313174"/>
    <x v="1"/>
  </r>
  <r>
    <s v="U0523"/>
    <s v="Apr"/>
    <n v="64998"/>
    <n v="13715"/>
    <n v="6285"/>
    <n v="4002.375"/>
    <n v="2695"/>
    <n v="1164"/>
    <n v="4587.666666666667"/>
    <n v="1440"/>
    <n v="4759"/>
    <n v="189"/>
    <n v="10652"/>
    <n v="38837.041666666672"/>
    <n v="0.1638819655989415"/>
    <n v="0.59751133368206211"/>
    <s v="Good Saver"/>
    <s v="Normal EMI"/>
    <s v="Moderate Spender"/>
    <n v="24099"/>
    <n v="0.2386067007189964"/>
    <x v="1"/>
  </r>
  <r>
    <s v="U0523"/>
    <s v="Aug"/>
    <n v="64998"/>
    <n v="13715"/>
    <n v="7345"/>
    <n v="1459"/>
    <n v="2038"/>
    <n v="4238"/>
    <n v="6800"/>
    <n v="2007"/>
    <n v="1219"/>
    <n v="4277"/>
    <n v="10652"/>
    <n v="43098"/>
    <n v="0.1638819655989415"/>
    <n v="0.66306655589402752"/>
    <s v="Low Saver"/>
    <s v="Normal EMI"/>
    <s v="Moderate Spender"/>
    <n v="11248"/>
    <n v="0.17305147850703101"/>
    <x v="0"/>
  </r>
  <r>
    <s v="U0523"/>
    <s v="Feb"/>
    <n v="64998"/>
    <n v="13715"/>
    <n v="7136"/>
    <n v="5129"/>
    <n v="3479"/>
    <n v="1499"/>
    <n v="4587.666666666667"/>
    <n v="5896"/>
    <n v="3134.571428571428"/>
    <n v="300"/>
    <n v="10652"/>
    <n v="44876.238095238092"/>
    <n v="0.1638819655989415"/>
    <n v="0.69042490684695057"/>
    <s v="Low Saver"/>
    <s v="Normal EMI"/>
    <s v="Moderate Spender"/>
    <n v="13602"/>
    <n v="0.1456931275541079"/>
    <x v="0"/>
  </r>
  <r>
    <s v="U0523"/>
    <s v="Jan"/>
    <n v="82278.262719703984"/>
    <n v="13715"/>
    <n v="5977"/>
    <n v="4002.375"/>
    <n v="2864"/>
    <n v="4489"/>
    <n v="4587.666666666667"/>
    <n v="2915.5"/>
    <n v="3134.571428571428"/>
    <n v="4593"/>
    <n v="10652"/>
    <n v="46278.113095238092"/>
    <n v="0.12946311270922181"/>
    <n v="0.56245855910804754"/>
    <s v="Good Saver"/>
    <s v="Normal EMI"/>
    <s v="Moderate Spender"/>
    <n v="18374"/>
    <n v="0.30807832818273062"/>
    <x v="1"/>
  </r>
  <r>
    <s v="U0523"/>
    <s v="Jul"/>
    <n v="64998"/>
    <n v="13715"/>
    <n v="4489"/>
    <n v="1699"/>
    <n v="3391"/>
    <n v="5761"/>
    <n v="7073"/>
    <n v="2915.5"/>
    <n v="4469"/>
    <n v="5166"/>
    <n v="10652"/>
    <n v="48678.5"/>
    <n v="0.1638819655989415"/>
    <n v="0.74892304378596264"/>
    <s v="Low Saver"/>
    <s v="Normal EMI"/>
    <s v="High Spender"/>
    <n v="5191"/>
    <n v="8.7194990615095849E-2"/>
    <x v="0"/>
  </r>
  <r>
    <s v="U0523"/>
    <s v="Jun"/>
    <n v="64998"/>
    <n v="13715"/>
    <n v="8527"/>
    <n v="3304"/>
    <n v="4068"/>
    <n v="2317"/>
    <n v="3716"/>
    <n v="1321"/>
    <n v="3447"/>
    <n v="4870"/>
    <n v="10652"/>
    <n v="45285"/>
    <n v="0.1638819655989415"/>
    <n v="0.69671374503830885"/>
    <s v="Low Saver"/>
    <s v="Normal EMI"/>
    <s v="Moderate Spender"/>
    <n v="9061"/>
    <n v="0.13940428936274959"/>
    <x v="0"/>
  </r>
  <r>
    <s v="U0523"/>
    <s v="Mar"/>
    <n v="64998"/>
    <n v="13715"/>
    <n v="3114"/>
    <n v="4716"/>
    <n v="1253"/>
    <n v="5494"/>
    <n v="3015"/>
    <n v="5917"/>
    <n v="3134.571428571428"/>
    <n v="4060"/>
    <n v="10652"/>
    <n v="44418.571428571428"/>
    <n v="0.1638819655989415"/>
    <n v="0.68338366455231592"/>
    <s v="Low Saver"/>
    <s v="Normal EMI"/>
    <s v="Moderate Spender"/>
    <n v="13062"/>
    <n v="0.15273436984874261"/>
    <x v="0"/>
  </r>
  <r>
    <s v="U0523"/>
    <s v="May"/>
    <n v="64998"/>
    <n v="13715"/>
    <n v="7988"/>
    <n v="5643"/>
    <n v="3252"/>
    <n v="2658"/>
    <n v="2271"/>
    <n v="1411"/>
    <n v="2447"/>
    <n v="698"/>
    <n v="10652"/>
    <n v="40083"/>
    <n v="0.1638819655989415"/>
    <n v="0.61668051324656148"/>
    <s v="Good Saver"/>
    <s v="Normal EMI"/>
    <s v="Moderate Spender"/>
    <n v="14263"/>
    <n v="0.21943752115449711"/>
    <x v="1"/>
  </r>
  <r>
    <s v="U0523"/>
    <s v="Oct"/>
    <n v="64998"/>
    <n v="13715"/>
    <n v="3595"/>
    <n v="4744"/>
    <n v="3511"/>
    <n v="6052"/>
    <n v="4587.666666666667"/>
    <n v="2721"/>
    <n v="3036"/>
    <n v="1400"/>
    <n v="10652"/>
    <n v="43361.666666666657"/>
    <n v="0.1638819655989415"/>
    <n v="0.66712309096690148"/>
    <s v="Low Saver"/>
    <s v="Normal EMI"/>
    <s v="Moderate Spender"/>
    <n v="15572"/>
    <n v="0.168994943434157"/>
    <x v="0"/>
  </r>
  <r>
    <s v="U0523"/>
    <s v="Sep"/>
    <n v="64998"/>
    <n v="13715"/>
    <n v="4601"/>
    <n v="5325"/>
    <n v="3940"/>
    <n v="3729"/>
    <n v="4651"/>
    <n v="2611"/>
    <n v="2565"/>
    <n v="4672"/>
    <n v="10652"/>
    <n v="45809"/>
    <n v="0.1638819655989415"/>
    <n v="0.70477553155481709"/>
    <s v="Low Saver"/>
    <s v="Normal EMI"/>
    <s v="High Spender"/>
    <n v="8537"/>
    <n v="0.13134250284624141"/>
    <x v="0"/>
  </r>
  <r>
    <s v="U0524"/>
    <s v="Apr"/>
    <n v="82278.262719703984"/>
    <n v="15632"/>
    <n v="6700"/>
    <n v="3723"/>
    <n v="2197"/>
    <n v="5905"/>
    <n v="7275"/>
    <n v="3122"/>
    <n v="4089"/>
    <n v="1261"/>
    <n v="10141.66513599435"/>
    <n v="49904"/>
    <n v="0.1232605648291796"/>
    <n v="0.60652714763809668"/>
    <s v="Good Saver"/>
    <s v="Normal EMI"/>
    <s v="Moderate Spender"/>
    <n v="11753.8163507109"/>
    <n v="0.27021228753272369"/>
    <x v="1"/>
  </r>
  <r>
    <s v="U0524"/>
    <s v="Feb"/>
    <n v="82278.262719703984"/>
    <n v="15632"/>
    <n v="6491"/>
    <n v="3723"/>
    <n v="3658"/>
    <n v="2857"/>
    <n v="7275"/>
    <n v="5130"/>
    <n v="3765.666666666667"/>
    <n v="5188"/>
    <n v="10141.66513599435"/>
    <n v="53719.666666666657"/>
    <n v="0.1232605648291796"/>
    <n v="0.65290229631698204"/>
    <s v="Good Saver"/>
    <s v="Normal EMI"/>
    <s v="Moderate Spender"/>
    <n v="11753.8163507109"/>
    <n v="0.2238371388538383"/>
    <x v="0"/>
  </r>
  <r>
    <s v="U0524"/>
    <s v="Jan"/>
    <n v="82278.262719703984"/>
    <n v="15632"/>
    <n v="4955"/>
    <n v="3723"/>
    <n v="3741"/>
    <n v="5369"/>
    <n v="7275"/>
    <n v="5137"/>
    <n v="3765.666666666667"/>
    <n v="3899"/>
    <n v="10141.66513599435"/>
    <n v="53496.666666666657"/>
    <n v="0.1232605648291796"/>
    <n v="0.65019198143394064"/>
    <s v="Good Saver"/>
    <s v="Normal EMI"/>
    <s v="Moderate Spender"/>
    <n v="11753.8163507109"/>
    <n v="0.22654745373687971"/>
    <x v="0"/>
  </r>
  <r>
    <s v="U0524"/>
    <s v="Jun"/>
    <n v="82278.262719703984"/>
    <n v="15632"/>
    <n v="4626"/>
    <n v="3723"/>
    <n v="1052"/>
    <n v="2568"/>
    <n v="7275"/>
    <n v="4516"/>
    <n v="2553"/>
    <n v="3403"/>
    <n v="10141.66513599435"/>
    <n v="45348"/>
    <n v="0.1232605648291796"/>
    <n v="0.55115407765093793"/>
    <s v="Good Saver"/>
    <s v="Normal EMI"/>
    <s v="Moderate Spender"/>
    <n v="11753.8163507109"/>
    <n v="0.32558535751988238"/>
    <x v="1"/>
  </r>
  <r>
    <s v="U0524"/>
    <s v="Mar"/>
    <n v="82278.262719703984"/>
    <n v="15632"/>
    <n v="8974"/>
    <n v="3723"/>
    <n v="4576"/>
    <n v="6794"/>
    <n v="7275"/>
    <n v="1818"/>
    <n v="4655"/>
    <n v="1800"/>
    <n v="10141.66513599435"/>
    <n v="55247"/>
    <n v="0.1232605648291796"/>
    <n v="0.67146531992549541"/>
    <s v="Good Saver"/>
    <s v="Normal EMI"/>
    <s v="Moderate Spender"/>
    <n v="11753.8163507109"/>
    <n v="0.20527411524532491"/>
    <x v="0"/>
  </r>
  <r>
    <s v="U0524"/>
    <s v="May"/>
    <n v="82278.262719703984"/>
    <n v="15632"/>
    <n v="6119"/>
    <n v="3723"/>
    <n v="4716"/>
    <n v="2183"/>
    <n v="7275"/>
    <n v="3885"/>
    <n v="3765.666666666667"/>
    <n v="2612"/>
    <n v="10141.66513599435"/>
    <n v="49910.666666666657"/>
    <n v="0.1232605648291796"/>
    <n v="0.60660817349409191"/>
    <s v="Good Saver"/>
    <s v="Normal EMI"/>
    <s v="Moderate Spender"/>
    <n v="11753.8163507109"/>
    <n v="0.27013126167672852"/>
    <x v="1"/>
  </r>
  <r>
    <s v="U0525"/>
    <s v="Apr"/>
    <n v="82278.262719703984"/>
    <n v="23462"/>
    <n v="7537"/>
    <n v="3186"/>
    <n v="3739"/>
    <n v="6343"/>
    <n v="2317.333333333333"/>
    <n v="1884"/>
    <n v="2822.75"/>
    <n v="5309"/>
    <n v="10141.66513599435"/>
    <n v="56600.083333333343"/>
    <n v="0.1232605648291796"/>
    <n v="0.6879105302229328"/>
    <s v="Low Saver"/>
    <s v="Normal EMI"/>
    <s v="Moderate Spender"/>
    <n v="11753.8163507109"/>
    <n v="0.18882890494788751"/>
    <x v="0"/>
  </r>
  <r>
    <s v="U0525"/>
    <s v="Aug"/>
    <n v="82278.262719703984"/>
    <n v="23462"/>
    <n v="4276"/>
    <n v="3785.8888888888891"/>
    <n v="2147"/>
    <n v="1223"/>
    <n v="1119"/>
    <n v="5803"/>
    <n v="4868"/>
    <n v="4733"/>
    <n v="10141.66513599435"/>
    <n v="51416.888888888891"/>
    <n v="0.1232605648291796"/>
    <n v="0.62491461522528702"/>
    <s v="Good Saver"/>
    <s v="Normal EMI"/>
    <s v="Moderate Spender"/>
    <n v="11753.8163507109"/>
    <n v="0.25182481994553341"/>
    <x v="1"/>
  </r>
  <r>
    <s v="U0525"/>
    <s v="Dec"/>
    <n v="82278.262719703984"/>
    <n v="23462"/>
    <n v="2270"/>
    <n v="3785.8888888888891"/>
    <n v="4524"/>
    <n v="4267"/>
    <n v="2317.333333333333"/>
    <n v="2106"/>
    <n v="2623"/>
    <n v="1961"/>
    <n v="10141.66513599435"/>
    <n v="47316.222222222234"/>
    <n v="0.1232605648291796"/>
    <n v="0.57507561120260442"/>
    <s v="Good Saver"/>
    <s v="Normal EMI"/>
    <s v="Moderate Spender"/>
    <n v="11753.8163507109"/>
    <n v="0.30166382396821589"/>
    <x v="1"/>
  </r>
  <r>
    <s v="U0525"/>
    <s v="Feb"/>
    <n v="82278.262719703984"/>
    <n v="23462"/>
    <n v="5214"/>
    <n v="3916"/>
    <n v="1317"/>
    <n v="6034"/>
    <n v="2317.333333333333"/>
    <n v="826"/>
    <n v="2822.75"/>
    <n v="2984"/>
    <n v="10141.66513599435"/>
    <n v="48893.083333333343"/>
    <n v="0.1232605648291796"/>
    <n v="0.59424058939961588"/>
    <s v="Good Saver"/>
    <s v="Normal EMI"/>
    <s v="Moderate Spender"/>
    <n v="11753.8163507109"/>
    <n v="0.28249884577120449"/>
    <x v="1"/>
  </r>
  <r>
    <s v="U0525"/>
    <s v="Jan"/>
    <n v="82278.262719703984"/>
    <n v="23462"/>
    <n v="5965"/>
    <n v="5295"/>
    <n v="2126"/>
    <n v="3153"/>
    <n v="2317.333333333333"/>
    <n v="4426"/>
    <n v="2822.75"/>
    <n v="3195"/>
    <n v="10141.66513599435"/>
    <n v="52762.083333333343"/>
    <n v="0.1232605648291796"/>
    <n v="0.64126394492646333"/>
    <s v="Good Saver"/>
    <s v="Normal EMI"/>
    <s v="Moderate Spender"/>
    <n v="11753.8163507109"/>
    <n v="0.23547549024435699"/>
    <x v="1"/>
  </r>
  <r>
    <s v="U0525"/>
    <s v="Jul"/>
    <n v="82278.262719703984"/>
    <n v="23462"/>
    <n v="7263"/>
    <n v="3785.8888888888891"/>
    <n v="2437"/>
    <n v="5399"/>
    <n v="2317.333333333333"/>
    <n v="4056"/>
    <n v="2822.75"/>
    <n v="176"/>
    <n v="10141.66513599435"/>
    <n v="51718.972222222234"/>
    <n v="0.1232605648291796"/>
    <n v="0.62858609932507215"/>
    <s v="Good Saver"/>
    <s v="Normal EMI"/>
    <s v="Moderate Spender"/>
    <n v="11753.8163507109"/>
    <n v="0.2481533358457482"/>
    <x v="1"/>
  </r>
  <r>
    <s v="U0525"/>
    <s v="Jun"/>
    <n v="82278.262719703984"/>
    <n v="23462"/>
    <n v="2600"/>
    <n v="5494"/>
    <n v="2425"/>
    <n v="2707"/>
    <n v="2317.333333333333"/>
    <n v="894"/>
    <n v="2822.75"/>
    <n v="1239"/>
    <n v="10141.66513599435"/>
    <n v="43961.083333333343"/>
    <n v="0.1232605648291796"/>
    <n v="0.53429766113432464"/>
    <s v="Good Saver"/>
    <s v="Normal EMI"/>
    <s v="Moderate Spender"/>
    <n v="11753.8163507109"/>
    <n v="0.34244177403649573"/>
    <x v="1"/>
  </r>
  <r>
    <s v="U0525"/>
    <s v="Mar"/>
    <n v="82278.262719703984"/>
    <n v="23462"/>
    <n v="2436"/>
    <n v="2964"/>
    <n v="4669"/>
    <n v="2899"/>
    <n v="2317.333333333333"/>
    <n v="1979"/>
    <n v="2822.75"/>
    <n v="4868"/>
    <n v="10141.66513599435"/>
    <n v="48417.083333333343"/>
    <n v="0.1232605648291796"/>
    <n v="0.58845534328155447"/>
    <s v="Good Saver"/>
    <s v="Normal EMI"/>
    <s v="Moderate Spender"/>
    <n v="11753.8163507109"/>
    <n v="0.28828409188926579"/>
    <x v="1"/>
  </r>
  <r>
    <s v="U0525"/>
    <s v="May"/>
    <n v="82278.262719703984"/>
    <n v="23462"/>
    <n v="8780"/>
    <n v="1548"/>
    <n v="2484"/>
    <n v="3876"/>
    <n v="2156"/>
    <n v="4752"/>
    <n v="3204"/>
    <n v="4979"/>
    <n v="10141.66513599435"/>
    <n v="55241"/>
    <n v="0.1232605648291796"/>
    <n v="0.67139239665509975"/>
    <s v="Good Saver"/>
    <s v="Normal EMI"/>
    <s v="Moderate Spender"/>
    <n v="11753.8163507109"/>
    <n v="0.20534703851572059"/>
    <x v="0"/>
  </r>
  <r>
    <s v="U0525"/>
    <s v="Nov"/>
    <n v="82278.262719703984"/>
    <n v="23462"/>
    <n v="8863"/>
    <n v="3948"/>
    <n v="4799"/>
    <n v="2722"/>
    <n v="2317.333333333333"/>
    <n v="3193.454545454545"/>
    <n v="2822.75"/>
    <n v="4442"/>
    <n v="10141.66513599435"/>
    <n v="56569.53787878788"/>
    <n v="0.1232605648291796"/>
    <n v="0.68753928448273638"/>
    <s v="Low Saver"/>
    <s v="Normal EMI"/>
    <s v="Moderate Spender"/>
    <n v="11753.8163507109"/>
    <n v="0.18920015068808399"/>
    <x v="0"/>
  </r>
  <r>
    <s v="U0525"/>
    <s v="Oct"/>
    <n v="82278.262719703984"/>
    <n v="23462"/>
    <n v="4542"/>
    <n v="5835"/>
    <n v="3316"/>
    <n v="1077"/>
    <n v="3677"/>
    <n v="4644"/>
    <n v="2822.75"/>
    <n v="1908"/>
    <n v="10141.66513599435"/>
    <n v="51283.75"/>
    <n v="0.1232605648291796"/>
    <n v="0.623296461359515"/>
    <s v="Good Saver"/>
    <s v="Normal EMI"/>
    <s v="Moderate Spender"/>
    <n v="11753.8163507109"/>
    <n v="0.25344297381130532"/>
    <x v="1"/>
  </r>
  <r>
    <s v="U0525"/>
    <s v="Sep"/>
    <n v="82278.262719703984"/>
    <n v="23462"/>
    <n v="4120"/>
    <n v="1887"/>
    <n v="1615"/>
    <n v="3156"/>
    <n v="2317.333333333333"/>
    <n v="3758"/>
    <n v="596"/>
    <n v="138"/>
    <n v="10141.66513599435"/>
    <n v="41049.333333333343"/>
    <n v="0.1232605648291796"/>
    <n v="0.49890860570519618"/>
    <s v="Good Saver"/>
    <s v="Normal EMI"/>
    <s v="Moderate Spender"/>
    <n v="11753.8163507109"/>
    <n v="0.37783082946562419"/>
    <x v="1"/>
  </r>
  <r>
    <s v="U0526"/>
    <s v="Apr"/>
    <n v="49917"/>
    <n v="9016"/>
    <n v="2806"/>
    <n v="3956.2"/>
    <n v="2337"/>
    <n v="5612"/>
    <n v="2582"/>
    <n v="3647.545454545455"/>
    <n v="3176"/>
    <n v="5290"/>
    <n v="6430.5"/>
    <n v="38422.745454545453"/>
    <n v="6.8333433499609353E-2"/>
    <n v="0.76973266531533246"/>
    <s v="Low Saver"/>
    <s v="Normal EMI"/>
    <s v="High Spender"/>
    <n v="15531"/>
    <n v="0.1619339011850581"/>
    <x v="0"/>
  </r>
  <r>
    <s v="U0526"/>
    <s v="Aug"/>
    <n v="49917"/>
    <n v="9016"/>
    <n v="7668"/>
    <n v="5989"/>
    <n v="2762"/>
    <n v="5458"/>
    <n v="4689.875"/>
    <n v="4916"/>
    <n v="3176"/>
    <n v="1008"/>
    <n v="6430.5"/>
    <n v="44682.875"/>
    <n v="6.8333433499609353E-2"/>
    <n v="0.89514343810725805"/>
    <s v="Low Saver"/>
    <s v="Normal EMI"/>
    <s v="High Spender"/>
    <n v="4915"/>
    <n v="3.6523128393132598E-2"/>
    <x v="0"/>
  </r>
  <r>
    <s v="U0526"/>
    <s v="Feb"/>
    <n v="49917"/>
    <n v="9016"/>
    <n v="4516"/>
    <n v="4333"/>
    <n v="1079"/>
    <n v="4627"/>
    <n v="6659"/>
    <n v="4942"/>
    <n v="3176"/>
    <n v="4567"/>
    <n v="6430.5"/>
    <n v="42915"/>
    <n v="6.8333433499609353E-2"/>
    <n v="0.85972714706412645"/>
    <s v="Low Saver"/>
    <s v="Normal EMI"/>
    <s v="High Spender"/>
    <n v="6767"/>
    <n v="7.1939419436264196E-2"/>
    <x v="0"/>
  </r>
  <r>
    <s v="U0526"/>
    <s v="Jan"/>
    <n v="49917"/>
    <n v="9016"/>
    <n v="5191"/>
    <n v="3618"/>
    <n v="4864"/>
    <n v="3342"/>
    <n v="4689.875"/>
    <n v="4262"/>
    <n v="3176"/>
    <n v="5157"/>
    <n v="6430.5"/>
    <n v="43315.875"/>
    <n v="6.8333433499609353E-2"/>
    <n v="0.8677579782438849"/>
    <s v="Low Saver"/>
    <s v="Normal EMI"/>
    <s v="High Spender"/>
    <n v="11056"/>
    <n v="6.3908588256505805E-2"/>
    <x v="0"/>
  </r>
  <r>
    <s v="U0526"/>
    <s v="Jul"/>
    <n v="49917"/>
    <n v="9016"/>
    <n v="2147"/>
    <n v="1572"/>
    <n v="2256"/>
    <n v="2947"/>
    <n v="7392"/>
    <n v="3715"/>
    <n v="3176"/>
    <n v="5787"/>
    <n v="6430.5"/>
    <n v="38008"/>
    <n v="6.8333433499609353E-2"/>
    <n v="0.76142396377987465"/>
    <s v="Low Saver"/>
    <s v="Normal EMI"/>
    <s v="High Spender"/>
    <n v="11674"/>
    <n v="0.17024260272051611"/>
    <x v="0"/>
  </r>
  <r>
    <s v="U0526"/>
    <s v="Jun"/>
    <n v="49917"/>
    <n v="9016"/>
    <n v="4108"/>
    <n v="3985"/>
    <n v="1128"/>
    <n v="6677"/>
    <n v="4689.875"/>
    <n v="2010"/>
    <n v="4880"/>
    <n v="2446"/>
    <n v="6430.5"/>
    <n v="38939.875"/>
    <n v="6.8333433499609353E-2"/>
    <n v="0.78009245347276479"/>
    <s v="Low Saver"/>
    <s v="Normal EMI"/>
    <s v="High Spender"/>
    <n v="12256"/>
    <n v="0.15157411302762591"/>
    <x v="0"/>
  </r>
  <r>
    <s v="U0526"/>
    <s v="Mar"/>
    <n v="49917"/>
    <n v="9016"/>
    <n v="4898"/>
    <n v="3956.2"/>
    <n v="2772"/>
    <n v="6096"/>
    <n v="5844"/>
    <n v="3925"/>
    <n v="3176"/>
    <n v="3359"/>
    <n v="6430.5"/>
    <n v="43042.2"/>
    <n v="6.8333433499609353E-2"/>
    <n v="0.8622753771260292"/>
    <s v="Low Saver"/>
    <s v="Normal EMI"/>
    <s v="High Spender"/>
    <n v="10596"/>
    <n v="6.9391189374361492E-2"/>
    <x v="0"/>
  </r>
  <r>
    <s v="U0526"/>
    <s v="May"/>
    <n v="49917"/>
    <n v="9016"/>
    <n v="2509"/>
    <n v="4904"/>
    <n v="2910"/>
    <n v="1089"/>
    <n v="4689.875"/>
    <n v="4976"/>
    <n v="3176"/>
    <n v="2827"/>
    <n v="6430.5"/>
    <n v="36096.875"/>
    <n v="6.8333433499609353E-2"/>
    <n v="0.72313790892882179"/>
    <s v="Good Saver"/>
    <s v="Normal EMI"/>
    <s v="High Spender"/>
    <n v="18275"/>
    <n v="0.2085286575715688"/>
    <x v="0"/>
  </r>
  <r>
    <s v="U0526"/>
    <s v="Nov"/>
    <n v="49917"/>
    <n v="9016"/>
    <n v="4388"/>
    <n v="3456"/>
    <n v="3258"/>
    <n v="4517"/>
    <n v="2999"/>
    <n v="1927"/>
    <n v="3176"/>
    <n v="2209"/>
    <n v="6430.5"/>
    <n v="34946"/>
    <n v="6.8333433499609353E-2"/>
    <n v="0.70008213634633487"/>
    <s v="Good Saver"/>
    <s v="Normal EMI"/>
    <s v="High Spender"/>
    <n v="14736"/>
    <n v="0.23158443015405569"/>
    <x v="0"/>
  </r>
  <r>
    <s v="U0526"/>
    <s v="Nov"/>
    <n v="111126.65679926"/>
    <n v="9016"/>
    <n v="4388"/>
    <n v="3456"/>
    <n v="3258"/>
    <n v="4517"/>
    <n v="2999"/>
    <n v="1927"/>
    <n v="3176"/>
    <n v="2209"/>
    <n v="6430.5"/>
    <n v="34946"/>
    <n v="2.6363529367842201E-2"/>
    <n v="0.20253982581974439"/>
    <s v="Good Saver"/>
    <s v="Normal EMI"/>
    <s v="Moderate Spender"/>
    <n v="14736"/>
    <n v="0.74695879992333125"/>
    <x v="2"/>
  </r>
  <r>
    <s v="U0526"/>
    <s v="Oct"/>
    <n v="49917"/>
    <n v="9016"/>
    <n v="2419"/>
    <n v="5134"/>
    <n v="3669"/>
    <n v="5970"/>
    <n v="7519"/>
    <n v="3797"/>
    <n v="2736"/>
    <n v="1754"/>
    <n v="6430.5"/>
    <n v="42014"/>
    <n v="6.8333433499609353E-2"/>
    <n v="0.84167718412564863"/>
    <s v="Low Saver"/>
    <s v="Normal EMI"/>
    <s v="High Spender"/>
    <n v="4492"/>
    <n v="8.9989382374742077E-2"/>
    <x v="0"/>
  </r>
  <r>
    <s v="U0526"/>
    <s v="Sep"/>
    <n v="49917"/>
    <n v="9016"/>
    <n v="4452"/>
    <n v="3115"/>
    <n v="3046"/>
    <n v="3008"/>
    <n v="1525"/>
    <n v="3726"/>
    <n v="1912"/>
    <n v="1917"/>
    <n v="6430.5"/>
    <n v="31717"/>
    <n v="6.8333433499609353E-2"/>
    <n v="0.63539475529378764"/>
    <s v="Good Saver"/>
    <s v="Normal EMI"/>
    <s v="Moderate Spender"/>
    <n v="14789"/>
    <n v="0.29627181120660301"/>
    <x v="1"/>
  </r>
  <r>
    <s v="U0527"/>
    <s v="Apr"/>
    <n v="82278.262719703984"/>
    <n v="22292"/>
    <n v="6709"/>
    <n v="4123.7142857142853"/>
    <n v="3162"/>
    <n v="5953"/>
    <n v="1576"/>
    <n v="1227"/>
    <n v="2953"/>
    <n v="2253"/>
    <n v="10141.66513599435"/>
    <n v="50248.714285714283"/>
    <n v="0.1232605648291796"/>
    <n v="0.61071676314916568"/>
    <s v="Good Saver"/>
    <s v="Normal EMI"/>
    <s v="Moderate Spender"/>
    <n v="11753.8163507109"/>
    <n v="0.26602267202165469"/>
    <x v="1"/>
  </r>
  <r>
    <s v="U0527"/>
    <s v="Aug"/>
    <n v="82278.262719703984"/>
    <n v="22292"/>
    <n v="2599"/>
    <n v="4123.7142857142853"/>
    <n v="4946"/>
    <n v="6382"/>
    <n v="6694"/>
    <n v="1235"/>
    <n v="2953"/>
    <n v="4113"/>
    <n v="10141.66513599435"/>
    <n v="55337.71428571429"/>
    <n v="0.1232605648291796"/>
    <n v="0.67256785032314526"/>
    <s v="Good Saver"/>
    <s v="Normal EMI"/>
    <s v="Moderate Spender"/>
    <n v="11753.8163507109"/>
    <n v="0.20417158484767511"/>
    <x v="0"/>
  </r>
  <r>
    <s v="U0527"/>
    <s v="Dec"/>
    <n v="82278.262719703984"/>
    <n v="22292"/>
    <n v="6672"/>
    <n v="1719"/>
    <n v="3082"/>
    <n v="2183"/>
    <n v="2878.125"/>
    <n v="1999"/>
    <n v="2953"/>
    <n v="5937"/>
    <n v="10141.66513599435"/>
    <n v="49715.125"/>
    <n v="0.1232605648291796"/>
    <n v="0.60423158385543096"/>
    <s v="Good Saver"/>
    <s v="Normal EMI"/>
    <s v="Moderate Spender"/>
    <n v="11753.8163507109"/>
    <n v="0.27250785131538929"/>
    <x v="1"/>
  </r>
  <r>
    <s v="U0527"/>
    <s v="Feb"/>
    <n v="82278.262719703984"/>
    <n v="22292"/>
    <n v="5428"/>
    <n v="5657"/>
    <n v="3626"/>
    <n v="6108"/>
    <n v="2878.125"/>
    <n v="1254"/>
    <n v="3325"/>
    <n v="5489"/>
    <n v="10141.66513599435"/>
    <n v="56057.125"/>
    <n v="0.1232605648291796"/>
    <n v="0.68131148066371905"/>
    <s v="Low Saver"/>
    <s v="Normal EMI"/>
    <s v="Moderate Spender"/>
    <n v="11753.8163507109"/>
    <n v="0.19542795450710129"/>
    <x v="0"/>
  </r>
  <r>
    <s v="U0527"/>
    <s v="Jan"/>
    <n v="82278.262719703984"/>
    <n v="22292"/>
    <n v="5223"/>
    <n v="4123.7142857142853"/>
    <n v="2778"/>
    <n v="2514"/>
    <n v="2878.125"/>
    <n v="2314.4"/>
    <n v="2953"/>
    <n v="3635"/>
    <n v="10141.66513599435"/>
    <n v="48711.239285714291"/>
    <n v="0.1232605648291796"/>
    <n v="0.5920304789572195"/>
    <s v="Good Saver"/>
    <s v="Normal EMI"/>
    <s v="Moderate Spender"/>
    <n v="11753.8163507109"/>
    <n v="0.28470895621360082"/>
    <x v="1"/>
  </r>
  <r>
    <s v="U0527"/>
    <s v="Jul"/>
    <n v="82278.262719703984"/>
    <n v="22292"/>
    <n v="4567"/>
    <n v="3754"/>
    <n v="1722"/>
    <n v="2811"/>
    <n v="2499"/>
    <n v="1145"/>
    <n v="2025"/>
    <n v="2663"/>
    <n v="10141.66513599435"/>
    <n v="43478"/>
    <n v="0.1232605648291796"/>
    <n v="0.52842632504426834"/>
    <s v="Good Saver"/>
    <s v="Normal EMI"/>
    <s v="Moderate Spender"/>
    <n v="11753.8163507109"/>
    <n v="0.34831311012655197"/>
    <x v="1"/>
  </r>
  <r>
    <s v="U0527"/>
    <s v="Jun"/>
    <n v="82278.262719703984"/>
    <n v="22292"/>
    <n v="3894"/>
    <n v="4370"/>
    <n v="1281"/>
    <n v="2580"/>
    <n v="2878.125"/>
    <n v="1804"/>
    <n v="2953"/>
    <n v="5149"/>
    <n v="10141.66513599435"/>
    <n v="47201.125"/>
    <n v="0.1232605648291796"/>
    <n v="0.57367673355961957"/>
    <s v="Good Saver"/>
    <s v="Normal EMI"/>
    <s v="Moderate Spender"/>
    <n v="11753.8163507109"/>
    <n v="0.3030627016112008"/>
    <x v="1"/>
  </r>
  <r>
    <s v="U0527"/>
    <s v="Mar"/>
    <n v="82278.262719703984"/>
    <n v="22292"/>
    <n v="2628"/>
    <n v="4123.7142857142853"/>
    <n v="3635"/>
    <n v="3290"/>
    <n v="4965"/>
    <n v="3765"/>
    <n v="2953"/>
    <n v="4047"/>
    <n v="10141.66513599435"/>
    <n v="51698.71428571429"/>
    <n v="0.1232605648291796"/>
    <n v="0.62833988682813413"/>
    <s v="Good Saver"/>
    <s v="Normal EMI"/>
    <s v="Moderate Spender"/>
    <n v="11753.8163507109"/>
    <n v="0.24839954834268621"/>
    <x v="1"/>
  </r>
  <r>
    <s v="U0527"/>
    <s v="May"/>
    <n v="82278.262719703984"/>
    <n v="22292"/>
    <n v="8860"/>
    <n v="4630"/>
    <n v="2710"/>
    <n v="4687"/>
    <n v="1506"/>
    <n v="2314.4"/>
    <n v="3509"/>
    <n v="1228"/>
    <n v="10141.66513599435"/>
    <n v="51736.4"/>
    <n v="0.1232605648291796"/>
    <n v="0.62879791441695299"/>
    <s v="Good Saver"/>
    <s v="Normal EMI"/>
    <s v="Moderate Spender"/>
    <n v="11753.8163507109"/>
    <n v="0.2479415207538673"/>
    <x v="1"/>
  </r>
  <r>
    <s v="U0527"/>
    <s v="Nov"/>
    <n v="82278.262719703984"/>
    <n v="22292"/>
    <n v="3039"/>
    <n v="2801"/>
    <n v="3029"/>
    <n v="4343"/>
    <n v="1574"/>
    <n v="3750"/>
    <n v="2953"/>
    <n v="1868"/>
    <n v="10141.66513599435"/>
    <n v="45649"/>
    <n v="0.1232605648291796"/>
    <n v="0.55481239504912383"/>
    <s v="Good Saver"/>
    <s v="Normal EMI"/>
    <s v="Moderate Spender"/>
    <n v="11753.8163507109"/>
    <n v="0.32192704012169648"/>
    <x v="1"/>
  </r>
  <r>
    <s v="U0527"/>
    <s v="Oct"/>
    <n v="82278.262719703984"/>
    <n v="22292"/>
    <n v="8594"/>
    <n v="4123.7142857142853"/>
    <n v="2454"/>
    <n v="4380"/>
    <n v="2584"/>
    <n v="3888"/>
    <n v="2953"/>
    <n v="4968"/>
    <n v="10141.66513599435"/>
    <n v="56236.714285714283"/>
    <n v="0.1232605648291796"/>
    <n v="0.68349418700410558"/>
    <s v="Low Saver"/>
    <s v="Normal EMI"/>
    <s v="Moderate Spender"/>
    <n v="11753.8163507109"/>
    <n v="0.19324524816671479"/>
    <x v="0"/>
  </r>
  <r>
    <s v="U0527"/>
    <s v="Sep"/>
    <n v="82278.262719703984"/>
    <n v="22292"/>
    <n v="7998"/>
    <n v="5935"/>
    <n v="4501"/>
    <n v="3362"/>
    <n v="1627"/>
    <n v="3077"/>
    <n v="2953"/>
    <n v="2392"/>
    <n v="10141.66513599435"/>
    <n v="54137"/>
    <n v="0.1232605648291796"/>
    <n v="0.65797451490228509"/>
    <s v="Good Saver"/>
    <s v="Normal EMI"/>
    <s v="Moderate Spender"/>
    <n v="11753.8163507109"/>
    <n v="0.2187649202685352"/>
    <x v="0"/>
  </r>
  <r>
    <s v="U0528"/>
    <s v="Apr"/>
    <n v="82278.262719703984"/>
    <n v="9578"/>
    <n v="5879"/>
    <n v="2802"/>
    <n v="2438"/>
    <n v="6248"/>
    <n v="2819"/>
    <n v="3701"/>
    <n v="1003.5"/>
    <n v="1609"/>
    <n v="9341"/>
    <n v="36077.5"/>
    <n v="0.1135293781277545"/>
    <n v="0.43848154795033328"/>
    <s v="Good Saver"/>
    <s v="Normal EMI"/>
    <s v="Moderate Spender"/>
    <n v="11753.8163507109"/>
    <n v="0.44798907392191217"/>
    <x v="1"/>
  </r>
  <r>
    <s v="U0528"/>
    <s v="Aug"/>
    <n v="82278.262719703984"/>
    <n v="9578"/>
    <n v="8860"/>
    <n v="3553"/>
    <n v="2309"/>
    <n v="3149"/>
    <n v="3150"/>
    <n v="3571"/>
    <n v="1003.5"/>
    <n v="4539"/>
    <n v="9341"/>
    <n v="39712.5"/>
    <n v="0.1135293781277545"/>
    <n v="0.48266089593174721"/>
    <s v="Good Saver"/>
    <s v="Normal EMI"/>
    <s v="Moderate Spender"/>
    <n v="11753.8163507109"/>
    <n v="0.4038097259404983"/>
    <x v="1"/>
  </r>
  <r>
    <s v="U0528"/>
    <s v="Feb"/>
    <n v="82278.262719703984"/>
    <n v="9578"/>
    <n v="8302"/>
    <n v="1852"/>
    <n v="2559"/>
    <n v="3199"/>
    <n v="3150"/>
    <n v="1791"/>
    <n v="1482"/>
    <n v="463"/>
    <n v="9341"/>
    <n v="32376"/>
    <n v="0.1135293781277545"/>
    <n v="0.39349396705536671"/>
    <s v="Good Saver"/>
    <s v="Normal EMI"/>
    <s v="Moderate Spender"/>
    <n v="11753.8163507109"/>
    <n v="0.49297665481687891"/>
    <x v="1"/>
  </r>
  <r>
    <s v="U0528"/>
    <s v="Jan"/>
    <n v="82278.262719703984"/>
    <n v="9578"/>
    <n v="3805"/>
    <n v="4488"/>
    <n v="2229"/>
    <n v="4283"/>
    <n v="3150"/>
    <n v="852"/>
    <n v="1003.5"/>
    <n v="2882"/>
    <n v="9341"/>
    <n v="32270.5"/>
    <n v="0.1135293781277545"/>
    <n v="0.39221173288424171"/>
    <s v="Good Saver"/>
    <s v="Normal EMI"/>
    <s v="Moderate Spender"/>
    <n v="11753.8163507109"/>
    <n v="0.4942588889880038"/>
    <x v="1"/>
  </r>
  <r>
    <s v="U0528"/>
    <s v="Jul"/>
    <n v="82278.262719703984"/>
    <n v="9578"/>
    <n v="2288"/>
    <n v="2765.166666666667"/>
    <n v="3256"/>
    <n v="6268"/>
    <n v="3150"/>
    <n v="5970"/>
    <n v="1003.5"/>
    <n v="1355"/>
    <n v="9341"/>
    <n v="35633.666666666657"/>
    <n v="0.1135293781277545"/>
    <n v="0.43308725158744898"/>
    <s v="Good Saver"/>
    <s v="Normal EMI"/>
    <s v="Moderate Spender"/>
    <n v="11753.8163507109"/>
    <n v="0.45338337028479653"/>
    <x v="1"/>
  </r>
  <r>
    <s v="U0528"/>
    <s v="Jun"/>
    <n v="82278.262719703984"/>
    <n v="9578"/>
    <n v="6602"/>
    <n v="2091"/>
    <n v="4621"/>
    <n v="1600"/>
    <n v="1432"/>
    <n v="5254"/>
    <n v="525"/>
    <n v="1025"/>
    <n v="9341"/>
    <n v="32728"/>
    <n v="0.1135293781277545"/>
    <n v="0.39777213225191621"/>
    <s v="Good Saver"/>
    <s v="Normal EMI"/>
    <s v="Moderate Spender"/>
    <n v="11753.8163507109"/>
    <n v="0.4886984896203293"/>
    <x v="1"/>
  </r>
  <r>
    <s v="U0528"/>
    <s v="Mar"/>
    <n v="82278.262719703984"/>
    <n v="9578"/>
    <n v="7735"/>
    <n v="2765.166666666667"/>
    <n v="4776"/>
    <n v="6232"/>
    <n v="5387"/>
    <n v="4001"/>
    <n v="1003.5"/>
    <n v="5675"/>
    <n v="9341"/>
    <n v="47152.666666666672"/>
    <n v="0.1135293781277545"/>
    <n v="0.57308777686885404"/>
    <s v="Good Saver"/>
    <s v="Normal EMI"/>
    <s v="Moderate Spender"/>
    <n v="11753.8163507109"/>
    <n v="0.31338284500339142"/>
    <x v="1"/>
  </r>
  <r>
    <s v="U0528"/>
    <s v="May"/>
    <n v="82278.262719703984"/>
    <n v="9578"/>
    <n v="5756"/>
    <n v="1805"/>
    <n v="4176"/>
    <n v="2418"/>
    <n v="3150"/>
    <n v="3137"/>
    <n v="1003.5"/>
    <n v="2196"/>
    <n v="9341"/>
    <n v="33219.5"/>
    <n v="0.1135293781277545"/>
    <n v="0.40374576348516661"/>
    <s v="Good Saver"/>
    <s v="Normal EMI"/>
    <s v="Moderate Spender"/>
    <n v="11753.8163507109"/>
    <n v="0.48272485838707901"/>
    <x v="1"/>
  </r>
  <r>
    <s v="U0528"/>
    <s v="Nov"/>
    <n v="82278.262719703984"/>
    <n v="9578"/>
    <n v="4809"/>
    <n v="2765.166666666667"/>
    <n v="2135"/>
    <n v="2748"/>
    <n v="3150"/>
    <n v="2643"/>
    <n v="1003.5"/>
    <n v="2891"/>
    <n v="9341"/>
    <n v="31722.666666666672"/>
    <n v="0.1135293781277545"/>
    <n v="0.38555343316783153"/>
    <s v="Good Saver"/>
    <s v="Normal EMI"/>
    <s v="Moderate Spender"/>
    <n v="11753.8163507109"/>
    <n v="0.50091718870441404"/>
    <x v="1"/>
  </r>
  <r>
    <s v="U0528"/>
    <s v="Oct"/>
    <n v="82278.262719703984"/>
    <n v="9578"/>
    <n v="8658"/>
    <n v="2765.166666666667"/>
    <n v="4569"/>
    <n v="3983"/>
    <n v="1270"/>
    <n v="2922"/>
    <n v="1003.5"/>
    <n v="5499"/>
    <n v="9341"/>
    <n v="40247.666666666672"/>
    <n v="0.1135293781277545"/>
    <n v="0.48916524652176652"/>
    <s v="Good Saver"/>
    <s v="Normal EMI"/>
    <s v="Moderate Spender"/>
    <n v="11753.8163507109"/>
    <n v="0.397305375350479"/>
    <x v="1"/>
  </r>
  <r>
    <s v="U0528"/>
    <s v="Sep"/>
    <n v="82278.262719703984"/>
    <n v="9578"/>
    <n v="7042"/>
    <n v="2765.166666666667"/>
    <n v="4712"/>
    <n v="6542"/>
    <n v="4842"/>
    <n v="5439"/>
    <n v="1003.5"/>
    <n v="5027"/>
    <n v="9341"/>
    <n v="46950.666666666672"/>
    <n v="0.1135293781277545"/>
    <n v="0.5706326934321978"/>
    <s v="Good Saver"/>
    <s v="Normal EMI"/>
    <s v="Moderate Spender"/>
    <n v="11753.8163507109"/>
    <n v="0.31583792844004771"/>
    <x v="1"/>
  </r>
  <r>
    <s v="U0529"/>
    <s v="Apr"/>
    <n v="34197.605920444017"/>
    <n v="13744"/>
    <n v="3818"/>
    <n v="3525.5"/>
    <n v="4945"/>
    <n v="5395"/>
    <n v="4460"/>
    <n v="1888"/>
    <n v="1675"/>
    <n v="4828"/>
    <n v="10141.66513599435"/>
    <n v="44278.5"/>
    <n v="0.27808994645447949"/>
    <n v="1.0237409276244751"/>
    <s v="Low Saver"/>
    <s v="Normal EMI"/>
    <s v="High Spender"/>
    <n v="-14887"/>
    <n v="-0.25386851546372252"/>
    <x v="0"/>
  </r>
  <r>
    <s v="U0529"/>
    <s v="Aug"/>
    <n v="34197.605920444017"/>
    <n v="13744"/>
    <n v="7472"/>
    <n v="3525.5"/>
    <n v="1480"/>
    <n v="1723"/>
    <n v="4855"/>
    <n v="5025"/>
    <n v="3245"/>
    <n v="4732"/>
    <n v="10141.66513599435"/>
    <n v="45801.5"/>
    <n v="0.27808994645447949"/>
    <n v="1.0237409276244751"/>
    <s v="Low Saver"/>
    <s v="Normal EMI"/>
    <s v="High Spender"/>
    <n v="-15280"/>
    <n v="-0.25386851546372252"/>
    <x v="0"/>
  </r>
  <r>
    <s v="U0529"/>
    <s v="Feb"/>
    <n v="34197.605920444017"/>
    <n v="13744"/>
    <n v="6043"/>
    <n v="1477"/>
    <n v="4469"/>
    <n v="6184"/>
    <n v="5016.5"/>
    <n v="1206"/>
    <n v="3245"/>
    <n v="670"/>
    <n v="10141.66513599435"/>
    <n v="42054.5"/>
    <n v="0.27808994645447949"/>
    <n v="1.0237409276244751"/>
    <s v="Low Saver"/>
    <s v="Normal EMI"/>
    <s v="High Spender"/>
    <n v="-7927"/>
    <n v="-0.25386851546372252"/>
    <x v="0"/>
  </r>
  <r>
    <s v="U0529"/>
    <s v="Jan"/>
    <n v="111126.65679926"/>
    <n v="13744"/>
    <n v="8225"/>
    <n v="3525.5"/>
    <n v="1668"/>
    <n v="5805"/>
    <n v="5016.5"/>
    <n v="5319"/>
    <n v="3063"/>
    <n v="989"/>
    <n v="10141.66513599435"/>
    <n v="47355"/>
    <n v="2.6363529367842201E-2"/>
    <n v="0.20253982581974439"/>
    <s v="Good Saver"/>
    <s v="Normal EMI"/>
    <s v="Moderate Spender"/>
    <n v="-12947"/>
    <n v="0.74695879992333125"/>
    <x v="2"/>
  </r>
  <r>
    <s v="U0529"/>
    <s v="Jul"/>
    <n v="34197.605920444017"/>
    <n v="13744"/>
    <n v="8289"/>
    <n v="3525.5"/>
    <n v="4421"/>
    <n v="3429"/>
    <n v="6336"/>
    <n v="2826"/>
    <n v="3320"/>
    <n v="1273"/>
    <n v="10141.66513599435"/>
    <n v="47163.5"/>
    <n v="0.27808994645447949"/>
    <n v="1.0237409276244751"/>
    <s v="Low Saver"/>
    <s v="Normal EMI"/>
    <s v="High Spender"/>
    <n v="-17772"/>
    <n v="-0.25386851546372252"/>
    <x v="0"/>
  </r>
  <r>
    <s v="U0529"/>
    <s v="Jun"/>
    <n v="34197.605920444017"/>
    <n v="13744"/>
    <n v="6048"/>
    <n v="4748"/>
    <n v="4836"/>
    <n v="2864"/>
    <n v="5016.5"/>
    <n v="3667"/>
    <n v="4436"/>
    <n v="507"/>
    <n v="10141.66513599435"/>
    <n v="45866.5"/>
    <n v="0.27808994645447949"/>
    <n v="1.0237409276244751"/>
    <s v="Low Saver"/>
    <s v="Normal EMI"/>
    <s v="High Spender"/>
    <n v="-14984"/>
    <n v="-0.25386851546372252"/>
    <x v="0"/>
  </r>
  <r>
    <s v="U0529"/>
    <s v="Mar"/>
    <n v="34197.605920444017"/>
    <n v="13744"/>
    <n v="6142"/>
    <n v="2691"/>
    <n v="3558"/>
    <n v="1456"/>
    <n v="5016.5"/>
    <n v="1008"/>
    <n v="3015"/>
    <n v="5942"/>
    <n v="10141.66513599435"/>
    <n v="42572.5"/>
    <n v="0.27808994645447949"/>
    <n v="1.0237409276244751"/>
    <s v="Low Saver"/>
    <s v="Normal EMI"/>
    <s v="High Spender"/>
    <n v="-11690"/>
    <n v="-0.25386851546372252"/>
    <x v="0"/>
  </r>
  <r>
    <s v="U0529"/>
    <s v="May"/>
    <n v="34197.605920444017"/>
    <n v="13744"/>
    <n v="3547"/>
    <n v="5186"/>
    <n v="3199"/>
    <n v="6807"/>
    <n v="5016.5"/>
    <n v="4960"/>
    <n v="3961"/>
    <n v="3283"/>
    <n v="10141.66513599435"/>
    <n v="49703.5"/>
    <n v="0.27808994645447949"/>
    <n v="1.0237409276244751"/>
    <s v="Low Saver"/>
    <s v="Normal EMI"/>
    <s v="High Spender"/>
    <n v="-18821"/>
    <n v="-0.25386851546372252"/>
    <x v="0"/>
  </r>
  <r>
    <s v="U0529"/>
    <s v="Sep"/>
    <n v="34197.605920444017"/>
    <n v="13744"/>
    <n v="7865"/>
    <n v="3525.5"/>
    <n v="2598"/>
    <n v="3835"/>
    <n v="4415"/>
    <n v="1549"/>
    <n v="3245"/>
    <n v="945"/>
    <n v="10141.66513599435"/>
    <n v="41721.5"/>
    <n v="0.27808994645447949"/>
    <n v="1.0237409276244751"/>
    <s v="Low Saver"/>
    <s v="Normal EMI"/>
    <s v="High Spender"/>
    <n v="-9085"/>
    <n v="-0.25386851546372252"/>
    <x v="0"/>
  </r>
  <r>
    <s v="U0530"/>
    <s v="Apr"/>
    <n v="63046"/>
    <n v="14356"/>
    <n v="3040"/>
    <n v="2947"/>
    <n v="4024"/>
    <n v="6528"/>
    <n v="3641"/>
    <n v="2828.8888888888891"/>
    <n v="2503.5"/>
    <n v="843"/>
    <n v="13111"/>
    <n v="40711.388888888891"/>
    <n v="0.2079592678361831"/>
    <n v="0.64574102859640403"/>
    <s v="Low Saver"/>
    <s v="Normal EMI"/>
    <s v="Moderate Spender"/>
    <n v="9801"/>
    <n v="0.14629970356741279"/>
    <x v="0"/>
  </r>
  <r>
    <s v="U0530"/>
    <s v="Aug"/>
    <n v="63046"/>
    <n v="14356"/>
    <n v="7030"/>
    <n v="1684"/>
    <n v="1033"/>
    <n v="6390"/>
    <n v="3641"/>
    <n v="1335"/>
    <n v="867"/>
    <n v="4265"/>
    <n v="13111"/>
    <n v="40601"/>
    <n v="0.2079592678361831"/>
    <n v="0.64399010246486688"/>
    <s v="Low Saver"/>
    <s v="Normal EMI"/>
    <s v="Moderate Spender"/>
    <n v="14659"/>
    <n v="0.14805062969895"/>
    <x v="0"/>
  </r>
  <r>
    <s v="U0530"/>
    <s v="Feb"/>
    <n v="82278.262719703984"/>
    <n v="14356"/>
    <n v="6857"/>
    <n v="1516"/>
    <n v="2486"/>
    <n v="4062"/>
    <n v="528"/>
    <n v="4724"/>
    <n v="4959"/>
    <n v="1847"/>
    <n v="13111"/>
    <n v="41335"/>
    <n v="0.15934949969307241"/>
    <n v="0.50238056363459294"/>
    <s v="Good Saver"/>
    <s v="Normal EMI"/>
    <s v="Moderate Spender"/>
    <n v="8600"/>
    <n v="0.33826993667233468"/>
    <x v="1"/>
  </r>
  <r>
    <s v="U0530"/>
    <s v="Jan"/>
    <n v="63046"/>
    <n v="14356"/>
    <n v="4950"/>
    <n v="1684"/>
    <n v="2880"/>
    <n v="1378"/>
    <n v="3554"/>
    <n v="2314"/>
    <n v="2559"/>
    <n v="4340"/>
    <n v="13111"/>
    <n v="38015"/>
    <n v="0.2079592678361831"/>
    <n v="0.60297243282682489"/>
    <s v="Low Saver"/>
    <s v="Normal EMI"/>
    <s v="Moderate Spender"/>
    <n v="13604"/>
    <n v="0.18906829933699201"/>
    <x v="0"/>
  </r>
  <r>
    <s v="U0530"/>
    <s v="Jul"/>
    <n v="63046"/>
    <n v="14356"/>
    <n v="3892"/>
    <n v="1684"/>
    <n v="4057"/>
    <n v="6463"/>
    <n v="3641"/>
    <n v="3404"/>
    <n v="1629"/>
    <n v="5012"/>
    <n v="13111"/>
    <n v="44138"/>
    <n v="0.2079592678361831"/>
    <n v="0.70009199632014718"/>
    <s v="Low Saver"/>
    <s v="Normal EMI"/>
    <s v="High Spender"/>
    <n v="11122"/>
    <n v="9.1948735843669707E-2"/>
    <x v="0"/>
  </r>
  <r>
    <s v="U0530"/>
    <s v="Jun"/>
    <n v="63046"/>
    <n v="14356"/>
    <n v="8410"/>
    <n v="1684"/>
    <n v="2800"/>
    <n v="6057"/>
    <n v="5031"/>
    <n v="3731"/>
    <n v="2503.5"/>
    <n v="2572"/>
    <n v="13111"/>
    <n v="47144.5"/>
    <n v="0.2079592678361831"/>
    <n v="0.74777939916886083"/>
    <s v="Low Saver"/>
    <s v="Normal EMI"/>
    <s v="High Spender"/>
    <n v="6978"/>
    <n v="4.4261332994956062E-2"/>
    <x v="0"/>
  </r>
  <r>
    <s v="U0530"/>
    <s v="Mar"/>
    <n v="63046"/>
    <n v="14356"/>
    <n v="4479"/>
    <n v="1173"/>
    <n v="2839"/>
    <n v="1789"/>
    <n v="3394"/>
    <n v="1210"/>
    <n v="2503.5"/>
    <n v="3388"/>
    <n v="13111"/>
    <n v="35131.5"/>
    <n v="0.2079592678361831"/>
    <n v="0.55723598642261207"/>
    <s v="Good Saver"/>
    <s v="Normal EMI"/>
    <s v="Moderate Spender"/>
    <n v="17307"/>
    <n v="0.2348047457412048"/>
    <x v="1"/>
  </r>
  <r>
    <s v="U0530"/>
    <s v="May"/>
    <n v="63046"/>
    <n v="14356"/>
    <n v="3002"/>
    <n v="1100"/>
    <n v="1385"/>
    <n v="1326"/>
    <n v="5698"/>
    <n v="3794"/>
    <n v="2503.5"/>
    <n v="5505"/>
    <n v="13111"/>
    <n v="38669.5"/>
    <n v="0.2079592678361831"/>
    <n v="0.61335374171240042"/>
    <s v="Low Saver"/>
    <s v="Normal EMI"/>
    <s v="Moderate Spender"/>
    <n v="13769"/>
    <n v="0.17868699045141639"/>
    <x v="0"/>
  </r>
  <r>
    <s v="U0530"/>
    <s v="Oct"/>
    <n v="63046"/>
    <n v="14356"/>
    <n v="2329"/>
    <n v="1684"/>
    <n v="1024"/>
    <n v="2927"/>
    <n v="3641"/>
    <n v="1242"/>
    <n v="2503.5"/>
    <n v="5928"/>
    <n v="13111"/>
    <n v="35634.5"/>
    <n v="0.2079592678361831"/>
    <n v="0.5652142879802049"/>
    <s v="Good Saver"/>
    <s v="Normal EMI"/>
    <s v="Moderate Spender"/>
    <n v="22129"/>
    <n v="0.226826444183612"/>
    <x v="1"/>
  </r>
  <r>
    <s v="U0530"/>
    <s v="Sep"/>
    <n v="82278.262719703984"/>
    <n v="14356"/>
    <n v="2974"/>
    <n v="1684"/>
    <n v="1700"/>
    <n v="5307"/>
    <n v="3641"/>
    <n v="3706"/>
    <n v="2503.5"/>
    <n v="2508"/>
    <n v="13111"/>
    <n v="38379.5"/>
    <n v="0.15934949969307241"/>
    <n v="0.46645977602549549"/>
    <s v="Good Saver"/>
    <s v="Normal EMI"/>
    <s v="Moderate Spender"/>
    <n v="19384"/>
    <n v="0.37419072428143207"/>
    <x v="1"/>
  </r>
  <r>
    <s v="U0531"/>
    <s v="Apr"/>
    <n v="82278.262719703984"/>
    <n v="19457"/>
    <n v="2891"/>
    <n v="4396"/>
    <n v="2741"/>
    <n v="6898"/>
    <n v="5205.333333333333"/>
    <n v="1833"/>
    <n v="3399"/>
    <n v="5820"/>
    <n v="10141.66513599435"/>
    <n v="52640.333333333343"/>
    <n v="0.1232605648291796"/>
    <n v="0.6397842102313499"/>
    <s v="Good Saver"/>
    <s v="Normal EMI"/>
    <s v="Moderate Spender"/>
    <n v="11753.8163507109"/>
    <n v="0.23695522493947041"/>
    <x v="1"/>
  </r>
  <r>
    <s v="U0531"/>
    <s v="Aug"/>
    <n v="82278.262719703984"/>
    <n v="19457"/>
    <n v="6048"/>
    <n v="3332"/>
    <n v="3671"/>
    <n v="5897"/>
    <n v="7778"/>
    <n v="5287"/>
    <n v="1951"/>
    <n v="460"/>
    <n v="10141.66513599435"/>
    <n v="53881"/>
    <n v="0.1232605648291796"/>
    <n v="0.65486312203206731"/>
    <s v="Good Saver"/>
    <s v="Normal EMI"/>
    <s v="Moderate Spender"/>
    <n v="11753.8163507109"/>
    <n v="0.22187631313875311"/>
    <x v="0"/>
  </r>
  <r>
    <s v="U0531"/>
    <s v="Feb"/>
    <n v="82278.262719703984"/>
    <n v="19457"/>
    <n v="3131"/>
    <n v="5505"/>
    <n v="3184"/>
    <n v="2089"/>
    <n v="4172"/>
    <n v="4781"/>
    <n v="3231"/>
    <n v="4808"/>
    <n v="10141.66513599435"/>
    <n v="50358"/>
    <n v="0.1232605648291796"/>
    <n v="0.61204500843137366"/>
    <s v="Good Saver"/>
    <s v="Normal EMI"/>
    <s v="Moderate Spender"/>
    <n v="11753.8163507109"/>
    <n v="0.26469442673944671"/>
    <x v="1"/>
  </r>
  <r>
    <s v="U0531"/>
    <s v="Jan"/>
    <n v="82278.262719703984"/>
    <n v="19457"/>
    <n v="4035"/>
    <n v="2210"/>
    <n v="4610"/>
    <n v="3513"/>
    <n v="4222"/>
    <n v="5644"/>
    <n v="2630"/>
    <n v="3572"/>
    <n v="10141.66513599435"/>
    <n v="49893"/>
    <n v="0.1232605648291796"/>
    <n v="0.6063934549757044"/>
    <s v="Good Saver"/>
    <s v="Normal EMI"/>
    <s v="Moderate Spender"/>
    <n v="11753.8163507109"/>
    <n v="0.27034598019511591"/>
    <x v="1"/>
  </r>
  <r>
    <s v="U0531"/>
    <s v="Jul"/>
    <n v="82278.262719703984"/>
    <n v="19457"/>
    <n v="5478"/>
    <n v="2839"/>
    <n v="1300"/>
    <n v="3380"/>
    <n v="7434"/>
    <n v="4661"/>
    <n v="2757"/>
    <n v="4772"/>
    <n v="10141.66513599435"/>
    <n v="52078"/>
    <n v="0.1232605648291796"/>
    <n v="0.63294967927814993"/>
    <s v="Good Saver"/>
    <s v="Normal EMI"/>
    <s v="Moderate Spender"/>
    <n v="11753.8163507109"/>
    <n v="0.24378975589267041"/>
    <x v="1"/>
  </r>
  <r>
    <s v="U0531"/>
    <s v="Jun"/>
    <n v="82278.262719703984"/>
    <n v="19457"/>
    <n v="7710"/>
    <n v="3505"/>
    <n v="1496"/>
    <n v="4326"/>
    <n v="5205.333333333333"/>
    <n v="5255"/>
    <n v="1812"/>
    <n v="5587"/>
    <n v="10141.66513599435"/>
    <n v="54353.333333333343"/>
    <n v="0.1232605648291796"/>
    <n v="0.66060380392933127"/>
    <s v="Good Saver"/>
    <s v="Normal EMI"/>
    <s v="Moderate Spender"/>
    <n v="11753.8163507109"/>
    <n v="0.2161356312414891"/>
    <x v="0"/>
  </r>
  <r>
    <s v="U0531"/>
    <s v="Mar"/>
    <n v="82278.262719703984"/>
    <n v="19457"/>
    <n v="2961"/>
    <n v="1064"/>
    <n v="3809"/>
    <n v="6059"/>
    <n v="5205.333333333333"/>
    <n v="3637.7"/>
    <n v="2630"/>
    <n v="5488"/>
    <n v="10141.66513599435"/>
    <n v="50311.033333333333"/>
    <n v="0.1232605648291796"/>
    <n v="0.61147418127588704"/>
    <s v="Good Saver"/>
    <s v="Normal EMI"/>
    <s v="Moderate Spender"/>
    <n v="11753.8163507109"/>
    <n v="0.26526525389493327"/>
    <x v="1"/>
  </r>
  <r>
    <s v="U0531"/>
    <s v="May"/>
    <n v="82278.262719703984"/>
    <n v="19457"/>
    <n v="3926"/>
    <n v="4691"/>
    <n v="2094"/>
    <n v="3601"/>
    <n v="5953"/>
    <n v="2585"/>
    <n v="2630"/>
    <n v="3322"/>
    <n v="10141.66513599435"/>
    <n v="48259"/>
    <n v="0.1232605648291796"/>
    <n v="0.58653401767126689"/>
    <s v="Good Saver"/>
    <s v="Normal EMI"/>
    <s v="Moderate Spender"/>
    <n v="11753.8163507109"/>
    <n v="0.29020541749955342"/>
    <x v="1"/>
  </r>
  <r>
    <s v="U0531"/>
    <s v="Nov"/>
    <n v="82278.262719703984"/>
    <n v="19457"/>
    <n v="7301"/>
    <n v="5083"/>
    <n v="1918"/>
    <n v="4420"/>
    <n v="1673"/>
    <n v="3870"/>
    <n v="2630"/>
    <n v="5311"/>
    <n v="10141.66513599435"/>
    <n v="51663"/>
    <n v="0.1232605648291796"/>
    <n v="0.62790581974244519"/>
    <s v="Good Saver"/>
    <s v="Normal EMI"/>
    <s v="Moderate Spender"/>
    <n v="11753.8163507109"/>
    <n v="0.24883361542837509"/>
    <x v="1"/>
  </r>
  <r>
    <s v="U0531"/>
    <s v="Oct"/>
    <n v="82278.262719703984"/>
    <n v="19457"/>
    <n v="4979"/>
    <n v="2810"/>
    <n v="4024"/>
    <n v="5607"/>
    <n v="5205.333333333333"/>
    <n v="638"/>
    <n v="2630"/>
    <n v="1431"/>
    <n v="10141.66513599435"/>
    <n v="46781.333333333343"/>
    <n v="0.1232605648291796"/>
    <n v="0.56857463668991826"/>
    <s v="Good Saver"/>
    <s v="Normal EMI"/>
    <s v="Moderate Spender"/>
    <n v="11753.8163507109"/>
    <n v="0.30816479848090211"/>
    <x v="1"/>
  </r>
  <r>
    <s v="U0531"/>
    <s v="Sep"/>
    <n v="82278.262719703984"/>
    <n v="19457"/>
    <n v="7405"/>
    <n v="3543.5"/>
    <n v="2729"/>
    <n v="1759"/>
    <n v="5205.333333333333"/>
    <n v="1823"/>
    <n v="2630"/>
    <n v="2816"/>
    <n v="10141.66513599435"/>
    <n v="47367.833333333343"/>
    <n v="0.1232605648291796"/>
    <n v="0.57570288637110101"/>
    <s v="Good Saver"/>
    <s v="Normal EMI"/>
    <s v="Moderate Spender"/>
    <n v="11753.8163507109"/>
    <n v="0.30103654879971942"/>
    <x v="1"/>
  </r>
  <r>
    <s v="U0532"/>
    <s v="Apr"/>
    <n v="43625"/>
    <n v="14197"/>
    <n v="2106"/>
    <n v="5864"/>
    <n v="4304"/>
    <n v="5424"/>
    <n v="4936"/>
    <n v="3788"/>
    <n v="3429.5"/>
    <n v="5129"/>
    <n v="9018"/>
    <n v="49177.5"/>
    <n v="0.20671633237822351"/>
    <n v="1.0237409276244751"/>
    <s v="Low Saver"/>
    <s v="Normal EMI"/>
    <s v="High Spender"/>
    <n v="-11141"/>
    <n v="-0.25386851546372252"/>
    <x v="0"/>
  </r>
  <r>
    <s v="U0532"/>
    <s v="Aug"/>
    <n v="43625"/>
    <n v="14197"/>
    <n v="3663"/>
    <n v="4192.75"/>
    <n v="2753"/>
    <n v="6102"/>
    <n v="3554"/>
    <n v="639"/>
    <n v="3429.5"/>
    <n v="3802"/>
    <n v="9018"/>
    <n v="42332.25"/>
    <n v="0.20671633237822351"/>
    <n v="0.97036676217765039"/>
    <s v="Low Saver"/>
    <s v="Normal EMI"/>
    <s v="High Spender"/>
    <n v="-103"/>
    <n v="-0.1770830945558739"/>
    <x v="0"/>
  </r>
  <r>
    <s v="U0532"/>
    <s v="Feb"/>
    <n v="43625"/>
    <n v="14197"/>
    <n v="5596"/>
    <n v="4192.75"/>
    <n v="4020"/>
    <n v="6892"/>
    <n v="6684"/>
    <n v="2207"/>
    <n v="3429.5"/>
    <n v="5325"/>
    <n v="9018"/>
    <n v="52543.25"/>
    <n v="0.20671633237822351"/>
    <n v="1.0237409276244751"/>
    <s v="Low Saver"/>
    <s v="Normal EMI"/>
    <s v="High Spender"/>
    <n v="-12702"/>
    <n v="-0.25386851546372252"/>
    <x v="0"/>
  </r>
  <r>
    <s v="U0532"/>
    <s v="Jan"/>
    <n v="43625"/>
    <n v="14197"/>
    <n v="8441"/>
    <n v="2041"/>
    <n v="4860"/>
    <n v="2889"/>
    <n v="1842"/>
    <n v="2207"/>
    <n v="3429.5"/>
    <n v="4706"/>
    <n v="9018"/>
    <n v="44612.5"/>
    <n v="0.20671633237822351"/>
    <n v="1.022636103151862"/>
    <s v="Low Saver"/>
    <s v="Normal EMI"/>
    <s v="High Spender"/>
    <n v="-13998"/>
    <n v="-0.229352435530086"/>
    <x v="0"/>
  </r>
  <r>
    <s v="U0532"/>
    <s v="Jul"/>
    <n v="43625"/>
    <n v="14197"/>
    <n v="7115"/>
    <n v="4192.75"/>
    <n v="3134"/>
    <n v="1401"/>
    <n v="4949"/>
    <n v="2677"/>
    <n v="3271"/>
    <n v="2034"/>
    <n v="9018"/>
    <n v="42970.75"/>
    <n v="0.20671633237822351"/>
    <n v="0.98500286532951287"/>
    <s v="Low Saver"/>
    <s v="Normal EMI"/>
    <s v="High Spender"/>
    <n v="-4171"/>
    <n v="-0.19171919770773641"/>
    <x v="0"/>
  </r>
  <r>
    <s v="U0532"/>
    <s v="Jun"/>
    <n v="43625"/>
    <n v="14197"/>
    <n v="4792"/>
    <n v="2888"/>
    <n v="3814"/>
    <n v="5312"/>
    <n v="3919.166666666667"/>
    <n v="3081"/>
    <n v="3588"/>
    <n v="5109"/>
    <n v="9018"/>
    <n v="46700.166666666657"/>
    <n v="0.20671633237822351"/>
    <n v="1.0237409276244751"/>
    <s v="Low Saver"/>
    <s v="Normal EMI"/>
    <s v="High Spender"/>
    <n v="-8174"/>
    <n v="-0.25386851546372252"/>
    <x v="0"/>
  </r>
  <r>
    <s v="U0532"/>
    <s v="Mar"/>
    <n v="82278.262719703984"/>
    <n v="14197"/>
    <n v="4040"/>
    <n v="4192.75"/>
    <n v="3523"/>
    <n v="4110"/>
    <n v="3919.166666666667"/>
    <n v="2157"/>
    <n v="3429.5"/>
    <n v="952"/>
    <n v="9018"/>
    <n v="40520.416666666657"/>
    <n v="0.1096036754047843"/>
    <n v="0.4924802168551724"/>
    <s v="Good Saver"/>
    <s v="Normal EMI"/>
    <s v="Moderate Spender"/>
    <n v="5628"/>
    <n v="0.39791610774004332"/>
    <x v="1"/>
  </r>
  <r>
    <s v="U0532"/>
    <s v="May"/>
    <n v="43625"/>
    <n v="14197"/>
    <n v="2555"/>
    <n v="4192.75"/>
    <n v="2795"/>
    <n v="6458"/>
    <n v="1550"/>
    <n v="2207"/>
    <n v="3429.5"/>
    <n v="2391"/>
    <n v="9018"/>
    <n v="39775.25"/>
    <n v="0.20671633237822351"/>
    <n v="0.91175358166189113"/>
    <s v="Low Saver"/>
    <s v="Normal EMI"/>
    <s v="High Spender"/>
    <n v="-934"/>
    <n v="-0.1184699140401146"/>
    <x v="0"/>
  </r>
  <r>
    <s v="U0532"/>
    <s v="Sep"/>
    <n v="43625"/>
    <n v="14197"/>
    <n v="3250"/>
    <n v="5978"/>
    <n v="4608"/>
    <n v="6151"/>
    <n v="3919.166666666667"/>
    <n v="900"/>
    <n v="3429.5"/>
    <n v="4276"/>
    <n v="9018"/>
    <n v="46708.666666666657"/>
    <n v="0.20671633237822351"/>
    <n v="1.0237409276244751"/>
    <s v="Low Saver"/>
    <s v="Normal EMI"/>
    <s v="High Spender"/>
    <n v="-4753"/>
    <n v="-0.25386851546372252"/>
    <x v="0"/>
  </r>
  <r>
    <s v="U0533"/>
    <s v="Apr"/>
    <n v="82278.262719703984"/>
    <n v="13119"/>
    <n v="2016"/>
    <n v="2665.4"/>
    <n v="1308"/>
    <n v="3909"/>
    <n v="6052"/>
    <n v="4707"/>
    <n v="1054"/>
    <n v="62"/>
    <n v="13898.5"/>
    <n v="34892.400000000001"/>
    <n v="0.1809590954870075"/>
    <n v="0.42407798665933638"/>
    <s v="Good Saver"/>
    <s v="Normal EMI"/>
    <s v="Moderate Spender"/>
    <n v="11753.8163507109"/>
    <n v="0.39496291785365611"/>
    <x v="1"/>
  </r>
  <r>
    <s v="U0533"/>
    <s v="Aug"/>
    <n v="82278.262719703984"/>
    <n v="13119"/>
    <n v="2841"/>
    <n v="1016"/>
    <n v="4631"/>
    <n v="1826"/>
    <n v="4994"/>
    <n v="4197.2857142857147"/>
    <n v="1530"/>
    <n v="1353"/>
    <n v="13898.5"/>
    <n v="35507.28571428571"/>
    <n v="0.1809590954870075"/>
    <n v="0.43155123286022462"/>
    <s v="Good Saver"/>
    <s v="Normal EMI"/>
    <s v="Moderate Spender"/>
    <n v="11753.8163507109"/>
    <n v="0.38748967165276788"/>
    <x v="1"/>
  </r>
  <r>
    <s v="U0533"/>
    <s v="Feb"/>
    <n v="82278.262719703984"/>
    <n v="13119"/>
    <n v="3882"/>
    <n v="1004"/>
    <n v="4753"/>
    <n v="1947"/>
    <n v="6555"/>
    <n v="4822"/>
    <n v="2009.75"/>
    <n v="2392"/>
    <n v="13898.5"/>
    <n v="40483.75"/>
    <n v="0.1809590954870075"/>
    <n v="0.49203457464719852"/>
    <s v="Good Saver"/>
    <s v="Normal EMI"/>
    <s v="Moderate Spender"/>
    <n v="11753.8163507109"/>
    <n v="0.32700632986579398"/>
    <x v="1"/>
  </r>
  <r>
    <s v="U0533"/>
    <s v="Jan"/>
    <n v="82278.262719703984"/>
    <n v="13119"/>
    <n v="2710"/>
    <n v="3486"/>
    <n v="1098"/>
    <n v="2827"/>
    <n v="5872.4"/>
    <n v="5191"/>
    <n v="4393"/>
    <n v="1814"/>
    <n v="13898.5"/>
    <n v="40510.400000000001"/>
    <n v="0.1809590954870075"/>
    <n v="0.49235847550653961"/>
    <s v="Good Saver"/>
    <s v="Normal EMI"/>
    <s v="Moderate Spender"/>
    <n v="11753.8163507109"/>
    <n v="0.32668242900645289"/>
    <x v="1"/>
  </r>
  <r>
    <s v="U0533"/>
    <s v="Jul"/>
    <n v="82278.262719703984"/>
    <n v="13119"/>
    <n v="5722"/>
    <n v="2078"/>
    <n v="3756"/>
    <n v="6029"/>
    <n v="4861"/>
    <n v="2973"/>
    <n v="2009.75"/>
    <n v="2846"/>
    <n v="13898.5"/>
    <n v="43393.75"/>
    <n v="0.1809590954870075"/>
    <n v="0.52740236078912828"/>
    <s v="Good Saver"/>
    <s v="Normal EMI"/>
    <s v="Moderate Spender"/>
    <n v="11753.8163507109"/>
    <n v="0.29163854372386427"/>
    <x v="1"/>
  </r>
  <r>
    <s v="U0533"/>
    <s v="Jun"/>
    <n v="82278.262719703984"/>
    <n v="13119"/>
    <n v="3858"/>
    <n v="2665.4"/>
    <n v="4918"/>
    <n v="4953"/>
    <n v="6900"/>
    <n v="3324"/>
    <n v="2009.75"/>
    <n v="5356"/>
    <n v="13898.5"/>
    <n v="47103.15"/>
    <n v="0.1809590954870075"/>
    <n v="0.57248595732344931"/>
    <s v="Good Saver"/>
    <s v="Normal EMI"/>
    <s v="Moderate Spender"/>
    <n v="11753.8163507109"/>
    <n v="0.24655494718954329"/>
    <x v="1"/>
  </r>
  <r>
    <s v="U0533"/>
    <s v="Mar"/>
    <n v="82278.262719703984"/>
    <n v="13119"/>
    <n v="8626"/>
    <n v="5743"/>
    <n v="4197"/>
    <n v="1128"/>
    <n v="5872.4"/>
    <n v="2595"/>
    <n v="1062"/>
    <n v="1392"/>
    <n v="13898.5"/>
    <n v="43734.400000000001"/>
    <n v="0.1809590954870075"/>
    <n v="0.53154257946584593"/>
    <s v="Good Saver"/>
    <s v="Normal EMI"/>
    <s v="Moderate Spender"/>
    <n v="11753.8163507109"/>
    <n v="0.28749832504714662"/>
    <x v="1"/>
  </r>
  <r>
    <s v="U0533"/>
    <s v="May"/>
    <n v="82278.262719703984"/>
    <n v="13119"/>
    <n v="6036"/>
    <n v="2665.4"/>
    <n v="2324"/>
    <n v="2299"/>
    <n v="5872.4"/>
    <n v="5769"/>
    <n v="2009.75"/>
    <n v="1592"/>
    <n v="13898.5"/>
    <n v="41686.550000000003"/>
    <n v="0.1809590954870075"/>
    <n v="0.50665325958586283"/>
    <s v="Good Saver"/>
    <s v="Normal EMI"/>
    <s v="Moderate Spender"/>
    <n v="11753.8163507109"/>
    <n v="0.31238764492712973"/>
    <x v="1"/>
  </r>
  <r>
    <s v="U0534"/>
    <s v="Apr"/>
    <n v="111126.65679926"/>
    <n v="12263"/>
    <n v="4297"/>
    <n v="3731"/>
    <n v="4695"/>
    <n v="1072"/>
    <n v="6642"/>
    <n v="5335"/>
    <n v="2197.5"/>
    <n v="2094"/>
    <n v="10141.66513599435"/>
    <n v="42326.5"/>
    <n v="2.6363529367842201E-2"/>
    <n v="0.20253982581974439"/>
    <s v="Good Saver"/>
    <s v="Normal EMI"/>
    <s v="Moderate Spender"/>
    <n v="39672"/>
    <n v="0.74695879992333125"/>
    <x v="2"/>
  </r>
  <r>
    <s v="U0534"/>
    <s v="Aug"/>
    <n v="80882"/>
    <n v="12263"/>
    <n v="4385"/>
    <n v="5049"/>
    <n v="4918"/>
    <n v="2476"/>
    <n v="4582.125"/>
    <n v="1010"/>
    <n v="4091"/>
    <n v="2679"/>
    <n v="10141.66513599435"/>
    <n v="41453.125"/>
    <n v="0.1253884070126153"/>
    <n v="0.51251360005934576"/>
    <s v="Good Saver"/>
    <s v="Normal EMI"/>
    <s v="Moderate Spender"/>
    <n v="44011"/>
    <n v="0.36209799292803901"/>
    <x v="1"/>
  </r>
  <r>
    <s v="U0534"/>
    <s v="Feb"/>
    <n v="80882"/>
    <n v="12263"/>
    <n v="7956"/>
    <n v="3731"/>
    <n v="2033"/>
    <n v="2100"/>
    <n v="4582.125"/>
    <n v="636"/>
    <n v="2197.5"/>
    <n v="2127"/>
    <n v="10141.66513599435"/>
    <n v="37625.625"/>
    <n v="0.1253884070126153"/>
    <n v="0.46519157538141992"/>
    <s v="Good Saver"/>
    <s v="Normal EMI"/>
    <s v="Moderate Spender"/>
    <n v="53767"/>
    <n v="0.40942001760596491"/>
    <x v="1"/>
  </r>
  <r>
    <s v="U0534"/>
    <s v="Jan"/>
    <n v="82278.262719703984"/>
    <n v="12263"/>
    <n v="8749"/>
    <n v="4144"/>
    <n v="1447"/>
    <n v="2162"/>
    <n v="7228"/>
    <n v="4390"/>
    <n v="2197.5"/>
    <n v="3748"/>
    <n v="10141.66513599435"/>
    <n v="46328.5"/>
    <n v="0.1232605648291796"/>
    <n v="0.56307095542144037"/>
    <s v="Good Saver"/>
    <s v="Normal EMI"/>
    <s v="Moderate Spender"/>
    <n v="36751"/>
    <n v="0.31366847974937989"/>
    <x v="1"/>
  </r>
  <r>
    <s v="U0534"/>
    <s v="Jul"/>
    <n v="80882"/>
    <n v="12263"/>
    <n v="6821"/>
    <n v="2000"/>
    <n v="2541"/>
    <n v="1155"/>
    <n v="1806"/>
    <n v="3503"/>
    <n v="546"/>
    <n v="4400"/>
    <n v="10141.66513599435"/>
    <n v="35035"/>
    <n v="0.1253884070126153"/>
    <n v="0.43316189016097523"/>
    <s v="Good Saver"/>
    <s v="Normal EMI"/>
    <s v="Moderate Spender"/>
    <n v="45847"/>
    <n v="0.44144970282640938"/>
    <x v="1"/>
  </r>
  <r>
    <s v="U0534"/>
    <s v="Jun"/>
    <n v="82278.262719703984"/>
    <n v="12263"/>
    <n v="6553"/>
    <n v="3731"/>
    <n v="4265"/>
    <n v="5975"/>
    <n v="4582.125"/>
    <n v="4988"/>
    <n v="2197.5"/>
    <n v="1781"/>
    <n v="10141.66513599435"/>
    <n v="46335.625"/>
    <n v="0.1232605648291796"/>
    <n v="0.56315755180503524"/>
    <s v="Good Saver"/>
    <s v="Normal EMI"/>
    <s v="Moderate Spender"/>
    <n v="45057"/>
    <n v="0.31358188336578502"/>
    <x v="1"/>
  </r>
  <r>
    <s v="U0534"/>
    <s v="Mar"/>
    <n v="80882"/>
    <n v="12263"/>
    <n v="4070"/>
    <n v="3731"/>
    <n v="3851"/>
    <n v="1282"/>
    <n v="5187"/>
    <n v="3299"/>
    <n v="730"/>
    <n v="1439"/>
    <n v="10141.66513599435"/>
    <n v="35852"/>
    <n v="0.1253884070126153"/>
    <n v="0.44326302514774613"/>
    <s v="Good Saver"/>
    <s v="Normal EMI"/>
    <s v="Moderate Spender"/>
    <n v="48761"/>
    <n v="0.4313485678396386"/>
    <x v="1"/>
  </r>
  <r>
    <s v="U0534"/>
    <s v="May"/>
    <n v="80882"/>
    <n v="12263"/>
    <n v="2323"/>
    <n v="3731"/>
    <n v="3500"/>
    <n v="2856"/>
    <n v="5674"/>
    <n v="2763"/>
    <n v="2197.5"/>
    <n v="3482"/>
    <n v="10141.66513599435"/>
    <n v="38789.5"/>
    <n v="0.1253884070126153"/>
    <n v="0.47958136544595831"/>
    <s v="Good Saver"/>
    <s v="Normal EMI"/>
    <s v="Moderate Spender"/>
    <n v="48822"/>
    <n v="0.39503022754142642"/>
    <x v="1"/>
  </r>
  <r>
    <s v="U0534"/>
    <s v="Nov"/>
    <n v="82278.262719703984"/>
    <n v="12263"/>
    <n v="7496"/>
    <n v="3731"/>
    <n v="4608"/>
    <n v="2167"/>
    <n v="2967"/>
    <n v="793"/>
    <n v="2197.5"/>
    <n v="2276"/>
    <n v="10141.66513599435"/>
    <n v="38498.5"/>
    <n v="0.1232605648291796"/>
    <n v="0.4679060875550109"/>
    <s v="Good Saver"/>
    <s v="Normal EMI"/>
    <s v="Moderate Spender"/>
    <n v="48312"/>
    <n v="0.40883334761580947"/>
    <x v="1"/>
  </r>
  <r>
    <s v="U0534"/>
    <s v="Oct"/>
    <n v="80882"/>
    <n v="12263"/>
    <n v="2514"/>
    <n v="3731"/>
    <n v="4579"/>
    <n v="5667"/>
    <n v="1179"/>
    <n v="2450"/>
    <n v="3423"/>
    <n v="810"/>
    <n v="10141.66513599435"/>
    <n v="36616"/>
    <n v="0.1253884070126153"/>
    <n v="0.45270888454785979"/>
    <s v="Good Saver"/>
    <s v="Normal EMI"/>
    <s v="Moderate Spender"/>
    <n v="47997"/>
    <n v="0.42190270843952488"/>
    <x v="1"/>
  </r>
  <r>
    <s v="U0534"/>
    <s v="Sep"/>
    <n v="80882"/>
    <n v="12263"/>
    <n v="7957"/>
    <n v="3731"/>
    <n v="3333"/>
    <n v="6769"/>
    <n v="5974"/>
    <n v="1226"/>
    <n v="2197.5"/>
    <n v="703"/>
    <n v="10141.66513599435"/>
    <n v="44153.5"/>
    <n v="0.1253884070126153"/>
    <n v="0.5459002002917831"/>
    <s v="Good Saver"/>
    <s v="Normal EMI"/>
    <s v="Moderate Spender"/>
    <n v="42657"/>
    <n v="0.32871139269560162"/>
    <x v="1"/>
  </r>
  <r>
    <s v="U0535"/>
    <s v="Apr"/>
    <n v="61713"/>
    <n v="14983"/>
    <n v="5100"/>
    <n v="2808.2"/>
    <n v="2448"/>
    <n v="4023"/>
    <n v="5927"/>
    <n v="5958"/>
    <n v="2234.8888888888891"/>
    <n v="5963"/>
    <n v="10141.66513599435"/>
    <n v="49445.088888888888"/>
    <n v="0.16433596059168001"/>
    <n v="0.80121026183930266"/>
    <s v="Low Saver"/>
    <s v="Normal EMI"/>
    <s v="High Spender"/>
    <n v="17311"/>
    <n v="3.4453777569017303E-2"/>
    <x v="0"/>
  </r>
  <r>
    <s v="U0535"/>
    <s v="Aug"/>
    <n v="61713"/>
    <n v="14983"/>
    <n v="6159"/>
    <n v="2808.2"/>
    <n v="4575"/>
    <n v="5050"/>
    <n v="4863"/>
    <n v="4206"/>
    <n v="641"/>
    <n v="1309"/>
    <n v="10141.66513599435"/>
    <n v="44594.2"/>
    <n v="0.16433596059168001"/>
    <n v="0.72260625800074529"/>
    <s v="Low Saver"/>
    <s v="Normal EMI"/>
    <s v="High Spender"/>
    <n v="19927"/>
    <n v="0.11305778140757471"/>
    <x v="0"/>
  </r>
  <r>
    <s v="U0535"/>
    <s v="Dec"/>
    <n v="82278.262719703984"/>
    <n v="14983"/>
    <n v="3377"/>
    <n v="1629"/>
    <n v="3210"/>
    <n v="4576"/>
    <n v="4068.2"/>
    <n v="5463"/>
    <n v="2315"/>
    <n v="1337"/>
    <n v="10141.66513599435"/>
    <n v="40958.199999999997"/>
    <n v="0.1232605648291796"/>
    <n v="0.49780098225374092"/>
    <s v="Good Saver"/>
    <s v="Normal EMI"/>
    <s v="Moderate Spender"/>
    <n v="24823"/>
    <n v="0.37893845291707939"/>
    <x v="1"/>
  </r>
  <r>
    <s v="U0535"/>
    <s v="Feb"/>
    <n v="82278.262719703984"/>
    <n v="14983"/>
    <n v="3527"/>
    <n v="5336"/>
    <n v="1418"/>
    <n v="6605"/>
    <n v="5313"/>
    <n v="3611.909090909091"/>
    <n v="2234.8888888888891"/>
    <n v="5064"/>
    <n v="10141.66513599435"/>
    <n v="48092.797979797979"/>
    <n v="0.1232605648291796"/>
    <n v="0.58451401852801543"/>
    <s v="Good Saver"/>
    <s v="Normal EMI"/>
    <s v="Moderate Spender"/>
    <n v="16770"/>
    <n v="0.29222541664280488"/>
    <x v="1"/>
  </r>
  <r>
    <s v="U0535"/>
    <s v="Jan"/>
    <n v="61713"/>
    <n v="14983"/>
    <n v="5212"/>
    <n v="2808.2"/>
    <n v="3027"/>
    <n v="5361"/>
    <n v="4719"/>
    <n v="3835"/>
    <n v="1048"/>
    <n v="4707"/>
    <n v="10141.66513599435"/>
    <n v="45700.2"/>
    <n v="0.16433596059168001"/>
    <n v="0.74052792766515962"/>
    <s v="Low Saver"/>
    <s v="Normal EMI"/>
    <s v="High Spender"/>
    <n v="18821"/>
    <n v="9.5136111743160348E-2"/>
    <x v="0"/>
  </r>
  <r>
    <s v="U0535"/>
    <s v="Jul"/>
    <n v="82278.262719703984"/>
    <n v="14983"/>
    <n v="6592"/>
    <n v="3092"/>
    <n v="2334"/>
    <n v="1143"/>
    <n v="2085"/>
    <n v="2738"/>
    <n v="2175"/>
    <n v="2953"/>
    <n v="10141.66513599435"/>
    <n v="38095"/>
    <n v="0.1232605648291796"/>
    <n v="0.46300199762089789"/>
    <s v="Good Saver"/>
    <s v="Normal EMI"/>
    <s v="Moderate Spender"/>
    <n v="23618"/>
    <n v="0.41373743754992243"/>
    <x v="1"/>
  </r>
  <r>
    <s v="U0535"/>
    <s v="Jun"/>
    <n v="61713"/>
    <n v="14983"/>
    <n v="6270"/>
    <n v="2956"/>
    <n v="3016"/>
    <n v="2974"/>
    <n v="5961"/>
    <n v="3307"/>
    <n v="2134"/>
    <n v="447"/>
    <n v="10141.66513599435"/>
    <n v="42048"/>
    <n v="0.16433596059168001"/>
    <n v="0.68134752807350152"/>
    <s v="Low Saver"/>
    <s v="Normal EMI"/>
    <s v="Moderate Spender"/>
    <n v="19665"/>
    <n v="0.1543165113348185"/>
    <x v="0"/>
  </r>
  <r>
    <s v="U0535"/>
    <s v="Mar"/>
    <n v="82278.262719703984"/>
    <n v="14983"/>
    <n v="8368"/>
    <n v="2808.2"/>
    <n v="2925"/>
    <n v="6622"/>
    <n v="1044"/>
    <n v="1690"/>
    <n v="2847"/>
    <n v="2579"/>
    <n v="10141.66513599435"/>
    <n v="43866.2"/>
    <n v="0.1232605648291796"/>
    <n v="0.53314446063887211"/>
    <s v="Good Saver"/>
    <s v="Normal EMI"/>
    <s v="Moderate Spender"/>
    <n v="20655"/>
    <n v="0.34359497453194832"/>
    <x v="1"/>
  </r>
  <r>
    <s v="U0535"/>
    <s v="May"/>
    <n v="82278.262719703984"/>
    <n v="14983"/>
    <n v="6442"/>
    <n v="1028"/>
    <n v="3955"/>
    <n v="6596"/>
    <n v="4068.2"/>
    <n v="3089"/>
    <n v="4517"/>
    <n v="735"/>
    <n v="10141.66513599435"/>
    <n v="45413.2"/>
    <n v="0.1232605648291796"/>
    <n v="0.55194651052257149"/>
    <s v="Good Saver"/>
    <s v="Normal EMI"/>
    <s v="Moderate Spender"/>
    <n v="20368"/>
    <n v="0.32479292464824883"/>
    <x v="1"/>
  </r>
  <r>
    <s v="U0535"/>
    <s v="Nov"/>
    <n v="61713"/>
    <n v="14983"/>
    <n v="6993"/>
    <n v="2808.2"/>
    <n v="2899"/>
    <n v="4723"/>
    <n v="2231"/>
    <n v="2693"/>
    <n v="2302"/>
    <n v="4084"/>
    <n v="10141.66513599435"/>
    <n v="43716.2"/>
    <n v="0.16433596059168001"/>
    <n v="0.70837910974997165"/>
    <s v="Low Saver"/>
    <s v="Normal EMI"/>
    <s v="High Spender"/>
    <n v="20805"/>
    <n v="0.12728492965834839"/>
    <x v="0"/>
  </r>
  <r>
    <s v="U0535"/>
    <s v="Oct"/>
    <n v="111126.65679926"/>
    <n v="14983"/>
    <n v="8670"/>
    <n v="2808.2"/>
    <n v="4636"/>
    <n v="2812"/>
    <n v="4285"/>
    <n v="1410"/>
    <n v="2135"/>
    <n v="5515"/>
    <n v="10141.66513599435"/>
    <n v="47254.2"/>
    <n v="2.6363529367842201E-2"/>
    <n v="0.20253982581974439"/>
    <s v="Good Saver"/>
    <s v="Normal EMI"/>
    <s v="Moderate Spender"/>
    <n v="17267"/>
    <n v="0.74695879992333125"/>
    <x v="2"/>
  </r>
  <r>
    <s v="U0535"/>
    <s v="Sep"/>
    <n v="61713"/>
    <n v="14983"/>
    <n v="4417"/>
    <n v="2808.2"/>
    <n v="1091"/>
    <n v="6658"/>
    <n v="4254"/>
    <n v="5342"/>
    <n v="2234.8888888888891"/>
    <n v="4273"/>
    <n v="10141.66513599435"/>
    <n v="46061.088888888888"/>
    <n v="0.16433596059168001"/>
    <n v="0.74637578612105859"/>
    <s v="Low Saver"/>
    <s v="Normal EMI"/>
    <s v="High Spender"/>
    <n v="20181"/>
    <n v="8.9288253287261421E-2"/>
    <x v="0"/>
  </r>
  <r>
    <s v="U0536"/>
    <s v="Apr"/>
    <n v="82278.262719703984"/>
    <n v="18604"/>
    <n v="5523"/>
    <n v="4826.6000000000004"/>
    <n v="1779"/>
    <n v="1249"/>
    <n v="7835"/>
    <n v="2355"/>
    <n v="2711.333333333333"/>
    <n v="630"/>
    <n v="10141.66513599435"/>
    <n v="45512.933333333327"/>
    <n v="0.1232605648291796"/>
    <n v="0.55315865732826064"/>
    <s v="Good Saver"/>
    <s v="Normal EMI"/>
    <s v="Moderate Spender"/>
    <n v="11753.8163507109"/>
    <n v="0.32358077784255967"/>
    <x v="1"/>
  </r>
  <r>
    <s v="U0536"/>
    <s v="Feb"/>
    <n v="82278.262719703984"/>
    <n v="18604"/>
    <n v="7405"/>
    <n v="5572"/>
    <n v="4110"/>
    <n v="6313"/>
    <n v="7835"/>
    <n v="3098"/>
    <n v="4001"/>
    <n v="2777"/>
    <n v="10141.66513599435"/>
    <n v="59715"/>
    <n v="0.1232605648291796"/>
    <n v="0.72576884861351676"/>
    <s v="Low Saver"/>
    <s v="Normal EMI"/>
    <s v="High Spender"/>
    <n v="11753.8163507109"/>
    <n v="0.15097058655730361"/>
    <x v="0"/>
  </r>
  <r>
    <s v="U0536"/>
    <s v="Jan"/>
    <n v="82278.262719703984"/>
    <n v="18604"/>
    <n v="6472"/>
    <n v="4336"/>
    <n v="4912"/>
    <n v="4177"/>
    <n v="7835"/>
    <n v="2946"/>
    <n v="2014"/>
    <n v="3591"/>
    <n v="10141.66513599435"/>
    <n v="54887"/>
    <n v="0.1232605648291796"/>
    <n v="0.66708992370175157"/>
    <s v="Good Saver"/>
    <s v="Normal EMI"/>
    <s v="Moderate Spender"/>
    <n v="11753.8163507109"/>
    <n v="0.20964951146906879"/>
    <x v="0"/>
  </r>
  <r>
    <s v="U0536"/>
    <s v="Jun"/>
    <n v="82278.262719703984"/>
    <n v="18604"/>
    <n v="8086"/>
    <n v="2818"/>
    <n v="4298"/>
    <n v="1043"/>
    <n v="7835"/>
    <n v="3308.6"/>
    <n v="2711.333333333333"/>
    <n v="637"/>
    <n v="10141.66513599435"/>
    <n v="49340.933333333327"/>
    <n v="0.1232605648291796"/>
    <n v="0.59968370384073721"/>
    <s v="Good Saver"/>
    <s v="Normal EMI"/>
    <s v="Moderate Spender"/>
    <n v="11753.8163507109"/>
    <n v="0.2770557313300831"/>
    <x v="1"/>
  </r>
  <r>
    <s v="U0536"/>
    <s v="Mar"/>
    <n v="82278.262719703984"/>
    <n v="18604"/>
    <n v="2900"/>
    <n v="5458"/>
    <n v="1025"/>
    <n v="3683"/>
    <n v="7835"/>
    <n v="5165"/>
    <n v="2711.333333333333"/>
    <n v="1161"/>
    <n v="10141.66513599435"/>
    <n v="48542.333333333343"/>
    <n v="0.1232605648291796"/>
    <n v="0.5899776165510654"/>
    <s v="Good Saver"/>
    <s v="Normal EMI"/>
    <s v="Moderate Spender"/>
    <n v="11753.8163507109"/>
    <n v="0.28676181861975492"/>
    <x v="1"/>
  </r>
  <r>
    <s v="U0536"/>
    <s v="May"/>
    <n v="82278.262719703984"/>
    <n v="18604"/>
    <n v="2560"/>
    <n v="5949"/>
    <n v="3836"/>
    <n v="6460"/>
    <n v="7835"/>
    <n v="2979"/>
    <n v="2119"/>
    <n v="5004"/>
    <n v="10141.66513599435"/>
    <n v="55346"/>
    <n v="0.1232605648291796"/>
    <n v="0.67266855388702496"/>
    <s v="Good Saver"/>
    <s v="Normal EMI"/>
    <s v="Moderate Spender"/>
    <n v="11753.8163507109"/>
    <n v="0.2040708812837953"/>
    <x v="0"/>
  </r>
  <r>
    <s v="U0537"/>
    <s v="Apr"/>
    <n v="82278.262719703984"/>
    <n v="13844"/>
    <n v="6840"/>
    <n v="4110"/>
    <n v="1371"/>
    <n v="6362"/>
    <n v="2975"/>
    <n v="4967"/>
    <n v="4112.8"/>
    <n v="815"/>
    <n v="10141.66513599435"/>
    <n v="45396.800000000003"/>
    <n v="0.1232605648291796"/>
    <n v="0.55174718691682323"/>
    <s v="Good Saver"/>
    <s v="Normal EMI"/>
    <s v="Moderate Spender"/>
    <n v="11753.8163507109"/>
    <n v="0.32499224825399708"/>
    <x v="1"/>
  </r>
  <r>
    <s v="U0537"/>
    <s v="Aug"/>
    <n v="82278.262719703984"/>
    <n v="13844"/>
    <n v="8813"/>
    <n v="5263"/>
    <n v="4522"/>
    <n v="4248"/>
    <n v="6483"/>
    <n v="1042"/>
    <n v="4112.8"/>
    <n v="3763"/>
    <n v="10141.66513599435"/>
    <n v="52090.8"/>
    <n v="0.1232605648291796"/>
    <n v="0.63310524892166087"/>
    <s v="Good Saver"/>
    <s v="Normal EMI"/>
    <s v="Moderate Spender"/>
    <n v="11753.8163507109"/>
    <n v="0.24363418624915939"/>
    <x v="1"/>
  </r>
  <r>
    <s v="U0537"/>
    <s v="Dec"/>
    <n v="82278.262719703984"/>
    <n v="13844"/>
    <n v="4133"/>
    <n v="3768.875"/>
    <n v="1221"/>
    <n v="5207"/>
    <n v="4253.333333333333"/>
    <n v="577"/>
    <n v="2813"/>
    <n v="3218"/>
    <n v="10141.66513599435"/>
    <n v="39035.208333333328"/>
    <n v="0.1232605648291796"/>
    <n v="0.47442917537422902"/>
    <s v="Good Saver"/>
    <s v="Normal EMI"/>
    <s v="Moderate Spender"/>
    <n v="11753.8163507109"/>
    <n v="0.40231025979659141"/>
    <x v="1"/>
  </r>
  <r>
    <s v="U0537"/>
    <s v="Feb"/>
    <n v="82278.262719703984"/>
    <n v="13844"/>
    <n v="8063"/>
    <n v="3768.875"/>
    <n v="1280"/>
    <n v="5851"/>
    <n v="4253.333333333333"/>
    <n v="4517"/>
    <n v="4112.8"/>
    <n v="4243"/>
    <n v="10141.66513599435"/>
    <n v="49933.008333333339"/>
    <n v="0.1232605648291796"/>
    <n v="0.6068797113939961"/>
    <s v="Good Saver"/>
    <s v="Normal EMI"/>
    <s v="Moderate Spender"/>
    <n v="11753.8163507109"/>
    <n v="0.26985972377682432"/>
    <x v="1"/>
  </r>
  <r>
    <s v="U0537"/>
    <s v="Jan"/>
    <n v="82278.262719703984"/>
    <n v="13844"/>
    <n v="8089"/>
    <n v="2390"/>
    <n v="1533"/>
    <n v="3067"/>
    <n v="4253.333333333333"/>
    <n v="4914"/>
    <n v="4112.8"/>
    <n v="2985"/>
    <n v="10141.66513599435"/>
    <n v="45188.133333333339"/>
    <n v="0.1232605648291796"/>
    <n v="0.54921107762417176"/>
    <s v="Good Saver"/>
    <s v="Normal EMI"/>
    <s v="Moderate Spender"/>
    <n v="11753.8163507109"/>
    <n v="0.32752835754664861"/>
    <x v="1"/>
  </r>
  <r>
    <s v="U0537"/>
    <s v="Jul"/>
    <n v="82278.262719703984"/>
    <n v="13844"/>
    <n v="5451"/>
    <n v="3383"/>
    <n v="1172"/>
    <n v="1301"/>
    <n v="4253.333333333333"/>
    <n v="3100"/>
    <n v="4944"/>
    <n v="2053"/>
    <n v="10141.66513599435"/>
    <n v="39501.333333333328"/>
    <n v="0.1232605648291796"/>
    <n v="0.48009440194309738"/>
    <s v="Good Saver"/>
    <s v="Normal EMI"/>
    <s v="Moderate Spender"/>
    <n v="11753.8163507109"/>
    <n v="0.39664503322772288"/>
    <x v="1"/>
  </r>
  <r>
    <s v="U0537"/>
    <s v="Jun"/>
    <n v="82278.262719703984"/>
    <n v="13844"/>
    <n v="5972"/>
    <n v="3048"/>
    <n v="1475"/>
    <n v="1992"/>
    <n v="4253.333333333333"/>
    <n v="5691"/>
    <n v="4112.8"/>
    <n v="642"/>
    <n v="10141.66513599435"/>
    <n v="41030.133333333331"/>
    <n v="0.1232605648291796"/>
    <n v="0.49867525123992978"/>
    <s v="Good Saver"/>
    <s v="Normal EMI"/>
    <s v="Moderate Spender"/>
    <n v="11753.8163507109"/>
    <n v="0.37806418393089058"/>
    <x v="1"/>
  </r>
  <r>
    <s v="U0537"/>
    <s v="Mar"/>
    <n v="82278.262719703984"/>
    <n v="13844"/>
    <n v="6982"/>
    <n v="3768.875"/>
    <n v="4774"/>
    <n v="4853"/>
    <n v="3302"/>
    <n v="1848"/>
    <n v="4352"/>
    <n v="3259"/>
    <n v="10141.66513599435"/>
    <n v="46982.875"/>
    <n v="0.1232605648291796"/>
    <n v="0.57102414959897485"/>
    <s v="Good Saver"/>
    <s v="Normal EMI"/>
    <s v="Moderate Spender"/>
    <n v="11753.8163507109"/>
    <n v="0.30571528557184552"/>
    <x v="1"/>
  </r>
  <r>
    <s v="U0537"/>
    <s v="May"/>
    <n v="82278.262719703984"/>
    <n v="13844"/>
    <n v="2334"/>
    <n v="3768.875"/>
    <n v="1522"/>
    <n v="3897"/>
    <n v="4253.333333333333"/>
    <n v="4375"/>
    <n v="4076"/>
    <n v="2848"/>
    <n v="10141.66513599435"/>
    <n v="40918.208333333328"/>
    <n v="0.1232605648291796"/>
    <n v="0.49731492840008928"/>
    <s v="Good Saver"/>
    <s v="Normal EMI"/>
    <s v="Moderate Spender"/>
    <n v="11753.8163507109"/>
    <n v="0.37942450677073097"/>
    <x v="1"/>
  </r>
  <r>
    <s v="U0537"/>
    <s v="Nov"/>
    <n v="82278.262719703984"/>
    <n v="13844"/>
    <n v="7047"/>
    <n v="3623"/>
    <n v="3671"/>
    <n v="4885"/>
    <n v="4253.333333333333"/>
    <n v="3639.727272727273"/>
    <n v="4112.8"/>
    <n v="2318"/>
    <n v="10141.66513599435"/>
    <n v="47393.860606060611"/>
    <n v="0.1232605648291796"/>
    <n v="0.57601921867889339"/>
    <s v="Good Saver"/>
    <s v="Normal EMI"/>
    <s v="Moderate Spender"/>
    <n v="11753.8163507109"/>
    <n v="0.30072021649192687"/>
    <x v="1"/>
  </r>
  <r>
    <s v="U0537"/>
    <s v="Oct"/>
    <n v="82278.262719703984"/>
    <n v="13844"/>
    <n v="6053"/>
    <n v="4935"/>
    <n v="3423"/>
    <n v="1449"/>
    <n v="4253.333333333333"/>
    <n v="5646"/>
    <n v="4112.8"/>
    <n v="2293"/>
    <n v="10141.66513599435"/>
    <n v="46009.133333333339"/>
    <n v="0.1232605648291796"/>
    <n v="0.5591894117899876"/>
    <s v="Good Saver"/>
    <s v="Normal EMI"/>
    <s v="Moderate Spender"/>
    <n v="11753.8163507109"/>
    <n v="0.31755002338083271"/>
    <x v="1"/>
  </r>
  <r>
    <s v="U0537"/>
    <s v="Sep"/>
    <n v="82278.262719703984"/>
    <n v="13844"/>
    <n v="5844"/>
    <n v="3399"/>
    <n v="3209"/>
    <n v="2295"/>
    <n v="4253.333333333333"/>
    <n v="3360"/>
    <n v="4379"/>
    <n v="221"/>
    <n v="10141.66513599435"/>
    <n v="40804.333333333343"/>
    <n v="0.1232605648291796"/>
    <n v="0.49593090549737051"/>
    <s v="Good Saver"/>
    <s v="Normal EMI"/>
    <s v="Moderate Spender"/>
    <n v="11753.8163507109"/>
    <n v="0.38080852967344991"/>
    <x v="1"/>
  </r>
  <r>
    <s v="U0538"/>
    <s v="Apr"/>
    <n v="72598"/>
    <n v="19937"/>
    <n v="6440"/>
    <n v="2688"/>
    <n v="1318"/>
    <n v="5650"/>
    <n v="3870"/>
    <n v="5918"/>
    <n v="394"/>
    <n v="938"/>
    <n v="6430.5"/>
    <n v="47153"/>
    <n v="7.6834072563982475E-2"/>
    <n v="0.64950825091600317"/>
    <s v="Good Saver"/>
    <s v="Normal EMI"/>
    <s v="Moderate Spender"/>
    <n v="19867"/>
    <n v="0.27365767652001433"/>
    <x v="1"/>
  </r>
  <r>
    <s v="U0538"/>
    <s v="Aug"/>
    <n v="72598"/>
    <n v="19937"/>
    <n v="4888"/>
    <n v="3718.333333333333"/>
    <n v="4064"/>
    <n v="2403"/>
    <n v="5467"/>
    <n v="1861"/>
    <n v="3007"/>
    <n v="3881"/>
    <n v="6430.5"/>
    <n v="49226.333333333328"/>
    <n v="7.6834072563982475E-2"/>
    <n v="0.67806734804448232"/>
    <s v="Good Saver"/>
    <s v="Normal EMI"/>
    <s v="Moderate Spender"/>
    <n v="21512"/>
    <n v="0.2450985793915352"/>
    <x v="0"/>
  </r>
  <r>
    <s v="U0538"/>
    <s v="Dec"/>
    <n v="72598"/>
    <n v="19937"/>
    <n v="6620"/>
    <n v="2774"/>
    <n v="3499"/>
    <n v="1185"/>
    <n v="5851"/>
    <n v="971"/>
    <n v="1377"/>
    <n v="4468"/>
    <n v="6430.5"/>
    <n v="46682"/>
    <n v="7.6834072563982475E-2"/>
    <n v="0.64302046888344033"/>
    <s v="Good Saver"/>
    <s v="Normal EMI"/>
    <s v="Moderate Spender"/>
    <n v="21715"/>
    <n v="0.28014545855257722"/>
    <x v="1"/>
  </r>
  <r>
    <s v="U0538"/>
    <s v="Feb"/>
    <n v="82278.262719703984"/>
    <n v="19937"/>
    <n v="2955"/>
    <n v="3718.333333333333"/>
    <n v="2762"/>
    <n v="1725"/>
    <n v="5371.25"/>
    <n v="4355"/>
    <n v="1377"/>
    <n v="1068"/>
    <n v="6430.5"/>
    <n v="43268.583333333328"/>
    <n v="6.7794333711231627E-2"/>
    <n v="0.52588110034281721"/>
    <s v="Good Saver"/>
    <s v="Normal EMI"/>
    <s v="Moderate Spender"/>
    <n v="34218"/>
    <n v="0.40632456594595112"/>
    <x v="2"/>
  </r>
  <r>
    <s v="U0538"/>
    <s v="Feb"/>
    <n v="72598"/>
    <n v="19937"/>
    <n v="2955"/>
    <n v="3718.333333333333"/>
    <n v="2762"/>
    <n v="1725"/>
    <n v="5371.25"/>
    <n v="4355"/>
    <n v="1377"/>
    <n v="1068"/>
    <n v="6430.5"/>
    <n v="43268.583333333328"/>
    <n v="7.6834072563982475E-2"/>
    <n v="0.5960024151262201"/>
    <s v="Good Saver"/>
    <s v="Normal EMI"/>
    <s v="Moderate Spender"/>
    <n v="34218"/>
    <n v="0.3271635123097974"/>
    <x v="1"/>
  </r>
  <r>
    <s v="U0538"/>
    <s v="Jan"/>
    <n v="72598"/>
    <n v="19937"/>
    <n v="2901"/>
    <n v="3718.333333333333"/>
    <n v="3174"/>
    <n v="4915"/>
    <n v="7395"/>
    <n v="5100"/>
    <n v="1377"/>
    <n v="4551"/>
    <n v="6430.5"/>
    <n v="53068.333333333328"/>
    <n v="7.6834072563982475E-2"/>
    <n v="0.73098891613175743"/>
    <s v="Low Saver"/>
    <s v="Normal EMI"/>
    <s v="High Spender"/>
    <n v="19047"/>
    <n v="0.19217701130425999"/>
    <x v="0"/>
  </r>
  <r>
    <s v="U0538"/>
    <s v="Jul"/>
    <n v="72598"/>
    <n v="19937"/>
    <n v="8583"/>
    <n v="3718.333333333333"/>
    <n v="4522"/>
    <n v="4916"/>
    <n v="5928"/>
    <n v="2414"/>
    <n v="1607"/>
    <n v="1684"/>
    <n v="6430.5"/>
    <n v="53309.333333333328"/>
    <n v="7.6834072563982475E-2"/>
    <n v="0.73430856681083956"/>
    <s v="Low Saver"/>
    <s v="Normal EMI"/>
    <s v="High Spender"/>
    <n v="17429"/>
    <n v="0.18885736062517799"/>
    <x v="0"/>
  </r>
  <r>
    <s v="U0538"/>
    <s v="Jun"/>
    <n v="72598"/>
    <n v="19937"/>
    <n v="8193"/>
    <n v="3718.333333333333"/>
    <n v="4234"/>
    <n v="2620"/>
    <n v="5371.25"/>
    <n v="5100"/>
    <n v="1377"/>
    <n v="2964"/>
    <n v="6430.5"/>
    <n v="53514.583333333328"/>
    <n v="7.6834072563982475E-2"/>
    <n v="0.73713577968171751"/>
    <s v="Low Saver"/>
    <s v="Normal EMI"/>
    <s v="High Spender"/>
    <n v="23972"/>
    <n v="0.18603014775429999"/>
    <x v="0"/>
  </r>
  <r>
    <s v="U0538"/>
    <s v="Mar"/>
    <n v="72598"/>
    <n v="19937"/>
    <n v="8387"/>
    <n v="3718.333333333333"/>
    <n v="3648"/>
    <n v="2613"/>
    <n v="5607"/>
    <n v="3426"/>
    <n v="1377"/>
    <n v="361"/>
    <n v="6430.5"/>
    <n v="49074.333333333328"/>
    <n v="7.6834072563982475E-2"/>
    <n v="0.67597362645435588"/>
    <s v="Good Saver"/>
    <s v="Normal EMI"/>
    <s v="Moderate Spender"/>
    <n v="23041"/>
    <n v="0.24719230098166159"/>
    <x v="0"/>
  </r>
  <r>
    <s v="U0538"/>
    <s v="May"/>
    <n v="72598"/>
    <n v="19937"/>
    <n v="6913"/>
    <n v="3718.333333333333"/>
    <n v="4875"/>
    <n v="6408"/>
    <n v="5371.25"/>
    <n v="3291"/>
    <n v="1377"/>
    <n v="434"/>
    <n v="6430.5"/>
    <n v="52324.583333333328"/>
    <n v="7.6834072563982475E-2"/>
    <n v="0.7207441435484907"/>
    <s v="Good Saver"/>
    <s v="Normal EMI"/>
    <s v="High Spender"/>
    <n v="21682"/>
    <n v="0.2024217838875268"/>
    <x v="0"/>
  </r>
  <r>
    <s v="U0538"/>
    <s v="Nov"/>
    <n v="72598"/>
    <n v="19937"/>
    <n v="2516"/>
    <n v="3718.333333333333"/>
    <n v="2876"/>
    <n v="4005"/>
    <n v="1943"/>
    <n v="1116"/>
    <n v="500"/>
    <n v="5470"/>
    <n v="6430.5"/>
    <n v="42081.333333333328"/>
    <n v="7.6834072563982475E-2"/>
    <n v="0.57964865882439365"/>
    <s v="Good Saver"/>
    <s v="Normal EMI"/>
    <s v="Moderate Spender"/>
    <n v="28657"/>
    <n v="0.3435172686116239"/>
    <x v="1"/>
  </r>
  <r>
    <s v="U0538"/>
    <s v="Oct"/>
    <n v="82278.262719703984"/>
    <n v="19937"/>
    <n v="4748"/>
    <n v="5693"/>
    <n v="1765"/>
    <n v="5156"/>
    <n v="6909"/>
    <n v="3530"/>
    <n v="1377"/>
    <n v="4331"/>
    <n v="6430.5"/>
    <n v="53446"/>
    <n v="6.7794333711231627E-2"/>
    <n v="0.64957618492837677"/>
    <s v="Good Saver"/>
    <s v="Normal EMI"/>
    <s v="Moderate Spender"/>
    <n v="13118"/>
    <n v="0.28262948136039162"/>
    <x v="1"/>
  </r>
  <r>
    <s v="U0538"/>
    <s v="Sep"/>
    <n v="72598"/>
    <n v="19937"/>
    <n v="5134"/>
    <n v="3718.333333333333"/>
    <n v="2605"/>
    <n v="3775"/>
    <n v="5371.25"/>
    <n v="5467"/>
    <n v="1377"/>
    <n v="5955"/>
    <n v="6430.5"/>
    <n v="53339.583333333328"/>
    <n v="7.6834072563982475E-2"/>
    <n v="0.73472524495624303"/>
    <s v="Low Saver"/>
    <s v="Normal EMI"/>
    <s v="High Spender"/>
    <n v="24147"/>
    <n v="0.1884406824797745"/>
    <x v="0"/>
  </r>
  <r>
    <s v="U0539"/>
    <s v="Apr"/>
    <n v="87052"/>
    <n v="12812"/>
    <n v="7810"/>
    <n v="4555"/>
    <n v="1984"/>
    <n v="4979"/>
    <n v="4134.5"/>
    <n v="5588"/>
    <n v="3045.5"/>
    <n v="903"/>
    <n v="10141.66513599435"/>
    <n v="45811"/>
    <n v="0.11650123071261249"/>
    <n v="0.52624867895051231"/>
    <s v="Good Saver"/>
    <s v="Normal EMI"/>
    <s v="Moderate Spender"/>
    <n v="48421"/>
    <n v="0.3572500903368751"/>
    <x v="1"/>
  </r>
  <r>
    <s v="U0539"/>
    <s v="Aug"/>
    <n v="82278.262719703984"/>
    <n v="12812"/>
    <n v="5851"/>
    <n v="3699.5"/>
    <n v="2721"/>
    <n v="993"/>
    <n v="4134.5"/>
    <n v="2772"/>
    <n v="3663"/>
    <n v="1464"/>
    <n v="10141.66513599435"/>
    <n v="38110"/>
    <n v="0.1232605648291796"/>
    <n v="0.4631843057968873"/>
    <s v="Good Saver"/>
    <s v="Normal EMI"/>
    <s v="Moderate Spender"/>
    <n v="56776"/>
    <n v="0.41355512937393307"/>
    <x v="1"/>
  </r>
  <r>
    <s v="U0539"/>
    <s v="Feb"/>
    <n v="87052"/>
    <n v="12812"/>
    <n v="6311"/>
    <n v="2844"/>
    <n v="3968"/>
    <n v="3254"/>
    <n v="1439"/>
    <n v="2831"/>
    <n v="3045.5"/>
    <n v="835"/>
    <n v="10141.66513599435"/>
    <n v="37339.5"/>
    <n v="0.11650123071261249"/>
    <n v="0.42893328125717961"/>
    <s v="Good Saver"/>
    <s v="Normal EMI"/>
    <s v="Moderate Spender"/>
    <n v="52758"/>
    <n v="0.4545654880302078"/>
    <x v="1"/>
  </r>
  <r>
    <s v="U0539"/>
    <s v="Jan"/>
    <n v="87052"/>
    <n v="12812"/>
    <n v="4563"/>
    <n v="3699.5"/>
    <n v="2646"/>
    <n v="1837"/>
    <n v="4134.5"/>
    <n v="5741"/>
    <n v="3240"/>
    <n v="3616"/>
    <n v="10141.66513599435"/>
    <n v="42289"/>
    <n v="0.11650123071261249"/>
    <n v="0.48579010246749071"/>
    <s v="Good Saver"/>
    <s v="Normal EMI"/>
    <s v="Moderate Spender"/>
    <n v="52597"/>
    <n v="0.39770866681989681"/>
    <x v="1"/>
  </r>
  <r>
    <s v="U0539"/>
    <s v="Jul"/>
    <n v="87052"/>
    <n v="12812"/>
    <n v="4268"/>
    <n v="3699.5"/>
    <n v="1980"/>
    <n v="3923"/>
    <n v="4134.5"/>
    <n v="2759"/>
    <n v="2213"/>
    <n v="3420"/>
    <n v="10141.66513599435"/>
    <n v="39209"/>
    <n v="0.11650123071261249"/>
    <n v="0.45040895097183292"/>
    <s v="Good Saver"/>
    <s v="Normal EMI"/>
    <s v="Moderate Spender"/>
    <n v="55677"/>
    <n v="0.43308981831555449"/>
    <x v="1"/>
  </r>
  <r>
    <s v="U0539"/>
    <s v="Jun"/>
    <n v="87052"/>
    <n v="12812"/>
    <n v="7065"/>
    <n v="3699.5"/>
    <n v="1969"/>
    <n v="3930"/>
    <n v="4134.5"/>
    <n v="2963"/>
    <n v="3045.5"/>
    <n v="5529"/>
    <n v="10141.66513599435"/>
    <n v="45147.5"/>
    <n v="0.11650123071261249"/>
    <n v="0.51862679777604193"/>
    <s v="Good Saver"/>
    <s v="Normal EMI"/>
    <s v="Moderate Spender"/>
    <n v="52784"/>
    <n v="0.36487197151134548"/>
    <x v="1"/>
  </r>
  <r>
    <s v="U0539"/>
    <s v="Mar"/>
    <n v="87052"/>
    <n v="12812"/>
    <n v="8443"/>
    <n v="3699.5"/>
    <n v="1990"/>
    <n v="6533"/>
    <n v="6830"/>
    <n v="4905"/>
    <n v="4049"/>
    <n v="3236"/>
    <n v="10141.66513599435"/>
    <n v="52497.5"/>
    <n v="0.11650123071261249"/>
    <n v="0.60305909111795253"/>
    <s v="Good Saver"/>
    <s v="Normal EMI"/>
    <s v="Moderate Spender"/>
    <n v="38254"/>
    <n v="0.28043967816943488"/>
    <x v="1"/>
  </r>
  <r>
    <s v="U0539"/>
    <s v="May"/>
    <n v="87052"/>
    <n v="12812"/>
    <n v="4082"/>
    <n v="3699.5"/>
    <n v="3263"/>
    <n v="1037"/>
    <n v="4134.5"/>
    <n v="4079.5"/>
    <n v="845"/>
    <n v="1234"/>
    <n v="10141.66513599435"/>
    <n v="35186.5"/>
    <n v="0.11650123071261249"/>
    <n v="0.4042009373707669"/>
    <s v="Good Saver"/>
    <s v="Normal EMI"/>
    <s v="Moderate Spender"/>
    <n v="60883"/>
    <n v="0.47929783191662051"/>
    <x v="1"/>
  </r>
  <r>
    <s v="U0539"/>
    <s v="Sep"/>
    <n v="87052"/>
    <n v="12812"/>
    <n v="8330"/>
    <n v="3699.5"/>
    <n v="4319"/>
    <n v="6810"/>
    <n v="4134.5"/>
    <n v="5077"/>
    <n v="4263"/>
    <n v="3644"/>
    <n v="10141.66513599435"/>
    <n v="53089"/>
    <n v="0.11650123071261249"/>
    <n v="0.60985388043927768"/>
    <s v="Good Saver"/>
    <s v="Normal EMI"/>
    <s v="Moderate Spender"/>
    <n v="41797"/>
    <n v="0.27364488884810978"/>
    <x v="1"/>
  </r>
  <r>
    <s v="U0540"/>
    <s v="Apr"/>
    <n v="82278.262719703984"/>
    <n v="19756"/>
    <n v="3715"/>
    <n v="1221.5"/>
    <n v="3906"/>
    <n v="2639"/>
    <n v="3705"/>
    <n v="2849"/>
    <n v="2686"/>
    <n v="4608"/>
    <n v="13898.5"/>
    <n v="45085.5"/>
    <n v="0.1937085139278612"/>
    <n v="0.54796368457112465"/>
    <s v="Good Saver"/>
    <s v="Normal EMI"/>
    <s v="Moderate Spender"/>
    <n v="11753.8163507109"/>
    <n v="0.25832780150101409"/>
    <x v="1"/>
  </r>
  <r>
    <s v="U0540"/>
    <s v="Feb"/>
    <n v="82278.262719703984"/>
    <n v="19756"/>
    <n v="4098"/>
    <n v="1221.5"/>
    <n v="4917"/>
    <n v="4204"/>
    <n v="4380.5"/>
    <n v="2381"/>
    <n v="2686"/>
    <n v="4451"/>
    <n v="13898.5"/>
    <n v="48095"/>
    <n v="0.1937085139278612"/>
    <n v="0.58454078161378364"/>
    <s v="Good Saver"/>
    <s v="Normal EMI"/>
    <s v="Moderate Spender"/>
    <n v="11753.8163507109"/>
    <n v="0.22175070445835521"/>
    <x v="1"/>
  </r>
  <r>
    <s v="U0540"/>
    <s v="Jan"/>
    <n v="82278.262719703984"/>
    <n v="19756"/>
    <n v="8900"/>
    <n v="1221.5"/>
    <n v="3516"/>
    <n v="2849"/>
    <n v="7027"/>
    <n v="3841"/>
    <n v="1888"/>
    <n v="3065"/>
    <n v="13898.5"/>
    <n v="52063.5"/>
    <n v="0.1937085139278612"/>
    <n v="0.63277344804136026"/>
    <s v="Low Saver"/>
    <s v="Normal EMI"/>
    <s v="Moderate Spender"/>
    <n v="11753.8163507109"/>
    <n v="0.1735180380307785"/>
    <x v="0"/>
  </r>
  <r>
    <s v="U0540"/>
    <s v="Jul"/>
    <n v="82278.262719703984"/>
    <n v="19756"/>
    <n v="6050"/>
    <n v="1039"/>
    <n v="1089"/>
    <n v="3173"/>
    <n v="6232"/>
    <n v="3347"/>
    <n v="2454"/>
    <n v="3051"/>
    <n v="13898.5"/>
    <n v="46191"/>
    <n v="0.1937085139278612"/>
    <n v="0.5613997971415382"/>
    <s v="Good Saver"/>
    <s v="Normal EMI"/>
    <s v="Moderate Spender"/>
    <n v="11753.8163507109"/>
    <n v="0.24489168893060059"/>
    <x v="1"/>
  </r>
  <r>
    <s v="U0540"/>
    <s v="Jun"/>
    <n v="82278.262719703984"/>
    <n v="19756"/>
    <n v="2130"/>
    <n v="1404"/>
    <n v="2720"/>
    <n v="2509"/>
    <n v="4335"/>
    <n v="3077.5"/>
    <n v="2686"/>
    <n v="1202"/>
    <n v="13898.5"/>
    <n v="39819.5"/>
    <n v="0.1937085139278612"/>
    <n v="0.4839613609204711"/>
    <s v="Good Saver"/>
    <s v="Normal EMI"/>
    <s v="Moderate Spender"/>
    <n v="11753.8163507109"/>
    <n v="0.32233012515166781"/>
    <x v="1"/>
  </r>
  <r>
    <s v="U0540"/>
    <s v="Mar"/>
    <n v="82278.262719703984"/>
    <n v="19756"/>
    <n v="8609"/>
    <n v="1221.5"/>
    <n v="3831"/>
    <n v="4430"/>
    <n v="3046"/>
    <n v="2744"/>
    <n v="3716"/>
    <n v="3347"/>
    <n v="13898.5"/>
    <n v="50700.5"/>
    <n v="0.1937085139278612"/>
    <n v="0.61620771178312994"/>
    <s v="Low Saver"/>
    <s v="Normal EMI"/>
    <s v="Moderate Spender"/>
    <n v="11753.8163507109"/>
    <n v="0.19008377428900891"/>
    <x v="0"/>
  </r>
  <r>
    <s v="U0540"/>
    <s v="May"/>
    <n v="82278.262719703984"/>
    <n v="19756"/>
    <n v="5474"/>
    <n v="1221.5"/>
    <n v="3013"/>
    <n v="5093"/>
    <n v="1938"/>
    <n v="3303"/>
    <n v="2686"/>
    <n v="1355"/>
    <n v="13898.5"/>
    <n v="43839.5"/>
    <n v="0.1937085139278612"/>
    <n v="0.53281995208561117"/>
    <s v="Good Saver"/>
    <s v="Normal EMI"/>
    <s v="Moderate Spender"/>
    <n v="11753.8163507109"/>
    <n v="0.27347153398652768"/>
    <x v="1"/>
  </r>
  <r>
    <s v="U0541"/>
    <s v="Apr"/>
    <n v="82278.262719703984"/>
    <n v="11453"/>
    <n v="8879"/>
    <n v="1637"/>
    <n v="3252"/>
    <n v="4865"/>
    <n v="4266.8"/>
    <n v="3290"/>
    <n v="3548"/>
    <n v="3585"/>
    <n v="13898.5"/>
    <n v="44775.8"/>
    <n v="0.19647959820289901"/>
    <n v="0.544199628430865"/>
    <s v="Good Saver"/>
    <s v="Normal EMI"/>
    <s v="Moderate Spender"/>
    <n v="11753.8163507109"/>
    <n v="0.25932077336623599"/>
    <x v="1"/>
  </r>
  <r>
    <s v="U0541"/>
    <s v="Aug"/>
    <n v="82278.262719703984"/>
    <n v="11453"/>
    <n v="7860"/>
    <n v="2944"/>
    <n v="2926"/>
    <n v="4402"/>
    <n v="4266.8"/>
    <n v="1626"/>
    <n v="3630.75"/>
    <n v="4452"/>
    <n v="13898.5"/>
    <n v="43560.55"/>
    <n v="0.19647959820289901"/>
    <n v="0.52942962770612956"/>
    <s v="Good Saver"/>
    <s v="Normal EMI"/>
    <s v="Moderate Spender"/>
    <n v="11753.8163507109"/>
    <n v="0.27409077409097138"/>
    <x v="1"/>
  </r>
  <r>
    <s v="U0541"/>
    <s v="Feb"/>
    <n v="82278.262719703984"/>
    <n v="11453"/>
    <n v="6503"/>
    <n v="2944"/>
    <n v="2236"/>
    <n v="4435"/>
    <n v="6971"/>
    <n v="5924"/>
    <n v="3630.75"/>
    <n v="5136"/>
    <n v="13898.5"/>
    <n v="49232.75"/>
    <n v="0.19647959820289901"/>
    <n v="0.59836885676257423"/>
    <s v="Good Saver"/>
    <s v="Normal EMI"/>
    <s v="Moderate Spender"/>
    <n v="11753.8163507109"/>
    <n v="0.20515154503452679"/>
    <x v="1"/>
  </r>
  <r>
    <s v="U0541"/>
    <s v="Jan"/>
    <n v="82278.262719703984"/>
    <n v="11453"/>
    <n v="5360"/>
    <n v="2944"/>
    <n v="1589"/>
    <n v="5447"/>
    <n v="2023"/>
    <n v="3825"/>
    <n v="3630.75"/>
    <n v="4864"/>
    <n v="13898.5"/>
    <n v="41135.75"/>
    <n v="0.19647959820289901"/>
    <n v="0.49995890336353471"/>
    <s v="Good Saver"/>
    <s v="Normal EMI"/>
    <s v="Moderate Spender"/>
    <n v="11753.8163507109"/>
    <n v="0.30356149843356639"/>
    <x v="1"/>
  </r>
  <r>
    <s v="U0541"/>
    <s v="Jul"/>
    <n v="82278.262719703984"/>
    <n v="11453"/>
    <n v="8453"/>
    <n v="1151"/>
    <n v="3804"/>
    <n v="4718"/>
    <n v="4266.8"/>
    <n v="914"/>
    <n v="3630.75"/>
    <n v="1925"/>
    <n v="13898.5"/>
    <n v="40315.550000000003"/>
    <n v="0.19647959820289901"/>
    <n v="0.48999029230043822"/>
    <s v="Good Saver"/>
    <s v="Normal EMI"/>
    <s v="Moderate Spender"/>
    <n v="11753.8163507109"/>
    <n v="0.31353010949666282"/>
    <x v="1"/>
  </r>
  <r>
    <s v="U0541"/>
    <s v="Jun"/>
    <n v="82278.262719703984"/>
    <n v="11453"/>
    <n v="6003"/>
    <n v="2944"/>
    <n v="3414"/>
    <n v="6065"/>
    <n v="4765"/>
    <n v="4429"/>
    <n v="3630.75"/>
    <n v="5078"/>
    <n v="13898.5"/>
    <n v="47781.75"/>
    <n v="0.19647959820289901"/>
    <n v="0.58073357920520652"/>
    <s v="Good Saver"/>
    <s v="Normal EMI"/>
    <s v="Moderate Spender"/>
    <n v="11753.8163507109"/>
    <n v="0.22278682259189461"/>
    <x v="1"/>
  </r>
  <r>
    <s v="U0541"/>
    <s v="Mar"/>
    <n v="82278.262719703984"/>
    <n v="11453"/>
    <n v="2404"/>
    <n v="5129"/>
    <n v="4564"/>
    <n v="2368"/>
    <n v="3021"/>
    <n v="2356"/>
    <n v="4503"/>
    <n v="5763"/>
    <n v="13898.5"/>
    <n v="41561"/>
    <n v="0.19647959820289901"/>
    <n v="0.50512734015283212"/>
    <s v="Good Saver"/>
    <s v="Normal EMI"/>
    <s v="Moderate Spender"/>
    <n v="11753.8163507109"/>
    <n v="0.29839306164426888"/>
    <x v="1"/>
  </r>
  <r>
    <s v="U0541"/>
    <s v="May"/>
    <n v="82278.262719703984"/>
    <n v="11453"/>
    <n v="5059"/>
    <n v="3859"/>
    <n v="2490"/>
    <n v="1011"/>
    <n v="4554"/>
    <n v="2063"/>
    <n v="2616"/>
    <n v="2913"/>
    <n v="13898.5"/>
    <n v="36018"/>
    <n v="0.19647959820289901"/>
    <n v="0.43775839218557561"/>
    <s v="Good Saver"/>
    <s v="Normal EMI"/>
    <s v="Moderate Spender"/>
    <n v="11753.8163507109"/>
    <n v="0.36576200961152538"/>
    <x v="1"/>
  </r>
  <r>
    <s v="U0541"/>
    <s v="Oct"/>
    <n v="82278.262719703984"/>
    <n v="11453"/>
    <n v="8196"/>
    <n v="2944"/>
    <n v="3496"/>
    <n v="2396"/>
    <n v="4266.8"/>
    <n v="3528"/>
    <n v="3630.75"/>
    <n v="857"/>
    <n v="13898.5"/>
    <n v="40767.550000000003"/>
    <n v="0.19647959820289901"/>
    <n v="0.49548384533691658"/>
    <s v="Good Saver"/>
    <s v="Normal EMI"/>
    <s v="Moderate Spender"/>
    <n v="11753.8163507109"/>
    <n v="0.30803655646018441"/>
    <x v="1"/>
  </r>
  <r>
    <s v="U0541"/>
    <s v="Sep"/>
    <n v="82278.262719703984"/>
    <n v="11453"/>
    <n v="7117"/>
    <n v="2944"/>
    <n v="2138"/>
    <n v="6181"/>
    <n v="4266.8"/>
    <n v="3087"/>
    <n v="3856"/>
    <n v="1567"/>
    <n v="13898.5"/>
    <n v="42609.8"/>
    <n v="0.19647959820289901"/>
    <n v="0.51787432781800602"/>
    <s v="Good Saver"/>
    <s v="Normal EMI"/>
    <s v="Moderate Spender"/>
    <n v="11753.8163507109"/>
    <n v="0.28564607397909503"/>
    <x v="1"/>
  </r>
  <r>
    <s v="U0542"/>
    <s v="Apr"/>
    <n v="40047"/>
    <n v="16382"/>
    <n v="3793"/>
    <n v="2143"/>
    <n v="3095"/>
    <n v="1348"/>
    <n v="5696"/>
    <n v="3637"/>
    <n v="3727.333333333333"/>
    <n v="5433"/>
    <n v="10594"/>
    <n v="45254.333333333343"/>
    <n v="0.26453916647938669"/>
    <n v="1.0237409276244751"/>
    <s v="Low Saver"/>
    <s v="Normal EMI"/>
    <s v="High Spender"/>
    <n v="-9931"/>
    <n v="-0.25386851546372252"/>
    <x v="0"/>
  </r>
  <r>
    <s v="U0542"/>
    <s v="Aug"/>
    <n v="40047"/>
    <n v="16382"/>
    <n v="5916"/>
    <n v="2143"/>
    <n v="3992"/>
    <n v="5459"/>
    <n v="6733"/>
    <n v="4142"/>
    <n v="3940"/>
    <n v="2169"/>
    <n v="10594"/>
    <n v="50876"/>
    <n v="0.26453916647938669"/>
    <n v="1.0237409276244751"/>
    <s v="Low Saver"/>
    <s v="Normal EMI"/>
    <s v="High Spender"/>
    <n v="-19280"/>
    <n v="-0.25386851546372252"/>
    <x v="0"/>
  </r>
  <r>
    <s v="U0542"/>
    <s v="Feb"/>
    <n v="40047"/>
    <n v="16382"/>
    <n v="6013"/>
    <n v="2127"/>
    <n v="1762"/>
    <n v="3859"/>
    <n v="3311.6"/>
    <n v="1861"/>
    <n v="3727.333333333333"/>
    <n v="4356"/>
    <n v="10594"/>
    <n v="43398.933333333327"/>
    <n v="0.26453916647938669"/>
    <n v="1.0237409276244751"/>
    <s v="Low Saver"/>
    <s v="Normal EMI"/>
    <s v="High Spender"/>
    <n v="-6907"/>
    <n v="-0.25386851546372252"/>
    <x v="0"/>
  </r>
  <r>
    <s v="U0542"/>
    <s v="Jan"/>
    <n v="40047"/>
    <n v="16382"/>
    <n v="3275"/>
    <n v="1145"/>
    <n v="3104"/>
    <n v="1005"/>
    <n v="3311.6"/>
    <n v="2473"/>
    <n v="2907"/>
    <n v="3372"/>
    <n v="10594"/>
    <n v="36974.6"/>
    <n v="0.26453916647938669"/>
    <n v="0.92328014582865126"/>
    <s v="Low Saver"/>
    <s v="Normal EMI"/>
    <s v="High Spender"/>
    <n v="-4210"/>
    <n v="-0.187819312308038"/>
    <x v="0"/>
  </r>
  <r>
    <s v="U0542"/>
    <s v="Jul"/>
    <n v="40047"/>
    <n v="16382"/>
    <n v="2655"/>
    <n v="2143"/>
    <n v="2569"/>
    <n v="873"/>
    <n v="3311.6"/>
    <n v="5164"/>
    <n v="4156"/>
    <n v="952"/>
    <n v="10594"/>
    <n v="38205.599999999999"/>
    <n v="0.26453916647938669"/>
    <n v="0.95401902764252"/>
    <s v="Low Saver"/>
    <s v="Normal EMI"/>
    <s v="High Spender"/>
    <n v="-3298"/>
    <n v="-0.21855819412190669"/>
    <x v="0"/>
  </r>
  <r>
    <s v="U0542"/>
    <s v="Jun"/>
    <n v="40047"/>
    <n v="16382"/>
    <n v="3630"/>
    <n v="2143"/>
    <n v="2370"/>
    <n v="4194"/>
    <n v="738"/>
    <n v="1662"/>
    <n v="4837"/>
    <n v="5846"/>
    <n v="10594"/>
    <n v="41802"/>
    <n v="0.26453916647938669"/>
    <n v="1.0237409276244751"/>
    <s v="Low Saver"/>
    <s v="Normal EMI"/>
    <s v="High Spender"/>
    <n v="-10206"/>
    <n v="-0.25386851546372252"/>
    <x v="0"/>
  </r>
  <r>
    <s v="U0542"/>
    <s v="Mar"/>
    <n v="82278.262719703984"/>
    <n v="16382"/>
    <n v="2516"/>
    <n v="3157"/>
    <n v="1408"/>
    <n v="3896"/>
    <n v="1852"/>
    <n v="1254"/>
    <n v="4370"/>
    <n v="5490"/>
    <n v="10594"/>
    <n v="40325"/>
    <n v="0.1287581877620631"/>
    <n v="0.49010514645131142"/>
    <s v="Good Saver"/>
    <s v="Normal EMI"/>
    <s v="Moderate Spender"/>
    <n v="-10872"/>
    <n v="0.38113666578662547"/>
    <x v="1"/>
  </r>
  <r>
    <s v="U0542"/>
    <s v="May"/>
    <n v="40047"/>
    <n v="16382"/>
    <n v="5210"/>
    <n v="2143"/>
    <n v="4707"/>
    <n v="5020"/>
    <n v="1539"/>
    <n v="877"/>
    <n v="2154"/>
    <n v="3365"/>
    <n v="10594"/>
    <n v="41397"/>
    <n v="0.26453916647938669"/>
    <n v="1.0237409276244751"/>
    <s v="Low Saver"/>
    <s v="Normal EMI"/>
    <s v="High Spender"/>
    <n v="-9801"/>
    <n v="-0.25386851546372252"/>
    <x v="0"/>
  </r>
  <r>
    <s v="U0543"/>
    <s v="Apr"/>
    <n v="82278.262719703984"/>
    <n v="22102"/>
    <n v="7489"/>
    <n v="4622"/>
    <n v="2445"/>
    <n v="4678"/>
    <n v="2107"/>
    <n v="1816"/>
    <n v="3229"/>
    <n v="223"/>
    <n v="10141.66513599435"/>
    <n v="48711"/>
    <n v="0.1232605648291796"/>
    <n v="0.59202757070774537"/>
    <s v="Good Saver"/>
    <s v="Normal EMI"/>
    <s v="Moderate Spender"/>
    <n v="11753.8163507109"/>
    <n v="0.28471186446307489"/>
    <x v="1"/>
  </r>
  <r>
    <s v="U0543"/>
    <s v="Aug"/>
    <n v="82278.262719703984"/>
    <n v="22102"/>
    <n v="2125"/>
    <n v="1399"/>
    <n v="1094"/>
    <n v="3767"/>
    <n v="4296.25"/>
    <n v="5343"/>
    <n v="3745"/>
    <n v="5590"/>
    <n v="10141.66513599435"/>
    <n v="49461.25"/>
    <n v="0.1232605648291796"/>
    <n v="0.60114601797681166"/>
    <s v="Good Saver"/>
    <s v="Normal EMI"/>
    <s v="Moderate Spender"/>
    <n v="11753.8163507109"/>
    <n v="0.27559341719400871"/>
    <x v="1"/>
  </r>
  <r>
    <s v="U0543"/>
    <s v="Feb"/>
    <n v="82278.262719703984"/>
    <n v="22102"/>
    <n v="2876"/>
    <n v="2422"/>
    <n v="2259"/>
    <n v="3098"/>
    <n v="4296.25"/>
    <n v="4459"/>
    <n v="2879.666666666667"/>
    <n v="5710"/>
    <n v="10141.66513599435"/>
    <n v="50101.916666666657"/>
    <n v="0.1232605648291796"/>
    <n v="0.6089326027379558"/>
    <s v="Good Saver"/>
    <s v="Normal EMI"/>
    <s v="Moderate Spender"/>
    <n v="11753.8163507109"/>
    <n v="0.26780683243286452"/>
    <x v="1"/>
  </r>
  <r>
    <s v="U0543"/>
    <s v="Jan"/>
    <n v="82278.262719703984"/>
    <n v="22102"/>
    <n v="6165"/>
    <n v="3270.4"/>
    <n v="2260"/>
    <n v="2700"/>
    <n v="4296.25"/>
    <n v="5554"/>
    <n v="2863"/>
    <n v="2377"/>
    <n v="10141.66513599435"/>
    <n v="51587.65"/>
    <n v="0.1232605648291796"/>
    <n v="0.62699002500505885"/>
    <s v="Good Saver"/>
    <s v="Normal EMI"/>
    <s v="Moderate Spender"/>
    <n v="11753.8163507109"/>
    <n v="0.24974941016576149"/>
    <x v="1"/>
  </r>
  <r>
    <s v="U0543"/>
    <s v="Jul"/>
    <n v="82278.262719703984"/>
    <n v="22102"/>
    <n v="7829"/>
    <n v="3270.4"/>
    <n v="3920"/>
    <n v="1246"/>
    <n v="1221"/>
    <n v="3491"/>
    <n v="2879.666666666667"/>
    <n v="4203"/>
    <n v="10141.66513599435"/>
    <n v="50162.066666666673"/>
    <n v="0.1232605648291796"/>
    <n v="0.60966365852367299"/>
    <s v="Good Saver"/>
    <s v="Normal EMI"/>
    <s v="Moderate Spender"/>
    <n v="11753.8163507109"/>
    <n v="0.26707577664714732"/>
    <x v="1"/>
  </r>
  <r>
    <s v="U0543"/>
    <s v="Jun"/>
    <n v="82278.262719703984"/>
    <n v="22102"/>
    <n v="5382"/>
    <n v="3270.4"/>
    <n v="4825"/>
    <n v="4843"/>
    <n v="4296.25"/>
    <n v="2199"/>
    <n v="1955"/>
    <n v="2496"/>
    <n v="10141.66513599435"/>
    <n v="51368.65"/>
    <n v="0.1232605648291796"/>
    <n v="0.62432832563561469"/>
    <s v="Good Saver"/>
    <s v="Normal EMI"/>
    <s v="Moderate Spender"/>
    <n v="11753.8163507109"/>
    <n v="0.25241110953520568"/>
    <x v="1"/>
  </r>
  <r>
    <s v="U0543"/>
    <s v="Mar"/>
    <n v="82278.262719703984"/>
    <n v="22102"/>
    <n v="2198"/>
    <n v="3270.4"/>
    <n v="4242"/>
    <n v="2635"/>
    <n v="6936"/>
    <n v="1069"/>
    <n v="767"/>
    <n v="2744"/>
    <n v="10141.66513599435"/>
    <n v="45963.4"/>
    <n v="0.1232605648291796"/>
    <n v="0.5586335744178601"/>
    <s v="Good Saver"/>
    <s v="Normal EMI"/>
    <s v="Moderate Spender"/>
    <n v="11753.8163507109"/>
    <n v="0.31810586075296021"/>
    <x v="1"/>
  </r>
  <r>
    <s v="U0543"/>
    <s v="May"/>
    <n v="82278.262719703984"/>
    <n v="22102"/>
    <n v="4259"/>
    <n v="3800"/>
    <n v="2080"/>
    <n v="5283"/>
    <n v="4296.25"/>
    <n v="2782"/>
    <n v="2879.666666666667"/>
    <n v="2724"/>
    <n v="10141.66513599435"/>
    <n v="50205.916666666657"/>
    <n v="0.1232605648291796"/>
    <n v="0.61019660609148185"/>
    <s v="Good Saver"/>
    <s v="Normal EMI"/>
    <s v="Moderate Spender"/>
    <n v="11753.8163507109"/>
    <n v="0.26654282907933852"/>
    <x v="1"/>
  </r>
  <r>
    <s v="U0543"/>
    <s v="Sep"/>
    <n v="82278.262719703984"/>
    <n v="22102"/>
    <n v="4509"/>
    <n v="4109"/>
    <n v="2750"/>
    <n v="4376"/>
    <n v="6921"/>
    <n v="4863"/>
    <n v="4719"/>
    <n v="3412"/>
    <n v="10141.66513599435"/>
    <n v="57761"/>
    <n v="0.1232605648291796"/>
    <n v="0.70202017022130692"/>
    <s v="Low Saver"/>
    <s v="Normal EMI"/>
    <s v="High Spender"/>
    <n v="11753.8163507109"/>
    <n v="0.17471926494951351"/>
    <x v="0"/>
  </r>
  <r>
    <s v="U0544"/>
    <s v="Apr"/>
    <n v="37051"/>
    <n v="19756"/>
    <n v="2318"/>
    <n v="3079"/>
    <n v="1640"/>
    <n v="2404"/>
    <n v="1506"/>
    <n v="4444"/>
    <n v="3037.5"/>
    <n v="4527"/>
    <n v="10141.66513599435"/>
    <n v="42711.5"/>
    <n v="0.2737217655662289"/>
    <n v="1.0237409276244751"/>
    <s v="Low Saver"/>
    <s v="Normal EMI"/>
    <s v="High Spender"/>
    <n v="-2623"/>
    <n v="-0.25386851546372252"/>
    <x v="0"/>
  </r>
  <r>
    <s v="U0544"/>
    <s v="Aug"/>
    <n v="37051"/>
    <n v="19756"/>
    <n v="3431"/>
    <n v="3844.2857142857142"/>
    <n v="3123"/>
    <n v="4524"/>
    <n v="3080.25"/>
    <n v="1612"/>
    <n v="3037.5"/>
    <n v="3052"/>
    <n v="10141.66513599435"/>
    <n v="45460.03571428571"/>
    <n v="0.2737217655662289"/>
    <n v="1.0237409276244751"/>
    <s v="Low Saver"/>
    <s v="Normal EMI"/>
    <s v="High Spender"/>
    <n v="785"/>
    <n v="-0.25386851546372252"/>
    <x v="0"/>
  </r>
  <r>
    <s v="U0544"/>
    <s v="Feb"/>
    <n v="37051"/>
    <n v="19756"/>
    <n v="8866"/>
    <n v="5124"/>
    <n v="3566"/>
    <n v="5531"/>
    <n v="3080.25"/>
    <n v="1199"/>
    <n v="1055"/>
    <n v="5658"/>
    <n v="10141.66513599435"/>
    <n v="53835.25"/>
    <n v="0.2737217655662289"/>
    <n v="1.0237409276244751"/>
    <s v="Low Saver"/>
    <s v="Normal EMI"/>
    <s v="High Spender"/>
    <n v="-13704"/>
    <n v="-0.25386851546372252"/>
    <x v="0"/>
  </r>
  <r>
    <s v="U0544"/>
    <s v="Jan"/>
    <n v="37051"/>
    <n v="19756"/>
    <n v="8740"/>
    <n v="3111"/>
    <n v="4170"/>
    <n v="1851"/>
    <n v="3080.25"/>
    <n v="4311"/>
    <n v="3037.5"/>
    <n v="2716"/>
    <n v="10141.66513599435"/>
    <n v="50772.75"/>
    <n v="0.2737217655662289"/>
    <n v="1.0237409276244751"/>
    <s v="Low Saver"/>
    <s v="Normal EMI"/>
    <s v="High Spender"/>
    <n v="-7604"/>
    <n v="-0.25386851546372252"/>
    <x v="0"/>
  </r>
  <r>
    <s v="U0544"/>
    <s v="Jul"/>
    <n v="37051"/>
    <n v="19756"/>
    <n v="6244"/>
    <n v="3844.2857142857142"/>
    <n v="2880"/>
    <n v="2325"/>
    <n v="3080.25"/>
    <n v="5323"/>
    <n v="3765"/>
    <n v="3731"/>
    <n v="10141.66513599435"/>
    <n v="50948.53571428571"/>
    <n v="0.2737217655662289"/>
    <n v="1.0237409276244751"/>
    <s v="Low Saver"/>
    <s v="Normal EMI"/>
    <s v="High Spender"/>
    <n v="-6973"/>
    <n v="-0.25386851546372252"/>
    <x v="0"/>
  </r>
  <r>
    <s v="U0544"/>
    <s v="Jun"/>
    <n v="37051"/>
    <n v="19756"/>
    <n v="8297"/>
    <n v="3844.2857142857142"/>
    <n v="2181"/>
    <n v="6461"/>
    <n v="1986"/>
    <n v="3860"/>
    <n v="3037.5"/>
    <n v="1515"/>
    <n v="10141.66513599435"/>
    <n v="50937.78571428571"/>
    <n v="0.2737217655662289"/>
    <n v="1.0237409276244751"/>
    <s v="Low Saver"/>
    <s v="Normal EMI"/>
    <s v="High Spender"/>
    <n v="-8571"/>
    <n v="-0.25386851546372252"/>
    <x v="0"/>
  </r>
  <r>
    <s v="U0544"/>
    <s v="Mar"/>
    <n v="82278.262719703984"/>
    <n v="19756"/>
    <n v="4779"/>
    <n v="2848"/>
    <n v="4967"/>
    <n v="4059"/>
    <n v="1644"/>
    <n v="558"/>
    <n v="3037.5"/>
    <n v="1158"/>
    <n v="10141.66513599435"/>
    <n v="42806.5"/>
    <n v="0.1232605648291796"/>
    <n v="0.52026499569914608"/>
    <s v="Good Saver"/>
    <s v="Normal EMI"/>
    <s v="Moderate Spender"/>
    <n v="-2718"/>
    <n v="0.35647443947167429"/>
    <x v="1"/>
  </r>
  <r>
    <s v="U0544"/>
    <s v="May"/>
    <n v="37051"/>
    <n v="19756"/>
    <n v="7204"/>
    <n v="3844.2857142857142"/>
    <n v="4989"/>
    <n v="1881"/>
    <n v="3080.25"/>
    <n v="4555"/>
    <n v="4457"/>
    <n v="4591"/>
    <n v="10141.66513599435"/>
    <n v="54357.53571428571"/>
    <n v="0.2737217655662289"/>
    <n v="1.0237409276244751"/>
    <s v="Low Saver"/>
    <s v="Normal EMI"/>
    <s v="High Spender"/>
    <n v="-10382"/>
    <n v="-0.25386851546372252"/>
    <x v="0"/>
  </r>
  <r>
    <s v="U0544"/>
    <s v="Nov"/>
    <n v="37051"/>
    <n v="19756"/>
    <n v="6526"/>
    <n v="4264"/>
    <n v="2066"/>
    <n v="4352"/>
    <n v="7185"/>
    <n v="5069"/>
    <n v="3037.5"/>
    <n v="2655"/>
    <n v="10141.66513599435"/>
    <n v="54910.5"/>
    <n v="0.2737217655662289"/>
    <n v="1.0237409276244751"/>
    <s v="Low Saver"/>
    <s v="Normal EMI"/>
    <s v="High Spender"/>
    <n v="-14822"/>
    <n v="-0.25386851546372252"/>
    <x v="0"/>
  </r>
  <r>
    <s v="U0544"/>
    <s v="Oct"/>
    <n v="37051"/>
    <n v="19756"/>
    <n v="6466"/>
    <n v="3146"/>
    <n v="3118"/>
    <n v="3810"/>
    <n v="3080.25"/>
    <n v="2960"/>
    <n v="2873"/>
    <n v="4089"/>
    <n v="10141.66513599435"/>
    <n v="49298.25"/>
    <n v="0.2737217655662289"/>
    <n v="1.0237409276244751"/>
    <s v="Low Saver"/>
    <s v="Normal EMI"/>
    <s v="High Spender"/>
    <n v="-9167"/>
    <n v="-0.25386851546372252"/>
    <x v="0"/>
  </r>
  <r>
    <s v="U0544"/>
    <s v="Sep"/>
    <n v="37051"/>
    <n v="19756"/>
    <n v="5931"/>
    <n v="5338"/>
    <n v="3775"/>
    <n v="5538"/>
    <n v="3080.25"/>
    <n v="3389.1"/>
    <n v="3037.5"/>
    <n v="2644"/>
    <n v="10141.66513599435"/>
    <n v="52488.85"/>
    <n v="0.2737217655662289"/>
    <n v="1.0237409276244751"/>
    <s v="Low Saver"/>
    <s v="Normal EMI"/>
    <s v="High Spender"/>
    <n v="-11675"/>
    <n v="-0.25386851546372252"/>
    <x v="0"/>
  </r>
  <r>
    <s v="U0545"/>
    <s v="Apr"/>
    <n v="82278.262719703984"/>
    <n v="15119"/>
    <n v="4974"/>
    <n v="4237.5"/>
    <n v="1830"/>
    <n v="3188"/>
    <n v="3162"/>
    <n v="5732"/>
    <n v="2922.6"/>
    <n v="5027"/>
    <n v="13898.5"/>
    <n v="46192.1"/>
    <n v="0.17449323217858589"/>
    <n v="0.56141316640777739"/>
    <s v="Good Saver"/>
    <s v="Normal EMI"/>
    <s v="Moderate Spender"/>
    <n v="11753.8163507109"/>
    <n v="0.26409360141363669"/>
    <x v="1"/>
  </r>
  <r>
    <s v="U0545"/>
    <s v="Aug"/>
    <n v="82278.262719703984"/>
    <n v="15119"/>
    <n v="3352"/>
    <n v="5344"/>
    <n v="1481"/>
    <n v="1223"/>
    <n v="3410.5"/>
    <n v="507"/>
    <n v="2922.6"/>
    <n v="3"/>
    <n v="13898.5"/>
    <n v="33362.1"/>
    <n v="0.17449323217858589"/>
    <n v="0.40547890654490509"/>
    <s v="Good Saver"/>
    <s v="Normal EMI"/>
    <s v="Moderate Spender"/>
    <n v="11753.8163507109"/>
    <n v="0.42002786127650898"/>
    <x v="1"/>
  </r>
  <r>
    <s v="U0545"/>
    <s v="Feb"/>
    <n v="82278.262719703984"/>
    <n v="15119"/>
    <n v="5388"/>
    <n v="4237.5"/>
    <n v="3074"/>
    <n v="827"/>
    <n v="3410.5"/>
    <n v="2477"/>
    <n v="2922.6"/>
    <n v="2375"/>
    <n v="13898.5"/>
    <n v="39830.6"/>
    <n v="0.17449323217858589"/>
    <n v="0.48409626897070318"/>
    <s v="Good Saver"/>
    <s v="Normal EMI"/>
    <s v="Moderate Spender"/>
    <n v="11753.8163507109"/>
    <n v="0.3414104988507109"/>
    <x v="1"/>
  </r>
  <r>
    <s v="U0545"/>
    <s v="Jan"/>
    <n v="82278.262719703984"/>
    <n v="15119"/>
    <n v="8686"/>
    <n v="4237.5"/>
    <n v="3034"/>
    <n v="3784"/>
    <n v="3659"/>
    <n v="2252"/>
    <n v="2778"/>
    <n v="4290"/>
    <n v="13898.5"/>
    <n v="47839.5"/>
    <n v="0.17449323217858589"/>
    <n v="0.58143546568276538"/>
    <s v="Good Saver"/>
    <s v="Normal EMI"/>
    <s v="Moderate Spender"/>
    <n v="11753.8163507109"/>
    <n v="0.24407130213864869"/>
    <x v="1"/>
  </r>
  <r>
    <s v="U0545"/>
    <s v="Jul"/>
    <n v="82278.262719703984"/>
    <n v="15119"/>
    <n v="7690"/>
    <n v="4237.5"/>
    <n v="1361"/>
    <n v="1542"/>
    <n v="3410.5"/>
    <n v="5659"/>
    <n v="3126"/>
    <n v="4684"/>
    <n v="13898.5"/>
    <n v="46829"/>
    <n v="0.17449323217858589"/>
    <n v="0.56915397156028424"/>
    <s v="Good Saver"/>
    <s v="Normal EMI"/>
    <s v="Moderate Spender"/>
    <n v="11753.8163507109"/>
    <n v="0.25635279626112978"/>
    <x v="1"/>
  </r>
  <r>
    <s v="U0545"/>
    <s v="Jun"/>
    <n v="82278.262719703984"/>
    <n v="15119"/>
    <n v="7011"/>
    <n v="3131"/>
    <n v="4995"/>
    <n v="2169"/>
    <n v="3410.5"/>
    <n v="3073"/>
    <n v="1272"/>
    <n v="1107"/>
    <n v="13898.5"/>
    <n v="41287.5"/>
    <n v="0.17449323217858589"/>
    <n v="0.50180325441062668"/>
    <s v="Good Saver"/>
    <s v="Normal EMI"/>
    <s v="Moderate Spender"/>
    <n v="11753.8163507109"/>
    <n v="0.32370351341078729"/>
    <x v="1"/>
  </r>
  <r>
    <s v="U0545"/>
    <s v="Mar"/>
    <n v="82278.262719703984"/>
    <n v="15119"/>
    <n v="8245"/>
    <n v="4237.5"/>
    <n v="1784"/>
    <n v="4496"/>
    <n v="3410.5"/>
    <n v="2083"/>
    <n v="2698"/>
    <n v="4070"/>
    <n v="13898.5"/>
    <n v="46143"/>
    <n v="0.17449323217858589"/>
    <n v="0.56081641097837232"/>
    <s v="Good Saver"/>
    <s v="Normal EMI"/>
    <s v="Moderate Spender"/>
    <n v="11753.8163507109"/>
    <n v="0.26469035684304171"/>
    <x v="1"/>
  </r>
  <r>
    <s v="U0545"/>
    <s v="May"/>
    <n v="82278.262719703984"/>
    <n v="15119"/>
    <n v="2704"/>
    <n v="4237.5"/>
    <n v="3904"/>
    <n v="906"/>
    <n v="3410.5"/>
    <n v="3525"/>
    <n v="2922.6"/>
    <n v="1786"/>
    <n v="13898.5"/>
    <n v="38514.6"/>
    <n v="0.17449323217858589"/>
    <n v="0.46810176499723938"/>
    <s v="Good Saver"/>
    <s v="Normal EMI"/>
    <s v="Moderate Spender"/>
    <n v="11753.8163507109"/>
    <n v="0.35740500282417459"/>
    <x v="1"/>
  </r>
  <r>
    <s v="U0545"/>
    <s v="Sep"/>
    <n v="82278.262719703984"/>
    <n v="15119"/>
    <n v="7504"/>
    <n v="4237.5"/>
    <n v="2208"/>
    <n v="2809"/>
    <n v="3410.5"/>
    <n v="3163.5"/>
    <n v="4739"/>
    <n v="5352"/>
    <n v="13898.5"/>
    <n v="48542.5"/>
    <n v="0.17449323217858589"/>
    <n v="0.58997964219746524"/>
    <s v="Good Saver"/>
    <s v="Normal EMI"/>
    <s v="Moderate Spender"/>
    <n v="11753.8163507109"/>
    <n v="0.23552712562394881"/>
    <x v="1"/>
  </r>
  <r>
    <s v="U0546"/>
    <s v="Apr"/>
    <n v="82278.262719703984"/>
    <n v="23652"/>
    <n v="5747"/>
    <n v="4027.5"/>
    <n v="1639"/>
    <n v="5264"/>
    <n v="6601"/>
    <n v="1627"/>
    <n v="2135"/>
    <n v="4872"/>
    <n v="10141.66513599435"/>
    <n v="55564.5"/>
    <n v="0.1232605648291796"/>
    <n v="0.6753241763172696"/>
    <s v="Good Saver"/>
    <s v="Normal EMI"/>
    <s v="Moderate Spender"/>
    <n v="11753.8163507109"/>
    <n v="0.2014152588535508"/>
    <x v="0"/>
  </r>
  <r>
    <s v="U0546"/>
    <s v="Aug"/>
    <n v="82278.262719703984"/>
    <n v="23652"/>
    <n v="7789"/>
    <n v="4027.5"/>
    <n v="1014"/>
    <n v="5041"/>
    <n v="5046.75"/>
    <n v="4445"/>
    <n v="2314.25"/>
    <n v="2992"/>
    <n v="10141.66513599435"/>
    <n v="56321.5"/>
    <n v="0.1232605648291796"/>
    <n v="0.68452466226553099"/>
    <s v="Low Saver"/>
    <s v="Normal EMI"/>
    <s v="Moderate Spender"/>
    <n v="11753.8163507109"/>
    <n v="0.19221477290528929"/>
    <x v="0"/>
  </r>
  <r>
    <s v="U0546"/>
    <s v="Feb"/>
    <n v="82278.262719703984"/>
    <n v="23652"/>
    <n v="2842"/>
    <n v="4027.5"/>
    <n v="4511"/>
    <n v="5134"/>
    <n v="3881"/>
    <n v="624"/>
    <n v="2314.25"/>
    <n v="573"/>
    <n v="10141.66513599435"/>
    <n v="47558.75"/>
    <n v="0.1232605648291796"/>
    <n v="0.57802326432216511"/>
    <s v="Good Saver"/>
    <s v="Normal EMI"/>
    <s v="Moderate Spender"/>
    <n v="11753.8163507109"/>
    <n v="0.2987161708486552"/>
    <x v="1"/>
  </r>
  <r>
    <s v="U0546"/>
    <s v="Jan"/>
    <n v="82278.262719703984"/>
    <n v="23652"/>
    <n v="2450"/>
    <n v="4027.5"/>
    <n v="2889"/>
    <n v="5765"/>
    <n v="5046.75"/>
    <n v="2075"/>
    <n v="3597"/>
    <n v="2548"/>
    <n v="10141.66513599435"/>
    <n v="52050.25"/>
    <n v="0.1232605648291796"/>
    <n v="0.63261240915256967"/>
    <s v="Good Saver"/>
    <s v="Normal EMI"/>
    <s v="Moderate Spender"/>
    <n v="11753.8163507109"/>
    <n v="0.24412702601825059"/>
    <x v="1"/>
  </r>
  <r>
    <s v="U0546"/>
    <s v="Jul"/>
    <n v="82278.262719703984"/>
    <n v="23652"/>
    <n v="2863"/>
    <n v="2959"/>
    <n v="4951"/>
    <n v="4993"/>
    <n v="5046.75"/>
    <n v="4282"/>
    <n v="2314.25"/>
    <n v="5000"/>
    <n v="10141.66513599435"/>
    <n v="56061"/>
    <n v="0.1232605648291796"/>
    <n v="0.68135857694251634"/>
    <s v="Low Saver"/>
    <s v="Normal EMI"/>
    <s v="Moderate Spender"/>
    <n v="11753.8163507109"/>
    <n v="0.19538085822830401"/>
    <x v="0"/>
  </r>
  <r>
    <s v="U0546"/>
    <s v="Jun"/>
    <n v="82278.262719703984"/>
    <n v="23652"/>
    <n v="4352"/>
    <n v="4027.5"/>
    <n v="3457"/>
    <n v="1165"/>
    <n v="5046.75"/>
    <n v="648"/>
    <n v="2314.25"/>
    <n v="4138"/>
    <n v="10141.66513599435"/>
    <n v="48800.5"/>
    <n v="0.1232605648291796"/>
    <n v="0.59311534282448175"/>
    <s v="Good Saver"/>
    <s v="Normal EMI"/>
    <s v="Moderate Spender"/>
    <n v="11753.8163507109"/>
    <n v="0.28362409234633862"/>
    <x v="1"/>
  </r>
  <r>
    <s v="U0546"/>
    <s v="Mar"/>
    <n v="82278.262719703984"/>
    <n v="23652"/>
    <n v="3479"/>
    <n v="4027.5"/>
    <n v="2814"/>
    <n v="2298"/>
    <n v="2699"/>
    <n v="5702"/>
    <n v="581"/>
    <n v="3164"/>
    <n v="10141.66513599435"/>
    <n v="48416.5"/>
    <n v="0.1232605648291796"/>
    <n v="0.58844825351915486"/>
    <s v="Good Saver"/>
    <s v="Normal EMI"/>
    <s v="Moderate Spender"/>
    <n v="11753.8163507109"/>
    <n v="0.28829118165166551"/>
    <x v="1"/>
  </r>
  <r>
    <s v="U0546"/>
    <s v="May"/>
    <n v="82278.262719703984"/>
    <n v="23652"/>
    <n v="4966"/>
    <n v="5096"/>
    <n v="2813"/>
    <n v="5964"/>
    <n v="7006"/>
    <n v="4420"/>
    <n v="2944"/>
    <n v="4940"/>
    <n v="10141.66513599435"/>
    <n v="61801"/>
    <n v="0.1232605648291796"/>
    <n v="0.75112183895443274"/>
    <s v="Low Saver"/>
    <s v="Normal EMI"/>
    <s v="High Spender"/>
    <n v="11753.8163507109"/>
    <n v="0.12561759621638771"/>
    <x v="0"/>
  </r>
  <r>
    <s v="U0547"/>
    <s v="Apr"/>
    <n v="35836"/>
    <n v="21026"/>
    <n v="7822"/>
    <n v="5038.666666666667"/>
    <n v="1081"/>
    <n v="2439"/>
    <n v="3385"/>
    <n v="3675"/>
    <n v="4727"/>
    <n v="2852"/>
    <n v="9627"/>
    <n v="52045.666666666657"/>
    <n v="0.26864047326710572"/>
    <n v="1.0237409276244751"/>
    <s v="Low Saver"/>
    <s v="Normal EMI"/>
    <s v="High Spender"/>
    <n v="-20798"/>
    <n v="-0.25386851546372252"/>
    <x v="0"/>
  </r>
  <r>
    <s v="U0547"/>
    <s v="Feb"/>
    <n v="35836"/>
    <n v="21026"/>
    <n v="5023"/>
    <n v="5541"/>
    <n v="3899"/>
    <n v="4774"/>
    <n v="1289"/>
    <n v="821"/>
    <n v="4413"/>
    <n v="1441"/>
    <n v="9627"/>
    <n v="48227"/>
    <n v="0.26864047326710572"/>
    <n v="1.0237409276244751"/>
    <s v="Low Saver"/>
    <s v="Normal EMI"/>
    <s v="High Spender"/>
    <n v="-22018"/>
    <n v="-0.25386851546372252"/>
    <x v="0"/>
  </r>
  <r>
    <s v="U0547"/>
    <s v="Jan"/>
    <n v="35836"/>
    <n v="21026"/>
    <n v="6631"/>
    <n v="5038.666666666667"/>
    <n v="1175"/>
    <n v="3677"/>
    <n v="2847"/>
    <n v="1226"/>
    <n v="393"/>
    <n v="534"/>
    <n v="9627"/>
    <n v="42547.666666666672"/>
    <n v="0.26864047326710572"/>
    <n v="1.0237409276244751"/>
    <s v="Low Saver"/>
    <s v="Normal EMI"/>
    <s v="High Spender"/>
    <n v="-8453"/>
    <n v="-0.25386851546372252"/>
    <x v="0"/>
  </r>
  <r>
    <s v="U0547"/>
    <s v="Jun"/>
    <n v="35836"/>
    <n v="21026"/>
    <n v="6727"/>
    <n v="5038.666666666667"/>
    <n v="3924"/>
    <n v="1742"/>
    <n v="2847"/>
    <n v="1509"/>
    <n v="3177.666666666667"/>
    <n v="252"/>
    <n v="9627"/>
    <n v="46243.333333333328"/>
    <n v="0.26864047326710572"/>
    <n v="1.0237409276244751"/>
    <s v="Low Saver"/>
    <s v="Normal EMI"/>
    <s v="High Spender"/>
    <n v="-8971"/>
    <n v="-0.25386851546372252"/>
    <x v="0"/>
  </r>
  <r>
    <s v="U0547"/>
    <s v="Mar"/>
    <n v="35836"/>
    <n v="21026"/>
    <n v="7700"/>
    <n v="3918"/>
    <n v="4898"/>
    <n v="1767"/>
    <n v="3867"/>
    <n v="5590"/>
    <n v="3177.666666666667"/>
    <n v="4279"/>
    <n v="9627"/>
    <n v="56222.666666666657"/>
    <n v="0.26864047326710572"/>
    <n v="1.0237409276244751"/>
    <s v="Low Saver"/>
    <s v="Normal EMI"/>
    <s v="High Spender"/>
    <n v="-26836"/>
    <n v="-0.25386851546372252"/>
    <x v="0"/>
  </r>
  <r>
    <s v="U0547"/>
    <s v="May"/>
    <n v="82278.262719703984"/>
    <n v="21026"/>
    <n v="3322"/>
    <n v="5657"/>
    <n v="1418"/>
    <n v="3270"/>
    <n v="2847"/>
    <n v="2867"/>
    <n v="3177.666666666667"/>
    <n v="790"/>
    <n v="9627"/>
    <n v="44374.666666666657"/>
    <n v="0.117005387349951"/>
    <n v="0.53932430267563036"/>
    <s v="Good Saver"/>
    <s v="Normal EMI"/>
    <s v="Moderate Spender"/>
    <n v="-12141"/>
    <n v="0.34367030997441861"/>
    <x v="1"/>
  </r>
  <r>
    <s v="U0548"/>
    <s v="Apr"/>
    <n v="86520"/>
    <n v="21231"/>
    <n v="4374"/>
    <n v="4671"/>
    <n v="4452"/>
    <n v="3363"/>
    <n v="1070"/>
    <n v="4191"/>
    <n v="2661.7893980309018"/>
    <n v="310"/>
    <n v="13898.5"/>
    <n v="43662"/>
    <n v="0.16386962552011089"/>
    <n v="0.50464632454923719"/>
    <s v="Good Saver"/>
    <s v="Normal EMI"/>
    <s v="Moderate Spender"/>
    <n v="28680"/>
    <n v="0.33148404993065189"/>
    <x v="1"/>
  </r>
  <r>
    <s v="U0548"/>
    <s v="Feb"/>
    <n v="82278.262719703984"/>
    <n v="21231"/>
    <n v="7009"/>
    <n v="3457"/>
    <n v="3270"/>
    <n v="5763"/>
    <n v="5088.5"/>
    <n v="2426"/>
    <n v="2661.7893980309018"/>
    <n v="4635"/>
    <n v="13898.5"/>
    <n v="52879.5"/>
    <n v="0.17231768794511329"/>
    <n v="0.64269101281517971"/>
    <s v="Low Saver"/>
    <s v="Normal EMI"/>
    <s v="Moderate Spender"/>
    <n v="24551"/>
    <n v="0.18499129923970689"/>
    <x v="0"/>
  </r>
  <r>
    <s v="U0548"/>
    <s v="Jan"/>
    <n v="86520"/>
    <n v="21231"/>
    <n v="2321"/>
    <n v="4210"/>
    <n v="2368"/>
    <n v="3560"/>
    <n v="5088.5"/>
    <n v="1604"/>
    <n v="2661.7893980309018"/>
    <n v="4202"/>
    <n v="13898.5"/>
    <n v="44584.5"/>
    <n v="0.16386962552011089"/>
    <n v="0.51530859916782246"/>
    <s v="Good Saver"/>
    <s v="Normal EMI"/>
    <s v="Moderate Spender"/>
    <n v="32846"/>
    <n v="0.32082177531206663"/>
    <x v="1"/>
  </r>
  <r>
    <s v="U0548"/>
    <s v="Jun"/>
    <n v="86520"/>
    <n v="21231"/>
    <n v="4131"/>
    <n v="3407.6"/>
    <n v="1427"/>
    <n v="2960"/>
    <n v="5502"/>
    <n v="4897"/>
    <n v="2661.7893980309018"/>
    <n v="2618"/>
    <n v="13898.5"/>
    <n v="46173.599999999999"/>
    <n v="0.16386962552011089"/>
    <n v="0.53367545076282941"/>
    <s v="Good Saver"/>
    <s v="Normal EMI"/>
    <s v="Moderate Spender"/>
    <n v="29576"/>
    <n v="0.30245492371705968"/>
    <x v="1"/>
  </r>
  <r>
    <s v="U0548"/>
    <s v="Mar"/>
    <n v="86520"/>
    <n v="21231"/>
    <n v="4744"/>
    <n v="2072"/>
    <n v="4986"/>
    <n v="1910"/>
    <n v="6941"/>
    <n v="4848"/>
    <n v="2661.7893980309018"/>
    <n v="1964"/>
    <n v="13898.5"/>
    <n v="48696"/>
    <n v="0.16386962552011089"/>
    <n v="0.56282940360610267"/>
    <s v="Good Saver"/>
    <s v="Normal EMI"/>
    <s v="Moderate Spender"/>
    <n v="23646"/>
    <n v="0.27330097087378641"/>
    <x v="1"/>
  </r>
  <r>
    <s v="U0548"/>
    <s v="May"/>
    <n v="82278.262719703984"/>
    <n v="21231"/>
    <n v="5381"/>
    <n v="2628"/>
    <n v="4836"/>
    <n v="3080"/>
    <n v="6841"/>
    <n v="701"/>
    <n v="2661.7893980309018"/>
    <n v="4992"/>
    <n v="13898.5"/>
    <n v="49690"/>
    <n v="0.17231768794511329"/>
    <n v="0.60392621766064891"/>
    <s v="Good Saver"/>
    <s v="Normal EMI"/>
    <s v="Moderate Spender"/>
    <n v="22652"/>
    <n v="0.2237560943942378"/>
    <x v="1"/>
  </r>
  <r>
    <s v="U0549"/>
    <s v="Apr"/>
    <n v="82278.262719703984"/>
    <n v="20006"/>
    <n v="3347"/>
    <n v="3638.5"/>
    <n v="4798"/>
    <n v="4655"/>
    <n v="778"/>
    <n v="5511"/>
    <n v="2826.8"/>
    <n v="3095"/>
    <n v="10141.66513599435"/>
    <n v="48655.3"/>
    <n v="0.1232605648291796"/>
    <n v="0.59135059968090498"/>
    <s v="Good Saver"/>
    <s v="Normal EMI"/>
    <s v="Moderate Spender"/>
    <n v="12868"/>
    <n v="0.28538883548991528"/>
    <x v="1"/>
  </r>
  <r>
    <s v="U0549"/>
    <s v="Aug"/>
    <n v="55058"/>
    <n v="20006"/>
    <n v="2429"/>
    <n v="4288"/>
    <n v="1671"/>
    <n v="1596"/>
    <n v="7358"/>
    <n v="2058"/>
    <n v="2826.8"/>
    <n v="528"/>
    <n v="10141.66513599435"/>
    <n v="42760.800000000003"/>
    <n v="0.184199664644454"/>
    <n v="0.77665007809945885"/>
    <s v="Low Saver"/>
    <s v="Normal EMI"/>
    <s v="High Spender"/>
    <n v="15124"/>
    <n v="3.9150257256087201E-2"/>
    <x v="0"/>
  </r>
  <r>
    <s v="U0549"/>
    <s v="Feb"/>
    <n v="55058"/>
    <n v="20006"/>
    <n v="7592"/>
    <n v="3638.5"/>
    <n v="2999"/>
    <n v="4465"/>
    <n v="5287.75"/>
    <n v="2400"/>
    <n v="381"/>
    <n v="3841"/>
    <n v="10141.66513599435"/>
    <n v="50610.25"/>
    <n v="0.184199664644454"/>
    <n v="0.91921700751934321"/>
    <s v="Low Saver"/>
    <s v="Normal EMI"/>
    <s v="High Spender"/>
    <n v="13374"/>
    <n v="-0.1034166721637972"/>
    <x v="0"/>
  </r>
  <r>
    <s v="U0549"/>
    <s v="Jan"/>
    <n v="55058"/>
    <n v="20006"/>
    <n v="3837"/>
    <n v="4436"/>
    <n v="3865"/>
    <n v="4953"/>
    <n v="5475"/>
    <n v="5636"/>
    <n v="1829"/>
    <n v="4124"/>
    <n v="10141.66513599435"/>
    <n v="54161"/>
    <n v="0.184199664644454"/>
    <n v="0.98370808965091361"/>
    <s v="Low Saver"/>
    <s v="Normal EMI"/>
    <s v="High Spender"/>
    <n v="897"/>
    <n v="-0.16790775429536761"/>
    <x v="0"/>
  </r>
  <r>
    <s v="U0549"/>
    <s v="Jul"/>
    <n v="55058"/>
    <n v="20006"/>
    <n v="5544"/>
    <n v="3927"/>
    <n v="1076"/>
    <n v="6704"/>
    <n v="5287.75"/>
    <n v="2248"/>
    <n v="3182"/>
    <n v="2060"/>
    <n v="10141.66513599435"/>
    <n v="50034.75"/>
    <n v="0.184199664644454"/>
    <n v="0.9087643939118748"/>
    <s v="Low Saver"/>
    <s v="Normal EMI"/>
    <s v="High Spender"/>
    <n v="10311"/>
    <n v="-9.2964058556328749E-2"/>
    <x v="0"/>
  </r>
  <r>
    <s v="U0549"/>
    <s v="Jun"/>
    <n v="55058"/>
    <n v="20006"/>
    <n v="3720"/>
    <n v="3638.5"/>
    <n v="4397"/>
    <n v="5757"/>
    <n v="7540"/>
    <n v="3746"/>
    <n v="2826.8"/>
    <n v="5080"/>
    <n v="10141.66513599435"/>
    <n v="56711.3"/>
    <n v="0.184199664644454"/>
    <n v="1.0237409276244751"/>
    <s v="Low Saver"/>
    <s v="Normal EMI"/>
    <s v="High Spender"/>
    <n v="4511"/>
    <n v="-0.21422799840158291"/>
    <x v="0"/>
  </r>
  <r>
    <s v="U0549"/>
    <s v="Mar"/>
    <n v="55058"/>
    <n v="20006"/>
    <n v="4584"/>
    <n v="3638.5"/>
    <n v="1393"/>
    <n v="2538"/>
    <n v="5287.75"/>
    <n v="3873.7142857142858"/>
    <n v="4064"/>
    <n v="3817"/>
    <n v="10141.66513599435"/>
    <n v="49201.964285714283"/>
    <n v="0.184199664644454"/>
    <n v="0.89363878611126957"/>
    <s v="Low Saver"/>
    <s v="Normal EMI"/>
    <s v="High Spender"/>
    <n v="17966"/>
    <n v="-7.7838450755723612E-2"/>
    <x v="0"/>
  </r>
  <r>
    <s v="U0549"/>
    <s v="May"/>
    <n v="55058"/>
    <n v="20006"/>
    <n v="8156"/>
    <n v="1903"/>
    <n v="4550"/>
    <n v="4432"/>
    <n v="5287.75"/>
    <n v="5517"/>
    <n v="4678"/>
    <n v="959"/>
    <n v="10141.66513599435"/>
    <n v="55488.75"/>
    <n v="0.184199664644454"/>
    <n v="1.0078235678738789"/>
    <s v="Low Saver"/>
    <s v="Normal EMI"/>
    <s v="High Spender"/>
    <n v="4857"/>
    <n v="-0.19202323251833239"/>
    <x v="0"/>
  </r>
  <r>
    <s v="U0550"/>
    <s v="Apr"/>
    <n v="82278.262719703984"/>
    <n v="21966"/>
    <n v="6932"/>
    <n v="2696"/>
    <n v="1920"/>
    <n v="4337"/>
    <n v="3701"/>
    <n v="4763"/>
    <n v="1960"/>
    <n v="5252"/>
    <n v="10141.66513599435"/>
    <n v="53527"/>
    <n v="0.1232605648291796"/>
    <n v="0.65056064907871913"/>
    <s v="Good Saver"/>
    <s v="Normal EMI"/>
    <s v="Moderate Spender"/>
    <n v="11753.8163507109"/>
    <n v="0.22617878609210121"/>
    <x v="0"/>
  </r>
  <r>
    <s v="U0550"/>
    <s v="Aug"/>
    <n v="82278.262719703984"/>
    <n v="21966"/>
    <n v="6286"/>
    <n v="1028"/>
    <n v="2485"/>
    <n v="4927"/>
    <n v="2265.25"/>
    <n v="5210"/>
    <n v="1697.5"/>
    <n v="2323"/>
    <n v="10141.66513599435"/>
    <n v="48187.75"/>
    <n v="0.1232605648291796"/>
    <n v="0.58566805383531761"/>
    <s v="Good Saver"/>
    <s v="Normal EMI"/>
    <s v="Moderate Spender"/>
    <n v="11753.8163507109"/>
    <n v="0.2910713813355027"/>
    <x v="1"/>
  </r>
  <r>
    <s v="U0550"/>
    <s v="Feb"/>
    <n v="82278.262719703984"/>
    <n v="21966"/>
    <n v="7280"/>
    <n v="2183"/>
    <n v="1375"/>
    <n v="1281"/>
    <n v="2335"/>
    <n v="5647"/>
    <n v="507"/>
    <n v="3072"/>
    <n v="10141.66513599435"/>
    <n v="45646"/>
    <n v="0.1232605648291796"/>
    <n v="0.55477593341392595"/>
    <s v="Good Saver"/>
    <s v="Normal EMI"/>
    <s v="Moderate Spender"/>
    <n v="11753.8163507109"/>
    <n v="0.32196350175689442"/>
    <x v="1"/>
  </r>
  <r>
    <s v="U0550"/>
    <s v="Jan"/>
    <n v="82278.262719703984"/>
    <n v="21966"/>
    <n v="5787"/>
    <n v="5411"/>
    <n v="2667"/>
    <n v="3879"/>
    <n v="2265.25"/>
    <n v="1871"/>
    <n v="1697.5"/>
    <n v="152"/>
    <n v="10141.66513599435"/>
    <n v="45695.75"/>
    <n v="0.1232605648291796"/>
    <n v="0.55538058886429054"/>
    <s v="Good Saver"/>
    <s v="Normal EMI"/>
    <s v="Moderate Spender"/>
    <n v="11753.8163507109"/>
    <n v="0.32135884630652978"/>
    <x v="1"/>
  </r>
  <r>
    <s v="U0550"/>
    <s v="Jul"/>
    <n v="82278.262719703984"/>
    <n v="21966"/>
    <n v="5868"/>
    <n v="2571.428571428572"/>
    <n v="3169"/>
    <n v="6886"/>
    <n v="2265.25"/>
    <n v="4731.625"/>
    <n v="672"/>
    <n v="2210"/>
    <n v="10141.66513599435"/>
    <n v="50339.303571428572"/>
    <n v="0.1232605648291796"/>
    <n v="0.61181777431201556"/>
    <s v="Good Saver"/>
    <s v="Normal EMI"/>
    <s v="Moderate Spender"/>
    <n v="11753.8163507109"/>
    <n v="0.26492166085880481"/>
    <x v="1"/>
  </r>
  <r>
    <s v="U0550"/>
    <s v="Jun"/>
    <n v="82278.262719703984"/>
    <n v="21966"/>
    <n v="3268"/>
    <n v="2224"/>
    <n v="4454"/>
    <n v="863"/>
    <n v="2265.25"/>
    <n v="5543"/>
    <n v="3631"/>
    <n v="4390"/>
    <n v="10141.66513599435"/>
    <n v="48604.25"/>
    <n v="0.1232605648291796"/>
    <n v="0.59073014418862135"/>
    <s v="Good Saver"/>
    <s v="Normal EMI"/>
    <s v="Moderate Spender"/>
    <n v="11753.8163507109"/>
    <n v="0.28600929098219902"/>
    <x v="1"/>
  </r>
  <r>
    <s v="U0550"/>
    <s v="Mar"/>
    <n v="82278.262719703984"/>
    <n v="21966"/>
    <n v="3667"/>
    <n v="2571.428571428572"/>
    <n v="2051"/>
    <n v="2672"/>
    <n v="2265.25"/>
    <n v="4146"/>
    <n v="2908"/>
    <n v="4552"/>
    <n v="10141.66513599435"/>
    <n v="46798.678571428572"/>
    <n v="0.1232605648291796"/>
    <n v="0.56878544860453439"/>
    <s v="Good Saver"/>
    <s v="Normal EMI"/>
    <s v="Moderate Spender"/>
    <n v="11753.8163507109"/>
    <n v="0.30795398656628592"/>
    <x v="1"/>
  </r>
  <r>
    <s v="U0550"/>
    <s v="May"/>
    <n v="82278.262719703984"/>
    <n v="21966"/>
    <n v="2943"/>
    <n v="2275"/>
    <n v="1843"/>
    <n v="6815"/>
    <n v="690"/>
    <n v="5026"/>
    <n v="1697.5"/>
    <n v="3845"/>
    <n v="10141.66513599435"/>
    <n v="47100.5"/>
    <n v="0.1232605648291796"/>
    <n v="0.57245374954569117"/>
    <s v="Good Saver"/>
    <s v="Normal EMI"/>
    <s v="Moderate Spender"/>
    <n v="11753.8163507109"/>
    <n v="0.3042856856251292"/>
    <x v="1"/>
  </r>
  <r>
    <s v="U0551"/>
    <s v="Apr"/>
    <n v="82278.262719703984"/>
    <n v="7761"/>
    <n v="3526"/>
    <n v="4456.333333333333"/>
    <n v="3646"/>
    <n v="5162"/>
    <n v="4268.2222222222226"/>
    <n v="1282"/>
    <n v="3179.4"/>
    <n v="2423"/>
    <n v="10141.66513599435"/>
    <n v="35703.955555555563"/>
    <n v="0.1232605648291796"/>
    <n v="0.43394153419582571"/>
    <s v="Good Saver"/>
    <s v="Normal EMI"/>
    <s v="Moderate Spender"/>
    <n v="40922"/>
    <n v="0.44279790097499472"/>
    <x v="1"/>
  </r>
  <r>
    <s v="U0551"/>
    <s v="Aug"/>
    <n v="64722"/>
    <n v="7761"/>
    <n v="5690"/>
    <n v="5982"/>
    <n v="1728"/>
    <n v="4959"/>
    <n v="4286"/>
    <n v="964"/>
    <n v="3179.4"/>
    <n v="731"/>
    <n v="10141.66513599435"/>
    <n v="35280.400000000001"/>
    <n v="0.15669579333139191"/>
    <n v="0.54510676431507066"/>
    <s v="Good Saver"/>
    <s v="Normal EMI"/>
    <s v="Moderate Spender"/>
    <n v="32621"/>
    <n v="0.2981974423535374"/>
    <x v="1"/>
  </r>
  <r>
    <s v="U0551"/>
    <s v="Dec"/>
    <n v="64722"/>
    <n v="7761"/>
    <n v="7103"/>
    <n v="5419"/>
    <n v="1900"/>
    <n v="2731"/>
    <n v="7912"/>
    <n v="2301"/>
    <n v="4036"/>
    <n v="2396"/>
    <n v="10141.66513599435"/>
    <n v="41559"/>
    <n v="0.15669579333139191"/>
    <n v="0.64211550940947437"/>
    <s v="Good Saver"/>
    <s v="Normal EMI"/>
    <s v="Moderate Spender"/>
    <n v="23163"/>
    <n v="0.20118869725913369"/>
    <x v="1"/>
  </r>
  <r>
    <s v="U0551"/>
    <s v="Feb"/>
    <n v="82278.262719703984"/>
    <n v="7761"/>
    <n v="6035"/>
    <n v="4456.333333333333"/>
    <n v="1399"/>
    <n v="4507"/>
    <n v="7993"/>
    <n v="3873"/>
    <n v="2332"/>
    <n v="2967"/>
    <n v="10141.66513599435"/>
    <n v="41323.333333333328"/>
    <n v="0.1232605648291796"/>
    <n v="0.5022387683866012"/>
    <s v="Good Saver"/>
    <s v="Normal EMI"/>
    <s v="Moderate Spender"/>
    <n v="27855"/>
    <n v="0.37450066678421923"/>
    <x v="1"/>
  </r>
  <r>
    <s v="U0551"/>
    <s v="Jan"/>
    <n v="64722"/>
    <n v="7761"/>
    <n v="2604"/>
    <n v="5884"/>
    <n v="3247"/>
    <n v="2266"/>
    <n v="2106"/>
    <n v="1801"/>
    <n v="4709"/>
    <n v="3166"/>
    <n v="10141.66513599435"/>
    <n v="33544"/>
    <n v="0.15669579333139191"/>
    <n v="0.51827817434566303"/>
    <s v="Good Saver"/>
    <s v="Normal EMI"/>
    <s v="Moderate Spender"/>
    <n v="31178"/>
    <n v="0.32502603232294508"/>
    <x v="1"/>
  </r>
  <r>
    <s v="U0551"/>
    <s v="Jul"/>
    <n v="64722"/>
    <n v="7761"/>
    <n v="8817"/>
    <n v="4456.333333333333"/>
    <n v="1361"/>
    <n v="1468"/>
    <n v="1277"/>
    <n v="1857"/>
    <n v="3179.4"/>
    <n v="1546"/>
    <n v="10141.66513599435"/>
    <n v="31722.73333333333"/>
    <n v="0.15669579333139191"/>
    <n v="0.49013833523891931"/>
    <s v="Good Saver"/>
    <s v="Normal EMI"/>
    <s v="Moderate Spender"/>
    <n v="40635"/>
    <n v="0.35316587142968869"/>
    <x v="1"/>
  </r>
  <r>
    <s v="U0551"/>
    <s v="Jun"/>
    <n v="64722"/>
    <n v="7761"/>
    <n v="3749"/>
    <n v="3704"/>
    <n v="3875"/>
    <n v="4444"/>
    <n v="4268.2222222222226"/>
    <n v="5952"/>
    <n v="1403"/>
    <n v="3533"/>
    <n v="10141.66513599435"/>
    <n v="38689.222222222219"/>
    <n v="0.15669579333139191"/>
    <n v="0.59777544300581287"/>
    <s v="Good Saver"/>
    <s v="Normal EMI"/>
    <s v="Moderate Spender"/>
    <n v="30301"/>
    <n v="0.24552876366279519"/>
    <x v="1"/>
  </r>
  <r>
    <s v="U0551"/>
    <s v="Mar"/>
    <n v="64722"/>
    <n v="7761"/>
    <n v="5814"/>
    <n v="4456.333333333333"/>
    <n v="2143"/>
    <n v="4838"/>
    <n v="4645"/>
    <n v="649"/>
    <n v="3179.4"/>
    <n v="3629"/>
    <n v="10141.66513599435"/>
    <n v="37114.73333333333"/>
    <n v="0.15669579333139191"/>
    <n v="0.57344849252701291"/>
    <s v="Good Saver"/>
    <s v="Normal EMI"/>
    <s v="Moderate Spender"/>
    <n v="35243"/>
    <n v="0.26985571414159509"/>
    <x v="1"/>
  </r>
  <r>
    <s v="U0551"/>
    <s v="May"/>
    <n v="82278.262719703984"/>
    <n v="7761"/>
    <n v="2344"/>
    <n v="1587"/>
    <n v="1146"/>
    <n v="2350"/>
    <n v="2650"/>
    <n v="2876"/>
    <n v="3417"/>
    <n v="494"/>
    <n v="10141.66513599435"/>
    <n v="25859.825000000001"/>
    <n v="0.1232605648291796"/>
    <n v="0.29928925558248087"/>
    <s v="Good Saver"/>
    <s v="Normal EMI"/>
    <s v="Moderate Spender"/>
    <n v="40097"/>
    <n v="0.57745017958833933"/>
    <x v="1"/>
  </r>
  <r>
    <s v="U0551"/>
    <s v="Nov"/>
    <n v="64722"/>
    <n v="7761"/>
    <n v="8171"/>
    <n v="4162"/>
    <n v="2928"/>
    <n v="888"/>
    <n v="6195"/>
    <n v="3210"/>
    <n v="3179.4"/>
    <n v="2497"/>
    <n v="10141.66513599435"/>
    <n v="38991.4"/>
    <n v="0.15669579333139191"/>
    <n v="0.60244430023794071"/>
    <s v="Good Saver"/>
    <s v="Normal EMI"/>
    <s v="Moderate Spender"/>
    <n v="28910"/>
    <n v="0.24085990643066729"/>
    <x v="1"/>
  </r>
  <r>
    <s v="U0551"/>
    <s v="Oct"/>
    <n v="64722"/>
    <n v="7761"/>
    <n v="5991"/>
    <n v="4456.333333333333"/>
    <n v="3140"/>
    <n v="1707"/>
    <n v="1350"/>
    <n v="3449"/>
    <n v="3179.4"/>
    <n v="2170"/>
    <n v="10141.66513599435"/>
    <n v="33203.733333333337"/>
    <n v="0.15669579333139191"/>
    <n v="0.51302081723885751"/>
    <s v="Good Saver"/>
    <s v="Normal EMI"/>
    <s v="Moderate Spender"/>
    <n v="38666"/>
    <n v="0.3302833894297505"/>
    <x v="1"/>
  </r>
  <r>
    <s v="U0551"/>
    <s v="Sep"/>
    <n v="64722"/>
    <n v="7761"/>
    <n v="7583"/>
    <n v="4456.333333333333"/>
    <n v="3400"/>
    <n v="6155"/>
    <n v="4268.2222222222226"/>
    <n v="3857"/>
    <n v="3179.4"/>
    <n v="5162"/>
    <n v="10141.66513599435"/>
    <n v="45821.955555555563"/>
    <n v="0.15669579333139191"/>
    <n v="0.70798114328289541"/>
    <s v="Low Saver"/>
    <s v="Normal EMI"/>
    <s v="High Spender"/>
    <n v="28489"/>
    <n v="0.13532306338571271"/>
    <x v="0"/>
  </r>
  <r>
    <s v="U0552"/>
    <s v="Apr"/>
    <n v="82278.262719703984"/>
    <n v="9227"/>
    <n v="8918"/>
    <n v="4035"/>
    <n v="2402"/>
    <n v="6118"/>
    <n v="4204.666666666667"/>
    <n v="4358"/>
    <n v="4239"/>
    <n v="4873"/>
    <n v="13898.5"/>
    <n v="48374.666666666657"/>
    <n v="0.21155040741801681"/>
    <n v="0.58793981627278458"/>
    <s v="Good Saver"/>
    <s v="Normal EMI"/>
    <s v="Moderate Spender"/>
    <n v="11753.8163507109"/>
    <n v="0.20050977630919861"/>
    <x v="1"/>
  </r>
  <r>
    <s v="U0552"/>
    <s v="Aug"/>
    <n v="82278.262719703984"/>
    <n v="9227"/>
    <n v="4942"/>
    <n v="3213"/>
    <n v="1115"/>
    <n v="6277"/>
    <n v="6615"/>
    <n v="1398"/>
    <n v="2229"/>
    <n v="3871"/>
    <n v="13898.5"/>
    <n v="38887"/>
    <n v="0.21155040741801681"/>
    <n v="0.4726278693131345"/>
    <s v="Good Saver"/>
    <s v="Normal EMI"/>
    <s v="Moderate Spender"/>
    <n v="11753.8163507109"/>
    <n v="0.31582172326884872"/>
    <x v="1"/>
  </r>
  <r>
    <s v="U0552"/>
    <s v="Feb"/>
    <n v="82278.262719703984"/>
    <n v="9227"/>
    <n v="7410"/>
    <n v="4312"/>
    <n v="1599"/>
    <n v="2918"/>
    <n v="2515"/>
    <n v="2061"/>
    <n v="4441"/>
    <n v="5146"/>
    <n v="13898.5"/>
    <n v="39629"/>
    <n v="0.21155040741801681"/>
    <n v="0.48164604708540659"/>
    <s v="Good Saver"/>
    <s v="Normal EMI"/>
    <s v="Moderate Spender"/>
    <n v="11753.8163507109"/>
    <n v="0.30680354549657662"/>
    <x v="1"/>
  </r>
  <r>
    <s v="U0552"/>
    <s v="Jan"/>
    <n v="82278.262719703984"/>
    <n v="9227"/>
    <n v="5853"/>
    <n v="3338"/>
    <n v="1067"/>
    <n v="4847"/>
    <n v="4204.666666666667"/>
    <n v="1641"/>
    <n v="3194.4"/>
    <n v="59"/>
    <n v="13898.5"/>
    <n v="33431.066666666673"/>
    <n v="0.21155040741801681"/>
    <n v="0.40631711902517598"/>
    <s v="Good Saver"/>
    <s v="Normal EMI"/>
    <s v="Moderate Spender"/>
    <n v="11753.8163507109"/>
    <n v="0.38213247355680718"/>
    <x v="1"/>
  </r>
  <r>
    <s v="U0552"/>
    <s v="Jul"/>
    <n v="82278.262719703984"/>
    <n v="9227"/>
    <n v="6760"/>
    <n v="4552"/>
    <n v="2221"/>
    <n v="6573"/>
    <n v="4204.666666666667"/>
    <n v="3153"/>
    <n v="3194.4"/>
    <n v="1419"/>
    <n v="13898.5"/>
    <n v="41304.066666666673"/>
    <n v="0.21155040741801681"/>
    <n v="0.50200460366277488"/>
    <s v="Good Saver"/>
    <s v="Normal EMI"/>
    <s v="Moderate Spender"/>
    <n v="11753.8163507109"/>
    <n v="0.28644498891920828"/>
    <x v="1"/>
  </r>
  <r>
    <s v="U0552"/>
    <s v="Jun"/>
    <n v="82278.262719703984"/>
    <n v="9227"/>
    <n v="7802"/>
    <n v="4035"/>
    <n v="2552"/>
    <n v="6125"/>
    <n v="689"/>
    <n v="4480"/>
    <n v="4725"/>
    <n v="3246"/>
    <n v="13898.5"/>
    <n v="42881"/>
    <n v="0.21155040741801681"/>
    <n v="0.52117045963989306"/>
    <s v="Good Saver"/>
    <s v="Normal EMI"/>
    <s v="Moderate Spender"/>
    <n v="11753.8163507109"/>
    <n v="0.26727913294209021"/>
    <x v="1"/>
  </r>
  <r>
    <s v="U0552"/>
    <s v="Mar"/>
    <n v="82278.262719703984"/>
    <n v="9227"/>
    <n v="3258"/>
    <n v="2889"/>
    <n v="3619"/>
    <n v="1432"/>
    <n v="6114"/>
    <n v="1229"/>
    <n v="338"/>
    <n v="5981"/>
    <n v="13898.5"/>
    <n v="34087"/>
    <n v="0.21155040741801681"/>
    <n v="0.4142892529965494"/>
    <s v="Good Saver"/>
    <s v="Normal EMI"/>
    <s v="Moderate Spender"/>
    <n v="11753.8163507109"/>
    <n v="0.37416033958543382"/>
    <x v="1"/>
  </r>
  <r>
    <s v="U0552"/>
    <s v="May"/>
    <n v="82278.262719703984"/>
    <n v="9227"/>
    <n v="5983"/>
    <n v="4035"/>
    <n v="1735"/>
    <n v="2801"/>
    <n v="3985"/>
    <n v="3698"/>
    <n v="3194.4"/>
    <n v="4819"/>
    <n v="13898.5"/>
    <n v="39477.4"/>
    <n v="0.21155040741801681"/>
    <n v="0.47980351912007452"/>
    <s v="Good Saver"/>
    <s v="Normal EMI"/>
    <s v="Moderate Spender"/>
    <n v="11753.8163507109"/>
    <n v="0.30864607346190881"/>
    <x v="1"/>
  </r>
  <r>
    <s v="U0552"/>
    <s v="Nov"/>
    <n v="82278.262719703984"/>
    <n v="9227"/>
    <n v="2366"/>
    <n v="4056"/>
    <n v="4517"/>
    <n v="4263"/>
    <n v="4204.666666666667"/>
    <n v="1723"/>
    <n v="3194.4"/>
    <n v="2615"/>
    <n v="13898.5"/>
    <n v="36166.066666666673"/>
    <n v="0.21155040741801681"/>
    <n v="0.43955797644723021"/>
    <s v="Good Saver"/>
    <s v="Normal EMI"/>
    <s v="Moderate Spender"/>
    <n v="11753.8163507109"/>
    <n v="0.34889161613475289"/>
    <x v="1"/>
  </r>
  <r>
    <s v="U0552"/>
    <s v="Oct"/>
    <n v="82278.262719703984"/>
    <n v="9227"/>
    <n v="4162"/>
    <n v="5885"/>
    <n v="3678"/>
    <n v="2507"/>
    <n v="5310"/>
    <n v="3957"/>
    <n v="3194.4"/>
    <n v="2012"/>
    <n v="13898.5"/>
    <n v="39932.400000000001"/>
    <n v="0.21155040741801681"/>
    <n v="0.48533353379175082"/>
    <s v="Good Saver"/>
    <s v="Normal EMI"/>
    <s v="Moderate Spender"/>
    <n v="11753.8163507109"/>
    <n v="0.30311605879023251"/>
    <x v="1"/>
  </r>
  <r>
    <s v="U0552"/>
    <s v="Sep"/>
    <n v="82278.262719703984"/>
    <n v="9227"/>
    <n v="6318"/>
    <n v="4035"/>
    <n v="3992"/>
    <n v="1252"/>
    <n v="4204.666666666667"/>
    <n v="2769.8"/>
    <n v="3194.4"/>
    <n v="2599"/>
    <n v="13898.5"/>
    <n v="37591.866666666669"/>
    <n v="0.21155040741801681"/>
    <n v="0.45688697626893587"/>
    <s v="Good Saver"/>
    <s v="Normal EMI"/>
    <s v="Moderate Spender"/>
    <n v="11753.8163507109"/>
    <n v="0.33156261631304729"/>
    <x v="1"/>
  </r>
  <r>
    <s v="U0553"/>
    <s v="Apr"/>
    <n v="82278.262719703984"/>
    <n v="13948"/>
    <n v="5429"/>
    <n v="2662"/>
    <n v="2753"/>
    <n v="4577"/>
    <n v="6204"/>
    <n v="3806.2857142857142"/>
    <n v="2682"/>
    <n v="5692"/>
    <n v="6430.5"/>
    <n v="47753.285714285717"/>
    <n v="2.6363529367842201E-2"/>
    <n v="0.58038762773791253"/>
    <s v="Good Saver"/>
    <s v="Normal EMI"/>
    <s v="Moderate Spender"/>
    <n v="11753.8163507109"/>
    <n v="0.39487922971953532"/>
    <x v="1"/>
  </r>
  <r>
    <s v="U0553"/>
    <s v="Aug"/>
    <n v="82278.262719703984"/>
    <n v="13948"/>
    <n v="8553"/>
    <n v="2662"/>
    <n v="1173"/>
    <n v="4278"/>
    <n v="6204"/>
    <n v="3892"/>
    <n v="3577.5"/>
    <n v="4744"/>
    <n v="6430.5"/>
    <n v="49031.5"/>
    <n v="2.6363529367842201E-2"/>
    <n v="0.59592288873471733"/>
    <s v="Good Saver"/>
    <s v="Normal EMI"/>
    <s v="Moderate Spender"/>
    <n v="11753.8163507109"/>
    <n v="0.37934396872273041"/>
    <x v="1"/>
  </r>
  <r>
    <s v="U0553"/>
    <s v="Feb"/>
    <n v="82278.262719703984"/>
    <n v="13948"/>
    <n v="2289"/>
    <n v="2662"/>
    <n v="4711"/>
    <n v="4745"/>
    <n v="6204"/>
    <n v="5597"/>
    <n v="4115"/>
    <n v="1081"/>
    <n v="6430.5"/>
    <n v="45352"/>
    <n v="2.6363529367842201E-2"/>
    <n v="0.55120269316453507"/>
    <s v="Good Saver"/>
    <s v="Normal EMI"/>
    <s v="Moderate Spender"/>
    <n v="11753.8163507109"/>
    <n v="0.42406416429291272"/>
    <x v="2"/>
  </r>
  <r>
    <s v="U0553"/>
    <s v="Jan"/>
    <n v="82278.262719703984"/>
    <n v="13948"/>
    <n v="3058"/>
    <n v="2662"/>
    <n v="3149"/>
    <n v="4697"/>
    <n v="6204"/>
    <n v="3806.2857142857142"/>
    <n v="3577.5"/>
    <n v="4913"/>
    <n v="6430.5"/>
    <n v="46014.785714285717"/>
    <n v="2.6363529367842201E-2"/>
    <n v="0.55925811014074933"/>
    <s v="Good Saver"/>
    <s v="Normal EMI"/>
    <s v="Moderate Spender"/>
    <n v="11753.8163507109"/>
    <n v="0.41600874731669851"/>
    <x v="2"/>
  </r>
  <r>
    <s v="U0553"/>
    <s v="Jul"/>
    <n v="82278.262719703984"/>
    <n v="13948"/>
    <n v="3215"/>
    <n v="2662"/>
    <n v="4115"/>
    <n v="1740"/>
    <n v="6204"/>
    <n v="4319"/>
    <n v="4618"/>
    <n v="722"/>
    <n v="6430.5"/>
    <n v="41543"/>
    <n v="2.6363529367842201E-2"/>
    <n v="0.50490857034164494"/>
    <s v="Good Saver"/>
    <s v="Normal EMI"/>
    <s v="Moderate Spender"/>
    <n v="11753.8163507109"/>
    <n v="0.47035828711580291"/>
    <x v="2"/>
  </r>
  <r>
    <s v="U0553"/>
    <s v="Jun"/>
    <n v="82278.262719703984"/>
    <n v="13948"/>
    <n v="5483"/>
    <n v="2525"/>
    <n v="1226"/>
    <n v="2118"/>
    <n v="6204"/>
    <n v="556"/>
    <n v="3577.5"/>
    <n v="4923"/>
    <n v="6430.5"/>
    <n v="40560.5"/>
    <n v="2.6363529367842201E-2"/>
    <n v="0.49296738481434388"/>
    <s v="Good Saver"/>
    <s v="Normal EMI"/>
    <s v="Moderate Spender"/>
    <n v="11753.8163507109"/>
    <n v="0.48229947264310391"/>
    <x v="2"/>
  </r>
  <r>
    <s v="U0553"/>
    <s v="Mar"/>
    <n v="82278.262719703984"/>
    <n v="13948"/>
    <n v="4065"/>
    <n v="2632"/>
    <n v="3168"/>
    <n v="3680"/>
    <n v="6204"/>
    <n v="4863"/>
    <n v="3577.5"/>
    <n v="561"/>
    <n v="6430.5"/>
    <n v="42698.5"/>
    <n v="2.6363529367842201E-2"/>
    <n v="0.51895237683202289"/>
    <s v="Good Saver"/>
    <s v="Normal EMI"/>
    <s v="Moderate Spender"/>
    <n v="11753.8163507109"/>
    <n v="0.4563144806254249"/>
    <x v="2"/>
  </r>
  <r>
    <s v="U0553"/>
    <s v="May"/>
    <n v="82278.262719703984"/>
    <n v="13948"/>
    <n v="5952"/>
    <n v="2764"/>
    <n v="4787"/>
    <n v="4075"/>
    <n v="6204"/>
    <n v="3047"/>
    <n v="2895"/>
    <n v="2520"/>
    <n v="6430.5"/>
    <n v="46192"/>
    <n v="2.6363529367842201E-2"/>
    <n v="0.56141195101993746"/>
    <s v="Good Saver"/>
    <s v="Normal EMI"/>
    <s v="Moderate Spender"/>
    <n v="11753.8163507109"/>
    <n v="0.41385490643751027"/>
    <x v="2"/>
  </r>
  <r>
    <s v="U0553"/>
    <s v="Sep"/>
    <n v="82278.262719703984"/>
    <n v="13948"/>
    <n v="7416"/>
    <n v="2727"/>
    <n v="4559"/>
    <n v="4776"/>
    <n v="6204"/>
    <n v="4370"/>
    <n v="3577.5"/>
    <n v="2916"/>
    <n v="6430.5"/>
    <n v="50493.5"/>
    <n v="2.6363529367842201E-2"/>
    <n v="0.6136918589544772"/>
    <s v="Good Saver"/>
    <s v="Normal EMI"/>
    <s v="Moderate Spender"/>
    <n v="11753.8163507109"/>
    <n v="0.36157499850297048"/>
    <x v="1"/>
  </r>
  <r>
    <s v="U0554"/>
    <s v="Apr"/>
    <n v="82278.262719703984"/>
    <n v="7414"/>
    <n v="6752"/>
    <n v="2686.666666666667"/>
    <n v="1550"/>
    <n v="1767"/>
    <n v="1388"/>
    <n v="4032"/>
    <n v="417"/>
    <n v="3788"/>
    <n v="10141.66513599435"/>
    <n v="29794.666666666672"/>
    <n v="0.1232605648291796"/>
    <n v="0.36212075561400309"/>
    <s v="Good Saver"/>
    <s v="Normal EMI"/>
    <s v="Moderate Spender"/>
    <n v="11753.8163507109"/>
    <n v="0.51461867955681717"/>
    <x v="1"/>
  </r>
  <r>
    <s v="U0554"/>
    <s v="Aug"/>
    <n v="82278.262719703984"/>
    <n v="7414"/>
    <n v="5118"/>
    <n v="3810"/>
    <n v="2049"/>
    <n v="1998"/>
    <n v="3685.25"/>
    <n v="2684"/>
    <n v="2539"/>
    <n v="4090"/>
    <n v="10141.66513599435"/>
    <n v="33387.25"/>
    <n v="0.1232605648291796"/>
    <n v="0.40578457658664718"/>
    <s v="Good Saver"/>
    <s v="Normal EMI"/>
    <s v="Moderate Spender"/>
    <n v="11753.8163507109"/>
    <n v="0.47095485858417308"/>
    <x v="1"/>
  </r>
  <r>
    <s v="U0554"/>
    <s v="Feb"/>
    <n v="82278.262719703984"/>
    <n v="7414"/>
    <n v="6882"/>
    <n v="1201"/>
    <n v="2605"/>
    <n v="6168"/>
    <n v="3685.25"/>
    <n v="789"/>
    <n v="1903.5"/>
    <n v="2359"/>
    <n v="10141.66513599435"/>
    <n v="33006.75"/>
    <n v="0.1232605648291796"/>
    <n v="0.40116002585571792"/>
    <s v="Good Saver"/>
    <s v="Normal EMI"/>
    <s v="Moderate Spender"/>
    <n v="11753.8163507109"/>
    <n v="0.47557940931510251"/>
    <x v="1"/>
  </r>
  <r>
    <s v="U0554"/>
    <s v="Jan"/>
    <n v="82278.262719703984"/>
    <n v="7414"/>
    <n v="2912"/>
    <n v="2686.666666666667"/>
    <n v="2826"/>
    <n v="2911"/>
    <n v="774"/>
    <n v="882"/>
    <n v="1903.5"/>
    <n v="1334"/>
    <n v="10141.66513599435"/>
    <n v="25859.825000000001"/>
    <n v="0.1232605648291796"/>
    <n v="0.28735617264077951"/>
    <s v="Good Saver"/>
    <s v="Normal EMI"/>
    <s v="Moderate Spender"/>
    <n v="11753.8163507109"/>
    <n v="0.58938326253004092"/>
    <x v="1"/>
  </r>
  <r>
    <s v="U0554"/>
    <s v="Jul"/>
    <n v="82278.262719703984"/>
    <n v="7414"/>
    <n v="5825"/>
    <n v="2686.666666666667"/>
    <n v="2289"/>
    <n v="4773"/>
    <n v="6437"/>
    <n v="5389"/>
    <n v="1903.5"/>
    <n v="2067"/>
    <n v="10141.66513599435"/>
    <n v="38784.166666666657"/>
    <n v="0.1232605648291796"/>
    <n v="0.47137804548440759"/>
    <s v="Good Saver"/>
    <s v="Normal EMI"/>
    <s v="Moderate Spender"/>
    <n v="11753.8163507109"/>
    <n v="0.40536138968641272"/>
    <x v="1"/>
  </r>
  <r>
    <s v="U0554"/>
    <s v="Jun"/>
    <n v="82278.262719703984"/>
    <n v="7414"/>
    <n v="4282"/>
    <n v="2686.666666666667"/>
    <n v="3388"/>
    <n v="1814"/>
    <n v="3685.25"/>
    <n v="1829"/>
    <n v="3474"/>
    <n v="4048"/>
    <n v="10141.66513599435"/>
    <n v="32620.916666666661"/>
    <n v="0.1232605648291796"/>
    <n v="0.39647065443999241"/>
    <s v="Good Saver"/>
    <s v="Normal EMI"/>
    <s v="Moderate Spender"/>
    <n v="11753.8163507109"/>
    <n v="0.48026878073082802"/>
    <x v="1"/>
  </r>
  <r>
    <s v="U0554"/>
    <s v="Mar"/>
    <n v="82278.262719703984"/>
    <n v="7414"/>
    <n v="4675"/>
    <n v="3049"/>
    <n v="1440"/>
    <n v="3577"/>
    <n v="6142"/>
    <n v="1702"/>
    <n v="1184"/>
    <n v="3126"/>
    <n v="10141.66513599435"/>
    <n v="32309"/>
    <n v="0.1232605648291796"/>
    <n v="0.39267965720261427"/>
    <s v="Good Saver"/>
    <s v="Normal EMI"/>
    <s v="Moderate Spender"/>
    <n v="11753.8163507109"/>
    <n v="0.48405977796820598"/>
    <x v="1"/>
  </r>
  <r>
    <s v="U0554"/>
    <s v="May"/>
    <n v="82278.262719703984"/>
    <n v="7414"/>
    <n v="7498"/>
    <n v="2686.666666666667"/>
    <n v="3170"/>
    <n v="5623"/>
    <n v="3685.25"/>
    <n v="5302"/>
    <n v="1903.5"/>
    <n v="5078"/>
    <n v="10141.66513599435"/>
    <n v="42360.416666666672"/>
    <n v="0.1232605648291796"/>
    <n v="0.5148433531098634"/>
    <s v="Good Saver"/>
    <s v="Normal EMI"/>
    <s v="Moderate Spender"/>
    <n v="11753.8163507109"/>
    <n v="0.36189608206095691"/>
    <x v="1"/>
  </r>
  <r>
    <s v="U0555"/>
    <s v="Apr"/>
    <n v="111126.65679926"/>
    <n v="24488"/>
    <n v="8897"/>
    <n v="1554.333333333333"/>
    <n v="3256"/>
    <n v="4069"/>
    <n v="783"/>
    <n v="2713"/>
    <n v="2680.75"/>
    <n v="1819"/>
    <n v="8114"/>
    <n v="50260.083333333343"/>
    <n v="2.6363529367842201E-2"/>
    <n v="0.20253982581974439"/>
    <s v="Good Saver"/>
    <s v="Normal EMI"/>
    <s v="Moderate Spender"/>
    <n v="14016"/>
    <n v="0.74695879992333125"/>
    <x v="2"/>
  </r>
  <r>
    <s v="U0555"/>
    <s v="Aug"/>
    <n v="68155"/>
    <n v="24488"/>
    <n v="7011"/>
    <n v="1481"/>
    <n v="3204"/>
    <n v="6432"/>
    <n v="7415"/>
    <n v="4166"/>
    <n v="1216"/>
    <n v="1212"/>
    <n v="8114"/>
    <n v="56625"/>
    <n v="0.1190521605164698"/>
    <n v="0.83082679187146946"/>
    <s v="Low Saver"/>
    <s v="Normal EMI"/>
    <s v="High Spender"/>
    <n v="3416"/>
    <n v="5.0121047612060737E-2"/>
    <x v="0"/>
  </r>
  <r>
    <s v="U0555"/>
    <s v="Feb"/>
    <n v="68155"/>
    <n v="24488"/>
    <n v="4708"/>
    <n v="1358"/>
    <n v="1286"/>
    <n v="4134"/>
    <n v="4883"/>
    <n v="4334"/>
    <n v="4118"/>
    <n v="2541"/>
    <n v="8114"/>
    <n v="51850"/>
    <n v="0.1190521605164698"/>
    <n v="0.76076590125449339"/>
    <s v="Low Saver"/>
    <s v="Normal EMI"/>
    <s v="High Spender"/>
    <n v="8191"/>
    <n v="0.12018193822903669"/>
    <x v="0"/>
  </r>
  <r>
    <s v="U0555"/>
    <s v="Jan"/>
    <n v="68155"/>
    <n v="24488"/>
    <n v="2448"/>
    <n v="1824"/>
    <n v="2096"/>
    <n v="4233"/>
    <n v="4645"/>
    <n v="1953"/>
    <n v="2680.75"/>
    <n v="1811"/>
    <n v="8114"/>
    <n v="46178.75"/>
    <n v="0.1190521605164698"/>
    <n v="0.67755483823637297"/>
    <s v="Good Saver"/>
    <s v="Normal EMI"/>
    <s v="Moderate Spender"/>
    <n v="21188"/>
    <n v="0.2033930012471572"/>
    <x v="0"/>
  </r>
  <r>
    <s v="U0555"/>
    <s v="Jul"/>
    <n v="68155"/>
    <n v="24488"/>
    <n v="2717"/>
    <n v="1554.333333333333"/>
    <n v="4636"/>
    <n v="1699"/>
    <n v="6168"/>
    <n v="4785"/>
    <n v="2680.75"/>
    <n v="4778"/>
    <n v="8114"/>
    <n v="53506.083333333328"/>
    <n v="0.1190521605164698"/>
    <n v="0.78506468099674753"/>
    <s v="Low Saver"/>
    <s v="Normal EMI"/>
    <s v="High Spender"/>
    <n v="10770"/>
    <n v="9.5883158486782652E-2"/>
    <x v="0"/>
  </r>
  <r>
    <s v="U0555"/>
    <s v="Jun"/>
    <n v="82278.262719703984"/>
    <n v="24488"/>
    <n v="6021"/>
    <n v="1554.333333333333"/>
    <n v="3010"/>
    <n v="6887"/>
    <n v="4274"/>
    <n v="2184"/>
    <n v="2680.75"/>
    <n v="1286"/>
    <n v="8114"/>
    <n v="52385.083333333328"/>
    <n v="9.8616569331827428E-2"/>
    <n v="0.63668193276993146"/>
    <s v="Good Saver"/>
    <s v="Normal EMI"/>
    <s v="Moderate Spender"/>
    <n v="11891"/>
    <n v="0.2647014978982411"/>
    <x v="1"/>
  </r>
  <r>
    <s v="U0555"/>
    <s v="Mar"/>
    <n v="68155"/>
    <n v="24488"/>
    <n v="7134"/>
    <n v="1554.333333333333"/>
    <n v="1867"/>
    <n v="4606"/>
    <n v="1044"/>
    <n v="1620"/>
    <n v="1632"/>
    <n v="222"/>
    <n v="8114"/>
    <n v="44167.333333333343"/>
    <n v="0.1190521605164698"/>
    <n v="0.64804245225344193"/>
    <s v="Good Saver"/>
    <s v="Normal EMI"/>
    <s v="Moderate Spender"/>
    <n v="17428"/>
    <n v="0.23290538723008819"/>
    <x v="1"/>
  </r>
  <r>
    <s v="U0555"/>
    <s v="May"/>
    <n v="82278.262719703984"/>
    <n v="24488"/>
    <n v="2009"/>
    <n v="1554.333333333333"/>
    <n v="4825"/>
    <n v="6430"/>
    <n v="7948"/>
    <n v="4564"/>
    <n v="3757"/>
    <n v="1536"/>
    <n v="8114"/>
    <n v="57111.333333333328"/>
    <n v="9.8616569331827428E-2"/>
    <n v="0.69412420055456903"/>
    <s v="Good Saver"/>
    <s v="Normal EMI"/>
    <s v="Moderate Spender"/>
    <n v="4484"/>
    <n v="0.2072592301136035"/>
    <x v="0"/>
  </r>
  <r>
    <s v="U0556"/>
    <s v="Apr"/>
    <n v="82278.262719703984"/>
    <n v="13325"/>
    <n v="4616"/>
    <n v="2585.6"/>
    <n v="2237"/>
    <n v="904"/>
    <n v="5824.666666666667"/>
    <n v="547"/>
    <n v="4099"/>
    <n v="1135"/>
    <n v="6430.5"/>
    <n v="35273.266666666663"/>
    <n v="3.8151024295366813E-2"/>
    <n v="0.42870699381234539"/>
    <s v="Good Saver"/>
    <s v="Normal EMI"/>
    <s v="Moderate Spender"/>
    <n v="26272"/>
    <n v="0.53314198189228779"/>
    <x v="2"/>
  </r>
  <r>
    <s v="U0556"/>
    <s v="Aug"/>
    <n v="56274"/>
    <n v="13325"/>
    <n v="4813"/>
    <n v="1853"/>
    <n v="4686"/>
    <n v="6822"/>
    <n v="5260"/>
    <n v="3399"/>
    <n v="3053"/>
    <n v="3989"/>
    <n v="6430.5"/>
    <n v="47200"/>
    <n v="5.5780644702704621E-2"/>
    <n v="0.83875324306073851"/>
    <s v="Low Saver"/>
    <s v="Normal EMI"/>
    <s v="High Spender"/>
    <n v="5935"/>
    <n v="0.1054661122365568"/>
    <x v="0"/>
  </r>
  <r>
    <s v="U0556"/>
    <s v="Feb"/>
    <n v="56274"/>
    <n v="13325"/>
    <n v="2613"/>
    <n v="2585.6"/>
    <n v="4321"/>
    <n v="999"/>
    <n v="5824.666666666667"/>
    <n v="2159"/>
    <n v="3576"/>
    <n v="4325"/>
    <n v="6430.5"/>
    <n v="39728.266666666663"/>
    <n v="5.5780644702704621E-2"/>
    <n v="0.7059790785561123"/>
    <s v="Good Saver"/>
    <s v="Normal EMI"/>
    <s v="High Spender"/>
    <n v="25393"/>
    <n v="0.23824027674118309"/>
    <x v="0"/>
  </r>
  <r>
    <s v="U0556"/>
    <s v="Jan"/>
    <n v="82278.262719703984"/>
    <n v="13325"/>
    <n v="3041"/>
    <n v="4621"/>
    <n v="1227"/>
    <n v="1312"/>
    <n v="5862"/>
    <n v="2644"/>
    <n v="3576"/>
    <n v="5223"/>
    <n v="6430.5"/>
    <n v="40831"/>
    <n v="3.8151024295366813E-2"/>
    <n v="0.49625500892135138"/>
    <s v="Good Saver"/>
    <s v="Normal EMI"/>
    <s v="Moderate Spender"/>
    <n v="15880"/>
    <n v="0.46559396678328169"/>
    <x v="2"/>
  </r>
  <r>
    <s v="U0556"/>
    <s v="Jul"/>
    <n v="56274"/>
    <n v="13325"/>
    <n v="3591"/>
    <n v="3589"/>
    <n v="1711"/>
    <n v="869"/>
    <n v="3324"/>
    <n v="5824"/>
    <n v="3576"/>
    <n v="2333"/>
    <n v="6430.5"/>
    <n v="38142"/>
    <n v="5.5780644702704621E-2"/>
    <n v="0.67779080925471802"/>
    <s v="Good Saver"/>
    <s v="Normal EMI"/>
    <s v="Moderate Spender"/>
    <n v="18569"/>
    <n v="0.26642854604257737"/>
    <x v="0"/>
  </r>
  <r>
    <s v="U0556"/>
    <s v="Jun"/>
    <n v="56274"/>
    <n v="13325"/>
    <n v="7388"/>
    <n v="1218"/>
    <n v="2247"/>
    <n v="2261"/>
    <n v="7887"/>
    <n v="4605"/>
    <n v="3576"/>
    <n v="772"/>
    <n v="6430.5"/>
    <n v="43279"/>
    <n v="5.5780644702704621E-2"/>
    <n v="0.76907630522088355"/>
    <s v="Low Saver"/>
    <s v="Normal EMI"/>
    <s v="High Spender"/>
    <n v="13432"/>
    <n v="0.17514305007641179"/>
    <x v="0"/>
  </r>
  <r>
    <s v="U0556"/>
    <s v="Mar"/>
    <n v="56274"/>
    <n v="13325"/>
    <n v="4399"/>
    <n v="1647"/>
    <n v="1890"/>
    <n v="6069"/>
    <n v="7124"/>
    <n v="3321.1428571428569"/>
    <n v="3576"/>
    <n v="4332"/>
    <n v="6430.5"/>
    <n v="45683.142857142862"/>
    <n v="5.5780644702704621E-2"/>
    <n v="0.8117983945897369"/>
    <s v="Low Saver"/>
    <s v="Normal EMI"/>
    <s v="High Spender"/>
    <n v="11345"/>
    <n v="0.13242096070755849"/>
    <x v="0"/>
  </r>
  <r>
    <s v="U0556"/>
    <s v="May"/>
    <n v="56274"/>
    <n v="13325"/>
    <n v="7242"/>
    <n v="2585.6"/>
    <n v="2934"/>
    <n v="6953"/>
    <n v="5491"/>
    <n v="4070"/>
    <n v="3576"/>
    <n v="5800"/>
    <n v="6430.5"/>
    <n v="51976.6"/>
    <n v="5.5780644702704621E-2"/>
    <n v="0.92363436045065217"/>
    <s v="Low Saver"/>
    <s v="Normal EMI"/>
    <s v="High Spender"/>
    <n v="7320"/>
    <n v="2.058499484664324E-2"/>
    <x v="0"/>
  </r>
  <r>
    <s v="U0557"/>
    <s v="Apr"/>
    <n v="82278.262719703984"/>
    <n v="23336"/>
    <n v="2932"/>
    <n v="4921"/>
    <n v="2329"/>
    <n v="6990"/>
    <n v="3397.5"/>
    <n v="2680"/>
    <n v="3056"/>
    <n v="5848"/>
    <n v="10141.66513599435"/>
    <n v="55489.5"/>
    <n v="0.1232605648291796"/>
    <n v="0.67441263543732288"/>
    <s v="Good Saver"/>
    <s v="Normal EMI"/>
    <s v="Moderate Spender"/>
    <n v="11753.8163507109"/>
    <n v="0.2023267997334974"/>
    <x v="0"/>
  </r>
  <r>
    <s v="U0557"/>
    <s v="Feb"/>
    <n v="82278.262719703984"/>
    <n v="23336"/>
    <n v="2867"/>
    <n v="3708.75"/>
    <n v="3422"/>
    <n v="2507"/>
    <n v="742"/>
    <n v="525"/>
    <n v="2075.5"/>
    <n v="1400"/>
    <n v="10141.66513599435"/>
    <n v="40583.25"/>
    <n v="0.1232605648291796"/>
    <n v="0.4932438855479277"/>
    <s v="Good Saver"/>
    <s v="Normal EMI"/>
    <s v="Moderate Spender"/>
    <n v="11753.8163507109"/>
    <n v="0.38349554962289262"/>
    <x v="1"/>
  </r>
  <r>
    <s v="U0557"/>
    <s v="Jan"/>
    <n v="82278.262719703984"/>
    <n v="23336"/>
    <n v="2100"/>
    <n v="5670"/>
    <n v="4564"/>
    <n v="4818"/>
    <n v="3397.5"/>
    <n v="4642"/>
    <n v="1095"/>
    <n v="5332"/>
    <n v="10141.66513599435"/>
    <n v="54954.5"/>
    <n v="0.1232605648291796"/>
    <n v="0.66791031049370353"/>
    <s v="Good Saver"/>
    <s v="Normal EMI"/>
    <s v="Moderate Spender"/>
    <n v="11753.8163507109"/>
    <n v="0.20882912467711681"/>
    <x v="0"/>
  </r>
  <r>
    <s v="U0557"/>
    <s v="Jun"/>
    <n v="82278.262719703984"/>
    <n v="23336"/>
    <n v="7539"/>
    <n v="2263"/>
    <n v="2302"/>
    <n v="3535"/>
    <n v="1824"/>
    <n v="578"/>
    <n v="2075.5"/>
    <n v="411"/>
    <n v="10141.66513599435"/>
    <n v="43863.5"/>
    <n v="0.1232605648291796"/>
    <n v="0.533111645167194"/>
    <s v="Good Saver"/>
    <s v="Normal EMI"/>
    <s v="Moderate Spender"/>
    <n v="11753.8163507109"/>
    <n v="0.34362779000362631"/>
    <x v="1"/>
  </r>
  <r>
    <s v="U0557"/>
    <s v="Mar"/>
    <n v="82278.262719703984"/>
    <n v="23336"/>
    <n v="3494"/>
    <n v="3708.75"/>
    <n v="2428"/>
    <n v="4304"/>
    <n v="6387"/>
    <n v="5070"/>
    <n v="2075.5"/>
    <n v="4291"/>
    <n v="10141.66513599435"/>
    <n v="55094.25"/>
    <n v="0.1232605648291796"/>
    <n v="0.66960881500000413"/>
    <s v="Good Saver"/>
    <s v="Normal EMI"/>
    <s v="Moderate Spender"/>
    <n v="11753.8163507109"/>
    <n v="0.20713062017081621"/>
    <x v="0"/>
  </r>
  <r>
    <s v="U0557"/>
    <s v="May"/>
    <n v="82278.262719703984"/>
    <n v="23336"/>
    <n v="5222"/>
    <n v="1981"/>
    <n v="4370"/>
    <n v="3412"/>
    <n v="4637"/>
    <n v="5613"/>
    <n v="2075.5"/>
    <n v="2184"/>
    <n v="10141.66513599435"/>
    <n v="52830.5"/>
    <n v="0.1232605648291796"/>
    <n v="0.64209547277361467"/>
    <s v="Good Saver"/>
    <s v="Normal EMI"/>
    <s v="Moderate Spender"/>
    <n v="11753.8163507109"/>
    <n v="0.2346439623972057"/>
    <x v="1"/>
  </r>
  <r>
    <s v="U0558"/>
    <s v="Apr"/>
    <n v="87374"/>
    <n v="21243"/>
    <n v="7078"/>
    <n v="2015"/>
    <n v="1136"/>
    <n v="1176"/>
    <n v="6690"/>
    <n v="853"/>
    <n v="2867"/>
    <n v="5207"/>
    <n v="10141.66513599435"/>
    <n v="48265"/>
    <n v="0.1160718879299832"/>
    <n v="0.55239544944720398"/>
    <s v="Good Saver"/>
    <s v="Normal EMI"/>
    <s v="Moderate Spender"/>
    <n v="41976"/>
    <n v="0.33153266262281278"/>
    <x v="1"/>
  </r>
  <r>
    <s v="U0558"/>
    <s v="Feb"/>
    <n v="87374"/>
    <n v="21243"/>
    <n v="7707"/>
    <n v="4949"/>
    <n v="1674"/>
    <n v="4232"/>
    <n v="1776"/>
    <n v="2510"/>
    <n v="2867"/>
    <n v="3348"/>
    <n v="10141.66513599435"/>
    <n v="50306"/>
    <n v="0.1160718879299832"/>
    <n v="0.57575480119944145"/>
    <s v="Good Saver"/>
    <s v="Normal EMI"/>
    <s v="Moderate Spender"/>
    <n v="39935"/>
    <n v="0.30817331087057542"/>
    <x v="1"/>
  </r>
  <r>
    <s v="U0558"/>
    <s v="Jan"/>
    <n v="87374"/>
    <n v="21243"/>
    <n v="8831"/>
    <n v="3398.25"/>
    <n v="4628"/>
    <n v="4147"/>
    <n v="926"/>
    <n v="1627"/>
    <n v="2867"/>
    <n v="1602"/>
    <n v="10141.66513599435"/>
    <n v="49269.25"/>
    <n v="0.1160718879299832"/>
    <n v="0.56388914322338457"/>
    <s v="Good Saver"/>
    <s v="Normal EMI"/>
    <s v="Moderate Spender"/>
    <n v="44370"/>
    <n v="0.3200389688466323"/>
    <x v="1"/>
  </r>
  <r>
    <s v="U0558"/>
    <s v="Jun"/>
    <n v="87374"/>
    <n v="21243"/>
    <n v="3506"/>
    <n v="3398.25"/>
    <n v="2737"/>
    <n v="5687"/>
    <n v="1147"/>
    <n v="5341"/>
    <n v="4880"/>
    <n v="5526"/>
    <n v="10141.66513599435"/>
    <n v="53465.25"/>
    <n v="0.1160718879299832"/>
    <n v="0.61191258269050286"/>
    <s v="Good Saver"/>
    <s v="Normal EMI"/>
    <s v="Moderate Spender"/>
    <n v="37307"/>
    <n v="0.27201552937951401"/>
    <x v="1"/>
  </r>
  <r>
    <s v="U0558"/>
    <s v="Mar"/>
    <n v="87374"/>
    <n v="21243"/>
    <n v="8495"/>
    <n v="3244"/>
    <n v="4823"/>
    <n v="5678"/>
    <n v="3345.2"/>
    <n v="2224"/>
    <n v="1136"/>
    <n v="4459"/>
    <n v="10141.66513599435"/>
    <n v="54647.199999999997"/>
    <n v="0.1160718879299832"/>
    <n v="0.62544006226108451"/>
    <s v="Good Saver"/>
    <s v="Normal EMI"/>
    <s v="Moderate Spender"/>
    <n v="36072"/>
    <n v="0.25848804980893231"/>
    <x v="1"/>
  </r>
  <r>
    <s v="U0558"/>
    <s v="May"/>
    <n v="87374"/>
    <n v="21243"/>
    <n v="3080"/>
    <n v="3385"/>
    <n v="2853"/>
    <n v="3283"/>
    <n v="6187"/>
    <n v="3284"/>
    <n v="2585"/>
    <n v="2472"/>
    <n v="10141.66513599435"/>
    <n v="48372"/>
    <n v="0.1160718879299832"/>
    <n v="0.55362007004372005"/>
    <s v="Good Saver"/>
    <s v="Normal EMI"/>
    <s v="Moderate Spender"/>
    <n v="39002"/>
    <n v="0.33030804202629671"/>
    <x v="1"/>
  </r>
  <r>
    <s v="U0559"/>
    <s v="Apr"/>
    <n v="34197.605920444017"/>
    <n v="14143"/>
    <n v="4380"/>
    <n v="4974"/>
    <n v="3660"/>
    <n v="855"/>
    <n v="3084.7142857142858"/>
    <n v="4676"/>
    <n v="1561"/>
    <n v="914"/>
    <n v="6430.5"/>
    <n v="38247.71428571429"/>
    <n v="0.11965989216092909"/>
    <n v="1.0237409276244751"/>
    <s v="Low Saver"/>
    <s v="Normal EMI"/>
    <s v="High Spender"/>
    <n v="-3887"/>
    <n v="-0.25279120358222112"/>
    <x v="0"/>
  </r>
  <r>
    <s v="U0559"/>
    <s v="Aug"/>
    <n v="82278.262719703984"/>
    <n v="14143"/>
    <n v="4075"/>
    <n v="4688"/>
    <n v="3134"/>
    <n v="5272"/>
    <n v="1689"/>
    <n v="3983"/>
    <n v="1561"/>
    <n v="4425"/>
    <n v="6430.5"/>
    <n v="42970"/>
    <n v="4.9089514854726519E-2"/>
    <n v="0.5222521548174297"/>
    <s v="Good Saver"/>
    <s v="Normal EMI"/>
    <s v="Moderate Spender"/>
    <n v="-11694"/>
    <n v="0.42865833032784378"/>
    <x v="2"/>
  </r>
  <r>
    <s v="U0559"/>
    <s v="Feb"/>
    <n v="34197.605920444017"/>
    <n v="14143"/>
    <n v="5832"/>
    <n v="2307"/>
    <n v="4169"/>
    <n v="3709"/>
    <n v="1896"/>
    <n v="1447"/>
    <n v="1561"/>
    <n v="2791"/>
    <n v="6430.5"/>
    <n v="37855"/>
    <n v="0.11965989216092909"/>
    <n v="1.0237409276244751"/>
    <s v="Low Saver"/>
    <s v="Normal EMI"/>
    <s v="High Spender"/>
    <n v="-10256"/>
    <n v="-0.2411566036617882"/>
    <x v="0"/>
  </r>
  <r>
    <s v="U0559"/>
    <s v="Jan"/>
    <n v="34197.605920444017"/>
    <n v="14143"/>
    <n v="7960"/>
    <n v="3400"/>
    <n v="2919"/>
    <n v="3712"/>
    <n v="3084.7142857142858"/>
    <n v="3449.5"/>
    <n v="1132"/>
    <n v="1776"/>
    <n v="6430.5"/>
    <n v="41576.214285714283"/>
    <n v="0.11965989216092909"/>
    <n v="1.0237409276244751"/>
    <s v="Low Saver"/>
    <s v="Normal EMI"/>
    <s v="High Spender"/>
    <n v="-7134"/>
    <n v="-0.25386851546372252"/>
    <x v="0"/>
  </r>
  <r>
    <s v="U0559"/>
    <s v="Jul"/>
    <n v="34197.605920444017"/>
    <n v="14143"/>
    <n v="7426"/>
    <n v="3889"/>
    <n v="3740"/>
    <n v="2505"/>
    <n v="2823"/>
    <n v="3143"/>
    <n v="1135"/>
    <n v="3498"/>
    <n v="6430.5"/>
    <n v="42302"/>
    <n v="0.11965989216092909"/>
    <n v="1.0237409276244751"/>
    <s v="Low Saver"/>
    <s v="Normal EMI"/>
    <s v="High Spender"/>
    <n v="-12587"/>
    <n v="-0.25386851546372252"/>
    <x v="0"/>
  </r>
  <r>
    <s v="U0559"/>
    <s v="Jun"/>
    <n v="34197.605920444017"/>
    <n v="14143"/>
    <n v="4725"/>
    <n v="3400"/>
    <n v="1902"/>
    <n v="5423"/>
    <n v="2304"/>
    <n v="3449.5"/>
    <n v="508"/>
    <n v="4230"/>
    <n v="6430.5"/>
    <n v="40084.5"/>
    <n v="0.11965989216092909"/>
    <n v="1.0237409276244751"/>
    <s v="Low Saver"/>
    <s v="Normal EMI"/>
    <s v="High Spender"/>
    <n v="-4717"/>
    <n v="-0.25386851546372252"/>
    <x v="0"/>
  </r>
  <r>
    <s v="U0559"/>
    <s v="Mar"/>
    <n v="34197.605920444017"/>
    <n v="14143"/>
    <n v="6461"/>
    <n v="3400"/>
    <n v="4691"/>
    <n v="3390"/>
    <n v="7661"/>
    <n v="2417"/>
    <n v="2002"/>
    <n v="4600"/>
    <n v="6430.5"/>
    <n v="48765"/>
    <n v="0.11965989216092909"/>
    <n v="1.0237409276244751"/>
    <s v="Low Saver"/>
    <s v="Normal EMI"/>
    <s v="High Spender"/>
    <n v="-15650"/>
    <n v="-0.25386851546372252"/>
    <x v="0"/>
  </r>
  <r>
    <s v="U0559"/>
    <s v="May"/>
    <n v="34197.605920444017"/>
    <n v="14143"/>
    <n v="6142"/>
    <n v="1142"/>
    <n v="3209"/>
    <n v="4229"/>
    <n v="3084.7142857142858"/>
    <n v="4277"/>
    <n v="1561"/>
    <n v="5544"/>
    <n v="6430.5"/>
    <n v="43331.71428571429"/>
    <n v="0.11965989216092909"/>
    <n v="1.0237409276244751"/>
    <s v="Low Saver"/>
    <s v="Normal EMI"/>
    <s v="High Spender"/>
    <n v="-8971"/>
    <n v="-0.25386851546372252"/>
    <x v="0"/>
  </r>
  <r>
    <s v="U0559"/>
    <s v="Oct"/>
    <n v="34197.605920444017"/>
    <n v="14143"/>
    <n v="3773"/>
    <n v="3400"/>
    <n v="1034"/>
    <n v="4757"/>
    <n v="3156"/>
    <n v="2937"/>
    <n v="3028"/>
    <n v="1265"/>
    <n v="6430.5"/>
    <n v="37493"/>
    <n v="0.11965989216092909"/>
    <n v="1.0237409276244751"/>
    <s v="Low Saver"/>
    <s v="Normal EMI"/>
    <s v="High Spender"/>
    <n v="-4378"/>
    <n v="-0.2304319488060674"/>
    <x v="0"/>
  </r>
  <r>
    <s v="U0559"/>
    <s v="Sep"/>
    <n v="34197.605920444017"/>
    <n v="14143"/>
    <n v="8503"/>
    <n v="3400"/>
    <n v="3731"/>
    <n v="4464"/>
    <n v="2064"/>
    <n v="4716"/>
    <n v="1561"/>
    <n v="3440"/>
    <n v="6430.5"/>
    <n v="46022"/>
    <n v="0.11965989216092909"/>
    <n v="1.0237409276244751"/>
    <s v="Low Saver"/>
    <s v="Normal EMI"/>
    <s v="High Spender"/>
    <n v="-11346"/>
    <n v="-0.25386851546372252"/>
    <x v="0"/>
  </r>
  <r>
    <s v="U0560"/>
    <s v="Apr"/>
    <n v="82278.262719703984"/>
    <n v="14734"/>
    <n v="5100"/>
    <n v="2122"/>
    <n v="2982"/>
    <n v="1741"/>
    <n v="4876"/>
    <n v="1190"/>
    <n v="2278.25"/>
    <n v="3924"/>
    <n v="11151"/>
    <n v="38947.25"/>
    <n v="0.1355278980304668"/>
    <n v="0.47336014048669162"/>
    <s v="Good Saver"/>
    <s v="Normal EMI"/>
    <s v="Moderate Spender"/>
    <n v="11753.8163507109"/>
    <n v="0.39111196148284161"/>
    <x v="1"/>
  </r>
  <r>
    <s v="U0560"/>
    <s v="Feb"/>
    <n v="82278.262719703984"/>
    <n v="14734"/>
    <n v="6725"/>
    <n v="2122"/>
    <n v="4727"/>
    <n v="1020"/>
    <n v="5980"/>
    <n v="2215"/>
    <n v="2465"/>
    <n v="3875"/>
    <n v="11151"/>
    <n v="43863"/>
    <n v="0.1355278980304668"/>
    <n v="0.53310556822799438"/>
    <s v="Good Saver"/>
    <s v="Normal EMI"/>
    <s v="Moderate Spender"/>
    <n v="11753.8163507109"/>
    <n v="0.33136653374153879"/>
    <x v="1"/>
  </r>
  <r>
    <s v="U0560"/>
    <s v="Jan"/>
    <n v="82278.262719703984"/>
    <n v="14734"/>
    <n v="5757"/>
    <n v="2122"/>
    <n v="3203"/>
    <n v="5728"/>
    <n v="5102.8"/>
    <n v="4193"/>
    <n v="1116"/>
    <n v="5036"/>
    <n v="11151"/>
    <n v="46991.8"/>
    <n v="0.1355278980304668"/>
    <n v="0.5711326229636885"/>
    <s v="Good Saver"/>
    <s v="Normal EMI"/>
    <s v="Moderate Spender"/>
    <n v="11753.8163507109"/>
    <n v="0.29333947900584473"/>
    <x v="1"/>
  </r>
  <r>
    <s v="U0560"/>
    <s v="Jul"/>
    <n v="82278.262719703984"/>
    <n v="14734"/>
    <n v="5704"/>
    <n v="2122"/>
    <n v="4157"/>
    <n v="5804"/>
    <n v="5102.8"/>
    <n v="5209"/>
    <n v="2314"/>
    <n v="555"/>
    <n v="11151"/>
    <n v="45701.8"/>
    <n v="0.1355278980304668"/>
    <n v="0.55545411982860626"/>
    <s v="Good Saver"/>
    <s v="Normal EMI"/>
    <s v="Moderate Spender"/>
    <n v="11753.8163507109"/>
    <n v="0.30901798214092702"/>
    <x v="1"/>
  </r>
  <r>
    <s v="U0560"/>
    <s v="Jun"/>
    <n v="82278.262719703984"/>
    <n v="14734"/>
    <n v="6903"/>
    <n v="2122"/>
    <n v="1745"/>
    <n v="4775"/>
    <n v="1109"/>
    <n v="2902"/>
    <n v="2278.25"/>
    <n v="3761"/>
    <n v="11151"/>
    <n v="40329.25"/>
    <n v="0.1355278980304668"/>
    <n v="0.49015680043450838"/>
    <s v="Good Saver"/>
    <s v="Normal EMI"/>
    <s v="Moderate Spender"/>
    <n v="11753.8163507109"/>
    <n v="0.37431530153502479"/>
    <x v="1"/>
  </r>
  <r>
    <s v="U0560"/>
    <s v="Mar"/>
    <n v="82278.262719703984"/>
    <n v="14734"/>
    <n v="2669"/>
    <n v="2122"/>
    <n v="3350"/>
    <n v="2027"/>
    <n v="6154"/>
    <n v="2955.833333333333"/>
    <n v="3218"/>
    <n v="2986"/>
    <n v="11151"/>
    <n v="40215.833333333343"/>
    <n v="0.1355278980304668"/>
    <n v="0.48877834805938908"/>
    <s v="Good Saver"/>
    <s v="Normal EMI"/>
    <s v="Moderate Spender"/>
    <n v="11753.8163507109"/>
    <n v="0.37569375391014398"/>
    <x v="1"/>
  </r>
  <r>
    <s v="U0560"/>
    <s v="May"/>
    <n v="82278.262719703984"/>
    <n v="14734"/>
    <n v="2079"/>
    <n v="2122"/>
    <n v="1178"/>
    <n v="1827"/>
    <n v="7395"/>
    <n v="2026"/>
    <n v="2278.25"/>
    <n v="3902"/>
    <n v="11151"/>
    <n v="37541.25"/>
    <n v="0.1355278980304668"/>
    <n v="0.45627178745729191"/>
    <s v="Good Saver"/>
    <s v="Normal EMI"/>
    <s v="Moderate Spender"/>
    <n v="11753.8163507109"/>
    <n v="0.40820031451224131"/>
    <x v="1"/>
  </r>
  <r>
    <s v="U0561"/>
    <s v="Apr"/>
    <n v="34197.605920444017"/>
    <n v="12964"/>
    <n v="3333"/>
    <n v="3372.75"/>
    <n v="1394"/>
    <n v="3588"/>
    <n v="4560.3999999999996"/>
    <n v="2842"/>
    <n v="2164"/>
    <n v="3991"/>
    <n v="13898.5"/>
    <n v="38209.15"/>
    <n v="0.27808994645447949"/>
    <n v="1.0237409276244751"/>
    <s v="Low Saver"/>
    <s v="High EMI Burden"/>
    <s v="High Spender"/>
    <n v="-11995"/>
    <n v="-0.25386851546372252"/>
    <x v="0"/>
  </r>
  <r>
    <s v="U0561"/>
    <s v="Aug"/>
    <n v="34197.605920444017"/>
    <n v="12964"/>
    <n v="8942"/>
    <n v="3372.75"/>
    <n v="4043"/>
    <n v="5928"/>
    <n v="4560.3999999999996"/>
    <n v="1546"/>
    <n v="2411.8571428571431"/>
    <n v="1880"/>
    <n v="13898.5"/>
    <n v="45648.007142857146"/>
    <n v="0.27808994645447949"/>
    <n v="1.0237409276244751"/>
    <s v="Low Saver"/>
    <s v="High EMI Burden"/>
    <s v="High Spender"/>
    <n v="-17022"/>
    <n v="-0.25386851546372252"/>
    <x v="0"/>
  </r>
  <r>
    <s v="U0561"/>
    <s v="Dec"/>
    <n v="34197.605920444017"/>
    <n v="12964"/>
    <n v="5748"/>
    <n v="3372.75"/>
    <n v="1848"/>
    <n v="6207"/>
    <n v="4560.3999999999996"/>
    <n v="5385"/>
    <n v="2411.8571428571431"/>
    <n v="1528"/>
    <n v="13898.5"/>
    <n v="44025.007142857146"/>
    <n v="0.27808994645447949"/>
    <n v="1.0237409276244751"/>
    <s v="Low Saver"/>
    <s v="High EMI Burden"/>
    <s v="High Spender"/>
    <n v="-15399"/>
    <n v="-0.25386851546372252"/>
    <x v="0"/>
  </r>
  <r>
    <s v="U0561"/>
    <s v="Feb"/>
    <n v="34197.605920444017"/>
    <n v="12964"/>
    <n v="5009"/>
    <n v="3372.75"/>
    <n v="2398"/>
    <n v="4259"/>
    <n v="3304"/>
    <n v="3423.375"/>
    <n v="4482"/>
    <n v="2073"/>
    <n v="13898.5"/>
    <n v="41285.125"/>
    <n v="0.27808994645447949"/>
    <n v="1.0237409276244751"/>
    <s v="Low Saver"/>
    <s v="High EMI Burden"/>
    <s v="High Spender"/>
    <n v="-19268"/>
    <n v="-0.25386851546372252"/>
    <x v="0"/>
  </r>
  <r>
    <s v="U0561"/>
    <s v="Jan"/>
    <n v="34197.605920444017"/>
    <n v="12964"/>
    <n v="6561"/>
    <n v="3372.75"/>
    <n v="4890"/>
    <n v="5871"/>
    <n v="5971"/>
    <n v="4440"/>
    <n v="2411.8571428571431"/>
    <n v="1812"/>
    <n v="13898.5"/>
    <n v="48293.607142857138"/>
    <n v="0.27808994645447949"/>
    <n v="1.0237409276244751"/>
    <s v="Low Saver"/>
    <s v="High EMI Burden"/>
    <s v="High Spender"/>
    <n v="-24228"/>
    <n v="-0.25386851546372252"/>
    <x v="0"/>
  </r>
  <r>
    <s v="U0561"/>
    <s v="Jul"/>
    <n v="34197.605920444017"/>
    <n v="12964"/>
    <n v="3123"/>
    <n v="3598"/>
    <n v="4950"/>
    <n v="4381"/>
    <n v="4560.3999999999996"/>
    <n v="3423.375"/>
    <n v="2967"/>
    <n v="5493"/>
    <n v="13898.5"/>
    <n v="45459.775000000001"/>
    <n v="0.27808994645447949"/>
    <n v="1.0237409276244751"/>
    <s v="Low Saver"/>
    <s v="High EMI Burden"/>
    <s v="High Spender"/>
    <n v="-24336"/>
    <n v="-0.25386851546372252"/>
    <x v="0"/>
  </r>
  <r>
    <s v="U0561"/>
    <s v="Jun"/>
    <n v="34197.605920444017"/>
    <n v="12964"/>
    <n v="3164"/>
    <n v="1723"/>
    <n v="1247"/>
    <n v="1381"/>
    <n v="4560.3999999999996"/>
    <n v="3423.375"/>
    <n v="2772"/>
    <n v="3251"/>
    <n v="13898.5"/>
    <n v="34485.775000000001"/>
    <n v="0.27808994645447949"/>
    <n v="1.0237409276244751"/>
    <s v="Low Saver"/>
    <s v="High EMI Burden"/>
    <s v="High Spender"/>
    <n v="-10858"/>
    <n v="-0.25386851546372252"/>
    <x v="0"/>
  </r>
  <r>
    <s v="U0561"/>
    <s v="Mar"/>
    <n v="34197.605920444017"/>
    <n v="12964"/>
    <n v="8352"/>
    <n v="4911"/>
    <n v="1658"/>
    <n v="3704"/>
    <n v="4560.3999999999996"/>
    <n v="3348"/>
    <n v="2411.8571428571431"/>
    <n v="242"/>
    <n v="13898.5"/>
    <n v="42151.257142857146"/>
    <n v="0.27808994645447949"/>
    <n v="1.0237409276244751"/>
    <s v="Low Saver"/>
    <s v="High EMI Burden"/>
    <s v="High Spender"/>
    <n v="-16898"/>
    <n v="-0.25386851546372252"/>
    <x v="0"/>
  </r>
  <r>
    <s v="U0561"/>
    <s v="May"/>
    <n v="82278.262719703984"/>
    <n v="12964"/>
    <n v="5334"/>
    <n v="3372.75"/>
    <n v="1222"/>
    <n v="2016"/>
    <n v="5924"/>
    <n v="4595"/>
    <n v="1824"/>
    <n v="2295"/>
    <n v="13898.5"/>
    <n v="39546.75"/>
    <n v="0.1725121499995019"/>
    <n v="0.4806463905870651"/>
    <s v="Good Saver"/>
    <s v="Normal EMI"/>
    <s v="Moderate Spender"/>
    <n v="-17893"/>
    <n v="0.34684145941343297"/>
    <x v="1"/>
  </r>
  <r>
    <s v="U0561"/>
    <s v="Nov"/>
    <n v="34197.605920444017"/>
    <n v="12964"/>
    <n v="3570"/>
    <n v="3372.75"/>
    <n v="2368"/>
    <n v="3810"/>
    <n v="2265"/>
    <n v="2188"/>
    <n v="2213"/>
    <n v="4784"/>
    <n v="13898.5"/>
    <n v="37534.75"/>
    <n v="0.27808994645447949"/>
    <n v="1.0237409276244751"/>
    <s v="Low Saver"/>
    <s v="High EMI Burden"/>
    <s v="High Spender"/>
    <n v="-15881"/>
    <n v="-0.25386851546372252"/>
    <x v="0"/>
  </r>
  <r>
    <s v="U0561"/>
    <s v="Oct"/>
    <n v="34197.605920444017"/>
    <n v="12964"/>
    <n v="4080"/>
    <n v="3259"/>
    <n v="3911"/>
    <n v="2306"/>
    <n v="4560.3999999999996"/>
    <n v="3043"/>
    <n v="2411.8571428571431"/>
    <n v="4228"/>
    <n v="13898.5"/>
    <n v="40763.257142857146"/>
    <n v="0.27808994645447949"/>
    <n v="1.0237409276244751"/>
    <s v="Low Saver"/>
    <s v="High EMI Burden"/>
    <s v="High Spender"/>
    <n v="-15510"/>
    <n v="-0.25386851546372252"/>
    <x v="0"/>
  </r>
  <r>
    <s v="U0561"/>
    <s v="Sep"/>
    <n v="34197.605920444017"/>
    <n v="12964"/>
    <n v="6792"/>
    <n v="3372.75"/>
    <n v="1159"/>
    <n v="3783"/>
    <n v="5338"/>
    <n v="3423.375"/>
    <n v="461"/>
    <n v="1307"/>
    <n v="13898.5"/>
    <n v="38600.125"/>
    <n v="0.27808994645447949"/>
    <n v="1.0237409276244751"/>
    <s v="Low Saver"/>
    <s v="High EMI Burden"/>
    <s v="High Spender"/>
    <n v="-14162"/>
    <n v="-0.25386851546372252"/>
    <x v="0"/>
  </r>
  <r>
    <s v="U0562"/>
    <s v="Apr"/>
    <n v="34377"/>
    <n v="20510"/>
    <n v="5356"/>
    <n v="2982"/>
    <n v="2003"/>
    <n v="1457"/>
    <n v="5547.666666666667"/>
    <n v="3182"/>
    <n v="1418"/>
    <n v="5337"/>
    <n v="10159"/>
    <n v="47792.666666666657"/>
    <n v="0.27808994645447949"/>
    <n v="1.0237409276244751"/>
    <s v="Low Saver"/>
    <s v="Normal EMI"/>
    <s v="High Spender"/>
    <n v="-18027"/>
    <n v="-0.25386851546372252"/>
    <x v="0"/>
  </r>
  <r>
    <s v="U0562"/>
    <s v="Feb"/>
    <n v="34377"/>
    <n v="20510"/>
    <n v="4217"/>
    <n v="5985"/>
    <n v="4096"/>
    <n v="4329"/>
    <n v="7082"/>
    <n v="4823"/>
    <n v="1055.5"/>
    <n v="5314"/>
    <n v="10159"/>
    <n v="57411.5"/>
    <n v="0.27808994645447949"/>
    <n v="1.0237409276244751"/>
    <s v="Low Saver"/>
    <s v="Normal EMI"/>
    <s v="High Spender"/>
    <n v="-32138"/>
    <n v="-0.25386851546372252"/>
    <x v="0"/>
  </r>
  <r>
    <s v="U0562"/>
    <s v="Jan"/>
    <n v="82278.262719703984"/>
    <n v="20510"/>
    <n v="7637"/>
    <n v="4799"/>
    <n v="2460"/>
    <n v="6293"/>
    <n v="5413"/>
    <n v="5396"/>
    <n v="1055.5"/>
    <n v="3040"/>
    <n v="10159"/>
    <n v="56603.5"/>
    <n v="0.1234712506583725"/>
    <n v="0.68795205597413034"/>
    <s v="Low Saver"/>
    <s v="Normal EMI"/>
    <s v="Moderate Spender"/>
    <n v="-26531"/>
    <n v="0.18857669336749711"/>
    <x v="0"/>
  </r>
  <r>
    <s v="U0562"/>
    <s v="Jun"/>
    <n v="34377"/>
    <n v="20510"/>
    <n v="2054"/>
    <n v="5430"/>
    <n v="4841"/>
    <n v="890"/>
    <n v="5547.666666666667"/>
    <n v="2220"/>
    <n v="1451"/>
    <n v="1086"/>
    <n v="10159"/>
    <n v="44029.666666666657"/>
    <n v="0.27808994645447949"/>
    <n v="1.0237409276244751"/>
    <s v="Low Saver"/>
    <s v="Normal EMI"/>
    <s v="High Spender"/>
    <n v="-14264"/>
    <n v="-0.25386851546372252"/>
    <x v="0"/>
  </r>
  <r>
    <s v="U0562"/>
    <s v="Mar"/>
    <n v="34377"/>
    <n v="20510"/>
    <n v="4602"/>
    <n v="4799"/>
    <n v="1006"/>
    <n v="1837"/>
    <n v="4148"/>
    <n v="2360"/>
    <n v="384"/>
    <n v="5076"/>
    <n v="10159"/>
    <n v="44722"/>
    <n v="0.27808994645447949"/>
    <n v="1.0237409276244751"/>
    <s v="Low Saver"/>
    <s v="Normal EMI"/>
    <s v="High Spender"/>
    <n v="-15705"/>
    <n v="-0.25386851546372252"/>
    <x v="0"/>
  </r>
  <r>
    <s v="U0562"/>
    <s v="May"/>
    <n v="34377"/>
    <n v="20510"/>
    <n v="8556"/>
    <n v="4799"/>
    <n v="1614"/>
    <n v="3664"/>
    <n v="5547.666666666667"/>
    <n v="3596.2"/>
    <n v="969"/>
    <n v="3836"/>
    <n v="10159"/>
    <n v="53091.866666666661"/>
    <n v="0.27808994645447949"/>
    <n v="1.0237409276244751"/>
    <s v="Low Saver"/>
    <s v="Normal EMI"/>
    <s v="High Spender"/>
    <n v="-16525"/>
    <n v="-0.25386851546372252"/>
    <x v="0"/>
  </r>
  <r>
    <s v="U0563"/>
    <s v="Apr"/>
    <n v="34774"/>
    <n v="10041"/>
    <n v="8633"/>
    <n v="4341"/>
    <n v="4555"/>
    <n v="5257"/>
    <n v="5980.25"/>
    <n v="4987"/>
    <n v="2901.75"/>
    <n v="3737"/>
    <n v="13898.5"/>
    <n v="50433"/>
    <n v="0.27808994645447949"/>
    <n v="1.0237409276244751"/>
    <s v="Low Saver"/>
    <s v="High EMI Burden"/>
    <s v="High Spender"/>
    <n v="-24959"/>
    <n v="-0.25386851546372252"/>
    <x v="0"/>
  </r>
  <r>
    <s v="U0563"/>
    <s v="Aug"/>
    <n v="82278.262719703984"/>
    <n v="10041"/>
    <n v="2794"/>
    <n v="3754"/>
    <n v="1106"/>
    <n v="1242"/>
    <n v="7906"/>
    <n v="5637"/>
    <n v="2901.75"/>
    <n v="2780"/>
    <n v="13898.5"/>
    <n v="38161.75"/>
    <n v="0.2162296506017429"/>
    <n v="0.46381326900405051"/>
    <s v="Good Saver"/>
    <s v="Normal EMI"/>
    <s v="Moderate Spender"/>
    <n v="-14523"/>
    <n v="0.31995708039420673"/>
    <x v="1"/>
  </r>
  <r>
    <s v="U0563"/>
    <s v="Feb"/>
    <n v="34774"/>
    <n v="10041"/>
    <n v="4400"/>
    <n v="3754"/>
    <n v="1672"/>
    <n v="3097"/>
    <n v="5980.25"/>
    <n v="2555"/>
    <n v="2901.75"/>
    <n v="1325"/>
    <n v="13898.5"/>
    <n v="35726"/>
    <n v="0.27808994645447949"/>
    <n v="1.0237409276244751"/>
    <s v="Low Saver"/>
    <s v="High EMI Burden"/>
    <s v="High Spender"/>
    <n v="-6107"/>
    <n v="-0.25386851546372252"/>
    <x v="0"/>
  </r>
  <r>
    <s v="U0563"/>
    <s v="Jan"/>
    <n v="34774"/>
    <n v="10041"/>
    <n v="6148"/>
    <n v="4548"/>
    <n v="1526"/>
    <n v="6600"/>
    <n v="7200"/>
    <n v="4732"/>
    <n v="1548"/>
    <n v="5160"/>
    <n v="13898.5"/>
    <n v="47503"/>
    <n v="0.27808994645447949"/>
    <n v="1.0237409276244751"/>
    <s v="Low Saver"/>
    <s v="High EMI Burden"/>
    <s v="High Spender"/>
    <n v="-30520"/>
    <n v="-0.25386851546372252"/>
    <x v="0"/>
  </r>
  <r>
    <s v="U0563"/>
    <s v="Jul"/>
    <n v="34774"/>
    <n v="10041"/>
    <n v="6026"/>
    <n v="2373"/>
    <n v="3361"/>
    <n v="6221"/>
    <n v="5980.25"/>
    <n v="3851"/>
    <n v="3144"/>
    <n v="10"/>
    <n v="13898.5"/>
    <n v="41007.25"/>
    <n v="0.27808994645447949"/>
    <n v="1.0237409276244751"/>
    <s v="Low Saver"/>
    <s v="High EMI Burden"/>
    <s v="High Spender"/>
    <n v="-18044"/>
    <n v="-0.25386851546372252"/>
    <x v="0"/>
  </r>
  <r>
    <s v="U0563"/>
    <s v="Jun"/>
    <n v="34774"/>
    <n v="10041"/>
    <n v="8647"/>
    <n v="3754"/>
    <n v="3433"/>
    <n v="4371"/>
    <n v="5980.25"/>
    <n v="563"/>
    <n v="2176"/>
    <n v="3144"/>
    <n v="13898.5"/>
    <n v="42109.25"/>
    <n v="0.27808994645447949"/>
    <n v="1.0237409276244751"/>
    <s v="Low Saver"/>
    <s v="High EMI Burden"/>
    <s v="High Spender"/>
    <n v="-15392"/>
    <n v="-0.25386851546372252"/>
    <x v="0"/>
  </r>
  <r>
    <s v="U0563"/>
    <s v="Mar"/>
    <n v="34774"/>
    <n v="10041"/>
    <n v="2889"/>
    <n v="3754"/>
    <n v="3418"/>
    <n v="1088"/>
    <n v="7195"/>
    <n v="3719"/>
    <n v="2901.75"/>
    <n v="2239"/>
    <n v="13898.5"/>
    <n v="37244.75"/>
    <n v="0.27808994645447949"/>
    <n v="1.0237409276244751"/>
    <s v="Low Saver"/>
    <s v="High EMI Burden"/>
    <s v="High Spender"/>
    <n v="-13606"/>
    <n v="-0.25386851546372252"/>
    <x v="0"/>
  </r>
  <r>
    <s v="U0563"/>
    <s v="May"/>
    <n v="82278.262719703984"/>
    <n v="10041"/>
    <n v="6263"/>
    <n v="3754"/>
    <n v="3563"/>
    <n v="2938"/>
    <n v="1620"/>
    <n v="1351"/>
    <n v="2901.75"/>
    <n v="286"/>
    <n v="13898.5"/>
    <n v="32717.75"/>
    <n v="0.2162296506017429"/>
    <n v="0.39764755499832349"/>
    <s v="Good Saver"/>
    <s v="Normal EMI"/>
    <s v="Moderate Spender"/>
    <n v="-9079"/>
    <n v="0.38612279439993358"/>
    <x v="1"/>
  </r>
  <r>
    <s v="U0563"/>
    <s v="Sep"/>
    <n v="34774"/>
    <n v="10041"/>
    <n v="4837"/>
    <n v="3754"/>
    <n v="1596"/>
    <n v="827"/>
    <n v="5980.25"/>
    <n v="2304"/>
    <n v="4739"/>
    <n v="2881"/>
    <n v="13898.5"/>
    <n v="36959.25"/>
    <n v="0.27808994645447949"/>
    <n v="1.0237409276244751"/>
    <s v="Low Saver"/>
    <s v="High EMI Burden"/>
    <s v="High Spender"/>
    <n v="-10242"/>
    <n v="-0.25386851546372252"/>
    <x v="0"/>
  </r>
  <r>
    <s v="U0564"/>
    <s v="Apr"/>
    <n v="82278.262719703984"/>
    <n v="21370"/>
    <n v="3027"/>
    <n v="3918.25"/>
    <n v="4987"/>
    <n v="807"/>
    <n v="4995.25"/>
    <n v="4720"/>
    <n v="3372"/>
    <n v="903"/>
    <n v="10141.66513599435"/>
    <n v="48099.5"/>
    <n v="0.1232605648291796"/>
    <n v="0.58459547406658041"/>
    <s v="Good Saver"/>
    <s v="Normal EMI"/>
    <s v="Moderate Spender"/>
    <n v="11753.8163507109"/>
    <n v="0.2921439611042399"/>
    <x v="1"/>
  </r>
  <r>
    <s v="U0564"/>
    <s v="Feb"/>
    <n v="82278.262719703984"/>
    <n v="21370"/>
    <n v="7495"/>
    <n v="2026"/>
    <n v="3644"/>
    <n v="1481"/>
    <n v="6530"/>
    <n v="2275"/>
    <n v="3372"/>
    <n v="2679"/>
    <n v="10141.66513599435"/>
    <n v="50872"/>
    <n v="0.1232605648291796"/>
    <n v="0.61829210192860795"/>
    <s v="Good Saver"/>
    <s v="Normal EMI"/>
    <s v="Moderate Spender"/>
    <n v="11753.8163507109"/>
    <n v="0.25844733324221242"/>
    <x v="1"/>
  </r>
  <r>
    <s v="U0564"/>
    <s v="Jan"/>
    <n v="82278.262719703984"/>
    <n v="21370"/>
    <n v="3027"/>
    <n v="5890"/>
    <n v="4148"/>
    <n v="3725"/>
    <n v="6037"/>
    <n v="5292"/>
    <n v="3372"/>
    <n v="4543"/>
    <n v="10141.66513599435"/>
    <n v="57404"/>
    <n v="0.1232605648291796"/>
    <n v="0.69768123563276085"/>
    <s v="Low Saver"/>
    <s v="Normal EMI"/>
    <s v="Moderate Spender"/>
    <n v="11753.8163507109"/>
    <n v="0.17905819953805949"/>
    <x v="0"/>
  </r>
  <r>
    <s v="U0564"/>
    <s v="Jun"/>
    <n v="82278.262719703984"/>
    <n v="21370"/>
    <n v="6464"/>
    <n v="3918.25"/>
    <n v="4329"/>
    <n v="3633"/>
    <n v="502"/>
    <n v="3721.5"/>
    <n v="3372"/>
    <n v="3443"/>
    <n v="10141.66513599435"/>
    <n v="50752.75"/>
    <n v="0.1232605648291796"/>
    <n v="0.61684275192949278"/>
    <s v="Good Saver"/>
    <s v="Normal EMI"/>
    <s v="Moderate Spender"/>
    <n v="11753.8163507109"/>
    <n v="0.25989668324132748"/>
    <x v="1"/>
  </r>
  <r>
    <s v="U0564"/>
    <s v="Mar"/>
    <n v="82278.262719703984"/>
    <n v="21370"/>
    <n v="7374"/>
    <n v="5299"/>
    <n v="1746"/>
    <n v="4027"/>
    <n v="4995.25"/>
    <n v="2599"/>
    <n v="3372"/>
    <n v="1209"/>
    <n v="10141.66513599435"/>
    <n v="51991.25"/>
    <n v="0.1232605648291796"/>
    <n v="0.63189533032701173"/>
    <s v="Good Saver"/>
    <s v="Normal EMI"/>
    <s v="Moderate Spender"/>
    <n v="11753.8163507109"/>
    <n v="0.24484410484380861"/>
    <x v="1"/>
  </r>
  <r>
    <s v="U0564"/>
    <s v="May"/>
    <n v="82278.262719703984"/>
    <n v="21370"/>
    <n v="8076"/>
    <n v="2458"/>
    <n v="3523"/>
    <n v="5257"/>
    <n v="6912"/>
    <n v="3721.5"/>
    <n v="3372"/>
    <n v="1970"/>
    <n v="10141.66513599435"/>
    <n v="56659.5"/>
    <n v="0.1232605648291796"/>
    <n v="0.68863267316449051"/>
    <s v="Low Saver"/>
    <s v="Normal EMI"/>
    <s v="Moderate Spender"/>
    <n v="11753.8163507109"/>
    <n v="0.18810676200632981"/>
    <x v="0"/>
  </r>
  <r>
    <s v="U0565"/>
    <s v="Apr"/>
    <n v="82278.262719703984"/>
    <n v="21630"/>
    <n v="3817"/>
    <n v="3181.5"/>
    <n v="1410"/>
    <n v="6683"/>
    <n v="5582.5"/>
    <n v="1499"/>
    <n v="1065"/>
    <n v="5325"/>
    <n v="13898.5"/>
    <n v="50193"/>
    <n v="0.18143309674457969"/>
    <n v="0.61003961849549104"/>
    <s v="Good Saver"/>
    <s v="Normal EMI"/>
    <s v="Moderate Spender"/>
    <n v="11753.8163507109"/>
    <n v="0.20852728475992929"/>
    <x v="1"/>
  </r>
  <r>
    <s v="U0565"/>
    <s v="Aug"/>
    <n v="82278.262719703984"/>
    <n v="21630"/>
    <n v="6668"/>
    <n v="4344"/>
    <n v="4389"/>
    <n v="2984"/>
    <n v="6320"/>
    <n v="4725"/>
    <n v="748"/>
    <n v="2791"/>
    <n v="13898.5"/>
    <n v="54599"/>
    <n v="0.18143309674457969"/>
    <n v="0.66358960672275646"/>
    <s v="Low Saver"/>
    <s v="Normal EMI"/>
    <s v="Moderate Spender"/>
    <n v="11753.8163507109"/>
    <n v="0.15497729653266379"/>
    <x v="0"/>
  </r>
  <r>
    <s v="U0565"/>
    <s v="Feb"/>
    <n v="82278.262719703984"/>
    <n v="21630"/>
    <n v="7973"/>
    <n v="2246"/>
    <n v="4957"/>
    <n v="4791"/>
    <n v="5582.5"/>
    <n v="4738"/>
    <n v="2412"/>
    <n v="2206"/>
    <n v="13898.5"/>
    <n v="56535.5"/>
    <n v="0.18143309674457969"/>
    <n v="0.68712559224297876"/>
    <s v="Low Saver"/>
    <s v="Normal EMI"/>
    <s v="Moderate Spender"/>
    <n v="11753.8163507109"/>
    <n v="0.1314413110124415"/>
    <x v="0"/>
  </r>
  <r>
    <s v="U0565"/>
    <s v="Jan"/>
    <n v="82278.262719703984"/>
    <n v="21630"/>
    <n v="5651"/>
    <n v="5979"/>
    <n v="1606"/>
    <n v="5582"/>
    <n v="5582.5"/>
    <n v="4613"/>
    <n v="1635.8"/>
    <n v="2842"/>
    <n v="13898.5"/>
    <n v="55121.3"/>
    <n v="0.18143309674457969"/>
    <n v="0.66993757741070492"/>
    <s v="Low Saver"/>
    <s v="Normal EMI"/>
    <s v="Moderate Spender"/>
    <n v="11753.8163507109"/>
    <n v="0.14862932584471539"/>
    <x v="0"/>
  </r>
  <r>
    <s v="U0565"/>
    <s v="Jul"/>
    <n v="82278.262719703984"/>
    <n v="21630"/>
    <n v="7557"/>
    <n v="1373"/>
    <n v="2197"/>
    <n v="3492"/>
    <n v="4845"/>
    <n v="3700.8571428571431"/>
    <n v="2419"/>
    <n v="4724"/>
    <n v="13898.5"/>
    <n v="51937.857142857138"/>
    <n v="0.18143309674457969"/>
    <n v="0.63124640003390686"/>
    <s v="Low Saver"/>
    <s v="Normal EMI"/>
    <s v="Moderate Spender"/>
    <n v="11753.8163507109"/>
    <n v="0.18732050322151339"/>
    <x v="0"/>
  </r>
  <r>
    <s v="U0565"/>
    <s v="Jun"/>
    <n v="82278.262719703984"/>
    <n v="21630"/>
    <n v="7359"/>
    <n v="1564"/>
    <n v="1504"/>
    <n v="2843"/>
    <n v="5582.5"/>
    <n v="5435"/>
    <n v="1635.8"/>
    <n v="1459"/>
    <n v="13898.5"/>
    <n v="49012.3"/>
    <n v="0.18143309674457969"/>
    <n v="0.59568953426945104"/>
    <s v="Good Saver"/>
    <s v="Normal EMI"/>
    <s v="Moderate Spender"/>
    <n v="11753.8163507109"/>
    <n v="0.22287736898596919"/>
    <x v="1"/>
  </r>
  <r>
    <s v="U0565"/>
    <s v="Mar"/>
    <n v="82278.262719703984"/>
    <n v="21630"/>
    <n v="8664"/>
    <n v="3181.5"/>
    <n v="4431"/>
    <n v="2195"/>
    <n v="5582.5"/>
    <n v="3012"/>
    <n v="1535"/>
    <n v="2943"/>
    <n v="13898.5"/>
    <n v="53174"/>
    <n v="0.18143309674457969"/>
    <n v="0.64627033000377021"/>
    <s v="Low Saver"/>
    <s v="Normal EMI"/>
    <s v="Moderate Spender"/>
    <n v="11753.8163507109"/>
    <n v="0.17229657325164999"/>
    <x v="0"/>
  </r>
  <r>
    <s v="U0565"/>
    <s v="May"/>
    <n v="82278.262719703984"/>
    <n v="21630"/>
    <n v="2699"/>
    <n v="3583"/>
    <n v="4025"/>
    <n v="5744"/>
    <n v="5582.5"/>
    <n v="1884"/>
    <n v="1635.8"/>
    <n v="1209"/>
    <n v="13898.5"/>
    <n v="47992.3"/>
    <n v="0.18143309674457969"/>
    <n v="0.58329257830217673"/>
    <s v="Good Saver"/>
    <s v="Normal EMI"/>
    <s v="Moderate Spender"/>
    <n v="11753.8163507109"/>
    <n v="0.2352743249532436"/>
    <x v="1"/>
  </r>
  <r>
    <s v="U0566"/>
    <s v="Apr"/>
    <n v="45905"/>
    <n v="17659"/>
    <n v="4654"/>
    <n v="2760.4"/>
    <n v="2531"/>
    <n v="1558"/>
    <n v="6571.333333333333"/>
    <n v="4713"/>
    <n v="2661.7893980309018"/>
    <n v="774"/>
    <n v="10141.66513599435"/>
    <n v="41220.733333333337"/>
    <n v="0.22092724400379801"/>
    <n v="0.89795737573975243"/>
    <s v="Low Saver"/>
    <s v="Normal EMI"/>
    <s v="High Spender"/>
    <n v="14016"/>
    <n v="-0.1188846197435505"/>
    <x v="0"/>
  </r>
  <r>
    <s v="U0566"/>
    <s v="Aug"/>
    <n v="82278.262719703984"/>
    <n v="17659"/>
    <n v="8751"/>
    <n v="3778"/>
    <n v="4533"/>
    <n v="6628"/>
    <n v="5966"/>
    <n v="3267"/>
    <n v="2661.7893980309018"/>
    <n v="3181"/>
    <n v="10141.66513599435"/>
    <n v="53763"/>
    <n v="0.1232605648291796"/>
    <n v="0.65342896438095122"/>
    <s v="Good Saver"/>
    <s v="Normal EMI"/>
    <s v="Moderate Spender"/>
    <n v="-7858"/>
    <n v="0.2233104707898691"/>
    <x v="0"/>
  </r>
  <r>
    <s v="U0566"/>
    <s v="Feb"/>
    <n v="45905"/>
    <n v="17659"/>
    <n v="4217"/>
    <n v="2760.4"/>
    <n v="1543"/>
    <n v="5474"/>
    <n v="6571.333333333333"/>
    <n v="4846"/>
    <n v="2661.7893980309018"/>
    <n v="1985"/>
    <n v="10141.66513599435"/>
    <n v="45055.733333333337"/>
    <n v="0.22092724400379801"/>
    <n v="0.98149947355044842"/>
    <s v="Low Saver"/>
    <s v="Normal EMI"/>
    <s v="High Spender"/>
    <n v="10181"/>
    <n v="-0.20242671755424649"/>
    <x v="0"/>
  </r>
  <r>
    <s v="U0566"/>
    <s v="Jan"/>
    <n v="82278.262719703984"/>
    <n v="17659"/>
    <n v="3259"/>
    <n v="3809"/>
    <n v="4564"/>
    <n v="1313"/>
    <n v="6571.333333333333"/>
    <n v="4001.1111111111109"/>
    <n v="2661.7893980309018"/>
    <n v="3614"/>
    <n v="10141.66513599435"/>
    <n v="44790.444444444453"/>
    <n v="0.1232605648291796"/>
    <n v="0.54437761522786787"/>
    <s v="Good Saver"/>
    <s v="Normal EMI"/>
    <s v="Moderate Spender"/>
    <n v="6933"/>
    <n v="0.33236181994295239"/>
    <x v="1"/>
  </r>
  <r>
    <s v="U0566"/>
    <s v="Jul"/>
    <n v="45905"/>
    <n v="17659"/>
    <n v="6119"/>
    <n v="3180"/>
    <n v="4835"/>
    <n v="6391"/>
    <n v="6571.333333333333"/>
    <n v="3242"/>
    <n v="2661.7893980309018"/>
    <n v="142"/>
    <n v="10141.66513599435"/>
    <n v="48139.333333333343"/>
    <n v="0.22092724400379801"/>
    <n v="1.0237409276244751"/>
    <s v="Low Saver"/>
    <s v="Normal EMI"/>
    <s v="High Spender"/>
    <n v="4337"/>
    <n v="-0.25386851546372252"/>
    <x v="0"/>
  </r>
  <r>
    <s v="U0566"/>
    <s v="Jun"/>
    <n v="82278.262719703984"/>
    <n v="17659"/>
    <n v="6170"/>
    <n v="2760.4"/>
    <n v="4119"/>
    <n v="6963"/>
    <n v="5841"/>
    <n v="5241"/>
    <n v="2661.7893980309018"/>
    <n v="3171"/>
    <n v="10141.66513599435"/>
    <n v="51924.4"/>
    <n v="0.1232605648291796"/>
    <n v="0.63108284355601929"/>
    <s v="Good Saver"/>
    <s v="Normal EMI"/>
    <s v="Moderate Spender"/>
    <n v="-3259"/>
    <n v="0.24565659161480111"/>
    <x v="1"/>
  </r>
  <r>
    <s v="U0566"/>
    <s v="Mar"/>
    <n v="45905"/>
    <n v="17659"/>
    <n v="6298"/>
    <n v="2760.4"/>
    <n v="4299"/>
    <n v="1160"/>
    <n v="6571.333333333333"/>
    <n v="4656"/>
    <n v="2661.7893980309018"/>
    <n v="296"/>
    <n v="10141.66513599435"/>
    <n v="43699.733333333337"/>
    <n v="0.22092724400379801"/>
    <n v="0.95196020767527145"/>
    <s v="Low Saver"/>
    <s v="Normal EMI"/>
    <s v="High Spender"/>
    <n v="11537"/>
    <n v="-0.17288745167906949"/>
    <x v="0"/>
  </r>
  <r>
    <s v="U0566"/>
    <s v="May"/>
    <n v="45905"/>
    <n v="17659"/>
    <n v="8218"/>
    <n v="1507"/>
    <n v="4230"/>
    <n v="6741"/>
    <n v="6571.333333333333"/>
    <n v="1925"/>
    <n v="2661.7893980309018"/>
    <n v="3756"/>
    <n v="10141.66513599435"/>
    <n v="50607.333333333343"/>
    <n v="0.22092724400379801"/>
    <n v="1.0237409276244751"/>
    <s v="Low Saver"/>
    <s v="Normal EMI"/>
    <s v="High Spender"/>
    <n v="1869"/>
    <n v="-0.25386851546372252"/>
    <x v="0"/>
  </r>
  <r>
    <s v="U0566"/>
    <s v="Oct"/>
    <n v="45905"/>
    <n v="17659"/>
    <n v="3535"/>
    <n v="2760.4"/>
    <n v="1292"/>
    <n v="1561"/>
    <n v="7907"/>
    <n v="2366"/>
    <n v="2661.7893980309018"/>
    <n v="3157"/>
    <n v="10141.66513599435"/>
    <n v="40237.4"/>
    <n v="0.22092724400379801"/>
    <n v="0.87653632501906109"/>
    <s v="Low Saver"/>
    <s v="Normal EMI"/>
    <s v="High Spender"/>
    <n v="8428"/>
    <n v="-9.7463569022859159E-2"/>
    <x v="0"/>
  </r>
  <r>
    <s v="U0566"/>
    <s v="Sep"/>
    <n v="82278.262719703984"/>
    <n v="17659"/>
    <n v="5437"/>
    <n v="1528"/>
    <n v="4250"/>
    <n v="1804"/>
    <n v="6571.333333333333"/>
    <n v="5754"/>
    <n v="2661.7893980309018"/>
    <n v="489"/>
    <n v="10141.66513599435"/>
    <n v="43492.333333333343"/>
    <n v="0.1232605648291796"/>
    <n v="0.52860053063465817"/>
    <s v="Good Saver"/>
    <s v="Normal EMI"/>
    <s v="Moderate Spender"/>
    <n v="8984"/>
    <n v="0.3481389045361622"/>
    <x v="1"/>
  </r>
  <r>
    <s v="U0567"/>
    <s v="Apr"/>
    <n v="82278.262719703984"/>
    <n v="24114"/>
    <n v="5098"/>
    <n v="3969.5"/>
    <n v="3732"/>
    <n v="1810"/>
    <n v="3456.2"/>
    <n v="5079"/>
    <n v="1852"/>
    <n v="3100"/>
    <n v="10141.66513599435"/>
    <n v="52210.7"/>
    <n v="0.1232605648291796"/>
    <n v="0.63456249894173555"/>
    <s v="Good Saver"/>
    <s v="Normal EMI"/>
    <s v="Moderate Spender"/>
    <n v="11753.8163507109"/>
    <n v="0.24217693622908479"/>
    <x v="1"/>
  </r>
  <r>
    <s v="U0567"/>
    <s v="Aug"/>
    <n v="82278.262719703984"/>
    <n v="24114"/>
    <n v="5249"/>
    <n v="3969.5"/>
    <n v="1103"/>
    <n v="4430"/>
    <n v="3498"/>
    <n v="4479"/>
    <n v="638"/>
    <n v="1722"/>
    <n v="10141.66513599435"/>
    <n v="49202.5"/>
    <n v="0.1232605648291796"/>
    <n v="0.59800120194099571"/>
    <s v="Good Saver"/>
    <s v="Normal EMI"/>
    <s v="Moderate Spender"/>
    <n v="11753.8163507109"/>
    <n v="0.27873823322982461"/>
    <x v="1"/>
  </r>
  <r>
    <s v="U0567"/>
    <s v="Feb"/>
    <n v="82278.262719703984"/>
    <n v="24114"/>
    <n v="6347"/>
    <n v="3886"/>
    <n v="2224"/>
    <n v="2914"/>
    <n v="1452"/>
    <n v="3491"/>
    <n v="2253.666666666667"/>
    <n v="4100"/>
    <n v="10141.66513599435"/>
    <n v="50781.666666666657"/>
    <n v="0.1232605648291796"/>
    <n v="0.61719420157987215"/>
    <s v="Good Saver"/>
    <s v="Normal EMI"/>
    <s v="Moderate Spender"/>
    <n v="11753.8163507109"/>
    <n v="0.25954523359094811"/>
    <x v="1"/>
  </r>
  <r>
    <s v="U0567"/>
    <s v="Jan"/>
    <n v="82278.262719703984"/>
    <n v="24114"/>
    <n v="7187"/>
    <n v="5836"/>
    <n v="2307"/>
    <n v="1406"/>
    <n v="3456.2"/>
    <n v="5769"/>
    <n v="2253.666666666667"/>
    <n v="2404"/>
    <n v="10141.66513599435"/>
    <n v="54732.866666666661"/>
    <n v="0.1232605648291796"/>
    <n v="0.66521660591114118"/>
    <s v="Good Saver"/>
    <s v="Normal EMI"/>
    <s v="Moderate Spender"/>
    <n v="11753.8163507109"/>
    <n v="0.21152282925967919"/>
    <x v="0"/>
  </r>
  <r>
    <s v="U0567"/>
    <s v="Jul"/>
    <n v="82278.262719703984"/>
    <n v="24114"/>
    <n v="3713"/>
    <n v="3969.5"/>
    <n v="2812"/>
    <n v="4047"/>
    <n v="2500"/>
    <n v="4071.1428571428569"/>
    <n v="2215"/>
    <n v="5033"/>
    <n v="10141.66513599435"/>
    <n v="52474.642857142862"/>
    <n v="0.1232605648291796"/>
    <n v="0.63777042833181063"/>
    <s v="Good Saver"/>
    <s v="Normal EMI"/>
    <s v="Moderate Spender"/>
    <n v="11753.8163507109"/>
    <n v="0.23896900683900971"/>
    <x v="1"/>
  </r>
  <r>
    <s v="U0567"/>
    <s v="Jun"/>
    <n v="82278.262719703984"/>
    <n v="24114"/>
    <n v="5241"/>
    <n v="2917"/>
    <n v="3509"/>
    <n v="2523"/>
    <n v="2383"/>
    <n v="3803"/>
    <n v="4664"/>
    <n v="5028"/>
    <n v="10141.66513599435"/>
    <n v="54182"/>
    <n v="0.1232605648291796"/>
    <n v="0.6585214394302531"/>
    <s v="Good Saver"/>
    <s v="Normal EMI"/>
    <s v="Moderate Spender"/>
    <n v="11753.8163507109"/>
    <n v="0.21821799574056719"/>
    <x v="0"/>
  </r>
  <r>
    <s v="U0567"/>
    <s v="Mar"/>
    <n v="82278.262719703984"/>
    <n v="24114"/>
    <n v="7051"/>
    <n v="3239"/>
    <n v="2841"/>
    <n v="3591"/>
    <n v="3456.2"/>
    <n v="3850"/>
    <n v="619"/>
    <n v="5019"/>
    <n v="10141.66513599435"/>
    <n v="53780.2"/>
    <n v="0.1232605648291796"/>
    <n v="0.65363801108941888"/>
    <s v="Good Saver"/>
    <s v="Normal EMI"/>
    <s v="Moderate Spender"/>
    <n v="11753.8163507109"/>
    <n v="0.22310142408140141"/>
    <x v="0"/>
  </r>
  <r>
    <s v="U0567"/>
    <s v="May"/>
    <n v="82278.262719703984"/>
    <n v="24114"/>
    <n v="2867"/>
    <n v="3969.5"/>
    <n v="3637"/>
    <n v="3527"/>
    <n v="7448"/>
    <n v="2027"/>
    <n v="3534"/>
    <n v="3992"/>
    <n v="10141.66513599435"/>
    <n v="55115.5"/>
    <n v="0.1232605648291796"/>
    <n v="0.66986708491598901"/>
    <s v="Good Saver"/>
    <s v="Normal EMI"/>
    <s v="Moderate Spender"/>
    <n v="11753.8163507109"/>
    <n v="0.2068723502548313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8A53D3-8566-4FEF-92F1-4F63E40E2C8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R249:AS253"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4">
        <item x="1"/>
        <item x="2"/>
        <item x="0"/>
        <item t="default"/>
      </items>
    </pivotField>
  </pivotFields>
  <rowFields count="1">
    <field x="21"/>
  </rowFields>
  <rowItems count="4">
    <i>
      <x/>
    </i>
    <i>
      <x v="1"/>
    </i>
    <i>
      <x v="2"/>
    </i>
    <i t="grand">
      <x/>
    </i>
  </rowItems>
  <colItems count="1">
    <i/>
  </colItems>
  <dataFields count="1">
    <dataField name="Sum of net_balance" fld="19" baseField="0" baseItem="0"/>
  </dataFields>
  <formats count="6">
    <format dxfId="35">
      <pivotArea type="all" dataOnly="0" outline="0" fieldPosition="0"/>
    </format>
    <format dxfId="34">
      <pivotArea outline="0" collapsedLevelsAreSubtotals="1" fieldPosition="0"/>
    </format>
    <format dxfId="33">
      <pivotArea field="21" type="button" dataOnly="0" labelOnly="1" outline="0" axis="axisRow" fieldPosition="0"/>
    </format>
    <format dxfId="32">
      <pivotArea dataOnly="0" labelOnly="1" fieldPosition="0">
        <references count="1">
          <reference field="21" count="0"/>
        </references>
      </pivotArea>
    </format>
    <format dxfId="31">
      <pivotArea dataOnly="0" labelOnly="1" grandRow="1" outline="0"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3D6553-EB2A-4E45-B31F-2D395183A8EF}" name="PivotTable5" cacheId="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14">
  <location ref="A13:B17"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Average of monthly_income" fld="3" subtotal="average" baseField="2" baseItem="0"/>
  </dataFields>
  <formats count="1">
    <format dxfId="26">
      <pivotArea collapsedLevelsAreSubtotals="1" fieldPosition="0">
        <references count="1">
          <reference field="2" count="0"/>
        </references>
      </pivotArea>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_income"/>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40907-480C-4226-9ACC-69B5142A606E}"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9:B22" firstHeaderRow="1" firstDataRow="1" firstDataCol="1"/>
  <pivotFields count="3">
    <pivotField dataField="1" subtotalTop="0" showAll="0" defaultSubtotal="0"/>
    <pivotField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0C460E-0FB4-4B01-848E-B66CADA7DFAE}" name="PivotTable11"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F15:G18" firstHeaderRow="1" firstDataRow="1" firstDataCol="1"/>
  <pivotFields count="5">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3"/>
  </rowFields>
  <rowItems count="3">
    <i>
      <x/>
    </i>
    <i>
      <x v="1"/>
    </i>
    <i t="grand">
      <x/>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chartFormats count="1">
    <chartFormat chart="2" format="2" series="1">
      <pivotArea type="data" outline="0" fieldPosition="0">
        <references count="1">
          <reference field="4294967294"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810BC8-327D-495B-9F8D-4AF290344D74}" name="PivotTable17"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9">
  <location ref="J11:K15"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Average of emi_ratio" fld="3" subtotal="average" baseField="2" baseItem="0"/>
  </dataFields>
  <chartFormats count="9">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2" count="1" selected="0">
            <x v="0"/>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2"/>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2" count="1" selected="0">
            <x v="2"/>
          </reference>
        </references>
      </pivotArea>
    </chartFormat>
    <chartFormat chart="23" format="4">
      <pivotArea type="data" outline="0" fieldPosition="0">
        <references count="2">
          <reference field="4294967294" count="1" selected="0">
            <x v="0"/>
          </reference>
          <reference field="2" count="1" selected="0">
            <x v="1"/>
          </reference>
        </references>
      </pivotArea>
    </chartFormat>
    <chartFormat chart="23" format="5">
      <pivotArea type="data" outline="0" fieldPosition="0">
        <references count="2">
          <reference field="4294967294" count="1" selected="0">
            <x v="0"/>
          </reference>
          <reference field="2" count="1" selected="0">
            <x v="0"/>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caption="Average of savings_rate"/>
    <pivotHierarchy dragToData="1"/>
    <pivotHierarchy dragToData="1" caption="Average of net_balance"/>
    <pivotHierarchy dragToData="1"/>
    <pivotHierarchy dragToData="1" caption="Average of total_expense"/>
    <pivotHierarchy dragToData="1"/>
    <pivotHierarchy dragToData="1" caption="Average of emi_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E62BE9-ECAA-4CAF-9B68-6BA85EC6F9FB}" name="PivotTable18" cacheId="9"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F2:F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net_balance" fld="0" subtotal="average" baseField="0" baseItem="0" numFmtId="44"/>
  </dataFields>
  <formats count="1">
    <format dxfId="27">
      <pivotArea outline="0" collapsedLevelsAreSubtotals="1" fieldPosition="0"/>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caption="Average of net_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83358F-10BC-42E1-8587-EF7710CA91EC}" name="PivotTable16"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J4:K7" firstHeaderRow="1" firstDataRow="1" firstDataCol="1"/>
  <pivotFields count="5">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Average of total_expense" fld="3" subtotal="average" baseField="2" baseItem="0"/>
  </dataFields>
  <chartFormats count="4">
    <chartFormat chart="7" format="3"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caption="Average of savings_rate"/>
    <pivotHierarchy dragToData="1"/>
    <pivotHierarchy dragToData="1" caption="Average of net_balance"/>
    <pivotHierarchy dragToData="1"/>
    <pivotHierarchy dragToData="1" caption="Average of total_expens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A53F8-05CB-48A4-BD1F-68A67DDA8D42}" name="PivotTable3" cacheId="13" applyNumberFormats="0" applyBorderFormats="0" applyFontFormats="0" applyPatternFormats="0" applyAlignmentFormats="0" applyWidthHeightFormats="1" dataCaption="Values" missingCaption="No values" updatedVersion="8" minRefreshableVersion="3" subtotalHiddenItems="1" itemPrintTitles="1" createdVersion="8" indent="0" outline="1" outlineData="1" multipleFieldFilters="0" chartFormat="29">
  <location ref="J23:L26" firstHeaderRow="1" firstDataRow="2" firstDataCol="1"/>
  <pivotFields count="5">
    <pivotField axis="axisCol"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2"/>
  </rowFields>
  <rowItems count="2">
    <i>
      <x/>
    </i>
    <i t="grand">
      <x/>
    </i>
  </rowItems>
  <colFields count="1">
    <field x="0"/>
  </colFields>
  <colItems count="2">
    <i>
      <x/>
    </i>
    <i t="grand">
      <x/>
    </i>
  </colItems>
  <dataFields count="1">
    <dataField name="Distinct Count of user_id" fld="3" subtotal="count" baseField="0" baseItem="0">
      <extLst>
        <ext xmlns:x15="http://schemas.microsoft.com/office/spreadsheetml/2010/11/main" uri="{FABC7310-3BB5-11E1-824E-6D434824019B}">
          <x15:dataField isCountDistinct="1"/>
        </ext>
      </extLst>
    </dataField>
  </dataField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caption="Average of savings_rate"/>
    <pivotHierarchy dragToData="1"/>
    <pivotHierarchy dragToData="1" caption="Average of net_balance"/>
    <pivotHierarchy dragToData="1"/>
    <pivotHierarchy dragToData="1" caption="Average of total_expense"/>
    <pivotHierarchy dragToData="1"/>
    <pivotHierarchy dragToData="1" caption="Average of emi_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D268A4-D203-4E80-834A-9846368C14A4}" name="PivotTable4"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B10" firstHeaderRow="1" firstDataRow="1" firstDataCol="1"/>
  <pivotFields count="3">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1"/>
  </rowFields>
  <rowItems count="2">
    <i>
      <x/>
    </i>
    <i t="grand">
      <x/>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6624B4-E354-476D-8D64-9B76A2FF8256}" name="PivotTable1" cacheId="11"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34">
  <location ref="J18:S19" firstHeaderRow="0" firstDataRow="1" firstDataCol="0"/>
  <pivotFields count="13">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0">
    <i>
      <x/>
    </i>
    <i i="1">
      <x v="1"/>
    </i>
    <i i="2">
      <x v="2"/>
    </i>
    <i i="3">
      <x v="3"/>
    </i>
    <i i="4">
      <x v="4"/>
    </i>
    <i i="5">
      <x v="5"/>
    </i>
    <i i="6">
      <x v="6"/>
    </i>
    <i i="7">
      <x v="7"/>
    </i>
    <i i="8">
      <x v="8"/>
    </i>
    <i i="9">
      <x v="9"/>
    </i>
  </colItems>
  <dataFields count="10">
    <dataField name="Sum of rent" fld="2" baseField="0" baseItem="0"/>
    <dataField name="Sum of transport" fld="3" baseField="0" baseItem="0"/>
    <dataField name="Sum of utilities" fld="4" baseField="0" baseItem="0"/>
    <dataField name="Sum of dining_out" fld="5" baseField="0" baseItem="0"/>
    <dataField name="Sum of groceries" fld="11" baseField="0" baseItem="0"/>
    <dataField name="Sum of shopping" fld="6" baseField="0" baseItem="0"/>
    <dataField name="Sum of entertainment" fld="7" baseField="0" baseItem="0"/>
    <dataField name="Sum of healthcare" fld="8" baseField="0" baseItem="0"/>
    <dataField name="Sum of education" fld="9" baseField="0" baseItem="0"/>
    <dataField name="Sum of total_emi" fld="10" baseField="0" baseItem="0"/>
  </dataFields>
  <chartFormats count="20">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29" format="2" series="1">
      <pivotArea type="data" outline="0" fieldPosition="0">
        <references count="1">
          <reference field="4294967294" count="1" selected="0">
            <x v="2"/>
          </reference>
        </references>
      </pivotArea>
    </chartFormat>
    <chartFormat chart="29" format="3" series="1">
      <pivotArea type="data" outline="0" fieldPosition="0">
        <references count="1">
          <reference field="4294967294" count="1" selected="0">
            <x v="3"/>
          </reference>
        </references>
      </pivotArea>
    </chartFormat>
    <chartFormat chart="29" format="4" series="1">
      <pivotArea type="data" outline="0" fieldPosition="0">
        <references count="1">
          <reference field="4294967294" count="1" selected="0">
            <x v="4"/>
          </reference>
        </references>
      </pivotArea>
    </chartFormat>
    <chartFormat chart="29" format="5" series="1">
      <pivotArea type="data" outline="0" fieldPosition="0">
        <references count="1">
          <reference field="4294967294" count="1" selected="0">
            <x v="5"/>
          </reference>
        </references>
      </pivotArea>
    </chartFormat>
    <chartFormat chart="29" format="6" series="1">
      <pivotArea type="data" outline="0" fieldPosition="0">
        <references count="1">
          <reference field="4294967294" count="1" selected="0">
            <x v="6"/>
          </reference>
        </references>
      </pivotArea>
    </chartFormat>
    <chartFormat chart="29" format="7" series="1">
      <pivotArea type="data" outline="0" fieldPosition="0">
        <references count="1">
          <reference field="4294967294" count="1" selected="0">
            <x v="7"/>
          </reference>
        </references>
      </pivotArea>
    </chartFormat>
    <chartFormat chart="29" format="8" series="1">
      <pivotArea type="data" outline="0" fieldPosition="0">
        <references count="1">
          <reference field="4294967294" count="1" selected="0">
            <x v="8"/>
          </reference>
        </references>
      </pivotArea>
    </chartFormat>
    <chartFormat chart="29" format="9" series="1">
      <pivotArea type="data" outline="0" fieldPosition="0">
        <references count="1">
          <reference field="4294967294" count="1" selected="0">
            <x v="9"/>
          </reference>
        </references>
      </pivotArea>
    </chartFormat>
    <chartFormat chart="31" format="20" series="1">
      <pivotArea type="data" outline="0" fieldPosition="0">
        <references count="1">
          <reference field="4294967294" count="1" selected="0">
            <x v="0"/>
          </reference>
        </references>
      </pivotArea>
    </chartFormat>
    <chartFormat chart="31" format="21" series="1">
      <pivotArea type="data" outline="0" fieldPosition="0">
        <references count="1">
          <reference field="4294967294" count="1" selected="0">
            <x v="1"/>
          </reference>
        </references>
      </pivotArea>
    </chartFormat>
    <chartFormat chart="31" format="22" series="1">
      <pivotArea type="data" outline="0" fieldPosition="0">
        <references count="1">
          <reference field="4294967294" count="1" selected="0">
            <x v="2"/>
          </reference>
        </references>
      </pivotArea>
    </chartFormat>
    <chartFormat chart="31" format="23" series="1">
      <pivotArea type="data" outline="0" fieldPosition="0">
        <references count="1">
          <reference field="4294967294" count="1" selected="0">
            <x v="3"/>
          </reference>
        </references>
      </pivotArea>
    </chartFormat>
    <chartFormat chart="31" format="24" series="1">
      <pivotArea type="data" outline="0" fieldPosition="0">
        <references count="1">
          <reference field="4294967294" count="1" selected="0">
            <x v="4"/>
          </reference>
        </references>
      </pivotArea>
    </chartFormat>
    <chartFormat chart="31" format="25" series="1">
      <pivotArea type="data" outline="0" fieldPosition="0">
        <references count="1">
          <reference field="4294967294" count="1" selected="0">
            <x v="5"/>
          </reference>
        </references>
      </pivotArea>
    </chartFormat>
    <chartFormat chart="31" format="26" series="1">
      <pivotArea type="data" outline="0" fieldPosition="0">
        <references count="1">
          <reference field="4294967294" count="1" selected="0">
            <x v="6"/>
          </reference>
        </references>
      </pivotArea>
    </chartFormat>
    <chartFormat chart="31" format="27" series="1">
      <pivotArea type="data" outline="0" fieldPosition="0">
        <references count="1">
          <reference field="4294967294" count="1" selected="0">
            <x v="7"/>
          </reference>
        </references>
      </pivotArea>
    </chartFormat>
    <chartFormat chart="31" format="28" series="1">
      <pivotArea type="data" outline="0" fieldPosition="0">
        <references count="1">
          <reference field="4294967294" count="1" selected="0">
            <x v="8"/>
          </reference>
        </references>
      </pivotArea>
    </chartFormat>
    <chartFormat chart="31" format="29" series="1">
      <pivotArea type="data" outline="0" fieldPosition="0">
        <references count="1">
          <reference field="4294967294" count="1" selected="0">
            <x v="9"/>
          </reference>
        </references>
      </pivotArea>
    </chartFormat>
  </chart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caption="Average of savings_rate"/>
    <pivotHierarchy dragToData="1"/>
    <pivotHierarchy dragToData="1" caption="Average of net_balance"/>
    <pivotHierarchy dragToData="1"/>
    <pivotHierarchy dragToData="1" caption="Average of total_expense"/>
    <pivotHierarchy dragToData="1"/>
    <pivotHierarchy dragToData="1" caption="Average of emi_ratio"/>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A2DC12A-3C8C-4537-923D-E3E1DC163DE7}" name="PivotTable10"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F7:H11" firstHeaderRow="0" firstDataRow="1" firstDataCol="1"/>
  <pivotFields count="6">
    <pivotField dataField="1" subtotalTop="0" showAll="0" defaultSubtotal="0"/>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s>
  <rowFields count="1">
    <field x="3"/>
  </rowFields>
  <rowItems count="4">
    <i>
      <x/>
    </i>
    <i>
      <x v="1"/>
    </i>
    <i>
      <x v="2"/>
    </i>
    <i t="grand">
      <x/>
    </i>
  </rowItems>
  <colFields count="1">
    <field x="-2"/>
  </colFields>
  <colItems count="2">
    <i>
      <x/>
    </i>
    <i i="1">
      <x v="1"/>
    </i>
  </colItems>
  <dataFields count="2">
    <dataField name="Distinct Count of user_id" fld="0" subtotal="count" baseField="0" baseItem="0">
      <extLst>
        <ext xmlns:x15="http://schemas.microsoft.com/office/spreadsheetml/2010/11/main" uri="{FABC7310-3BB5-11E1-824E-6D434824019B}">
          <x15:dataField isCountDistinct="1"/>
        </ext>
      </extLst>
    </dataField>
    <dataField name="User Count" fld="5" subtotal="count" showDataAs="percentOfTotal" baseField="3" baseItem="0" numFmtId="10"/>
  </dataFields>
  <pivotHierarchies count="46">
    <pivotHierarchy dragToData="1"/>
    <pivotHierarchy multipleItemSelectionAllowed="1" dragToData="1">
      <members count="1" level="1">
        <member name="[FinanceData].[month].&amp;[Ju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caption="User Count"/>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6A8A8F-7D58-40F3-AE6D-DD46D8ECA228}" name="PivotTable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user_id" fld="0" subtotal="count" baseField="0" baseItem="0">
      <extLst>
        <ext xmlns:x15="http://schemas.microsoft.com/office/spreadsheetml/2010/11/main" uri="{FABC7310-3BB5-11E1-824E-6D434824019B}">
          <x15:dataField isCountDistinct="1"/>
        </ext>
      </extLst>
    </dataField>
  </dataField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nceData].[persona].&amp;[Financially Stable]"/>
      </members>
    </pivotHierarchy>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6FB388-92BB-425A-89DE-F42243F8AA93}" name="PivotTable14"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F23:G27" firstHeaderRow="1" firstDataRow="1" firstDataCol="1"/>
  <pivotFields count="4">
    <pivotField allDrilled="1" subtotalTop="0" showAll="0" dataSourceSort="1" defaultSubtotal="0" defaultAttributeDrillState="1">
      <items count="1">
        <item s="1" x="0"/>
      </items>
    </pivotField>
    <pivotField allDrilled="1" subtotalTop="0" showAll="0" dataSourceSort="1" defaultSubtotal="0" defaultAttributeDrillState="1">
      <items count="1">
        <item s="1" x="0"/>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2"/>
  </rowFields>
  <rowItems count="4">
    <i>
      <x/>
    </i>
    <i>
      <x v="1"/>
    </i>
    <i>
      <x v="2"/>
    </i>
    <i t="grand">
      <x/>
    </i>
  </rowItems>
  <colItems count="1">
    <i/>
  </colItems>
  <dataFields count="1">
    <dataField name="Average of net_balance" fld="3" subtotal="average" baseField="2" baseItem="0"/>
  </dataFields>
  <formats count="1">
    <format dxfId="28">
      <pivotArea collapsedLevelsAreSubtotals="1" fieldPosition="0">
        <references count="1">
          <reference field="2" count="0"/>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user_id"/>
    <pivotHierarchy dragToData="1"/>
    <pivotHierarchy dragToData="1"/>
    <pivotHierarchy dragToData="1"/>
    <pivotHierarchy dragToData="1" caption="Average of net_balanc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EEDC3D-A134-46A8-B67E-003973EE755B}" name="PivotTable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vings_rate" fld="0" subtotal="average" baseField="0" baseItem="0" numFmtId="10"/>
  </dataFields>
  <formats count="1">
    <format dxfId="29">
      <pivotArea outline="0" collapsedLevelsAreSubtotals="1" fieldPosition="0"/>
    </format>
  </formats>
  <pivotHierarchies count="4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y dragToData="1" caption="Distinct Count of user_id"/>
    <pivotHierarchy dragToData="1"/>
    <pivotHierarchy dragToData="1" caption="Average of savings_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mentor_Data_REDESIGNED.xlsx!FinanceData">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0AF7363-1A7F-4930-A2FF-7BA3144AC8E6}" autoFormatId="16" applyNumberFormats="0" applyBorderFormats="0" applyFontFormats="0" applyPatternFormats="0" applyAlignmentFormats="0" applyWidthHeightFormats="0">
  <queryTableRefresh nextId="23">
    <queryTableFields count="22">
      <queryTableField id="1" name="FinanceData[user_id]" tableColumnId="1"/>
      <queryTableField id="2" name="FinanceData[month]" tableColumnId="2"/>
      <queryTableField id="3" name="FinanceData[monthly_income]" tableColumnId="3"/>
      <queryTableField id="4" name="FinanceData[rent]" tableColumnId="4"/>
      <queryTableField id="5" name="FinanceData[groceries]" tableColumnId="5"/>
      <queryTableField id="6" name="FinanceData[transport]" tableColumnId="6"/>
      <queryTableField id="7" name="FinanceData[utilities]" tableColumnId="7"/>
      <queryTableField id="8" name="FinanceData[dining_out]" tableColumnId="8"/>
      <queryTableField id="9" name="FinanceData[shopping]" tableColumnId="9"/>
      <queryTableField id="10" name="FinanceData[entertainment]" tableColumnId="10"/>
      <queryTableField id="11" name="FinanceData[healthcare]" tableColumnId="11"/>
      <queryTableField id="12" name="FinanceData[education]" tableColumnId="12"/>
      <queryTableField id="13" name="FinanceData[total_emi]" tableColumnId="13"/>
      <queryTableField id="14" name="FinanceData[total_expense]" tableColumnId="14"/>
      <queryTableField id="15" name="FinanceData[emi_ratio]" tableColumnId="15"/>
      <queryTableField id="16" name="FinanceData[expense_ratio]" tableColumnId="16"/>
      <queryTableField id="17" name="FinanceData[savings_behaviour]" tableColumnId="17"/>
      <queryTableField id="18" name="FinanceData[emi_status]" tableColumnId="18"/>
      <queryTableField id="19" name="FinanceData[spending_behaviour]" tableColumnId="19"/>
      <queryTableField id="20" name="FinanceData[net_balance]" tableColumnId="20"/>
      <queryTableField id="21" name="FinanceData[savings_rate]" tableColumnId="21"/>
      <queryTableField id="22" name="FinanceData[persona]" tableColumnId="22"/>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FA83F92E-4BD7-445B-94B8-71CF9EB4879D}" autoFormatId="16" applyNumberFormats="0" applyBorderFormats="0" applyFontFormats="0" applyPatternFormats="0" applyAlignmentFormats="0" applyWidthHeightFormats="0">
  <queryTableRefresh nextId="23">
    <queryTableFields count="22">
      <queryTableField id="1" name="FinanceData[user_id]" tableColumnId="1"/>
      <queryTableField id="2" name="FinanceData[month]" tableColumnId="2"/>
      <queryTableField id="3" name="FinanceData[monthly_income]" tableColumnId="3"/>
      <queryTableField id="4" name="FinanceData[rent]" tableColumnId="4"/>
      <queryTableField id="5" name="FinanceData[groceries]" tableColumnId="5"/>
      <queryTableField id="6" name="FinanceData[transport]" tableColumnId="6"/>
      <queryTableField id="7" name="FinanceData[utilities]" tableColumnId="7"/>
      <queryTableField id="8" name="FinanceData[dining_out]" tableColumnId="8"/>
      <queryTableField id="9" name="FinanceData[shopping]" tableColumnId="9"/>
      <queryTableField id="10" name="FinanceData[entertainment]" tableColumnId="10"/>
      <queryTableField id="11" name="FinanceData[healthcare]" tableColumnId="11"/>
      <queryTableField id="12" name="FinanceData[education]" tableColumnId="12"/>
      <queryTableField id="13" name="FinanceData[total_emi]" tableColumnId="13"/>
      <queryTableField id="14" name="FinanceData[total_expense]" tableColumnId="14"/>
      <queryTableField id="15" name="FinanceData[emi_ratio]" tableColumnId="15"/>
      <queryTableField id="16" name="FinanceData[expense_ratio]" tableColumnId="16"/>
      <queryTableField id="17" name="FinanceData[savings_behaviour]" tableColumnId="17"/>
      <queryTableField id="18" name="FinanceData[emi_status]" tableColumnId="18"/>
      <queryTableField id="19" name="FinanceData[spending_behaviour]" tableColumnId="19"/>
      <queryTableField id="20" name="FinanceData[net_balance]" tableColumnId="20"/>
      <queryTableField id="21" name="FinanceData[savings_rate]" tableColumnId="21"/>
      <queryTableField id="22" name="FinanceData[persona]"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a" xr10:uid="{56D2A227-D869-407D-A1A7-E8373B0604EA}" sourceName="[FinanceData].[persona]">
  <pivotTables>
    <pivotTable tabId="3" name="PivotTable11"/>
    <pivotTable tabId="3" name="PivotTable17"/>
    <pivotTable tabId="3" name="PivotTable16"/>
    <pivotTable tabId="3" name="PivotTable18"/>
    <pivotTable tabId="3" name="PivotTable8"/>
    <pivotTable tabId="3" name="PivotTable4"/>
    <pivotTable tabId="3" name="PivotTable1"/>
    <pivotTable tabId="3" name="PivotTable3"/>
  </pivotTables>
  <data>
    <olap pivotCacheId="519700444">
      <levels count="2">
        <level uniqueName="[FinanceData].[persona].[(All)]" sourceCaption="(All)" count="0"/>
        <level uniqueName="[FinanceData].[persona].[persona]" sourceCaption="persona" count="3">
          <ranges>
            <range startItem="0">
              <i n="[FinanceData].[persona].&amp;[Financially Moderate]" c="Financially Moderate"/>
              <i n="[FinanceData].[persona].&amp;[Financially Stable]" c="Financially Stable"/>
              <i n="[FinanceData].[persona].&amp;[Financially Stressed]" c="Financially Stressed"/>
            </range>
          </ranges>
        </level>
      </levels>
      <selections count="1">
        <selection n="[FinanceData].[person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DFB2035-8E21-4218-B8F3-F80222DAD372}" sourceName="[FinanceData].[month]">
  <pivotTables>
    <pivotTable tabId="3" name="PivotTable11"/>
    <pivotTable tabId="3" name="PivotTable16"/>
    <pivotTable tabId="3" name="PivotTable17"/>
    <pivotTable tabId="3" name="PivotTable18"/>
    <pivotTable tabId="3" name="PivotTable4"/>
    <pivotTable tabId="3" name="PivotTable1"/>
    <pivotTable tabId="3" name="PivotTable8"/>
    <pivotTable tabId="3" name="PivotTable3"/>
  </pivotTables>
  <data>
    <olap pivotCacheId="519700444">
      <levels count="2">
        <level uniqueName="[FinanceData].[month].[(All)]" sourceCaption="(All)" count="0"/>
        <level uniqueName="[FinanceData].[month].[month]" sourceCaption="month" count="12">
          <ranges>
            <range startItem="0">
              <i n="[FinanceData].[month].&amp;[Apr]" c="Apr"/>
              <i n="[FinanceData].[month].&amp;[Aug]" c="Aug"/>
              <i n="[FinanceData].[month].&amp;[Dec]" c="Dec"/>
              <i n="[FinanceData].[month].&amp;[Feb]" c="Feb"/>
              <i n="[FinanceData].[month].&amp;[Jan]" c="Jan"/>
              <i n="[FinanceData].[month].&amp;[Jul]" c="Jul"/>
              <i n="[FinanceData].[month].&amp;[Jun]" c="Jun"/>
              <i n="[FinanceData].[month].&amp;[Mar]" c="Mar"/>
              <i n="[FinanceData].[month].&amp;[May]" c="May"/>
              <i n="[FinanceData].[month].&amp;[Nov]" c="Nov"/>
              <i n="[FinanceData].[month].&amp;[Oct]" c="Oct"/>
              <i n="[FinanceData].[month].&amp;[Sep]" c="Sep"/>
            </range>
          </ranges>
        </level>
      </levels>
      <selections count="1">
        <selection n="[FinanceData].[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a" xr10:uid="{A04DC157-E7C6-4A47-9FCB-EBED57B2F656}" cache="Slicer_persona" caption="persona" level="1" style="SlicerStyleDark3" rowHeight="504000"/>
  <slicer name="month" xr10:uid="{DEC39FCB-EB78-40A1-9CCE-0A4B874893BF}" cache="Slicer_month" caption="month" columnCount="2" level="1" style="SlicerStyleDark3"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0EE807-4106-489B-BCB2-202C7E7C3500}" name="Table_ExternalData_1" displayName="Table_ExternalData_1" ref="A3:V1003" tableType="queryTable" totalsRowShown="0">
  <autoFilter ref="A3:V1003" xr:uid="{FA0EE807-4106-489B-BCB2-202C7E7C3500}"/>
  <tableColumns count="22">
    <tableColumn id="1" xr3:uid="{E2E4CF07-F1F1-40C6-AEF4-16EFE47C195F}" uniqueName="1" name="FinanceData[user_id]" queryTableFieldId="1"/>
    <tableColumn id="2" xr3:uid="{55420237-E604-4A0E-A652-31C7CEE973C8}" uniqueName="2" name="FinanceData[month]" queryTableFieldId="2"/>
    <tableColumn id="3" xr3:uid="{B0AEC6E3-156C-4042-8349-F3BF4CCEE422}" uniqueName="3" name="FinanceData[monthly_income]" queryTableFieldId="3"/>
    <tableColumn id="4" xr3:uid="{5C13AD44-335C-447B-80D2-E04AA0DC1B74}" uniqueName="4" name="FinanceData[rent]" queryTableFieldId="4"/>
    <tableColumn id="5" xr3:uid="{3A695ECF-D535-465A-9B72-6AC7DB846D1C}" uniqueName="5" name="FinanceData[groceries]" queryTableFieldId="5"/>
    <tableColumn id="6" xr3:uid="{CA67E3BD-F7DA-4455-A979-2DD9E9E88DE0}" uniqueName="6" name="FinanceData[transport]" queryTableFieldId="6"/>
    <tableColumn id="7" xr3:uid="{29AAC81C-9B8B-4AD0-B5F1-E747218713C9}" uniqueName="7" name="FinanceData[utilities]" queryTableFieldId="7"/>
    <tableColumn id="8" xr3:uid="{6590523F-B924-4A7C-AD49-9FA0F29B8390}" uniqueName="8" name="FinanceData[dining_out]" queryTableFieldId="8"/>
    <tableColumn id="9" xr3:uid="{C62BEE36-0672-4CE7-AD11-8861932CC512}" uniqueName="9" name="FinanceData[shopping]" queryTableFieldId="9"/>
    <tableColumn id="10" xr3:uid="{86877997-7FB2-4675-A627-46864609D498}" uniqueName="10" name="FinanceData[entertainment]" queryTableFieldId="10"/>
    <tableColumn id="11" xr3:uid="{57FBED0E-DC06-42BE-AE7C-847D37EEAB0D}" uniqueName="11" name="FinanceData[healthcare]" queryTableFieldId="11"/>
    <tableColumn id="12" xr3:uid="{124AFD19-B8B6-4B12-BC53-8116CD0EBF1F}" uniqueName="12" name="FinanceData[education]" queryTableFieldId="12"/>
    <tableColumn id="13" xr3:uid="{20443CB8-D92A-4137-9968-DCD51DE006EF}" uniqueName="13" name="FinanceData[total_emi]" queryTableFieldId="13"/>
    <tableColumn id="14" xr3:uid="{FC0AEB8F-C104-4957-8E9F-6B4BD968F00E}" uniqueName="14" name="FinanceData[total_expense]" queryTableFieldId="14"/>
    <tableColumn id="15" xr3:uid="{412AAA92-E6FB-46BE-8A66-7C9FE6B74C9A}" uniqueName="15" name="FinanceData[emi_ratio]" queryTableFieldId="15"/>
    <tableColumn id="16" xr3:uid="{6DC82AA2-F43D-4492-9BC3-3874D6870E20}" uniqueName="16" name="FinanceData[expense_ratio]" queryTableFieldId="16"/>
    <tableColumn id="17" xr3:uid="{3A5327C5-9A87-4A77-8113-87884DCCD3FF}" uniqueName="17" name="FinanceData[savings_behaviour]" queryTableFieldId="17"/>
    <tableColumn id="18" xr3:uid="{50D205A3-DA8D-4D07-AE56-0E5096705430}" uniqueName="18" name="FinanceData[emi_status]" queryTableFieldId="18"/>
    <tableColumn id="19" xr3:uid="{FC4A460D-C400-42E5-8E13-2253516B42B9}" uniqueName="19" name="FinanceData[spending_behaviour]" queryTableFieldId="19"/>
    <tableColumn id="20" xr3:uid="{F6573B34-828C-499A-9090-885390025057}" uniqueName="20" name="FinanceData[net_balance]" queryTableFieldId="20"/>
    <tableColumn id="21" xr3:uid="{6A30C2FC-5A52-476A-8355-9A73419BC1D7}" uniqueName="21" name="FinanceData[savings_rate]" queryTableFieldId="21"/>
    <tableColumn id="22" xr3:uid="{BAC83F1B-8982-4D26-89BB-A688681146E0}" uniqueName="22" name="FinanceData[persona]" queryTableField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74C53A-C0CF-469D-926B-3E076D7B1D85}" name="Table_ExternalData_14" displayName="Table_ExternalData_14" ref="A3:V1003" tableType="queryTable" totalsRowShown="0">
  <autoFilter ref="A3:V1003" xr:uid="{3074C53A-C0CF-469D-926B-3E076D7B1D85}"/>
  <tableColumns count="22">
    <tableColumn id="1" xr3:uid="{7D1A4984-0727-448D-9543-5E40806F0331}" uniqueName="1" name="FinanceData[user_id]" queryTableFieldId="1"/>
    <tableColumn id="2" xr3:uid="{1B75C5E4-DE7B-4372-96AF-E1C91A49F5DF}" uniqueName="2" name="FinanceData[month]" queryTableFieldId="2"/>
    <tableColumn id="3" xr3:uid="{F309947E-9D41-4468-AE31-CA0DBEF7D84E}" uniqueName="3" name="FinanceData[monthly_income]" queryTableFieldId="3"/>
    <tableColumn id="4" xr3:uid="{EAE1EF19-C230-4A34-8B0C-192F2758D719}" uniqueName="4" name="FinanceData[rent]" queryTableFieldId="4"/>
    <tableColumn id="5" xr3:uid="{52B0CD4B-D0F9-4AA7-B343-7B4A9CBB7387}" uniqueName="5" name="FinanceData[groceries]" queryTableFieldId="5"/>
    <tableColumn id="6" xr3:uid="{0B3D74F1-8458-4F7C-A7E7-C1DED5A7FCF3}" uniqueName="6" name="FinanceData[transport]" queryTableFieldId="6"/>
    <tableColumn id="7" xr3:uid="{694ADE0F-5DA9-4633-90D3-3D2BEBE4BEED}" uniqueName="7" name="FinanceData[utilities]" queryTableFieldId="7"/>
    <tableColumn id="8" xr3:uid="{801FA5FF-FC17-4B8E-BF43-69413235F0BA}" uniqueName="8" name="FinanceData[dining_out]" queryTableFieldId="8"/>
    <tableColumn id="9" xr3:uid="{E9FCCA6C-0884-4896-B20F-47960EFA9EE5}" uniqueName="9" name="FinanceData[shopping]" queryTableFieldId="9"/>
    <tableColumn id="10" xr3:uid="{9A5FC945-2D33-4107-8A47-C3B954C8D9C2}" uniqueName="10" name="FinanceData[entertainment]" queryTableFieldId="10"/>
    <tableColumn id="11" xr3:uid="{25B4D57B-4181-4431-B68D-1ADA0D2A4EF1}" uniqueName="11" name="FinanceData[healthcare]" queryTableFieldId="11"/>
    <tableColumn id="12" xr3:uid="{6F131790-5CF5-46C8-B5F7-44D8BC8E1E37}" uniqueName="12" name="FinanceData[education]" queryTableFieldId="12"/>
    <tableColumn id="13" xr3:uid="{50E9D140-BD0B-4008-AF38-22AEBE94E850}" uniqueName="13" name="FinanceData[total_emi]" queryTableFieldId="13"/>
    <tableColumn id="14" xr3:uid="{BD41671A-CFEB-4799-B351-2C5C00E876CB}" uniqueName="14" name="FinanceData[total_expense]" queryTableFieldId="14"/>
    <tableColumn id="15" xr3:uid="{7993A584-AD04-4D01-837E-4AF0FD0CEA80}" uniqueName="15" name="FinanceData[emi_ratio]" queryTableFieldId="15"/>
    <tableColumn id="16" xr3:uid="{A96BEF73-DDBC-4A82-8E08-BE6E816C7123}" uniqueName="16" name="FinanceData[expense_ratio]" queryTableFieldId="16"/>
    <tableColumn id="17" xr3:uid="{53F72E6E-B5D9-4D38-90F3-8CA01767BD9F}" uniqueName="17" name="FinanceData[savings_behaviour]" queryTableFieldId="17"/>
    <tableColumn id="18" xr3:uid="{2C39D8F1-8F30-447F-B687-009E651C1F23}" uniqueName="18" name="FinanceData[emi_status]" queryTableFieldId="18"/>
    <tableColumn id="19" xr3:uid="{A1495DA0-F030-491C-BFB7-0AF2C2BECFCB}" uniqueName="19" name="FinanceData[spending_behaviour]" queryTableFieldId="19"/>
    <tableColumn id="20" xr3:uid="{42427889-B70C-402F-81D8-B85D2E234BFC}" uniqueName="20" name="FinanceData[net_balance]" queryTableFieldId="20"/>
    <tableColumn id="21" xr3:uid="{03757605-98F5-4882-AF35-F579032A377C}" uniqueName="21" name="FinanceData[savings_rate]" queryTableFieldId="21"/>
    <tableColumn id="22" xr3:uid="{63A6A0AF-AE26-4BF8-906D-4A0994365B00}" uniqueName="22" name="FinanceData[persona]" queryTableFieldId="22"/>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500924-A7E8-45E9-BB6B-C76E1CB28B72}" name="FinanceData" displayName="FinanceData" ref="A1:V5015" totalsRowShown="0" headerRowDxfId="25" headerRowBorderDxfId="24" tableBorderDxfId="23" totalsRowBorderDxfId="22">
  <autoFilter ref="A1:V5015" xr:uid="{2D500924-A7E8-45E9-BB6B-C76E1CB28B72}"/>
  <tableColumns count="22">
    <tableColumn id="1" xr3:uid="{D787FF50-70C2-41A8-AA4B-D043D2DE605B}" name="user_id" dataDxfId="21"/>
    <tableColumn id="2" xr3:uid="{3E3F96AE-FDBB-4C55-9317-5B545861BD3F}" name="month" dataDxfId="20"/>
    <tableColumn id="3" xr3:uid="{1E995703-C590-441B-A70B-E252132FF14C}" name="monthly_income" dataDxfId="19"/>
    <tableColumn id="4" xr3:uid="{6CBBA803-E47C-4780-B040-4A2D94932A41}" name="rent" dataDxfId="18"/>
    <tableColumn id="5" xr3:uid="{FCCCEB51-9B2A-46EC-A434-13966AE83C5C}" name="groceries" dataDxfId="17"/>
    <tableColumn id="6" xr3:uid="{D06052DE-F9CF-4097-A139-8D8FD0564325}" name="transport" dataDxfId="16"/>
    <tableColumn id="7" xr3:uid="{75D77766-80F4-49A0-ABA1-F19E83B7EB42}" name="utilities" dataDxfId="15"/>
    <tableColumn id="8" xr3:uid="{69D81857-A434-4490-BA20-C415C8D43674}" name="dining_out" dataDxfId="14"/>
    <tableColumn id="9" xr3:uid="{9B7E32A1-82DF-4691-83C4-1A0739FD23B6}" name="shopping" dataDxfId="13"/>
    <tableColumn id="10" xr3:uid="{CEA3B1B5-2F76-410D-908A-6FEB26C94979}" name="entertainment" dataDxfId="12"/>
    <tableColumn id="11" xr3:uid="{657C8A6C-9E93-4BF9-82B2-BD08DF62990C}" name="healthcare" dataDxfId="11"/>
    <tableColumn id="12" xr3:uid="{38BAE2E2-B80E-4834-A78F-AD4F7F19691B}" name="education" dataDxfId="10"/>
    <tableColumn id="13" xr3:uid="{897C324B-B62A-4729-A6DE-34AE9D460C52}" name="total_emi" dataDxfId="9"/>
    <tableColumn id="14" xr3:uid="{D4D6EFF1-83E9-4924-896D-7231336D4846}" name="total_expense" dataDxfId="8"/>
    <tableColumn id="15" xr3:uid="{35877E49-8028-4D79-8F3A-1DB649043C69}" name="emi_ratio" dataDxfId="7"/>
    <tableColumn id="16" xr3:uid="{F98C7B2A-CD2A-481D-958C-700791167F92}" name="expense_ratio" dataDxfId="6"/>
    <tableColumn id="17" xr3:uid="{77F6753F-E4B8-42ED-86E3-E67A1BCB761A}" name="savings_behaviour" dataDxfId="5"/>
    <tableColumn id="18" xr3:uid="{4B7FD873-0EF0-4F78-BC9C-D5C63F0994F6}" name="emi_status" dataDxfId="4"/>
    <tableColumn id="19" xr3:uid="{7BFA0288-DB1D-41FA-87C6-599D31166A5B}" name="spending_behaviour" dataDxfId="3"/>
    <tableColumn id="20" xr3:uid="{DD7F4754-68FB-4F56-9BDB-9D71ACD94DD9}" name="net_balance" dataDxfId="2"/>
    <tableColumn id="21" xr3:uid="{1B43FF4E-7F09-452C-B2E2-2B44C240D70B}" name="savings_rate" dataDxfId="1"/>
    <tableColumn id="22" xr3:uid="{929B60B8-E352-437D-94DD-19321EBF59AA}" name="persona"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852F2-FE1C-41AD-8759-2E9C48DA619C}">
  <dimension ref="A1:AS254"/>
  <sheetViews>
    <sheetView showGridLines="0" tabSelected="1" topLeftCell="A2" zoomScale="69" zoomScaleNormal="85" workbookViewId="0">
      <selection activeCell="P105" sqref="P105"/>
    </sheetView>
  </sheetViews>
  <sheetFormatPr defaultRowHeight="14.4" x14ac:dyDescent="0.3"/>
  <cols>
    <col min="1" max="1" width="39.77734375" style="23" customWidth="1"/>
    <col min="2" max="2" width="4.33203125" customWidth="1"/>
    <col min="3" max="3" width="4.88671875" hidden="1" customWidth="1"/>
    <col min="4" max="4" width="6.33203125" hidden="1" customWidth="1"/>
    <col min="5" max="5" width="9.44140625" hidden="1" customWidth="1"/>
    <col min="6" max="6" width="24" bestFit="1" customWidth="1"/>
    <col min="7" max="7" width="20.77734375" bestFit="1" customWidth="1"/>
    <col min="8" max="9" width="27.44140625" bestFit="1" customWidth="1"/>
    <col min="10" max="11" width="20.77734375" bestFit="1" customWidth="1"/>
    <col min="12" max="12" width="13.77734375" bestFit="1" customWidth="1"/>
    <col min="13" max="13" width="20.109375" customWidth="1"/>
    <col min="14" max="14" width="20.109375" bestFit="1" customWidth="1"/>
    <col min="15" max="15" width="16.33203125" customWidth="1"/>
    <col min="16" max="16" width="8.88671875" customWidth="1"/>
    <col min="17" max="17" width="49.33203125" bestFit="1" customWidth="1"/>
    <col min="18" max="18" width="27.6640625" customWidth="1"/>
    <col min="26" max="26" width="87.33203125" bestFit="1" customWidth="1"/>
    <col min="27" max="27" width="56.44140625" bestFit="1" customWidth="1"/>
    <col min="44" max="44" width="122.21875" bestFit="1" customWidth="1"/>
    <col min="45" max="45" width="117.21875" bestFit="1" customWidth="1"/>
  </cols>
  <sheetData>
    <row r="1" spans="1:43" hidden="1" x14ac:dyDescent="0.3"/>
    <row r="2" spans="1:43" s="22" customFormat="1" ht="52.8" customHeight="1" x14ac:dyDescent="0.3">
      <c r="A2" s="23"/>
      <c r="F2" s="31" t="s">
        <v>627</v>
      </c>
      <c r="G2" s="31"/>
      <c r="H2" s="31"/>
      <c r="I2" s="31"/>
      <c r="J2" s="31"/>
      <c r="K2" s="31"/>
      <c r="L2" s="31"/>
      <c r="M2" s="31"/>
      <c r="N2" s="31"/>
      <c r="O2" s="31"/>
      <c r="P2" s="31"/>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row>
    <row r="7" spans="1:43" x14ac:dyDescent="0.3">
      <c r="C7" s="15"/>
    </row>
    <row r="11" spans="1:43" ht="15.6" x14ac:dyDescent="0.3">
      <c r="G11" s="19" t="s">
        <v>628</v>
      </c>
      <c r="H11" s="19" t="s">
        <v>668</v>
      </c>
      <c r="J11" s="20" t="s">
        <v>629</v>
      </c>
      <c r="K11" s="20" t="s">
        <v>630</v>
      </c>
      <c r="N11" s="20" t="s">
        <v>629</v>
      </c>
      <c r="O11" s="20" t="s">
        <v>671</v>
      </c>
    </row>
    <row r="12" spans="1:43" ht="15.6" x14ac:dyDescent="0.3">
      <c r="G12" s="25" t="str">
        <f>'Pivot Table'!F8</f>
        <v>Financially Moderate</v>
      </c>
      <c r="H12" s="28">
        <f>'Pivot Table'!H8</f>
        <v>0.54806541683286802</v>
      </c>
      <c r="J12" s="25" t="str">
        <f>'Pivot Table'!F24</f>
        <v>Financially Moderate</v>
      </c>
      <c r="K12" s="26">
        <f>'Pivot Table'!G24</f>
        <v>17306.258000217436</v>
      </c>
      <c r="N12" s="29" t="str">
        <f>'Pivot Table'!A14</f>
        <v>Financially Moderate</v>
      </c>
      <c r="O12" s="30">
        <f>'Pivot Table'!B14</f>
        <v>81339.857252163827</v>
      </c>
    </row>
    <row r="13" spans="1:43" ht="15.6" x14ac:dyDescent="0.3">
      <c r="G13" s="25" t="str">
        <f>'Pivot Table'!F9</f>
        <v>Financially Stable</v>
      </c>
      <c r="H13" s="28">
        <f>'Pivot Table'!H9</f>
        <v>8.0773833266852807E-2</v>
      </c>
      <c r="J13" s="25" t="str">
        <f>'Pivot Table'!F25</f>
        <v>Financially Stable</v>
      </c>
      <c r="K13" s="26">
        <f>'Pivot Table'!G25</f>
        <v>17324.977994265944</v>
      </c>
      <c r="N13" s="29" t="str">
        <f>'Pivot Table'!A15</f>
        <v>Financially Stable</v>
      </c>
      <c r="O13" s="30">
        <f>'Pivot Table'!B15</f>
        <v>85779.467260538862</v>
      </c>
    </row>
    <row r="14" spans="1:43" ht="15.6" x14ac:dyDescent="0.3">
      <c r="G14" s="25" t="str">
        <f>'Pivot Table'!F10</f>
        <v>Financially Stressed</v>
      </c>
      <c r="H14" s="28">
        <f>'Pivot Table'!H10</f>
        <v>0.3711607499002792</v>
      </c>
      <c r="J14" s="25" t="str">
        <f>'Pivot Table'!F26</f>
        <v>Financially Stressed</v>
      </c>
      <c r="K14" s="26">
        <f>'Pivot Table'!G26</f>
        <v>2379.3217757359198</v>
      </c>
      <c r="N14" s="29" t="str">
        <f>'Pivot Table'!A16</f>
        <v>Financially Stressed</v>
      </c>
      <c r="O14" s="30">
        <f>'Pivot Table'!B16</f>
        <v>56176.836840329219</v>
      </c>
    </row>
    <row r="249" spans="44:45" ht="91.8" x14ac:dyDescent="1.65">
      <c r="AR249" s="16" t="s">
        <v>610</v>
      </c>
      <c r="AS249" s="17" t="s">
        <v>631</v>
      </c>
    </row>
    <row r="250" spans="44:45" ht="91.8" x14ac:dyDescent="1.65">
      <c r="AR250" s="18" t="s">
        <v>38</v>
      </c>
      <c r="AS250" s="17">
        <v>47557596.984597497</v>
      </c>
    </row>
    <row r="251" spans="44:45" ht="91.8" x14ac:dyDescent="1.65">
      <c r="AR251" s="18" t="s">
        <v>46</v>
      </c>
      <c r="AS251" s="17">
        <v>7016616.0876777051</v>
      </c>
    </row>
    <row r="252" spans="44:45" ht="91.8" x14ac:dyDescent="1.65">
      <c r="AR252" s="18" t="s">
        <v>27</v>
      </c>
      <c r="AS252" s="17">
        <v>4427917.8246445479</v>
      </c>
    </row>
    <row r="253" spans="44:45" ht="91.8" x14ac:dyDescent="1.65">
      <c r="AR253" s="18" t="s">
        <v>611</v>
      </c>
      <c r="AS253" s="17">
        <v>59002130.89691975</v>
      </c>
    </row>
    <row r="254" spans="44:45" ht="91.8" x14ac:dyDescent="1.65">
      <c r="AR254" s="17"/>
      <c r="AS254" s="17"/>
    </row>
  </sheetData>
  <mergeCells count="1">
    <mergeCell ref="F2:P2"/>
  </mergeCells>
  <conditionalFormatting sqref="H12:H14">
    <cfRule type="dataBar" priority="4">
      <dataBar>
        <cfvo type="min"/>
        <cfvo type="max"/>
        <color rgb="FF008AEF"/>
      </dataBar>
      <extLst>
        <ext xmlns:x14="http://schemas.microsoft.com/office/spreadsheetml/2009/9/main" uri="{B025F937-C7B1-47D3-B67F-A62EFF666E3E}">
          <x14:id>{8F947CC1-F6A5-42CE-A7CB-22F178D78A1A}</x14:id>
        </ext>
      </extLst>
    </cfRule>
  </conditionalFormatting>
  <conditionalFormatting sqref="K12:K14">
    <cfRule type="dataBar" priority="3">
      <dataBar>
        <cfvo type="min"/>
        <cfvo type="max"/>
        <color rgb="FF008AEF"/>
      </dataBar>
      <extLst>
        <ext xmlns:x14="http://schemas.microsoft.com/office/spreadsheetml/2009/9/main" uri="{B025F937-C7B1-47D3-B67F-A62EFF666E3E}">
          <x14:id>{32CCA9B8-5685-4506-A985-46E5632A2100}</x14:id>
        </ext>
      </extLst>
    </cfRule>
  </conditionalFormatting>
  <conditionalFormatting sqref="O12:O14">
    <cfRule type="dataBar" priority="1">
      <dataBar>
        <cfvo type="min"/>
        <cfvo type="max"/>
        <color rgb="FF008AEF"/>
      </dataBar>
      <extLst>
        <ext xmlns:x14="http://schemas.microsoft.com/office/spreadsheetml/2009/9/main" uri="{B025F937-C7B1-47D3-B67F-A62EFF666E3E}">
          <x14:id>{895D0243-3B97-421E-83F7-E3317A16F67E}</x14:id>
        </ext>
      </extLst>
    </cfRule>
  </conditionalFormatting>
  <pageMargins left="0.7" right="0.7" top="0.75" bottom="0.75" header="0.3" footer="0.3"/>
  <pageSetup orientation="portrait" horizontalDpi="300" verticalDpi="300" r:id="rId2"/>
  <drawing r:id="rId3"/>
  <extLst>
    <ext xmlns:x14="http://schemas.microsoft.com/office/spreadsheetml/2009/9/main" uri="{78C0D931-6437-407d-A8EE-F0AAD7539E65}">
      <x14:conditionalFormattings>
        <x14:conditionalFormatting xmlns:xm="http://schemas.microsoft.com/office/excel/2006/main">
          <x14:cfRule type="dataBar" id="{8F947CC1-F6A5-42CE-A7CB-22F178D78A1A}">
            <x14:dataBar minLength="0" maxLength="100" border="1" negativeBarBorderColorSameAsPositive="0">
              <x14:cfvo type="autoMin"/>
              <x14:cfvo type="autoMax"/>
              <x14:borderColor rgb="FF008AEF"/>
              <x14:negativeFillColor rgb="FFFF0000"/>
              <x14:negativeBorderColor rgb="FFFF0000"/>
              <x14:axisColor rgb="FF000000"/>
            </x14:dataBar>
          </x14:cfRule>
          <xm:sqref>H12:H14</xm:sqref>
        </x14:conditionalFormatting>
        <x14:conditionalFormatting xmlns:xm="http://schemas.microsoft.com/office/excel/2006/main">
          <x14:cfRule type="dataBar" id="{32CCA9B8-5685-4506-A985-46E5632A2100}">
            <x14:dataBar minLength="0" maxLength="100" border="1" negativeBarBorderColorSameAsPositive="0">
              <x14:cfvo type="autoMin"/>
              <x14:cfvo type="autoMax"/>
              <x14:borderColor rgb="FF008AEF"/>
              <x14:negativeFillColor rgb="FFFF0000"/>
              <x14:negativeBorderColor rgb="FFFF0000"/>
              <x14:axisColor rgb="FF000000"/>
            </x14:dataBar>
          </x14:cfRule>
          <xm:sqref>K12:K14</xm:sqref>
        </x14:conditionalFormatting>
        <x14:conditionalFormatting xmlns:xm="http://schemas.microsoft.com/office/excel/2006/main">
          <x14:cfRule type="dataBar" id="{895D0243-3B97-421E-83F7-E3317A16F67E}">
            <x14:dataBar minLength="0" maxLength="100" border="1" negativeBarBorderColorSameAsPositive="0">
              <x14:cfvo type="autoMin"/>
              <x14:cfvo type="autoMax"/>
              <x14:borderColor rgb="FF008AEF"/>
              <x14:negativeFillColor rgb="FFFF0000"/>
              <x14:negativeBorderColor rgb="FFFF0000"/>
              <x14:axisColor rgb="FF000000"/>
            </x14:dataBar>
          </x14:cfRule>
          <xm:sqref>O12:O14</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48E68-004B-4472-82FB-145B30E0D1E0}">
  <dimension ref="A1:V1003"/>
  <sheetViews>
    <sheetView workbookViewId="0"/>
  </sheetViews>
  <sheetFormatPr defaultRowHeight="14.4" x14ac:dyDescent="0.3"/>
  <cols>
    <col min="1" max="1" width="21.21875" bestFit="1" customWidth="1"/>
    <col min="2" max="2" width="20.77734375" bestFit="1" customWidth="1"/>
    <col min="3" max="3" width="29.6640625" bestFit="1" customWidth="1"/>
    <col min="4" max="4" width="18.44140625" bestFit="1" customWidth="1"/>
    <col min="5" max="5" width="22.6640625" bestFit="1" customWidth="1"/>
    <col min="6" max="6" width="22.88671875" bestFit="1" customWidth="1"/>
    <col min="7" max="7" width="21.109375" bestFit="1" customWidth="1"/>
    <col min="8" max="8" width="24.33203125" bestFit="1" customWidth="1"/>
    <col min="9" max="9" width="22.88671875" bestFit="1" customWidth="1"/>
    <col min="10" max="10" width="27.33203125" bestFit="1" customWidth="1"/>
    <col min="11" max="11" width="24.109375" bestFit="1" customWidth="1"/>
    <col min="12" max="12" width="23.6640625" bestFit="1" customWidth="1"/>
    <col min="13" max="13" width="23.109375" bestFit="1" customWidth="1"/>
    <col min="14" max="14" width="27" bestFit="1" customWidth="1"/>
    <col min="15" max="15" width="23.109375" bestFit="1" customWidth="1"/>
    <col min="16" max="16" width="27" bestFit="1" customWidth="1"/>
    <col min="17" max="17" width="31" bestFit="1" customWidth="1"/>
    <col min="18" max="18" width="24.33203125" bestFit="1" customWidth="1"/>
    <col min="19" max="19" width="32.6640625" bestFit="1" customWidth="1"/>
    <col min="20" max="20" width="25.5546875" bestFit="1" customWidth="1"/>
    <col min="21" max="21" width="25.6640625" bestFit="1" customWidth="1"/>
    <col min="22" max="22" width="21.88671875" bestFit="1" customWidth="1"/>
  </cols>
  <sheetData>
    <row r="1" spans="1:22" x14ac:dyDescent="0.3">
      <c r="A1" s="15" t="s">
        <v>664</v>
      </c>
    </row>
    <row r="3" spans="1:22" x14ac:dyDescent="0.3">
      <c r="A3" t="s">
        <v>642</v>
      </c>
      <c r="B3" t="s">
        <v>643</v>
      </c>
      <c r="C3" t="s">
        <v>644</v>
      </c>
      <c r="D3" t="s">
        <v>645</v>
      </c>
      <c r="E3" t="s">
        <v>646</v>
      </c>
      <c r="F3" t="s">
        <v>647</v>
      </c>
      <c r="G3" t="s">
        <v>648</v>
      </c>
      <c r="H3" t="s">
        <v>649</v>
      </c>
      <c r="I3" t="s">
        <v>650</v>
      </c>
      <c r="J3" t="s">
        <v>651</v>
      </c>
      <c r="K3" t="s">
        <v>652</v>
      </c>
      <c r="L3" t="s">
        <v>653</v>
      </c>
      <c r="M3" t="s">
        <v>654</v>
      </c>
      <c r="N3" t="s">
        <v>655</v>
      </c>
      <c r="O3" t="s">
        <v>656</v>
      </c>
      <c r="P3" t="s">
        <v>657</v>
      </c>
      <c r="Q3" t="s">
        <v>658</v>
      </c>
      <c r="R3" t="s">
        <v>659</v>
      </c>
      <c r="S3" t="s">
        <v>660</v>
      </c>
      <c r="T3" t="s">
        <v>661</v>
      </c>
      <c r="U3" t="s">
        <v>662</v>
      </c>
      <c r="V3" t="s">
        <v>663</v>
      </c>
    </row>
    <row r="4" spans="1:22" x14ac:dyDescent="0.3">
      <c r="A4" t="s">
        <v>35</v>
      </c>
      <c r="B4" t="s">
        <v>23</v>
      </c>
      <c r="C4">
        <v>82278.262719703984</v>
      </c>
      <c r="D4">
        <v>14122</v>
      </c>
      <c r="E4">
        <v>3085</v>
      </c>
      <c r="F4">
        <v>3744</v>
      </c>
      <c r="G4">
        <v>1963</v>
      </c>
      <c r="H4">
        <v>5177</v>
      </c>
      <c r="I4">
        <v>557</v>
      </c>
      <c r="J4">
        <v>2621</v>
      </c>
      <c r="K4">
        <v>4117</v>
      </c>
      <c r="L4">
        <v>5469</v>
      </c>
      <c r="M4">
        <v>13898.5</v>
      </c>
      <c r="N4">
        <v>40855</v>
      </c>
      <c r="O4">
        <v>0.21455241538264111</v>
      </c>
      <c r="P4">
        <v>0.49654670200293438</v>
      </c>
      <c r="Q4" t="s">
        <v>36</v>
      </c>
      <c r="R4" t="s">
        <v>25</v>
      </c>
      <c r="S4" t="s">
        <v>37</v>
      </c>
      <c r="T4">
        <v>11753.8163507109</v>
      </c>
      <c r="U4">
        <v>0.28890088261442448</v>
      </c>
      <c r="V4" t="s">
        <v>38</v>
      </c>
    </row>
    <row r="5" spans="1:22" x14ac:dyDescent="0.3">
      <c r="A5" t="s">
        <v>35</v>
      </c>
      <c r="B5" t="s">
        <v>39</v>
      </c>
      <c r="C5">
        <v>82278.262719703984</v>
      </c>
      <c r="D5">
        <v>14122</v>
      </c>
      <c r="E5">
        <v>8564</v>
      </c>
      <c r="F5">
        <v>2784</v>
      </c>
      <c r="G5">
        <v>3406</v>
      </c>
      <c r="H5">
        <v>4164</v>
      </c>
      <c r="I5">
        <v>3900</v>
      </c>
      <c r="J5">
        <v>2904</v>
      </c>
      <c r="K5">
        <v>3016.25</v>
      </c>
      <c r="L5">
        <v>5207</v>
      </c>
      <c r="M5">
        <v>13898.5</v>
      </c>
      <c r="N5">
        <v>48067.25</v>
      </c>
      <c r="O5">
        <v>0.21455241538264111</v>
      </c>
      <c r="P5">
        <v>0.58420351148820338</v>
      </c>
      <c r="Q5" t="s">
        <v>36</v>
      </c>
      <c r="R5" t="s">
        <v>25</v>
      </c>
      <c r="S5" t="s">
        <v>37</v>
      </c>
      <c r="T5">
        <v>11753.8163507109</v>
      </c>
      <c r="U5">
        <v>0.2012440731291556</v>
      </c>
      <c r="V5" t="s">
        <v>38</v>
      </c>
    </row>
    <row r="6" spans="1:22" x14ac:dyDescent="0.3">
      <c r="A6" t="s">
        <v>35</v>
      </c>
      <c r="B6" t="s">
        <v>28</v>
      </c>
      <c r="C6">
        <v>82278.262719703984</v>
      </c>
      <c r="D6">
        <v>14122</v>
      </c>
      <c r="E6">
        <v>5876</v>
      </c>
      <c r="F6">
        <v>2764</v>
      </c>
      <c r="G6">
        <v>1729</v>
      </c>
      <c r="H6">
        <v>5782</v>
      </c>
      <c r="I6">
        <v>5835</v>
      </c>
      <c r="J6">
        <v>1655</v>
      </c>
      <c r="K6">
        <v>2816</v>
      </c>
      <c r="L6">
        <v>5413</v>
      </c>
      <c r="M6">
        <v>13898.5</v>
      </c>
      <c r="N6">
        <v>45992</v>
      </c>
      <c r="O6">
        <v>0.21455241538264111</v>
      </c>
      <c r="P6">
        <v>0.55898117534007974</v>
      </c>
      <c r="Q6" t="s">
        <v>36</v>
      </c>
      <c r="R6" t="s">
        <v>25</v>
      </c>
      <c r="S6" t="s">
        <v>37</v>
      </c>
      <c r="T6">
        <v>11753.8163507109</v>
      </c>
      <c r="U6">
        <v>0.22646640927727921</v>
      </c>
      <c r="V6" t="s">
        <v>38</v>
      </c>
    </row>
    <row r="7" spans="1:22" x14ac:dyDescent="0.3">
      <c r="A7" t="s">
        <v>35</v>
      </c>
      <c r="B7" t="s">
        <v>29</v>
      </c>
      <c r="C7">
        <v>82278.262719703984</v>
      </c>
      <c r="D7">
        <v>14122</v>
      </c>
      <c r="E7">
        <v>3103</v>
      </c>
      <c r="F7">
        <v>3744</v>
      </c>
      <c r="G7">
        <v>3637</v>
      </c>
      <c r="H7">
        <v>6691</v>
      </c>
      <c r="I7">
        <v>2020</v>
      </c>
      <c r="J7">
        <v>770</v>
      </c>
      <c r="K7">
        <v>869</v>
      </c>
      <c r="L7">
        <v>3471</v>
      </c>
      <c r="M7">
        <v>13898.5</v>
      </c>
      <c r="N7">
        <v>38427</v>
      </c>
      <c r="O7">
        <v>0.21455241538264111</v>
      </c>
      <c r="P7">
        <v>0.46703708524946169</v>
      </c>
      <c r="Q7" t="s">
        <v>36</v>
      </c>
      <c r="R7" t="s">
        <v>25</v>
      </c>
      <c r="S7" t="s">
        <v>37</v>
      </c>
      <c r="T7">
        <v>11753.8163507109</v>
      </c>
      <c r="U7">
        <v>0.31841049936789723</v>
      </c>
      <c r="V7" t="s">
        <v>38</v>
      </c>
    </row>
    <row r="8" spans="1:22" x14ac:dyDescent="0.3">
      <c r="A8" t="s">
        <v>35</v>
      </c>
      <c r="B8" t="s">
        <v>30</v>
      </c>
      <c r="C8">
        <v>82278.262719703984</v>
      </c>
      <c r="D8">
        <v>14122</v>
      </c>
      <c r="E8">
        <v>4112</v>
      </c>
      <c r="F8">
        <v>3007</v>
      </c>
      <c r="G8">
        <v>3375</v>
      </c>
      <c r="H8">
        <v>1699</v>
      </c>
      <c r="I8">
        <v>3900</v>
      </c>
      <c r="J8">
        <v>3656</v>
      </c>
      <c r="K8">
        <v>3016.25</v>
      </c>
      <c r="L8">
        <v>2158</v>
      </c>
      <c r="M8">
        <v>13898.5</v>
      </c>
      <c r="N8">
        <v>39045.25</v>
      </c>
      <c r="O8">
        <v>0.21455241538264111</v>
      </c>
      <c r="P8">
        <v>0.47455122056982191</v>
      </c>
      <c r="Q8" t="s">
        <v>36</v>
      </c>
      <c r="R8" t="s">
        <v>25</v>
      </c>
      <c r="S8" t="s">
        <v>37</v>
      </c>
      <c r="T8">
        <v>11753.8163507109</v>
      </c>
      <c r="U8">
        <v>0.31089636404753701</v>
      </c>
      <c r="V8" t="s">
        <v>38</v>
      </c>
    </row>
    <row r="9" spans="1:22" x14ac:dyDescent="0.3">
      <c r="A9" t="s">
        <v>35</v>
      </c>
      <c r="B9" t="s">
        <v>32</v>
      </c>
      <c r="C9">
        <v>82278.262719703984</v>
      </c>
      <c r="D9">
        <v>14122</v>
      </c>
      <c r="E9">
        <v>6575</v>
      </c>
      <c r="F9">
        <v>3919</v>
      </c>
      <c r="G9">
        <v>3015</v>
      </c>
      <c r="H9">
        <v>4863</v>
      </c>
      <c r="I9">
        <v>3900</v>
      </c>
      <c r="J9">
        <v>1479</v>
      </c>
      <c r="K9">
        <v>3016.25</v>
      </c>
      <c r="L9">
        <v>1096</v>
      </c>
      <c r="M9">
        <v>13898.5</v>
      </c>
      <c r="N9">
        <v>41985.25</v>
      </c>
      <c r="O9">
        <v>0.21455241538264111</v>
      </c>
      <c r="P9">
        <v>0.51028362306373032</v>
      </c>
      <c r="Q9" t="s">
        <v>36</v>
      </c>
      <c r="R9" t="s">
        <v>25</v>
      </c>
      <c r="S9" t="s">
        <v>37</v>
      </c>
      <c r="T9">
        <v>11753.8163507109</v>
      </c>
      <c r="U9">
        <v>0.27516396155362871</v>
      </c>
      <c r="V9" t="s">
        <v>38</v>
      </c>
    </row>
    <row r="10" spans="1:22" x14ac:dyDescent="0.3">
      <c r="A10" t="s">
        <v>35</v>
      </c>
      <c r="B10" t="s">
        <v>33</v>
      </c>
      <c r="C10">
        <v>82278.262719703984</v>
      </c>
      <c r="D10">
        <v>14122</v>
      </c>
      <c r="E10">
        <v>3287</v>
      </c>
      <c r="F10">
        <v>3647</v>
      </c>
      <c r="G10">
        <v>1802</v>
      </c>
      <c r="H10">
        <v>1502</v>
      </c>
      <c r="I10">
        <v>4108</v>
      </c>
      <c r="J10">
        <v>1232</v>
      </c>
      <c r="K10">
        <v>3016.25</v>
      </c>
      <c r="L10">
        <v>3629</v>
      </c>
      <c r="M10">
        <v>13898.5</v>
      </c>
      <c r="N10">
        <v>36345.25</v>
      </c>
      <c r="O10">
        <v>0.21455241538264111</v>
      </c>
      <c r="P10">
        <v>0.44173574889174277</v>
      </c>
      <c r="Q10" t="s">
        <v>36</v>
      </c>
      <c r="R10" t="s">
        <v>25</v>
      </c>
      <c r="S10" t="s">
        <v>37</v>
      </c>
      <c r="T10">
        <v>11753.8163507109</v>
      </c>
      <c r="U10">
        <v>0.34371183572561609</v>
      </c>
      <c r="V10" t="s">
        <v>38</v>
      </c>
    </row>
    <row r="11" spans="1:22" x14ac:dyDescent="0.3">
      <c r="A11" t="s">
        <v>41</v>
      </c>
      <c r="B11" t="s">
        <v>23</v>
      </c>
      <c r="C11">
        <v>82278.262719703984</v>
      </c>
      <c r="D11">
        <v>10825</v>
      </c>
      <c r="E11">
        <v>2029</v>
      </c>
      <c r="F11">
        <v>3927.8</v>
      </c>
      <c r="G11">
        <v>2782</v>
      </c>
      <c r="H11">
        <v>6032</v>
      </c>
      <c r="I11">
        <v>5104.875</v>
      </c>
      <c r="J11">
        <v>1019</v>
      </c>
      <c r="K11">
        <v>2459.8000000000002</v>
      </c>
      <c r="L11">
        <v>2824</v>
      </c>
      <c r="M11">
        <v>10141.66513599435</v>
      </c>
      <c r="N11">
        <v>37003.474999999999</v>
      </c>
      <c r="O11">
        <v>0.1232605648291796</v>
      </c>
      <c r="P11">
        <v>0.44973573550111451</v>
      </c>
      <c r="Q11" t="s">
        <v>36</v>
      </c>
      <c r="R11" t="s">
        <v>25</v>
      </c>
      <c r="S11" t="s">
        <v>37</v>
      </c>
      <c r="T11">
        <v>11753.8163507109</v>
      </c>
      <c r="U11">
        <v>0.42700369966970592</v>
      </c>
      <c r="V11" t="s">
        <v>38</v>
      </c>
    </row>
    <row r="12" spans="1:22" x14ac:dyDescent="0.3">
      <c r="A12" t="s">
        <v>41</v>
      </c>
      <c r="B12" t="s">
        <v>39</v>
      </c>
      <c r="C12">
        <v>82278.262719703984</v>
      </c>
      <c r="D12">
        <v>10825</v>
      </c>
      <c r="E12">
        <v>8310</v>
      </c>
      <c r="F12">
        <v>3927.8</v>
      </c>
      <c r="G12">
        <v>1784</v>
      </c>
      <c r="H12">
        <v>3035</v>
      </c>
      <c r="I12">
        <v>5136</v>
      </c>
      <c r="J12">
        <v>5175</v>
      </c>
      <c r="K12">
        <v>2459.8000000000002</v>
      </c>
      <c r="L12">
        <v>2178</v>
      </c>
      <c r="M12">
        <v>10141.66513599435</v>
      </c>
      <c r="N12">
        <v>42830.600000000013</v>
      </c>
      <c r="O12">
        <v>0.1232605648291796</v>
      </c>
      <c r="P12">
        <v>0.52055790416856895</v>
      </c>
      <c r="Q12" t="s">
        <v>36</v>
      </c>
      <c r="R12" t="s">
        <v>25</v>
      </c>
      <c r="S12" t="s">
        <v>37</v>
      </c>
      <c r="T12">
        <v>11753.8163507109</v>
      </c>
      <c r="U12">
        <v>0.35618153100225142</v>
      </c>
      <c r="V12" t="s">
        <v>38</v>
      </c>
    </row>
    <row r="13" spans="1:22" x14ac:dyDescent="0.3">
      <c r="A13" t="s">
        <v>41</v>
      </c>
      <c r="B13" t="s">
        <v>42</v>
      </c>
      <c r="C13">
        <v>82278.262719703984</v>
      </c>
      <c r="D13">
        <v>10825</v>
      </c>
      <c r="E13">
        <v>4268</v>
      </c>
      <c r="F13">
        <v>3927.8</v>
      </c>
      <c r="G13">
        <v>3222</v>
      </c>
      <c r="H13">
        <v>4727</v>
      </c>
      <c r="I13">
        <v>3816</v>
      </c>
      <c r="J13">
        <v>3204.4444444444439</v>
      </c>
      <c r="K13">
        <v>1680</v>
      </c>
      <c r="L13">
        <v>1883</v>
      </c>
      <c r="M13">
        <v>10141.66513599435</v>
      </c>
      <c r="N13">
        <v>37553.244444444441</v>
      </c>
      <c r="O13">
        <v>0.1232605648291796</v>
      </c>
      <c r="P13">
        <v>0.45641756647653658</v>
      </c>
      <c r="Q13" t="s">
        <v>36</v>
      </c>
      <c r="R13" t="s">
        <v>25</v>
      </c>
      <c r="S13" t="s">
        <v>37</v>
      </c>
      <c r="T13">
        <v>11753.8163507109</v>
      </c>
      <c r="U13">
        <v>0.42032186869428367</v>
      </c>
      <c r="V13" t="s">
        <v>38</v>
      </c>
    </row>
    <row r="14" spans="1:22" x14ac:dyDescent="0.3">
      <c r="A14" t="s">
        <v>41</v>
      </c>
      <c r="B14" t="s">
        <v>28</v>
      </c>
      <c r="C14">
        <v>82278.262719703984</v>
      </c>
      <c r="D14">
        <v>10825</v>
      </c>
      <c r="E14">
        <v>3119</v>
      </c>
      <c r="F14">
        <v>3651</v>
      </c>
      <c r="G14">
        <v>1821</v>
      </c>
      <c r="H14">
        <v>6132</v>
      </c>
      <c r="I14">
        <v>7150</v>
      </c>
      <c r="J14">
        <v>1738</v>
      </c>
      <c r="K14">
        <v>824</v>
      </c>
      <c r="L14">
        <v>4741</v>
      </c>
      <c r="M14">
        <v>10141.66513599435</v>
      </c>
      <c r="N14">
        <v>40001</v>
      </c>
      <c r="O14">
        <v>0.1232605648291796</v>
      </c>
      <c r="P14">
        <v>0.48616728984994201</v>
      </c>
      <c r="Q14" t="s">
        <v>36</v>
      </c>
      <c r="R14" t="s">
        <v>25</v>
      </c>
      <c r="S14" t="s">
        <v>37</v>
      </c>
      <c r="T14">
        <v>11753.8163507109</v>
      </c>
      <c r="U14">
        <v>0.39057214532087842</v>
      </c>
      <c r="V14" t="s">
        <v>38</v>
      </c>
    </row>
    <row r="15" spans="1:22" x14ac:dyDescent="0.3">
      <c r="A15" t="s">
        <v>41</v>
      </c>
      <c r="B15" t="s">
        <v>29</v>
      </c>
      <c r="C15">
        <v>82278.262719703984</v>
      </c>
      <c r="D15">
        <v>10825</v>
      </c>
      <c r="E15">
        <v>5133</v>
      </c>
      <c r="F15">
        <v>3927.8</v>
      </c>
      <c r="G15">
        <v>1465</v>
      </c>
      <c r="H15">
        <v>2144</v>
      </c>
      <c r="I15">
        <v>5104.875</v>
      </c>
      <c r="J15">
        <v>4244</v>
      </c>
      <c r="K15">
        <v>3098</v>
      </c>
      <c r="L15">
        <v>3734</v>
      </c>
      <c r="M15">
        <v>10141.66513599435</v>
      </c>
      <c r="N15">
        <v>39675.675000000003</v>
      </c>
      <c r="O15">
        <v>0.1232605648291796</v>
      </c>
      <c r="P15">
        <v>0.48221332935969341</v>
      </c>
      <c r="Q15" t="s">
        <v>36</v>
      </c>
      <c r="R15" t="s">
        <v>25</v>
      </c>
      <c r="S15" t="s">
        <v>37</v>
      </c>
      <c r="T15">
        <v>11753.8163507109</v>
      </c>
      <c r="U15">
        <v>0.3945261058111269</v>
      </c>
      <c r="V15" t="s">
        <v>38</v>
      </c>
    </row>
    <row r="16" spans="1:22" x14ac:dyDescent="0.3">
      <c r="A16" t="s">
        <v>41</v>
      </c>
      <c r="B16" t="s">
        <v>30</v>
      </c>
      <c r="C16">
        <v>82278.262719703984</v>
      </c>
      <c r="D16">
        <v>10825</v>
      </c>
      <c r="E16">
        <v>2705</v>
      </c>
      <c r="F16">
        <v>1625</v>
      </c>
      <c r="G16">
        <v>4464</v>
      </c>
      <c r="H16">
        <v>5445</v>
      </c>
      <c r="I16">
        <v>5104.875</v>
      </c>
      <c r="J16">
        <v>3204.4444444444439</v>
      </c>
      <c r="K16">
        <v>2459.8000000000002</v>
      </c>
      <c r="L16">
        <v>3040</v>
      </c>
      <c r="M16">
        <v>10141.66513599435</v>
      </c>
      <c r="N16">
        <v>38873.119444444448</v>
      </c>
      <c r="O16">
        <v>0.1232605648291796</v>
      </c>
      <c r="P16">
        <v>0.47245916672879767</v>
      </c>
      <c r="Q16" t="s">
        <v>36</v>
      </c>
      <c r="R16" t="s">
        <v>25</v>
      </c>
      <c r="S16" t="s">
        <v>37</v>
      </c>
      <c r="T16">
        <v>11753.8163507109</v>
      </c>
      <c r="U16">
        <v>0.40428026844202258</v>
      </c>
      <c r="V16" t="s">
        <v>38</v>
      </c>
    </row>
    <row r="17" spans="1:22" x14ac:dyDescent="0.3">
      <c r="A17" t="s">
        <v>41</v>
      </c>
      <c r="B17" t="s">
        <v>31</v>
      </c>
      <c r="C17">
        <v>82278.262719703984</v>
      </c>
      <c r="D17">
        <v>10825</v>
      </c>
      <c r="E17">
        <v>5491</v>
      </c>
      <c r="F17">
        <v>5640</v>
      </c>
      <c r="G17">
        <v>2719</v>
      </c>
      <c r="H17">
        <v>2006</v>
      </c>
      <c r="I17">
        <v>3643</v>
      </c>
      <c r="J17">
        <v>3599</v>
      </c>
      <c r="K17">
        <v>4838</v>
      </c>
      <c r="L17">
        <v>339</v>
      </c>
      <c r="M17">
        <v>10141.66513599435</v>
      </c>
      <c r="N17">
        <v>39100</v>
      </c>
      <c r="O17">
        <v>0.1232605648291796</v>
      </c>
      <c r="P17">
        <v>0.47521664541218289</v>
      </c>
      <c r="Q17" t="s">
        <v>36</v>
      </c>
      <c r="R17" t="s">
        <v>25</v>
      </c>
      <c r="S17" t="s">
        <v>37</v>
      </c>
      <c r="T17">
        <v>11753.8163507109</v>
      </c>
      <c r="U17">
        <v>0.40152278975863742</v>
      </c>
      <c r="V17" t="s">
        <v>38</v>
      </c>
    </row>
    <row r="18" spans="1:22" x14ac:dyDescent="0.3">
      <c r="A18" t="s">
        <v>41</v>
      </c>
      <c r="B18" t="s">
        <v>32</v>
      </c>
      <c r="C18">
        <v>82278.262719703984</v>
      </c>
      <c r="D18">
        <v>10825</v>
      </c>
      <c r="E18">
        <v>4593</v>
      </c>
      <c r="F18">
        <v>4620</v>
      </c>
      <c r="G18">
        <v>4245</v>
      </c>
      <c r="H18">
        <v>1821</v>
      </c>
      <c r="I18">
        <v>5104.875</v>
      </c>
      <c r="J18">
        <v>3204.4444444444439</v>
      </c>
      <c r="K18">
        <v>2459.8000000000002</v>
      </c>
      <c r="L18">
        <v>3458</v>
      </c>
      <c r="M18">
        <v>10141.66513599435</v>
      </c>
      <c r="N18">
        <v>40331.119444444448</v>
      </c>
      <c r="O18">
        <v>0.1232605648291796</v>
      </c>
      <c r="P18">
        <v>0.49017952143496052</v>
      </c>
      <c r="Q18" t="s">
        <v>36</v>
      </c>
      <c r="R18" t="s">
        <v>25</v>
      </c>
      <c r="S18" t="s">
        <v>37</v>
      </c>
      <c r="T18">
        <v>11753.8163507109</v>
      </c>
      <c r="U18">
        <v>0.38655991373585991</v>
      </c>
      <c r="V18" t="s">
        <v>38</v>
      </c>
    </row>
    <row r="19" spans="1:22" x14ac:dyDescent="0.3">
      <c r="A19" t="s">
        <v>41</v>
      </c>
      <c r="B19" t="s">
        <v>33</v>
      </c>
      <c r="C19">
        <v>82278.262719703984</v>
      </c>
      <c r="D19">
        <v>10825</v>
      </c>
      <c r="E19">
        <v>7138</v>
      </c>
      <c r="F19">
        <v>3927.8</v>
      </c>
      <c r="G19">
        <v>4135</v>
      </c>
      <c r="H19">
        <v>4698</v>
      </c>
      <c r="I19">
        <v>2586</v>
      </c>
      <c r="J19">
        <v>5117</v>
      </c>
      <c r="K19">
        <v>1859</v>
      </c>
      <c r="L19">
        <v>3529</v>
      </c>
      <c r="M19">
        <v>10141.66513599435</v>
      </c>
      <c r="N19">
        <v>43814.8</v>
      </c>
      <c r="O19">
        <v>0.1232605648291796</v>
      </c>
      <c r="P19">
        <v>0.53251975128914875</v>
      </c>
      <c r="Q19" t="s">
        <v>36</v>
      </c>
      <c r="R19" t="s">
        <v>25</v>
      </c>
      <c r="S19" t="s">
        <v>37</v>
      </c>
      <c r="T19">
        <v>11753.8163507109</v>
      </c>
      <c r="U19">
        <v>0.34421968388167162</v>
      </c>
      <c r="V19" t="s">
        <v>38</v>
      </c>
    </row>
    <row r="20" spans="1:22" x14ac:dyDescent="0.3">
      <c r="A20" t="s">
        <v>41</v>
      </c>
      <c r="B20" t="s">
        <v>43</v>
      </c>
      <c r="C20">
        <v>82278.262719703984</v>
      </c>
      <c r="D20">
        <v>10825</v>
      </c>
      <c r="E20">
        <v>7407</v>
      </c>
      <c r="F20">
        <v>3927.8</v>
      </c>
      <c r="G20">
        <v>1024</v>
      </c>
      <c r="H20">
        <v>6947</v>
      </c>
      <c r="I20">
        <v>5546</v>
      </c>
      <c r="J20">
        <v>1389</v>
      </c>
      <c r="K20">
        <v>2459.8000000000002</v>
      </c>
      <c r="L20">
        <v>2231</v>
      </c>
      <c r="M20">
        <v>10141.66513599435</v>
      </c>
      <c r="N20">
        <v>41756.600000000013</v>
      </c>
      <c r="O20">
        <v>0.1232605648291796</v>
      </c>
      <c r="P20">
        <v>0.507504638767733</v>
      </c>
      <c r="Q20" t="s">
        <v>36</v>
      </c>
      <c r="R20" t="s">
        <v>25</v>
      </c>
      <c r="S20" t="s">
        <v>37</v>
      </c>
      <c r="T20">
        <v>11753.8163507109</v>
      </c>
      <c r="U20">
        <v>0.36923479640308732</v>
      </c>
      <c r="V20" t="s">
        <v>38</v>
      </c>
    </row>
    <row r="21" spans="1:22" x14ac:dyDescent="0.3">
      <c r="A21" t="s">
        <v>41</v>
      </c>
      <c r="B21" t="s">
        <v>44</v>
      </c>
      <c r="C21">
        <v>82278.262719703984</v>
      </c>
      <c r="D21">
        <v>10825</v>
      </c>
      <c r="E21">
        <v>7730</v>
      </c>
      <c r="F21">
        <v>4103</v>
      </c>
      <c r="G21">
        <v>1369</v>
      </c>
      <c r="H21">
        <v>1238</v>
      </c>
      <c r="I21">
        <v>5415</v>
      </c>
      <c r="J21">
        <v>2754</v>
      </c>
      <c r="K21">
        <v>2459.8000000000002</v>
      </c>
      <c r="L21">
        <v>1721</v>
      </c>
      <c r="M21">
        <v>10141.66513599435</v>
      </c>
      <c r="N21">
        <v>37614.800000000003</v>
      </c>
      <c r="O21">
        <v>0.1232605648291796</v>
      </c>
      <c r="P21">
        <v>0.45716570521355959</v>
      </c>
      <c r="Q21" t="s">
        <v>36</v>
      </c>
      <c r="R21" t="s">
        <v>25</v>
      </c>
      <c r="S21" t="s">
        <v>37</v>
      </c>
      <c r="T21">
        <v>11753.8163507109</v>
      </c>
      <c r="U21">
        <v>0.41957372995726072</v>
      </c>
      <c r="V21" t="s">
        <v>38</v>
      </c>
    </row>
    <row r="22" spans="1:22" x14ac:dyDescent="0.3">
      <c r="A22" t="s">
        <v>41</v>
      </c>
      <c r="B22" t="s">
        <v>40</v>
      </c>
      <c r="C22">
        <v>82278.262719703984</v>
      </c>
      <c r="D22">
        <v>10825</v>
      </c>
      <c r="E22">
        <v>6270</v>
      </c>
      <c r="F22">
        <v>3927.8</v>
      </c>
      <c r="G22">
        <v>2392</v>
      </c>
      <c r="H22">
        <v>6258</v>
      </c>
      <c r="I22">
        <v>7547</v>
      </c>
      <c r="J22">
        <v>3805</v>
      </c>
      <c r="K22">
        <v>2459.8000000000002</v>
      </c>
      <c r="L22">
        <v>3777</v>
      </c>
      <c r="M22">
        <v>10141.66513599435</v>
      </c>
      <c r="N22">
        <v>47261.600000000013</v>
      </c>
      <c r="O22">
        <v>0.1232605648291796</v>
      </c>
      <c r="P22">
        <v>0.57441173935581658</v>
      </c>
      <c r="Q22" t="s">
        <v>36</v>
      </c>
      <c r="R22" t="s">
        <v>25</v>
      </c>
      <c r="S22" t="s">
        <v>37</v>
      </c>
      <c r="T22">
        <v>11753.8163507109</v>
      </c>
      <c r="U22">
        <v>0.30232769581500368</v>
      </c>
      <c r="V22" t="s">
        <v>38</v>
      </c>
    </row>
    <row r="23" spans="1:22" x14ac:dyDescent="0.3">
      <c r="A23" t="s">
        <v>45</v>
      </c>
      <c r="B23" t="s">
        <v>28</v>
      </c>
      <c r="C23">
        <v>72905</v>
      </c>
      <c r="D23">
        <v>10537</v>
      </c>
      <c r="E23">
        <v>2471</v>
      </c>
      <c r="F23">
        <v>2692.25</v>
      </c>
      <c r="G23">
        <v>3639</v>
      </c>
      <c r="H23">
        <v>5858</v>
      </c>
      <c r="I23">
        <v>2775</v>
      </c>
      <c r="J23">
        <v>5933</v>
      </c>
      <c r="K23">
        <v>2036.333333333333</v>
      </c>
      <c r="L23">
        <v>1950</v>
      </c>
      <c r="M23">
        <v>6430.5</v>
      </c>
      <c r="N23">
        <v>37891.583333333343</v>
      </c>
      <c r="O23">
        <v>8.3190453329675604E-2</v>
      </c>
      <c r="P23">
        <v>0.51973915826532247</v>
      </c>
      <c r="Q23" t="s">
        <v>36</v>
      </c>
      <c r="R23" t="s">
        <v>25</v>
      </c>
      <c r="S23" t="s">
        <v>37</v>
      </c>
      <c r="T23">
        <v>33677</v>
      </c>
      <c r="U23">
        <v>0.39707038840500192</v>
      </c>
      <c r="V23" t="s">
        <v>38</v>
      </c>
    </row>
    <row r="24" spans="1:22" x14ac:dyDescent="0.3">
      <c r="A24" t="s">
        <v>45</v>
      </c>
      <c r="B24" t="s">
        <v>29</v>
      </c>
      <c r="C24">
        <v>72905</v>
      </c>
      <c r="D24">
        <v>10537</v>
      </c>
      <c r="E24">
        <v>4912</v>
      </c>
      <c r="F24">
        <v>4674</v>
      </c>
      <c r="G24">
        <v>2485</v>
      </c>
      <c r="H24">
        <v>5333</v>
      </c>
      <c r="I24">
        <v>3257</v>
      </c>
      <c r="J24">
        <v>5040</v>
      </c>
      <c r="K24">
        <v>2036.333333333333</v>
      </c>
      <c r="L24">
        <v>3775</v>
      </c>
      <c r="M24">
        <v>6430.5</v>
      </c>
      <c r="N24">
        <v>42049.333333333343</v>
      </c>
      <c r="O24">
        <v>8.3190453329675604E-2</v>
      </c>
      <c r="P24">
        <v>0.5767688544452827</v>
      </c>
      <c r="Q24" t="s">
        <v>36</v>
      </c>
      <c r="R24" t="s">
        <v>25</v>
      </c>
      <c r="S24" t="s">
        <v>37</v>
      </c>
      <c r="T24">
        <v>26827</v>
      </c>
      <c r="U24">
        <v>0.34004069222504169</v>
      </c>
      <c r="V24" t="s">
        <v>38</v>
      </c>
    </row>
    <row r="25" spans="1:22" x14ac:dyDescent="0.3">
      <c r="A25" t="s">
        <v>47</v>
      </c>
      <c r="B25" t="s">
        <v>23</v>
      </c>
      <c r="C25">
        <v>86824</v>
      </c>
      <c r="D25">
        <v>12066</v>
      </c>
      <c r="E25">
        <v>2814</v>
      </c>
      <c r="F25">
        <v>1070</v>
      </c>
      <c r="G25">
        <v>3614</v>
      </c>
      <c r="H25">
        <v>5055</v>
      </c>
      <c r="I25">
        <v>7576</v>
      </c>
      <c r="J25">
        <v>2074</v>
      </c>
      <c r="K25">
        <v>2850</v>
      </c>
      <c r="L25">
        <v>5122</v>
      </c>
      <c r="M25">
        <v>10141.66513599435</v>
      </c>
      <c r="N25">
        <v>42241</v>
      </c>
      <c r="O25">
        <v>0.1168071631806223</v>
      </c>
      <c r="P25">
        <v>0.48651294572929138</v>
      </c>
      <c r="Q25" t="s">
        <v>36</v>
      </c>
      <c r="R25" t="s">
        <v>25</v>
      </c>
      <c r="S25" t="s">
        <v>37</v>
      </c>
      <c r="T25">
        <v>44583</v>
      </c>
      <c r="U25">
        <v>0.39667989109008628</v>
      </c>
      <c r="V25" t="s">
        <v>38</v>
      </c>
    </row>
    <row r="26" spans="1:22" x14ac:dyDescent="0.3">
      <c r="A26" t="s">
        <v>47</v>
      </c>
      <c r="B26" t="s">
        <v>28</v>
      </c>
      <c r="C26">
        <v>86824</v>
      </c>
      <c r="D26">
        <v>12066</v>
      </c>
      <c r="E26">
        <v>8917</v>
      </c>
      <c r="F26">
        <v>1850</v>
      </c>
      <c r="G26">
        <v>4622</v>
      </c>
      <c r="H26">
        <v>4325</v>
      </c>
      <c r="I26">
        <v>5240.333333333333</v>
      </c>
      <c r="J26">
        <v>3608</v>
      </c>
      <c r="K26">
        <v>2757.333333333333</v>
      </c>
      <c r="L26">
        <v>4604</v>
      </c>
      <c r="M26">
        <v>10141.66513599435</v>
      </c>
      <c r="N26">
        <v>47989.666666666672</v>
      </c>
      <c r="O26">
        <v>0.1168071631806223</v>
      </c>
      <c r="P26">
        <v>0.55272351730704261</v>
      </c>
      <c r="Q26" t="s">
        <v>36</v>
      </c>
      <c r="R26" t="s">
        <v>25</v>
      </c>
      <c r="S26" t="s">
        <v>37</v>
      </c>
      <c r="T26">
        <v>48682</v>
      </c>
      <c r="U26">
        <v>0.33046931951233499</v>
      </c>
      <c r="V26" t="s">
        <v>38</v>
      </c>
    </row>
    <row r="27" spans="1:22" x14ac:dyDescent="0.3">
      <c r="A27" t="s">
        <v>47</v>
      </c>
      <c r="B27" t="s">
        <v>29</v>
      </c>
      <c r="C27">
        <v>86824</v>
      </c>
      <c r="D27">
        <v>12066</v>
      </c>
      <c r="E27">
        <v>4372</v>
      </c>
      <c r="F27">
        <v>1850</v>
      </c>
      <c r="G27">
        <v>3668</v>
      </c>
      <c r="H27">
        <v>3070</v>
      </c>
      <c r="I27">
        <v>7625</v>
      </c>
      <c r="J27">
        <v>4669</v>
      </c>
      <c r="K27">
        <v>2757.333333333333</v>
      </c>
      <c r="L27">
        <v>2471</v>
      </c>
      <c r="M27">
        <v>10141.66513599435</v>
      </c>
      <c r="N27">
        <v>42548.333333333343</v>
      </c>
      <c r="O27">
        <v>0.1168071631806223</v>
      </c>
      <c r="P27">
        <v>0.49005267360791183</v>
      </c>
      <c r="Q27" t="s">
        <v>36</v>
      </c>
      <c r="R27" t="s">
        <v>25</v>
      </c>
      <c r="S27" t="s">
        <v>37</v>
      </c>
      <c r="T27">
        <v>48883</v>
      </c>
      <c r="U27">
        <v>0.39314016321146589</v>
      </c>
      <c r="V27" t="s">
        <v>38</v>
      </c>
    </row>
    <row r="28" spans="1:22" x14ac:dyDescent="0.3">
      <c r="A28" t="s">
        <v>47</v>
      </c>
      <c r="B28" t="s">
        <v>31</v>
      </c>
      <c r="C28">
        <v>86824</v>
      </c>
      <c r="D28">
        <v>12066</v>
      </c>
      <c r="E28">
        <v>6168</v>
      </c>
      <c r="F28">
        <v>2630</v>
      </c>
      <c r="G28">
        <v>3820</v>
      </c>
      <c r="H28">
        <v>1482</v>
      </c>
      <c r="I28">
        <v>5240.333333333333</v>
      </c>
      <c r="J28">
        <v>2893</v>
      </c>
      <c r="K28">
        <v>2757.333333333333</v>
      </c>
      <c r="L28">
        <v>1066</v>
      </c>
      <c r="M28">
        <v>10141.66513599435</v>
      </c>
      <c r="N28">
        <v>38122.666666666657</v>
      </c>
      <c r="O28">
        <v>0.1168071631806223</v>
      </c>
      <c r="P28">
        <v>0.43907982431892872</v>
      </c>
      <c r="Q28" t="s">
        <v>36</v>
      </c>
      <c r="R28" t="s">
        <v>25</v>
      </c>
      <c r="S28" t="s">
        <v>37</v>
      </c>
      <c r="T28">
        <v>56699</v>
      </c>
      <c r="U28">
        <v>0.44411301250044899</v>
      </c>
      <c r="V28" t="s">
        <v>38</v>
      </c>
    </row>
    <row r="29" spans="1:22" x14ac:dyDescent="0.3">
      <c r="A29" t="s">
        <v>47</v>
      </c>
      <c r="B29" t="s">
        <v>32</v>
      </c>
      <c r="C29">
        <v>86824</v>
      </c>
      <c r="D29">
        <v>12066</v>
      </c>
      <c r="E29">
        <v>4410</v>
      </c>
      <c r="F29">
        <v>1850</v>
      </c>
      <c r="G29">
        <v>2523</v>
      </c>
      <c r="H29">
        <v>4811</v>
      </c>
      <c r="I29">
        <v>520</v>
      </c>
      <c r="J29">
        <v>1999</v>
      </c>
      <c r="K29">
        <v>1930</v>
      </c>
      <c r="L29">
        <v>2454</v>
      </c>
      <c r="M29">
        <v>10141.66513599435</v>
      </c>
      <c r="N29">
        <v>32563</v>
      </c>
      <c r="O29">
        <v>0.1168071631806223</v>
      </c>
      <c r="P29">
        <v>0.37504607021100161</v>
      </c>
      <c r="Q29" t="s">
        <v>36</v>
      </c>
      <c r="R29" t="s">
        <v>25</v>
      </c>
      <c r="S29" t="s">
        <v>37</v>
      </c>
      <c r="T29">
        <v>56111</v>
      </c>
      <c r="U29">
        <v>0.5081467666083761</v>
      </c>
      <c r="V29" t="s">
        <v>38</v>
      </c>
    </row>
    <row r="30" spans="1:22" x14ac:dyDescent="0.3">
      <c r="A30" t="s">
        <v>47</v>
      </c>
      <c r="B30" t="s">
        <v>33</v>
      </c>
      <c r="C30">
        <v>86824</v>
      </c>
      <c r="D30">
        <v>12066</v>
      </c>
      <c r="E30">
        <v>3742</v>
      </c>
      <c r="F30">
        <v>1850</v>
      </c>
      <c r="G30">
        <v>1877</v>
      </c>
      <c r="H30">
        <v>3747</v>
      </c>
      <c r="I30">
        <v>5240.333333333333</v>
      </c>
      <c r="J30">
        <v>1901</v>
      </c>
      <c r="K30">
        <v>3492</v>
      </c>
      <c r="L30">
        <v>691</v>
      </c>
      <c r="M30">
        <v>10141.66513599435</v>
      </c>
      <c r="N30">
        <v>34606.333333333328</v>
      </c>
      <c r="O30">
        <v>0.1168071631806223</v>
      </c>
      <c r="P30">
        <v>0.39858026966430171</v>
      </c>
      <c r="Q30" t="s">
        <v>36</v>
      </c>
      <c r="R30" t="s">
        <v>25</v>
      </c>
      <c r="S30" t="s">
        <v>37</v>
      </c>
      <c r="T30">
        <v>59308</v>
      </c>
      <c r="U30">
        <v>0.48461256715507611</v>
      </c>
      <c r="V30" t="s">
        <v>38</v>
      </c>
    </row>
    <row r="31" spans="1:22" x14ac:dyDescent="0.3">
      <c r="A31" t="s">
        <v>48</v>
      </c>
      <c r="B31" t="s">
        <v>23</v>
      </c>
      <c r="C31">
        <v>82278.262719703984</v>
      </c>
      <c r="D31">
        <v>18102</v>
      </c>
      <c r="E31">
        <v>8660</v>
      </c>
      <c r="F31">
        <v>2903.6</v>
      </c>
      <c r="G31">
        <v>4230</v>
      </c>
      <c r="H31">
        <v>3751</v>
      </c>
      <c r="I31">
        <v>6682</v>
      </c>
      <c r="J31">
        <v>2068</v>
      </c>
      <c r="K31">
        <v>1276.75</v>
      </c>
      <c r="L31">
        <v>3396</v>
      </c>
      <c r="M31">
        <v>7306</v>
      </c>
      <c r="N31">
        <v>51069.35</v>
      </c>
      <c r="O31">
        <v>8.8796235585202263E-2</v>
      </c>
      <c r="P31">
        <v>0.62069066983070753</v>
      </c>
      <c r="Q31" t="s">
        <v>36</v>
      </c>
      <c r="R31" t="s">
        <v>25</v>
      </c>
      <c r="S31" t="s">
        <v>37</v>
      </c>
      <c r="T31">
        <v>11753.8163507109</v>
      </c>
      <c r="U31">
        <v>0.29051309458409019</v>
      </c>
      <c r="V31" t="s">
        <v>38</v>
      </c>
    </row>
    <row r="32" spans="1:22" x14ac:dyDescent="0.3">
      <c r="A32" t="s">
        <v>48</v>
      </c>
      <c r="B32" t="s">
        <v>39</v>
      </c>
      <c r="C32">
        <v>82278.262719703984</v>
      </c>
      <c r="D32">
        <v>18102</v>
      </c>
      <c r="E32">
        <v>3508</v>
      </c>
      <c r="F32">
        <v>2707</v>
      </c>
      <c r="G32">
        <v>4723</v>
      </c>
      <c r="H32">
        <v>3135</v>
      </c>
      <c r="I32">
        <v>3447.8</v>
      </c>
      <c r="J32">
        <v>3251</v>
      </c>
      <c r="K32">
        <v>916</v>
      </c>
      <c r="L32">
        <v>2662</v>
      </c>
      <c r="M32">
        <v>7306</v>
      </c>
      <c r="N32">
        <v>42451.8</v>
      </c>
      <c r="O32">
        <v>8.8796235585202263E-2</v>
      </c>
      <c r="P32">
        <v>0.51595401503091842</v>
      </c>
      <c r="Q32" t="s">
        <v>36</v>
      </c>
      <c r="R32" t="s">
        <v>25</v>
      </c>
      <c r="S32" t="s">
        <v>37</v>
      </c>
      <c r="T32">
        <v>11753.8163507109</v>
      </c>
      <c r="U32">
        <v>0.3952497493838793</v>
      </c>
      <c r="V32" t="s">
        <v>38</v>
      </c>
    </row>
    <row r="33" spans="1:22" x14ac:dyDescent="0.3">
      <c r="A33" t="s">
        <v>48</v>
      </c>
      <c r="B33" t="s">
        <v>30</v>
      </c>
      <c r="C33">
        <v>82278.262719703984</v>
      </c>
      <c r="D33">
        <v>18102</v>
      </c>
      <c r="E33">
        <v>2655</v>
      </c>
      <c r="F33">
        <v>4319</v>
      </c>
      <c r="G33">
        <v>1090</v>
      </c>
      <c r="H33">
        <v>5533</v>
      </c>
      <c r="I33">
        <v>3447.8</v>
      </c>
      <c r="J33">
        <v>3409</v>
      </c>
      <c r="K33">
        <v>1988</v>
      </c>
      <c r="L33">
        <v>4771</v>
      </c>
      <c r="M33">
        <v>7306</v>
      </c>
      <c r="N33">
        <v>45314.8</v>
      </c>
      <c r="O33">
        <v>8.8796235585202263E-2</v>
      </c>
      <c r="P33">
        <v>0.5507505688880816</v>
      </c>
      <c r="Q33" t="s">
        <v>36</v>
      </c>
      <c r="R33" t="s">
        <v>25</v>
      </c>
      <c r="S33" t="s">
        <v>37</v>
      </c>
      <c r="T33">
        <v>11753.8163507109</v>
      </c>
      <c r="U33">
        <v>0.36045319552671617</v>
      </c>
      <c r="V33" t="s">
        <v>38</v>
      </c>
    </row>
    <row r="34" spans="1:22" x14ac:dyDescent="0.3">
      <c r="A34" t="s">
        <v>48</v>
      </c>
      <c r="B34" t="s">
        <v>32</v>
      </c>
      <c r="C34">
        <v>82278.262719703984</v>
      </c>
      <c r="D34">
        <v>18102</v>
      </c>
      <c r="E34">
        <v>6359</v>
      </c>
      <c r="F34">
        <v>2903.6</v>
      </c>
      <c r="G34">
        <v>3201</v>
      </c>
      <c r="H34">
        <v>3035</v>
      </c>
      <c r="I34">
        <v>4879</v>
      </c>
      <c r="J34">
        <v>5179</v>
      </c>
      <c r="K34">
        <v>1276.75</v>
      </c>
      <c r="L34">
        <v>3855</v>
      </c>
      <c r="M34">
        <v>7306</v>
      </c>
      <c r="N34">
        <v>48790.35</v>
      </c>
      <c r="O34">
        <v>8.8796235585202263E-2</v>
      </c>
      <c r="P34">
        <v>0.59299198095872885</v>
      </c>
      <c r="Q34" t="s">
        <v>36</v>
      </c>
      <c r="R34" t="s">
        <v>25</v>
      </c>
      <c r="S34" t="s">
        <v>37</v>
      </c>
      <c r="T34">
        <v>11753.8163507109</v>
      </c>
      <c r="U34">
        <v>0.31821178345606882</v>
      </c>
      <c r="V34" t="s">
        <v>38</v>
      </c>
    </row>
    <row r="35" spans="1:22" x14ac:dyDescent="0.3">
      <c r="A35" t="s">
        <v>48</v>
      </c>
      <c r="B35" t="s">
        <v>33</v>
      </c>
      <c r="C35">
        <v>82278.262719703984</v>
      </c>
      <c r="D35">
        <v>18102</v>
      </c>
      <c r="E35">
        <v>8733</v>
      </c>
      <c r="F35">
        <v>2903.6</v>
      </c>
      <c r="G35">
        <v>3235</v>
      </c>
      <c r="H35">
        <v>3916</v>
      </c>
      <c r="I35">
        <v>2874</v>
      </c>
      <c r="J35">
        <v>5589</v>
      </c>
      <c r="K35">
        <v>1450</v>
      </c>
      <c r="L35">
        <v>5360</v>
      </c>
      <c r="M35">
        <v>7306</v>
      </c>
      <c r="N35">
        <v>52162.6</v>
      </c>
      <c r="O35">
        <v>8.8796235585202263E-2</v>
      </c>
      <c r="P35">
        <v>0.63397789739072974</v>
      </c>
      <c r="Q35" t="s">
        <v>36</v>
      </c>
      <c r="R35" t="s">
        <v>25</v>
      </c>
      <c r="S35" t="s">
        <v>37</v>
      </c>
      <c r="T35">
        <v>11753.8163507109</v>
      </c>
      <c r="U35">
        <v>0.27722586702406798</v>
      </c>
      <c r="V35" t="s">
        <v>38</v>
      </c>
    </row>
    <row r="36" spans="1:22" x14ac:dyDescent="0.3">
      <c r="A36" t="s">
        <v>49</v>
      </c>
      <c r="B36" t="s">
        <v>23</v>
      </c>
      <c r="C36">
        <v>82278.262719703984</v>
      </c>
      <c r="D36">
        <v>17770</v>
      </c>
      <c r="E36">
        <v>8228</v>
      </c>
      <c r="F36">
        <v>2094</v>
      </c>
      <c r="G36">
        <v>2430</v>
      </c>
      <c r="H36">
        <v>6269</v>
      </c>
      <c r="I36">
        <v>3393.333333333333</v>
      </c>
      <c r="J36">
        <v>3104.75</v>
      </c>
      <c r="K36">
        <v>1528</v>
      </c>
      <c r="L36">
        <v>4828</v>
      </c>
      <c r="M36">
        <v>10141.66513599435</v>
      </c>
      <c r="N36">
        <v>49645.083333333343</v>
      </c>
      <c r="O36">
        <v>0.1232605648291796</v>
      </c>
      <c r="P36">
        <v>0.60338030595588088</v>
      </c>
      <c r="Q36" t="s">
        <v>36</v>
      </c>
      <c r="R36" t="s">
        <v>25</v>
      </c>
      <c r="S36" t="s">
        <v>37</v>
      </c>
      <c r="T36">
        <v>11753.8163507109</v>
      </c>
      <c r="U36">
        <v>0.27335912921493949</v>
      </c>
      <c r="V36" t="s">
        <v>38</v>
      </c>
    </row>
    <row r="37" spans="1:22" x14ac:dyDescent="0.3">
      <c r="A37" t="s">
        <v>49</v>
      </c>
      <c r="B37" t="s">
        <v>28</v>
      </c>
      <c r="C37">
        <v>82278.262719703984</v>
      </c>
      <c r="D37">
        <v>17770</v>
      </c>
      <c r="E37">
        <v>5501</v>
      </c>
      <c r="F37">
        <v>1758</v>
      </c>
      <c r="G37">
        <v>3405</v>
      </c>
      <c r="H37">
        <v>1849</v>
      </c>
      <c r="I37">
        <v>3393.333333333333</v>
      </c>
      <c r="J37">
        <v>685</v>
      </c>
      <c r="K37">
        <v>2912.666666666667</v>
      </c>
      <c r="L37">
        <v>3492</v>
      </c>
      <c r="M37">
        <v>10141.66513599435</v>
      </c>
      <c r="N37">
        <v>40766</v>
      </c>
      <c r="O37">
        <v>0.1232605648291796</v>
      </c>
      <c r="P37">
        <v>0.49546500682539768</v>
      </c>
      <c r="Q37" t="s">
        <v>36</v>
      </c>
      <c r="R37" t="s">
        <v>25</v>
      </c>
      <c r="S37" t="s">
        <v>37</v>
      </c>
      <c r="T37">
        <v>11753.8163507109</v>
      </c>
      <c r="U37">
        <v>0.38127442834542258</v>
      </c>
      <c r="V37" t="s">
        <v>38</v>
      </c>
    </row>
    <row r="38" spans="1:22" x14ac:dyDescent="0.3">
      <c r="A38" t="s">
        <v>49</v>
      </c>
      <c r="B38" t="s">
        <v>29</v>
      </c>
      <c r="C38">
        <v>82278.262719703984</v>
      </c>
      <c r="D38">
        <v>17770</v>
      </c>
      <c r="E38">
        <v>8363</v>
      </c>
      <c r="F38">
        <v>2094</v>
      </c>
      <c r="G38">
        <v>2044</v>
      </c>
      <c r="H38">
        <v>6553</v>
      </c>
      <c r="I38">
        <v>3393.333333333333</v>
      </c>
      <c r="J38">
        <v>3104.75</v>
      </c>
      <c r="K38">
        <v>2912.666666666667</v>
      </c>
      <c r="L38">
        <v>3940</v>
      </c>
      <c r="M38">
        <v>10141.66513599435</v>
      </c>
      <c r="N38">
        <v>50174.75</v>
      </c>
      <c r="O38">
        <v>0.1232605648291796</v>
      </c>
      <c r="P38">
        <v>0.60981781021470405</v>
      </c>
      <c r="Q38" t="s">
        <v>36</v>
      </c>
      <c r="R38" t="s">
        <v>25</v>
      </c>
      <c r="S38" t="s">
        <v>37</v>
      </c>
      <c r="T38">
        <v>11753.8163507109</v>
      </c>
      <c r="U38">
        <v>0.26692162495611632</v>
      </c>
      <c r="V38" t="s">
        <v>38</v>
      </c>
    </row>
    <row r="39" spans="1:22" x14ac:dyDescent="0.3">
      <c r="A39" t="s">
        <v>49</v>
      </c>
      <c r="B39" t="s">
        <v>31</v>
      </c>
      <c r="C39">
        <v>82278.262719703984</v>
      </c>
      <c r="D39">
        <v>17770</v>
      </c>
      <c r="E39">
        <v>2407</v>
      </c>
      <c r="F39">
        <v>2430</v>
      </c>
      <c r="G39">
        <v>3199</v>
      </c>
      <c r="H39">
        <v>1695</v>
      </c>
      <c r="I39">
        <v>4703</v>
      </c>
      <c r="J39">
        <v>3487</v>
      </c>
      <c r="K39">
        <v>2758</v>
      </c>
      <c r="L39">
        <v>1211</v>
      </c>
      <c r="M39">
        <v>10141.66513599435</v>
      </c>
      <c r="N39">
        <v>39660</v>
      </c>
      <c r="O39">
        <v>0.1232605648291796</v>
      </c>
      <c r="P39">
        <v>0.48202281731578461</v>
      </c>
      <c r="Q39" t="s">
        <v>36</v>
      </c>
      <c r="R39" t="s">
        <v>25</v>
      </c>
      <c r="S39" t="s">
        <v>37</v>
      </c>
      <c r="T39">
        <v>11753.8163507109</v>
      </c>
      <c r="U39">
        <v>0.39471661785503581</v>
      </c>
      <c r="V39" t="s">
        <v>38</v>
      </c>
    </row>
    <row r="40" spans="1:22" x14ac:dyDescent="0.3">
      <c r="A40" t="s">
        <v>49</v>
      </c>
      <c r="B40" t="s">
        <v>32</v>
      </c>
      <c r="C40">
        <v>82278.262719703984</v>
      </c>
      <c r="D40">
        <v>17770</v>
      </c>
      <c r="E40">
        <v>2066</v>
      </c>
      <c r="F40">
        <v>2094</v>
      </c>
      <c r="G40">
        <v>2734</v>
      </c>
      <c r="H40">
        <v>1977</v>
      </c>
      <c r="I40">
        <v>3000</v>
      </c>
      <c r="J40">
        <v>5101</v>
      </c>
      <c r="K40">
        <v>2912.666666666667</v>
      </c>
      <c r="L40">
        <v>763</v>
      </c>
      <c r="M40">
        <v>10141.66513599435</v>
      </c>
      <c r="N40">
        <v>38417.666666666657</v>
      </c>
      <c r="O40">
        <v>0.1232605648291796</v>
      </c>
      <c r="P40">
        <v>0.46692364905106842</v>
      </c>
      <c r="Q40" t="s">
        <v>36</v>
      </c>
      <c r="R40" t="s">
        <v>25</v>
      </c>
      <c r="S40" t="s">
        <v>37</v>
      </c>
      <c r="T40">
        <v>11753.8163507109</v>
      </c>
      <c r="U40">
        <v>0.40981578611975189</v>
      </c>
      <c r="V40" t="s">
        <v>38</v>
      </c>
    </row>
    <row r="41" spans="1:22" x14ac:dyDescent="0.3">
      <c r="A41" t="s">
        <v>49</v>
      </c>
      <c r="B41" t="s">
        <v>33</v>
      </c>
      <c r="C41">
        <v>82278.262719703984</v>
      </c>
      <c r="D41">
        <v>17770</v>
      </c>
      <c r="E41">
        <v>4260</v>
      </c>
      <c r="F41">
        <v>2094</v>
      </c>
      <c r="G41">
        <v>2435</v>
      </c>
      <c r="H41">
        <v>5574</v>
      </c>
      <c r="I41">
        <v>2477</v>
      </c>
      <c r="J41">
        <v>3146</v>
      </c>
      <c r="K41">
        <v>4452</v>
      </c>
      <c r="L41">
        <v>4897</v>
      </c>
      <c r="M41">
        <v>10141.66513599435</v>
      </c>
      <c r="N41">
        <v>47105</v>
      </c>
      <c r="O41">
        <v>0.1232605648291796</v>
      </c>
      <c r="P41">
        <v>0.57250844199848794</v>
      </c>
      <c r="Q41" t="s">
        <v>36</v>
      </c>
      <c r="R41" t="s">
        <v>25</v>
      </c>
      <c r="S41" t="s">
        <v>37</v>
      </c>
      <c r="T41">
        <v>11753.8163507109</v>
      </c>
      <c r="U41">
        <v>0.30423099317233238</v>
      </c>
      <c r="V41" t="s">
        <v>38</v>
      </c>
    </row>
    <row r="42" spans="1:22" x14ac:dyDescent="0.3">
      <c r="A42" t="s">
        <v>51</v>
      </c>
      <c r="B42" t="s">
        <v>23</v>
      </c>
      <c r="C42">
        <v>75858</v>
      </c>
      <c r="D42">
        <v>9248</v>
      </c>
      <c r="E42">
        <v>4859</v>
      </c>
      <c r="F42">
        <v>2701.5</v>
      </c>
      <c r="G42">
        <v>2054</v>
      </c>
      <c r="H42">
        <v>4030</v>
      </c>
      <c r="I42">
        <v>7418</v>
      </c>
      <c r="J42">
        <v>2599</v>
      </c>
      <c r="K42">
        <v>2387</v>
      </c>
      <c r="L42">
        <v>46</v>
      </c>
      <c r="M42">
        <v>10141.66513599435</v>
      </c>
      <c r="N42">
        <v>35342.5</v>
      </c>
      <c r="O42">
        <v>0.1336927566768745</v>
      </c>
      <c r="P42">
        <v>0.46590339845500811</v>
      </c>
      <c r="Q42" t="s">
        <v>36</v>
      </c>
      <c r="R42" t="s">
        <v>25</v>
      </c>
      <c r="S42" t="s">
        <v>37</v>
      </c>
      <c r="T42">
        <v>45604</v>
      </c>
      <c r="U42">
        <v>0.40040384486811742</v>
      </c>
      <c r="V42" t="s">
        <v>38</v>
      </c>
    </row>
    <row r="43" spans="1:22" x14ac:dyDescent="0.3">
      <c r="A43" t="s">
        <v>51</v>
      </c>
      <c r="B43" t="s">
        <v>28</v>
      </c>
      <c r="C43">
        <v>75858</v>
      </c>
      <c r="D43">
        <v>9248</v>
      </c>
      <c r="E43">
        <v>3407</v>
      </c>
      <c r="F43">
        <v>2701.5</v>
      </c>
      <c r="G43">
        <v>4950</v>
      </c>
      <c r="H43">
        <v>1237</v>
      </c>
      <c r="I43">
        <v>3680.666666666667</v>
      </c>
      <c r="J43">
        <v>3684</v>
      </c>
      <c r="K43">
        <v>2387</v>
      </c>
      <c r="L43">
        <v>3747</v>
      </c>
      <c r="M43">
        <v>10141.66513599435</v>
      </c>
      <c r="N43">
        <v>35042.166666666672</v>
      </c>
      <c r="O43">
        <v>0.1336927566768745</v>
      </c>
      <c r="P43">
        <v>0.46194424670656592</v>
      </c>
      <c r="Q43" t="s">
        <v>36</v>
      </c>
      <c r="R43" t="s">
        <v>25</v>
      </c>
      <c r="S43" t="s">
        <v>37</v>
      </c>
      <c r="T43">
        <v>49585</v>
      </c>
      <c r="U43">
        <v>0.40436299661655961</v>
      </c>
      <c r="V43" t="s">
        <v>38</v>
      </c>
    </row>
    <row r="44" spans="1:22" x14ac:dyDescent="0.3">
      <c r="A44" t="s">
        <v>51</v>
      </c>
      <c r="B44" t="s">
        <v>29</v>
      </c>
      <c r="C44">
        <v>75858</v>
      </c>
      <c r="D44">
        <v>9248</v>
      </c>
      <c r="E44">
        <v>2698</v>
      </c>
      <c r="F44">
        <v>1632</v>
      </c>
      <c r="G44">
        <v>4039</v>
      </c>
      <c r="H44">
        <v>5367</v>
      </c>
      <c r="I44">
        <v>3680.666666666667</v>
      </c>
      <c r="J44">
        <v>3380</v>
      </c>
      <c r="K44">
        <v>1442</v>
      </c>
      <c r="L44">
        <v>5649</v>
      </c>
      <c r="M44">
        <v>10141.66513599435</v>
      </c>
      <c r="N44">
        <v>37135.666666666672</v>
      </c>
      <c r="O44">
        <v>0.1336927566768745</v>
      </c>
      <c r="P44">
        <v>0.48954186330600158</v>
      </c>
      <c r="Q44" t="s">
        <v>36</v>
      </c>
      <c r="R44" t="s">
        <v>25</v>
      </c>
      <c r="S44" t="s">
        <v>37</v>
      </c>
      <c r="T44">
        <v>42403</v>
      </c>
      <c r="U44">
        <v>0.37676538001712379</v>
      </c>
      <c r="V44" t="s">
        <v>38</v>
      </c>
    </row>
    <row r="45" spans="1:22" x14ac:dyDescent="0.3">
      <c r="A45" t="s">
        <v>51</v>
      </c>
      <c r="B45" t="s">
        <v>31</v>
      </c>
      <c r="C45">
        <v>75858</v>
      </c>
      <c r="D45">
        <v>9248</v>
      </c>
      <c r="E45">
        <v>5118</v>
      </c>
      <c r="F45">
        <v>3771</v>
      </c>
      <c r="G45">
        <v>1755</v>
      </c>
      <c r="H45">
        <v>4136</v>
      </c>
      <c r="I45">
        <v>1621</v>
      </c>
      <c r="J45">
        <v>3212</v>
      </c>
      <c r="K45">
        <v>2387</v>
      </c>
      <c r="L45">
        <v>2178</v>
      </c>
      <c r="M45">
        <v>10141.66513599435</v>
      </c>
      <c r="N45">
        <v>33426</v>
      </c>
      <c r="O45">
        <v>0.1336927566768745</v>
      </c>
      <c r="P45">
        <v>0.44063908882385511</v>
      </c>
      <c r="Q45" t="s">
        <v>36</v>
      </c>
      <c r="R45" t="s">
        <v>25</v>
      </c>
      <c r="S45" t="s">
        <v>37</v>
      </c>
      <c r="T45">
        <v>44609</v>
      </c>
      <c r="U45">
        <v>0.42566815449927042</v>
      </c>
      <c r="V45" t="s">
        <v>38</v>
      </c>
    </row>
    <row r="46" spans="1:22" x14ac:dyDescent="0.3">
      <c r="A46" t="s">
        <v>51</v>
      </c>
      <c r="B46" t="s">
        <v>32</v>
      </c>
      <c r="C46">
        <v>75858</v>
      </c>
      <c r="D46">
        <v>9248</v>
      </c>
      <c r="E46">
        <v>7500</v>
      </c>
      <c r="F46">
        <v>2701.5</v>
      </c>
      <c r="G46">
        <v>4000</v>
      </c>
      <c r="H46">
        <v>6364</v>
      </c>
      <c r="I46">
        <v>2003</v>
      </c>
      <c r="J46">
        <v>3873</v>
      </c>
      <c r="K46">
        <v>1614</v>
      </c>
      <c r="L46">
        <v>2702</v>
      </c>
      <c r="M46">
        <v>10141.66513599435</v>
      </c>
      <c r="N46">
        <v>40005.5</v>
      </c>
      <c r="O46">
        <v>0.1336927566768745</v>
      </c>
      <c r="P46">
        <v>0.52737351367027863</v>
      </c>
      <c r="Q46" t="s">
        <v>36</v>
      </c>
      <c r="R46" t="s">
        <v>25</v>
      </c>
      <c r="S46" t="s">
        <v>37</v>
      </c>
      <c r="T46">
        <v>38554</v>
      </c>
      <c r="U46">
        <v>0.33893372965284679</v>
      </c>
      <c r="V46" t="s">
        <v>38</v>
      </c>
    </row>
    <row r="47" spans="1:22" x14ac:dyDescent="0.3">
      <c r="A47" t="s">
        <v>51</v>
      </c>
      <c r="B47" t="s">
        <v>33</v>
      </c>
      <c r="C47">
        <v>75858</v>
      </c>
      <c r="D47">
        <v>9248</v>
      </c>
      <c r="E47">
        <v>7822</v>
      </c>
      <c r="F47">
        <v>2701.5</v>
      </c>
      <c r="G47">
        <v>3492</v>
      </c>
      <c r="H47">
        <v>4821</v>
      </c>
      <c r="I47">
        <v>3680.666666666667</v>
      </c>
      <c r="J47">
        <v>2524</v>
      </c>
      <c r="K47">
        <v>4105</v>
      </c>
      <c r="L47">
        <v>338</v>
      </c>
      <c r="M47">
        <v>10141.66513599435</v>
      </c>
      <c r="N47">
        <v>38732.166666666672</v>
      </c>
      <c r="O47">
        <v>0.1336927566768745</v>
      </c>
      <c r="P47">
        <v>0.51058776485890311</v>
      </c>
      <c r="Q47" t="s">
        <v>36</v>
      </c>
      <c r="R47" t="s">
        <v>25</v>
      </c>
      <c r="S47" t="s">
        <v>37</v>
      </c>
      <c r="T47">
        <v>43508</v>
      </c>
      <c r="U47">
        <v>0.35571947846422242</v>
      </c>
      <c r="V47" t="s">
        <v>38</v>
      </c>
    </row>
    <row r="48" spans="1:22" x14ac:dyDescent="0.3">
      <c r="A48" t="s">
        <v>53</v>
      </c>
      <c r="B48" t="s">
        <v>23</v>
      </c>
      <c r="C48">
        <v>82278.262719703984</v>
      </c>
      <c r="D48">
        <v>20964</v>
      </c>
      <c r="E48">
        <v>2015</v>
      </c>
      <c r="F48">
        <v>4135</v>
      </c>
      <c r="G48">
        <v>4952</v>
      </c>
      <c r="H48">
        <v>4461</v>
      </c>
      <c r="I48">
        <v>3534</v>
      </c>
      <c r="J48">
        <v>738</v>
      </c>
      <c r="K48">
        <v>1596</v>
      </c>
      <c r="L48">
        <v>3738</v>
      </c>
      <c r="M48">
        <v>13898.5</v>
      </c>
      <c r="N48">
        <v>46133</v>
      </c>
      <c r="O48">
        <v>0.1913628153967985</v>
      </c>
      <c r="P48">
        <v>0.56069487219437941</v>
      </c>
      <c r="Q48" t="s">
        <v>36</v>
      </c>
      <c r="R48" t="s">
        <v>25</v>
      </c>
      <c r="S48" t="s">
        <v>37</v>
      </c>
      <c r="T48">
        <v>11753.8163507109</v>
      </c>
      <c r="U48">
        <v>0.24794231240882211</v>
      </c>
      <c r="V48" t="s">
        <v>38</v>
      </c>
    </row>
    <row r="49" spans="1:22" x14ac:dyDescent="0.3">
      <c r="A49" t="s">
        <v>53</v>
      </c>
      <c r="B49" t="s">
        <v>28</v>
      </c>
      <c r="C49">
        <v>82278.262719703984</v>
      </c>
      <c r="D49">
        <v>20964</v>
      </c>
      <c r="E49">
        <v>2240</v>
      </c>
      <c r="F49">
        <v>4419</v>
      </c>
      <c r="G49">
        <v>2421</v>
      </c>
      <c r="H49">
        <v>4011</v>
      </c>
      <c r="I49">
        <v>3462.6</v>
      </c>
      <c r="J49">
        <v>4943</v>
      </c>
      <c r="K49">
        <v>1596</v>
      </c>
      <c r="L49">
        <v>4466</v>
      </c>
      <c r="M49">
        <v>13898.5</v>
      </c>
      <c r="N49">
        <v>48522.6</v>
      </c>
      <c r="O49">
        <v>0.1913628153967985</v>
      </c>
      <c r="P49">
        <v>0.58973778001731936</v>
      </c>
      <c r="Q49" t="s">
        <v>36</v>
      </c>
      <c r="R49" t="s">
        <v>25</v>
      </c>
      <c r="S49" t="s">
        <v>37</v>
      </c>
      <c r="T49">
        <v>11753.8163507109</v>
      </c>
      <c r="U49">
        <v>0.21889940458588211</v>
      </c>
      <c r="V49" t="s">
        <v>38</v>
      </c>
    </row>
    <row r="50" spans="1:22" x14ac:dyDescent="0.3">
      <c r="A50" t="s">
        <v>53</v>
      </c>
      <c r="B50" t="s">
        <v>30</v>
      </c>
      <c r="C50">
        <v>82278.262719703984</v>
      </c>
      <c r="D50">
        <v>20964</v>
      </c>
      <c r="E50">
        <v>6653</v>
      </c>
      <c r="F50">
        <v>4419</v>
      </c>
      <c r="G50">
        <v>1381</v>
      </c>
      <c r="H50">
        <v>2525</v>
      </c>
      <c r="I50">
        <v>3688</v>
      </c>
      <c r="J50">
        <v>651</v>
      </c>
      <c r="K50">
        <v>1451</v>
      </c>
      <c r="L50">
        <v>521</v>
      </c>
      <c r="M50">
        <v>13898.5</v>
      </c>
      <c r="N50">
        <v>42253</v>
      </c>
      <c r="O50">
        <v>0.1913628153967985</v>
      </c>
      <c r="P50">
        <v>0.51353782400513981</v>
      </c>
      <c r="Q50" t="s">
        <v>36</v>
      </c>
      <c r="R50" t="s">
        <v>25</v>
      </c>
      <c r="S50" t="s">
        <v>37</v>
      </c>
      <c r="T50">
        <v>11753.8163507109</v>
      </c>
      <c r="U50">
        <v>0.29509936059806169</v>
      </c>
      <c r="V50" t="s">
        <v>38</v>
      </c>
    </row>
    <row r="51" spans="1:22" x14ac:dyDescent="0.3">
      <c r="A51" t="s">
        <v>53</v>
      </c>
      <c r="B51" t="s">
        <v>32</v>
      </c>
      <c r="C51">
        <v>82278.262719703984</v>
      </c>
      <c r="D51">
        <v>20964</v>
      </c>
      <c r="E51">
        <v>2149</v>
      </c>
      <c r="F51">
        <v>5066</v>
      </c>
      <c r="G51">
        <v>1589</v>
      </c>
      <c r="H51">
        <v>5970</v>
      </c>
      <c r="I51">
        <v>3462.6</v>
      </c>
      <c r="J51">
        <v>3097</v>
      </c>
      <c r="K51">
        <v>1596</v>
      </c>
      <c r="L51">
        <v>664</v>
      </c>
      <c r="M51">
        <v>13898.5</v>
      </c>
      <c r="N51">
        <v>44557.599999999999</v>
      </c>
      <c r="O51">
        <v>0.1913628153967985</v>
      </c>
      <c r="P51">
        <v>0.54154765216414025</v>
      </c>
      <c r="Q51" t="s">
        <v>36</v>
      </c>
      <c r="R51" t="s">
        <v>25</v>
      </c>
      <c r="S51" t="s">
        <v>37</v>
      </c>
      <c r="T51">
        <v>11753.8163507109</v>
      </c>
      <c r="U51">
        <v>0.26708953243906131</v>
      </c>
      <c r="V51" t="s">
        <v>38</v>
      </c>
    </row>
    <row r="52" spans="1:22" x14ac:dyDescent="0.3">
      <c r="A52" t="s">
        <v>53</v>
      </c>
      <c r="B52" t="s">
        <v>33</v>
      </c>
      <c r="C52">
        <v>82278.262719703984</v>
      </c>
      <c r="D52">
        <v>20964</v>
      </c>
      <c r="E52">
        <v>5221</v>
      </c>
      <c r="F52">
        <v>2978</v>
      </c>
      <c r="G52">
        <v>3331</v>
      </c>
      <c r="H52">
        <v>4001</v>
      </c>
      <c r="I52">
        <v>2147</v>
      </c>
      <c r="J52">
        <v>4066</v>
      </c>
      <c r="K52">
        <v>1741</v>
      </c>
      <c r="L52">
        <v>1087</v>
      </c>
      <c r="M52">
        <v>13898.5</v>
      </c>
      <c r="N52">
        <v>45536</v>
      </c>
      <c r="O52">
        <v>0.1913628153967985</v>
      </c>
      <c r="P52">
        <v>0.55343900679000413</v>
      </c>
      <c r="Q52" t="s">
        <v>36</v>
      </c>
      <c r="R52" t="s">
        <v>25</v>
      </c>
      <c r="S52" t="s">
        <v>37</v>
      </c>
      <c r="T52">
        <v>11753.8163507109</v>
      </c>
      <c r="U52">
        <v>0.25519817781319742</v>
      </c>
      <c r="V52" t="s">
        <v>38</v>
      </c>
    </row>
    <row r="53" spans="1:22" x14ac:dyDescent="0.3">
      <c r="A53" t="s">
        <v>54</v>
      </c>
      <c r="B53" t="s">
        <v>23</v>
      </c>
      <c r="C53">
        <v>82278.262719703984</v>
      </c>
      <c r="D53">
        <v>7148</v>
      </c>
      <c r="E53">
        <v>6892</v>
      </c>
      <c r="F53">
        <v>1560</v>
      </c>
      <c r="G53">
        <v>3243</v>
      </c>
      <c r="H53">
        <v>6176</v>
      </c>
      <c r="I53">
        <v>1473</v>
      </c>
      <c r="J53">
        <v>3854</v>
      </c>
      <c r="K53">
        <v>1056</v>
      </c>
      <c r="L53">
        <v>4591</v>
      </c>
      <c r="M53">
        <v>10141.66513599435</v>
      </c>
      <c r="N53">
        <v>35993</v>
      </c>
      <c r="O53">
        <v>0.1232605648291796</v>
      </c>
      <c r="P53">
        <v>0.43745454522559341</v>
      </c>
      <c r="Q53" t="s">
        <v>36</v>
      </c>
      <c r="R53" t="s">
        <v>25</v>
      </c>
      <c r="S53" t="s">
        <v>37</v>
      </c>
      <c r="T53">
        <v>11753.8163507109</v>
      </c>
      <c r="U53">
        <v>0.43928488994522702</v>
      </c>
      <c r="V53" t="s">
        <v>38</v>
      </c>
    </row>
    <row r="54" spans="1:22" x14ac:dyDescent="0.3">
      <c r="A54" t="s">
        <v>54</v>
      </c>
      <c r="B54" t="s">
        <v>39</v>
      </c>
      <c r="C54">
        <v>82278.262719703984</v>
      </c>
      <c r="D54">
        <v>7148</v>
      </c>
      <c r="E54">
        <v>3479</v>
      </c>
      <c r="F54">
        <v>3291</v>
      </c>
      <c r="G54">
        <v>2745</v>
      </c>
      <c r="H54">
        <v>6402</v>
      </c>
      <c r="I54">
        <v>2462</v>
      </c>
      <c r="J54">
        <v>4330</v>
      </c>
      <c r="K54">
        <v>2532</v>
      </c>
      <c r="L54">
        <v>5905</v>
      </c>
      <c r="M54">
        <v>10141.66513599435</v>
      </c>
      <c r="N54">
        <v>38294</v>
      </c>
      <c r="O54">
        <v>0.1232605648291796</v>
      </c>
      <c r="P54">
        <v>0.46542061942235641</v>
      </c>
      <c r="Q54" t="s">
        <v>36</v>
      </c>
      <c r="R54" t="s">
        <v>25</v>
      </c>
      <c r="S54" t="s">
        <v>37</v>
      </c>
      <c r="T54">
        <v>11753.8163507109</v>
      </c>
      <c r="U54">
        <v>0.41131881574846402</v>
      </c>
      <c r="V54" t="s">
        <v>38</v>
      </c>
    </row>
    <row r="55" spans="1:22" x14ac:dyDescent="0.3">
      <c r="A55" t="s">
        <v>54</v>
      </c>
      <c r="B55" t="s">
        <v>28</v>
      </c>
      <c r="C55">
        <v>82278.262719703984</v>
      </c>
      <c r="D55">
        <v>7148</v>
      </c>
      <c r="E55">
        <v>5467</v>
      </c>
      <c r="F55">
        <v>3472.333333333333</v>
      </c>
      <c r="G55">
        <v>1245</v>
      </c>
      <c r="H55">
        <v>1178</v>
      </c>
      <c r="I55">
        <v>4025.2</v>
      </c>
      <c r="J55">
        <v>3122</v>
      </c>
      <c r="K55">
        <v>2122</v>
      </c>
      <c r="L55">
        <v>5977</v>
      </c>
      <c r="M55">
        <v>10141.66513599435</v>
      </c>
      <c r="N55">
        <v>33756.53333333334</v>
      </c>
      <c r="O55">
        <v>0.1232605648291796</v>
      </c>
      <c r="P55">
        <v>0.41027280131486449</v>
      </c>
      <c r="Q55" t="s">
        <v>36</v>
      </c>
      <c r="R55" t="s">
        <v>25</v>
      </c>
      <c r="S55" t="s">
        <v>37</v>
      </c>
      <c r="T55">
        <v>11753.8163507109</v>
      </c>
      <c r="U55">
        <v>0.46646663385595583</v>
      </c>
      <c r="V55" t="s">
        <v>38</v>
      </c>
    </row>
    <row r="56" spans="1:22" x14ac:dyDescent="0.3">
      <c r="A56" t="s">
        <v>54</v>
      </c>
      <c r="B56" t="s">
        <v>29</v>
      </c>
      <c r="C56">
        <v>82278.262719703984</v>
      </c>
      <c r="D56">
        <v>7148</v>
      </c>
      <c r="E56">
        <v>6276</v>
      </c>
      <c r="F56">
        <v>3472.333333333333</v>
      </c>
      <c r="G56">
        <v>2424</v>
      </c>
      <c r="H56">
        <v>2994</v>
      </c>
      <c r="I56">
        <v>4025.2</v>
      </c>
      <c r="J56">
        <v>4499</v>
      </c>
      <c r="K56">
        <v>3079</v>
      </c>
      <c r="L56">
        <v>2380</v>
      </c>
      <c r="M56">
        <v>10141.66513599435</v>
      </c>
      <c r="N56">
        <v>36297.533333333333</v>
      </c>
      <c r="O56">
        <v>0.1232605648291796</v>
      </c>
      <c r="P56">
        <v>0.44115580632745671</v>
      </c>
      <c r="Q56" t="s">
        <v>36</v>
      </c>
      <c r="R56" t="s">
        <v>25</v>
      </c>
      <c r="S56" t="s">
        <v>37</v>
      </c>
      <c r="T56">
        <v>11753.8163507109</v>
      </c>
      <c r="U56">
        <v>0.4355836288433636</v>
      </c>
      <c r="V56" t="s">
        <v>38</v>
      </c>
    </row>
    <row r="57" spans="1:22" x14ac:dyDescent="0.3">
      <c r="A57" t="s">
        <v>54</v>
      </c>
      <c r="B57" t="s">
        <v>30</v>
      </c>
      <c r="C57">
        <v>82278.262719703984</v>
      </c>
      <c r="D57">
        <v>7148</v>
      </c>
      <c r="E57">
        <v>2104</v>
      </c>
      <c r="F57">
        <v>5566</v>
      </c>
      <c r="G57">
        <v>1461</v>
      </c>
      <c r="H57">
        <v>4043</v>
      </c>
      <c r="I57">
        <v>2122</v>
      </c>
      <c r="J57">
        <v>3705.375</v>
      </c>
      <c r="K57">
        <v>2532</v>
      </c>
      <c r="L57">
        <v>2595</v>
      </c>
      <c r="M57">
        <v>10141.66513599435</v>
      </c>
      <c r="N57">
        <v>31276.375</v>
      </c>
      <c r="O57">
        <v>0.1232605648291796</v>
      </c>
      <c r="P57">
        <v>0.38012925852054902</v>
      </c>
      <c r="Q57" t="s">
        <v>36</v>
      </c>
      <c r="R57" t="s">
        <v>25</v>
      </c>
      <c r="S57" t="s">
        <v>37</v>
      </c>
      <c r="T57">
        <v>11753.8163507109</v>
      </c>
      <c r="U57">
        <v>0.49661017665027141</v>
      </c>
      <c r="V57" t="s">
        <v>38</v>
      </c>
    </row>
    <row r="58" spans="1:22" x14ac:dyDescent="0.3">
      <c r="A58" t="s">
        <v>54</v>
      </c>
      <c r="B58" t="s">
        <v>31</v>
      </c>
      <c r="C58">
        <v>82278.262719703984</v>
      </c>
      <c r="D58">
        <v>7148</v>
      </c>
      <c r="E58">
        <v>5345</v>
      </c>
      <c r="F58">
        <v>3472.333333333333</v>
      </c>
      <c r="G58">
        <v>2760</v>
      </c>
      <c r="H58">
        <v>2101</v>
      </c>
      <c r="I58">
        <v>4025.2</v>
      </c>
      <c r="J58">
        <v>5465</v>
      </c>
      <c r="K58">
        <v>2950</v>
      </c>
      <c r="L58">
        <v>5708</v>
      </c>
      <c r="M58">
        <v>10141.66513599435</v>
      </c>
      <c r="N58">
        <v>38974.53333333334</v>
      </c>
      <c r="O58">
        <v>0.1232605648291796</v>
      </c>
      <c r="P58">
        <v>0.47369173880235232</v>
      </c>
      <c r="Q58" t="s">
        <v>36</v>
      </c>
      <c r="R58" t="s">
        <v>25</v>
      </c>
      <c r="S58" t="s">
        <v>37</v>
      </c>
      <c r="T58">
        <v>11753.8163507109</v>
      </c>
      <c r="U58">
        <v>0.40304769636846799</v>
      </c>
      <c r="V58" t="s">
        <v>38</v>
      </c>
    </row>
    <row r="59" spans="1:22" x14ac:dyDescent="0.3">
      <c r="A59" t="s">
        <v>54</v>
      </c>
      <c r="B59" t="s">
        <v>32</v>
      </c>
      <c r="C59">
        <v>82278.262719703984</v>
      </c>
      <c r="D59">
        <v>7148</v>
      </c>
      <c r="E59">
        <v>6890</v>
      </c>
      <c r="F59">
        <v>3472.333333333333</v>
      </c>
      <c r="G59">
        <v>2018</v>
      </c>
      <c r="H59">
        <v>1922</v>
      </c>
      <c r="I59">
        <v>4025.2</v>
      </c>
      <c r="J59">
        <v>3705.375</v>
      </c>
      <c r="K59">
        <v>4116</v>
      </c>
      <c r="L59">
        <v>3055</v>
      </c>
      <c r="M59">
        <v>10141.66513599435</v>
      </c>
      <c r="N59">
        <v>36351.908333333333</v>
      </c>
      <c r="O59">
        <v>0.1232605648291796</v>
      </c>
      <c r="P59">
        <v>0.44181667346541798</v>
      </c>
      <c r="Q59" t="s">
        <v>36</v>
      </c>
      <c r="R59" t="s">
        <v>25</v>
      </c>
      <c r="S59" t="s">
        <v>37</v>
      </c>
      <c r="T59">
        <v>11753.8163507109</v>
      </c>
      <c r="U59">
        <v>0.43492276170540228</v>
      </c>
      <c r="V59" t="s">
        <v>38</v>
      </c>
    </row>
    <row r="60" spans="1:22" x14ac:dyDescent="0.3">
      <c r="A60" t="s">
        <v>54</v>
      </c>
      <c r="B60" t="s">
        <v>33</v>
      </c>
      <c r="C60">
        <v>82278.262719703984</v>
      </c>
      <c r="D60">
        <v>7148</v>
      </c>
      <c r="E60">
        <v>8568</v>
      </c>
      <c r="F60">
        <v>3472.333333333333</v>
      </c>
      <c r="G60">
        <v>1612</v>
      </c>
      <c r="H60">
        <v>4844</v>
      </c>
      <c r="I60">
        <v>4025.2</v>
      </c>
      <c r="J60">
        <v>1268</v>
      </c>
      <c r="K60">
        <v>2532</v>
      </c>
      <c r="L60">
        <v>3463</v>
      </c>
      <c r="M60">
        <v>10141.66513599435</v>
      </c>
      <c r="N60">
        <v>36932.533333333333</v>
      </c>
      <c r="O60">
        <v>0.1232605648291796</v>
      </c>
      <c r="P60">
        <v>0.44887351911100498</v>
      </c>
      <c r="Q60" t="s">
        <v>36</v>
      </c>
      <c r="R60" t="s">
        <v>25</v>
      </c>
      <c r="S60" t="s">
        <v>37</v>
      </c>
      <c r="T60">
        <v>11753.8163507109</v>
      </c>
      <c r="U60">
        <v>0.42786591605981539</v>
      </c>
      <c r="V60" t="s">
        <v>38</v>
      </c>
    </row>
    <row r="61" spans="1:22" x14ac:dyDescent="0.3">
      <c r="A61" t="s">
        <v>54</v>
      </c>
      <c r="B61" t="s">
        <v>44</v>
      </c>
      <c r="C61">
        <v>82278.262719703984</v>
      </c>
      <c r="D61">
        <v>7148</v>
      </c>
      <c r="E61">
        <v>5481</v>
      </c>
      <c r="F61">
        <v>3472.333333333333</v>
      </c>
      <c r="G61">
        <v>4501</v>
      </c>
      <c r="H61">
        <v>6286</v>
      </c>
      <c r="I61">
        <v>6568</v>
      </c>
      <c r="J61">
        <v>5078</v>
      </c>
      <c r="K61">
        <v>1616</v>
      </c>
      <c r="L61">
        <v>4414</v>
      </c>
      <c r="M61">
        <v>10141.66513599435</v>
      </c>
      <c r="N61">
        <v>44564.333333333343</v>
      </c>
      <c r="O61">
        <v>0.1232605648291796</v>
      </c>
      <c r="P61">
        <v>0.5416294882786955</v>
      </c>
      <c r="Q61" t="s">
        <v>36</v>
      </c>
      <c r="R61" t="s">
        <v>25</v>
      </c>
      <c r="S61" t="s">
        <v>37</v>
      </c>
      <c r="T61">
        <v>11753.8163507109</v>
      </c>
      <c r="U61">
        <v>0.33510994689212492</v>
      </c>
      <c r="V61" t="s">
        <v>38</v>
      </c>
    </row>
    <row r="62" spans="1:22" x14ac:dyDescent="0.3">
      <c r="A62" t="s">
        <v>54</v>
      </c>
      <c r="B62" t="s">
        <v>40</v>
      </c>
      <c r="C62">
        <v>82278.262719703984</v>
      </c>
      <c r="D62">
        <v>7148</v>
      </c>
      <c r="E62">
        <v>8376</v>
      </c>
      <c r="F62">
        <v>3472.333333333333</v>
      </c>
      <c r="G62">
        <v>3042</v>
      </c>
      <c r="H62">
        <v>2844</v>
      </c>
      <c r="I62">
        <v>7501</v>
      </c>
      <c r="J62">
        <v>2027</v>
      </c>
      <c r="K62">
        <v>2785</v>
      </c>
      <c r="L62">
        <v>3925</v>
      </c>
      <c r="M62">
        <v>10141.66513599435</v>
      </c>
      <c r="N62">
        <v>41120.333333333328</v>
      </c>
      <c r="O62">
        <v>0.1232605648291796</v>
      </c>
      <c r="P62">
        <v>0.49977153107154548</v>
      </c>
      <c r="Q62" t="s">
        <v>36</v>
      </c>
      <c r="R62" t="s">
        <v>25</v>
      </c>
      <c r="S62" t="s">
        <v>37</v>
      </c>
      <c r="T62">
        <v>11753.8163507109</v>
      </c>
      <c r="U62">
        <v>0.37696790409927478</v>
      </c>
      <c r="V62" t="s">
        <v>38</v>
      </c>
    </row>
    <row r="63" spans="1:22" x14ac:dyDescent="0.3">
      <c r="A63" t="s">
        <v>56</v>
      </c>
      <c r="B63" t="s">
        <v>23</v>
      </c>
      <c r="C63">
        <v>82278.262719703984</v>
      </c>
      <c r="D63">
        <v>9630</v>
      </c>
      <c r="E63">
        <v>5259</v>
      </c>
      <c r="F63">
        <v>2845.25</v>
      </c>
      <c r="G63">
        <v>3081</v>
      </c>
      <c r="H63">
        <v>3009</v>
      </c>
      <c r="I63">
        <v>4470</v>
      </c>
      <c r="J63">
        <v>3438.625</v>
      </c>
      <c r="K63">
        <v>2106.666666666667</v>
      </c>
      <c r="L63">
        <v>1993</v>
      </c>
      <c r="M63">
        <v>10141.66513599435</v>
      </c>
      <c r="N63">
        <v>35832.541666666657</v>
      </c>
      <c r="O63">
        <v>0.1232605648291796</v>
      </c>
      <c r="P63">
        <v>0.43550435415410749</v>
      </c>
      <c r="Q63" t="s">
        <v>36</v>
      </c>
      <c r="R63" t="s">
        <v>25</v>
      </c>
      <c r="S63" t="s">
        <v>37</v>
      </c>
      <c r="T63">
        <v>11753.8163507109</v>
      </c>
      <c r="U63">
        <v>0.44123508101671283</v>
      </c>
      <c r="V63" t="s">
        <v>38</v>
      </c>
    </row>
    <row r="64" spans="1:22" x14ac:dyDescent="0.3">
      <c r="A64" t="s">
        <v>56</v>
      </c>
      <c r="B64" t="s">
        <v>39</v>
      </c>
      <c r="C64">
        <v>82278.262719703984</v>
      </c>
      <c r="D64">
        <v>9630</v>
      </c>
      <c r="E64">
        <v>7656</v>
      </c>
      <c r="F64">
        <v>2845.25</v>
      </c>
      <c r="G64">
        <v>3452</v>
      </c>
      <c r="H64">
        <v>2713</v>
      </c>
      <c r="I64">
        <v>4470</v>
      </c>
      <c r="J64">
        <v>1578</v>
      </c>
      <c r="K64">
        <v>2106.666666666667</v>
      </c>
      <c r="L64">
        <v>3084</v>
      </c>
      <c r="M64">
        <v>10141.66513599435</v>
      </c>
      <c r="N64">
        <v>37534.916666666657</v>
      </c>
      <c r="O64">
        <v>0.1232605648291796</v>
      </c>
      <c r="P64">
        <v>0.45619481289409641</v>
      </c>
      <c r="Q64" t="s">
        <v>36</v>
      </c>
      <c r="R64" t="s">
        <v>25</v>
      </c>
      <c r="S64" t="s">
        <v>37</v>
      </c>
      <c r="T64">
        <v>11753.8163507109</v>
      </c>
      <c r="U64">
        <v>0.42054462227672401</v>
      </c>
      <c r="V64" t="s">
        <v>38</v>
      </c>
    </row>
    <row r="65" spans="1:22" x14ac:dyDescent="0.3">
      <c r="A65" t="s">
        <v>56</v>
      </c>
      <c r="B65" t="s">
        <v>28</v>
      </c>
      <c r="C65">
        <v>82278.262719703984</v>
      </c>
      <c r="D65">
        <v>9630</v>
      </c>
      <c r="E65">
        <v>5220</v>
      </c>
      <c r="F65">
        <v>2845.25</v>
      </c>
      <c r="G65">
        <v>3090</v>
      </c>
      <c r="H65">
        <v>4405</v>
      </c>
      <c r="I65">
        <v>4470</v>
      </c>
      <c r="J65">
        <v>3844</v>
      </c>
      <c r="K65">
        <v>3292</v>
      </c>
      <c r="L65">
        <v>2795</v>
      </c>
      <c r="M65">
        <v>10141.66513599435</v>
      </c>
      <c r="N65">
        <v>39591.25</v>
      </c>
      <c r="O65">
        <v>0.1232605648291796</v>
      </c>
      <c r="P65">
        <v>0.48118723817583348</v>
      </c>
      <c r="Q65" t="s">
        <v>36</v>
      </c>
      <c r="R65" t="s">
        <v>25</v>
      </c>
      <c r="S65" t="s">
        <v>37</v>
      </c>
      <c r="T65">
        <v>11753.8163507109</v>
      </c>
      <c r="U65">
        <v>0.39555219699498678</v>
      </c>
      <c r="V65" t="s">
        <v>38</v>
      </c>
    </row>
    <row r="66" spans="1:22" x14ac:dyDescent="0.3">
      <c r="A66" t="s">
        <v>56</v>
      </c>
      <c r="B66" t="s">
        <v>29</v>
      </c>
      <c r="C66">
        <v>82278.262719703984</v>
      </c>
      <c r="D66">
        <v>9630</v>
      </c>
      <c r="E66">
        <v>2721</v>
      </c>
      <c r="F66">
        <v>2845.25</v>
      </c>
      <c r="G66">
        <v>2883</v>
      </c>
      <c r="H66">
        <v>5091</v>
      </c>
      <c r="I66">
        <v>6057</v>
      </c>
      <c r="J66">
        <v>1876</v>
      </c>
      <c r="K66">
        <v>1648</v>
      </c>
      <c r="L66">
        <v>1534</v>
      </c>
      <c r="M66">
        <v>10141.66513599435</v>
      </c>
      <c r="N66">
        <v>34285.25</v>
      </c>
      <c r="O66">
        <v>0.1232605648291796</v>
      </c>
      <c r="P66">
        <v>0.41669875938920831</v>
      </c>
      <c r="Q66" t="s">
        <v>36</v>
      </c>
      <c r="R66" t="s">
        <v>25</v>
      </c>
      <c r="S66" t="s">
        <v>37</v>
      </c>
      <c r="T66">
        <v>11753.8163507109</v>
      </c>
      <c r="U66">
        <v>0.46004067578161201</v>
      </c>
      <c r="V66" t="s">
        <v>38</v>
      </c>
    </row>
    <row r="67" spans="1:22" x14ac:dyDescent="0.3">
      <c r="A67" t="s">
        <v>56</v>
      </c>
      <c r="B67" t="s">
        <v>30</v>
      </c>
      <c r="C67">
        <v>82278.262719703984</v>
      </c>
      <c r="D67">
        <v>9630</v>
      </c>
      <c r="E67">
        <v>6046</v>
      </c>
      <c r="F67">
        <v>4180</v>
      </c>
      <c r="G67">
        <v>2176</v>
      </c>
      <c r="H67">
        <v>4541</v>
      </c>
      <c r="I67">
        <v>4470</v>
      </c>
      <c r="J67">
        <v>5153</v>
      </c>
      <c r="K67">
        <v>2106.666666666667</v>
      </c>
      <c r="L67">
        <v>2694</v>
      </c>
      <c r="M67">
        <v>10141.66513599435</v>
      </c>
      <c r="N67">
        <v>40996.666666666657</v>
      </c>
      <c r="O67">
        <v>0.1232605648291796</v>
      </c>
      <c r="P67">
        <v>0.49826850144283358</v>
      </c>
      <c r="Q67" t="s">
        <v>36</v>
      </c>
      <c r="R67" t="s">
        <v>25</v>
      </c>
      <c r="S67" t="s">
        <v>37</v>
      </c>
      <c r="T67">
        <v>11753.8163507109</v>
      </c>
      <c r="U67">
        <v>0.37847093372798668</v>
      </c>
      <c r="V67" t="s">
        <v>38</v>
      </c>
    </row>
    <row r="68" spans="1:22" x14ac:dyDescent="0.3">
      <c r="A68" t="s">
        <v>56</v>
      </c>
      <c r="B68" t="s">
        <v>31</v>
      </c>
      <c r="C68">
        <v>82278.262719703984</v>
      </c>
      <c r="D68">
        <v>9630</v>
      </c>
      <c r="E68">
        <v>5697</v>
      </c>
      <c r="F68">
        <v>1784</v>
      </c>
      <c r="G68">
        <v>2426</v>
      </c>
      <c r="H68">
        <v>4830</v>
      </c>
      <c r="I68">
        <v>3768</v>
      </c>
      <c r="J68">
        <v>4099</v>
      </c>
      <c r="K68">
        <v>2106.666666666667</v>
      </c>
      <c r="L68">
        <v>215</v>
      </c>
      <c r="M68">
        <v>10141.66513599435</v>
      </c>
      <c r="N68">
        <v>34555.666666666657</v>
      </c>
      <c r="O68">
        <v>0.1232605648291796</v>
      </c>
      <c r="P68">
        <v>0.41998537067301589</v>
      </c>
      <c r="Q68" t="s">
        <v>36</v>
      </c>
      <c r="R68" t="s">
        <v>25</v>
      </c>
      <c r="S68" t="s">
        <v>37</v>
      </c>
      <c r="T68">
        <v>11753.8163507109</v>
      </c>
      <c r="U68">
        <v>0.45675406449780442</v>
      </c>
      <c r="V68" t="s">
        <v>38</v>
      </c>
    </row>
    <row r="69" spans="1:22" x14ac:dyDescent="0.3">
      <c r="A69" t="s">
        <v>56</v>
      </c>
      <c r="B69" t="s">
        <v>32</v>
      </c>
      <c r="C69">
        <v>82278.262719703984</v>
      </c>
      <c r="D69">
        <v>9630</v>
      </c>
      <c r="E69">
        <v>3046</v>
      </c>
      <c r="F69">
        <v>3279</v>
      </c>
      <c r="G69">
        <v>2592</v>
      </c>
      <c r="H69">
        <v>1964</v>
      </c>
      <c r="I69">
        <v>4655</v>
      </c>
      <c r="J69">
        <v>1792</v>
      </c>
      <c r="K69">
        <v>733</v>
      </c>
      <c r="L69">
        <v>6</v>
      </c>
      <c r="M69">
        <v>10141.66513599435</v>
      </c>
      <c r="N69">
        <v>27697</v>
      </c>
      <c r="O69">
        <v>0.1232605648291796</v>
      </c>
      <c r="P69">
        <v>0.33662597002509542</v>
      </c>
      <c r="Q69" t="s">
        <v>36</v>
      </c>
      <c r="R69" t="s">
        <v>25</v>
      </c>
      <c r="S69" t="s">
        <v>37</v>
      </c>
      <c r="T69">
        <v>11753.8163507109</v>
      </c>
      <c r="U69">
        <v>0.54011346514572489</v>
      </c>
      <c r="V69" t="s">
        <v>38</v>
      </c>
    </row>
    <row r="70" spans="1:22" x14ac:dyDescent="0.3">
      <c r="A70" t="s">
        <v>56</v>
      </c>
      <c r="B70" t="s">
        <v>33</v>
      </c>
      <c r="C70">
        <v>82278.262719703984</v>
      </c>
      <c r="D70">
        <v>9630</v>
      </c>
      <c r="E70">
        <v>8673</v>
      </c>
      <c r="F70">
        <v>2845.25</v>
      </c>
      <c r="G70">
        <v>2673</v>
      </c>
      <c r="H70">
        <v>6339</v>
      </c>
      <c r="I70">
        <v>4470</v>
      </c>
      <c r="J70">
        <v>3797</v>
      </c>
      <c r="K70">
        <v>3351</v>
      </c>
      <c r="L70">
        <v>224</v>
      </c>
      <c r="M70">
        <v>10141.66513599435</v>
      </c>
      <c r="N70">
        <v>42002.25</v>
      </c>
      <c r="O70">
        <v>0.1232605648291796</v>
      </c>
      <c r="P70">
        <v>0.51049023899651824</v>
      </c>
      <c r="Q70" t="s">
        <v>36</v>
      </c>
      <c r="R70" t="s">
        <v>25</v>
      </c>
      <c r="S70" t="s">
        <v>37</v>
      </c>
      <c r="T70">
        <v>11753.8163507109</v>
      </c>
      <c r="U70">
        <v>0.36624919617430213</v>
      </c>
      <c r="V70" t="s">
        <v>38</v>
      </c>
    </row>
    <row r="71" spans="1:22" x14ac:dyDescent="0.3">
      <c r="A71" t="s">
        <v>56</v>
      </c>
      <c r="B71" t="s">
        <v>44</v>
      </c>
      <c r="C71">
        <v>82278.262719703984</v>
      </c>
      <c r="D71">
        <v>9630</v>
      </c>
      <c r="E71">
        <v>4248</v>
      </c>
      <c r="F71">
        <v>2138</v>
      </c>
      <c r="G71">
        <v>4415</v>
      </c>
      <c r="H71">
        <v>4027</v>
      </c>
      <c r="I71">
        <v>4470</v>
      </c>
      <c r="J71">
        <v>3438.625</v>
      </c>
      <c r="K71">
        <v>1408</v>
      </c>
      <c r="L71">
        <v>1775</v>
      </c>
      <c r="M71">
        <v>10141.66513599435</v>
      </c>
      <c r="N71">
        <v>35549.625</v>
      </c>
      <c r="O71">
        <v>0.1232605648291796</v>
      </c>
      <c r="P71">
        <v>0.4320658193903088</v>
      </c>
      <c r="Q71" t="s">
        <v>36</v>
      </c>
      <c r="R71" t="s">
        <v>25</v>
      </c>
      <c r="S71" t="s">
        <v>37</v>
      </c>
      <c r="T71">
        <v>11753.8163507109</v>
      </c>
      <c r="U71">
        <v>0.44467361578051151</v>
      </c>
      <c r="V71" t="s">
        <v>38</v>
      </c>
    </row>
    <row r="72" spans="1:22" x14ac:dyDescent="0.3">
      <c r="A72" t="s">
        <v>56</v>
      </c>
      <c r="B72" t="s">
        <v>40</v>
      </c>
      <c r="C72">
        <v>82278.262719703984</v>
      </c>
      <c r="D72">
        <v>9630</v>
      </c>
      <c r="E72">
        <v>2709</v>
      </c>
      <c r="F72">
        <v>2845.25</v>
      </c>
      <c r="G72">
        <v>1571</v>
      </c>
      <c r="H72">
        <v>6656</v>
      </c>
      <c r="I72">
        <v>3400</v>
      </c>
      <c r="J72">
        <v>5370</v>
      </c>
      <c r="K72">
        <v>2208</v>
      </c>
      <c r="L72">
        <v>1725</v>
      </c>
      <c r="M72">
        <v>10141.66513599435</v>
      </c>
      <c r="N72">
        <v>36114.25</v>
      </c>
      <c r="O72">
        <v>0.1232605648291796</v>
      </c>
      <c r="P72">
        <v>0.43892820298150709</v>
      </c>
      <c r="Q72" t="s">
        <v>36</v>
      </c>
      <c r="R72" t="s">
        <v>25</v>
      </c>
      <c r="S72" t="s">
        <v>37</v>
      </c>
      <c r="T72">
        <v>11753.8163507109</v>
      </c>
      <c r="U72">
        <v>0.43781123218931323</v>
      </c>
      <c r="V72" t="s">
        <v>38</v>
      </c>
    </row>
    <row r="73" spans="1:22" x14ac:dyDescent="0.3">
      <c r="A73" t="s">
        <v>57</v>
      </c>
      <c r="B73" t="s">
        <v>23</v>
      </c>
      <c r="C73">
        <v>82278.262719703984</v>
      </c>
      <c r="D73">
        <v>20692</v>
      </c>
      <c r="E73">
        <v>3058</v>
      </c>
      <c r="F73">
        <v>3786</v>
      </c>
      <c r="G73">
        <v>2024</v>
      </c>
      <c r="H73">
        <v>4304</v>
      </c>
      <c r="I73">
        <v>4651.375</v>
      </c>
      <c r="J73">
        <v>5282</v>
      </c>
      <c r="K73">
        <v>722</v>
      </c>
      <c r="L73">
        <v>3619</v>
      </c>
      <c r="M73">
        <v>10141.66513599435</v>
      </c>
      <c r="N73">
        <v>48138.375</v>
      </c>
      <c r="O73">
        <v>0.1232605648291796</v>
      </c>
      <c r="P73">
        <v>0.5850679560893528</v>
      </c>
      <c r="Q73" t="s">
        <v>36</v>
      </c>
      <c r="R73" t="s">
        <v>25</v>
      </c>
      <c r="S73" t="s">
        <v>37</v>
      </c>
      <c r="T73">
        <v>11753.8163507109</v>
      </c>
      <c r="U73">
        <v>0.29167147908146762</v>
      </c>
      <c r="V73" t="s">
        <v>38</v>
      </c>
    </row>
    <row r="74" spans="1:22" x14ac:dyDescent="0.3">
      <c r="A74" t="s">
        <v>57</v>
      </c>
      <c r="B74" t="s">
        <v>39</v>
      </c>
      <c r="C74">
        <v>82278.262719703984</v>
      </c>
      <c r="D74">
        <v>20692</v>
      </c>
      <c r="E74">
        <v>4686</v>
      </c>
      <c r="F74">
        <v>2615</v>
      </c>
      <c r="G74">
        <v>2632</v>
      </c>
      <c r="H74">
        <v>2431</v>
      </c>
      <c r="I74">
        <v>831</v>
      </c>
      <c r="J74">
        <v>2965</v>
      </c>
      <c r="K74">
        <v>722</v>
      </c>
      <c r="L74">
        <v>1228</v>
      </c>
      <c r="M74">
        <v>10141.66513599435</v>
      </c>
      <c r="N74">
        <v>38802</v>
      </c>
      <c r="O74">
        <v>0.1232605648291796</v>
      </c>
      <c r="P74">
        <v>0.47159478964919499</v>
      </c>
      <c r="Q74" t="s">
        <v>36</v>
      </c>
      <c r="R74" t="s">
        <v>25</v>
      </c>
      <c r="S74" t="s">
        <v>37</v>
      </c>
      <c r="T74">
        <v>11753.8163507109</v>
      </c>
      <c r="U74">
        <v>0.40514464552162538</v>
      </c>
      <c r="V74" t="s">
        <v>38</v>
      </c>
    </row>
    <row r="75" spans="1:22" x14ac:dyDescent="0.3">
      <c r="A75" t="s">
        <v>57</v>
      </c>
      <c r="B75" t="s">
        <v>42</v>
      </c>
      <c r="C75">
        <v>82278.262719703984</v>
      </c>
      <c r="D75">
        <v>20692</v>
      </c>
      <c r="E75">
        <v>7154</v>
      </c>
      <c r="F75">
        <v>2934.166666666667</v>
      </c>
      <c r="G75">
        <v>1943</v>
      </c>
      <c r="H75">
        <v>2751</v>
      </c>
      <c r="I75">
        <v>6694</v>
      </c>
      <c r="J75">
        <v>2935.636363636364</v>
      </c>
      <c r="K75">
        <v>826</v>
      </c>
      <c r="L75">
        <v>4865</v>
      </c>
      <c r="M75">
        <v>10141.66513599435</v>
      </c>
      <c r="N75">
        <v>50794.803030303032</v>
      </c>
      <c r="O75">
        <v>0.1232605648291796</v>
      </c>
      <c r="P75">
        <v>0.61735385934611742</v>
      </c>
      <c r="Q75" t="s">
        <v>36</v>
      </c>
      <c r="R75" t="s">
        <v>25</v>
      </c>
      <c r="S75" t="s">
        <v>37</v>
      </c>
      <c r="T75">
        <v>11753.8163507109</v>
      </c>
      <c r="U75">
        <v>0.2593855758247029</v>
      </c>
      <c r="V75" t="s">
        <v>38</v>
      </c>
    </row>
    <row r="76" spans="1:22" x14ac:dyDescent="0.3">
      <c r="A76" t="s">
        <v>57</v>
      </c>
      <c r="B76" t="s">
        <v>28</v>
      </c>
      <c r="C76">
        <v>82278.262719703984</v>
      </c>
      <c r="D76">
        <v>20692</v>
      </c>
      <c r="E76">
        <v>4854</v>
      </c>
      <c r="F76">
        <v>1744</v>
      </c>
      <c r="G76">
        <v>3097</v>
      </c>
      <c r="H76">
        <v>1844</v>
      </c>
      <c r="I76">
        <v>2088</v>
      </c>
      <c r="J76">
        <v>3877</v>
      </c>
      <c r="K76">
        <v>722</v>
      </c>
      <c r="L76">
        <v>2653</v>
      </c>
      <c r="M76">
        <v>10141.66513599435</v>
      </c>
      <c r="N76">
        <v>41571</v>
      </c>
      <c r="O76">
        <v>0.1232605648291796</v>
      </c>
      <c r="P76">
        <v>0.50524887893682502</v>
      </c>
      <c r="Q76" t="s">
        <v>36</v>
      </c>
      <c r="R76" t="s">
        <v>25</v>
      </c>
      <c r="S76" t="s">
        <v>37</v>
      </c>
      <c r="T76">
        <v>11753.8163507109</v>
      </c>
      <c r="U76">
        <v>0.37149055623399541</v>
      </c>
      <c r="V76" t="s">
        <v>38</v>
      </c>
    </row>
    <row r="77" spans="1:22" x14ac:dyDescent="0.3">
      <c r="A77" t="s">
        <v>57</v>
      </c>
      <c r="B77" t="s">
        <v>29</v>
      </c>
      <c r="C77">
        <v>82278.262719703984</v>
      </c>
      <c r="D77">
        <v>20692</v>
      </c>
      <c r="E77">
        <v>7142</v>
      </c>
      <c r="F77">
        <v>4177</v>
      </c>
      <c r="G77">
        <v>3225</v>
      </c>
      <c r="H77">
        <v>2104</v>
      </c>
      <c r="I77">
        <v>3642</v>
      </c>
      <c r="J77">
        <v>2636</v>
      </c>
      <c r="K77">
        <v>722</v>
      </c>
      <c r="L77">
        <v>5890</v>
      </c>
      <c r="M77">
        <v>10141.66513599435</v>
      </c>
      <c r="N77">
        <v>50230</v>
      </c>
      <c r="O77">
        <v>0.1232605648291796</v>
      </c>
      <c r="P77">
        <v>0.61048931199626466</v>
      </c>
      <c r="Q77" t="s">
        <v>36</v>
      </c>
      <c r="R77" t="s">
        <v>25</v>
      </c>
      <c r="S77" t="s">
        <v>37</v>
      </c>
      <c r="T77">
        <v>11753.8163507109</v>
      </c>
      <c r="U77">
        <v>0.26625012317455571</v>
      </c>
      <c r="V77" t="s">
        <v>38</v>
      </c>
    </row>
    <row r="78" spans="1:22" x14ac:dyDescent="0.3">
      <c r="A78" t="s">
        <v>57</v>
      </c>
      <c r="B78" t="s">
        <v>30</v>
      </c>
      <c r="C78">
        <v>82278.262719703984</v>
      </c>
      <c r="D78">
        <v>20692</v>
      </c>
      <c r="E78">
        <v>2337</v>
      </c>
      <c r="F78">
        <v>2934.166666666667</v>
      </c>
      <c r="G78">
        <v>2339</v>
      </c>
      <c r="H78">
        <v>985</v>
      </c>
      <c r="I78">
        <v>4651.375</v>
      </c>
      <c r="J78">
        <v>2129</v>
      </c>
      <c r="K78">
        <v>722</v>
      </c>
      <c r="L78">
        <v>5381</v>
      </c>
      <c r="M78">
        <v>10141.66513599435</v>
      </c>
      <c r="N78">
        <v>42170.541666666672</v>
      </c>
      <c r="O78">
        <v>0.1232605648291796</v>
      </c>
      <c r="P78">
        <v>0.51253563544879854</v>
      </c>
      <c r="Q78" t="s">
        <v>36</v>
      </c>
      <c r="R78" t="s">
        <v>25</v>
      </c>
      <c r="S78" t="s">
        <v>37</v>
      </c>
      <c r="T78">
        <v>11753.8163507109</v>
      </c>
      <c r="U78">
        <v>0.36420379972202183</v>
      </c>
      <c r="V78" t="s">
        <v>38</v>
      </c>
    </row>
    <row r="79" spans="1:22" x14ac:dyDescent="0.3">
      <c r="A79" t="s">
        <v>57</v>
      </c>
      <c r="B79" t="s">
        <v>31</v>
      </c>
      <c r="C79">
        <v>82278.262719703984</v>
      </c>
      <c r="D79">
        <v>20692</v>
      </c>
      <c r="E79">
        <v>7243</v>
      </c>
      <c r="F79">
        <v>1659</v>
      </c>
      <c r="G79">
        <v>2601</v>
      </c>
      <c r="H79">
        <v>5369</v>
      </c>
      <c r="I79">
        <v>7171</v>
      </c>
      <c r="J79">
        <v>2208</v>
      </c>
      <c r="K79">
        <v>722</v>
      </c>
      <c r="L79">
        <v>3881</v>
      </c>
      <c r="M79">
        <v>10141.66513599435</v>
      </c>
      <c r="N79">
        <v>51546</v>
      </c>
      <c r="O79">
        <v>0.1232605648291796</v>
      </c>
      <c r="P79">
        <v>0.62648381596972846</v>
      </c>
      <c r="Q79" t="s">
        <v>36</v>
      </c>
      <c r="R79" t="s">
        <v>25</v>
      </c>
      <c r="S79" t="s">
        <v>37</v>
      </c>
      <c r="T79">
        <v>11753.8163507109</v>
      </c>
      <c r="U79">
        <v>0.25025561920109191</v>
      </c>
      <c r="V79" t="s">
        <v>38</v>
      </c>
    </row>
    <row r="80" spans="1:22" x14ac:dyDescent="0.3">
      <c r="A80" t="s">
        <v>57</v>
      </c>
      <c r="B80" t="s">
        <v>32</v>
      </c>
      <c r="C80">
        <v>82278.262719703984</v>
      </c>
      <c r="D80">
        <v>20692</v>
      </c>
      <c r="E80">
        <v>8921</v>
      </c>
      <c r="F80">
        <v>3624</v>
      </c>
      <c r="G80">
        <v>1139</v>
      </c>
      <c r="H80">
        <v>2652</v>
      </c>
      <c r="I80">
        <v>4651.375</v>
      </c>
      <c r="J80">
        <v>2191</v>
      </c>
      <c r="K80">
        <v>812</v>
      </c>
      <c r="L80">
        <v>1557</v>
      </c>
      <c r="M80">
        <v>10141.66513599435</v>
      </c>
      <c r="N80">
        <v>46239.375</v>
      </c>
      <c r="O80">
        <v>0.1232605648291796</v>
      </c>
      <c r="P80">
        <v>0.56198774100910376</v>
      </c>
      <c r="Q80" t="s">
        <v>36</v>
      </c>
      <c r="R80" t="s">
        <v>25</v>
      </c>
      <c r="S80" t="s">
        <v>37</v>
      </c>
      <c r="T80">
        <v>11753.8163507109</v>
      </c>
      <c r="U80">
        <v>0.31475169416171661</v>
      </c>
      <c r="V80" t="s">
        <v>38</v>
      </c>
    </row>
    <row r="81" spans="1:22" x14ac:dyDescent="0.3">
      <c r="A81" t="s">
        <v>57</v>
      </c>
      <c r="B81" t="s">
        <v>33</v>
      </c>
      <c r="C81">
        <v>82278.262719703984</v>
      </c>
      <c r="D81">
        <v>20692</v>
      </c>
      <c r="E81">
        <v>4558</v>
      </c>
      <c r="F81">
        <v>2934.166666666667</v>
      </c>
      <c r="G81">
        <v>1462</v>
      </c>
      <c r="H81">
        <v>1800</v>
      </c>
      <c r="I81">
        <v>4651.375</v>
      </c>
      <c r="J81">
        <v>1952</v>
      </c>
      <c r="K81">
        <v>722</v>
      </c>
      <c r="L81">
        <v>1893</v>
      </c>
      <c r="M81">
        <v>10141.66513599435</v>
      </c>
      <c r="N81">
        <v>40664.541666666672</v>
      </c>
      <c r="O81">
        <v>0.1232605648291796</v>
      </c>
      <c r="P81">
        <v>0.49423189457946992</v>
      </c>
      <c r="Q81" t="s">
        <v>36</v>
      </c>
      <c r="R81" t="s">
        <v>25</v>
      </c>
      <c r="S81" t="s">
        <v>37</v>
      </c>
      <c r="T81">
        <v>11753.8163507109</v>
      </c>
      <c r="U81">
        <v>0.38250754059135039</v>
      </c>
      <c r="V81" t="s">
        <v>38</v>
      </c>
    </row>
    <row r="82" spans="1:22" x14ac:dyDescent="0.3">
      <c r="A82" t="s">
        <v>57</v>
      </c>
      <c r="B82" t="s">
        <v>43</v>
      </c>
      <c r="C82">
        <v>82278.262719703984</v>
      </c>
      <c r="D82">
        <v>20692</v>
      </c>
      <c r="E82">
        <v>5627</v>
      </c>
      <c r="F82">
        <v>2934.166666666667</v>
      </c>
      <c r="G82">
        <v>1381</v>
      </c>
      <c r="H82">
        <v>1664</v>
      </c>
      <c r="I82">
        <v>7117</v>
      </c>
      <c r="J82">
        <v>5045</v>
      </c>
      <c r="K82">
        <v>722</v>
      </c>
      <c r="L82">
        <v>5336</v>
      </c>
      <c r="M82">
        <v>10141.66513599435</v>
      </c>
      <c r="N82">
        <v>50518.166666666672</v>
      </c>
      <c r="O82">
        <v>0.1232605648291796</v>
      </c>
      <c r="P82">
        <v>0.61399165462165972</v>
      </c>
      <c r="Q82" t="s">
        <v>36</v>
      </c>
      <c r="R82" t="s">
        <v>25</v>
      </c>
      <c r="S82" t="s">
        <v>37</v>
      </c>
      <c r="T82">
        <v>11753.8163507109</v>
      </c>
      <c r="U82">
        <v>0.26274778054916059</v>
      </c>
      <c r="V82" t="s">
        <v>38</v>
      </c>
    </row>
    <row r="83" spans="1:22" x14ac:dyDescent="0.3">
      <c r="A83" t="s">
        <v>57</v>
      </c>
      <c r="B83" t="s">
        <v>44</v>
      </c>
      <c r="C83">
        <v>82278.262719703984</v>
      </c>
      <c r="D83">
        <v>20692</v>
      </c>
      <c r="E83">
        <v>4313</v>
      </c>
      <c r="F83">
        <v>2934.166666666667</v>
      </c>
      <c r="G83">
        <v>3034</v>
      </c>
      <c r="H83">
        <v>5806</v>
      </c>
      <c r="I83">
        <v>2219</v>
      </c>
      <c r="J83">
        <v>2437</v>
      </c>
      <c r="K83">
        <v>528</v>
      </c>
      <c r="L83">
        <v>490</v>
      </c>
      <c r="M83">
        <v>10141.66513599435</v>
      </c>
      <c r="N83">
        <v>42453.166666666672</v>
      </c>
      <c r="O83">
        <v>0.1232605648291796</v>
      </c>
      <c r="P83">
        <v>0.51597062533139748</v>
      </c>
      <c r="Q83" t="s">
        <v>36</v>
      </c>
      <c r="R83" t="s">
        <v>25</v>
      </c>
      <c r="S83" t="s">
        <v>37</v>
      </c>
      <c r="T83">
        <v>11753.8163507109</v>
      </c>
      <c r="U83">
        <v>0.36076880983942289</v>
      </c>
      <c r="V83" t="s">
        <v>38</v>
      </c>
    </row>
    <row r="84" spans="1:22" x14ac:dyDescent="0.3">
      <c r="A84" t="s">
        <v>57</v>
      </c>
      <c r="B84" t="s">
        <v>40</v>
      </c>
      <c r="C84">
        <v>82278.262719703984</v>
      </c>
      <c r="D84">
        <v>20692</v>
      </c>
      <c r="E84">
        <v>4371</v>
      </c>
      <c r="F84">
        <v>2934.166666666667</v>
      </c>
      <c r="G84">
        <v>3521</v>
      </c>
      <c r="H84">
        <v>5426</v>
      </c>
      <c r="I84">
        <v>7449</v>
      </c>
      <c r="J84">
        <v>1570</v>
      </c>
      <c r="K84">
        <v>722</v>
      </c>
      <c r="L84">
        <v>1184</v>
      </c>
      <c r="M84">
        <v>10141.66513599435</v>
      </c>
      <c r="N84">
        <v>47869.166666666672</v>
      </c>
      <c r="O84">
        <v>0.1232605648291796</v>
      </c>
      <c r="P84">
        <v>0.5817960307419443</v>
      </c>
      <c r="Q84" t="s">
        <v>36</v>
      </c>
      <c r="R84" t="s">
        <v>25</v>
      </c>
      <c r="S84" t="s">
        <v>37</v>
      </c>
      <c r="T84">
        <v>11753.8163507109</v>
      </c>
      <c r="U84">
        <v>0.29494340442887601</v>
      </c>
      <c r="V84" t="s">
        <v>38</v>
      </c>
    </row>
    <row r="85" spans="1:22" x14ac:dyDescent="0.3">
      <c r="A85" t="s">
        <v>58</v>
      </c>
      <c r="B85" t="s">
        <v>23</v>
      </c>
      <c r="C85">
        <v>82278.262719703984</v>
      </c>
      <c r="D85">
        <v>15354</v>
      </c>
      <c r="E85">
        <v>5748</v>
      </c>
      <c r="F85">
        <v>4032</v>
      </c>
      <c r="G85">
        <v>3822</v>
      </c>
      <c r="H85">
        <v>3578</v>
      </c>
      <c r="I85">
        <v>4859</v>
      </c>
      <c r="J85">
        <v>3301</v>
      </c>
      <c r="K85">
        <v>2488.666666666667</v>
      </c>
      <c r="L85">
        <v>5923</v>
      </c>
      <c r="M85">
        <v>10141.66513599435</v>
      </c>
      <c r="N85">
        <v>49105.666666666657</v>
      </c>
      <c r="O85">
        <v>0.1232605648291796</v>
      </c>
      <c r="P85">
        <v>0.59682430138266451</v>
      </c>
      <c r="Q85" t="s">
        <v>36</v>
      </c>
      <c r="R85" t="s">
        <v>25</v>
      </c>
      <c r="S85" t="s">
        <v>37</v>
      </c>
      <c r="T85">
        <v>22250</v>
      </c>
      <c r="U85">
        <v>0.27991513378815569</v>
      </c>
      <c r="V85" t="s">
        <v>38</v>
      </c>
    </row>
    <row r="86" spans="1:22" x14ac:dyDescent="0.3">
      <c r="A86" t="s">
        <v>58</v>
      </c>
      <c r="B86" t="s">
        <v>39</v>
      </c>
      <c r="C86">
        <v>71979</v>
      </c>
      <c r="D86">
        <v>15354</v>
      </c>
      <c r="E86">
        <v>5938</v>
      </c>
      <c r="F86">
        <v>2698.25</v>
      </c>
      <c r="G86">
        <v>2926</v>
      </c>
      <c r="H86">
        <v>4768</v>
      </c>
      <c r="I86">
        <v>5610</v>
      </c>
      <c r="J86">
        <v>748</v>
      </c>
      <c r="K86">
        <v>2488.666666666667</v>
      </c>
      <c r="L86">
        <v>3193</v>
      </c>
      <c r="M86">
        <v>10141.66513599435</v>
      </c>
      <c r="N86">
        <v>43723.916666666657</v>
      </c>
      <c r="O86">
        <v>0.14089755534245191</v>
      </c>
      <c r="P86">
        <v>0.60745379439373515</v>
      </c>
      <c r="Q86" t="s">
        <v>36</v>
      </c>
      <c r="R86" t="s">
        <v>25</v>
      </c>
      <c r="S86" t="s">
        <v>37</v>
      </c>
      <c r="T86">
        <v>33442</v>
      </c>
      <c r="U86">
        <v>0.25164865026381278</v>
      </c>
      <c r="V86" t="s">
        <v>38</v>
      </c>
    </row>
    <row r="87" spans="1:22" x14ac:dyDescent="0.3">
      <c r="A87" t="s">
        <v>58</v>
      </c>
      <c r="B87" t="s">
        <v>29</v>
      </c>
      <c r="C87">
        <v>82278.262719703984</v>
      </c>
      <c r="D87">
        <v>15354</v>
      </c>
      <c r="E87">
        <v>2756</v>
      </c>
      <c r="F87">
        <v>1557</v>
      </c>
      <c r="G87">
        <v>3589</v>
      </c>
      <c r="H87">
        <v>3717</v>
      </c>
      <c r="I87">
        <v>3901.8</v>
      </c>
      <c r="J87">
        <v>549</v>
      </c>
      <c r="K87">
        <v>2488.666666666667</v>
      </c>
      <c r="L87">
        <v>5695</v>
      </c>
      <c r="M87">
        <v>10141.66513599435</v>
      </c>
      <c r="N87">
        <v>39607.466666666667</v>
      </c>
      <c r="O87">
        <v>0.1232605648291796</v>
      </c>
      <c r="P87">
        <v>0.48138433357054189</v>
      </c>
      <c r="Q87" t="s">
        <v>36</v>
      </c>
      <c r="R87" t="s">
        <v>25</v>
      </c>
      <c r="S87" t="s">
        <v>37</v>
      </c>
      <c r="T87">
        <v>38762</v>
      </c>
      <c r="U87">
        <v>0.39535510160027842</v>
      </c>
      <c r="V87" t="s">
        <v>38</v>
      </c>
    </row>
    <row r="88" spans="1:22" x14ac:dyDescent="0.3">
      <c r="A88" t="s">
        <v>58</v>
      </c>
      <c r="B88" t="s">
        <v>30</v>
      </c>
      <c r="C88">
        <v>71979</v>
      </c>
      <c r="D88">
        <v>15354</v>
      </c>
      <c r="E88">
        <v>4460</v>
      </c>
      <c r="F88">
        <v>2698.25</v>
      </c>
      <c r="G88">
        <v>1789</v>
      </c>
      <c r="H88">
        <v>3908</v>
      </c>
      <c r="I88">
        <v>6411</v>
      </c>
      <c r="J88">
        <v>1953</v>
      </c>
      <c r="K88">
        <v>2488.666666666667</v>
      </c>
      <c r="L88">
        <v>3457</v>
      </c>
      <c r="M88">
        <v>10141.66513599435</v>
      </c>
      <c r="N88">
        <v>42518.916666666657</v>
      </c>
      <c r="O88">
        <v>0.14089755534245191</v>
      </c>
      <c r="P88">
        <v>0.59071280049273622</v>
      </c>
      <c r="Q88" t="s">
        <v>36</v>
      </c>
      <c r="R88" t="s">
        <v>25</v>
      </c>
      <c r="S88" t="s">
        <v>37</v>
      </c>
      <c r="T88">
        <v>34647</v>
      </c>
      <c r="U88">
        <v>0.26838964416481181</v>
      </c>
      <c r="V88" t="s">
        <v>38</v>
      </c>
    </row>
    <row r="89" spans="1:22" x14ac:dyDescent="0.3">
      <c r="A89" t="s">
        <v>58</v>
      </c>
      <c r="B89" t="s">
        <v>31</v>
      </c>
      <c r="C89">
        <v>82278.262719703984</v>
      </c>
      <c r="D89">
        <v>15354</v>
      </c>
      <c r="E89">
        <v>2055</v>
      </c>
      <c r="F89">
        <v>2698.25</v>
      </c>
      <c r="G89">
        <v>4637</v>
      </c>
      <c r="H89">
        <v>1193</v>
      </c>
      <c r="I89">
        <v>3901.8</v>
      </c>
      <c r="J89">
        <v>4716</v>
      </c>
      <c r="K89">
        <v>2488.666666666667</v>
      </c>
      <c r="L89">
        <v>488</v>
      </c>
      <c r="M89">
        <v>10141.66513599435</v>
      </c>
      <c r="N89">
        <v>37531.716666666667</v>
      </c>
      <c r="O89">
        <v>0.1232605648291796</v>
      </c>
      <c r="P89">
        <v>0.45615592048321868</v>
      </c>
      <c r="Q89" t="s">
        <v>36</v>
      </c>
      <c r="R89" t="s">
        <v>25</v>
      </c>
      <c r="S89" t="s">
        <v>37</v>
      </c>
      <c r="T89">
        <v>43536</v>
      </c>
      <c r="U89">
        <v>0.42058351468760158</v>
      </c>
      <c r="V89" t="s">
        <v>38</v>
      </c>
    </row>
    <row r="90" spans="1:22" x14ac:dyDescent="0.3">
      <c r="A90" t="s">
        <v>58</v>
      </c>
      <c r="B90" t="s">
        <v>32</v>
      </c>
      <c r="C90">
        <v>71979</v>
      </c>
      <c r="D90">
        <v>15354</v>
      </c>
      <c r="E90">
        <v>4167</v>
      </c>
      <c r="F90">
        <v>2698.25</v>
      </c>
      <c r="G90">
        <v>4576</v>
      </c>
      <c r="H90">
        <v>6601</v>
      </c>
      <c r="I90">
        <v>1872</v>
      </c>
      <c r="J90">
        <v>2892</v>
      </c>
      <c r="K90">
        <v>2488.666666666667</v>
      </c>
      <c r="L90">
        <v>1318</v>
      </c>
      <c r="M90">
        <v>10141.66513599435</v>
      </c>
      <c r="N90">
        <v>41966.916666666657</v>
      </c>
      <c r="O90">
        <v>0.14089755534245191</v>
      </c>
      <c r="P90">
        <v>0.58304389706256909</v>
      </c>
      <c r="Q90" t="s">
        <v>36</v>
      </c>
      <c r="R90" t="s">
        <v>25</v>
      </c>
      <c r="S90" t="s">
        <v>37</v>
      </c>
      <c r="T90">
        <v>35199</v>
      </c>
      <c r="U90">
        <v>0.27605854759497889</v>
      </c>
      <c r="V90" t="s">
        <v>38</v>
      </c>
    </row>
    <row r="91" spans="1:22" x14ac:dyDescent="0.3">
      <c r="A91" t="s">
        <v>58</v>
      </c>
      <c r="B91" t="s">
        <v>33</v>
      </c>
      <c r="C91">
        <v>82278.262719703984</v>
      </c>
      <c r="D91">
        <v>15354</v>
      </c>
      <c r="E91">
        <v>2780</v>
      </c>
      <c r="F91">
        <v>2698.25</v>
      </c>
      <c r="G91">
        <v>2475</v>
      </c>
      <c r="H91">
        <v>3093</v>
      </c>
      <c r="I91">
        <v>3901.8</v>
      </c>
      <c r="J91">
        <v>2506</v>
      </c>
      <c r="K91">
        <v>2488.666666666667</v>
      </c>
      <c r="L91">
        <v>560</v>
      </c>
      <c r="M91">
        <v>10141.66513599435</v>
      </c>
      <c r="N91">
        <v>35856.716666666667</v>
      </c>
      <c r="O91">
        <v>0.1232605648291796</v>
      </c>
      <c r="P91">
        <v>0.43579817416441041</v>
      </c>
      <c r="Q91" t="s">
        <v>36</v>
      </c>
      <c r="R91" t="s">
        <v>25</v>
      </c>
      <c r="S91" t="s">
        <v>37</v>
      </c>
      <c r="T91">
        <v>45211</v>
      </c>
      <c r="U91">
        <v>0.44094126100641001</v>
      </c>
      <c r="V91" t="s">
        <v>38</v>
      </c>
    </row>
    <row r="92" spans="1:22" x14ac:dyDescent="0.3">
      <c r="A92" t="s">
        <v>58</v>
      </c>
      <c r="B92" t="s">
        <v>43</v>
      </c>
      <c r="C92">
        <v>71979</v>
      </c>
      <c r="D92">
        <v>15354</v>
      </c>
      <c r="E92">
        <v>7108</v>
      </c>
      <c r="F92">
        <v>2698.25</v>
      </c>
      <c r="G92">
        <v>3754</v>
      </c>
      <c r="H92">
        <v>2950</v>
      </c>
      <c r="I92">
        <v>3901.8</v>
      </c>
      <c r="J92">
        <v>1333</v>
      </c>
      <c r="K92">
        <v>3735</v>
      </c>
      <c r="L92">
        <v>5597</v>
      </c>
      <c r="M92">
        <v>10141.66513599435</v>
      </c>
      <c r="N92">
        <v>46431.05</v>
      </c>
      <c r="O92">
        <v>0.14089755534245191</v>
      </c>
      <c r="P92">
        <v>0.64506383806387979</v>
      </c>
      <c r="Q92" t="s">
        <v>36</v>
      </c>
      <c r="R92" t="s">
        <v>25</v>
      </c>
      <c r="S92" t="s">
        <v>37</v>
      </c>
      <c r="T92">
        <v>32148</v>
      </c>
      <c r="U92">
        <v>0.2140386065936683</v>
      </c>
      <c r="V92" t="s">
        <v>38</v>
      </c>
    </row>
    <row r="93" spans="1:22" x14ac:dyDescent="0.3">
      <c r="A93" t="s">
        <v>58</v>
      </c>
      <c r="B93" t="s">
        <v>44</v>
      </c>
      <c r="C93">
        <v>71979</v>
      </c>
      <c r="D93">
        <v>15354</v>
      </c>
      <c r="E93">
        <v>3993</v>
      </c>
      <c r="F93">
        <v>3903</v>
      </c>
      <c r="G93">
        <v>4183</v>
      </c>
      <c r="H93">
        <v>2019</v>
      </c>
      <c r="I93">
        <v>3901.8</v>
      </c>
      <c r="J93">
        <v>1538</v>
      </c>
      <c r="K93">
        <v>2862</v>
      </c>
      <c r="L93">
        <v>2686</v>
      </c>
      <c r="M93">
        <v>10141.66513599435</v>
      </c>
      <c r="N93">
        <v>40439.800000000003</v>
      </c>
      <c r="O93">
        <v>0.14089755534245191</v>
      </c>
      <c r="P93">
        <v>0.56182775531752316</v>
      </c>
      <c r="Q93" t="s">
        <v>36</v>
      </c>
      <c r="R93" t="s">
        <v>25</v>
      </c>
      <c r="S93" t="s">
        <v>37</v>
      </c>
      <c r="T93">
        <v>35441</v>
      </c>
      <c r="U93">
        <v>0.29727468934002482</v>
      </c>
      <c r="V93" t="s">
        <v>38</v>
      </c>
    </row>
    <row r="94" spans="1:22" x14ac:dyDescent="0.3">
      <c r="A94" t="s">
        <v>58</v>
      </c>
      <c r="B94" t="s">
        <v>40</v>
      </c>
      <c r="C94">
        <v>71979</v>
      </c>
      <c r="D94">
        <v>15354</v>
      </c>
      <c r="E94">
        <v>4048</v>
      </c>
      <c r="F94">
        <v>2698.25</v>
      </c>
      <c r="G94">
        <v>4818</v>
      </c>
      <c r="H94">
        <v>5509</v>
      </c>
      <c r="I94">
        <v>757</v>
      </c>
      <c r="J94">
        <v>5924</v>
      </c>
      <c r="K94">
        <v>2488.666666666667</v>
      </c>
      <c r="L94">
        <v>29</v>
      </c>
      <c r="M94">
        <v>10141.66513599435</v>
      </c>
      <c r="N94">
        <v>41625.916666666657</v>
      </c>
      <c r="O94">
        <v>0.14089755534245191</v>
      </c>
      <c r="P94">
        <v>0.57830640418270141</v>
      </c>
      <c r="Q94" t="s">
        <v>36</v>
      </c>
      <c r="R94" t="s">
        <v>25</v>
      </c>
      <c r="S94" t="s">
        <v>37</v>
      </c>
      <c r="T94">
        <v>35540</v>
      </c>
      <c r="U94">
        <v>0.28079604047484658</v>
      </c>
      <c r="V94" t="s">
        <v>38</v>
      </c>
    </row>
    <row r="95" spans="1:22" x14ac:dyDescent="0.3">
      <c r="A95" t="s">
        <v>59</v>
      </c>
      <c r="B95" t="s">
        <v>23</v>
      </c>
      <c r="C95">
        <v>82278.262719703984</v>
      </c>
      <c r="D95">
        <v>9988</v>
      </c>
      <c r="E95">
        <v>7904</v>
      </c>
      <c r="F95">
        <v>4812.5</v>
      </c>
      <c r="G95">
        <v>1195</v>
      </c>
      <c r="H95">
        <v>2038</v>
      </c>
      <c r="I95">
        <v>3679.75</v>
      </c>
      <c r="J95">
        <v>2489.666666666667</v>
      </c>
      <c r="K95">
        <v>1945</v>
      </c>
      <c r="L95">
        <v>4013</v>
      </c>
      <c r="M95">
        <v>10141.66513599435</v>
      </c>
      <c r="N95">
        <v>38064.916666666672</v>
      </c>
      <c r="O95">
        <v>0.1232605648291796</v>
      </c>
      <c r="P95">
        <v>0.46263636844571943</v>
      </c>
      <c r="Q95" t="s">
        <v>36</v>
      </c>
      <c r="R95" t="s">
        <v>25</v>
      </c>
      <c r="S95" t="s">
        <v>37</v>
      </c>
      <c r="T95">
        <v>58526</v>
      </c>
      <c r="U95">
        <v>0.41410306672510089</v>
      </c>
      <c r="V95" t="s">
        <v>38</v>
      </c>
    </row>
    <row r="96" spans="1:22" x14ac:dyDescent="0.3">
      <c r="A96" t="s">
        <v>59</v>
      </c>
      <c r="B96" t="s">
        <v>39</v>
      </c>
      <c r="C96">
        <v>88404</v>
      </c>
      <c r="D96">
        <v>9988</v>
      </c>
      <c r="E96">
        <v>7721</v>
      </c>
      <c r="F96">
        <v>3701</v>
      </c>
      <c r="G96">
        <v>4011</v>
      </c>
      <c r="H96">
        <v>2971</v>
      </c>
      <c r="I96">
        <v>2201</v>
      </c>
      <c r="J96">
        <v>666</v>
      </c>
      <c r="K96">
        <v>1945</v>
      </c>
      <c r="L96">
        <v>4000</v>
      </c>
      <c r="M96">
        <v>10141.66513599435</v>
      </c>
      <c r="N96">
        <v>37204</v>
      </c>
      <c r="O96">
        <v>0.1147195278041078</v>
      </c>
      <c r="P96">
        <v>0.42084068594181262</v>
      </c>
      <c r="Q96" t="s">
        <v>36</v>
      </c>
      <c r="R96" t="s">
        <v>25</v>
      </c>
      <c r="S96" t="s">
        <v>37</v>
      </c>
      <c r="T96">
        <v>53145</v>
      </c>
      <c r="U96">
        <v>0.46443978625407961</v>
      </c>
      <c r="V96" t="s">
        <v>38</v>
      </c>
    </row>
    <row r="97" spans="1:22" x14ac:dyDescent="0.3">
      <c r="A97" t="s">
        <v>59</v>
      </c>
      <c r="B97" t="s">
        <v>28</v>
      </c>
      <c r="C97">
        <v>88404</v>
      </c>
      <c r="D97">
        <v>9988</v>
      </c>
      <c r="E97">
        <v>6616</v>
      </c>
      <c r="F97">
        <v>4812.5</v>
      </c>
      <c r="G97">
        <v>3927</v>
      </c>
      <c r="H97">
        <v>4513</v>
      </c>
      <c r="I97">
        <v>7655</v>
      </c>
      <c r="J97">
        <v>1866</v>
      </c>
      <c r="K97">
        <v>1945</v>
      </c>
      <c r="L97">
        <v>1640</v>
      </c>
      <c r="M97">
        <v>10141.66513599435</v>
      </c>
      <c r="N97">
        <v>42962.5</v>
      </c>
      <c r="O97">
        <v>0.1147195278041078</v>
      </c>
      <c r="P97">
        <v>0.48597914121532959</v>
      </c>
      <c r="Q97" t="s">
        <v>36</v>
      </c>
      <c r="R97" t="s">
        <v>25</v>
      </c>
      <c r="S97" t="s">
        <v>37</v>
      </c>
      <c r="T97">
        <v>52199</v>
      </c>
      <c r="U97">
        <v>0.39930133098056247</v>
      </c>
      <c r="V97" t="s">
        <v>38</v>
      </c>
    </row>
    <row r="98" spans="1:22" x14ac:dyDescent="0.3">
      <c r="A98" t="s">
        <v>59</v>
      </c>
      <c r="B98" t="s">
        <v>29</v>
      </c>
      <c r="C98">
        <v>82278.262719703984</v>
      </c>
      <c r="D98">
        <v>9988</v>
      </c>
      <c r="E98">
        <v>4225</v>
      </c>
      <c r="F98">
        <v>4812.5</v>
      </c>
      <c r="G98">
        <v>4275</v>
      </c>
      <c r="H98">
        <v>2193</v>
      </c>
      <c r="I98">
        <v>3679.75</v>
      </c>
      <c r="J98">
        <v>4800</v>
      </c>
      <c r="K98">
        <v>2097</v>
      </c>
      <c r="L98">
        <v>5855</v>
      </c>
      <c r="M98">
        <v>10141.66513599435</v>
      </c>
      <c r="N98">
        <v>41925.25</v>
      </c>
      <c r="O98">
        <v>0.1232605648291796</v>
      </c>
      <c r="P98">
        <v>0.50955439035977301</v>
      </c>
      <c r="Q98" t="s">
        <v>36</v>
      </c>
      <c r="R98" t="s">
        <v>25</v>
      </c>
      <c r="S98" t="s">
        <v>37</v>
      </c>
      <c r="T98">
        <v>54971</v>
      </c>
      <c r="U98">
        <v>0.36718504481104741</v>
      </c>
      <c r="V98" t="s">
        <v>38</v>
      </c>
    </row>
    <row r="99" spans="1:22" x14ac:dyDescent="0.3">
      <c r="A99" t="s">
        <v>59</v>
      </c>
      <c r="B99" t="s">
        <v>30</v>
      </c>
      <c r="C99">
        <v>88404</v>
      </c>
      <c r="D99">
        <v>9988</v>
      </c>
      <c r="E99">
        <v>3477</v>
      </c>
      <c r="F99">
        <v>4812.5</v>
      </c>
      <c r="G99">
        <v>3024</v>
      </c>
      <c r="H99">
        <v>3716</v>
      </c>
      <c r="I99">
        <v>1770</v>
      </c>
      <c r="J99">
        <v>3072</v>
      </c>
      <c r="K99">
        <v>493</v>
      </c>
      <c r="L99">
        <v>3622</v>
      </c>
      <c r="M99">
        <v>10141.66513599435</v>
      </c>
      <c r="N99">
        <v>33974.5</v>
      </c>
      <c r="O99">
        <v>0.1147195278041078</v>
      </c>
      <c r="P99">
        <v>0.38430953350527131</v>
      </c>
      <c r="Q99" t="s">
        <v>36</v>
      </c>
      <c r="R99" t="s">
        <v>25</v>
      </c>
      <c r="S99" t="s">
        <v>37</v>
      </c>
      <c r="T99">
        <v>59242</v>
      </c>
      <c r="U99">
        <v>0.50097093869062093</v>
      </c>
      <c r="V99" t="s">
        <v>38</v>
      </c>
    </row>
    <row r="100" spans="1:22" x14ac:dyDescent="0.3">
      <c r="A100" t="s">
        <v>59</v>
      </c>
      <c r="B100" t="s">
        <v>31</v>
      </c>
      <c r="C100">
        <v>88404</v>
      </c>
      <c r="D100">
        <v>9988</v>
      </c>
      <c r="E100">
        <v>3961</v>
      </c>
      <c r="F100">
        <v>4812.5</v>
      </c>
      <c r="G100">
        <v>2773</v>
      </c>
      <c r="H100">
        <v>3532</v>
      </c>
      <c r="I100">
        <v>3093</v>
      </c>
      <c r="J100">
        <v>2489.666666666667</v>
      </c>
      <c r="K100">
        <v>1945</v>
      </c>
      <c r="L100">
        <v>4171</v>
      </c>
      <c r="M100">
        <v>10141.66513599435</v>
      </c>
      <c r="N100">
        <v>36765.166666666672</v>
      </c>
      <c r="O100">
        <v>0.1147195278041078</v>
      </c>
      <c r="P100">
        <v>0.41587673257620322</v>
      </c>
      <c r="Q100" t="s">
        <v>36</v>
      </c>
      <c r="R100" t="s">
        <v>25</v>
      </c>
      <c r="S100" t="s">
        <v>37</v>
      </c>
      <c r="T100">
        <v>56115</v>
      </c>
      <c r="U100">
        <v>0.4694037396196889</v>
      </c>
      <c r="V100" t="s">
        <v>38</v>
      </c>
    </row>
    <row r="101" spans="1:22" x14ac:dyDescent="0.3">
      <c r="A101" t="s">
        <v>59</v>
      </c>
      <c r="B101" t="s">
        <v>32</v>
      </c>
      <c r="C101">
        <v>82278.262719703984</v>
      </c>
      <c r="D101">
        <v>9988</v>
      </c>
      <c r="E101">
        <v>6223</v>
      </c>
      <c r="F101">
        <v>5924</v>
      </c>
      <c r="G101">
        <v>4672</v>
      </c>
      <c r="H101">
        <v>4747</v>
      </c>
      <c r="I101">
        <v>3679.75</v>
      </c>
      <c r="J101">
        <v>3359</v>
      </c>
      <c r="K101">
        <v>3245</v>
      </c>
      <c r="L101">
        <v>4856</v>
      </c>
      <c r="M101">
        <v>10141.66513599435</v>
      </c>
      <c r="N101">
        <v>46693.75</v>
      </c>
      <c r="O101">
        <v>0.1232605648291796</v>
      </c>
      <c r="P101">
        <v>0.56751015950678052</v>
      </c>
      <c r="Q101" t="s">
        <v>36</v>
      </c>
      <c r="R101" t="s">
        <v>25</v>
      </c>
      <c r="S101" t="s">
        <v>37</v>
      </c>
      <c r="T101">
        <v>45390</v>
      </c>
      <c r="U101">
        <v>0.30922927566403979</v>
      </c>
      <c r="V101" t="s">
        <v>38</v>
      </c>
    </row>
    <row r="102" spans="1:22" x14ac:dyDescent="0.3">
      <c r="A102" t="s">
        <v>59</v>
      </c>
      <c r="B102" t="s">
        <v>33</v>
      </c>
      <c r="C102">
        <v>88404</v>
      </c>
      <c r="D102">
        <v>9988</v>
      </c>
      <c r="E102">
        <v>4084</v>
      </c>
      <c r="F102">
        <v>4812.5</v>
      </c>
      <c r="G102">
        <v>4451</v>
      </c>
      <c r="H102">
        <v>3293</v>
      </c>
      <c r="I102">
        <v>3679.75</v>
      </c>
      <c r="J102">
        <v>1175</v>
      </c>
      <c r="K102">
        <v>1945</v>
      </c>
      <c r="L102">
        <v>127</v>
      </c>
      <c r="M102">
        <v>10141.66513599435</v>
      </c>
      <c r="N102">
        <v>33555.25</v>
      </c>
      <c r="O102">
        <v>0.1147195278041078</v>
      </c>
      <c r="P102">
        <v>0.37956710103615221</v>
      </c>
      <c r="Q102" t="s">
        <v>36</v>
      </c>
      <c r="R102" t="s">
        <v>25</v>
      </c>
      <c r="S102" t="s">
        <v>37</v>
      </c>
      <c r="T102">
        <v>65286</v>
      </c>
      <c r="U102">
        <v>0.50571337115973991</v>
      </c>
      <c r="V102" t="s">
        <v>38</v>
      </c>
    </row>
    <row r="103" spans="1:22" x14ac:dyDescent="0.3">
      <c r="A103" t="s">
        <v>60</v>
      </c>
      <c r="B103" t="s">
        <v>23</v>
      </c>
      <c r="C103">
        <v>82278.262719703984</v>
      </c>
      <c r="D103">
        <v>12974</v>
      </c>
      <c r="E103">
        <v>8662</v>
      </c>
      <c r="F103">
        <v>2692.166666666667</v>
      </c>
      <c r="G103">
        <v>2075</v>
      </c>
      <c r="H103">
        <v>4389</v>
      </c>
      <c r="I103">
        <v>2613</v>
      </c>
      <c r="J103">
        <v>1872</v>
      </c>
      <c r="K103">
        <v>2898</v>
      </c>
      <c r="L103">
        <v>2624</v>
      </c>
      <c r="M103">
        <v>10141.66513599435</v>
      </c>
      <c r="N103">
        <v>40799.166666666672</v>
      </c>
      <c r="O103">
        <v>0.1232605648291796</v>
      </c>
      <c r="P103">
        <v>0.49586811045897422</v>
      </c>
      <c r="Q103" t="s">
        <v>36</v>
      </c>
      <c r="R103" t="s">
        <v>25</v>
      </c>
      <c r="S103" t="s">
        <v>37</v>
      </c>
      <c r="T103">
        <v>11753.8163507109</v>
      </c>
      <c r="U103">
        <v>0.38087132471184609</v>
      </c>
      <c r="V103" t="s">
        <v>38</v>
      </c>
    </row>
    <row r="104" spans="1:22" x14ac:dyDescent="0.3">
      <c r="A104" t="s">
        <v>60</v>
      </c>
      <c r="B104" t="s">
        <v>28</v>
      </c>
      <c r="C104">
        <v>82278.262719703984</v>
      </c>
      <c r="D104">
        <v>12974</v>
      </c>
      <c r="E104">
        <v>8027</v>
      </c>
      <c r="F104">
        <v>1568</v>
      </c>
      <c r="G104">
        <v>3512</v>
      </c>
      <c r="H104">
        <v>5544</v>
      </c>
      <c r="I104">
        <v>2613</v>
      </c>
      <c r="J104">
        <v>3836</v>
      </c>
      <c r="K104">
        <v>2898</v>
      </c>
      <c r="L104">
        <v>1279</v>
      </c>
      <c r="M104">
        <v>10141.66513599435</v>
      </c>
      <c r="N104">
        <v>42251</v>
      </c>
      <c r="O104">
        <v>0.1232605648291796</v>
      </c>
      <c r="P104">
        <v>0.51351351624834118</v>
      </c>
      <c r="Q104" t="s">
        <v>36</v>
      </c>
      <c r="R104" t="s">
        <v>25</v>
      </c>
      <c r="S104" t="s">
        <v>37</v>
      </c>
      <c r="T104">
        <v>11753.8163507109</v>
      </c>
      <c r="U104">
        <v>0.36322591892247907</v>
      </c>
      <c r="V104" t="s">
        <v>38</v>
      </c>
    </row>
    <row r="105" spans="1:22" x14ac:dyDescent="0.3">
      <c r="A105" t="s">
        <v>60</v>
      </c>
      <c r="B105" t="s">
        <v>29</v>
      </c>
      <c r="C105">
        <v>82278.262719703984</v>
      </c>
      <c r="D105">
        <v>12974</v>
      </c>
      <c r="E105">
        <v>4605</v>
      </c>
      <c r="F105">
        <v>5238</v>
      </c>
      <c r="G105">
        <v>4253</v>
      </c>
      <c r="H105">
        <v>2450</v>
      </c>
      <c r="I105">
        <v>2613</v>
      </c>
      <c r="J105">
        <v>1633</v>
      </c>
      <c r="K105">
        <v>2898</v>
      </c>
      <c r="L105">
        <v>2292</v>
      </c>
      <c r="M105">
        <v>10141.66513599435</v>
      </c>
      <c r="N105">
        <v>38956</v>
      </c>
      <c r="O105">
        <v>0.1232605648291796</v>
      </c>
      <c r="P105">
        <v>0.47346648692268539</v>
      </c>
      <c r="Q105" t="s">
        <v>36</v>
      </c>
      <c r="R105" t="s">
        <v>25</v>
      </c>
      <c r="S105" t="s">
        <v>37</v>
      </c>
      <c r="T105">
        <v>11753.8163507109</v>
      </c>
      <c r="U105">
        <v>0.40327294824813492</v>
      </c>
      <c r="V105" t="s">
        <v>38</v>
      </c>
    </row>
    <row r="106" spans="1:22" x14ac:dyDescent="0.3">
      <c r="A106" t="s">
        <v>60</v>
      </c>
      <c r="B106" t="s">
        <v>30</v>
      </c>
      <c r="C106">
        <v>82278.262719703984</v>
      </c>
      <c r="D106">
        <v>12974</v>
      </c>
      <c r="E106">
        <v>3019</v>
      </c>
      <c r="F106">
        <v>1164</v>
      </c>
      <c r="G106">
        <v>4385</v>
      </c>
      <c r="H106">
        <v>2516</v>
      </c>
      <c r="I106">
        <v>2836</v>
      </c>
      <c r="J106">
        <v>5713</v>
      </c>
      <c r="K106">
        <v>2898</v>
      </c>
      <c r="L106">
        <v>1958</v>
      </c>
      <c r="M106">
        <v>10141.66513599435</v>
      </c>
      <c r="N106">
        <v>37463</v>
      </c>
      <c r="O106">
        <v>0.1232605648291796</v>
      </c>
      <c r="P106">
        <v>0.45532074647254761</v>
      </c>
      <c r="Q106" t="s">
        <v>36</v>
      </c>
      <c r="R106" t="s">
        <v>25</v>
      </c>
      <c r="S106" t="s">
        <v>37</v>
      </c>
      <c r="T106">
        <v>11753.8163507109</v>
      </c>
      <c r="U106">
        <v>0.42141868869827281</v>
      </c>
      <c r="V106" t="s">
        <v>38</v>
      </c>
    </row>
    <row r="107" spans="1:22" x14ac:dyDescent="0.3">
      <c r="A107" t="s">
        <v>60</v>
      </c>
      <c r="B107" t="s">
        <v>31</v>
      </c>
      <c r="C107">
        <v>82278.262719703984</v>
      </c>
      <c r="D107">
        <v>12974</v>
      </c>
      <c r="E107">
        <v>3064</v>
      </c>
      <c r="F107">
        <v>2244</v>
      </c>
      <c r="G107">
        <v>1883</v>
      </c>
      <c r="H107">
        <v>6516</v>
      </c>
      <c r="I107">
        <v>2394</v>
      </c>
      <c r="J107">
        <v>4566</v>
      </c>
      <c r="K107">
        <v>2445</v>
      </c>
      <c r="L107">
        <v>2137</v>
      </c>
      <c r="M107">
        <v>10141.66513599435</v>
      </c>
      <c r="N107">
        <v>38223</v>
      </c>
      <c r="O107">
        <v>0.1232605648291796</v>
      </c>
      <c r="P107">
        <v>0.46455769405600689</v>
      </c>
      <c r="Q107" t="s">
        <v>36</v>
      </c>
      <c r="R107" t="s">
        <v>25</v>
      </c>
      <c r="S107" t="s">
        <v>37</v>
      </c>
      <c r="T107">
        <v>11753.8163507109</v>
      </c>
      <c r="U107">
        <v>0.41218174111481343</v>
      </c>
      <c r="V107" t="s">
        <v>38</v>
      </c>
    </row>
    <row r="108" spans="1:22" x14ac:dyDescent="0.3">
      <c r="A108" t="s">
        <v>60</v>
      </c>
      <c r="B108" t="s">
        <v>32</v>
      </c>
      <c r="C108">
        <v>82278.262719703984</v>
      </c>
      <c r="D108">
        <v>12974</v>
      </c>
      <c r="E108">
        <v>5049</v>
      </c>
      <c r="F108">
        <v>3804</v>
      </c>
      <c r="G108">
        <v>3339</v>
      </c>
      <c r="H108">
        <v>1151</v>
      </c>
      <c r="I108">
        <v>2609</v>
      </c>
      <c r="J108">
        <v>2365</v>
      </c>
      <c r="K108">
        <v>2898</v>
      </c>
      <c r="L108">
        <v>2168</v>
      </c>
      <c r="M108">
        <v>10141.66513599435</v>
      </c>
      <c r="N108">
        <v>36357</v>
      </c>
      <c r="O108">
        <v>0.1232605648291796</v>
      </c>
      <c r="P108">
        <v>0.44187855696293438</v>
      </c>
      <c r="Q108" t="s">
        <v>36</v>
      </c>
      <c r="R108" t="s">
        <v>25</v>
      </c>
      <c r="S108" t="s">
        <v>37</v>
      </c>
      <c r="T108">
        <v>11753.8163507109</v>
      </c>
      <c r="U108">
        <v>0.43486087820788588</v>
      </c>
      <c r="V108" t="s">
        <v>38</v>
      </c>
    </row>
    <row r="109" spans="1:22" x14ac:dyDescent="0.3">
      <c r="A109" t="s">
        <v>60</v>
      </c>
      <c r="B109" t="s">
        <v>33</v>
      </c>
      <c r="C109">
        <v>82278.262719703984</v>
      </c>
      <c r="D109">
        <v>12974</v>
      </c>
      <c r="E109">
        <v>8736</v>
      </c>
      <c r="F109">
        <v>2135</v>
      </c>
      <c r="G109">
        <v>2553</v>
      </c>
      <c r="H109">
        <v>3442</v>
      </c>
      <c r="I109">
        <v>2613</v>
      </c>
      <c r="J109">
        <v>3034</v>
      </c>
      <c r="K109">
        <v>3351</v>
      </c>
      <c r="L109">
        <v>5496</v>
      </c>
      <c r="M109">
        <v>10141.66513599435</v>
      </c>
      <c r="N109">
        <v>44334</v>
      </c>
      <c r="O109">
        <v>0.1232605648291796</v>
      </c>
      <c r="P109">
        <v>0.53883004495405928</v>
      </c>
      <c r="Q109" t="s">
        <v>36</v>
      </c>
      <c r="R109" t="s">
        <v>25</v>
      </c>
      <c r="S109" t="s">
        <v>37</v>
      </c>
      <c r="T109">
        <v>11753.8163507109</v>
      </c>
      <c r="U109">
        <v>0.33790939021676097</v>
      </c>
      <c r="V109" t="s">
        <v>38</v>
      </c>
    </row>
    <row r="110" spans="1:22" x14ac:dyDescent="0.3">
      <c r="A110" t="s">
        <v>61</v>
      </c>
      <c r="B110" t="s">
        <v>39</v>
      </c>
      <c r="C110">
        <v>75215</v>
      </c>
      <c r="D110">
        <v>24401</v>
      </c>
      <c r="E110">
        <v>3987</v>
      </c>
      <c r="F110">
        <v>3139</v>
      </c>
      <c r="G110">
        <v>1809</v>
      </c>
      <c r="H110">
        <v>5420</v>
      </c>
      <c r="I110">
        <v>5675</v>
      </c>
      <c r="J110">
        <v>562</v>
      </c>
      <c r="K110">
        <v>2171</v>
      </c>
      <c r="L110">
        <v>1005</v>
      </c>
      <c r="M110">
        <v>10141.66513599435</v>
      </c>
      <c r="N110">
        <v>48169</v>
      </c>
      <c r="O110">
        <v>0.13483567288432291</v>
      </c>
      <c r="P110">
        <v>0.64041746991956394</v>
      </c>
      <c r="Q110" t="s">
        <v>36</v>
      </c>
      <c r="R110" t="s">
        <v>25</v>
      </c>
      <c r="S110" t="s">
        <v>37</v>
      </c>
      <c r="T110">
        <v>29217</v>
      </c>
      <c r="U110">
        <v>0.22474685719611309</v>
      </c>
      <c r="V110" t="s">
        <v>38</v>
      </c>
    </row>
    <row r="111" spans="1:22" x14ac:dyDescent="0.3">
      <c r="A111" t="s">
        <v>61</v>
      </c>
      <c r="B111" t="s">
        <v>31</v>
      </c>
      <c r="C111">
        <v>75215</v>
      </c>
      <c r="D111">
        <v>24401</v>
      </c>
      <c r="E111">
        <v>3482</v>
      </c>
      <c r="F111">
        <v>1800</v>
      </c>
      <c r="G111">
        <v>2782</v>
      </c>
      <c r="H111">
        <v>3950</v>
      </c>
      <c r="I111">
        <v>2224</v>
      </c>
      <c r="J111">
        <v>1069</v>
      </c>
      <c r="K111">
        <v>2171</v>
      </c>
      <c r="L111">
        <v>3973</v>
      </c>
      <c r="M111">
        <v>10141.66513599435</v>
      </c>
      <c r="N111">
        <v>45852</v>
      </c>
      <c r="O111">
        <v>0.13483567288432291</v>
      </c>
      <c r="P111">
        <v>0.60961244432626471</v>
      </c>
      <c r="Q111" t="s">
        <v>36</v>
      </c>
      <c r="R111" t="s">
        <v>25</v>
      </c>
      <c r="S111" t="s">
        <v>37</v>
      </c>
      <c r="T111">
        <v>31534</v>
      </c>
      <c r="U111">
        <v>0.25555188278941238</v>
      </c>
      <c r="V111" t="s">
        <v>38</v>
      </c>
    </row>
    <row r="112" spans="1:22" x14ac:dyDescent="0.3">
      <c r="A112" t="s">
        <v>61</v>
      </c>
      <c r="B112" t="s">
        <v>33</v>
      </c>
      <c r="C112">
        <v>82278.262719703984</v>
      </c>
      <c r="D112">
        <v>24401</v>
      </c>
      <c r="E112">
        <v>4743</v>
      </c>
      <c r="F112">
        <v>3597.4</v>
      </c>
      <c r="G112">
        <v>2799</v>
      </c>
      <c r="H112">
        <v>6294</v>
      </c>
      <c r="I112">
        <v>3548.75</v>
      </c>
      <c r="J112">
        <v>2449.428571428572</v>
      </c>
      <c r="K112">
        <v>2328</v>
      </c>
      <c r="L112">
        <v>1884</v>
      </c>
      <c r="M112">
        <v>10141.66513599435</v>
      </c>
      <c r="N112">
        <v>52044.578571428567</v>
      </c>
      <c r="O112">
        <v>0.1232605648291796</v>
      </c>
      <c r="P112">
        <v>0.63254347929936239</v>
      </c>
      <c r="Q112" t="s">
        <v>36</v>
      </c>
      <c r="R112" t="s">
        <v>25</v>
      </c>
      <c r="S112" t="s">
        <v>37</v>
      </c>
      <c r="T112">
        <v>29180</v>
      </c>
      <c r="U112">
        <v>0.24419595587145801</v>
      </c>
      <c r="V112" t="s">
        <v>38</v>
      </c>
    </row>
    <row r="113" spans="1:22" x14ac:dyDescent="0.3">
      <c r="A113" t="s">
        <v>61</v>
      </c>
      <c r="B113" t="s">
        <v>44</v>
      </c>
      <c r="C113">
        <v>75215</v>
      </c>
      <c r="D113">
        <v>24401</v>
      </c>
      <c r="E113">
        <v>8780</v>
      </c>
      <c r="F113">
        <v>3597.4</v>
      </c>
      <c r="G113">
        <v>1416</v>
      </c>
      <c r="H113">
        <v>1822</v>
      </c>
      <c r="I113">
        <v>3548.75</v>
      </c>
      <c r="J113">
        <v>2062</v>
      </c>
      <c r="K113">
        <v>2171</v>
      </c>
      <c r="L113">
        <v>789</v>
      </c>
      <c r="M113">
        <v>10141.66513599435</v>
      </c>
      <c r="N113">
        <v>48587.15</v>
      </c>
      <c r="O113">
        <v>0.13483567288432291</v>
      </c>
      <c r="P113">
        <v>0.64597686631655926</v>
      </c>
      <c r="Q113" t="s">
        <v>36</v>
      </c>
      <c r="R113" t="s">
        <v>25</v>
      </c>
      <c r="S113" t="s">
        <v>37</v>
      </c>
      <c r="T113">
        <v>35945</v>
      </c>
      <c r="U113">
        <v>0.21918746079911791</v>
      </c>
      <c r="V113" t="s">
        <v>38</v>
      </c>
    </row>
    <row r="114" spans="1:22" x14ac:dyDescent="0.3">
      <c r="A114" t="s">
        <v>61</v>
      </c>
      <c r="B114" t="s">
        <v>40</v>
      </c>
      <c r="C114">
        <v>82278.262719703984</v>
      </c>
      <c r="D114">
        <v>24401</v>
      </c>
      <c r="E114">
        <v>3361</v>
      </c>
      <c r="F114">
        <v>3597.4</v>
      </c>
      <c r="G114">
        <v>4949</v>
      </c>
      <c r="H114">
        <v>3437</v>
      </c>
      <c r="I114">
        <v>6398</v>
      </c>
      <c r="J114">
        <v>1399</v>
      </c>
      <c r="K114">
        <v>1609</v>
      </c>
      <c r="L114">
        <v>1255</v>
      </c>
      <c r="M114">
        <v>10141.66513599435</v>
      </c>
      <c r="N114">
        <v>50406.400000000001</v>
      </c>
      <c r="O114">
        <v>0.1232605648291796</v>
      </c>
      <c r="P114">
        <v>0.61263325614589925</v>
      </c>
      <c r="Q114" t="s">
        <v>36</v>
      </c>
      <c r="R114" t="s">
        <v>25</v>
      </c>
      <c r="S114" t="s">
        <v>37</v>
      </c>
      <c r="T114">
        <v>28406</v>
      </c>
      <c r="U114">
        <v>0.26410617902492112</v>
      </c>
      <c r="V114" t="s">
        <v>38</v>
      </c>
    </row>
    <row r="115" spans="1:22" x14ac:dyDescent="0.3">
      <c r="A115" t="s">
        <v>63</v>
      </c>
      <c r="B115" t="s">
        <v>23</v>
      </c>
      <c r="C115">
        <v>82278.262719703984</v>
      </c>
      <c r="D115">
        <v>13860</v>
      </c>
      <c r="E115">
        <v>8026</v>
      </c>
      <c r="F115">
        <v>1046</v>
      </c>
      <c r="G115">
        <v>1117</v>
      </c>
      <c r="H115">
        <v>2382</v>
      </c>
      <c r="I115">
        <v>6989</v>
      </c>
      <c r="J115">
        <v>5694</v>
      </c>
      <c r="K115">
        <v>2357.333333333333</v>
      </c>
      <c r="L115">
        <v>5223</v>
      </c>
      <c r="M115">
        <v>10141.66513599435</v>
      </c>
      <c r="N115">
        <v>46694.333333333343</v>
      </c>
      <c r="O115">
        <v>0.1232605648291796</v>
      </c>
      <c r="P115">
        <v>0.56751724926918012</v>
      </c>
      <c r="Q115" t="s">
        <v>36</v>
      </c>
      <c r="R115" t="s">
        <v>25</v>
      </c>
      <c r="S115" t="s">
        <v>37</v>
      </c>
      <c r="T115">
        <v>11753.8163507109</v>
      </c>
      <c r="U115">
        <v>0.30922218590164019</v>
      </c>
      <c r="V115" t="s">
        <v>38</v>
      </c>
    </row>
    <row r="116" spans="1:22" x14ac:dyDescent="0.3">
      <c r="A116" t="s">
        <v>63</v>
      </c>
      <c r="B116" t="s">
        <v>39</v>
      </c>
      <c r="C116">
        <v>82278.262719703984</v>
      </c>
      <c r="D116">
        <v>13860</v>
      </c>
      <c r="E116">
        <v>5613</v>
      </c>
      <c r="F116">
        <v>2909.666666666667</v>
      </c>
      <c r="G116">
        <v>4280</v>
      </c>
      <c r="H116">
        <v>3705</v>
      </c>
      <c r="I116">
        <v>1273</v>
      </c>
      <c r="J116">
        <v>3989</v>
      </c>
      <c r="K116">
        <v>935</v>
      </c>
      <c r="L116">
        <v>2165</v>
      </c>
      <c r="M116">
        <v>10141.66513599435</v>
      </c>
      <c r="N116">
        <v>38729.666666666672</v>
      </c>
      <c r="O116">
        <v>0.1232605648291796</v>
      </c>
      <c r="P116">
        <v>0.47071565911164648</v>
      </c>
      <c r="Q116" t="s">
        <v>36</v>
      </c>
      <c r="R116" t="s">
        <v>25</v>
      </c>
      <c r="S116" t="s">
        <v>37</v>
      </c>
      <c r="T116">
        <v>11753.8163507109</v>
      </c>
      <c r="U116">
        <v>0.40602377605917378</v>
      </c>
      <c r="V116" t="s">
        <v>38</v>
      </c>
    </row>
    <row r="117" spans="1:22" x14ac:dyDescent="0.3">
      <c r="A117" t="s">
        <v>63</v>
      </c>
      <c r="B117" t="s">
        <v>28</v>
      </c>
      <c r="C117">
        <v>82278.262719703984</v>
      </c>
      <c r="D117">
        <v>13860</v>
      </c>
      <c r="E117">
        <v>6484</v>
      </c>
      <c r="F117">
        <v>4145</v>
      </c>
      <c r="G117">
        <v>1022</v>
      </c>
      <c r="H117">
        <v>4520</v>
      </c>
      <c r="I117">
        <v>2909</v>
      </c>
      <c r="J117">
        <v>1477</v>
      </c>
      <c r="K117">
        <v>3198</v>
      </c>
      <c r="L117">
        <v>4065</v>
      </c>
      <c r="M117">
        <v>10141.66513599435</v>
      </c>
      <c r="N117">
        <v>41680</v>
      </c>
      <c r="O117">
        <v>0.1232605648291796</v>
      </c>
      <c r="P117">
        <v>0.50657365168234747</v>
      </c>
      <c r="Q117" t="s">
        <v>36</v>
      </c>
      <c r="R117" t="s">
        <v>25</v>
      </c>
      <c r="S117" t="s">
        <v>37</v>
      </c>
      <c r="T117">
        <v>11753.8163507109</v>
      </c>
      <c r="U117">
        <v>0.37016578348847279</v>
      </c>
      <c r="V117" t="s">
        <v>38</v>
      </c>
    </row>
    <row r="118" spans="1:22" x14ac:dyDescent="0.3">
      <c r="A118" t="s">
        <v>63</v>
      </c>
      <c r="B118" t="s">
        <v>29</v>
      </c>
      <c r="C118">
        <v>82278.262719703984</v>
      </c>
      <c r="D118">
        <v>13860</v>
      </c>
      <c r="E118">
        <v>8252</v>
      </c>
      <c r="F118">
        <v>2909.666666666667</v>
      </c>
      <c r="G118">
        <v>2878</v>
      </c>
      <c r="H118">
        <v>4828</v>
      </c>
      <c r="I118">
        <v>3555.6</v>
      </c>
      <c r="J118">
        <v>5594</v>
      </c>
      <c r="K118">
        <v>3397</v>
      </c>
      <c r="L118">
        <v>4449</v>
      </c>
      <c r="M118">
        <v>10141.66513599435</v>
      </c>
      <c r="N118">
        <v>49723.26666666667</v>
      </c>
      <c r="O118">
        <v>0.1232605648291796</v>
      </c>
      <c r="P118">
        <v>0.60433053668206527</v>
      </c>
      <c r="Q118" t="s">
        <v>36</v>
      </c>
      <c r="R118" t="s">
        <v>25</v>
      </c>
      <c r="S118" t="s">
        <v>37</v>
      </c>
      <c r="T118">
        <v>11753.8163507109</v>
      </c>
      <c r="U118">
        <v>0.2724088984887551</v>
      </c>
      <c r="V118" t="s">
        <v>38</v>
      </c>
    </row>
    <row r="119" spans="1:22" x14ac:dyDescent="0.3">
      <c r="A119" t="s">
        <v>63</v>
      </c>
      <c r="B119" t="s">
        <v>30</v>
      </c>
      <c r="C119">
        <v>82278.262719703984</v>
      </c>
      <c r="D119">
        <v>13860</v>
      </c>
      <c r="E119">
        <v>2891</v>
      </c>
      <c r="F119">
        <v>2909.666666666667</v>
      </c>
      <c r="G119">
        <v>2453</v>
      </c>
      <c r="H119">
        <v>6161</v>
      </c>
      <c r="I119">
        <v>3555.6</v>
      </c>
      <c r="J119">
        <v>5201</v>
      </c>
      <c r="K119">
        <v>1571</v>
      </c>
      <c r="L119">
        <v>1032</v>
      </c>
      <c r="M119">
        <v>10141.66513599435</v>
      </c>
      <c r="N119">
        <v>39634.266666666663</v>
      </c>
      <c r="O119">
        <v>0.1232605648291796</v>
      </c>
      <c r="P119">
        <v>0.48171005751164281</v>
      </c>
      <c r="Q119" t="s">
        <v>36</v>
      </c>
      <c r="R119" t="s">
        <v>25</v>
      </c>
      <c r="S119" t="s">
        <v>37</v>
      </c>
      <c r="T119">
        <v>11753.8163507109</v>
      </c>
      <c r="U119">
        <v>0.39502937765917751</v>
      </c>
      <c r="V119" t="s">
        <v>38</v>
      </c>
    </row>
    <row r="120" spans="1:22" x14ac:dyDescent="0.3">
      <c r="A120" t="s">
        <v>63</v>
      </c>
      <c r="B120" t="s">
        <v>31</v>
      </c>
      <c r="C120">
        <v>82278.262719703984</v>
      </c>
      <c r="D120">
        <v>13860</v>
      </c>
      <c r="E120">
        <v>6940</v>
      </c>
      <c r="F120">
        <v>2909.666666666667</v>
      </c>
      <c r="G120">
        <v>3529</v>
      </c>
      <c r="H120">
        <v>4393</v>
      </c>
      <c r="I120">
        <v>3555.6</v>
      </c>
      <c r="J120">
        <v>5718</v>
      </c>
      <c r="K120">
        <v>2018</v>
      </c>
      <c r="L120">
        <v>3493</v>
      </c>
      <c r="M120">
        <v>10141.66513599435</v>
      </c>
      <c r="N120">
        <v>46416.26666666667</v>
      </c>
      <c r="O120">
        <v>0.1232605648291796</v>
      </c>
      <c r="P120">
        <v>0.564137660815618</v>
      </c>
      <c r="Q120" t="s">
        <v>36</v>
      </c>
      <c r="R120" t="s">
        <v>25</v>
      </c>
      <c r="S120" t="s">
        <v>37</v>
      </c>
      <c r="T120">
        <v>11753.8163507109</v>
      </c>
      <c r="U120">
        <v>0.31260177435520242</v>
      </c>
      <c r="V120" t="s">
        <v>38</v>
      </c>
    </row>
    <row r="121" spans="1:22" x14ac:dyDescent="0.3">
      <c r="A121" t="s">
        <v>63</v>
      </c>
      <c r="B121" t="s">
        <v>32</v>
      </c>
      <c r="C121">
        <v>82278.262719703984</v>
      </c>
      <c r="D121">
        <v>13860</v>
      </c>
      <c r="E121">
        <v>7818</v>
      </c>
      <c r="F121">
        <v>3538</v>
      </c>
      <c r="G121">
        <v>3803</v>
      </c>
      <c r="H121">
        <v>4606</v>
      </c>
      <c r="I121">
        <v>3078</v>
      </c>
      <c r="J121">
        <v>4606</v>
      </c>
      <c r="K121">
        <v>2357.333333333333</v>
      </c>
      <c r="L121">
        <v>3741</v>
      </c>
      <c r="M121">
        <v>10141.66513599435</v>
      </c>
      <c r="N121">
        <v>47407.333333333343</v>
      </c>
      <c r="O121">
        <v>0.1232605648291796</v>
      </c>
      <c r="P121">
        <v>0.57618296456787288</v>
      </c>
      <c r="Q121" t="s">
        <v>36</v>
      </c>
      <c r="R121" t="s">
        <v>25</v>
      </c>
      <c r="S121" t="s">
        <v>37</v>
      </c>
      <c r="T121">
        <v>11753.8163507109</v>
      </c>
      <c r="U121">
        <v>0.30055647060294738</v>
      </c>
      <c r="V121" t="s">
        <v>38</v>
      </c>
    </row>
    <row r="122" spans="1:22" x14ac:dyDescent="0.3">
      <c r="A122" t="s">
        <v>63</v>
      </c>
      <c r="B122" t="s">
        <v>33</v>
      </c>
      <c r="C122">
        <v>82278.262719703984</v>
      </c>
      <c r="D122">
        <v>13860</v>
      </c>
      <c r="E122">
        <v>2511</v>
      </c>
      <c r="F122">
        <v>2909.666666666667</v>
      </c>
      <c r="G122">
        <v>3003</v>
      </c>
      <c r="H122">
        <v>5743</v>
      </c>
      <c r="I122">
        <v>3529</v>
      </c>
      <c r="J122">
        <v>1701</v>
      </c>
      <c r="K122">
        <v>2357.333333333333</v>
      </c>
      <c r="L122">
        <v>1866</v>
      </c>
      <c r="M122">
        <v>10141.66513599435</v>
      </c>
      <c r="N122">
        <v>37480.000000000007</v>
      </c>
      <c r="O122">
        <v>0.1232605648291796</v>
      </c>
      <c r="P122">
        <v>0.45552736240533559</v>
      </c>
      <c r="Q122" t="s">
        <v>36</v>
      </c>
      <c r="R122" t="s">
        <v>25</v>
      </c>
      <c r="S122" t="s">
        <v>37</v>
      </c>
      <c r="T122">
        <v>11753.8163507109</v>
      </c>
      <c r="U122">
        <v>0.42121207276548478</v>
      </c>
      <c r="V122" t="s">
        <v>38</v>
      </c>
    </row>
    <row r="123" spans="1:22" x14ac:dyDescent="0.3">
      <c r="A123" t="s">
        <v>63</v>
      </c>
      <c r="B123" t="s">
        <v>44</v>
      </c>
      <c r="C123">
        <v>82278.262719703984</v>
      </c>
      <c r="D123">
        <v>13860</v>
      </c>
      <c r="E123">
        <v>4845</v>
      </c>
      <c r="F123">
        <v>2909.666666666667</v>
      </c>
      <c r="G123">
        <v>2848</v>
      </c>
      <c r="H123">
        <v>5952</v>
      </c>
      <c r="I123">
        <v>3555.6</v>
      </c>
      <c r="J123">
        <v>3608</v>
      </c>
      <c r="K123">
        <v>3025</v>
      </c>
      <c r="L123">
        <v>4999</v>
      </c>
      <c r="M123">
        <v>10141.66513599435</v>
      </c>
      <c r="N123">
        <v>45602.26666666667</v>
      </c>
      <c r="O123">
        <v>0.1232605648291796</v>
      </c>
      <c r="P123">
        <v>0.55424440379859707</v>
      </c>
      <c r="Q123" t="s">
        <v>36</v>
      </c>
      <c r="R123" t="s">
        <v>25</v>
      </c>
      <c r="S123" t="s">
        <v>37</v>
      </c>
      <c r="T123">
        <v>11753.8163507109</v>
      </c>
      <c r="U123">
        <v>0.32249503137222318</v>
      </c>
      <c r="V123" t="s">
        <v>38</v>
      </c>
    </row>
    <row r="124" spans="1:22" x14ac:dyDescent="0.3">
      <c r="A124" t="s">
        <v>63</v>
      </c>
      <c r="B124" t="s">
        <v>40</v>
      </c>
      <c r="C124">
        <v>82278.262719703984</v>
      </c>
      <c r="D124">
        <v>13860</v>
      </c>
      <c r="E124">
        <v>7286</v>
      </c>
      <c r="F124">
        <v>2909.666666666667</v>
      </c>
      <c r="G124">
        <v>3905</v>
      </c>
      <c r="H124">
        <v>856</v>
      </c>
      <c r="I124">
        <v>3555.6</v>
      </c>
      <c r="J124">
        <v>5711</v>
      </c>
      <c r="K124">
        <v>2357.333333333333</v>
      </c>
      <c r="L124">
        <v>1283</v>
      </c>
      <c r="M124">
        <v>10141.66513599435</v>
      </c>
      <c r="N124">
        <v>41723.599999999999</v>
      </c>
      <c r="O124">
        <v>0.1232605648291796</v>
      </c>
      <c r="P124">
        <v>0.50710356078055641</v>
      </c>
      <c r="Q124" t="s">
        <v>36</v>
      </c>
      <c r="R124" t="s">
        <v>25</v>
      </c>
      <c r="S124" t="s">
        <v>37</v>
      </c>
      <c r="T124">
        <v>11753.8163507109</v>
      </c>
      <c r="U124">
        <v>0.36963587439026391</v>
      </c>
      <c r="V124" t="s">
        <v>38</v>
      </c>
    </row>
    <row r="125" spans="1:22" x14ac:dyDescent="0.3">
      <c r="A125" t="s">
        <v>64</v>
      </c>
      <c r="B125" t="s">
        <v>39</v>
      </c>
      <c r="C125">
        <v>82359</v>
      </c>
      <c r="D125">
        <v>21058</v>
      </c>
      <c r="E125">
        <v>6594</v>
      </c>
      <c r="F125">
        <v>3523.875</v>
      </c>
      <c r="G125">
        <v>3265</v>
      </c>
      <c r="H125">
        <v>3756</v>
      </c>
      <c r="I125">
        <v>2918</v>
      </c>
      <c r="J125">
        <v>504</v>
      </c>
      <c r="K125">
        <v>3646.5</v>
      </c>
      <c r="L125">
        <v>1663</v>
      </c>
      <c r="M125">
        <v>10141.66513599435</v>
      </c>
      <c r="N125">
        <v>46928.375</v>
      </c>
      <c r="O125">
        <v>0.1231397313711234</v>
      </c>
      <c r="P125">
        <v>0.56980263237776074</v>
      </c>
      <c r="Q125" t="s">
        <v>36</v>
      </c>
      <c r="R125" t="s">
        <v>25</v>
      </c>
      <c r="S125" t="s">
        <v>37</v>
      </c>
      <c r="T125">
        <v>45519</v>
      </c>
      <c r="U125">
        <v>0.30705763625111587</v>
      </c>
      <c r="V125" t="s">
        <v>38</v>
      </c>
    </row>
    <row r="126" spans="1:22" x14ac:dyDescent="0.3">
      <c r="A126" t="s">
        <v>64</v>
      </c>
      <c r="B126" t="s">
        <v>31</v>
      </c>
      <c r="C126">
        <v>82359</v>
      </c>
      <c r="D126">
        <v>21058</v>
      </c>
      <c r="E126">
        <v>8261</v>
      </c>
      <c r="F126">
        <v>3614</v>
      </c>
      <c r="G126">
        <v>1651</v>
      </c>
      <c r="H126">
        <v>964</v>
      </c>
      <c r="I126">
        <v>2918</v>
      </c>
      <c r="J126">
        <v>757</v>
      </c>
      <c r="K126">
        <v>4208</v>
      </c>
      <c r="L126">
        <v>2131</v>
      </c>
      <c r="M126">
        <v>10141.66513599435</v>
      </c>
      <c r="N126">
        <v>45562</v>
      </c>
      <c r="O126">
        <v>0.1231397313711234</v>
      </c>
      <c r="P126">
        <v>0.55321215653419786</v>
      </c>
      <c r="Q126" t="s">
        <v>36</v>
      </c>
      <c r="R126" t="s">
        <v>25</v>
      </c>
      <c r="S126" t="s">
        <v>37</v>
      </c>
      <c r="T126">
        <v>39715</v>
      </c>
      <c r="U126">
        <v>0.32364811209467881</v>
      </c>
      <c r="V126" t="s">
        <v>38</v>
      </c>
    </row>
    <row r="127" spans="1:22" x14ac:dyDescent="0.3">
      <c r="A127" t="s">
        <v>64</v>
      </c>
      <c r="B127" t="s">
        <v>32</v>
      </c>
      <c r="C127">
        <v>82278.262719703984</v>
      </c>
      <c r="D127">
        <v>21058</v>
      </c>
      <c r="E127">
        <v>2160</v>
      </c>
      <c r="F127">
        <v>2761</v>
      </c>
      <c r="G127">
        <v>1680</v>
      </c>
      <c r="H127">
        <v>5089</v>
      </c>
      <c r="I127">
        <v>2918</v>
      </c>
      <c r="J127">
        <v>5760</v>
      </c>
      <c r="K127">
        <v>4703</v>
      </c>
      <c r="L127">
        <v>3880</v>
      </c>
      <c r="M127">
        <v>10141.66513599435</v>
      </c>
      <c r="N127">
        <v>50009</v>
      </c>
      <c r="O127">
        <v>0.1232605648291796</v>
      </c>
      <c r="P127">
        <v>0.60780330487002188</v>
      </c>
      <c r="Q127" t="s">
        <v>36</v>
      </c>
      <c r="R127" t="s">
        <v>25</v>
      </c>
      <c r="S127" t="s">
        <v>37</v>
      </c>
      <c r="T127">
        <v>35268</v>
      </c>
      <c r="U127">
        <v>0.26893613030079838</v>
      </c>
      <c r="V127" t="s">
        <v>38</v>
      </c>
    </row>
    <row r="128" spans="1:22" x14ac:dyDescent="0.3">
      <c r="A128" t="s">
        <v>64</v>
      </c>
      <c r="B128" t="s">
        <v>33</v>
      </c>
      <c r="C128">
        <v>82359</v>
      </c>
      <c r="D128">
        <v>21058</v>
      </c>
      <c r="E128">
        <v>4231</v>
      </c>
      <c r="F128">
        <v>2774</v>
      </c>
      <c r="G128">
        <v>3014</v>
      </c>
      <c r="H128">
        <v>4673</v>
      </c>
      <c r="I128">
        <v>2918</v>
      </c>
      <c r="J128">
        <v>2044</v>
      </c>
      <c r="K128">
        <v>3646.5</v>
      </c>
      <c r="L128">
        <v>1263</v>
      </c>
      <c r="M128">
        <v>10141.66513599435</v>
      </c>
      <c r="N128">
        <v>45621.5</v>
      </c>
      <c r="O128">
        <v>0.1231397313711234</v>
      </c>
      <c r="P128">
        <v>0.55393460338275113</v>
      </c>
      <c r="Q128" t="s">
        <v>36</v>
      </c>
      <c r="R128" t="s">
        <v>25</v>
      </c>
      <c r="S128" t="s">
        <v>37</v>
      </c>
      <c r="T128">
        <v>43302</v>
      </c>
      <c r="U128">
        <v>0.32292566524612548</v>
      </c>
      <c r="V128" t="s">
        <v>38</v>
      </c>
    </row>
    <row r="129" spans="1:22" x14ac:dyDescent="0.3">
      <c r="A129" t="s">
        <v>64</v>
      </c>
      <c r="B129" t="s">
        <v>44</v>
      </c>
      <c r="C129">
        <v>82359</v>
      </c>
      <c r="D129">
        <v>21058</v>
      </c>
      <c r="E129">
        <v>7290</v>
      </c>
      <c r="F129">
        <v>3967</v>
      </c>
      <c r="G129">
        <v>4641</v>
      </c>
      <c r="H129">
        <v>2668</v>
      </c>
      <c r="I129">
        <v>2918</v>
      </c>
      <c r="J129">
        <v>887</v>
      </c>
      <c r="K129">
        <v>4913</v>
      </c>
      <c r="L129">
        <v>3277</v>
      </c>
      <c r="M129">
        <v>10141.66513599435</v>
      </c>
      <c r="N129">
        <v>51619</v>
      </c>
      <c r="O129">
        <v>0.1231397313711234</v>
      </c>
      <c r="P129">
        <v>0.62675603152053816</v>
      </c>
      <c r="Q129" t="s">
        <v>36</v>
      </c>
      <c r="R129" t="s">
        <v>25</v>
      </c>
      <c r="S129" t="s">
        <v>37</v>
      </c>
      <c r="T129">
        <v>33658</v>
      </c>
      <c r="U129">
        <v>0.25010423710833851</v>
      </c>
      <c r="V129" t="s">
        <v>38</v>
      </c>
    </row>
    <row r="130" spans="1:22" x14ac:dyDescent="0.3">
      <c r="A130" t="s">
        <v>65</v>
      </c>
      <c r="B130" t="s">
        <v>23</v>
      </c>
      <c r="C130">
        <v>82278.262719703984</v>
      </c>
      <c r="D130">
        <v>7472</v>
      </c>
      <c r="E130">
        <v>2296</v>
      </c>
      <c r="F130">
        <v>3912</v>
      </c>
      <c r="G130">
        <v>2272</v>
      </c>
      <c r="H130">
        <v>857</v>
      </c>
      <c r="I130">
        <v>7154</v>
      </c>
      <c r="J130">
        <v>1881</v>
      </c>
      <c r="K130">
        <v>3155.2</v>
      </c>
      <c r="L130">
        <v>1615</v>
      </c>
      <c r="M130">
        <v>10141.66513599435</v>
      </c>
      <c r="N130">
        <v>30614.2</v>
      </c>
      <c r="O130">
        <v>0.1232605648291796</v>
      </c>
      <c r="P130">
        <v>0.37208126409150011</v>
      </c>
      <c r="Q130" t="s">
        <v>36</v>
      </c>
      <c r="R130" t="s">
        <v>25</v>
      </c>
      <c r="S130" t="s">
        <v>37</v>
      </c>
      <c r="T130">
        <v>11753.8163507109</v>
      </c>
      <c r="U130">
        <v>0.50465817107932032</v>
      </c>
      <c r="V130" t="s">
        <v>38</v>
      </c>
    </row>
    <row r="131" spans="1:22" x14ac:dyDescent="0.3">
      <c r="A131" t="s">
        <v>65</v>
      </c>
      <c r="B131" t="s">
        <v>39</v>
      </c>
      <c r="C131">
        <v>82278.262719703984</v>
      </c>
      <c r="D131">
        <v>7472</v>
      </c>
      <c r="E131">
        <v>4255</v>
      </c>
      <c r="F131">
        <v>3185</v>
      </c>
      <c r="G131">
        <v>4343</v>
      </c>
      <c r="H131">
        <v>6150</v>
      </c>
      <c r="I131">
        <v>1511</v>
      </c>
      <c r="J131">
        <v>2255</v>
      </c>
      <c r="K131">
        <v>994</v>
      </c>
      <c r="L131">
        <v>3290</v>
      </c>
      <c r="M131">
        <v>10141.66513599435</v>
      </c>
      <c r="N131">
        <v>33455</v>
      </c>
      <c r="O131">
        <v>0.1232605648291796</v>
      </c>
      <c r="P131">
        <v>0.40660800184819901</v>
      </c>
      <c r="Q131" t="s">
        <v>36</v>
      </c>
      <c r="R131" t="s">
        <v>25</v>
      </c>
      <c r="S131" t="s">
        <v>37</v>
      </c>
      <c r="T131">
        <v>11753.8163507109</v>
      </c>
      <c r="U131">
        <v>0.47013143332262131</v>
      </c>
      <c r="V131" t="s">
        <v>38</v>
      </c>
    </row>
    <row r="132" spans="1:22" x14ac:dyDescent="0.3">
      <c r="A132" t="s">
        <v>65</v>
      </c>
      <c r="B132" t="s">
        <v>28</v>
      </c>
      <c r="C132">
        <v>82278.262719703984</v>
      </c>
      <c r="D132">
        <v>7472</v>
      </c>
      <c r="E132">
        <v>4822</v>
      </c>
      <c r="F132">
        <v>3977</v>
      </c>
      <c r="G132">
        <v>4436</v>
      </c>
      <c r="H132">
        <v>3211</v>
      </c>
      <c r="I132">
        <v>3686</v>
      </c>
      <c r="J132">
        <v>1907.5</v>
      </c>
      <c r="K132">
        <v>3277</v>
      </c>
      <c r="L132">
        <v>872</v>
      </c>
      <c r="M132">
        <v>10141.66513599435</v>
      </c>
      <c r="N132">
        <v>33660.5</v>
      </c>
      <c r="O132">
        <v>0.1232605648291796</v>
      </c>
      <c r="P132">
        <v>0.40910562385925281</v>
      </c>
      <c r="Q132" t="s">
        <v>36</v>
      </c>
      <c r="R132" t="s">
        <v>25</v>
      </c>
      <c r="S132" t="s">
        <v>37</v>
      </c>
      <c r="T132">
        <v>11753.8163507109</v>
      </c>
      <c r="U132">
        <v>0.4676338113115675</v>
      </c>
      <c r="V132" t="s">
        <v>38</v>
      </c>
    </row>
    <row r="133" spans="1:22" x14ac:dyDescent="0.3">
      <c r="A133" t="s">
        <v>65</v>
      </c>
      <c r="B133" t="s">
        <v>29</v>
      </c>
      <c r="C133">
        <v>82278.262719703984</v>
      </c>
      <c r="D133">
        <v>7472</v>
      </c>
      <c r="E133">
        <v>5562</v>
      </c>
      <c r="F133">
        <v>2259</v>
      </c>
      <c r="G133">
        <v>2817</v>
      </c>
      <c r="H133">
        <v>1357</v>
      </c>
      <c r="I133">
        <v>2479</v>
      </c>
      <c r="J133">
        <v>1907.5</v>
      </c>
      <c r="K133">
        <v>3155.2</v>
      </c>
      <c r="L133">
        <v>760</v>
      </c>
      <c r="M133">
        <v>10141.66513599435</v>
      </c>
      <c r="N133">
        <v>27768.7</v>
      </c>
      <c r="O133">
        <v>0.1232605648291796</v>
      </c>
      <c r="P133">
        <v>0.33749740310632442</v>
      </c>
      <c r="Q133" t="s">
        <v>36</v>
      </c>
      <c r="R133" t="s">
        <v>25</v>
      </c>
      <c r="S133" t="s">
        <v>37</v>
      </c>
      <c r="T133">
        <v>11753.8163507109</v>
      </c>
      <c r="U133">
        <v>0.53924203206449595</v>
      </c>
      <c r="V133" t="s">
        <v>38</v>
      </c>
    </row>
    <row r="134" spans="1:22" x14ac:dyDescent="0.3">
      <c r="A134" t="s">
        <v>65</v>
      </c>
      <c r="B134" t="s">
        <v>30</v>
      </c>
      <c r="C134">
        <v>82278.262719703984</v>
      </c>
      <c r="D134">
        <v>7472</v>
      </c>
      <c r="E134">
        <v>3103</v>
      </c>
      <c r="F134">
        <v>3692.4</v>
      </c>
      <c r="G134">
        <v>4183</v>
      </c>
      <c r="H134">
        <v>2369</v>
      </c>
      <c r="I134">
        <v>1235</v>
      </c>
      <c r="J134">
        <v>1155</v>
      </c>
      <c r="K134">
        <v>4432</v>
      </c>
      <c r="L134">
        <v>2726</v>
      </c>
      <c r="M134">
        <v>10141.66513599435</v>
      </c>
      <c r="N134">
        <v>30367.4</v>
      </c>
      <c r="O134">
        <v>0.1232605648291796</v>
      </c>
      <c r="P134">
        <v>0.36908168690255572</v>
      </c>
      <c r="Q134" t="s">
        <v>36</v>
      </c>
      <c r="R134" t="s">
        <v>25</v>
      </c>
      <c r="S134" t="s">
        <v>37</v>
      </c>
      <c r="T134">
        <v>11753.8163507109</v>
      </c>
      <c r="U134">
        <v>0.50765774826826471</v>
      </c>
      <c r="V134" t="s">
        <v>38</v>
      </c>
    </row>
    <row r="135" spans="1:22" x14ac:dyDescent="0.3">
      <c r="A135" t="s">
        <v>65</v>
      </c>
      <c r="B135" t="s">
        <v>31</v>
      </c>
      <c r="C135">
        <v>82278.262719703984</v>
      </c>
      <c r="D135">
        <v>7472</v>
      </c>
      <c r="E135">
        <v>8014</v>
      </c>
      <c r="F135">
        <v>5129</v>
      </c>
      <c r="G135">
        <v>2844</v>
      </c>
      <c r="H135">
        <v>4068</v>
      </c>
      <c r="I135">
        <v>3686</v>
      </c>
      <c r="J135">
        <v>1907.5</v>
      </c>
      <c r="K135">
        <v>3147</v>
      </c>
      <c r="L135">
        <v>277</v>
      </c>
      <c r="M135">
        <v>10141.66513599435</v>
      </c>
      <c r="N135">
        <v>36544.5</v>
      </c>
      <c r="O135">
        <v>0.1232605648291796</v>
      </c>
      <c r="P135">
        <v>0.444157409162801</v>
      </c>
      <c r="Q135" t="s">
        <v>36</v>
      </c>
      <c r="R135" t="s">
        <v>25</v>
      </c>
      <c r="S135" t="s">
        <v>37</v>
      </c>
      <c r="T135">
        <v>11753.8163507109</v>
      </c>
      <c r="U135">
        <v>0.43258202600801932</v>
      </c>
      <c r="V135" t="s">
        <v>38</v>
      </c>
    </row>
    <row r="136" spans="1:22" x14ac:dyDescent="0.3">
      <c r="A136" t="s">
        <v>65</v>
      </c>
      <c r="B136" t="s">
        <v>32</v>
      </c>
      <c r="C136">
        <v>82278.262719703984</v>
      </c>
      <c r="D136">
        <v>7472</v>
      </c>
      <c r="E136">
        <v>6380</v>
      </c>
      <c r="F136">
        <v>3692.4</v>
      </c>
      <c r="G136">
        <v>2619</v>
      </c>
      <c r="H136">
        <v>2707</v>
      </c>
      <c r="I136">
        <v>3686</v>
      </c>
      <c r="J136">
        <v>2339</v>
      </c>
      <c r="K136">
        <v>3926</v>
      </c>
      <c r="L136">
        <v>1949</v>
      </c>
      <c r="M136">
        <v>10141.66513599435</v>
      </c>
      <c r="N136">
        <v>34770.400000000001</v>
      </c>
      <c r="O136">
        <v>0.1232605648291796</v>
      </c>
      <c r="P136">
        <v>0.4225952134946232</v>
      </c>
      <c r="Q136" t="s">
        <v>36</v>
      </c>
      <c r="R136" t="s">
        <v>25</v>
      </c>
      <c r="S136" t="s">
        <v>37</v>
      </c>
      <c r="T136">
        <v>11753.8163507109</v>
      </c>
      <c r="U136">
        <v>0.45414422167619711</v>
      </c>
      <c r="V136" t="s">
        <v>38</v>
      </c>
    </row>
    <row r="137" spans="1:22" x14ac:dyDescent="0.3">
      <c r="A137" t="s">
        <v>65</v>
      </c>
      <c r="B137" t="s">
        <v>33</v>
      </c>
      <c r="C137">
        <v>82278.262719703984</v>
      </c>
      <c r="D137">
        <v>7472</v>
      </c>
      <c r="E137">
        <v>6823</v>
      </c>
      <c r="F137">
        <v>3692.4</v>
      </c>
      <c r="G137">
        <v>2978</v>
      </c>
      <c r="H137">
        <v>1688</v>
      </c>
      <c r="I137">
        <v>6051</v>
      </c>
      <c r="J137">
        <v>1907.5</v>
      </c>
      <c r="K137">
        <v>3155.2</v>
      </c>
      <c r="L137">
        <v>555</v>
      </c>
      <c r="M137">
        <v>10141.66513599435</v>
      </c>
      <c r="N137">
        <v>34322.1</v>
      </c>
      <c r="O137">
        <v>0.1232605648291796</v>
      </c>
      <c r="P137">
        <v>0.41714662980822209</v>
      </c>
      <c r="Q137" t="s">
        <v>36</v>
      </c>
      <c r="R137" t="s">
        <v>25</v>
      </c>
      <c r="S137" t="s">
        <v>37</v>
      </c>
      <c r="T137">
        <v>11753.8163507109</v>
      </c>
      <c r="U137">
        <v>0.45959280536259822</v>
      </c>
      <c r="V137" t="s">
        <v>38</v>
      </c>
    </row>
    <row r="138" spans="1:22" x14ac:dyDescent="0.3">
      <c r="A138" t="s">
        <v>66</v>
      </c>
      <c r="B138" t="s">
        <v>39</v>
      </c>
      <c r="C138">
        <v>59798</v>
      </c>
      <c r="D138">
        <v>10583</v>
      </c>
      <c r="E138">
        <v>4128</v>
      </c>
      <c r="F138">
        <v>5606</v>
      </c>
      <c r="G138">
        <v>1769</v>
      </c>
      <c r="H138">
        <v>4042</v>
      </c>
      <c r="I138">
        <v>4429.875</v>
      </c>
      <c r="J138">
        <v>2796</v>
      </c>
      <c r="K138">
        <v>2928.5</v>
      </c>
      <c r="L138">
        <v>985</v>
      </c>
      <c r="M138">
        <v>10141.66513599435</v>
      </c>
      <c r="N138">
        <v>37267.375</v>
      </c>
      <c r="O138">
        <v>0.16959873467330591</v>
      </c>
      <c r="P138">
        <v>0.62322109435098161</v>
      </c>
      <c r="Q138" t="s">
        <v>36</v>
      </c>
      <c r="R138" t="s">
        <v>25</v>
      </c>
      <c r="S138" t="s">
        <v>37</v>
      </c>
      <c r="T138">
        <v>29834</v>
      </c>
      <c r="U138">
        <v>0.2071801709757124</v>
      </c>
      <c r="V138" t="s">
        <v>38</v>
      </c>
    </row>
    <row r="139" spans="1:22" x14ac:dyDescent="0.3">
      <c r="A139" t="s">
        <v>66</v>
      </c>
      <c r="B139" t="s">
        <v>31</v>
      </c>
      <c r="C139">
        <v>82278.262719703984</v>
      </c>
      <c r="D139">
        <v>10583</v>
      </c>
      <c r="E139">
        <v>4656</v>
      </c>
      <c r="F139">
        <v>2267</v>
      </c>
      <c r="G139">
        <v>2174</v>
      </c>
      <c r="H139">
        <v>2337</v>
      </c>
      <c r="I139">
        <v>1369</v>
      </c>
      <c r="J139">
        <v>5117</v>
      </c>
      <c r="K139">
        <v>2871</v>
      </c>
      <c r="L139">
        <v>5345</v>
      </c>
      <c r="M139">
        <v>10141.66513599435</v>
      </c>
      <c r="N139">
        <v>36719</v>
      </c>
      <c r="O139">
        <v>0.1232605648291796</v>
      </c>
      <c r="P139">
        <v>0.44627826094347689</v>
      </c>
      <c r="Q139" t="s">
        <v>36</v>
      </c>
      <c r="R139" t="s">
        <v>25</v>
      </c>
      <c r="S139" t="s">
        <v>37</v>
      </c>
      <c r="T139">
        <v>23079</v>
      </c>
      <c r="U139">
        <v>0.43046117422734342</v>
      </c>
      <c r="V139" t="s">
        <v>38</v>
      </c>
    </row>
    <row r="140" spans="1:22" x14ac:dyDescent="0.3">
      <c r="A140" t="s">
        <v>66</v>
      </c>
      <c r="B140" t="s">
        <v>44</v>
      </c>
      <c r="C140">
        <v>59798</v>
      </c>
      <c r="D140">
        <v>10583</v>
      </c>
      <c r="E140">
        <v>2131</v>
      </c>
      <c r="F140">
        <v>4176.75</v>
      </c>
      <c r="G140">
        <v>4286</v>
      </c>
      <c r="H140">
        <v>891</v>
      </c>
      <c r="I140">
        <v>3386</v>
      </c>
      <c r="J140">
        <v>3239</v>
      </c>
      <c r="K140">
        <v>2577</v>
      </c>
      <c r="L140">
        <v>5855</v>
      </c>
      <c r="M140">
        <v>10141.66513599435</v>
      </c>
      <c r="N140">
        <v>37124.75</v>
      </c>
      <c r="O140">
        <v>0.16959873467330591</v>
      </c>
      <c r="P140">
        <v>0.62083598113649285</v>
      </c>
      <c r="Q140" t="s">
        <v>36</v>
      </c>
      <c r="R140" t="s">
        <v>25</v>
      </c>
      <c r="S140" t="s">
        <v>37</v>
      </c>
      <c r="T140">
        <v>26850</v>
      </c>
      <c r="U140">
        <v>0.20956528419020121</v>
      </c>
      <c r="V140" t="s">
        <v>38</v>
      </c>
    </row>
    <row r="141" spans="1:22" x14ac:dyDescent="0.3">
      <c r="A141" t="s">
        <v>66</v>
      </c>
      <c r="B141" t="s">
        <v>40</v>
      </c>
      <c r="C141">
        <v>82278.262719703984</v>
      </c>
      <c r="D141">
        <v>10583</v>
      </c>
      <c r="E141">
        <v>2172</v>
      </c>
      <c r="F141">
        <v>4176.75</v>
      </c>
      <c r="G141">
        <v>4208</v>
      </c>
      <c r="H141">
        <v>1742</v>
      </c>
      <c r="I141">
        <v>6507</v>
      </c>
      <c r="J141">
        <v>2689</v>
      </c>
      <c r="K141">
        <v>4735</v>
      </c>
      <c r="L141">
        <v>4438</v>
      </c>
      <c r="M141">
        <v>10141.66513599435</v>
      </c>
      <c r="N141">
        <v>41250.75</v>
      </c>
      <c r="O141">
        <v>0.1232605648291796</v>
      </c>
      <c r="P141">
        <v>0.50135659937945287</v>
      </c>
      <c r="Q141" t="s">
        <v>36</v>
      </c>
      <c r="R141" t="s">
        <v>25</v>
      </c>
      <c r="S141" t="s">
        <v>37</v>
      </c>
      <c r="T141">
        <v>22724</v>
      </c>
      <c r="U141">
        <v>0.3753828357913675</v>
      </c>
      <c r="V141" t="s">
        <v>38</v>
      </c>
    </row>
    <row r="142" spans="1:22" x14ac:dyDescent="0.3">
      <c r="A142" t="s">
        <v>67</v>
      </c>
      <c r="B142" t="s">
        <v>32</v>
      </c>
      <c r="C142">
        <v>82278.262719703984</v>
      </c>
      <c r="D142">
        <v>21847</v>
      </c>
      <c r="E142">
        <v>4787</v>
      </c>
      <c r="F142">
        <v>5406</v>
      </c>
      <c r="G142">
        <v>2582</v>
      </c>
      <c r="H142">
        <v>1955</v>
      </c>
      <c r="I142">
        <v>852</v>
      </c>
      <c r="J142">
        <v>1446</v>
      </c>
      <c r="K142">
        <v>3148.333333333333</v>
      </c>
      <c r="L142">
        <v>1949</v>
      </c>
      <c r="M142">
        <v>13536</v>
      </c>
      <c r="N142">
        <v>43972.333333333343</v>
      </c>
      <c r="O142">
        <v>0.16451489801277</v>
      </c>
      <c r="P142">
        <v>0.53443439226631662</v>
      </c>
      <c r="Q142" t="s">
        <v>36</v>
      </c>
      <c r="R142" t="s">
        <v>25</v>
      </c>
      <c r="S142" t="s">
        <v>37</v>
      </c>
      <c r="T142">
        <v>18342</v>
      </c>
      <c r="U142">
        <v>0.3010507097209133</v>
      </c>
      <c r="V142" t="s">
        <v>38</v>
      </c>
    </row>
    <row r="143" spans="1:22" x14ac:dyDescent="0.3">
      <c r="A143" t="s">
        <v>68</v>
      </c>
      <c r="B143" t="s">
        <v>29</v>
      </c>
      <c r="C143">
        <v>82278.262719703984</v>
      </c>
      <c r="D143">
        <v>12758</v>
      </c>
      <c r="E143">
        <v>2278</v>
      </c>
      <c r="F143">
        <v>1578</v>
      </c>
      <c r="G143">
        <v>3214</v>
      </c>
      <c r="H143">
        <v>5748</v>
      </c>
      <c r="I143">
        <v>7013</v>
      </c>
      <c r="J143">
        <v>2061</v>
      </c>
      <c r="K143">
        <v>2826</v>
      </c>
      <c r="L143">
        <v>4263</v>
      </c>
      <c r="M143">
        <v>13898.5</v>
      </c>
      <c r="N143">
        <v>41739</v>
      </c>
      <c r="O143">
        <v>0.18289156215249441</v>
      </c>
      <c r="P143">
        <v>0.50729073050790552</v>
      </c>
      <c r="Q143" t="s">
        <v>36</v>
      </c>
      <c r="R143" t="s">
        <v>25</v>
      </c>
      <c r="S143" t="s">
        <v>37</v>
      </c>
      <c r="T143">
        <v>-14224</v>
      </c>
      <c r="U143">
        <v>0.30981770733960018</v>
      </c>
      <c r="V143" t="s">
        <v>38</v>
      </c>
    </row>
    <row r="144" spans="1:22" x14ac:dyDescent="0.3">
      <c r="A144" t="s">
        <v>68</v>
      </c>
      <c r="B144" t="s">
        <v>33</v>
      </c>
      <c r="C144">
        <v>82278.262719703984</v>
      </c>
      <c r="D144">
        <v>12758</v>
      </c>
      <c r="E144">
        <v>6964</v>
      </c>
      <c r="F144">
        <v>2035</v>
      </c>
      <c r="G144">
        <v>2475</v>
      </c>
      <c r="H144">
        <v>5575</v>
      </c>
      <c r="I144">
        <v>4440.833333333333</v>
      </c>
      <c r="J144">
        <v>3031</v>
      </c>
      <c r="K144">
        <v>2882.1428571428569</v>
      </c>
      <c r="L144">
        <v>3581</v>
      </c>
      <c r="M144">
        <v>13898.5</v>
      </c>
      <c r="N144">
        <v>43741.976190476191</v>
      </c>
      <c r="O144">
        <v>0.18289156215249441</v>
      </c>
      <c r="P144">
        <v>0.53163465956362332</v>
      </c>
      <c r="Q144" t="s">
        <v>36</v>
      </c>
      <c r="R144" t="s">
        <v>25</v>
      </c>
      <c r="S144" t="s">
        <v>37</v>
      </c>
      <c r="T144">
        <v>-6869</v>
      </c>
      <c r="U144">
        <v>0.28547377828388232</v>
      </c>
      <c r="V144" t="s">
        <v>38</v>
      </c>
    </row>
    <row r="145" spans="1:22" x14ac:dyDescent="0.3">
      <c r="A145" t="s">
        <v>69</v>
      </c>
      <c r="B145" t="s">
        <v>23</v>
      </c>
      <c r="C145">
        <v>82278.262719703984</v>
      </c>
      <c r="D145">
        <v>17162</v>
      </c>
      <c r="E145">
        <v>4151</v>
      </c>
      <c r="F145">
        <v>3854</v>
      </c>
      <c r="G145">
        <v>1076</v>
      </c>
      <c r="H145">
        <v>5422</v>
      </c>
      <c r="I145">
        <v>3814.833333333333</v>
      </c>
      <c r="J145">
        <v>5064</v>
      </c>
      <c r="K145">
        <v>4800</v>
      </c>
      <c r="L145">
        <v>1989</v>
      </c>
      <c r="M145">
        <v>6430.5</v>
      </c>
      <c r="N145">
        <v>47332.833333333343</v>
      </c>
      <c r="O145">
        <v>3.1296236878168057E-2</v>
      </c>
      <c r="P145">
        <v>0.5752775006271259</v>
      </c>
      <c r="Q145" t="s">
        <v>36</v>
      </c>
      <c r="R145" t="s">
        <v>25</v>
      </c>
      <c r="S145" t="s">
        <v>37</v>
      </c>
      <c r="T145">
        <v>11753.8163507109</v>
      </c>
      <c r="U145">
        <v>0.39342626249470608</v>
      </c>
      <c r="V145" t="s">
        <v>38</v>
      </c>
    </row>
    <row r="146" spans="1:22" x14ac:dyDescent="0.3">
      <c r="A146" t="s">
        <v>69</v>
      </c>
      <c r="B146" t="s">
        <v>28</v>
      </c>
      <c r="C146">
        <v>82278.262719703984</v>
      </c>
      <c r="D146">
        <v>17162</v>
      </c>
      <c r="E146">
        <v>8353</v>
      </c>
      <c r="F146">
        <v>4021.333333333333</v>
      </c>
      <c r="G146">
        <v>3442</v>
      </c>
      <c r="H146">
        <v>1016</v>
      </c>
      <c r="I146">
        <v>3814.833333333333</v>
      </c>
      <c r="J146">
        <v>4358</v>
      </c>
      <c r="K146">
        <v>3635</v>
      </c>
      <c r="L146">
        <v>1230</v>
      </c>
      <c r="M146">
        <v>6430.5</v>
      </c>
      <c r="N146">
        <v>47032.166666666657</v>
      </c>
      <c r="O146">
        <v>3.1296236878168057E-2</v>
      </c>
      <c r="P146">
        <v>0.57162323452173969</v>
      </c>
      <c r="Q146" t="s">
        <v>36</v>
      </c>
      <c r="R146" t="s">
        <v>25</v>
      </c>
      <c r="S146" t="s">
        <v>37</v>
      </c>
      <c r="T146">
        <v>11753.8163507109</v>
      </c>
      <c r="U146">
        <v>0.39708052860009219</v>
      </c>
      <c r="V146" t="s">
        <v>38</v>
      </c>
    </row>
    <row r="147" spans="1:22" x14ac:dyDescent="0.3">
      <c r="A147" t="s">
        <v>69</v>
      </c>
      <c r="B147" t="s">
        <v>30</v>
      </c>
      <c r="C147">
        <v>82278.262719703984</v>
      </c>
      <c r="D147">
        <v>17162</v>
      </c>
      <c r="E147">
        <v>7078</v>
      </c>
      <c r="F147">
        <v>4021.333333333333</v>
      </c>
      <c r="G147">
        <v>3184</v>
      </c>
      <c r="H147">
        <v>5719</v>
      </c>
      <c r="I147">
        <v>6498</v>
      </c>
      <c r="J147">
        <v>1924</v>
      </c>
      <c r="K147">
        <v>1055</v>
      </c>
      <c r="L147">
        <v>3304</v>
      </c>
      <c r="M147">
        <v>6430.5</v>
      </c>
      <c r="N147">
        <v>49945.333333333328</v>
      </c>
      <c r="O147">
        <v>3.1296236878168057E-2</v>
      </c>
      <c r="P147">
        <v>0.60702950794526711</v>
      </c>
      <c r="Q147" t="s">
        <v>36</v>
      </c>
      <c r="R147" t="s">
        <v>25</v>
      </c>
      <c r="S147" t="s">
        <v>37</v>
      </c>
      <c r="T147">
        <v>11753.8163507109</v>
      </c>
      <c r="U147">
        <v>0.36167425517656482</v>
      </c>
      <c r="V147" t="s">
        <v>38</v>
      </c>
    </row>
    <row r="148" spans="1:22" x14ac:dyDescent="0.3">
      <c r="A148" t="s">
        <v>69</v>
      </c>
      <c r="B148" t="s">
        <v>32</v>
      </c>
      <c r="C148">
        <v>82278.262719703984</v>
      </c>
      <c r="D148">
        <v>17162</v>
      </c>
      <c r="E148">
        <v>7961</v>
      </c>
      <c r="F148">
        <v>3806</v>
      </c>
      <c r="G148">
        <v>1837</v>
      </c>
      <c r="H148">
        <v>6693</v>
      </c>
      <c r="I148">
        <v>5187</v>
      </c>
      <c r="J148">
        <v>1011</v>
      </c>
      <c r="K148">
        <v>2552.1999999999998</v>
      </c>
      <c r="L148">
        <v>2424</v>
      </c>
      <c r="M148">
        <v>6430.5</v>
      </c>
      <c r="N148">
        <v>48633.2</v>
      </c>
      <c r="O148">
        <v>3.1296236878168057E-2</v>
      </c>
      <c r="P148">
        <v>0.59108199896828073</v>
      </c>
      <c r="Q148" t="s">
        <v>36</v>
      </c>
      <c r="R148" t="s">
        <v>25</v>
      </c>
      <c r="S148" t="s">
        <v>37</v>
      </c>
      <c r="T148">
        <v>11753.8163507109</v>
      </c>
      <c r="U148">
        <v>0.37762176415355131</v>
      </c>
      <c r="V148" t="s">
        <v>38</v>
      </c>
    </row>
    <row r="149" spans="1:22" x14ac:dyDescent="0.3">
      <c r="A149" t="s">
        <v>70</v>
      </c>
      <c r="B149" t="s">
        <v>31</v>
      </c>
      <c r="C149">
        <v>82278.262719703984</v>
      </c>
      <c r="D149">
        <v>11212</v>
      </c>
      <c r="E149">
        <v>7315</v>
      </c>
      <c r="F149">
        <v>4659</v>
      </c>
      <c r="G149">
        <v>1772</v>
      </c>
      <c r="H149">
        <v>951</v>
      </c>
      <c r="I149">
        <v>5611.25</v>
      </c>
      <c r="J149">
        <v>4943</v>
      </c>
      <c r="K149">
        <v>2742.5</v>
      </c>
      <c r="L149">
        <v>2373</v>
      </c>
      <c r="M149">
        <v>11664</v>
      </c>
      <c r="N149">
        <v>41578.75</v>
      </c>
      <c r="O149">
        <v>0.14176283764930181</v>
      </c>
      <c r="P149">
        <v>0.50534307149441948</v>
      </c>
      <c r="Q149" t="s">
        <v>36</v>
      </c>
      <c r="R149" t="s">
        <v>25</v>
      </c>
      <c r="S149" t="s">
        <v>37</v>
      </c>
      <c r="T149">
        <v>-14859</v>
      </c>
      <c r="U149">
        <v>0.35289409085627871</v>
      </c>
      <c r="V149" t="s">
        <v>38</v>
      </c>
    </row>
    <row r="150" spans="1:22" x14ac:dyDescent="0.3">
      <c r="A150" t="s">
        <v>72</v>
      </c>
      <c r="B150" t="s">
        <v>23</v>
      </c>
      <c r="C150">
        <v>82278.262719703984</v>
      </c>
      <c r="D150">
        <v>18484</v>
      </c>
      <c r="E150">
        <v>8425</v>
      </c>
      <c r="F150">
        <v>2617.833333333333</v>
      </c>
      <c r="G150">
        <v>3583</v>
      </c>
      <c r="H150">
        <v>4204</v>
      </c>
      <c r="I150">
        <v>4292</v>
      </c>
      <c r="J150">
        <v>3959</v>
      </c>
      <c r="K150">
        <v>2571.333333333333</v>
      </c>
      <c r="L150">
        <v>3002</v>
      </c>
      <c r="M150">
        <v>13564</v>
      </c>
      <c r="N150">
        <v>51138.166666666657</v>
      </c>
      <c r="O150">
        <v>0.16485520660795011</v>
      </c>
      <c r="P150">
        <v>0.62152705922921858</v>
      </c>
      <c r="Q150" t="s">
        <v>36</v>
      </c>
      <c r="R150" t="s">
        <v>25</v>
      </c>
      <c r="S150" t="s">
        <v>37</v>
      </c>
      <c r="T150">
        <v>11753.8163507109</v>
      </c>
      <c r="U150">
        <v>0.21361773416283131</v>
      </c>
      <c r="V150" t="s">
        <v>38</v>
      </c>
    </row>
    <row r="151" spans="1:22" x14ac:dyDescent="0.3">
      <c r="A151" t="s">
        <v>72</v>
      </c>
      <c r="B151" t="s">
        <v>39</v>
      </c>
      <c r="C151">
        <v>82278.262719703984</v>
      </c>
      <c r="D151">
        <v>18484</v>
      </c>
      <c r="E151">
        <v>7104</v>
      </c>
      <c r="F151">
        <v>1195</v>
      </c>
      <c r="G151">
        <v>3706</v>
      </c>
      <c r="H151">
        <v>2154</v>
      </c>
      <c r="I151">
        <v>2805</v>
      </c>
      <c r="J151">
        <v>1547</v>
      </c>
      <c r="K151">
        <v>1032</v>
      </c>
      <c r="L151">
        <v>4124</v>
      </c>
      <c r="M151">
        <v>13564</v>
      </c>
      <c r="N151">
        <v>42151</v>
      </c>
      <c r="O151">
        <v>0.16485520660795011</v>
      </c>
      <c r="P151">
        <v>0.51229812840841238</v>
      </c>
      <c r="Q151" t="s">
        <v>36</v>
      </c>
      <c r="R151" t="s">
        <v>25</v>
      </c>
      <c r="S151" t="s">
        <v>37</v>
      </c>
      <c r="T151">
        <v>11753.8163507109</v>
      </c>
      <c r="U151">
        <v>0.32284666498363751</v>
      </c>
      <c r="V151" t="s">
        <v>38</v>
      </c>
    </row>
    <row r="152" spans="1:22" x14ac:dyDescent="0.3">
      <c r="A152" t="s">
        <v>72</v>
      </c>
      <c r="B152" t="s">
        <v>28</v>
      </c>
      <c r="C152">
        <v>82278.262719703984</v>
      </c>
      <c r="D152">
        <v>18484</v>
      </c>
      <c r="E152">
        <v>6233</v>
      </c>
      <c r="F152">
        <v>3209</v>
      </c>
      <c r="G152">
        <v>1356</v>
      </c>
      <c r="H152">
        <v>2560</v>
      </c>
      <c r="I152">
        <v>3856.166666666667</v>
      </c>
      <c r="J152">
        <v>1101</v>
      </c>
      <c r="K152">
        <v>3990</v>
      </c>
      <c r="L152">
        <v>4596</v>
      </c>
      <c r="M152">
        <v>13564</v>
      </c>
      <c r="N152">
        <v>45385.166666666657</v>
      </c>
      <c r="O152">
        <v>0.16485520660795011</v>
      </c>
      <c r="P152">
        <v>0.5516057967981115</v>
      </c>
      <c r="Q152" t="s">
        <v>36</v>
      </c>
      <c r="R152" t="s">
        <v>25</v>
      </c>
      <c r="S152" t="s">
        <v>37</v>
      </c>
      <c r="T152">
        <v>11753.8163507109</v>
      </c>
      <c r="U152">
        <v>0.28353899659393839</v>
      </c>
      <c r="V152" t="s">
        <v>38</v>
      </c>
    </row>
    <row r="153" spans="1:22" x14ac:dyDescent="0.3">
      <c r="A153" t="s">
        <v>72</v>
      </c>
      <c r="B153" t="s">
        <v>29</v>
      </c>
      <c r="C153">
        <v>82278.262719703984</v>
      </c>
      <c r="D153">
        <v>18484</v>
      </c>
      <c r="E153">
        <v>7766</v>
      </c>
      <c r="F153">
        <v>1563</v>
      </c>
      <c r="G153">
        <v>4935</v>
      </c>
      <c r="H153">
        <v>5224</v>
      </c>
      <c r="I153">
        <v>3856.166666666667</v>
      </c>
      <c r="J153">
        <v>2554.75</v>
      </c>
      <c r="K153">
        <v>4771</v>
      </c>
      <c r="L153">
        <v>1284</v>
      </c>
      <c r="M153">
        <v>13564</v>
      </c>
      <c r="N153">
        <v>50437.916666666657</v>
      </c>
      <c r="O153">
        <v>0.16485520660795011</v>
      </c>
      <c r="P153">
        <v>0.6130163058801168</v>
      </c>
      <c r="Q153" t="s">
        <v>36</v>
      </c>
      <c r="R153" t="s">
        <v>25</v>
      </c>
      <c r="S153" t="s">
        <v>37</v>
      </c>
      <c r="T153">
        <v>11753.8163507109</v>
      </c>
      <c r="U153">
        <v>0.22212848751193309</v>
      </c>
      <c r="V153" t="s">
        <v>38</v>
      </c>
    </row>
    <row r="154" spans="1:22" x14ac:dyDescent="0.3">
      <c r="A154" t="s">
        <v>72</v>
      </c>
      <c r="B154" t="s">
        <v>30</v>
      </c>
      <c r="C154">
        <v>82278.262719703984</v>
      </c>
      <c r="D154">
        <v>18484</v>
      </c>
      <c r="E154">
        <v>4401</v>
      </c>
      <c r="F154">
        <v>2617.833333333333</v>
      </c>
      <c r="G154">
        <v>4795</v>
      </c>
      <c r="H154">
        <v>2689</v>
      </c>
      <c r="I154">
        <v>3325</v>
      </c>
      <c r="J154">
        <v>4901</v>
      </c>
      <c r="K154">
        <v>2571.333333333333</v>
      </c>
      <c r="L154">
        <v>3278</v>
      </c>
      <c r="M154">
        <v>13564</v>
      </c>
      <c r="N154">
        <v>47062.166666666657</v>
      </c>
      <c r="O154">
        <v>0.16485520660795011</v>
      </c>
      <c r="P154">
        <v>0.5719878508737184</v>
      </c>
      <c r="Q154" t="s">
        <v>36</v>
      </c>
      <c r="R154" t="s">
        <v>25</v>
      </c>
      <c r="S154" t="s">
        <v>37</v>
      </c>
      <c r="T154">
        <v>11753.8163507109</v>
      </c>
      <c r="U154">
        <v>0.26315694251833149</v>
      </c>
      <c r="V154" t="s">
        <v>38</v>
      </c>
    </row>
    <row r="155" spans="1:22" x14ac:dyDescent="0.3">
      <c r="A155" t="s">
        <v>72</v>
      </c>
      <c r="B155" t="s">
        <v>31</v>
      </c>
      <c r="C155">
        <v>82278.262719703984</v>
      </c>
      <c r="D155">
        <v>18484</v>
      </c>
      <c r="E155">
        <v>3646</v>
      </c>
      <c r="F155">
        <v>2617.833333333333</v>
      </c>
      <c r="G155">
        <v>1394</v>
      </c>
      <c r="H155">
        <v>5262</v>
      </c>
      <c r="I155">
        <v>3856.166666666667</v>
      </c>
      <c r="J155">
        <v>671</v>
      </c>
      <c r="K155">
        <v>3562</v>
      </c>
      <c r="L155">
        <v>2414</v>
      </c>
      <c r="M155">
        <v>13564</v>
      </c>
      <c r="N155">
        <v>41907</v>
      </c>
      <c r="O155">
        <v>0.16485520660795011</v>
      </c>
      <c r="P155">
        <v>0.50933258207898591</v>
      </c>
      <c r="Q155" t="s">
        <v>36</v>
      </c>
      <c r="R155" t="s">
        <v>25</v>
      </c>
      <c r="S155" t="s">
        <v>37</v>
      </c>
      <c r="T155">
        <v>11753.8163507109</v>
      </c>
      <c r="U155">
        <v>0.32581221131306393</v>
      </c>
      <c r="V155" t="s">
        <v>38</v>
      </c>
    </row>
    <row r="156" spans="1:22" x14ac:dyDescent="0.3">
      <c r="A156" t="s">
        <v>72</v>
      </c>
      <c r="B156" t="s">
        <v>32</v>
      </c>
      <c r="C156">
        <v>82278.262719703984</v>
      </c>
      <c r="D156">
        <v>18484</v>
      </c>
      <c r="E156">
        <v>4111</v>
      </c>
      <c r="F156">
        <v>5560</v>
      </c>
      <c r="G156">
        <v>3314</v>
      </c>
      <c r="H156">
        <v>1283</v>
      </c>
      <c r="I156">
        <v>2024</v>
      </c>
      <c r="J156">
        <v>2884</v>
      </c>
      <c r="K156">
        <v>2571.333333333333</v>
      </c>
      <c r="L156">
        <v>1624</v>
      </c>
      <c r="M156">
        <v>13564</v>
      </c>
      <c r="N156">
        <v>41855.333333333343</v>
      </c>
      <c r="O156">
        <v>0.16485520660795011</v>
      </c>
      <c r="P156">
        <v>0.50870463169502278</v>
      </c>
      <c r="Q156" t="s">
        <v>36</v>
      </c>
      <c r="R156" t="s">
        <v>25</v>
      </c>
      <c r="S156" t="s">
        <v>37</v>
      </c>
      <c r="T156">
        <v>11753.8163507109</v>
      </c>
      <c r="U156">
        <v>0.32644016169702711</v>
      </c>
      <c r="V156" t="s">
        <v>38</v>
      </c>
    </row>
    <row r="157" spans="1:22" x14ac:dyDescent="0.3">
      <c r="A157" t="s">
        <v>72</v>
      </c>
      <c r="B157" t="s">
        <v>33</v>
      </c>
      <c r="C157">
        <v>82278.262719703984</v>
      </c>
      <c r="D157">
        <v>18484</v>
      </c>
      <c r="E157">
        <v>6273</v>
      </c>
      <c r="F157">
        <v>2617.833333333333</v>
      </c>
      <c r="G157">
        <v>4203</v>
      </c>
      <c r="H157">
        <v>1272</v>
      </c>
      <c r="I157">
        <v>6563</v>
      </c>
      <c r="J157">
        <v>1584</v>
      </c>
      <c r="K157">
        <v>714</v>
      </c>
      <c r="L157">
        <v>821</v>
      </c>
      <c r="M157">
        <v>13564</v>
      </c>
      <c r="N157">
        <v>42531.833333333328</v>
      </c>
      <c r="O157">
        <v>0.16485520660795011</v>
      </c>
      <c r="P157">
        <v>0.51692673043214132</v>
      </c>
      <c r="Q157" t="s">
        <v>36</v>
      </c>
      <c r="R157" t="s">
        <v>25</v>
      </c>
      <c r="S157" t="s">
        <v>37</v>
      </c>
      <c r="T157">
        <v>11753.8163507109</v>
      </c>
      <c r="U157">
        <v>0.31821806295990851</v>
      </c>
      <c r="V157" t="s">
        <v>38</v>
      </c>
    </row>
    <row r="158" spans="1:22" x14ac:dyDescent="0.3">
      <c r="A158" t="s">
        <v>72</v>
      </c>
      <c r="B158" t="s">
        <v>44</v>
      </c>
      <c r="C158">
        <v>82278.262719703984</v>
      </c>
      <c r="D158">
        <v>18484</v>
      </c>
      <c r="E158">
        <v>3856</v>
      </c>
      <c r="F158">
        <v>1201</v>
      </c>
      <c r="G158">
        <v>2341</v>
      </c>
      <c r="H158">
        <v>4872</v>
      </c>
      <c r="I158">
        <v>4128</v>
      </c>
      <c r="J158">
        <v>2554.75</v>
      </c>
      <c r="K158">
        <v>2571.333333333333</v>
      </c>
      <c r="L158">
        <v>4548</v>
      </c>
      <c r="M158">
        <v>13564</v>
      </c>
      <c r="N158">
        <v>44556.083333333343</v>
      </c>
      <c r="O158">
        <v>0.16485520660795011</v>
      </c>
      <c r="P158">
        <v>0.5415292187819013</v>
      </c>
      <c r="Q158" t="s">
        <v>36</v>
      </c>
      <c r="R158" t="s">
        <v>25</v>
      </c>
      <c r="S158" t="s">
        <v>37</v>
      </c>
      <c r="T158">
        <v>11753.8163507109</v>
      </c>
      <c r="U158">
        <v>0.29361557461014848</v>
      </c>
      <c r="V158" t="s">
        <v>38</v>
      </c>
    </row>
    <row r="159" spans="1:22" x14ac:dyDescent="0.3">
      <c r="A159" t="s">
        <v>72</v>
      </c>
      <c r="B159" t="s">
        <v>40</v>
      </c>
      <c r="C159">
        <v>82278.262719703984</v>
      </c>
      <c r="D159">
        <v>18484</v>
      </c>
      <c r="E159">
        <v>3984</v>
      </c>
      <c r="F159">
        <v>2979</v>
      </c>
      <c r="G159">
        <v>1583</v>
      </c>
      <c r="H159">
        <v>3875</v>
      </c>
      <c r="I159">
        <v>3856.166666666667</v>
      </c>
      <c r="J159">
        <v>3791</v>
      </c>
      <c r="K159">
        <v>1359</v>
      </c>
      <c r="L159">
        <v>5656</v>
      </c>
      <c r="M159">
        <v>13564</v>
      </c>
      <c r="N159">
        <v>45567.166666666657</v>
      </c>
      <c r="O159">
        <v>0.16485520660795011</v>
      </c>
      <c r="P159">
        <v>0.55381780266678193</v>
      </c>
      <c r="Q159" t="s">
        <v>36</v>
      </c>
      <c r="R159" t="s">
        <v>25</v>
      </c>
      <c r="S159" t="s">
        <v>37</v>
      </c>
      <c r="T159">
        <v>11753.8163507109</v>
      </c>
      <c r="U159">
        <v>0.2813269907252679</v>
      </c>
      <c r="V159" t="s">
        <v>38</v>
      </c>
    </row>
    <row r="160" spans="1:22" x14ac:dyDescent="0.3">
      <c r="A160" t="s">
        <v>73</v>
      </c>
      <c r="B160" t="s">
        <v>29</v>
      </c>
      <c r="C160">
        <v>82278.262719703984</v>
      </c>
      <c r="D160">
        <v>12051</v>
      </c>
      <c r="E160">
        <v>7348</v>
      </c>
      <c r="F160">
        <v>5673</v>
      </c>
      <c r="G160">
        <v>1712</v>
      </c>
      <c r="H160">
        <v>3709</v>
      </c>
      <c r="I160">
        <v>7207</v>
      </c>
      <c r="J160">
        <v>5374</v>
      </c>
      <c r="K160">
        <v>2966</v>
      </c>
      <c r="L160">
        <v>3514</v>
      </c>
      <c r="M160">
        <v>6430.5</v>
      </c>
      <c r="N160">
        <v>49554</v>
      </c>
      <c r="O160">
        <v>3.7093636874628702E-2</v>
      </c>
      <c r="P160">
        <v>0.60227329019834563</v>
      </c>
      <c r="Q160" t="s">
        <v>36</v>
      </c>
      <c r="R160" t="s">
        <v>25</v>
      </c>
      <c r="S160" t="s">
        <v>37</v>
      </c>
      <c r="T160">
        <v>11753.8163507109</v>
      </c>
      <c r="U160">
        <v>0.36063307292702568</v>
      </c>
      <c r="V160" t="s">
        <v>38</v>
      </c>
    </row>
    <row r="161" spans="1:22" x14ac:dyDescent="0.3">
      <c r="A161" t="s">
        <v>73</v>
      </c>
      <c r="B161" t="s">
        <v>44</v>
      </c>
      <c r="C161">
        <v>82278.262719703984</v>
      </c>
      <c r="D161">
        <v>12051</v>
      </c>
      <c r="E161">
        <v>8928</v>
      </c>
      <c r="F161">
        <v>5083</v>
      </c>
      <c r="G161">
        <v>4934</v>
      </c>
      <c r="H161">
        <v>4844</v>
      </c>
      <c r="I161">
        <v>526</v>
      </c>
      <c r="J161">
        <v>2314</v>
      </c>
      <c r="K161">
        <v>4146</v>
      </c>
      <c r="L161">
        <v>4264</v>
      </c>
      <c r="M161">
        <v>6430.5</v>
      </c>
      <c r="N161">
        <v>47090</v>
      </c>
      <c r="O161">
        <v>3.7093636874628702E-2</v>
      </c>
      <c r="P161">
        <v>0.57232613382249864</v>
      </c>
      <c r="Q161" t="s">
        <v>36</v>
      </c>
      <c r="R161" t="s">
        <v>25</v>
      </c>
      <c r="S161" t="s">
        <v>37</v>
      </c>
      <c r="T161">
        <v>11753.8163507109</v>
      </c>
      <c r="U161">
        <v>0.39058022930287267</v>
      </c>
      <c r="V161" t="s">
        <v>38</v>
      </c>
    </row>
    <row r="162" spans="1:22" x14ac:dyDescent="0.3">
      <c r="A162" t="s">
        <v>74</v>
      </c>
      <c r="B162" t="s">
        <v>23</v>
      </c>
      <c r="C162">
        <v>82278.262719703984</v>
      </c>
      <c r="D162">
        <v>14740</v>
      </c>
      <c r="E162">
        <v>8731</v>
      </c>
      <c r="F162">
        <v>4973</v>
      </c>
      <c r="G162">
        <v>4771</v>
      </c>
      <c r="H162">
        <v>3557</v>
      </c>
      <c r="I162">
        <v>3453.25</v>
      </c>
      <c r="J162">
        <v>5547</v>
      </c>
      <c r="K162">
        <v>2274</v>
      </c>
      <c r="L162">
        <v>2153</v>
      </c>
      <c r="M162">
        <v>10141.66513599435</v>
      </c>
      <c r="N162">
        <v>50199.25</v>
      </c>
      <c r="O162">
        <v>0.1232605648291796</v>
      </c>
      <c r="P162">
        <v>0.61011558023548662</v>
      </c>
      <c r="Q162" t="s">
        <v>36</v>
      </c>
      <c r="R162" t="s">
        <v>25</v>
      </c>
      <c r="S162" t="s">
        <v>37</v>
      </c>
      <c r="T162">
        <v>11753.8163507109</v>
      </c>
      <c r="U162">
        <v>0.26662385493533369</v>
      </c>
      <c r="V162" t="s">
        <v>38</v>
      </c>
    </row>
    <row r="163" spans="1:22" x14ac:dyDescent="0.3">
      <c r="A163" t="s">
        <v>74</v>
      </c>
      <c r="B163" t="s">
        <v>39</v>
      </c>
      <c r="C163">
        <v>82278.262719703984</v>
      </c>
      <c r="D163">
        <v>14740</v>
      </c>
      <c r="E163">
        <v>8225</v>
      </c>
      <c r="F163">
        <v>1727</v>
      </c>
      <c r="G163">
        <v>4089</v>
      </c>
      <c r="H163">
        <v>3491</v>
      </c>
      <c r="I163">
        <v>3453.25</v>
      </c>
      <c r="J163">
        <v>4621</v>
      </c>
      <c r="K163">
        <v>1767</v>
      </c>
      <c r="L163">
        <v>2190</v>
      </c>
      <c r="M163">
        <v>10141.66513599435</v>
      </c>
      <c r="N163">
        <v>44303.25</v>
      </c>
      <c r="O163">
        <v>0.1232605648291796</v>
      </c>
      <c r="P163">
        <v>0.53845631319328124</v>
      </c>
      <c r="Q163" t="s">
        <v>36</v>
      </c>
      <c r="R163" t="s">
        <v>25</v>
      </c>
      <c r="S163" t="s">
        <v>37</v>
      </c>
      <c r="T163">
        <v>11753.8163507109</v>
      </c>
      <c r="U163">
        <v>0.33828312197753913</v>
      </c>
      <c r="V163" t="s">
        <v>38</v>
      </c>
    </row>
    <row r="164" spans="1:22" x14ac:dyDescent="0.3">
      <c r="A164" t="s">
        <v>74</v>
      </c>
      <c r="B164" t="s">
        <v>28</v>
      </c>
      <c r="C164">
        <v>82278.262719703984</v>
      </c>
      <c r="D164">
        <v>14740</v>
      </c>
      <c r="E164">
        <v>6165</v>
      </c>
      <c r="F164">
        <v>5881</v>
      </c>
      <c r="G164">
        <v>4437</v>
      </c>
      <c r="H164">
        <v>830</v>
      </c>
      <c r="I164">
        <v>3453.25</v>
      </c>
      <c r="J164">
        <v>595</v>
      </c>
      <c r="K164">
        <v>2131.8000000000002</v>
      </c>
      <c r="L164">
        <v>1031</v>
      </c>
      <c r="M164">
        <v>10141.66513599435</v>
      </c>
      <c r="N164">
        <v>39264.050000000003</v>
      </c>
      <c r="O164">
        <v>0.1232605648291796</v>
      </c>
      <c r="P164">
        <v>0.47721048916358633</v>
      </c>
      <c r="Q164" t="s">
        <v>36</v>
      </c>
      <c r="R164" t="s">
        <v>25</v>
      </c>
      <c r="S164" t="s">
        <v>37</v>
      </c>
      <c r="T164">
        <v>11753.8163507109</v>
      </c>
      <c r="U164">
        <v>0.39952894600723399</v>
      </c>
      <c r="V164" t="s">
        <v>38</v>
      </c>
    </row>
    <row r="165" spans="1:22" x14ac:dyDescent="0.3">
      <c r="A165" t="s">
        <v>74</v>
      </c>
      <c r="B165" t="s">
        <v>29</v>
      </c>
      <c r="C165">
        <v>82278.262719703984</v>
      </c>
      <c r="D165">
        <v>14740</v>
      </c>
      <c r="E165">
        <v>8920</v>
      </c>
      <c r="F165">
        <v>1981</v>
      </c>
      <c r="G165">
        <v>2016</v>
      </c>
      <c r="H165">
        <v>5815</v>
      </c>
      <c r="I165">
        <v>1885</v>
      </c>
      <c r="J165">
        <v>5845</v>
      </c>
      <c r="K165">
        <v>2131.8000000000002</v>
      </c>
      <c r="L165">
        <v>3900</v>
      </c>
      <c r="M165">
        <v>10141.66513599435</v>
      </c>
      <c r="N165">
        <v>47233.8</v>
      </c>
      <c r="O165">
        <v>0.1232605648291796</v>
      </c>
      <c r="P165">
        <v>0.57407386153631634</v>
      </c>
      <c r="Q165" t="s">
        <v>36</v>
      </c>
      <c r="R165" t="s">
        <v>25</v>
      </c>
      <c r="S165" t="s">
        <v>37</v>
      </c>
      <c r="T165">
        <v>11753.8163507109</v>
      </c>
      <c r="U165">
        <v>0.30266557363450403</v>
      </c>
      <c r="V165" t="s">
        <v>38</v>
      </c>
    </row>
    <row r="166" spans="1:22" x14ac:dyDescent="0.3">
      <c r="A166" t="s">
        <v>74</v>
      </c>
      <c r="B166" t="s">
        <v>30</v>
      </c>
      <c r="C166">
        <v>82278.262719703984</v>
      </c>
      <c r="D166">
        <v>14740</v>
      </c>
      <c r="E166">
        <v>2671</v>
      </c>
      <c r="F166">
        <v>1288</v>
      </c>
      <c r="G166">
        <v>3844</v>
      </c>
      <c r="H166">
        <v>5888</v>
      </c>
      <c r="I166">
        <v>5863</v>
      </c>
      <c r="J166">
        <v>3782.5</v>
      </c>
      <c r="K166">
        <v>2897</v>
      </c>
      <c r="L166">
        <v>3033</v>
      </c>
      <c r="M166">
        <v>10141.66513599435</v>
      </c>
      <c r="N166">
        <v>44006.5</v>
      </c>
      <c r="O166">
        <v>0.1232605648291796</v>
      </c>
      <c r="P166">
        <v>0.5348496497782923</v>
      </c>
      <c r="Q166" t="s">
        <v>36</v>
      </c>
      <c r="R166" t="s">
        <v>25</v>
      </c>
      <c r="S166" t="s">
        <v>37</v>
      </c>
      <c r="T166">
        <v>11753.8163507109</v>
      </c>
      <c r="U166">
        <v>0.34188978539252801</v>
      </c>
      <c r="V166" t="s">
        <v>38</v>
      </c>
    </row>
    <row r="167" spans="1:22" x14ac:dyDescent="0.3">
      <c r="A167" t="s">
        <v>74</v>
      </c>
      <c r="B167" t="s">
        <v>31</v>
      </c>
      <c r="C167">
        <v>82278.262719703984</v>
      </c>
      <c r="D167">
        <v>14740</v>
      </c>
      <c r="E167">
        <v>6518</v>
      </c>
      <c r="F167">
        <v>4450</v>
      </c>
      <c r="G167">
        <v>2629</v>
      </c>
      <c r="H167">
        <v>3590</v>
      </c>
      <c r="I167">
        <v>3453.25</v>
      </c>
      <c r="J167">
        <v>3817</v>
      </c>
      <c r="K167">
        <v>2131.8000000000002</v>
      </c>
      <c r="L167">
        <v>3434</v>
      </c>
      <c r="M167">
        <v>10141.66513599435</v>
      </c>
      <c r="N167">
        <v>44763.05</v>
      </c>
      <c r="O167">
        <v>0.1232605648291796</v>
      </c>
      <c r="P167">
        <v>0.54404466648127414</v>
      </c>
      <c r="Q167" t="s">
        <v>36</v>
      </c>
      <c r="R167" t="s">
        <v>25</v>
      </c>
      <c r="S167" t="s">
        <v>37</v>
      </c>
      <c r="T167">
        <v>11753.8163507109</v>
      </c>
      <c r="U167">
        <v>0.33269476868954623</v>
      </c>
      <c r="V167" t="s">
        <v>38</v>
      </c>
    </row>
    <row r="168" spans="1:22" x14ac:dyDescent="0.3">
      <c r="A168" t="s">
        <v>74</v>
      </c>
      <c r="B168" t="s">
        <v>32</v>
      </c>
      <c r="C168">
        <v>82278.262719703984</v>
      </c>
      <c r="D168">
        <v>14740</v>
      </c>
      <c r="E168">
        <v>4048</v>
      </c>
      <c r="F168">
        <v>3485</v>
      </c>
      <c r="G168">
        <v>3979</v>
      </c>
      <c r="H168">
        <v>5348</v>
      </c>
      <c r="I168">
        <v>3453.25</v>
      </c>
      <c r="J168">
        <v>3037</v>
      </c>
      <c r="K168">
        <v>3184</v>
      </c>
      <c r="L168">
        <v>3250</v>
      </c>
      <c r="M168">
        <v>10141.66513599435</v>
      </c>
      <c r="N168">
        <v>44524.25</v>
      </c>
      <c r="O168">
        <v>0.1232605648291796</v>
      </c>
      <c r="P168">
        <v>0.54114232031952392</v>
      </c>
      <c r="Q168" t="s">
        <v>36</v>
      </c>
      <c r="R168" t="s">
        <v>25</v>
      </c>
      <c r="S168" t="s">
        <v>37</v>
      </c>
      <c r="T168">
        <v>11753.8163507109</v>
      </c>
      <c r="U168">
        <v>0.33559711485129629</v>
      </c>
      <c r="V168" t="s">
        <v>38</v>
      </c>
    </row>
    <row r="169" spans="1:22" x14ac:dyDescent="0.3">
      <c r="A169" t="s">
        <v>74</v>
      </c>
      <c r="B169" t="s">
        <v>33</v>
      </c>
      <c r="C169">
        <v>82278.262719703984</v>
      </c>
      <c r="D169">
        <v>14740</v>
      </c>
      <c r="E169">
        <v>3935</v>
      </c>
      <c r="F169">
        <v>4542</v>
      </c>
      <c r="G169">
        <v>3492</v>
      </c>
      <c r="H169">
        <v>854</v>
      </c>
      <c r="I169">
        <v>2329</v>
      </c>
      <c r="J169">
        <v>5696</v>
      </c>
      <c r="K169">
        <v>2131.8000000000002</v>
      </c>
      <c r="L169">
        <v>1564</v>
      </c>
      <c r="M169">
        <v>10141.66513599435</v>
      </c>
      <c r="N169">
        <v>39283.800000000003</v>
      </c>
      <c r="O169">
        <v>0.1232605648291796</v>
      </c>
      <c r="P169">
        <v>0.47745052826197221</v>
      </c>
      <c r="Q169" t="s">
        <v>36</v>
      </c>
      <c r="R169" t="s">
        <v>25</v>
      </c>
      <c r="S169" t="s">
        <v>37</v>
      </c>
      <c r="T169">
        <v>11753.8163507109</v>
      </c>
      <c r="U169">
        <v>0.39928890690884811</v>
      </c>
      <c r="V169" t="s">
        <v>38</v>
      </c>
    </row>
    <row r="170" spans="1:22" x14ac:dyDescent="0.3">
      <c r="A170" t="s">
        <v>74</v>
      </c>
      <c r="B170" t="s">
        <v>43</v>
      </c>
      <c r="C170">
        <v>82278.262719703984</v>
      </c>
      <c r="D170">
        <v>14740</v>
      </c>
      <c r="E170">
        <v>8164</v>
      </c>
      <c r="F170">
        <v>3575.2</v>
      </c>
      <c r="G170">
        <v>2322</v>
      </c>
      <c r="H170">
        <v>6932</v>
      </c>
      <c r="I170">
        <v>3453.25</v>
      </c>
      <c r="J170">
        <v>2504</v>
      </c>
      <c r="K170">
        <v>537</v>
      </c>
      <c r="L170">
        <v>2376</v>
      </c>
      <c r="M170">
        <v>10141.66513599435</v>
      </c>
      <c r="N170">
        <v>44603.45</v>
      </c>
      <c r="O170">
        <v>0.1232605648291796</v>
      </c>
      <c r="P170">
        <v>0.54210490748874762</v>
      </c>
      <c r="Q170" t="s">
        <v>36</v>
      </c>
      <c r="R170" t="s">
        <v>25</v>
      </c>
      <c r="S170" t="s">
        <v>37</v>
      </c>
      <c r="T170">
        <v>11753.8163507109</v>
      </c>
      <c r="U170">
        <v>0.33463452768207269</v>
      </c>
      <c r="V170" t="s">
        <v>38</v>
      </c>
    </row>
    <row r="171" spans="1:22" x14ac:dyDescent="0.3">
      <c r="A171" t="s">
        <v>74</v>
      </c>
      <c r="B171" t="s">
        <v>44</v>
      </c>
      <c r="C171">
        <v>82278.262719703984</v>
      </c>
      <c r="D171">
        <v>14740</v>
      </c>
      <c r="E171">
        <v>6636</v>
      </c>
      <c r="F171">
        <v>5709</v>
      </c>
      <c r="G171">
        <v>1469</v>
      </c>
      <c r="H171">
        <v>829</v>
      </c>
      <c r="I171">
        <v>3736</v>
      </c>
      <c r="J171">
        <v>4272</v>
      </c>
      <c r="K171">
        <v>2131.8000000000002</v>
      </c>
      <c r="L171">
        <v>3381</v>
      </c>
      <c r="M171">
        <v>10141.66513599435</v>
      </c>
      <c r="N171">
        <v>42903.8</v>
      </c>
      <c r="O171">
        <v>0.1232605648291796</v>
      </c>
      <c r="P171">
        <v>0.52144756806739689</v>
      </c>
      <c r="Q171" t="s">
        <v>36</v>
      </c>
      <c r="R171" t="s">
        <v>25</v>
      </c>
      <c r="S171" t="s">
        <v>37</v>
      </c>
      <c r="T171">
        <v>11753.8163507109</v>
      </c>
      <c r="U171">
        <v>0.35529186710342348</v>
      </c>
      <c r="V171" t="s">
        <v>38</v>
      </c>
    </row>
    <row r="172" spans="1:22" x14ac:dyDescent="0.3">
      <c r="A172" t="s">
        <v>74</v>
      </c>
      <c r="B172" t="s">
        <v>40</v>
      </c>
      <c r="C172">
        <v>82278.262719703984</v>
      </c>
      <c r="D172">
        <v>14740</v>
      </c>
      <c r="E172">
        <v>6516</v>
      </c>
      <c r="F172">
        <v>1716</v>
      </c>
      <c r="G172">
        <v>3904</v>
      </c>
      <c r="H172">
        <v>4833</v>
      </c>
      <c r="I172">
        <v>3453.25</v>
      </c>
      <c r="J172">
        <v>1891</v>
      </c>
      <c r="K172">
        <v>2131.8000000000002</v>
      </c>
      <c r="L172">
        <v>5041</v>
      </c>
      <c r="M172">
        <v>10141.66513599435</v>
      </c>
      <c r="N172">
        <v>44226.05</v>
      </c>
      <c r="O172">
        <v>0.1232605648291796</v>
      </c>
      <c r="P172">
        <v>0.53751803378085616</v>
      </c>
      <c r="Q172" t="s">
        <v>36</v>
      </c>
      <c r="R172" t="s">
        <v>25</v>
      </c>
      <c r="S172" t="s">
        <v>37</v>
      </c>
      <c r="T172">
        <v>11753.8163507109</v>
      </c>
      <c r="U172">
        <v>0.33922140138996421</v>
      </c>
      <c r="V172" t="s">
        <v>38</v>
      </c>
    </row>
    <row r="173" spans="1:22" x14ac:dyDescent="0.3">
      <c r="A173" t="s">
        <v>75</v>
      </c>
      <c r="B173" t="s">
        <v>23</v>
      </c>
      <c r="C173">
        <v>82278.262719703984</v>
      </c>
      <c r="D173">
        <v>11151</v>
      </c>
      <c r="E173">
        <v>5403</v>
      </c>
      <c r="F173">
        <v>2827</v>
      </c>
      <c r="G173">
        <v>3560</v>
      </c>
      <c r="H173">
        <v>4148</v>
      </c>
      <c r="I173">
        <v>4424.333333333333</v>
      </c>
      <c r="J173">
        <v>1794</v>
      </c>
      <c r="K173">
        <v>2874.2</v>
      </c>
      <c r="L173">
        <v>2927</v>
      </c>
      <c r="M173">
        <v>10141.66513599435</v>
      </c>
      <c r="N173">
        <v>39108.533333333333</v>
      </c>
      <c r="O173">
        <v>0.1232605648291796</v>
      </c>
      <c r="P173">
        <v>0.47532035850785681</v>
      </c>
      <c r="Q173" t="s">
        <v>36</v>
      </c>
      <c r="R173" t="s">
        <v>25</v>
      </c>
      <c r="S173" t="s">
        <v>37</v>
      </c>
      <c r="T173">
        <v>11753.8163507109</v>
      </c>
      <c r="U173">
        <v>0.40141907666296361</v>
      </c>
      <c r="V173" t="s">
        <v>38</v>
      </c>
    </row>
    <row r="174" spans="1:22" x14ac:dyDescent="0.3">
      <c r="A174" t="s">
        <v>75</v>
      </c>
      <c r="B174" t="s">
        <v>39</v>
      </c>
      <c r="C174">
        <v>82278.262719703984</v>
      </c>
      <c r="D174">
        <v>11151</v>
      </c>
      <c r="E174">
        <v>3732</v>
      </c>
      <c r="F174">
        <v>3789.5</v>
      </c>
      <c r="G174">
        <v>2811</v>
      </c>
      <c r="H174">
        <v>4687</v>
      </c>
      <c r="I174">
        <v>4424.333333333333</v>
      </c>
      <c r="J174">
        <v>641</v>
      </c>
      <c r="K174">
        <v>4523</v>
      </c>
      <c r="L174">
        <v>3019</v>
      </c>
      <c r="M174">
        <v>10141.66513599435</v>
      </c>
      <c r="N174">
        <v>38777.833333333328</v>
      </c>
      <c r="O174">
        <v>0.1232605648291796</v>
      </c>
      <c r="P174">
        <v>0.4713010709212121</v>
      </c>
      <c r="Q174" t="s">
        <v>36</v>
      </c>
      <c r="R174" t="s">
        <v>25</v>
      </c>
      <c r="S174" t="s">
        <v>37</v>
      </c>
      <c r="T174">
        <v>11753.8163507109</v>
      </c>
      <c r="U174">
        <v>0.40543836424960822</v>
      </c>
      <c r="V174" t="s">
        <v>38</v>
      </c>
    </row>
    <row r="175" spans="1:22" x14ac:dyDescent="0.3">
      <c r="A175" t="s">
        <v>75</v>
      </c>
      <c r="B175" t="s">
        <v>28</v>
      </c>
      <c r="C175">
        <v>82278.262719703984</v>
      </c>
      <c r="D175">
        <v>11151</v>
      </c>
      <c r="E175">
        <v>3981</v>
      </c>
      <c r="F175">
        <v>3789.5</v>
      </c>
      <c r="G175">
        <v>4488</v>
      </c>
      <c r="H175">
        <v>2961</v>
      </c>
      <c r="I175">
        <v>725</v>
      </c>
      <c r="J175">
        <v>1671</v>
      </c>
      <c r="K175">
        <v>303</v>
      </c>
      <c r="L175">
        <v>4310</v>
      </c>
      <c r="M175">
        <v>10141.66513599435</v>
      </c>
      <c r="N175">
        <v>33379.5</v>
      </c>
      <c r="O175">
        <v>0.1232605648291796</v>
      </c>
      <c r="P175">
        <v>0.40569038402905272</v>
      </c>
      <c r="Q175" t="s">
        <v>36</v>
      </c>
      <c r="R175" t="s">
        <v>25</v>
      </c>
      <c r="S175" t="s">
        <v>37</v>
      </c>
      <c r="T175">
        <v>11753.8163507109</v>
      </c>
      <c r="U175">
        <v>0.47104905114176759</v>
      </c>
      <c r="V175" t="s">
        <v>38</v>
      </c>
    </row>
    <row r="176" spans="1:22" x14ac:dyDescent="0.3">
      <c r="A176" t="s">
        <v>75</v>
      </c>
      <c r="B176" t="s">
        <v>29</v>
      </c>
      <c r="C176">
        <v>82278.262719703984</v>
      </c>
      <c r="D176">
        <v>11151</v>
      </c>
      <c r="E176">
        <v>8389</v>
      </c>
      <c r="F176">
        <v>3789.5</v>
      </c>
      <c r="G176">
        <v>2146</v>
      </c>
      <c r="H176">
        <v>1505</v>
      </c>
      <c r="I176">
        <v>4424.333333333333</v>
      </c>
      <c r="J176">
        <v>2734</v>
      </c>
      <c r="K176">
        <v>2874.2</v>
      </c>
      <c r="L176">
        <v>3011</v>
      </c>
      <c r="M176">
        <v>10141.66513599435</v>
      </c>
      <c r="N176">
        <v>40024.033333333333</v>
      </c>
      <c r="O176">
        <v>0.1232605648291796</v>
      </c>
      <c r="P176">
        <v>0.48644723418240549</v>
      </c>
      <c r="Q176" t="s">
        <v>36</v>
      </c>
      <c r="R176" t="s">
        <v>25</v>
      </c>
      <c r="S176" t="s">
        <v>37</v>
      </c>
      <c r="T176">
        <v>11753.8163507109</v>
      </c>
      <c r="U176">
        <v>0.39029220098841477</v>
      </c>
      <c r="V176" t="s">
        <v>38</v>
      </c>
    </row>
    <row r="177" spans="1:22" x14ac:dyDescent="0.3">
      <c r="A177" t="s">
        <v>75</v>
      </c>
      <c r="B177" t="s">
        <v>30</v>
      </c>
      <c r="C177">
        <v>82278.262719703984</v>
      </c>
      <c r="D177">
        <v>11151</v>
      </c>
      <c r="E177">
        <v>3591</v>
      </c>
      <c r="F177">
        <v>3877</v>
      </c>
      <c r="G177">
        <v>2253</v>
      </c>
      <c r="H177">
        <v>5121</v>
      </c>
      <c r="I177">
        <v>4424.333333333333</v>
      </c>
      <c r="J177">
        <v>2213.625</v>
      </c>
      <c r="K177">
        <v>3055</v>
      </c>
      <c r="L177">
        <v>5997</v>
      </c>
      <c r="M177">
        <v>10141.66513599435</v>
      </c>
      <c r="N177">
        <v>41682.958333333328</v>
      </c>
      <c r="O177">
        <v>0.1232605648291796</v>
      </c>
      <c r="P177">
        <v>0.50660960690594525</v>
      </c>
      <c r="Q177" t="s">
        <v>36</v>
      </c>
      <c r="R177" t="s">
        <v>25</v>
      </c>
      <c r="S177" t="s">
        <v>37</v>
      </c>
      <c r="T177">
        <v>11753.8163507109</v>
      </c>
      <c r="U177">
        <v>0.37012982826487512</v>
      </c>
      <c r="V177" t="s">
        <v>38</v>
      </c>
    </row>
    <row r="178" spans="1:22" x14ac:dyDescent="0.3">
      <c r="A178" t="s">
        <v>75</v>
      </c>
      <c r="B178" t="s">
        <v>31</v>
      </c>
      <c r="C178">
        <v>82278.262719703984</v>
      </c>
      <c r="D178">
        <v>11151</v>
      </c>
      <c r="E178">
        <v>3050</v>
      </c>
      <c r="F178">
        <v>5168</v>
      </c>
      <c r="G178">
        <v>1416</v>
      </c>
      <c r="H178">
        <v>2848</v>
      </c>
      <c r="I178">
        <v>4424.333333333333</v>
      </c>
      <c r="J178">
        <v>5321</v>
      </c>
      <c r="K178">
        <v>2874.2</v>
      </c>
      <c r="L178">
        <v>4405</v>
      </c>
      <c r="M178">
        <v>10141.66513599435</v>
      </c>
      <c r="N178">
        <v>40657.533333333333</v>
      </c>
      <c r="O178">
        <v>0.1232605648291796</v>
      </c>
      <c r="P178">
        <v>0.49414671614835481</v>
      </c>
      <c r="Q178" t="s">
        <v>36</v>
      </c>
      <c r="R178" t="s">
        <v>25</v>
      </c>
      <c r="S178" t="s">
        <v>37</v>
      </c>
      <c r="T178">
        <v>11753.8163507109</v>
      </c>
      <c r="U178">
        <v>0.38259271902246561</v>
      </c>
      <c r="V178" t="s">
        <v>38</v>
      </c>
    </row>
    <row r="179" spans="1:22" x14ac:dyDescent="0.3">
      <c r="A179" t="s">
        <v>75</v>
      </c>
      <c r="B179" t="s">
        <v>32</v>
      </c>
      <c r="C179">
        <v>82278.262719703984</v>
      </c>
      <c r="D179">
        <v>11151</v>
      </c>
      <c r="E179">
        <v>6779</v>
      </c>
      <c r="F179">
        <v>5123</v>
      </c>
      <c r="G179">
        <v>1142</v>
      </c>
      <c r="H179">
        <v>1107</v>
      </c>
      <c r="I179">
        <v>6458</v>
      </c>
      <c r="J179">
        <v>1224</v>
      </c>
      <c r="K179">
        <v>2874.2</v>
      </c>
      <c r="L179">
        <v>5404</v>
      </c>
      <c r="M179">
        <v>10141.66513599435</v>
      </c>
      <c r="N179">
        <v>41262.199999999997</v>
      </c>
      <c r="O179">
        <v>0.1232605648291796</v>
      </c>
      <c r="P179">
        <v>0.5014957612871247</v>
      </c>
      <c r="Q179" t="s">
        <v>36</v>
      </c>
      <c r="R179" t="s">
        <v>25</v>
      </c>
      <c r="S179" t="s">
        <v>37</v>
      </c>
      <c r="T179">
        <v>11753.8163507109</v>
      </c>
      <c r="U179">
        <v>0.37524367388369573</v>
      </c>
      <c r="V179" t="s">
        <v>38</v>
      </c>
    </row>
    <row r="180" spans="1:22" x14ac:dyDescent="0.3">
      <c r="A180" t="s">
        <v>75</v>
      </c>
      <c r="B180" t="s">
        <v>33</v>
      </c>
      <c r="C180">
        <v>82278.262719703984</v>
      </c>
      <c r="D180">
        <v>11151</v>
      </c>
      <c r="E180">
        <v>8216</v>
      </c>
      <c r="F180">
        <v>1075</v>
      </c>
      <c r="G180">
        <v>4331</v>
      </c>
      <c r="H180">
        <v>4424</v>
      </c>
      <c r="I180">
        <v>6090</v>
      </c>
      <c r="J180">
        <v>938</v>
      </c>
      <c r="K180">
        <v>4797</v>
      </c>
      <c r="L180">
        <v>3304</v>
      </c>
      <c r="M180">
        <v>10141.66513599435</v>
      </c>
      <c r="N180">
        <v>44326</v>
      </c>
      <c r="O180">
        <v>0.1232605648291796</v>
      </c>
      <c r="P180">
        <v>0.53873281392686501</v>
      </c>
      <c r="Q180" t="s">
        <v>36</v>
      </c>
      <c r="R180" t="s">
        <v>25</v>
      </c>
      <c r="S180" t="s">
        <v>37</v>
      </c>
      <c r="T180">
        <v>11753.8163507109</v>
      </c>
      <c r="U180">
        <v>0.33800662124395531</v>
      </c>
      <c r="V180" t="s">
        <v>38</v>
      </c>
    </row>
    <row r="181" spans="1:22" x14ac:dyDescent="0.3">
      <c r="A181" t="s">
        <v>75</v>
      </c>
      <c r="B181" t="s">
        <v>44</v>
      </c>
      <c r="C181">
        <v>82278.262719703984</v>
      </c>
      <c r="D181">
        <v>11151</v>
      </c>
      <c r="E181">
        <v>7072</v>
      </c>
      <c r="F181">
        <v>3789.5</v>
      </c>
      <c r="G181">
        <v>3265</v>
      </c>
      <c r="H181">
        <v>3314</v>
      </c>
      <c r="I181">
        <v>4424.333333333333</v>
      </c>
      <c r="J181">
        <v>3386</v>
      </c>
      <c r="K181">
        <v>2874.2</v>
      </c>
      <c r="L181">
        <v>4824</v>
      </c>
      <c r="M181">
        <v>10141.66513599435</v>
      </c>
      <c r="N181">
        <v>44100.033333333333</v>
      </c>
      <c r="O181">
        <v>0.1232605648291796</v>
      </c>
      <c r="P181">
        <v>0.53598644253790573</v>
      </c>
      <c r="Q181" t="s">
        <v>36</v>
      </c>
      <c r="R181" t="s">
        <v>25</v>
      </c>
      <c r="S181" t="s">
        <v>37</v>
      </c>
      <c r="T181">
        <v>11753.8163507109</v>
      </c>
      <c r="U181">
        <v>0.34075299263291459</v>
      </c>
      <c r="V181" t="s">
        <v>38</v>
      </c>
    </row>
    <row r="182" spans="1:22" x14ac:dyDescent="0.3">
      <c r="A182" t="s">
        <v>75</v>
      </c>
      <c r="B182" t="s">
        <v>40</v>
      </c>
      <c r="C182">
        <v>82278.262719703984</v>
      </c>
      <c r="D182">
        <v>11151</v>
      </c>
      <c r="E182">
        <v>3526</v>
      </c>
      <c r="F182">
        <v>4667</v>
      </c>
      <c r="G182">
        <v>2733</v>
      </c>
      <c r="H182">
        <v>5250</v>
      </c>
      <c r="I182">
        <v>4424.333333333333</v>
      </c>
      <c r="J182">
        <v>2213.625</v>
      </c>
      <c r="K182">
        <v>1693</v>
      </c>
      <c r="L182">
        <v>4198</v>
      </c>
      <c r="M182">
        <v>10141.66513599435</v>
      </c>
      <c r="N182">
        <v>39855.958333333328</v>
      </c>
      <c r="O182">
        <v>0.1232605648291796</v>
      </c>
      <c r="P182">
        <v>0.4844044710704451</v>
      </c>
      <c r="Q182" t="s">
        <v>36</v>
      </c>
      <c r="R182" t="s">
        <v>25</v>
      </c>
      <c r="S182" t="s">
        <v>37</v>
      </c>
      <c r="T182">
        <v>11753.8163507109</v>
      </c>
      <c r="U182">
        <v>0.39233496410037533</v>
      </c>
      <c r="V182" t="s">
        <v>38</v>
      </c>
    </row>
    <row r="183" spans="1:22" x14ac:dyDescent="0.3">
      <c r="A183" t="s">
        <v>76</v>
      </c>
      <c r="B183" t="s">
        <v>23</v>
      </c>
      <c r="C183">
        <v>82278.262719703984</v>
      </c>
      <c r="D183">
        <v>12534</v>
      </c>
      <c r="E183">
        <v>2455</v>
      </c>
      <c r="F183">
        <v>1889</v>
      </c>
      <c r="G183">
        <v>4295</v>
      </c>
      <c r="H183">
        <v>3214</v>
      </c>
      <c r="I183">
        <v>3912.6</v>
      </c>
      <c r="J183">
        <v>4263</v>
      </c>
      <c r="K183">
        <v>4010</v>
      </c>
      <c r="L183">
        <v>3136</v>
      </c>
      <c r="M183">
        <v>10141.66513599435</v>
      </c>
      <c r="N183">
        <v>39708.6</v>
      </c>
      <c r="O183">
        <v>0.1232605648291796</v>
      </c>
      <c r="P183">
        <v>0.48261349580598989</v>
      </c>
      <c r="Q183" t="s">
        <v>36</v>
      </c>
      <c r="R183" t="s">
        <v>25</v>
      </c>
      <c r="S183" t="s">
        <v>37</v>
      </c>
      <c r="T183">
        <v>11753.8163507109</v>
      </c>
      <c r="U183">
        <v>0.39412593936483042</v>
      </c>
      <c r="V183" t="s">
        <v>38</v>
      </c>
    </row>
    <row r="184" spans="1:22" x14ac:dyDescent="0.3">
      <c r="A184" t="s">
        <v>76</v>
      </c>
      <c r="B184" t="s">
        <v>39</v>
      </c>
      <c r="C184">
        <v>82278.262719703984</v>
      </c>
      <c r="D184">
        <v>12534</v>
      </c>
      <c r="E184">
        <v>2023</v>
      </c>
      <c r="F184">
        <v>3807.25</v>
      </c>
      <c r="G184">
        <v>2355</v>
      </c>
      <c r="H184">
        <v>2188</v>
      </c>
      <c r="I184">
        <v>3781</v>
      </c>
      <c r="J184">
        <v>3326.75</v>
      </c>
      <c r="K184">
        <v>2353</v>
      </c>
      <c r="L184">
        <v>2776</v>
      </c>
      <c r="M184">
        <v>10141.66513599435</v>
      </c>
      <c r="N184">
        <v>35144</v>
      </c>
      <c r="O184">
        <v>0.1232605648291796</v>
      </c>
      <c r="P184">
        <v>0.42713590246459737</v>
      </c>
      <c r="Q184" t="s">
        <v>36</v>
      </c>
      <c r="R184" t="s">
        <v>25</v>
      </c>
      <c r="S184" t="s">
        <v>37</v>
      </c>
      <c r="T184">
        <v>11753.8163507109</v>
      </c>
      <c r="U184">
        <v>0.44960353270622289</v>
      </c>
      <c r="V184" t="s">
        <v>38</v>
      </c>
    </row>
    <row r="185" spans="1:22" x14ac:dyDescent="0.3">
      <c r="A185" t="s">
        <v>76</v>
      </c>
      <c r="B185" t="s">
        <v>28</v>
      </c>
      <c r="C185">
        <v>82278.262719703984</v>
      </c>
      <c r="D185">
        <v>12534</v>
      </c>
      <c r="E185">
        <v>5608</v>
      </c>
      <c r="F185">
        <v>3807.25</v>
      </c>
      <c r="G185">
        <v>1373</v>
      </c>
      <c r="H185">
        <v>2166</v>
      </c>
      <c r="I185">
        <v>6858</v>
      </c>
      <c r="J185">
        <v>881</v>
      </c>
      <c r="K185">
        <v>2247.6</v>
      </c>
      <c r="L185">
        <v>3209</v>
      </c>
      <c r="M185">
        <v>10141.66513599435</v>
      </c>
      <c r="N185">
        <v>38683.85</v>
      </c>
      <c r="O185">
        <v>0.1232605648291796</v>
      </c>
      <c r="P185">
        <v>0.470158808916319</v>
      </c>
      <c r="Q185" t="s">
        <v>36</v>
      </c>
      <c r="R185" t="s">
        <v>25</v>
      </c>
      <c r="S185" t="s">
        <v>37</v>
      </c>
      <c r="T185">
        <v>11753.8163507109</v>
      </c>
      <c r="U185">
        <v>0.40658062625450131</v>
      </c>
      <c r="V185" t="s">
        <v>38</v>
      </c>
    </row>
    <row r="186" spans="1:22" x14ac:dyDescent="0.3">
      <c r="A186" t="s">
        <v>76</v>
      </c>
      <c r="B186" t="s">
        <v>29</v>
      </c>
      <c r="C186">
        <v>82278.262719703984</v>
      </c>
      <c r="D186">
        <v>12534</v>
      </c>
      <c r="E186">
        <v>2671</v>
      </c>
      <c r="F186">
        <v>3807.25</v>
      </c>
      <c r="G186">
        <v>4061</v>
      </c>
      <c r="H186">
        <v>5054</v>
      </c>
      <c r="I186">
        <v>731</v>
      </c>
      <c r="J186">
        <v>5253</v>
      </c>
      <c r="K186">
        <v>2247.6</v>
      </c>
      <c r="L186">
        <v>2956</v>
      </c>
      <c r="M186">
        <v>10141.66513599435</v>
      </c>
      <c r="N186">
        <v>39314.85</v>
      </c>
      <c r="O186">
        <v>0.1232605648291796</v>
      </c>
      <c r="P186">
        <v>0.47782790618627008</v>
      </c>
      <c r="Q186" t="s">
        <v>36</v>
      </c>
      <c r="R186" t="s">
        <v>25</v>
      </c>
      <c r="S186" t="s">
        <v>37</v>
      </c>
      <c r="T186">
        <v>11753.8163507109</v>
      </c>
      <c r="U186">
        <v>0.39891152898455018</v>
      </c>
      <c r="V186" t="s">
        <v>38</v>
      </c>
    </row>
    <row r="187" spans="1:22" x14ac:dyDescent="0.3">
      <c r="A187" t="s">
        <v>76</v>
      </c>
      <c r="B187" t="s">
        <v>30</v>
      </c>
      <c r="C187">
        <v>82278.262719703984</v>
      </c>
      <c r="D187">
        <v>12534</v>
      </c>
      <c r="E187">
        <v>8796</v>
      </c>
      <c r="F187">
        <v>3807.25</v>
      </c>
      <c r="G187">
        <v>2503</v>
      </c>
      <c r="H187">
        <v>6259</v>
      </c>
      <c r="I187">
        <v>3912.6</v>
      </c>
      <c r="J187">
        <v>577</v>
      </c>
      <c r="K187">
        <v>2247.6</v>
      </c>
      <c r="L187">
        <v>3551</v>
      </c>
      <c r="M187">
        <v>10141.66513599435</v>
      </c>
      <c r="N187">
        <v>44187.45</v>
      </c>
      <c r="O187">
        <v>0.1232605648291796</v>
      </c>
      <c r="P187">
        <v>0.53704889407464351</v>
      </c>
      <c r="Q187" t="s">
        <v>36</v>
      </c>
      <c r="R187" t="s">
        <v>25</v>
      </c>
      <c r="S187" t="s">
        <v>37</v>
      </c>
      <c r="T187">
        <v>11753.8163507109</v>
      </c>
      <c r="U187">
        <v>0.3396905410961768</v>
      </c>
      <c r="V187" t="s">
        <v>38</v>
      </c>
    </row>
    <row r="188" spans="1:22" x14ac:dyDescent="0.3">
      <c r="A188" t="s">
        <v>76</v>
      </c>
      <c r="B188" t="s">
        <v>31</v>
      </c>
      <c r="C188">
        <v>82278.262719703984</v>
      </c>
      <c r="D188">
        <v>12534</v>
      </c>
      <c r="E188">
        <v>5435</v>
      </c>
      <c r="F188">
        <v>4944</v>
      </c>
      <c r="G188">
        <v>4065</v>
      </c>
      <c r="H188">
        <v>3775</v>
      </c>
      <c r="I188">
        <v>2659</v>
      </c>
      <c r="J188">
        <v>3959</v>
      </c>
      <c r="K188">
        <v>2541</v>
      </c>
      <c r="L188">
        <v>5653</v>
      </c>
      <c r="M188">
        <v>10141.66513599435</v>
      </c>
      <c r="N188">
        <v>45565</v>
      </c>
      <c r="O188">
        <v>0.1232605648291796</v>
      </c>
      <c r="P188">
        <v>0.55379146926358358</v>
      </c>
      <c r="Q188" t="s">
        <v>36</v>
      </c>
      <c r="R188" t="s">
        <v>25</v>
      </c>
      <c r="S188" t="s">
        <v>37</v>
      </c>
      <c r="T188">
        <v>11753.8163507109</v>
      </c>
      <c r="U188">
        <v>0.32294796590723679</v>
      </c>
      <c r="V188" t="s">
        <v>38</v>
      </c>
    </row>
    <row r="189" spans="1:22" x14ac:dyDescent="0.3">
      <c r="A189" t="s">
        <v>76</v>
      </c>
      <c r="B189" t="s">
        <v>32</v>
      </c>
      <c r="C189">
        <v>82278.262719703984</v>
      </c>
      <c r="D189">
        <v>12534</v>
      </c>
      <c r="E189">
        <v>2466</v>
      </c>
      <c r="F189">
        <v>3023</v>
      </c>
      <c r="G189">
        <v>3936</v>
      </c>
      <c r="H189">
        <v>4991</v>
      </c>
      <c r="I189">
        <v>5534</v>
      </c>
      <c r="J189">
        <v>4376</v>
      </c>
      <c r="K189">
        <v>664</v>
      </c>
      <c r="L189">
        <v>4549</v>
      </c>
      <c r="M189">
        <v>10141.66513599435</v>
      </c>
      <c r="N189">
        <v>42073</v>
      </c>
      <c r="O189">
        <v>0.1232605648291796</v>
      </c>
      <c r="P189">
        <v>0.51135012589326789</v>
      </c>
      <c r="Q189" t="s">
        <v>36</v>
      </c>
      <c r="R189" t="s">
        <v>25</v>
      </c>
      <c r="S189" t="s">
        <v>37</v>
      </c>
      <c r="T189">
        <v>11753.8163507109</v>
      </c>
      <c r="U189">
        <v>0.36538930927755248</v>
      </c>
      <c r="V189" t="s">
        <v>38</v>
      </c>
    </row>
    <row r="190" spans="1:22" x14ac:dyDescent="0.3">
      <c r="A190" t="s">
        <v>76</v>
      </c>
      <c r="B190" t="s">
        <v>33</v>
      </c>
      <c r="C190">
        <v>82278.262719703984</v>
      </c>
      <c r="D190">
        <v>12534</v>
      </c>
      <c r="E190">
        <v>7282</v>
      </c>
      <c r="F190">
        <v>3807.25</v>
      </c>
      <c r="G190">
        <v>2635</v>
      </c>
      <c r="H190">
        <v>5337</v>
      </c>
      <c r="I190">
        <v>3912.6</v>
      </c>
      <c r="J190">
        <v>2515</v>
      </c>
      <c r="K190">
        <v>1670</v>
      </c>
      <c r="L190">
        <v>4431</v>
      </c>
      <c r="M190">
        <v>10141.66513599435</v>
      </c>
      <c r="N190">
        <v>44123.85</v>
      </c>
      <c r="O190">
        <v>0.1232605648291796</v>
      </c>
      <c r="P190">
        <v>0.53627590740844877</v>
      </c>
      <c r="Q190" t="s">
        <v>36</v>
      </c>
      <c r="R190" t="s">
        <v>25</v>
      </c>
      <c r="S190" t="s">
        <v>37</v>
      </c>
      <c r="T190">
        <v>11753.8163507109</v>
      </c>
      <c r="U190">
        <v>0.34046352776237149</v>
      </c>
      <c r="V190" t="s">
        <v>38</v>
      </c>
    </row>
    <row r="191" spans="1:22" x14ac:dyDescent="0.3">
      <c r="A191" t="s">
        <v>76</v>
      </c>
      <c r="B191" t="s">
        <v>40</v>
      </c>
      <c r="C191">
        <v>82278.262719703984</v>
      </c>
      <c r="D191">
        <v>12534</v>
      </c>
      <c r="E191">
        <v>6119</v>
      </c>
      <c r="F191">
        <v>5373</v>
      </c>
      <c r="G191">
        <v>1155</v>
      </c>
      <c r="H191">
        <v>1170</v>
      </c>
      <c r="I191">
        <v>3912.6</v>
      </c>
      <c r="J191">
        <v>4790</v>
      </c>
      <c r="K191">
        <v>2247.6</v>
      </c>
      <c r="L191">
        <v>367</v>
      </c>
      <c r="M191">
        <v>10141.66513599435</v>
      </c>
      <c r="N191">
        <v>37668.199999999997</v>
      </c>
      <c r="O191">
        <v>0.1232605648291796</v>
      </c>
      <c r="P191">
        <v>0.45781472232008152</v>
      </c>
      <c r="Q191" t="s">
        <v>36</v>
      </c>
      <c r="R191" t="s">
        <v>25</v>
      </c>
      <c r="S191" t="s">
        <v>37</v>
      </c>
      <c r="T191">
        <v>11753.8163507109</v>
      </c>
      <c r="U191">
        <v>0.41892471285073879</v>
      </c>
      <c r="V191" t="s">
        <v>38</v>
      </c>
    </row>
    <row r="192" spans="1:22" x14ac:dyDescent="0.3">
      <c r="A192" t="s">
        <v>77</v>
      </c>
      <c r="B192" t="s">
        <v>23</v>
      </c>
      <c r="C192">
        <v>82278.262719703984</v>
      </c>
      <c r="D192">
        <v>17179</v>
      </c>
      <c r="E192">
        <v>3360</v>
      </c>
      <c r="F192">
        <v>2934.25</v>
      </c>
      <c r="G192">
        <v>1175</v>
      </c>
      <c r="H192">
        <v>4681</v>
      </c>
      <c r="I192">
        <v>1010</v>
      </c>
      <c r="J192">
        <v>1507</v>
      </c>
      <c r="K192">
        <v>4808</v>
      </c>
      <c r="L192">
        <v>625</v>
      </c>
      <c r="M192">
        <v>10141.66513599435</v>
      </c>
      <c r="N192">
        <v>37279.25</v>
      </c>
      <c r="O192">
        <v>0.1232605648291796</v>
      </c>
      <c r="P192">
        <v>0.45308747131667831</v>
      </c>
      <c r="Q192" t="s">
        <v>36</v>
      </c>
      <c r="R192" t="s">
        <v>25</v>
      </c>
      <c r="S192" t="s">
        <v>37</v>
      </c>
      <c r="T192">
        <v>11753.8163507109</v>
      </c>
      <c r="U192">
        <v>0.42365196385414211</v>
      </c>
      <c r="V192" t="s">
        <v>38</v>
      </c>
    </row>
    <row r="193" spans="1:22" x14ac:dyDescent="0.3">
      <c r="A193" t="s">
        <v>77</v>
      </c>
      <c r="B193" t="s">
        <v>28</v>
      </c>
      <c r="C193">
        <v>82278.262719703984</v>
      </c>
      <c r="D193">
        <v>17179</v>
      </c>
      <c r="E193">
        <v>7379</v>
      </c>
      <c r="F193">
        <v>2934.25</v>
      </c>
      <c r="G193">
        <v>3990</v>
      </c>
      <c r="H193">
        <v>3327</v>
      </c>
      <c r="I193">
        <v>4733.666666666667</v>
      </c>
      <c r="J193">
        <v>3389</v>
      </c>
      <c r="K193">
        <v>2336</v>
      </c>
      <c r="L193">
        <v>4927</v>
      </c>
      <c r="M193">
        <v>10141.66513599435</v>
      </c>
      <c r="N193">
        <v>50194.916666666657</v>
      </c>
      <c r="O193">
        <v>0.1232605648291796</v>
      </c>
      <c r="P193">
        <v>0.61006291342908958</v>
      </c>
      <c r="Q193" t="s">
        <v>36</v>
      </c>
      <c r="R193" t="s">
        <v>25</v>
      </c>
      <c r="S193" t="s">
        <v>37</v>
      </c>
      <c r="T193">
        <v>11753.8163507109</v>
      </c>
      <c r="U193">
        <v>0.26667652174173068</v>
      </c>
      <c r="V193" t="s">
        <v>38</v>
      </c>
    </row>
    <row r="194" spans="1:22" x14ac:dyDescent="0.3">
      <c r="A194" t="s">
        <v>77</v>
      </c>
      <c r="B194" t="s">
        <v>29</v>
      </c>
      <c r="C194">
        <v>82278.262719703984</v>
      </c>
      <c r="D194">
        <v>17179</v>
      </c>
      <c r="E194">
        <v>2416</v>
      </c>
      <c r="F194">
        <v>3510</v>
      </c>
      <c r="G194">
        <v>4010</v>
      </c>
      <c r="H194">
        <v>6261</v>
      </c>
      <c r="I194">
        <v>4733.666666666667</v>
      </c>
      <c r="J194">
        <v>4324</v>
      </c>
      <c r="K194">
        <v>696</v>
      </c>
      <c r="L194">
        <v>4865</v>
      </c>
      <c r="M194">
        <v>10141.66513599435</v>
      </c>
      <c r="N194">
        <v>47994.666666666657</v>
      </c>
      <c r="O194">
        <v>0.1232605648291796</v>
      </c>
      <c r="P194">
        <v>0.58332134248105494</v>
      </c>
      <c r="Q194" t="s">
        <v>36</v>
      </c>
      <c r="R194" t="s">
        <v>25</v>
      </c>
      <c r="S194" t="s">
        <v>37</v>
      </c>
      <c r="T194">
        <v>11753.8163507109</v>
      </c>
      <c r="U194">
        <v>0.29341809268976538</v>
      </c>
      <c r="V194" t="s">
        <v>38</v>
      </c>
    </row>
    <row r="195" spans="1:22" x14ac:dyDescent="0.3">
      <c r="A195" t="s">
        <v>77</v>
      </c>
      <c r="B195" t="s">
        <v>30</v>
      </c>
      <c r="C195">
        <v>82278.262719703984</v>
      </c>
      <c r="D195">
        <v>17179</v>
      </c>
      <c r="E195">
        <v>7597</v>
      </c>
      <c r="F195">
        <v>3590</v>
      </c>
      <c r="G195">
        <v>1461</v>
      </c>
      <c r="H195">
        <v>2672</v>
      </c>
      <c r="I195">
        <v>5579</v>
      </c>
      <c r="J195">
        <v>2791</v>
      </c>
      <c r="K195">
        <v>2613.333333333333</v>
      </c>
      <c r="L195">
        <v>1903</v>
      </c>
      <c r="M195">
        <v>10141.66513599435</v>
      </c>
      <c r="N195">
        <v>45385.333333333343</v>
      </c>
      <c r="O195">
        <v>0.1232605648291796</v>
      </c>
      <c r="P195">
        <v>0.55160782244451134</v>
      </c>
      <c r="Q195" t="s">
        <v>36</v>
      </c>
      <c r="R195" t="s">
        <v>25</v>
      </c>
      <c r="S195" t="s">
        <v>37</v>
      </c>
      <c r="T195">
        <v>11753.8163507109</v>
      </c>
      <c r="U195">
        <v>0.32513161272630892</v>
      </c>
      <c r="V195" t="s">
        <v>38</v>
      </c>
    </row>
    <row r="196" spans="1:22" x14ac:dyDescent="0.3">
      <c r="A196" t="s">
        <v>77</v>
      </c>
      <c r="B196" t="s">
        <v>31</v>
      </c>
      <c r="C196">
        <v>82278.262719703984</v>
      </c>
      <c r="D196">
        <v>17179</v>
      </c>
      <c r="E196">
        <v>4830</v>
      </c>
      <c r="F196">
        <v>2934.25</v>
      </c>
      <c r="G196">
        <v>2395</v>
      </c>
      <c r="H196">
        <v>5907</v>
      </c>
      <c r="I196">
        <v>4733.666666666667</v>
      </c>
      <c r="J196">
        <v>1278</v>
      </c>
      <c r="K196">
        <v>2613.333333333333</v>
      </c>
      <c r="L196">
        <v>5423</v>
      </c>
      <c r="M196">
        <v>10141.66513599435</v>
      </c>
      <c r="N196">
        <v>47293.25</v>
      </c>
      <c r="O196">
        <v>0.1232605648291796</v>
      </c>
      <c r="P196">
        <v>0.57479640960715406</v>
      </c>
      <c r="Q196" t="s">
        <v>36</v>
      </c>
      <c r="R196" t="s">
        <v>25</v>
      </c>
      <c r="S196" t="s">
        <v>37</v>
      </c>
      <c r="T196">
        <v>11753.8163507109</v>
      </c>
      <c r="U196">
        <v>0.30194302556366631</v>
      </c>
      <c r="V196" t="s">
        <v>38</v>
      </c>
    </row>
    <row r="197" spans="1:22" x14ac:dyDescent="0.3">
      <c r="A197" t="s">
        <v>77</v>
      </c>
      <c r="B197" t="s">
        <v>32</v>
      </c>
      <c r="C197">
        <v>82278.262719703984</v>
      </c>
      <c r="D197">
        <v>17179</v>
      </c>
      <c r="E197">
        <v>3063</v>
      </c>
      <c r="F197">
        <v>2174</v>
      </c>
      <c r="G197">
        <v>4486</v>
      </c>
      <c r="H197">
        <v>3049</v>
      </c>
      <c r="I197">
        <v>4733.666666666667</v>
      </c>
      <c r="J197">
        <v>5750</v>
      </c>
      <c r="K197">
        <v>2613.333333333333</v>
      </c>
      <c r="L197">
        <v>4094</v>
      </c>
      <c r="M197">
        <v>10141.66513599435</v>
      </c>
      <c r="N197">
        <v>47142</v>
      </c>
      <c r="O197">
        <v>0.1232605648291796</v>
      </c>
      <c r="P197">
        <v>0.57295813549926156</v>
      </c>
      <c r="Q197" t="s">
        <v>36</v>
      </c>
      <c r="R197" t="s">
        <v>25</v>
      </c>
      <c r="S197" t="s">
        <v>37</v>
      </c>
      <c r="T197">
        <v>11753.8163507109</v>
      </c>
      <c r="U197">
        <v>0.3037812996715587</v>
      </c>
      <c r="V197" t="s">
        <v>38</v>
      </c>
    </row>
    <row r="198" spans="1:22" x14ac:dyDescent="0.3">
      <c r="A198" t="s">
        <v>77</v>
      </c>
      <c r="B198" t="s">
        <v>33</v>
      </c>
      <c r="C198">
        <v>82278.262719703984</v>
      </c>
      <c r="D198">
        <v>17179</v>
      </c>
      <c r="E198">
        <v>5394</v>
      </c>
      <c r="F198">
        <v>2463</v>
      </c>
      <c r="G198">
        <v>4285</v>
      </c>
      <c r="H198">
        <v>2081</v>
      </c>
      <c r="I198">
        <v>7612</v>
      </c>
      <c r="J198">
        <v>5728</v>
      </c>
      <c r="K198">
        <v>2613.333333333333</v>
      </c>
      <c r="L198">
        <v>55</v>
      </c>
      <c r="M198">
        <v>10141.66513599435</v>
      </c>
      <c r="N198">
        <v>47410.333333333343</v>
      </c>
      <c r="O198">
        <v>0.1232605648291796</v>
      </c>
      <c r="P198">
        <v>0.57621942620307076</v>
      </c>
      <c r="Q198" t="s">
        <v>36</v>
      </c>
      <c r="R198" t="s">
        <v>25</v>
      </c>
      <c r="S198" t="s">
        <v>37</v>
      </c>
      <c r="T198">
        <v>11753.8163507109</v>
      </c>
      <c r="U198">
        <v>0.30052000896774961</v>
      </c>
      <c r="V198" t="s">
        <v>38</v>
      </c>
    </row>
    <row r="199" spans="1:22" x14ac:dyDescent="0.3">
      <c r="A199" t="s">
        <v>78</v>
      </c>
      <c r="B199" t="s">
        <v>29</v>
      </c>
      <c r="C199">
        <v>82278.262719703984</v>
      </c>
      <c r="D199">
        <v>20471</v>
      </c>
      <c r="E199">
        <v>3960</v>
      </c>
      <c r="F199">
        <v>1178</v>
      </c>
      <c r="G199">
        <v>4251</v>
      </c>
      <c r="H199">
        <v>4459</v>
      </c>
      <c r="I199">
        <v>2906</v>
      </c>
      <c r="J199">
        <v>4788</v>
      </c>
      <c r="K199">
        <v>2055</v>
      </c>
      <c r="L199">
        <v>3009</v>
      </c>
      <c r="M199">
        <v>13898.5</v>
      </c>
      <c r="N199">
        <v>47077</v>
      </c>
      <c r="O199">
        <v>0.2181499633888305</v>
      </c>
      <c r="P199">
        <v>0.57216813340330785</v>
      </c>
      <c r="Q199" t="s">
        <v>36</v>
      </c>
      <c r="R199" t="s">
        <v>25</v>
      </c>
      <c r="S199" t="s">
        <v>37</v>
      </c>
      <c r="T199">
        <v>11753.8163507109</v>
      </c>
      <c r="U199">
        <v>0.2096819032078617</v>
      </c>
      <c r="V199" t="s">
        <v>38</v>
      </c>
    </row>
    <row r="200" spans="1:22" x14ac:dyDescent="0.3">
      <c r="A200" t="s">
        <v>79</v>
      </c>
      <c r="B200" t="s">
        <v>32</v>
      </c>
      <c r="C200">
        <v>82278.262719703984</v>
      </c>
      <c r="D200">
        <v>11504</v>
      </c>
      <c r="E200">
        <v>5735</v>
      </c>
      <c r="F200">
        <v>4104.75</v>
      </c>
      <c r="G200">
        <v>2664</v>
      </c>
      <c r="H200">
        <v>3922</v>
      </c>
      <c r="I200">
        <v>4340.5</v>
      </c>
      <c r="J200">
        <v>4970</v>
      </c>
      <c r="K200">
        <v>4222</v>
      </c>
      <c r="L200">
        <v>5215</v>
      </c>
      <c r="M200">
        <v>6430.5</v>
      </c>
      <c r="N200">
        <v>46677.25</v>
      </c>
      <c r="O200">
        <v>6.2823397445922607E-2</v>
      </c>
      <c r="P200">
        <v>0.56730962051319223</v>
      </c>
      <c r="Q200" t="s">
        <v>36</v>
      </c>
      <c r="R200" t="s">
        <v>25</v>
      </c>
      <c r="S200" t="s">
        <v>37</v>
      </c>
      <c r="T200">
        <v>11753.8163507109</v>
      </c>
      <c r="U200">
        <v>0.36986698204088508</v>
      </c>
      <c r="V200" t="s">
        <v>38</v>
      </c>
    </row>
    <row r="201" spans="1:22" x14ac:dyDescent="0.3">
      <c r="A201" t="s">
        <v>79</v>
      </c>
      <c r="B201" t="s">
        <v>33</v>
      </c>
      <c r="C201">
        <v>82278.262719703984</v>
      </c>
      <c r="D201">
        <v>11504</v>
      </c>
      <c r="E201">
        <v>7576</v>
      </c>
      <c r="F201">
        <v>4104.75</v>
      </c>
      <c r="G201">
        <v>4582</v>
      </c>
      <c r="H201">
        <v>3619</v>
      </c>
      <c r="I201">
        <v>5494</v>
      </c>
      <c r="J201">
        <v>4189.75</v>
      </c>
      <c r="K201">
        <v>1478.333333333333</v>
      </c>
      <c r="L201">
        <v>4845</v>
      </c>
      <c r="M201">
        <v>6430.5</v>
      </c>
      <c r="N201">
        <v>47392.833333333343</v>
      </c>
      <c r="O201">
        <v>6.2823397445922607E-2</v>
      </c>
      <c r="P201">
        <v>0.57600673333108321</v>
      </c>
      <c r="Q201" t="s">
        <v>36</v>
      </c>
      <c r="R201" t="s">
        <v>25</v>
      </c>
      <c r="S201" t="s">
        <v>37</v>
      </c>
      <c r="T201">
        <v>11753.8163507109</v>
      </c>
      <c r="U201">
        <v>0.36116986922299421</v>
      </c>
      <c r="V201" t="s">
        <v>38</v>
      </c>
    </row>
    <row r="202" spans="1:22" x14ac:dyDescent="0.3">
      <c r="A202" t="s">
        <v>80</v>
      </c>
      <c r="B202" t="s">
        <v>30</v>
      </c>
      <c r="C202">
        <v>82278.262719703984</v>
      </c>
      <c r="D202">
        <v>18945</v>
      </c>
      <c r="E202">
        <v>8584</v>
      </c>
      <c r="F202">
        <v>3473.75</v>
      </c>
      <c r="G202">
        <v>2526</v>
      </c>
      <c r="H202">
        <v>6710</v>
      </c>
      <c r="I202">
        <v>1513</v>
      </c>
      <c r="J202">
        <v>1735</v>
      </c>
      <c r="K202">
        <v>4207</v>
      </c>
      <c r="L202">
        <v>1588</v>
      </c>
      <c r="M202">
        <v>6430.5</v>
      </c>
      <c r="N202">
        <v>49281.75</v>
      </c>
      <c r="O202">
        <v>3.005654128144063E-2</v>
      </c>
      <c r="P202">
        <v>0.59896439680413927</v>
      </c>
      <c r="Q202" t="s">
        <v>36</v>
      </c>
      <c r="R202" t="s">
        <v>25</v>
      </c>
      <c r="S202" t="s">
        <v>37</v>
      </c>
      <c r="T202">
        <v>11753.8163507109</v>
      </c>
      <c r="U202">
        <v>0.37097906191441998</v>
      </c>
      <c r="V202" t="s">
        <v>38</v>
      </c>
    </row>
    <row r="203" spans="1:22" x14ac:dyDescent="0.3">
      <c r="A203" t="s">
        <v>80</v>
      </c>
      <c r="B203" t="s">
        <v>31</v>
      </c>
      <c r="C203">
        <v>82278.262719703984</v>
      </c>
      <c r="D203">
        <v>18945</v>
      </c>
      <c r="E203">
        <v>8645</v>
      </c>
      <c r="F203">
        <v>3473.75</v>
      </c>
      <c r="G203">
        <v>2716</v>
      </c>
      <c r="H203">
        <v>6496</v>
      </c>
      <c r="I203">
        <v>3589</v>
      </c>
      <c r="J203">
        <v>3595</v>
      </c>
      <c r="K203">
        <v>1785</v>
      </c>
      <c r="L203">
        <v>4203</v>
      </c>
      <c r="M203">
        <v>6430.5</v>
      </c>
      <c r="N203">
        <v>53447.75</v>
      </c>
      <c r="O203">
        <v>3.005654128144063E-2</v>
      </c>
      <c r="P203">
        <v>0.64959745421557546</v>
      </c>
      <c r="Q203" t="s">
        <v>36</v>
      </c>
      <c r="R203" t="s">
        <v>25</v>
      </c>
      <c r="S203" t="s">
        <v>37</v>
      </c>
      <c r="T203">
        <v>11753.8163507109</v>
      </c>
      <c r="U203">
        <v>0.32034600450298389</v>
      </c>
      <c r="V203" t="s">
        <v>38</v>
      </c>
    </row>
    <row r="204" spans="1:22" x14ac:dyDescent="0.3">
      <c r="A204" t="s">
        <v>80</v>
      </c>
      <c r="B204" t="s">
        <v>33</v>
      </c>
      <c r="C204">
        <v>82278.262719703984</v>
      </c>
      <c r="D204">
        <v>18945</v>
      </c>
      <c r="E204">
        <v>8107</v>
      </c>
      <c r="F204">
        <v>3473.75</v>
      </c>
      <c r="G204">
        <v>4701</v>
      </c>
      <c r="H204">
        <v>1103</v>
      </c>
      <c r="I204">
        <v>2760</v>
      </c>
      <c r="J204">
        <v>3550</v>
      </c>
      <c r="K204">
        <v>1603</v>
      </c>
      <c r="L204">
        <v>3470</v>
      </c>
      <c r="M204">
        <v>6430.5</v>
      </c>
      <c r="N204">
        <v>47712.75</v>
      </c>
      <c r="O204">
        <v>3.005654128144063E-2</v>
      </c>
      <c r="P204">
        <v>0.57989496159565557</v>
      </c>
      <c r="Q204" t="s">
        <v>36</v>
      </c>
      <c r="R204" t="s">
        <v>25</v>
      </c>
      <c r="S204" t="s">
        <v>37</v>
      </c>
      <c r="T204">
        <v>11753.8163507109</v>
      </c>
      <c r="U204">
        <v>0.39004849712290379</v>
      </c>
      <c r="V204" t="s">
        <v>38</v>
      </c>
    </row>
    <row r="205" spans="1:22" x14ac:dyDescent="0.3">
      <c r="A205" t="s">
        <v>81</v>
      </c>
      <c r="B205" t="s">
        <v>23</v>
      </c>
      <c r="C205">
        <v>82278.262719703984</v>
      </c>
      <c r="D205">
        <v>18052</v>
      </c>
      <c r="E205">
        <v>4195</v>
      </c>
      <c r="F205">
        <v>4380</v>
      </c>
      <c r="G205">
        <v>1363</v>
      </c>
      <c r="H205">
        <v>1674</v>
      </c>
      <c r="I205">
        <v>5005</v>
      </c>
      <c r="J205">
        <v>2893</v>
      </c>
      <c r="K205">
        <v>2820.25</v>
      </c>
      <c r="L205">
        <v>5865</v>
      </c>
      <c r="M205">
        <v>13898.5</v>
      </c>
      <c r="N205">
        <v>46247.25</v>
      </c>
      <c r="O205">
        <v>0.20391777178326359</v>
      </c>
      <c r="P205">
        <v>0.56208345280149818</v>
      </c>
      <c r="Q205" t="s">
        <v>36</v>
      </c>
      <c r="R205" t="s">
        <v>25</v>
      </c>
      <c r="S205" t="s">
        <v>37</v>
      </c>
      <c r="T205">
        <v>11753.8163507109</v>
      </c>
      <c r="U205">
        <v>0.23399877541523831</v>
      </c>
      <c r="V205" t="s">
        <v>38</v>
      </c>
    </row>
    <row r="206" spans="1:22" x14ac:dyDescent="0.3">
      <c r="A206" t="s">
        <v>81</v>
      </c>
      <c r="B206" t="s">
        <v>30</v>
      </c>
      <c r="C206">
        <v>82278.262719703984</v>
      </c>
      <c r="D206">
        <v>18052</v>
      </c>
      <c r="E206">
        <v>2814</v>
      </c>
      <c r="F206">
        <v>2897</v>
      </c>
      <c r="G206">
        <v>1057</v>
      </c>
      <c r="H206">
        <v>972</v>
      </c>
      <c r="I206">
        <v>4449.875</v>
      </c>
      <c r="J206">
        <v>3143</v>
      </c>
      <c r="K206">
        <v>1404</v>
      </c>
      <c r="L206">
        <v>4986</v>
      </c>
      <c r="M206">
        <v>13898.5</v>
      </c>
      <c r="N206">
        <v>39774.875</v>
      </c>
      <c r="O206">
        <v>0.20391777178326359</v>
      </c>
      <c r="P206">
        <v>0.48341899409690281</v>
      </c>
      <c r="Q206" t="s">
        <v>36</v>
      </c>
      <c r="R206" t="s">
        <v>25</v>
      </c>
      <c r="S206" t="s">
        <v>37</v>
      </c>
      <c r="T206">
        <v>11753.8163507109</v>
      </c>
      <c r="U206">
        <v>0.3126632341198336</v>
      </c>
      <c r="V206" t="s">
        <v>38</v>
      </c>
    </row>
    <row r="207" spans="1:22" x14ac:dyDescent="0.3">
      <c r="A207" t="s">
        <v>81</v>
      </c>
      <c r="B207" t="s">
        <v>31</v>
      </c>
      <c r="C207">
        <v>82278.262719703984</v>
      </c>
      <c r="D207">
        <v>18052</v>
      </c>
      <c r="E207">
        <v>2296</v>
      </c>
      <c r="F207">
        <v>4876</v>
      </c>
      <c r="G207">
        <v>1488</v>
      </c>
      <c r="H207">
        <v>6887</v>
      </c>
      <c r="I207">
        <v>2767</v>
      </c>
      <c r="J207">
        <v>3906</v>
      </c>
      <c r="K207">
        <v>2820.25</v>
      </c>
      <c r="L207">
        <v>5883</v>
      </c>
      <c r="M207">
        <v>13898.5</v>
      </c>
      <c r="N207">
        <v>48975.25</v>
      </c>
      <c r="O207">
        <v>0.20391777178326359</v>
      </c>
      <c r="P207">
        <v>0.59523923307475735</v>
      </c>
      <c r="Q207" t="s">
        <v>36</v>
      </c>
      <c r="R207" t="s">
        <v>25</v>
      </c>
      <c r="S207" t="s">
        <v>37</v>
      </c>
      <c r="T207">
        <v>11753.8163507109</v>
      </c>
      <c r="U207">
        <v>0.20084299514197909</v>
      </c>
      <c r="V207" t="s">
        <v>38</v>
      </c>
    </row>
    <row r="208" spans="1:22" x14ac:dyDescent="0.3">
      <c r="A208" t="s">
        <v>81</v>
      </c>
      <c r="B208" t="s">
        <v>44</v>
      </c>
      <c r="C208">
        <v>82278.262719703984</v>
      </c>
      <c r="D208">
        <v>18052</v>
      </c>
      <c r="E208">
        <v>5854</v>
      </c>
      <c r="F208">
        <v>4189</v>
      </c>
      <c r="G208">
        <v>2241</v>
      </c>
      <c r="H208">
        <v>2666</v>
      </c>
      <c r="I208">
        <v>1901</v>
      </c>
      <c r="J208">
        <v>2023</v>
      </c>
      <c r="K208">
        <v>2820.25</v>
      </c>
      <c r="L208">
        <v>1061</v>
      </c>
      <c r="M208">
        <v>13898.5</v>
      </c>
      <c r="N208">
        <v>40807.25</v>
      </c>
      <c r="O208">
        <v>0.20391777178326359</v>
      </c>
      <c r="P208">
        <v>0.49596635430936842</v>
      </c>
      <c r="Q208" t="s">
        <v>36</v>
      </c>
      <c r="R208" t="s">
        <v>25</v>
      </c>
      <c r="S208" t="s">
        <v>37</v>
      </c>
      <c r="T208">
        <v>11753.8163507109</v>
      </c>
      <c r="U208">
        <v>0.30011587390736799</v>
      </c>
      <c r="V208" t="s">
        <v>38</v>
      </c>
    </row>
    <row r="209" spans="1:22" x14ac:dyDescent="0.3">
      <c r="A209" t="s">
        <v>81</v>
      </c>
      <c r="B209" t="s">
        <v>40</v>
      </c>
      <c r="C209">
        <v>82278.262719703984</v>
      </c>
      <c r="D209">
        <v>18052</v>
      </c>
      <c r="E209">
        <v>3270</v>
      </c>
      <c r="F209">
        <v>3358</v>
      </c>
      <c r="G209">
        <v>4000</v>
      </c>
      <c r="H209">
        <v>3244</v>
      </c>
      <c r="I209">
        <v>6982</v>
      </c>
      <c r="J209">
        <v>4195</v>
      </c>
      <c r="K209">
        <v>2820.25</v>
      </c>
      <c r="L209">
        <v>961</v>
      </c>
      <c r="M209">
        <v>13898.5</v>
      </c>
      <c r="N209">
        <v>46882.25</v>
      </c>
      <c r="O209">
        <v>0.20391777178326359</v>
      </c>
      <c r="P209">
        <v>0.56980116558504645</v>
      </c>
      <c r="Q209" t="s">
        <v>36</v>
      </c>
      <c r="R209" t="s">
        <v>25</v>
      </c>
      <c r="S209" t="s">
        <v>37</v>
      </c>
      <c r="T209">
        <v>11753.8163507109</v>
      </c>
      <c r="U209">
        <v>0.22628106263169001</v>
      </c>
      <c r="V209" t="s">
        <v>38</v>
      </c>
    </row>
    <row r="210" spans="1:22" x14ac:dyDescent="0.3">
      <c r="A210" t="s">
        <v>82</v>
      </c>
      <c r="B210" t="s">
        <v>23</v>
      </c>
      <c r="C210">
        <v>82278.262719703984</v>
      </c>
      <c r="D210">
        <v>8324</v>
      </c>
      <c r="E210">
        <v>5380</v>
      </c>
      <c r="F210">
        <v>1257</v>
      </c>
      <c r="G210">
        <v>1949</v>
      </c>
      <c r="H210">
        <v>2794</v>
      </c>
      <c r="I210">
        <v>4650.2</v>
      </c>
      <c r="J210">
        <v>3925</v>
      </c>
      <c r="K210">
        <v>3410</v>
      </c>
      <c r="L210">
        <v>667</v>
      </c>
      <c r="M210">
        <v>10141.66513599435</v>
      </c>
      <c r="N210">
        <v>32356.2</v>
      </c>
      <c r="O210">
        <v>0.1232605648291796</v>
      </c>
      <c r="P210">
        <v>0.3932533202630607</v>
      </c>
      <c r="Q210" t="s">
        <v>36</v>
      </c>
      <c r="R210" t="s">
        <v>25</v>
      </c>
      <c r="S210" t="s">
        <v>37</v>
      </c>
      <c r="T210">
        <v>11753.8163507109</v>
      </c>
      <c r="U210">
        <v>0.48348611490775972</v>
      </c>
      <c r="V210" t="s">
        <v>38</v>
      </c>
    </row>
    <row r="211" spans="1:22" x14ac:dyDescent="0.3">
      <c r="A211" t="s">
        <v>82</v>
      </c>
      <c r="B211" t="s">
        <v>28</v>
      </c>
      <c r="C211">
        <v>82278.262719703984</v>
      </c>
      <c r="D211">
        <v>8324</v>
      </c>
      <c r="E211">
        <v>2978</v>
      </c>
      <c r="F211">
        <v>3269</v>
      </c>
      <c r="G211">
        <v>1506</v>
      </c>
      <c r="H211">
        <v>4837</v>
      </c>
      <c r="I211">
        <v>6745</v>
      </c>
      <c r="J211">
        <v>3233</v>
      </c>
      <c r="K211">
        <v>3040</v>
      </c>
      <c r="L211">
        <v>2045</v>
      </c>
      <c r="M211">
        <v>10141.66513599435</v>
      </c>
      <c r="N211">
        <v>35977</v>
      </c>
      <c r="O211">
        <v>0.1232605648291796</v>
      </c>
      <c r="P211">
        <v>0.43726008317120468</v>
      </c>
      <c r="Q211" t="s">
        <v>36</v>
      </c>
      <c r="R211" t="s">
        <v>25</v>
      </c>
      <c r="S211" t="s">
        <v>37</v>
      </c>
      <c r="T211">
        <v>11753.8163507109</v>
      </c>
      <c r="U211">
        <v>0.43947935199961558</v>
      </c>
      <c r="V211" t="s">
        <v>38</v>
      </c>
    </row>
    <row r="212" spans="1:22" x14ac:dyDescent="0.3">
      <c r="A212" t="s">
        <v>82</v>
      </c>
      <c r="B212" t="s">
        <v>29</v>
      </c>
      <c r="C212">
        <v>82278.262719703984</v>
      </c>
      <c r="D212">
        <v>8324</v>
      </c>
      <c r="E212">
        <v>7291</v>
      </c>
      <c r="F212">
        <v>2385</v>
      </c>
      <c r="G212">
        <v>1991</v>
      </c>
      <c r="H212">
        <v>4051</v>
      </c>
      <c r="I212">
        <v>1951</v>
      </c>
      <c r="J212">
        <v>1762</v>
      </c>
      <c r="K212">
        <v>3410</v>
      </c>
      <c r="L212">
        <v>583</v>
      </c>
      <c r="M212">
        <v>10141.66513599435</v>
      </c>
      <c r="N212">
        <v>31748</v>
      </c>
      <c r="O212">
        <v>0.1232605648291796</v>
      </c>
      <c r="P212">
        <v>0.38586133142061341</v>
      </c>
      <c r="Q212" t="s">
        <v>36</v>
      </c>
      <c r="R212" t="s">
        <v>25</v>
      </c>
      <c r="S212" t="s">
        <v>37</v>
      </c>
      <c r="T212">
        <v>11753.8163507109</v>
      </c>
      <c r="U212">
        <v>0.49087810375020691</v>
      </c>
      <c r="V212" t="s">
        <v>38</v>
      </c>
    </row>
    <row r="213" spans="1:22" x14ac:dyDescent="0.3">
      <c r="A213" t="s">
        <v>82</v>
      </c>
      <c r="B213" t="s">
        <v>30</v>
      </c>
      <c r="C213">
        <v>82278.262719703984</v>
      </c>
      <c r="D213">
        <v>8324</v>
      </c>
      <c r="E213">
        <v>3908</v>
      </c>
      <c r="F213">
        <v>2385</v>
      </c>
      <c r="G213">
        <v>1699</v>
      </c>
      <c r="H213">
        <v>3766</v>
      </c>
      <c r="I213">
        <v>5065</v>
      </c>
      <c r="J213">
        <v>5654</v>
      </c>
      <c r="K213">
        <v>3410</v>
      </c>
      <c r="L213">
        <v>155</v>
      </c>
      <c r="M213">
        <v>10141.66513599435</v>
      </c>
      <c r="N213">
        <v>34366</v>
      </c>
      <c r="O213">
        <v>0.1232605648291796</v>
      </c>
      <c r="P213">
        <v>0.41768018506995092</v>
      </c>
      <c r="Q213" t="s">
        <v>36</v>
      </c>
      <c r="R213" t="s">
        <v>25</v>
      </c>
      <c r="S213" t="s">
        <v>37</v>
      </c>
      <c r="T213">
        <v>11753.8163507109</v>
      </c>
      <c r="U213">
        <v>0.45905925010086951</v>
      </c>
      <c r="V213" t="s">
        <v>38</v>
      </c>
    </row>
    <row r="214" spans="1:22" x14ac:dyDescent="0.3">
      <c r="A214" t="s">
        <v>82</v>
      </c>
      <c r="B214" t="s">
        <v>31</v>
      </c>
      <c r="C214">
        <v>82278.262719703984</v>
      </c>
      <c r="D214">
        <v>8324</v>
      </c>
      <c r="E214">
        <v>4889</v>
      </c>
      <c r="F214">
        <v>2385</v>
      </c>
      <c r="G214">
        <v>1495</v>
      </c>
      <c r="H214">
        <v>6702</v>
      </c>
      <c r="I214">
        <v>4650.2</v>
      </c>
      <c r="J214">
        <v>3941</v>
      </c>
      <c r="K214">
        <v>3410</v>
      </c>
      <c r="L214">
        <v>4654</v>
      </c>
      <c r="M214">
        <v>10141.66513599435</v>
      </c>
      <c r="N214">
        <v>40450.199999999997</v>
      </c>
      <c r="O214">
        <v>0.1232605648291796</v>
      </c>
      <c r="P214">
        <v>0.49162681202690228</v>
      </c>
      <c r="Q214" t="s">
        <v>36</v>
      </c>
      <c r="R214" t="s">
        <v>25</v>
      </c>
      <c r="S214" t="s">
        <v>37</v>
      </c>
      <c r="T214">
        <v>11753.8163507109</v>
      </c>
      <c r="U214">
        <v>0.38511262314391798</v>
      </c>
      <c r="V214" t="s">
        <v>38</v>
      </c>
    </row>
    <row r="215" spans="1:22" x14ac:dyDescent="0.3">
      <c r="A215" t="s">
        <v>82</v>
      </c>
      <c r="B215" t="s">
        <v>32</v>
      </c>
      <c r="C215">
        <v>82278.262719703984</v>
      </c>
      <c r="D215">
        <v>8324</v>
      </c>
      <c r="E215">
        <v>2217</v>
      </c>
      <c r="F215">
        <v>2385</v>
      </c>
      <c r="G215">
        <v>3442</v>
      </c>
      <c r="H215">
        <v>2651</v>
      </c>
      <c r="I215">
        <v>5350</v>
      </c>
      <c r="J215">
        <v>5131</v>
      </c>
      <c r="K215">
        <v>3410</v>
      </c>
      <c r="L215">
        <v>5611</v>
      </c>
      <c r="M215">
        <v>10141.66513599435</v>
      </c>
      <c r="N215">
        <v>38521</v>
      </c>
      <c r="O215">
        <v>0.1232605648291796</v>
      </c>
      <c r="P215">
        <v>0.4681795498189949</v>
      </c>
      <c r="Q215" t="s">
        <v>36</v>
      </c>
      <c r="R215" t="s">
        <v>25</v>
      </c>
      <c r="S215" t="s">
        <v>37</v>
      </c>
      <c r="T215">
        <v>11753.8163507109</v>
      </c>
      <c r="U215">
        <v>0.40855988535182552</v>
      </c>
      <c r="V215" t="s">
        <v>38</v>
      </c>
    </row>
    <row r="216" spans="1:22" x14ac:dyDescent="0.3">
      <c r="A216" t="s">
        <v>82</v>
      </c>
      <c r="B216" t="s">
        <v>33</v>
      </c>
      <c r="C216">
        <v>82278.262719703984</v>
      </c>
      <c r="D216">
        <v>8324</v>
      </c>
      <c r="E216">
        <v>2826</v>
      </c>
      <c r="F216">
        <v>2629</v>
      </c>
      <c r="G216">
        <v>3799</v>
      </c>
      <c r="H216">
        <v>3798</v>
      </c>
      <c r="I216">
        <v>4140</v>
      </c>
      <c r="J216">
        <v>3941</v>
      </c>
      <c r="K216">
        <v>3780</v>
      </c>
      <c r="L216">
        <v>384</v>
      </c>
      <c r="M216">
        <v>10141.66513599435</v>
      </c>
      <c r="N216">
        <v>33621</v>
      </c>
      <c r="O216">
        <v>0.1232605648291796</v>
      </c>
      <c r="P216">
        <v>0.40862554566248088</v>
      </c>
      <c r="Q216" t="s">
        <v>36</v>
      </c>
      <c r="R216" t="s">
        <v>25</v>
      </c>
      <c r="S216" t="s">
        <v>37</v>
      </c>
      <c r="T216">
        <v>11753.8163507109</v>
      </c>
      <c r="U216">
        <v>0.46811388950833938</v>
      </c>
      <c r="V216" t="s">
        <v>38</v>
      </c>
    </row>
    <row r="217" spans="1:22" x14ac:dyDescent="0.3">
      <c r="A217" t="s">
        <v>83</v>
      </c>
      <c r="B217" t="s">
        <v>23</v>
      </c>
      <c r="C217">
        <v>82278.262719703984</v>
      </c>
      <c r="D217">
        <v>10088</v>
      </c>
      <c r="E217">
        <v>3047</v>
      </c>
      <c r="F217">
        <v>3704</v>
      </c>
      <c r="G217">
        <v>4001</v>
      </c>
      <c r="H217">
        <v>4111</v>
      </c>
      <c r="I217">
        <v>4998.25</v>
      </c>
      <c r="J217">
        <v>2298</v>
      </c>
      <c r="K217">
        <v>4924</v>
      </c>
      <c r="L217">
        <v>1817</v>
      </c>
      <c r="M217">
        <v>10141.66513599435</v>
      </c>
      <c r="N217">
        <v>38988.25</v>
      </c>
      <c r="O217">
        <v>0.1232605648291796</v>
      </c>
      <c r="P217">
        <v>0.47385844950106248</v>
      </c>
      <c r="Q217" t="s">
        <v>36</v>
      </c>
      <c r="R217" t="s">
        <v>25</v>
      </c>
      <c r="S217" t="s">
        <v>37</v>
      </c>
      <c r="T217">
        <v>11753.8163507109</v>
      </c>
      <c r="U217">
        <v>0.40288098566975789</v>
      </c>
      <c r="V217" t="s">
        <v>38</v>
      </c>
    </row>
    <row r="218" spans="1:22" x14ac:dyDescent="0.3">
      <c r="A218" t="s">
        <v>83</v>
      </c>
      <c r="B218" t="s">
        <v>39</v>
      </c>
      <c r="C218">
        <v>82278.262719703984</v>
      </c>
      <c r="D218">
        <v>10088</v>
      </c>
      <c r="E218">
        <v>5825</v>
      </c>
      <c r="F218">
        <v>2429.333333333333</v>
      </c>
      <c r="G218">
        <v>4328</v>
      </c>
      <c r="H218">
        <v>3924</v>
      </c>
      <c r="I218">
        <v>5344</v>
      </c>
      <c r="J218">
        <v>3850</v>
      </c>
      <c r="K218">
        <v>3719.333333333333</v>
      </c>
      <c r="L218">
        <v>1951</v>
      </c>
      <c r="M218">
        <v>10141.66513599435</v>
      </c>
      <c r="N218">
        <v>41458.666666666657</v>
      </c>
      <c r="O218">
        <v>0.1232605648291796</v>
      </c>
      <c r="P218">
        <v>0.5038835932633049</v>
      </c>
      <c r="Q218" t="s">
        <v>36</v>
      </c>
      <c r="R218" t="s">
        <v>25</v>
      </c>
      <c r="S218" t="s">
        <v>37</v>
      </c>
      <c r="T218">
        <v>11753.8163507109</v>
      </c>
      <c r="U218">
        <v>0.37285584190751542</v>
      </c>
      <c r="V218" t="s">
        <v>38</v>
      </c>
    </row>
    <row r="219" spans="1:22" x14ac:dyDescent="0.3">
      <c r="A219" t="s">
        <v>83</v>
      </c>
      <c r="B219" t="s">
        <v>28</v>
      </c>
      <c r="C219">
        <v>82278.262719703984</v>
      </c>
      <c r="D219">
        <v>10088</v>
      </c>
      <c r="E219">
        <v>3977</v>
      </c>
      <c r="F219">
        <v>2429.333333333333</v>
      </c>
      <c r="G219">
        <v>4051</v>
      </c>
      <c r="H219">
        <v>5746</v>
      </c>
      <c r="I219">
        <v>4998.25</v>
      </c>
      <c r="J219">
        <v>3524.8571428571431</v>
      </c>
      <c r="K219">
        <v>3098</v>
      </c>
      <c r="L219">
        <v>1108</v>
      </c>
      <c r="M219">
        <v>10141.66513599435</v>
      </c>
      <c r="N219">
        <v>39020.440476190473</v>
      </c>
      <c r="O219">
        <v>0.1232605648291796</v>
      </c>
      <c r="P219">
        <v>0.47424968863429667</v>
      </c>
      <c r="Q219" t="s">
        <v>36</v>
      </c>
      <c r="R219" t="s">
        <v>25</v>
      </c>
      <c r="S219" t="s">
        <v>37</v>
      </c>
      <c r="T219">
        <v>11753.8163507109</v>
      </c>
      <c r="U219">
        <v>0.40248974653652358</v>
      </c>
      <c r="V219" t="s">
        <v>38</v>
      </c>
    </row>
    <row r="220" spans="1:22" x14ac:dyDescent="0.3">
      <c r="A220" t="s">
        <v>83</v>
      </c>
      <c r="B220" t="s">
        <v>29</v>
      </c>
      <c r="C220">
        <v>82278.262719703984</v>
      </c>
      <c r="D220">
        <v>10088</v>
      </c>
      <c r="E220">
        <v>7509</v>
      </c>
      <c r="F220">
        <v>1990</v>
      </c>
      <c r="G220">
        <v>4122</v>
      </c>
      <c r="H220">
        <v>2003</v>
      </c>
      <c r="I220">
        <v>5421</v>
      </c>
      <c r="J220">
        <v>3524.8571428571431</v>
      </c>
      <c r="K220">
        <v>3719.333333333333</v>
      </c>
      <c r="L220">
        <v>3228</v>
      </c>
      <c r="M220">
        <v>10141.66513599435</v>
      </c>
      <c r="N220">
        <v>41605.190476190481</v>
      </c>
      <c r="O220">
        <v>0.1232605648291796</v>
      </c>
      <c r="P220">
        <v>0.50566442582685789</v>
      </c>
      <c r="Q220" t="s">
        <v>36</v>
      </c>
      <c r="R220" t="s">
        <v>25</v>
      </c>
      <c r="S220" t="s">
        <v>37</v>
      </c>
      <c r="T220">
        <v>11753.8163507109</v>
      </c>
      <c r="U220">
        <v>0.37107500934396243</v>
      </c>
      <c r="V220" t="s">
        <v>38</v>
      </c>
    </row>
    <row r="221" spans="1:22" x14ac:dyDescent="0.3">
      <c r="A221" t="s">
        <v>83</v>
      </c>
      <c r="B221" t="s">
        <v>30</v>
      </c>
      <c r="C221">
        <v>82278.262719703984</v>
      </c>
      <c r="D221">
        <v>10088</v>
      </c>
      <c r="E221">
        <v>2940</v>
      </c>
      <c r="F221">
        <v>1988</v>
      </c>
      <c r="G221">
        <v>2992</v>
      </c>
      <c r="H221">
        <v>4175</v>
      </c>
      <c r="I221">
        <v>4998.25</v>
      </c>
      <c r="J221">
        <v>712</v>
      </c>
      <c r="K221">
        <v>3136</v>
      </c>
      <c r="L221">
        <v>2304</v>
      </c>
      <c r="M221">
        <v>10141.66513599435</v>
      </c>
      <c r="N221">
        <v>33333.25</v>
      </c>
      <c r="O221">
        <v>0.1232605648291796</v>
      </c>
      <c r="P221">
        <v>0.40512826715308559</v>
      </c>
      <c r="Q221" t="s">
        <v>36</v>
      </c>
      <c r="R221" t="s">
        <v>25</v>
      </c>
      <c r="S221" t="s">
        <v>37</v>
      </c>
      <c r="T221">
        <v>11753.8163507109</v>
      </c>
      <c r="U221">
        <v>0.47161116801773473</v>
      </c>
      <c r="V221" t="s">
        <v>38</v>
      </c>
    </row>
    <row r="222" spans="1:22" x14ac:dyDescent="0.3">
      <c r="A222" t="s">
        <v>83</v>
      </c>
      <c r="B222" t="s">
        <v>31</v>
      </c>
      <c r="C222">
        <v>82278.262719703984</v>
      </c>
      <c r="D222">
        <v>10088</v>
      </c>
      <c r="E222">
        <v>8354</v>
      </c>
      <c r="F222">
        <v>2956</v>
      </c>
      <c r="G222">
        <v>3039</v>
      </c>
      <c r="H222">
        <v>1873</v>
      </c>
      <c r="I222">
        <v>4998.25</v>
      </c>
      <c r="J222">
        <v>3524.8571428571431</v>
      </c>
      <c r="K222">
        <v>3719.333333333333</v>
      </c>
      <c r="L222">
        <v>1157</v>
      </c>
      <c r="M222">
        <v>10141.66513599435</v>
      </c>
      <c r="N222">
        <v>39709.440476190481</v>
      </c>
      <c r="O222">
        <v>0.1232605648291796</v>
      </c>
      <c r="P222">
        <v>0.4826237108514066</v>
      </c>
      <c r="Q222" t="s">
        <v>36</v>
      </c>
      <c r="R222" t="s">
        <v>25</v>
      </c>
      <c r="S222" t="s">
        <v>37</v>
      </c>
      <c r="T222">
        <v>11753.8163507109</v>
      </c>
      <c r="U222">
        <v>0.39411572431941377</v>
      </c>
      <c r="V222" t="s">
        <v>38</v>
      </c>
    </row>
    <row r="223" spans="1:22" x14ac:dyDescent="0.3">
      <c r="A223" t="s">
        <v>83</v>
      </c>
      <c r="B223" t="s">
        <v>32</v>
      </c>
      <c r="C223">
        <v>82278.262719703984</v>
      </c>
      <c r="D223">
        <v>10088</v>
      </c>
      <c r="E223">
        <v>4475</v>
      </c>
      <c r="F223">
        <v>1337</v>
      </c>
      <c r="G223">
        <v>3911</v>
      </c>
      <c r="H223">
        <v>4884</v>
      </c>
      <c r="I223">
        <v>5831</v>
      </c>
      <c r="J223">
        <v>3791</v>
      </c>
      <c r="K223">
        <v>3719.333333333333</v>
      </c>
      <c r="L223">
        <v>4473</v>
      </c>
      <c r="M223">
        <v>10141.66513599435</v>
      </c>
      <c r="N223">
        <v>42509.333333333343</v>
      </c>
      <c r="O223">
        <v>0.1232605648291796</v>
      </c>
      <c r="P223">
        <v>0.51665326816815749</v>
      </c>
      <c r="Q223" t="s">
        <v>36</v>
      </c>
      <c r="R223" t="s">
        <v>25</v>
      </c>
      <c r="S223" t="s">
        <v>37</v>
      </c>
      <c r="T223">
        <v>11753.8163507109</v>
      </c>
      <c r="U223">
        <v>0.36008616700266288</v>
      </c>
      <c r="V223" t="s">
        <v>38</v>
      </c>
    </row>
    <row r="224" spans="1:22" x14ac:dyDescent="0.3">
      <c r="A224" t="s">
        <v>83</v>
      </c>
      <c r="B224" t="s">
        <v>33</v>
      </c>
      <c r="C224">
        <v>82278.262719703984</v>
      </c>
      <c r="D224">
        <v>10088</v>
      </c>
      <c r="E224">
        <v>5996</v>
      </c>
      <c r="F224">
        <v>2601</v>
      </c>
      <c r="G224">
        <v>4827</v>
      </c>
      <c r="H224">
        <v>3984</v>
      </c>
      <c r="I224">
        <v>4998.25</v>
      </c>
      <c r="J224">
        <v>5656</v>
      </c>
      <c r="K224">
        <v>3719.333333333333</v>
      </c>
      <c r="L224">
        <v>348</v>
      </c>
      <c r="M224">
        <v>10141.66513599435</v>
      </c>
      <c r="N224">
        <v>42217.583333333343</v>
      </c>
      <c r="O224">
        <v>0.1232605648291796</v>
      </c>
      <c r="P224">
        <v>0.51310737414516505</v>
      </c>
      <c r="Q224" t="s">
        <v>36</v>
      </c>
      <c r="R224" t="s">
        <v>25</v>
      </c>
      <c r="S224" t="s">
        <v>37</v>
      </c>
      <c r="T224">
        <v>11753.8163507109</v>
      </c>
      <c r="U224">
        <v>0.36363206102565532</v>
      </c>
      <c r="V224" t="s">
        <v>38</v>
      </c>
    </row>
    <row r="225" spans="1:22" x14ac:dyDescent="0.3">
      <c r="A225" t="s">
        <v>83</v>
      </c>
      <c r="B225" t="s">
        <v>44</v>
      </c>
      <c r="C225">
        <v>82278.262719703984</v>
      </c>
      <c r="D225">
        <v>10088</v>
      </c>
      <c r="E225">
        <v>7380</v>
      </c>
      <c r="F225">
        <v>2429.333333333333</v>
      </c>
      <c r="G225">
        <v>1553</v>
      </c>
      <c r="H225">
        <v>6544</v>
      </c>
      <c r="I225">
        <v>3397</v>
      </c>
      <c r="J225">
        <v>5906</v>
      </c>
      <c r="K225">
        <v>3719.333333333333</v>
      </c>
      <c r="L225">
        <v>3220</v>
      </c>
      <c r="M225">
        <v>10141.66513599435</v>
      </c>
      <c r="N225">
        <v>44236.666666666657</v>
      </c>
      <c r="O225">
        <v>0.1232605648291796</v>
      </c>
      <c r="P225">
        <v>0.53764706745652857</v>
      </c>
      <c r="Q225" t="s">
        <v>36</v>
      </c>
      <c r="R225" t="s">
        <v>25</v>
      </c>
      <c r="S225" t="s">
        <v>37</v>
      </c>
      <c r="T225">
        <v>11753.8163507109</v>
      </c>
      <c r="U225">
        <v>0.3390923677142918</v>
      </c>
      <c r="V225" t="s">
        <v>38</v>
      </c>
    </row>
    <row r="226" spans="1:22" x14ac:dyDescent="0.3">
      <c r="A226" t="s">
        <v>83</v>
      </c>
      <c r="B226" t="s">
        <v>40</v>
      </c>
      <c r="C226">
        <v>82278.262719703984</v>
      </c>
      <c r="D226">
        <v>10088</v>
      </c>
      <c r="E226">
        <v>4339</v>
      </c>
      <c r="F226">
        <v>2429.333333333333</v>
      </c>
      <c r="G226">
        <v>3835</v>
      </c>
      <c r="H226">
        <v>2561</v>
      </c>
      <c r="I226">
        <v>4998.25</v>
      </c>
      <c r="J226">
        <v>2461</v>
      </c>
      <c r="K226">
        <v>3719.333333333333</v>
      </c>
      <c r="L226">
        <v>4553</v>
      </c>
      <c r="M226">
        <v>10141.66513599435</v>
      </c>
      <c r="N226">
        <v>38983.916666666657</v>
      </c>
      <c r="O226">
        <v>0.1232605648291796</v>
      </c>
      <c r="P226">
        <v>0.4738057826946655</v>
      </c>
      <c r="Q226" t="s">
        <v>36</v>
      </c>
      <c r="R226" t="s">
        <v>25</v>
      </c>
      <c r="S226" t="s">
        <v>37</v>
      </c>
      <c r="T226">
        <v>11753.8163507109</v>
      </c>
      <c r="U226">
        <v>0.40293365247615481</v>
      </c>
      <c r="V226" t="s">
        <v>38</v>
      </c>
    </row>
    <row r="227" spans="1:22" x14ac:dyDescent="0.3">
      <c r="A227" t="s">
        <v>84</v>
      </c>
      <c r="B227" t="s">
        <v>23</v>
      </c>
      <c r="C227">
        <v>82278.262719703984</v>
      </c>
      <c r="D227">
        <v>14837</v>
      </c>
      <c r="E227">
        <v>2859</v>
      </c>
      <c r="F227">
        <v>2166</v>
      </c>
      <c r="G227">
        <v>4990</v>
      </c>
      <c r="H227">
        <v>6099</v>
      </c>
      <c r="I227">
        <v>5853.333333333333</v>
      </c>
      <c r="J227">
        <v>3831.2222222222222</v>
      </c>
      <c r="K227">
        <v>3605.5</v>
      </c>
      <c r="L227">
        <v>4623</v>
      </c>
      <c r="M227">
        <v>10141.66513599435</v>
      </c>
      <c r="N227">
        <v>48864.055555555547</v>
      </c>
      <c r="O227">
        <v>0.1232605648291796</v>
      </c>
      <c r="P227">
        <v>0.59388778931830311</v>
      </c>
      <c r="Q227" t="s">
        <v>36</v>
      </c>
      <c r="R227" t="s">
        <v>25</v>
      </c>
      <c r="S227" t="s">
        <v>37</v>
      </c>
      <c r="T227">
        <v>11753.8163507109</v>
      </c>
      <c r="U227">
        <v>0.28285164585251721</v>
      </c>
      <c r="V227" t="s">
        <v>38</v>
      </c>
    </row>
    <row r="228" spans="1:22" x14ac:dyDescent="0.3">
      <c r="A228" t="s">
        <v>84</v>
      </c>
      <c r="B228" t="s">
        <v>39</v>
      </c>
      <c r="C228">
        <v>82278.262719703984</v>
      </c>
      <c r="D228">
        <v>14837</v>
      </c>
      <c r="E228">
        <v>4626</v>
      </c>
      <c r="F228">
        <v>4445.7142857142853</v>
      </c>
      <c r="G228">
        <v>3661</v>
      </c>
      <c r="H228">
        <v>1138</v>
      </c>
      <c r="I228">
        <v>7643</v>
      </c>
      <c r="J228">
        <v>2019</v>
      </c>
      <c r="K228">
        <v>4652</v>
      </c>
      <c r="L228">
        <v>23</v>
      </c>
      <c r="M228">
        <v>10141.66513599435</v>
      </c>
      <c r="N228">
        <v>43044.71428571429</v>
      </c>
      <c r="O228">
        <v>0.1232605648291796</v>
      </c>
      <c r="P228">
        <v>0.52316022316069088</v>
      </c>
      <c r="Q228" t="s">
        <v>36</v>
      </c>
      <c r="R228" t="s">
        <v>25</v>
      </c>
      <c r="S228" t="s">
        <v>37</v>
      </c>
      <c r="T228">
        <v>11753.8163507109</v>
      </c>
      <c r="U228">
        <v>0.35357921201012937</v>
      </c>
      <c r="V228" t="s">
        <v>38</v>
      </c>
    </row>
    <row r="229" spans="1:22" x14ac:dyDescent="0.3">
      <c r="A229" t="s">
        <v>84</v>
      </c>
      <c r="B229" t="s">
        <v>42</v>
      </c>
      <c r="C229">
        <v>82278.262719703984</v>
      </c>
      <c r="D229">
        <v>14837</v>
      </c>
      <c r="E229">
        <v>6681</v>
      </c>
      <c r="F229">
        <v>4098</v>
      </c>
      <c r="G229">
        <v>2961</v>
      </c>
      <c r="H229">
        <v>3108</v>
      </c>
      <c r="I229">
        <v>5853.333333333333</v>
      </c>
      <c r="J229">
        <v>5651</v>
      </c>
      <c r="K229">
        <v>3942</v>
      </c>
      <c r="L229">
        <v>5967</v>
      </c>
      <c r="M229">
        <v>10141.66513599435</v>
      </c>
      <c r="N229">
        <v>53098.333333333343</v>
      </c>
      <c r="O229">
        <v>0.1232605648291796</v>
      </c>
      <c r="P229">
        <v>0.64535068653822414</v>
      </c>
      <c r="Q229" t="s">
        <v>36</v>
      </c>
      <c r="R229" t="s">
        <v>25</v>
      </c>
      <c r="S229" t="s">
        <v>37</v>
      </c>
      <c r="T229">
        <v>11753.8163507109</v>
      </c>
      <c r="U229">
        <v>0.2313887486325962</v>
      </c>
      <c r="V229" t="s">
        <v>38</v>
      </c>
    </row>
    <row r="230" spans="1:22" x14ac:dyDescent="0.3">
      <c r="A230" t="s">
        <v>84</v>
      </c>
      <c r="B230" t="s">
        <v>28</v>
      </c>
      <c r="C230">
        <v>82278.262719703984</v>
      </c>
      <c r="D230">
        <v>14837</v>
      </c>
      <c r="E230">
        <v>3008</v>
      </c>
      <c r="F230">
        <v>4445.7142857142853</v>
      </c>
      <c r="G230">
        <v>3765</v>
      </c>
      <c r="H230">
        <v>4360</v>
      </c>
      <c r="I230">
        <v>5853.333333333333</v>
      </c>
      <c r="J230">
        <v>4922</v>
      </c>
      <c r="K230">
        <v>3605.5</v>
      </c>
      <c r="L230">
        <v>207</v>
      </c>
      <c r="M230">
        <v>10141.66513599435</v>
      </c>
      <c r="N230">
        <v>45003.547619047618</v>
      </c>
      <c r="O230">
        <v>0.1232605648291796</v>
      </c>
      <c r="P230">
        <v>0.54696764529849728</v>
      </c>
      <c r="Q230" t="s">
        <v>36</v>
      </c>
      <c r="R230" t="s">
        <v>25</v>
      </c>
      <c r="S230" t="s">
        <v>37</v>
      </c>
      <c r="T230">
        <v>11753.8163507109</v>
      </c>
      <c r="U230">
        <v>0.32977178987232308</v>
      </c>
      <c r="V230" t="s">
        <v>38</v>
      </c>
    </row>
    <row r="231" spans="1:22" x14ac:dyDescent="0.3">
      <c r="A231" t="s">
        <v>84</v>
      </c>
      <c r="B231" t="s">
        <v>29</v>
      </c>
      <c r="C231">
        <v>82278.262719703984</v>
      </c>
      <c r="D231">
        <v>14837</v>
      </c>
      <c r="E231">
        <v>4457</v>
      </c>
      <c r="F231">
        <v>5046</v>
      </c>
      <c r="G231">
        <v>2051</v>
      </c>
      <c r="H231">
        <v>1131</v>
      </c>
      <c r="I231">
        <v>5330</v>
      </c>
      <c r="J231">
        <v>4931</v>
      </c>
      <c r="K231">
        <v>3605.5</v>
      </c>
      <c r="L231">
        <v>5143</v>
      </c>
      <c r="M231">
        <v>10141.66513599435</v>
      </c>
      <c r="N231">
        <v>46531.5</v>
      </c>
      <c r="O231">
        <v>0.1232605648291796</v>
      </c>
      <c r="P231">
        <v>0.56553819273649597</v>
      </c>
      <c r="Q231" t="s">
        <v>36</v>
      </c>
      <c r="R231" t="s">
        <v>25</v>
      </c>
      <c r="S231" t="s">
        <v>37</v>
      </c>
      <c r="T231">
        <v>11753.8163507109</v>
      </c>
      <c r="U231">
        <v>0.3112012424343244</v>
      </c>
      <c r="V231" t="s">
        <v>38</v>
      </c>
    </row>
    <row r="232" spans="1:22" x14ac:dyDescent="0.3">
      <c r="A232" t="s">
        <v>84</v>
      </c>
      <c r="B232" t="s">
        <v>30</v>
      </c>
      <c r="C232">
        <v>82278.262719703984</v>
      </c>
      <c r="D232">
        <v>14837</v>
      </c>
      <c r="E232">
        <v>4251</v>
      </c>
      <c r="F232">
        <v>5043</v>
      </c>
      <c r="G232">
        <v>1431</v>
      </c>
      <c r="H232">
        <v>6715</v>
      </c>
      <c r="I232">
        <v>5853.333333333333</v>
      </c>
      <c r="J232">
        <v>3226</v>
      </c>
      <c r="K232">
        <v>4283</v>
      </c>
      <c r="L232">
        <v>2536</v>
      </c>
      <c r="M232">
        <v>10141.66513599435</v>
      </c>
      <c r="N232">
        <v>48175.333333333343</v>
      </c>
      <c r="O232">
        <v>0.1232605648291796</v>
      </c>
      <c r="P232">
        <v>0.58551714317852654</v>
      </c>
      <c r="Q232" t="s">
        <v>36</v>
      </c>
      <c r="R232" t="s">
        <v>25</v>
      </c>
      <c r="S232" t="s">
        <v>37</v>
      </c>
      <c r="T232">
        <v>11753.8163507109</v>
      </c>
      <c r="U232">
        <v>0.29122229199229382</v>
      </c>
      <c r="V232" t="s">
        <v>38</v>
      </c>
    </row>
    <row r="233" spans="1:22" x14ac:dyDescent="0.3">
      <c r="A233" t="s">
        <v>84</v>
      </c>
      <c r="B233" t="s">
        <v>31</v>
      </c>
      <c r="C233">
        <v>82278.262719703984</v>
      </c>
      <c r="D233">
        <v>14837</v>
      </c>
      <c r="E233">
        <v>7589</v>
      </c>
      <c r="F233">
        <v>4445.7142857142853</v>
      </c>
      <c r="G233">
        <v>3787</v>
      </c>
      <c r="H233">
        <v>4077</v>
      </c>
      <c r="I233">
        <v>5853.333333333333</v>
      </c>
      <c r="J233">
        <v>3831.2222222222222</v>
      </c>
      <c r="K233">
        <v>3605.5</v>
      </c>
      <c r="L233">
        <v>4592</v>
      </c>
      <c r="M233">
        <v>10141.66513599435</v>
      </c>
      <c r="N233">
        <v>52617.769841269837</v>
      </c>
      <c r="O233">
        <v>0.1232605648291796</v>
      </c>
      <c r="P233">
        <v>0.63950997629254691</v>
      </c>
      <c r="Q233" t="s">
        <v>36</v>
      </c>
      <c r="R233" t="s">
        <v>25</v>
      </c>
      <c r="S233" t="s">
        <v>37</v>
      </c>
      <c r="T233">
        <v>11753.8163507109</v>
      </c>
      <c r="U233">
        <v>0.2372294588782734</v>
      </c>
      <c r="V233" t="s">
        <v>38</v>
      </c>
    </row>
    <row r="234" spans="1:22" x14ac:dyDescent="0.3">
      <c r="A234" t="s">
        <v>84</v>
      </c>
      <c r="B234" t="s">
        <v>32</v>
      </c>
      <c r="C234">
        <v>82278.262719703984</v>
      </c>
      <c r="D234">
        <v>14837</v>
      </c>
      <c r="E234">
        <v>8148</v>
      </c>
      <c r="F234">
        <v>4445.7142857142853</v>
      </c>
      <c r="G234">
        <v>4110</v>
      </c>
      <c r="H234">
        <v>6748</v>
      </c>
      <c r="I234">
        <v>4849</v>
      </c>
      <c r="J234">
        <v>3562</v>
      </c>
      <c r="K234">
        <v>1545</v>
      </c>
      <c r="L234">
        <v>3961</v>
      </c>
      <c r="M234">
        <v>10141.66513599435</v>
      </c>
      <c r="N234">
        <v>52205.71428571429</v>
      </c>
      <c r="O234">
        <v>0.1232605648291796</v>
      </c>
      <c r="P234">
        <v>0.6345019031765734</v>
      </c>
      <c r="Q234" t="s">
        <v>36</v>
      </c>
      <c r="R234" t="s">
        <v>25</v>
      </c>
      <c r="S234" t="s">
        <v>37</v>
      </c>
      <c r="T234">
        <v>11753.8163507109</v>
      </c>
      <c r="U234">
        <v>0.24223753199424691</v>
      </c>
      <c r="V234" t="s">
        <v>38</v>
      </c>
    </row>
    <row r="235" spans="1:22" x14ac:dyDescent="0.3">
      <c r="A235" t="s">
        <v>84</v>
      </c>
      <c r="B235" t="s">
        <v>33</v>
      </c>
      <c r="C235">
        <v>82278.262719703984</v>
      </c>
      <c r="D235">
        <v>14837</v>
      </c>
      <c r="E235">
        <v>2382</v>
      </c>
      <c r="F235">
        <v>4445.7142857142853</v>
      </c>
      <c r="G235">
        <v>3356</v>
      </c>
      <c r="H235">
        <v>4483</v>
      </c>
      <c r="I235">
        <v>4954</v>
      </c>
      <c r="J235">
        <v>3468</v>
      </c>
      <c r="K235">
        <v>3605.5</v>
      </c>
      <c r="L235">
        <v>3136</v>
      </c>
      <c r="M235">
        <v>10141.66513599435</v>
      </c>
      <c r="N235">
        <v>44667.21428571429</v>
      </c>
      <c r="O235">
        <v>0.1232605648291796</v>
      </c>
      <c r="P235">
        <v>0.54287989086353661</v>
      </c>
      <c r="Q235" t="s">
        <v>36</v>
      </c>
      <c r="R235" t="s">
        <v>25</v>
      </c>
      <c r="S235" t="s">
        <v>37</v>
      </c>
      <c r="T235">
        <v>11753.8163507109</v>
      </c>
      <c r="U235">
        <v>0.33385954430728382</v>
      </c>
      <c r="V235" t="s">
        <v>38</v>
      </c>
    </row>
    <row r="236" spans="1:22" x14ac:dyDescent="0.3">
      <c r="A236" t="s">
        <v>84</v>
      </c>
      <c r="B236" t="s">
        <v>43</v>
      </c>
      <c r="C236">
        <v>82278.262719703984</v>
      </c>
      <c r="D236">
        <v>14837</v>
      </c>
      <c r="E236">
        <v>2819</v>
      </c>
      <c r="F236">
        <v>5335</v>
      </c>
      <c r="G236">
        <v>3481</v>
      </c>
      <c r="H236">
        <v>968</v>
      </c>
      <c r="I236">
        <v>5071</v>
      </c>
      <c r="J236">
        <v>723</v>
      </c>
      <c r="K236">
        <v>3605.5</v>
      </c>
      <c r="L236">
        <v>3662</v>
      </c>
      <c r="M236">
        <v>10141.66513599435</v>
      </c>
      <c r="N236">
        <v>40501.5</v>
      </c>
      <c r="O236">
        <v>0.1232605648291796</v>
      </c>
      <c r="P236">
        <v>0.49225030598878589</v>
      </c>
      <c r="Q236" t="s">
        <v>36</v>
      </c>
      <c r="R236" t="s">
        <v>25</v>
      </c>
      <c r="S236" t="s">
        <v>37</v>
      </c>
      <c r="T236">
        <v>11753.8163507109</v>
      </c>
      <c r="U236">
        <v>0.38448912918203437</v>
      </c>
      <c r="V236" t="s">
        <v>38</v>
      </c>
    </row>
    <row r="237" spans="1:22" x14ac:dyDescent="0.3">
      <c r="A237" t="s">
        <v>84</v>
      </c>
      <c r="B237" t="s">
        <v>44</v>
      </c>
      <c r="C237">
        <v>82278.262719703984</v>
      </c>
      <c r="D237">
        <v>14837</v>
      </c>
      <c r="E237">
        <v>6475</v>
      </c>
      <c r="F237">
        <v>5175</v>
      </c>
      <c r="G237">
        <v>2602</v>
      </c>
      <c r="H237">
        <v>2293</v>
      </c>
      <c r="I237">
        <v>5853.333333333333</v>
      </c>
      <c r="J237">
        <v>5979</v>
      </c>
      <c r="K237">
        <v>3605.5</v>
      </c>
      <c r="L237">
        <v>2157</v>
      </c>
      <c r="M237">
        <v>10141.66513599435</v>
      </c>
      <c r="N237">
        <v>48976.833333333343</v>
      </c>
      <c r="O237">
        <v>0.1232605648291796</v>
      </c>
      <c r="P237">
        <v>0.59525847671555632</v>
      </c>
      <c r="Q237" t="s">
        <v>36</v>
      </c>
      <c r="R237" t="s">
        <v>25</v>
      </c>
      <c r="S237" t="s">
        <v>37</v>
      </c>
      <c r="T237">
        <v>11753.8163507109</v>
      </c>
      <c r="U237">
        <v>0.28148095845526411</v>
      </c>
      <c r="V237" t="s">
        <v>38</v>
      </c>
    </row>
    <row r="238" spans="1:22" x14ac:dyDescent="0.3">
      <c r="A238" t="s">
        <v>84</v>
      </c>
      <c r="B238" t="s">
        <v>40</v>
      </c>
      <c r="C238">
        <v>82278.262719703984</v>
      </c>
      <c r="D238">
        <v>14837</v>
      </c>
      <c r="E238">
        <v>4740</v>
      </c>
      <c r="F238">
        <v>4257</v>
      </c>
      <c r="G238">
        <v>4045</v>
      </c>
      <c r="H238">
        <v>2912</v>
      </c>
      <c r="I238">
        <v>7273</v>
      </c>
      <c r="J238">
        <v>3831.2222222222222</v>
      </c>
      <c r="K238">
        <v>3605.5</v>
      </c>
      <c r="L238">
        <v>169</v>
      </c>
      <c r="M238">
        <v>10141.66513599435</v>
      </c>
      <c r="N238">
        <v>45669.722222222219</v>
      </c>
      <c r="O238">
        <v>0.1232605648291796</v>
      </c>
      <c r="P238">
        <v>0.55506425041817564</v>
      </c>
      <c r="Q238" t="s">
        <v>36</v>
      </c>
      <c r="R238" t="s">
        <v>25</v>
      </c>
      <c r="S238" t="s">
        <v>37</v>
      </c>
      <c r="T238">
        <v>11753.8163507109</v>
      </c>
      <c r="U238">
        <v>0.32167518475264473</v>
      </c>
      <c r="V238" t="s">
        <v>38</v>
      </c>
    </row>
    <row r="239" spans="1:22" x14ac:dyDescent="0.3">
      <c r="A239" t="s">
        <v>85</v>
      </c>
      <c r="B239" t="s">
        <v>23</v>
      </c>
      <c r="C239">
        <v>82278.262719703984</v>
      </c>
      <c r="D239">
        <v>19268</v>
      </c>
      <c r="E239">
        <v>7350</v>
      </c>
      <c r="F239">
        <v>3689.2</v>
      </c>
      <c r="G239">
        <v>1769</v>
      </c>
      <c r="H239">
        <v>2472</v>
      </c>
      <c r="I239">
        <v>6215</v>
      </c>
      <c r="J239">
        <v>1788</v>
      </c>
      <c r="K239">
        <v>1316</v>
      </c>
      <c r="L239">
        <v>1048</v>
      </c>
      <c r="M239">
        <v>12710</v>
      </c>
      <c r="N239">
        <v>44915.199999999997</v>
      </c>
      <c r="O239">
        <v>0.15447579445495771</v>
      </c>
      <c r="P239">
        <v>0.54589387907972575</v>
      </c>
      <c r="Q239" t="s">
        <v>36</v>
      </c>
      <c r="R239" t="s">
        <v>25</v>
      </c>
      <c r="S239" t="s">
        <v>37</v>
      </c>
      <c r="T239">
        <v>11753.8163507109</v>
      </c>
      <c r="U239">
        <v>0.29963032646531651</v>
      </c>
      <c r="V239" t="s">
        <v>38</v>
      </c>
    </row>
    <row r="240" spans="1:22" x14ac:dyDescent="0.3">
      <c r="A240" t="s">
        <v>85</v>
      </c>
      <c r="B240" t="s">
        <v>39</v>
      </c>
      <c r="C240">
        <v>82278.262719703984</v>
      </c>
      <c r="D240">
        <v>19268</v>
      </c>
      <c r="E240">
        <v>8292</v>
      </c>
      <c r="F240">
        <v>3689.2</v>
      </c>
      <c r="G240">
        <v>2422</v>
      </c>
      <c r="H240">
        <v>1690</v>
      </c>
      <c r="I240">
        <v>6215</v>
      </c>
      <c r="J240">
        <v>2956</v>
      </c>
      <c r="K240">
        <v>822</v>
      </c>
      <c r="L240">
        <v>4955</v>
      </c>
      <c r="M240">
        <v>12710</v>
      </c>
      <c r="N240">
        <v>50309.2</v>
      </c>
      <c r="O240">
        <v>0.15447579445495771</v>
      </c>
      <c r="P240">
        <v>0.61145189916548837</v>
      </c>
      <c r="Q240" t="s">
        <v>36</v>
      </c>
      <c r="R240" t="s">
        <v>25</v>
      </c>
      <c r="S240" t="s">
        <v>37</v>
      </c>
      <c r="T240">
        <v>11753.8163507109</v>
      </c>
      <c r="U240">
        <v>0.23407230637955401</v>
      </c>
      <c r="V240" t="s">
        <v>38</v>
      </c>
    </row>
    <row r="241" spans="1:22" x14ac:dyDescent="0.3">
      <c r="A241" t="s">
        <v>85</v>
      </c>
      <c r="B241" t="s">
        <v>28</v>
      </c>
      <c r="C241">
        <v>82278.262719703984</v>
      </c>
      <c r="D241">
        <v>19268</v>
      </c>
      <c r="E241">
        <v>6080</v>
      </c>
      <c r="F241">
        <v>4522</v>
      </c>
      <c r="G241">
        <v>1674</v>
      </c>
      <c r="H241">
        <v>4785</v>
      </c>
      <c r="I241">
        <v>6215</v>
      </c>
      <c r="J241">
        <v>720</v>
      </c>
      <c r="K241">
        <v>3370</v>
      </c>
      <c r="L241">
        <v>1207</v>
      </c>
      <c r="M241">
        <v>12710</v>
      </c>
      <c r="N241">
        <v>47841</v>
      </c>
      <c r="O241">
        <v>0.15447579445495771</v>
      </c>
      <c r="P241">
        <v>0.58145369650036427</v>
      </c>
      <c r="Q241" t="s">
        <v>36</v>
      </c>
      <c r="R241" t="s">
        <v>25</v>
      </c>
      <c r="S241" t="s">
        <v>37</v>
      </c>
      <c r="T241">
        <v>11753.8163507109</v>
      </c>
      <c r="U241">
        <v>0.26407050904467799</v>
      </c>
      <c r="V241" t="s">
        <v>38</v>
      </c>
    </row>
    <row r="242" spans="1:22" x14ac:dyDescent="0.3">
      <c r="A242" t="s">
        <v>85</v>
      </c>
      <c r="B242" t="s">
        <v>29</v>
      </c>
      <c r="C242">
        <v>82278.262719703984</v>
      </c>
      <c r="D242">
        <v>19268</v>
      </c>
      <c r="E242">
        <v>3820</v>
      </c>
      <c r="F242">
        <v>1223</v>
      </c>
      <c r="G242">
        <v>5000</v>
      </c>
      <c r="H242">
        <v>5178</v>
      </c>
      <c r="I242">
        <v>7177</v>
      </c>
      <c r="J242">
        <v>4842</v>
      </c>
      <c r="K242">
        <v>2299.25</v>
      </c>
      <c r="L242">
        <v>842</v>
      </c>
      <c r="M242">
        <v>12710</v>
      </c>
      <c r="N242">
        <v>49649.25</v>
      </c>
      <c r="O242">
        <v>0.15447579445495771</v>
      </c>
      <c r="P242">
        <v>0.60343094711587786</v>
      </c>
      <c r="Q242" t="s">
        <v>36</v>
      </c>
      <c r="R242" t="s">
        <v>25</v>
      </c>
      <c r="S242" t="s">
        <v>37</v>
      </c>
      <c r="T242">
        <v>11753.8163507109</v>
      </c>
      <c r="U242">
        <v>0.24209325842916449</v>
      </c>
      <c r="V242" t="s">
        <v>38</v>
      </c>
    </row>
    <row r="243" spans="1:22" x14ac:dyDescent="0.3">
      <c r="A243" t="s">
        <v>85</v>
      </c>
      <c r="B243" t="s">
        <v>31</v>
      </c>
      <c r="C243">
        <v>82278.262719703984</v>
      </c>
      <c r="D243">
        <v>19268</v>
      </c>
      <c r="E243">
        <v>4741</v>
      </c>
      <c r="F243">
        <v>3689.2</v>
      </c>
      <c r="G243">
        <v>1503</v>
      </c>
      <c r="H243">
        <v>2264</v>
      </c>
      <c r="I243">
        <v>6215</v>
      </c>
      <c r="J243">
        <v>4598</v>
      </c>
      <c r="K243">
        <v>2299.25</v>
      </c>
      <c r="L243">
        <v>5337</v>
      </c>
      <c r="M243">
        <v>12710</v>
      </c>
      <c r="N243">
        <v>49914.45</v>
      </c>
      <c r="O243">
        <v>0.15447579445495771</v>
      </c>
      <c r="P243">
        <v>0.60665415566736913</v>
      </c>
      <c r="Q243" t="s">
        <v>36</v>
      </c>
      <c r="R243" t="s">
        <v>25</v>
      </c>
      <c r="S243" t="s">
        <v>37</v>
      </c>
      <c r="T243">
        <v>11753.8163507109</v>
      </c>
      <c r="U243">
        <v>0.23887004987767321</v>
      </c>
      <c r="V243" t="s">
        <v>38</v>
      </c>
    </row>
    <row r="244" spans="1:22" x14ac:dyDescent="0.3">
      <c r="A244" t="s">
        <v>85</v>
      </c>
      <c r="B244" t="s">
        <v>32</v>
      </c>
      <c r="C244">
        <v>82278.262719703984</v>
      </c>
      <c r="D244">
        <v>19268</v>
      </c>
      <c r="E244">
        <v>8056</v>
      </c>
      <c r="F244">
        <v>5657</v>
      </c>
      <c r="G244">
        <v>1022</v>
      </c>
      <c r="H244">
        <v>5203</v>
      </c>
      <c r="I244">
        <v>5321</v>
      </c>
      <c r="J244">
        <v>4640</v>
      </c>
      <c r="K244">
        <v>2299.25</v>
      </c>
      <c r="L244">
        <v>313</v>
      </c>
      <c r="M244">
        <v>12710</v>
      </c>
      <c r="N244">
        <v>51779.25</v>
      </c>
      <c r="O244">
        <v>0.15447579445495771</v>
      </c>
      <c r="P244">
        <v>0.62931870810636248</v>
      </c>
      <c r="Q244" t="s">
        <v>36</v>
      </c>
      <c r="R244" t="s">
        <v>25</v>
      </c>
      <c r="S244" t="s">
        <v>37</v>
      </c>
      <c r="T244">
        <v>11753.8163507109</v>
      </c>
      <c r="U244">
        <v>0.21620549743867981</v>
      </c>
      <c r="V244" t="s">
        <v>38</v>
      </c>
    </row>
    <row r="245" spans="1:22" x14ac:dyDescent="0.3">
      <c r="A245" t="s">
        <v>85</v>
      </c>
      <c r="B245" t="s">
        <v>33</v>
      </c>
      <c r="C245">
        <v>82278.262719703984</v>
      </c>
      <c r="D245">
        <v>19268</v>
      </c>
      <c r="E245">
        <v>2234</v>
      </c>
      <c r="F245">
        <v>1147</v>
      </c>
      <c r="G245">
        <v>2192</v>
      </c>
      <c r="H245">
        <v>1169</v>
      </c>
      <c r="I245">
        <v>6147</v>
      </c>
      <c r="J245">
        <v>5888</v>
      </c>
      <c r="K245">
        <v>2299.25</v>
      </c>
      <c r="L245">
        <v>1866</v>
      </c>
      <c r="M245">
        <v>12710</v>
      </c>
      <c r="N245">
        <v>42210.25</v>
      </c>
      <c r="O245">
        <v>0.15447579445495771</v>
      </c>
      <c r="P245">
        <v>0.51301824570357024</v>
      </c>
      <c r="Q245" t="s">
        <v>36</v>
      </c>
      <c r="R245" t="s">
        <v>25</v>
      </c>
      <c r="S245" t="s">
        <v>37</v>
      </c>
      <c r="T245">
        <v>11753.8163507109</v>
      </c>
      <c r="U245">
        <v>0.33250595984147208</v>
      </c>
      <c r="V245" t="s">
        <v>38</v>
      </c>
    </row>
    <row r="246" spans="1:22" x14ac:dyDescent="0.3">
      <c r="A246" t="s">
        <v>86</v>
      </c>
      <c r="B246" t="s">
        <v>23</v>
      </c>
      <c r="C246">
        <v>82278.262719703984</v>
      </c>
      <c r="D246">
        <v>7749</v>
      </c>
      <c r="E246">
        <v>3834</v>
      </c>
      <c r="F246">
        <v>5271</v>
      </c>
      <c r="G246">
        <v>4323</v>
      </c>
      <c r="H246">
        <v>2441</v>
      </c>
      <c r="I246">
        <v>5231</v>
      </c>
      <c r="J246">
        <v>3181</v>
      </c>
      <c r="K246">
        <v>4954</v>
      </c>
      <c r="L246">
        <v>4923</v>
      </c>
      <c r="M246">
        <v>13898.5</v>
      </c>
      <c r="N246">
        <v>41907</v>
      </c>
      <c r="O246">
        <v>0.17954924559269</v>
      </c>
      <c r="P246">
        <v>0.50933258207898591</v>
      </c>
      <c r="Q246" t="s">
        <v>36</v>
      </c>
      <c r="R246" t="s">
        <v>25</v>
      </c>
      <c r="S246" t="s">
        <v>37</v>
      </c>
      <c r="T246">
        <v>11753.8163507109</v>
      </c>
      <c r="U246">
        <v>0.31111817232832412</v>
      </c>
      <c r="V246" t="s">
        <v>38</v>
      </c>
    </row>
    <row r="247" spans="1:22" x14ac:dyDescent="0.3">
      <c r="A247" t="s">
        <v>86</v>
      </c>
      <c r="B247" t="s">
        <v>28</v>
      </c>
      <c r="C247">
        <v>82278.262719703984</v>
      </c>
      <c r="D247">
        <v>7749</v>
      </c>
      <c r="E247">
        <v>8784</v>
      </c>
      <c r="F247">
        <v>3636</v>
      </c>
      <c r="G247">
        <v>1915</v>
      </c>
      <c r="H247">
        <v>904</v>
      </c>
      <c r="I247">
        <v>4696.5</v>
      </c>
      <c r="J247">
        <v>3643</v>
      </c>
      <c r="K247">
        <v>3402.5</v>
      </c>
      <c r="L247">
        <v>5581</v>
      </c>
      <c r="M247">
        <v>13898.5</v>
      </c>
      <c r="N247">
        <v>40311</v>
      </c>
      <c r="O247">
        <v>0.17954924559269</v>
      </c>
      <c r="P247">
        <v>0.48993499215372138</v>
      </c>
      <c r="Q247" t="s">
        <v>36</v>
      </c>
      <c r="R247" t="s">
        <v>25</v>
      </c>
      <c r="S247" t="s">
        <v>37</v>
      </c>
      <c r="T247">
        <v>11753.8163507109</v>
      </c>
      <c r="U247">
        <v>0.33051576225358859</v>
      </c>
      <c r="V247" t="s">
        <v>38</v>
      </c>
    </row>
    <row r="248" spans="1:22" x14ac:dyDescent="0.3">
      <c r="A248" t="s">
        <v>86</v>
      </c>
      <c r="B248" t="s">
        <v>29</v>
      </c>
      <c r="C248">
        <v>82278.262719703984</v>
      </c>
      <c r="D248">
        <v>7749</v>
      </c>
      <c r="E248">
        <v>2727</v>
      </c>
      <c r="F248">
        <v>4334</v>
      </c>
      <c r="G248">
        <v>3017</v>
      </c>
      <c r="H248">
        <v>5675</v>
      </c>
      <c r="I248">
        <v>4696.5</v>
      </c>
      <c r="J248">
        <v>1127</v>
      </c>
      <c r="K248">
        <v>1851</v>
      </c>
      <c r="L248">
        <v>1776</v>
      </c>
      <c r="M248">
        <v>13898.5</v>
      </c>
      <c r="N248">
        <v>32952.5</v>
      </c>
      <c r="O248">
        <v>0.17954924559269</v>
      </c>
      <c r="P248">
        <v>0.40050067795255651</v>
      </c>
      <c r="Q248" t="s">
        <v>36</v>
      </c>
      <c r="R248" t="s">
        <v>25</v>
      </c>
      <c r="S248" t="s">
        <v>37</v>
      </c>
      <c r="T248">
        <v>11753.8163507109</v>
      </c>
      <c r="U248">
        <v>0.41995007645475352</v>
      </c>
      <c r="V248" t="s">
        <v>38</v>
      </c>
    </row>
    <row r="249" spans="1:22" x14ac:dyDescent="0.3">
      <c r="A249" t="s">
        <v>86</v>
      </c>
      <c r="B249" t="s">
        <v>30</v>
      </c>
      <c r="C249">
        <v>82278.262719703984</v>
      </c>
      <c r="D249">
        <v>7749</v>
      </c>
      <c r="E249">
        <v>6507</v>
      </c>
      <c r="F249">
        <v>2538</v>
      </c>
      <c r="G249">
        <v>4312</v>
      </c>
      <c r="H249">
        <v>806</v>
      </c>
      <c r="I249">
        <v>4696.5</v>
      </c>
      <c r="J249">
        <v>2552</v>
      </c>
      <c r="K249">
        <v>3402.5</v>
      </c>
      <c r="L249">
        <v>2121</v>
      </c>
      <c r="M249">
        <v>13898.5</v>
      </c>
      <c r="N249">
        <v>34684</v>
      </c>
      <c r="O249">
        <v>0.17954924559269</v>
      </c>
      <c r="P249">
        <v>0.42154511840092462</v>
      </c>
      <c r="Q249" t="s">
        <v>36</v>
      </c>
      <c r="R249" t="s">
        <v>25</v>
      </c>
      <c r="S249" t="s">
        <v>37</v>
      </c>
      <c r="T249">
        <v>11753.8163507109</v>
      </c>
      <c r="U249">
        <v>0.39890563600638529</v>
      </c>
      <c r="V249" t="s">
        <v>38</v>
      </c>
    </row>
    <row r="250" spans="1:22" x14ac:dyDescent="0.3">
      <c r="A250" t="s">
        <v>86</v>
      </c>
      <c r="B250" t="s">
        <v>31</v>
      </c>
      <c r="C250">
        <v>82278.262719703984</v>
      </c>
      <c r="D250">
        <v>7749</v>
      </c>
      <c r="E250">
        <v>7348</v>
      </c>
      <c r="F250">
        <v>3845.428571428572</v>
      </c>
      <c r="G250">
        <v>1996</v>
      </c>
      <c r="H250">
        <v>3091</v>
      </c>
      <c r="I250">
        <v>4162</v>
      </c>
      <c r="J250">
        <v>1360</v>
      </c>
      <c r="K250">
        <v>3402.5</v>
      </c>
      <c r="L250">
        <v>4598</v>
      </c>
      <c r="M250">
        <v>13898.5</v>
      </c>
      <c r="N250">
        <v>37551.928571428572</v>
      </c>
      <c r="O250">
        <v>0.17954924559269</v>
      </c>
      <c r="P250">
        <v>0.45640157351591287</v>
      </c>
      <c r="Q250" t="s">
        <v>36</v>
      </c>
      <c r="R250" t="s">
        <v>25</v>
      </c>
      <c r="S250" t="s">
        <v>37</v>
      </c>
      <c r="T250">
        <v>11753.8163507109</v>
      </c>
      <c r="U250">
        <v>0.3640491808913971</v>
      </c>
      <c r="V250" t="s">
        <v>38</v>
      </c>
    </row>
    <row r="251" spans="1:22" x14ac:dyDescent="0.3">
      <c r="A251" t="s">
        <v>86</v>
      </c>
      <c r="B251" t="s">
        <v>32</v>
      </c>
      <c r="C251">
        <v>82278.262719703984</v>
      </c>
      <c r="D251">
        <v>7749</v>
      </c>
      <c r="E251">
        <v>7770</v>
      </c>
      <c r="F251">
        <v>5224</v>
      </c>
      <c r="G251">
        <v>1887</v>
      </c>
      <c r="H251">
        <v>1233</v>
      </c>
      <c r="I251">
        <v>4696.5</v>
      </c>
      <c r="J251">
        <v>5166</v>
      </c>
      <c r="K251">
        <v>3402.5</v>
      </c>
      <c r="L251">
        <v>1706</v>
      </c>
      <c r="M251">
        <v>13898.5</v>
      </c>
      <c r="N251">
        <v>38834</v>
      </c>
      <c r="O251">
        <v>0.17954924559269</v>
      </c>
      <c r="P251">
        <v>0.47198371375797221</v>
      </c>
      <c r="Q251" t="s">
        <v>36</v>
      </c>
      <c r="R251" t="s">
        <v>25</v>
      </c>
      <c r="S251" t="s">
        <v>37</v>
      </c>
      <c r="T251">
        <v>11753.8163507109</v>
      </c>
      <c r="U251">
        <v>0.34846704064933781</v>
      </c>
      <c r="V251" t="s">
        <v>38</v>
      </c>
    </row>
    <row r="252" spans="1:22" x14ac:dyDescent="0.3">
      <c r="A252" t="s">
        <v>86</v>
      </c>
      <c r="B252" t="s">
        <v>33</v>
      </c>
      <c r="C252">
        <v>82278.262719703984</v>
      </c>
      <c r="D252">
        <v>7749</v>
      </c>
      <c r="E252">
        <v>6104</v>
      </c>
      <c r="F252">
        <v>2279</v>
      </c>
      <c r="G252">
        <v>1153</v>
      </c>
      <c r="H252">
        <v>1808</v>
      </c>
      <c r="I252">
        <v>4696.5</v>
      </c>
      <c r="J252">
        <v>4863</v>
      </c>
      <c r="K252">
        <v>3402.5</v>
      </c>
      <c r="L252">
        <v>5484</v>
      </c>
      <c r="M252">
        <v>13898.5</v>
      </c>
      <c r="N252">
        <v>37539</v>
      </c>
      <c r="O252">
        <v>0.17954924559269</v>
      </c>
      <c r="P252">
        <v>0.45624444123089353</v>
      </c>
      <c r="Q252" t="s">
        <v>36</v>
      </c>
      <c r="R252" t="s">
        <v>25</v>
      </c>
      <c r="S252" t="s">
        <v>37</v>
      </c>
      <c r="T252">
        <v>11753.8163507109</v>
      </c>
      <c r="U252">
        <v>0.3642063131764165</v>
      </c>
      <c r="V252" t="s">
        <v>38</v>
      </c>
    </row>
    <row r="253" spans="1:22" x14ac:dyDescent="0.3">
      <c r="A253" t="s">
        <v>87</v>
      </c>
      <c r="B253" t="s">
        <v>23</v>
      </c>
      <c r="C253">
        <v>82278.262719703984</v>
      </c>
      <c r="D253">
        <v>17186</v>
      </c>
      <c r="E253">
        <v>6678</v>
      </c>
      <c r="F253">
        <v>4683</v>
      </c>
      <c r="G253">
        <v>2845</v>
      </c>
      <c r="H253">
        <v>5111</v>
      </c>
      <c r="I253">
        <v>5283</v>
      </c>
      <c r="J253">
        <v>727</v>
      </c>
      <c r="K253">
        <v>2571</v>
      </c>
      <c r="L253">
        <v>3877</v>
      </c>
      <c r="M253">
        <v>8863</v>
      </c>
      <c r="N253">
        <v>48961</v>
      </c>
      <c r="O253">
        <v>0.1077198242528946</v>
      </c>
      <c r="P253">
        <v>0.59506604030756749</v>
      </c>
      <c r="Q253" t="s">
        <v>36</v>
      </c>
      <c r="R253" t="s">
        <v>25</v>
      </c>
      <c r="S253" t="s">
        <v>37</v>
      </c>
      <c r="T253">
        <v>7169</v>
      </c>
      <c r="U253">
        <v>0.2972141354395379</v>
      </c>
      <c r="V253" t="s">
        <v>38</v>
      </c>
    </row>
    <row r="254" spans="1:22" x14ac:dyDescent="0.3">
      <c r="A254" t="s">
        <v>87</v>
      </c>
      <c r="B254" t="s">
        <v>33</v>
      </c>
      <c r="C254">
        <v>82278.262719703984</v>
      </c>
      <c r="D254">
        <v>17186</v>
      </c>
      <c r="E254">
        <v>8866</v>
      </c>
      <c r="F254">
        <v>3813</v>
      </c>
      <c r="G254">
        <v>4904</v>
      </c>
      <c r="H254">
        <v>3939</v>
      </c>
      <c r="I254">
        <v>5283</v>
      </c>
      <c r="J254">
        <v>2335</v>
      </c>
      <c r="K254">
        <v>2571</v>
      </c>
      <c r="L254">
        <v>344</v>
      </c>
      <c r="M254">
        <v>8863</v>
      </c>
      <c r="N254">
        <v>49241</v>
      </c>
      <c r="O254">
        <v>0.1077198242528946</v>
      </c>
      <c r="P254">
        <v>0.59846912625936832</v>
      </c>
      <c r="Q254" t="s">
        <v>36</v>
      </c>
      <c r="R254" t="s">
        <v>25</v>
      </c>
      <c r="S254" t="s">
        <v>37</v>
      </c>
      <c r="T254">
        <v>6889</v>
      </c>
      <c r="U254">
        <v>0.29381104948773712</v>
      </c>
      <c r="V254" t="s">
        <v>38</v>
      </c>
    </row>
    <row r="255" spans="1:22" x14ac:dyDescent="0.3">
      <c r="A255" t="s">
        <v>88</v>
      </c>
      <c r="B255" t="s">
        <v>32</v>
      </c>
      <c r="C255">
        <v>82278.262719703984</v>
      </c>
      <c r="D255">
        <v>21285</v>
      </c>
      <c r="E255">
        <v>4352</v>
      </c>
      <c r="F255">
        <v>2379</v>
      </c>
      <c r="G255">
        <v>2978</v>
      </c>
      <c r="H255">
        <v>3309</v>
      </c>
      <c r="I255">
        <v>3075.4</v>
      </c>
      <c r="J255">
        <v>4414</v>
      </c>
      <c r="K255">
        <v>2079.1999999999998</v>
      </c>
      <c r="L255">
        <v>5814</v>
      </c>
      <c r="M255">
        <v>10141.66513599435</v>
      </c>
      <c r="N255">
        <v>49685.599999999999</v>
      </c>
      <c r="O255">
        <v>0.1232605648291796</v>
      </c>
      <c r="P255">
        <v>0.60387274059569196</v>
      </c>
      <c r="Q255" t="s">
        <v>36</v>
      </c>
      <c r="R255" t="s">
        <v>25</v>
      </c>
      <c r="S255" t="s">
        <v>37</v>
      </c>
      <c r="T255">
        <v>-10950</v>
      </c>
      <c r="U255">
        <v>0.27286669457512841</v>
      </c>
      <c r="V255" t="s">
        <v>38</v>
      </c>
    </row>
    <row r="256" spans="1:22" x14ac:dyDescent="0.3">
      <c r="A256" t="s">
        <v>89</v>
      </c>
      <c r="B256" t="s">
        <v>28</v>
      </c>
      <c r="C256">
        <v>82278.262719703984</v>
      </c>
      <c r="D256">
        <v>18608</v>
      </c>
      <c r="E256">
        <v>2729</v>
      </c>
      <c r="F256">
        <v>4035</v>
      </c>
      <c r="G256">
        <v>1102</v>
      </c>
      <c r="H256">
        <v>5654</v>
      </c>
      <c r="I256">
        <v>830</v>
      </c>
      <c r="J256">
        <v>2304</v>
      </c>
      <c r="K256">
        <v>460</v>
      </c>
      <c r="L256">
        <v>964</v>
      </c>
      <c r="M256">
        <v>13898.5</v>
      </c>
      <c r="N256">
        <v>36686</v>
      </c>
      <c r="O256">
        <v>0.20736947324866151</v>
      </c>
      <c r="P256">
        <v>0.44587718295630041</v>
      </c>
      <c r="Q256" t="s">
        <v>36</v>
      </c>
      <c r="R256" t="s">
        <v>25</v>
      </c>
      <c r="S256" t="s">
        <v>37</v>
      </c>
      <c r="T256">
        <v>-20951</v>
      </c>
      <c r="U256">
        <v>0.34675334379503808</v>
      </c>
      <c r="V256" t="s">
        <v>38</v>
      </c>
    </row>
    <row r="257" spans="1:22" x14ac:dyDescent="0.3">
      <c r="A257" t="s">
        <v>90</v>
      </c>
      <c r="B257" t="s">
        <v>23</v>
      </c>
      <c r="C257">
        <v>82278.262719703984</v>
      </c>
      <c r="D257">
        <v>16587</v>
      </c>
      <c r="E257">
        <v>8634</v>
      </c>
      <c r="F257">
        <v>2754</v>
      </c>
      <c r="G257">
        <v>2817</v>
      </c>
      <c r="H257">
        <v>3190</v>
      </c>
      <c r="I257">
        <v>5342</v>
      </c>
      <c r="J257">
        <v>4440</v>
      </c>
      <c r="K257">
        <v>1412</v>
      </c>
      <c r="L257">
        <v>1338</v>
      </c>
      <c r="M257">
        <v>10141.66513599435</v>
      </c>
      <c r="N257">
        <v>46514</v>
      </c>
      <c r="O257">
        <v>0.1232605648291796</v>
      </c>
      <c r="P257">
        <v>0.56532549986450842</v>
      </c>
      <c r="Q257" t="s">
        <v>36</v>
      </c>
      <c r="R257" t="s">
        <v>25</v>
      </c>
      <c r="S257" t="s">
        <v>37</v>
      </c>
      <c r="T257">
        <v>11753.8163507109</v>
      </c>
      <c r="U257">
        <v>0.31141393530631201</v>
      </c>
      <c r="V257" t="s">
        <v>38</v>
      </c>
    </row>
    <row r="258" spans="1:22" x14ac:dyDescent="0.3">
      <c r="A258" t="s">
        <v>90</v>
      </c>
      <c r="B258" t="s">
        <v>39</v>
      </c>
      <c r="C258">
        <v>82278.262719703984</v>
      </c>
      <c r="D258">
        <v>16587</v>
      </c>
      <c r="E258">
        <v>2001</v>
      </c>
      <c r="F258">
        <v>2754</v>
      </c>
      <c r="G258">
        <v>1688</v>
      </c>
      <c r="H258">
        <v>1405</v>
      </c>
      <c r="I258">
        <v>5868</v>
      </c>
      <c r="J258">
        <v>5391</v>
      </c>
      <c r="K258">
        <v>1817.75</v>
      </c>
      <c r="L258">
        <v>5039</v>
      </c>
      <c r="M258">
        <v>10141.66513599435</v>
      </c>
      <c r="N258">
        <v>42550.75</v>
      </c>
      <c r="O258">
        <v>0.1232605648291796</v>
      </c>
      <c r="P258">
        <v>0.51715664129852801</v>
      </c>
      <c r="Q258" t="s">
        <v>36</v>
      </c>
      <c r="R258" t="s">
        <v>25</v>
      </c>
      <c r="S258" t="s">
        <v>37</v>
      </c>
      <c r="T258">
        <v>11753.8163507109</v>
      </c>
      <c r="U258">
        <v>0.35958279387229242</v>
      </c>
      <c r="V258" t="s">
        <v>38</v>
      </c>
    </row>
    <row r="259" spans="1:22" x14ac:dyDescent="0.3">
      <c r="A259" t="s">
        <v>90</v>
      </c>
      <c r="B259" t="s">
        <v>28</v>
      </c>
      <c r="C259">
        <v>82278.262719703984</v>
      </c>
      <c r="D259">
        <v>16587</v>
      </c>
      <c r="E259">
        <v>5889</v>
      </c>
      <c r="F259">
        <v>2754</v>
      </c>
      <c r="G259">
        <v>1003</v>
      </c>
      <c r="H259">
        <v>5102</v>
      </c>
      <c r="I259">
        <v>5958</v>
      </c>
      <c r="J259">
        <v>1149</v>
      </c>
      <c r="K259">
        <v>1299</v>
      </c>
      <c r="L259">
        <v>1476</v>
      </c>
      <c r="M259">
        <v>10141.66513599435</v>
      </c>
      <c r="N259">
        <v>41217</v>
      </c>
      <c r="O259">
        <v>0.1232605648291796</v>
      </c>
      <c r="P259">
        <v>0.50094640598347684</v>
      </c>
      <c r="Q259" t="s">
        <v>36</v>
      </c>
      <c r="R259" t="s">
        <v>25</v>
      </c>
      <c r="S259" t="s">
        <v>37</v>
      </c>
      <c r="T259">
        <v>11753.8163507109</v>
      </c>
      <c r="U259">
        <v>0.37579302918734347</v>
      </c>
      <c r="V259" t="s">
        <v>38</v>
      </c>
    </row>
    <row r="260" spans="1:22" x14ac:dyDescent="0.3">
      <c r="A260" t="s">
        <v>90</v>
      </c>
      <c r="B260" t="s">
        <v>29</v>
      </c>
      <c r="C260">
        <v>82278.262719703984</v>
      </c>
      <c r="D260">
        <v>16587</v>
      </c>
      <c r="E260">
        <v>3784</v>
      </c>
      <c r="F260">
        <v>2754</v>
      </c>
      <c r="G260">
        <v>1765</v>
      </c>
      <c r="H260">
        <v>6731</v>
      </c>
      <c r="I260">
        <v>6766</v>
      </c>
      <c r="J260">
        <v>2869</v>
      </c>
      <c r="K260">
        <v>1817.75</v>
      </c>
      <c r="L260">
        <v>3277</v>
      </c>
      <c r="M260">
        <v>10141.66513599435</v>
      </c>
      <c r="N260">
        <v>46350.75</v>
      </c>
      <c r="O260">
        <v>0.1232605648291796</v>
      </c>
      <c r="P260">
        <v>0.5633413792158245</v>
      </c>
      <c r="Q260" t="s">
        <v>36</v>
      </c>
      <c r="R260" t="s">
        <v>25</v>
      </c>
      <c r="S260" t="s">
        <v>37</v>
      </c>
      <c r="T260">
        <v>11753.8163507109</v>
      </c>
      <c r="U260">
        <v>0.31339805595499581</v>
      </c>
      <c r="V260" t="s">
        <v>38</v>
      </c>
    </row>
    <row r="261" spans="1:22" x14ac:dyDescent="0.3">
      <c r="A261" t="s">
        <v>90</v>
      </c>
      <c r="B261" t="s">
        <v>30</v>
      </c>
      <c r="C261">
        <v>82278.262719703984</v>
      </c>
      <c r="D261">
        <v>16587</v>
      </c>
      <c r="E261">
        <v>3802</v>
      </c>
      <c r="F261">
        <v>1201</v>
      </c>
      <c r="G261">
        <v>2563</v>
      </c>
      <c r="H261">
        <v>5331</v>
      </c>
      <c r="I261">
        <v>5868</v>
      </c>
      <c r="J261">
        <v>5460</v>
      </c>
      <c r="K261">
        <v>1817.75</v>
      </c>
      <c r="L261">
        <v>4780</v>
      </c>
      <c r="M261">
        <v>10141.66513599435</v>
      </c>
      <c r="N261">
        <v>47409.75</v>
      </c>
      <c r="O261">
        <v>0.1232605648291796</v>
      </c>
      <c r="P261">
        <v>0.57621233644067116</v>
      </c>
      <c r="Q261" t="s">
        <v>36</v>
      </c>
      <c r="R261" t="s">
        <v>25</v>
      </c>
      <c r="S261" t="s">
        <v>37</v>
      </c>
      <c r="T261">
        <v>11753.8163507109</v>
      </c>
      <c r="U261">
        <v>0.30052709873014921</v>
      </c>
      <c r="V261" t="s">
        <v>38</v>
      </c>
    </row>
    <row r="262" spans="1:22" x14ac:dyDescent="0.3">
      <c r="A262" t="s">
        <v>90</v>
      </c>
      <c r="B262" t="s">
        <v>31</v>
      </c>
      <c r="C262">
        <v>82278.262719703984</v>
      </c>
      <c r="D262">
        <v>16587</v>
      </c>
      <c r="E262">
        <v>5216</v>
      </c>
      <c r="F262">
        <v>2754</v>
      </c>
      <c r="G262">
        <v>1692</v>
      </c>
      <c r="H262">
        <v>2997</v>
      </c>
      <c r="I262">
        <v>5868</v>
      </c>
      <c r="J262">
        <v>5531</v>
      </c>
      <c r="K262">
        <v>508</v>
      </c>
      <c r="L262">
        <v>5031</v>
      </c>
      <c r="M262">
        <v>10141.66513599435</v>
      </c>
      <c r="N262">
        <v>46184</v>
      </c>
      <c r="O262">
        <v>0.1232605648291796</v>
      </c>
      <c r="P262">
        <v>0.56131471999274318</v>
      </c>
      <c r="Q262" t="s">
        <v>36</v>
      </c>
      <c r="R262" t="s">
        <v>25</v>
      </c>
      <c r="S262" t="s">
        <v>37</v>
      </c>
      <c r="T262">
        <v>11753.8163507109</v>
      </c>
      <c r="U262">
        <v>0.31542471517807719</v>
      </c>
      <c r="V262" t="s">
        <v>38</v>
      </c>
    </row>
    <row r="263" spans="1:22" x14ac:dyDescent="0.3">
      <c r="A263" t="s">
        <v>90</v>
      </c>
      <c r="B263" t="s">
        <v>32</v>
      </c>
      <c r="C263">
        <v>82278.262719703984</v>
      </c>
      <c r="D263">
        <v>16587</v>
      </c>
      <c r="E263">
        <v>3536</v>
      </c>
      <c r="F263">
        <v>4307</v>
      </c>
      <c r="G263">
        <v>2048</v>
      </c>
      <c r="H263">
        <v>1650</v>
      </c>
      <c r="I263">
        <v>5406</v>
      </c>
      <c r="J263">
        <v>4140</v>
      </c>
      <c r="K263">
        <v>4052</v>
      </c>
      <c r="L263">
        <v>384</v>
      </c>
      <c r="M263">
        <v>10141.66513599435</v>
      </c>
      <c r="N263">
        <v>42110</v>
      </c>
      <c r="O263">
        <v>0.1232605648291796</v>
      </c>
      <c r="P263">
        <v>0.51179981939404151</v>
      </c>
      <c r="Q263" t="s">
        <v>36</v>
      </c>
      <c r="R263" t="s">
        <v>25</v>
      </c>
      <c r="S263" t="s">
        <v>37</v>
      </c>
      <c r="T263">
        <v>11753.8163507109</v>
      </c>
      <c r="U263">
        <v>0.3649396157767788</v>
      </c>
      <c r="V263" t="s">
        <v>38</v>
      </c>
    </row>
    <row r="264" spans="1:22" x14ac:dyDescent="0.3">
      <c r="A264" t="s">
        <v>90</v>
      </c>
      <c r="B264" t="s">
        <v>33</v>
      </c>
      <c r="C264">
        <v>82278.262719703984</v>
      </c>
      <c r="D264">
        <v>16587</v>
      </c>
      <c r="E264">
        <v>3893</v>
      </c>
      <c r="F264">
        <v>2754</v>
      </c>
      <c r="G264">
        <v>3233</v>
      </c>
      <c r="H264">
        <v>3766</v>
      </c>
      <c r="I264">
        <v>5868</v>
      </c>
      <c r="J264">
        <v>4140</v>
      </c>
      <c r="K264">
        <v>1817.75</v>
      </c>
      <c r="L264">
        <v>1738</v>
      </c>
      <c r="M264">
        <v>10141.66513599435</v>
      </c>
      <c r="N264">
        <v>43796.75</v>
      </c>
      <c r="O264">
        <v>0.1232605648291796</v>
      </c>
      <c r="P264">
        <v>0.53230037378404149</v>
      </c>
      <c r="Q264" t="s">
        <v>36</v>
      </c>
      <c r="R264" t="s">
        <v>25</v>
      </c>
      <c r="S264" t="s">
        <v>37</v>
      </c>
      <c r="T264">
        <v>11753.8163507109</v>
      </c>
      <c r="U264">
        <v>0.34443906138677882</v>
      </c>
      <c r="V264" t="s">
        <v>38</v>
      </c>
    </row>
    <row r="265" spans="1:22" x14ac:dyDescent="0.3">
      <c r="A265" t="s">
        <v>91</v>
      </c>
      <c r="B265" t="s">
        <v>23</v>
      </c>
      <c r="C265">
        <v>82278.262719703984</v>
      </c>
      <c r="D265">
        <v>24564</v>
      </c>
      <c r="E265">
        <v>2800</v>
      </c>
      <c r="F265">
        <v>3545.333333333333</v>
      </c>
      <c r="G265">
        <v>1932</v>
      </c>
      <c r="H265">
        <v>4833</v>
      </c>
      <c r="I265">
        <v>4023.5</v>
      </c>
      <c r="J265">
        <v>1734</v>
      </c>
      <c r="K265">
        <v>4122</v>
      </c>
      <c r="L265">
        <v>3021</v>
      </c>
      <c r="M265">
        <v>10141.66513599435</v>
      </c>
      <c r="N265">
        <v>50574.833333333328</v>
      </c>
      <c r="O265">
        <v>0.1232605648291796</v>
      </c>
      <c r="P265">
        <v>0.61468037439761936</v>
      </c>
      <c r="Q265" t="s">
        <v>36</v>
      </c>
      <c r="R265" t="s">
        <v>25</v>
      </c>
      <c r="S265" t="s">
        <v>37</v>
      </c>
      <c r="T265">
        <v>11753.8163507109</v>
      </c>
      <c r="U265">
        <v>0.26205906077320101</v>
      </c>
      <c r="V265" t="s">
        <v>38</v>
      </c>
    </row>
    <row r="266" spans="1:22" x14ac:dyDescent="0.3">
      <c r="A266" t="s">
        <v>91</v>
      </c>
      <c r="B266" t="s">
        <v>42</v>
      </c>
      <c r="C266">
        <v>82278.262719703984</v>
      </c>
      <c r="D266">
        <v>24564</v>
      </c>
      <c r="E266">
        <v>5565</v>
      </c>
      <c r="F266">
        <v>1867</v>
      </c>
      <c r="G266">
        <v>3774</v>
      </c>
      <c r="H266">
        <v>3288</v>
      </c>
      <c r="I266">
        <v>4023.5</v>
      </c>
      <c r="J266">
        <v>3922</v>
      </c>
      <c r="K266">
        <v>2121</v>
      </c>
      <c r="L266">
        <v>306</v>
      </c>
      <c r="M266">
        <v>10141.66513599435</v>
      </c>
      <c r="N266">
        <v>49430.5</v>
      </c>
      <c r="O266">
        <v>0.1232605648291796</v>
      </c>
      <c r="P266">
        <v>0.60077228621603351</v>
      </c>
      <c r="Q266" t="s">
        <v>36</v>
      </c>
      <c r="R266" t="s">
        <v>25</v>
      </c>
      <c r="S266" t="s">
        <v>37</v>
      </c>
      <c r="T266">
        <v>11753.8163507109</v>
      </c>
      <c r="U266">
        <v>0.27596714895478691</v>
      </c>
      <c r="V266" t="s">
        <v>38</v>
      </c>
    </row>
    <row r="267" spans="1:22" x14ac:dyDescent="0.3">
      <c r="A267" t="s">
        <v>91</v>
      </c>
      <c r="B267" t="s">
        <v>29</v>
      </c>
      <c r="C267">
        <v>82278.262719703984</v>
      </c>
      <c r="D267">
        <v>24564</v>
      </c>
      <c r="E267">
        <v>2480</v>
      </c>
      <c r="F267">
        <v>3714</v>
      </c>
      <c r="G267">
        <v>2082</v>
      </c>
      <c r="H267">
        <v>3674</v>
      </c>
      <c r="I267">
        <v>4023.5</v>
      </c>
      <c r="J267">
        <v>2160</v>
      </c>
      <c r="K267">
        <v>3648</v>
      </c>
      <c r="L267">
        <v>5248</v>
      </c>
      <c r="M267">
        <v>10141.66513599435</v>
      </c>
      <c r="N267">
        <v>51593.5</v>
      </c>
      <c r="O267">
        <v>0.1232605648291796</v>
      </c>
      <c r="P267">
        <v>0.62706112519369461</v>
      </c>
      <c r="Q267" t="s">
        <v>36</v>
      </c>
      <c r="R267" t="s">
        <v>25</v>
      </c>
      <c r="S267" t="s">
        <v>37</v>
      </c>
      <c r="T267">
        <v>11753.8163507109</v>
      </c>
      <c r="U267">
        <v>0.2496783099771257</v>
      </c>
      <c r="V267" t="s">
        <v>38</v>
      </c>
    </row>
    <row r="268" spans="1:22" x14ac:dyDescent="0.3">
      <c r="A268" t="s">
        <v>91</v>
      </c>
      <c r="B268" t="s">
        <v>32</v>
      </c>
      <c r="C268">
        <v>82278.262719703984</v>
      </c>
      <c r="D268">
        <v>24564</v>
      </c>
      <c r="E268">
        <v>2634</v>
      </c>
      <c r="F268">
        <v>3675</v>
      </c>
      <c r="G268">
        <v>3101</v>
      </c>
      <c r="H268">
        <v>4718</v>
      </c>
      <c r="I268">
        <v>4023.5</v>
      </c>
      <c r="J268">
        <v>2185</v>
      </c>
      <c r="K268">
        <v>1415</v>
      </c>
      <c r="L268">
        <v>5661</v>
      </c>
      <c r="M268">
        <v>10141.66513599435</v>
      </c>
      <c r="N268">
        <v>51976.5</v>
      </c>
      <c r="O268">
        <v>0.1232605648291796</v>
      </c>
      <c r="P268">
        <v>0.63171606062062213</v>
      </c>
      <c r="Q268" t="s">
        <v>36</v>
      </c>
      <c r="R268" t="s">
        <v>25</v>
      </c>
      <c r="S268" t="s">
        <v>37</v>
      </c>
      <c r="T268">
        <v>11753.8163507109</v>
      </c>
      <c r="U268">
        <v>0.24502337455019821</v>
      </c>
      <c r="V268" t="s">
        <v>38</v>
      </c>
    </row>
    <row r="269" spans="1:22" x14ac:dyDescent="0.3">
      <c r="A269" t="s">
        <v>91</v>
      </c>
      <c r="B269" t="s">
        <v>43</v>
      </c>
      <c r="C269">
        <v>82278.262719703984</v>
      </c>
      <c r="D269">
        <v>24564</v>
      </c>
      <c r="E269">
        <v>4980</v>
      </c>
      <c r="F269">
        <v>2143</v>
      </c>
      <c r="G269">
        <v>3286</v>
      </c>
      <c r="H269">
        <v>3264</v>
      </c>
      <c r="I269">
        <v>4023.5</v>
      </c>
      <c r="J269">
        <v>1688</v>
      </c>
      <c r="K269">
        <v>3238.1</v>
      </c>
      <c r="L269">
        <v>2772</v>
      </c>
      <c r="M269">
        <v>10141.66513599435</v>
      </c>
      <c r="N269">
        <v>49958.6</v>
      </c>
      <c r="O269">
        <v>0.1232605648291796</v>
      </c>
      <c r="P269">
        <v>0.60719074939869777</v>
      </c>
      <c r="Q269" t="s">
        <v>36</v>
      </c>
      <c r="R269" t="s">
        <v>25</v>
      </c>
      <c r="S269" t="s">
        <v>37</v>
      </c>
      <c r="T269">
        <v>11753.8163507109</v>
      </c>
      <c r="U269">
        <v>0.26954868577212249</v>
      </c>
      <c r="V269" t="s">
        <v>38</v>
      </c>
    </row>
    <row r="270" spans="1:22" x14ac:dyDescent="0.3">
      <c r="A270" t="s">
        <v>92</v>
      </c>
      <c r="B270" t="s">
        <v>23</v>
      </c>
      <c r="C270">
        <v>82278.262719703984</v>
      </c>
      <c r="D270">
        <v>8057</v>
      </c>
      <c r="E270">
        <v>8622</v>
      </c>
      <c r="F270">
        <v>2030</v>
      </c>
      <c r="G270">
        <v>2155</v>
      </c>
      <c r="H270">
        <v>6937</v>
      </c>
      <c r="I270">
        <v>4653</v>
      </c>
      <c r="J270">
        <v>3077</v>
      </c>
      <c r="K270">
        <v>1193</v>
      </c>
      <c r="L270">
        <v>2057</v>
      </c>
      <c r="M270">
        <v>10141.66513599435</v>
      </c>
      <c r="N270">
        <v>38781</v>
      </c>
      <c r="O270">
        <v>0.1232605648291796</v>
      </c>
      <c r="P270">
        <v>0.47133955820280993</v>
      </c>
      <c r="Q270" t="s">
        <v>36</v>
      </c>
      <c r="R270" t="s">
        <v>25</v>
      </c>
      <c r="S270" t="s">
        <v>37</v>
      </c>
      <c r="T270">
        <v>11753.8163507109</v>
      </c>
      <c r="U270">
        <v>0.40539987696801039</v>
      </c>
      <c r="V270" t="s">
        <v>38</v>
      </c>
    </row>
    <row r="271" spans="1:22" x14ac:dyDescent="0.3">
      <c r="A271" t="s">
        <v>92</v>
      </c>
      <c r="B271" t="s">
        <v>39</v>
      </c>
      <c r="C271">
        <v>82278.262719703984</v>
      </c>
      <c r="D271">
        <v>8057</v>
      </c>
      <c r="E271">
        <v>5857</v>
      </c>
      <c r="F271">
        <v>2030</v>
      </c>
      <c r="G271">
        <v>2722</v>
      </c>
      <c r="H271">
        <v>6104</v>
      </c>
      <c r="I271">
        <v>5630</v>
      </c>
      <c r="J271">
        <v>2333</v>
      </c>
      <c r="K271">
        <v>1112</v>
      </c>
      <c r="L271">
        <v>1635</v>
      </c>
      <c r="M271">
        <v>10141.66513599435</v>
      </c>
      <c r="N271">
        <v>35480</v>
      </c>
      <c r="O271">
        <v>0.1232605648291796</v>
      </c>
      <c r="P271">
        <v>0.43121960560675832</v>
      </c>
      <c r="Q271" t="s">
        <v>36</v>
      </c>
      <c r="R271" t="s">
        <v>25</v>
      </c>
      <c r="S271" t="s">
        <v>37</v>
      </c>
      <c r="T271">
        <v>11753.8163507109</v>
      </c>
      <c r="U271">
        <v>0.445519829564062</v>
      </c>
      <c r="V271" t="s">
        <v>38</v>
      </c>
    </row>
    <row r="272" spans="1:22" x14ac:dyDescent="0.3">
      <c r="A272" t="s">
        <v>92</v>
      </c>
      <c r="B272" t="s">
        <v>28</v>
      </c>
      <c r="C272">
        <v>82278.262719703984</v>
      </c>
      <c r="D272">
        <v>8057</v>
      </c>
      <c r="E272">
        <v>3912</v>
      </c>
      <c r="F272">
        <v>2030</v>
      </c>
      <c r="G272">
        <v>1688</v>
      </c>
      <c r="H272">
        <v>5864</v>
      </c>
      <c r="I272">
        <v>3218.875</v>
      </c>
      <c r="J272">
        <v>1949</v>
      </c>
      <c r="K272">
        <v>1266</v>
      </c>
      <c r="L272">
        <v>3466</v>
      </c>
      <c r="M272">
        <v>10141.66513599435</v>
      </c>
      <c r="N272">
        <v>31450.875</v>
      </c>
      <c r="O272">
        <v>0.1232605648291796</v>
      </c>
      <c r="P272">
        <v>0.3822501103012248</v>
      </c>
      <c r="Q272" t="s">
        <v>36</v>
      </c>
      <c r="R272" t="s">
        <v>25</v>
      </c>
      <c r="S272" t="s">
        <v>37</v>
      </c>
      <c r="T272">
        <v>11753.8163507109</v>
      </c>
      <c r="U272">
        <v>0.49448932486959551</v>
      </c>
      <c r="V272" t="s">
        <v>38</v>
      </c>
    </row>
    <row r="273" spans="1:22" x14ac:dyDescent="0.3">
      <c r="A273" t="s">
        <v>92</v>
      </c>
      <c r="B273" t="s">
        <v>29</v>
      </c>
      <c r="C273">
        <v>82278.262719703984</v>
      </c>
      <c r="D273">
        <v>8057</v>
      </c>
      <c r="E273">
        <v>3410</v>
      </c>
      <c r="F273">
        <v>2030</v>
      </c>
      <c r="G273">
        <v>1111</v>
      </c>
      <c r="H273">
        <v>4894</v>
      </c>
      <c r="I273">
        <v>3218.875</v>
      </c>
      <c r="J273">
        <v>4075</v>
      </c>
      <c r="K273">
        <v>2378</v>
      </c>
      <c r="L273">
        <v>1571</v>
      </c>
      <c r="M273">
        <v>10141.66513599435</v>
      </c>
      <c r="N273">
        <v>30744.875</v>
      </c>
      <c r="O273">
        <v>0.1232605648291796</v>
      </c>
      <c r="P273">
        <v>0.37366947215132712</v>
      </c>
      <c r="Q273" t="s">
        <v>36</v>
      </c>
      <c r="R273" t="s">
        <v>25</v>
      </c>
      <c r="S273" t="s">
        <v>37</v>
      </c>
      <c r="T273">
        <v>11753.8163507109</v>
      </c>
      <c r="U273">
        <v>0.50306996301949325</v>
      </c>
      <c r="V273" t="s">
        <v>38</v>
      </c>
    </row>
    <row r="274" spans="1:22" x14ac:dyDescent="0.3">
      <c r="A274" t="s">
        <v>92</v>
      </c>
      <c r="B274" t="s">
        <v>30</v>
      </c>
      <c r="C274">
        <v>82278.262719703984</v>
      </c>
      <c r="D274">
        <v>8057</v>
      </c>
      <c r="E274">
        <v>6336</v>
      </c>
      <c r="F274">
        <v>2030</v>
      </c>
      <c r="G274">
        <v>2966</v>
      </c>
      <c r="H274">
        <v>1427</v>
      </c>
      <c r="I274">
        <v>2179</v>
      </c>
      <c r="J274">
        <v>4069</v>
      </c>
      <c r="K274">
        <v>1193</v>
      </c>
      <c r="L274">
        <v>526</v>
      </c>
      <c r="M274">
        <v>10141.66513599435</v>
      </c>
      <c r="N274">
        <v>28783</v>
      </c>
      <c r="O274">
        <v>0.1232605648291796</v>
      </c>
      <c r="P274">
        <v>0.3498250819667228</v>
      </c>
      <c r="Q274" t="s">
        <v>36</v>
      </c>
      <c r="R274" t="s">
        <v>25</v>
      </c>
      <c r="S274" t="s">
        <v>37</v>
      </c>
      <c r="T274">
        <v>11753.8163507109</v>
      </c>
      <c r="U274">
        <v>0.52691435320409752</v>
      </c>
      <c r="V274" t="s">
        <v>38</v>
      </c>
    </row>
    <row r="275" spans="1:22" x14ac:dyDescent="0.3">
      <c r="A275" t="s">
        <v>92</v>
      </c>
      <c r="B275" t="s">
        <v>31</v>
      </c>
      <c r="C275">
        <v>82278.262719703984</v>
      </c>
      <c r="D275">
        <v>8057</v>
      </c>
      <c r="E275">
        <v>5372</v>
      </c>
      <c r="F275">
        <v>1948</v>
      </c>
      <c r="G275">
        <v>3842</v>
      </c>
      <c r="H275">
        <v>4877</v>
      </c>
      <c r="I275">
        <v>3218.875</v>
      </c>
      <c r="J275">
        <v>931</v>
      </c>
      <c r="K275">
        <v>1193</v>
      </c>
      <c r="L275">
        <v>5168</v>
      </c>
      <c r="M275">
        <v>10141.66513599435</v>
      </c>
      <c r="N275">
        <v>34606.875</v>
      </c>
      <c r="O275">
        <v>0.1232605648291796</v>
      </c>
      <c r="P275">
        <v>0.42060775052937949</v>
      </c>
      <c r="Q275" t="s">
        <v>36</v>
      </c>
      <c r="R275" t="s">
        <v>25</v>
      </c>
      <c r="S275" t="s">
        <v>37</v>
      </c>
      <c r="T275">
        <v>11753.8163507109</v>
      </c>
      <c r="U275">
        <v>0.45613168464144083</v>
      </c>
      <c r="V275" t="s">
        <v>38</v>
      </c>
    </row>
    <row r="276" spans="1:22" x14ac:dyDescent="0.3">
      <c r="A276" t="s">
        <v>92</v>
      </c>
      <c r="B276" t="s">
        <v>32</v>
      </c>
      <c r="C276">
        <v>82278.262719703984</v>
      </c>
      <c r="D276">
        <v>8057</v>
      </c>
      <c r="E276">
        <v>2120</v>
      </c>
      <c r="F276">
        <v>2112</v>
      </c>
      <c r="G276">
        <v>3952</v>
      </c>
      <c r="H276">
        <v>6881</v>
      </c>
      <c r="I276">
        <v>5455</v>
      </c>
      <c r="J276">
        <v>3290</v>
      </c>
      <c r="K276">
        <v>759</v>
      </c>
      <c r="L276">
        <v>1240</v>
      </c>
      <c r="M276">
        <v>10141.66513599435</v>
      </c>
      <c r="N276">
        <v>33866</v>
      </c>
      <c r="O276">
        <v>0.1232605648291796</v>
      </c>
      <c r="P276">
        <v>0.41160324587030661</v>
      </c>
      <c r="Q276" t="s">
        <v>36</v>
      </c>
      <c r="R276" t="s">
        <v>25</v>
      </c>
      <c r="S276" t="s">
        <v>37</v>
      </c>
      <c r="T276">
        <v>11753.8163507109</v>
      </c>
      <c r="U276">
        <v>0.46513618930051381</v>
      </c>
      <c r="V276" t="s">
        <v>38</v>
      </c>
    </row>
    <row r="277" spans="1:22" x14ac:dyDescent="0.3">
      <c r="A277" t="s">
        <v>92</v>
      </c>
      <c r="B277" t="s">
        <v>33</v>
      </c>
      <c r="C277">
        <v>82278.262719703984</v>
      </c>
      <c r="D277">
        <v>8057</v>
      </c>
      <c r="E277">
        <v>3728</v>
      </c>
      <c r="F277">
        <v>2030</v>
      </c>
      <c r="G277">
        <v>2891</v>
      </c>
      <c r="H277">
        <v>3479</v>
      </c>
      <c r="I277">
        <v>820</v>
      </c>
      <c r="J277">
        <v>891</v>
      </c>
      <c r="K277">
        <v>1193</v>
      </c>
      <c r="L277">
        <v>5295</v>
      </c>
      <c r="M277">
        <v>10141.66513599435</v>
      </c>
      <c r="N277">
        <v>28384</v>
      </c>
      <c r="O277">
        <v>0.1232605648291796</v>
      </c>
      <c r="P277">
        <v>0.34497568448540672</v>
      </c>
      <c r="Q277" t="s">
        <v>36</v>
      </c>
      <c r="R277" t="s">
        <v>25</v>
      </c>
      <c r="S277" t="s">
        <v>37</v>
      </c>
      <c r="T277">
        <v>11753.8163507109</v>
      </c>
      <c r="U277">
        <v>0.53176375068541371</v>
      </c>
      <c r="V277" t="s">
        <v>38</v>
      </c>
    </row>
    <row r="278" spans="1:22" x14ac:dyDescent="0.3">
      <c r="A278" t="s">
        <v>92</v>
      </c>
      <c r="B278" t="s">
        <v>43</v>
      </c>
      <c r="C278">
        <v>82278.262719703984</v>
      </c>
      <c r="D278">
        <v>8057</v>
      </c>
      <c r="E278">
        <v>6061</v>
      </c>
      <c r="F278">
        <v>2030</v>
      </c>
      <c r="G278">
        <v>2249</v>
      </c>
      <c r="H278">
        <v>5436</v>
      </c>
      <c r="I278">
        <v>981</v>
      </c>
      <c r="J278">
        <v>5193</v>
      </c>
      <c r="K278">
        <v>1193</v>
      </c>
      <c r="L278">
        <v>1671</v>
      </c>
      <c r="M278">
        <v>10141.66513599435</v>
      </c>
      <c r="N278">
        <v>32871</v>
      </c>
      <c r="O278">
        <v>0.1232605648291796</v>
      </c>
      <c r="P278">
        <v>0.39951013686301451</v>
      </c>
      <c r="Q278" t="s">
        <v>36</v>
      </c>
      <c r="R278" t="s">
        <v>25</v>
      </c>
      <c r="S278" t="s">
        <v>37</v>
      </c>
      <c r="T278">
        <v>11753.8163507109</v>
      </c>
      <c r="U278">
        <v>0.47722929830780592</v>
      </c>
      <c r="V278" t="s">
        <v>38</v>
      </c>
    </row>
    <row r="279" spans="1:22" x14ac:dyDescent="0.3">
      <c r="A279" t="s">
        <v>92</v>
      </c>
      <c r="B279" t="s">
        <v>44</v>
      </c>
      <c r="C279">
        <v>82278.262719703984</v>
      </c>
      <c r="D279">
        <v>8057</v>
      </c>
      <c r="E279">
        <v>6290</v>
      </c>
      <c r="F279">
        <v>2030</v>
      </c>
      <c r="G279">
        <v>1852</v>
      </c>
      <c r="H279">
        <v>1209</v>
      </c>
      <c r="I279">
        <v>3914</v>
      </c>
      <c r="J279">
        <v>4878</v>
      </c>
      <c r="K279">
        <v>1193</v>
      </c>
      <c r="L279">
        <v>1752</v>
      </c>
      <c r="M279">
        <v>10141.66513599435</v>
      </c>
      <c r="N279">
        <v>31175</v>
      </c>
      <c r="O279">
        <v>0.1232605648291796</v>
      </c>
      <c r="P279">
        <v>0.37889715909782112</v>
      </c>
      <c r="Q279" t="s">
        <v>36</v>
      </c>
      <c r="R279" t="s">
        <v>25</v>
      </c>
      <c r="S279" t="s">
        <v>37</v>
      </c>
      <c r="T279">
        <v>11753.8163507109</v>
      </c>
      <c r="U279">
        <v>0.49784227607299919</v>
      </c>
      <c r="V279" t="s">
        <v>38</v>
      </c>
    </row>
    <row r="280" spans="1:22" x14ac:dyDescent="0.3">
      <c r="A280" t="s">
        <v>92</v>
      </c>
      <c r="B280" t="s">
        <v>40</v>
      </c>
      <c r="C280">
        <v>82278.262719703984</v>
      </c>
      <c r="D280">
        <v>8057</v>
      </c>
      <c r="E280">
        <v>7078</v>
      </c>
      <c r="F280">
        <v>2030</v>
      </c>
      <c r="G280">
        <v>3800</v>
      </c>
      <c r="H280">
        <v>1015</v>
      </c>
      <c r="I280">
        <v>2119</v>
      </c>
      <c r="J280">
        <v>528</v>
      </c>
      <c r="K280">
        <v>450</v>
      </c>
      <c r="L280">
        <v>234</v>
      </c>
      <c r="M280">
        <v>10141.66513599435</v>
      </c>
      <c r="N280">
        <v>25859.825000000001</v>
      </c>
      <c r="O280">
        <v>0.1232605648291796</v>
      </c>
      <c r="P280">
        <v>0.30762681616439291</v>
      </c>
      <c r="Q280" t="s">
        <v>36</v>
      </c>
      <c r="R280" t="s">
        <v>25</v>
      </c>
      <c r="S280" t="s">
        <v>37</v>
      </c>
      <c r="T280">
        <v>11753.8163507109</v>
      </c>
      <c r="U280">
        <v>0.5691126190064274</v>
      </c>
      <c r="V280" t="s">
        <v>38</v>
      </c>
    </row>
    <row r="281" spans="1:22" x14ac:dyDescent="0.3">
      <c r="A281" t="s">
        <v>93</v>
      </c>
      <c r="B281" t="s">
        <v>23</v>
      </c>
      <c r="C281">
        <v>82278.262719703984</v>
      </c>
      <c r="D281">
        <v>16110</v>
      </c>
      <c r="E281">
        <v>2619</v>
      </c>
      <c r="F281">
        <v>2878</v>
      </c>
      <c r="G281">
        <v>3628</v>
      </c>
      <c r="H281">
        <v>3077</v>
      </c>
      <c r="I281">
        <v>4197</v>
      </c>
      <c r="J281">
        <v>2137</v>
      </c>
      <c r="K281">
        <v>2574.1428571428569</v>
      </c>
      <c r="L281">
        <v>2818</v>
      </c>
      <c r="M281">
        <v>10363</v>
      </c>
      <c r="N281">
        <v>40038.142857142862</v>
      </c>
      <c r="O281">
        <v>0.12595064185182739</v>
      </c>
      <c r="P281">
        <v>0.48661871961905828</v>
      </c>
      <c r="Q281" t="s">
        <v>36</v>
      </c>
      <c r="R281" t="s">
        <v>25</v>
      </c>
      <c r="S281" t="s">
        <v>37</v>
      </c>
      <c r="T281">
        <v>11753.8163507109</v>
      </c>
      <c r="U281">
        <v>0.38743063852911419</v>
      </c>
      <c r="V281" t="s">
        <v>38</v>
      </c>
    </row>
    <row r="282" spans="1:22" x14ac:dyDescent="0.3">
      <c r="A282" t="s">
        <v>93</v>
      </c>
      <c r="B282" t="s">
        <v>39</v>
      </c>
      <c r="C282">
        <v>82278.262719703984</v>
      </c>
      <c r="D282">
        <v>16110</v>
      </c>
      <c r="E282">
        <v>2793</v>
      </c>
      <c r="F282">
        <v>3905.2</v>
      </c>
      <c r="G282">
        <v>4081</v>
      </c>
      <c r="H282">
        <v>6781</v>
      </c>
      <c r="I282">
        <v>3509</v>
      </c>
      <c r="J282">
        <v>4983</v>
      </c>
      <c r="K282">
        <v>2574.1428571428569</v>
      </c>
      <c r="L282">
        <v>4278</v>
      </c>
      <c r="M282">
        <v>10363</v>
      </c>
      <c r="N282">
        <v>49014.342857142852</v>
      </c>
      <c r="O282">
        <v>0.12595064185182739</v>
      </c>
      <c r="P282">
        <v>0.59571436290675239</v>
      </c>
      <c r="Q282" t="s">
        <v>36</v>
      </c>
      <c r="R282" t="s">
        <v>25</v>
      </c>
      <c r="S282" t="s">
        <v>37</v>
      </c>
      <c r="T282">
        <v>11753.8163507109</v>
      </c>
      <c r="U282">
        <v>0.27833499524142019</v>
      </c>
      <c r="V282" t="s">
        <v>38</v>
      </c>
    </row>
    <row r="283" spans="1:22" x14ac:dyDescent="0.3">
      <c r="A283" t="s">
        <v>93</v>
      </c>
      <c r="B283" t="s">
        <v>42</v>
      </c>
      <c r="C283">
        <v>82278.262719703984</v>
      </c>
      <c r="D283">
        <v>16110</v>
      </c>
      <c r="E283">
        <v>5735</v>
      </c>
      <c r="F283">
        <v>3905.2</v>
      </c>
      <c r="G283">
        <v>2622</v>
      </c>
      <c r="H283">
        <v>2699</v>
      </c>
      <c r="I283">
        <v>4940</v>
      </c>
      <c r="J283">
        <v>5845</v>
      </c>
      <c r="K283">
        <v>3805</v>
      </c>
      <c r="L283">
        <v>1426</v>
      </c>
      <c r="M283">
        <v>10363</v>
      </c>
      <c r="N283">
        <v>47087.199999999997</v>
      </c>
      <c r="O283">
        <v>0.12595064185182739</v>
      </c>
      <c r="P283">
        <v>0.57229210296298061</v>
      </c>
      <c r="Q283" t="s">
        <v>36</v>
      </c>
      <c r="R283" t="s">
        <v>25</v>
      </c>
      <c r="S283" t="s">
        <v>37</v>
      </c>
      <c r="T283">
        <v>11753.8163507109</v>
      </c>
      <c r="U283">
        <v>0.30175725518519197</v>
      </c>
      <c r="V283" t="s">
        <v>38</v>
      </c>
    </row>
    <row r="284" spans="1:22" x14ac:dyDescent="0.3">
      <c r="A284" t="s">
        <v>93</v>
      </c>
      <c r="B284" t="s">
        <v>28</v>
      </c>
      <c r="C284">
        <v>82278.262719703984</v>
      </c>
      <c r="D284">
        <v>16110</v>
      </c>
      <c r="E284">
        <v>7008</v>
      </c>
      <c r="F284">
        <v>4709</v>
      </c>
      <c r="G284">
        <v>1464</v>
      </c>
      <c r="H284">
        <v>5159</v>
      </c>
      <c r="I284">
        <v>2599</v>
      </c>
      <c r="J284">
        <v>1013</v>
      </c>
      <c r="K284">
        <v>4851</v>
      </c>
      <c r="L284">
        <v>1606</v>
      </c>
      <c r="M284">
        <v>10363</v>
      </c>
      <c r="N284">
        <v>44519</v>
      </c>
      <c r="O284">
        <v>0.12595064185182739</v>
      </c>
      <c r="P284">
        <v>0.54107851245792771</v>
      </c>
      <c r="Q284" t="s">
        <v>36</v>
      </c>
      <c r="R284" t="s">
        <v>25</v>
      </c>
      <c r="S284" t="s">
        <v>37</v>
      </c>
      <c r="T284">
        <v>11753.8163507109</v>
      </c>
      <c r="U284">
        <v>0.33297084569024488</v>
      </c>
      <c r="V284" t="s">
        <v>38</v>
      </c>
    </row>
    <row r="285" spans="1:22" x14ac:dyDescent="0.3">
      <c r="A285" t="s">
        <v>93</v>
      </c>
      <c r="B285" t="s">
        <v>29</v>
      </c>
      <c r="C285">
        <v>82278.262719703984</v>
      </c>
      <c r="D285">
        <v>16110</v>
      </c>
      <c r="E285">
        <v>7148</v>
      </c>
      <c r="F285">
        <v>5835</v>
      </c>
      <c r="G285">
        <v>1152</v>
      </c>
      <c r="H285">
        <v>3194</v>
      </c>
      <c r="I285">
        <v>3990</v>
      </c>
      <c r="J285">
        <v>3567</v>
      </c>
      <c r="K285">
        <v>1759</v>
      </c>
      <c r="L285">
        <v>989</v>
      </c>
      <c r="M285">
        <v>10363</v>
      </c>
      <c r="N285">
        <v>43744</v>
      </c>
      <c r="O285">
        <v>0.12595064185182739</v>
      </c>
      <c r="P285">
        <v>0.53165925669847902</v>
      </c>
      <c r="Q285" t="s">
        <v>36</v>
      </c>
      <c r="R285" t="s">
        <v>25</v>
      </c>
      <c r="S285" t="s">
        <v>37</v>
      </c>
      <c r="T285">
        <v>11753.8163507109</v>
      </c>
      <c r="U285">
        <v>0.34239010144969351</v>
      </c>
      <c r="V285" t="s">
        <v>38</v>
      </c>
    </row>
    <row r="286" spans="1:22" x14ac:dyDescent="0.3">
      <c r="A286" t="s">
        <v>93</v>
      </c>
      <c r="B286" t="s">
        <v>30</v>
      </c>
      <c r="C286">
        <v>82278.262719703984</v>
      </c>
      <c r="D286">
        <v>16110</v>
      </c>
      <c r="E286">
        <v>8294</v>
      </c>
      <c r="F286">
        <v>1069</v>
      </c>
      <c r="G286">
        <v>4515</v>
      </c>
      <c r="H286">
        <v>5174</v>
      </c>
      <c r="I286">
        <v>4079</v>
      </c>
      <c r="J286">
        <v>3793</v>
      </c>
      <c r="K286">
        <v>746</v>
      </c>
      <c r="L286">
        <v>2903</v>
      </c>
      <c r="M286">
        <v>10363</v>
      </c>
      <c r="N286">
        <v>46683</v>
      </c>
      <c r="O286">
        <v>0.12595064185182739</v>
      </c>
      <c r="P286">
        <v>0.56737950531398817</v>
      </c>
      <c r="Q286" t="s">
        <v>36</v>
      </c>
      <c r="R286" t="s">
        <v>25</v>
      </c>
      <c r="S286" t="s">
        <v>37</v>
      </c>
      <c r="T286">
        <v>11753.8163507109</v>
      </c>
      <c r="U286">
        <v>0.30666985283418441</v>
      </c>
      <c r="V286" t="s">
        <v>38</v>
      </c>
    </row>
    <row r="287" spans="1:22" x14ac:dyDescent="0.3">
      <c r="A287" t="s">
        <v>93</v>
      </c>
      <c r="B287" t="s">
        <v>31</v>
      </c>
      <c r="C287">
        <v>82278.262719703984</v>
      </c>
      <c r="D287">
        <v>16110</v>
      </c>
      <c r="E287">
        <v>7884</v>
      </c>
      <c r="F287">
        <v>5035</v>
      </c>
      <c r="G287">
        <v>2266</v>
      </c>
      <c r="H287">
        <v>4166</v>
      </c>
      <c r="I287">
        <v>4849</v>
      </c>
      <c r="J287">
        <v>2851</v>
      </c>
      <c r="K287">
        <v>2634</v>
      </c>
      <c r="L287">
        <v>4381</v>
      </c>
      <c r="M287">
        <v>10363</v>
      </c>
      <c r="N287">
        <v>50176</v>
      </c>
      <c r="O287">
        <v>0.12595064185182739</v>
      </c>
      <c r="P287">
        <v>0.60983300256270312</v>
      </c>
      <c r="Q287" t="s">
        <v>36</v>
      </c>
      <c r="R287" t="s">
        <v>25</v>
      </c>
      <c r="S287" t="s">
        <v>37</v>
      </c>
      <c r="T287">
        <v>11753.8163507109</v>
      </c>
      <c r="U287">
        <v>0.26421635558546952</v>
      </c>
      <c r="V287" t="s">
        <v>38</v>
      </c>
    </row>
    <row r="288" spans="1:22" x14ac:dyDescent="0.3">
      <c r="A288" t="s">
        <v>93</v>
      </c>
      <c r="B288" t="s">
        <v>32</v>
      </c>
      <c r="C288">
        <v>82278.262719703984</v>
      </c>
      <c r="D288">
        <v>16110</v>
      </c>
      <c r="E288">
        <v>8534</v>
      </c>
      <c r="F288">
        <v>3905.2</v>
      </c>
      <c r="G288">
        <v>1949</v>
      </c>
      <c r="H288">
        <v>3052</v>
      </c>
      <c r="I288">
        <v>3509</v>
      </c>
      <c r="J288">
        <v>4105</v>
      </c>
      <c r="K288">
        <v>2574.1428571428569</v>
      </c>
      <c r="L288">
        <v>759</v>
      </c>
      <c r="M288">
        <v>10363</v>
      </c>
      <c r="N288">
        <v>44497.342857142852</v>
      </c>
      <c r="O288">
        <v>0.12595064185182739</v>
      </c>
      <c r="P288">
        <v>0.5408152941771659</v>
      </c>
      <c r="Q288" t="s">
        <v>36</v>
      </c>
      <c r="R288" t="s">
        <v>25</v>
      </c>
      <c r="S288" t="s">
        <v>37</v>
      </c>
      <c r="T288">
        <v>11753.8163507109</v>
      </c>
      <c r="U288">
        <v>0.33323406397100669</v>
      </c>
      <c r="V288" t="s">
        <v>38</v>
      </c>
    </row>
    <row r="289" spans="1:22" x14ac:dyDescent="0.3">
      <c r="A289" t="s">
        <v>93</v>
      </c>
      <c r="B289" t="s">
        <v>33</v>
      </c>
      <c r="C289">
        <v>82278.262719703984</v>
      </c>
      <c r="D289">
        <v>16110</v>
      </c>
      <c r="E289">
        <v>6744</v>
      </c>
      <c r="F289">
        <v>3905.2</v>
      </c>
      <c r="G289">
        <v>3564</v>
      </c>
      <c r="H289">
        <v>5160</v>
      </c>
      <c r="I289">
        <v>3509</v>
      </c>
      <c r="J289">
        <v>4115</v>
      </c>
      <c r="K289">
        <v>2574.1428571428569</v>
      </c>
      <c r="L289">
        <v>809</v>
      </c>
      <c r="M289">
        <v>10363</v>
      </c>
      <c r="N289">
        <v>46490.342857142852</v>
      </c>
      <c r="O289">
        <v>0.12595064185182739</v>
      </c>
      <c r="P289">
        <v>0.56503797382694798</v>
      </c>
      <c r="Q289" t="s">
        <v>36</v>
      </c>
      <c r="R289" t="s">
        <v>25</v>
      </c>
      <c r="S289" t="s">
        <v>37</v>
      </c>
      <c r="T289">
        <v>11753.8163507109</v>
      </c>
      <c r="U289">
        <v>0.30901138432122449</v>
      </c>
      <c r="V289" t="s">
        <v>38</v>
      </c>
    </row>
    <row r="290" spans="1:22" x14ac:dyDescent="0.3">
      <c r="A290" t="s">
        <v>93</v>
      </c>
      <c r="B290" t="s">
        <v>43</v>
      </c>
      <c r="C290">
        <v>82278.262719703984</v>
      </c>
      <c r="D290">
        <v>16110</v>
      </c>
      <c r="E290">
        <v>4861</v>
      </c>
      <c r="F290">
        <v>3905.2</v>
      </c>
      <c r="G290">
        <v>4371</v>
      </c>
      <c r="H290">
        <v>1228</v>
      </c>
      <c r="I290">
        <v>2882</v>
      </c>
      <c r="J290">
        <v>5589</v>
      </c>
      <c r="K290">
        <v>1625</v>
      </c>
      <c r="L290">
        <v>1576</v>
      </c>
      <c r="M290">
        <v>10363</v>
      </c>
      <c r="N290">
        <v>42147.199999999997</v>
      </c>
      <c r="O290">
        <v>0.12595064185182739</v>
      </c>
      <c r="P290">
        <v>0.51225194367049509</v>
      </c>
      <c r="Q290" t="s">
        <v>36</v>
      </c>
      <c r="R290" t="s">
        <v>25</v>
      </c>
      <c r="S290" t="s">
        <v>37</v>
      </c>
      <c r="T290">
        <v>11753.8163507109</v>
      </c>
      <c r="U290">
        <v>0.36179741447767749</v>
      </c>
      <c r="V290" t="s">
        <v>38</v>
      </c>
    </row>
    <row r="291" spans="1:22" x14ac:dyDescent="0.3">
      <c r="A291" t="s">
        <v>93</v>
      </c>
      <c r="B291" t="s">
        <v>44</v>
      </c>
      <c r="C291">
        <v>82278.262719703984</v>
      </c>
      <c r="D291">
        <v>16110</v>
      </c>
      <c r="E291">
        <v>8835</v>
      </c>
      <c r="F291">
        <v>3905.2</v>
      </c>
      <c r="G291">
        <v>2992</v>
      </c>
      <c r="H291">
        <v>5722</v>
      </c>
      <c r="I291">
        <v>536</v>
      </c>
      <c r="J291">
        <v>5179</v>
      </c>
      <c r="K291">
        <v>2574.1428571428569</v>
      </c>
      <c r="L291">
        <v>5</v>
      </c>
      <c r="M291">
        <v>10363</v>
      </c>
      <c r="N291">
        <v>45858.342857142852</v>
      </c>
      <c r="O291">
        <v>0.12595064185182739</v>
      </c>
      <c r="P291">
        <v>0.55735672267859759</v>
      </c>
      <c r="Q291" t="s">
        <v>36</v>
      </c>
      <c r="R291" t="s">
        <v>25</v>
      </c>
      <c r="S291" t="s">
        <v>37</v>
      </c>
      <c r="T291">
        <v>11753.8163507109</v>
      </c>
      <c r="U291">
        <v>0.31669263546957488</v>
      </c>
      <c r="V291" t="s">
        <v>38</v>
      </c>
    </row>
    <row r="292" spans="1:22" x14ac:dyDescent="0.3">
      <c r="A292" t="s">
        <v>93</v>
      </c>
      <c r="B292" t="s">
        <v>40</v>
      </c>
      <c r="C292">
        <v>82278.262719703984</v>
      </c>
      <c r="D292">
        <v>16110</v>
      </c>
      <c r="E292">
        <v>3689</v>
      </c>
      <c r="F292">
        <v>3905.2</v>
      </c>
      <c r="G292">
        <v>2466</v>
      </c>
      <c r="H292">
        <v>1931</v>
      </c>
      <c r="I292">
        <v>3509</v>
      </c>
      <c r="J292">
        <v>3925.181818181818</v>
      </c>
      <c r="K292">
        <v>2599</v>
      </c>
      <c r="L292">
        <v>2835</v>
      </c>
      <c r="M292">
        <v>10363</v>
      </c>
      <c r="N292">
        <v>40969.381818181821</v>
      </c>
      <c r="O292">
        <v>0.12595064185182739</v>
      </c>
      <c r="P292">
        <v>0.49793688471220582</v>
      </c>
      <c r="Q292" t="s">
        <v>36</v>
      </c>
      <c r="R292" t="s">
        <v>25</v>
      </c>
      <c r="S292" t="s">
        <v>37</v>
      </c>
      <c r="T292">
        <v>11753.8163507109</v>
      </c>
      <c r="U292">
        <v>0.37611247343596682</v>
      </c>
      <c r="V292" t="s">
        <v>38</v>
      </c>
    </row>
    <row r="293" spans="1:22" x14ac:dyDescent="0.3">
      <c r="A293" t="s">
        <v>94</v>
      </c>
      <c r="B293" t="s">
        <v>23</v>
      </c>
      <c r="C293">
        <v>82278.262719703984</v>
      </c>
      <c r="D293">
        <v>13062</v>
      </c>
      <c r="E293">
        <v>8210</v>
      </c>
      <c r="F293">
        <v>5778</v>
      </c>
      <c r="G293">
        <v>2163</v>
      </c>
      <c r="H293">
        <v>5484</v>
      </c>
      <c r="I293">
        <v>4521</v>
      </c>
      <c r="J293">
        <v>1295</v>
      </c>
      <c r="K293">
        <v>4553</v>
      </c>
      <c r="L293">
        <v>4536</v>
      </c>
      <c r="M293">
        <v>8177</v>
      </c>
      <c r="N293">
        <v>49602</v>
      </c>
      <c r="O293">
        <v>9.9382263670982615E-2</v>
      </c>
      <c r="P293">
        <v>0.60285667636151152</v>
      </c>
      <c r="Q293" t="s">
        <v>36</v>
      </c>
      <c r="R293" t="s">
        <v>25</v>
      </c>
      <c r="S293" t="s">
        <v>37</v>
      </c>
      <c r="T293">
        <v>-15175</v>
      </c>
      <c r="U293">
        <v>0.2977610599675059</v>
      </c>
      <c r="V293" t="s">
        <v>38</v>
      </c>
    </row>
    <row r="294" spans="1:22" x14ac:dyDescent="0.3">
      <c r="A294" t="s">
        <v>94</v>
      </c>
      <c r="B294" t="s">
        <v>28</v>
      </c>
      <c r="C294">
        <v>82278.262719703984</v>
      </c>
      <c r="D294">
        <v>13062</v>
      </c>
      <c r="E294">
        <v>3261</v>
      </c>
      <c r="F294">
        <v>3653.75</v>
      </c>
      <c r="G294">
        <v>2038</v>
      </c>
      <c r="H294">
        <v>1677</v>
      </c>
      <c r="I294">
        <v>5378.333333333333</v>
      </c>
      <c r="J294">
        <v>5952</v>
      </c>
      <c r="K294">
        <v>2991</v>
      </c>
      <c r="L294">
        <v>4136</v>
      </c>
      <c r="M294">
        <v>8177</v>
      </c>
      <c r="N294">
        <v>42149.083333333328</v>
      </c>
      <c r="O294">
        <v>9.9382263670982615E-2</v>
      </c>
      <c r="P294">
        <v>0.51227483347481373</v>
      </c>
      <c r="Q294" t="s">
        <v>36</v>
      </c>
      <c r="R294" t="s">
        <v>25</v>
      </c>
      <c r="S294" t="s">
        <v>37</v>
      </c>
      <c r="T294">
        <v>1310</v>
      </c>
      <c r="U294">
        <v>0.3883429028542037</v>
      </c>
      <c r="V294" t="s">
        <v>38</v>
      </c>
    </row>
    <row r="295" spans="1:22" x14ac:dyDescent="0.3">
      <c r="A295" t="s">
        <v>96</v>
      </c>
      <c r="B295" t="s">
        <v>23</v>
      </c>
      <c r="C295">
        <v>82278.262719703984</v>
      </c>
      <c r="D295">
        <v>9172</v>
      </c>
      <c r="E295">
        <v>7971</v>
      </c>
      <c r="F295">
        <v>3159.333333333333</v>
      </c>
      <c r="G295">
        <v>4968</v>
      </c>
      <c r="H295">
        <v>4354</v>
      </c>
      <c r="I295">
        <v>5562</v>
      </c>
      <c r="J295">
        <v>4234</v>
      </c>
      <c r="K295">
        <v>2245.571428571428</v>
      </c>
      <c r="L295">
        <v>5354</v>
      </c>
      <c r="M295">
        <v>10141.66513599435</v>
      </c>
      <c r="N295">
        <v>47019.904761904763</v>
      </c>
      <c r="O295">
        <v>0.1232605648291796</v>
      </c>
      <c r="P295">
        <v>0.57147420482231981</v>
      </c>
      <c r="Q295" t="s">
        <v>36</v>
      </c>
      <c r="R295" t="s">
        <v>25</v>
      </c>
      <c r="S295" t="s">
        <v>37</v>
      </c>
      <c r="T295">
        <v>11753.8163507109</v>
      </c>
      <c r="U295">
        <v>0.3052652303485005</v>
      </c>
      <c r="V295" t="s">
        <v>38</v>
      </c>
    </row>
    <row r="296" spans="1:22" x14ac:dyDescent="0.3">
      <c r="A296" t="s">
        <v>96</v>
      </c>
      <c r="B296" t="s">
        <v>39</v>
      </c>
      <c r="C296">
        <v>82278.262719703984</v>
      </c>
      <c r="D296">
        <v>9172</v>
      </c>
      <c r="E296">
        <v>2851</v>
      </c>
      <c r="F296">
        <v>3159.333333333333</v>
      </c>
      <c r="G296">
        <v>2689</v>
      </c>
      <c r="H296">
        <v>5704</v>
      </c>
      <c r="I296">
        <v>4642.8</v>
      </c>
      <c r="J296">
        <v>1352</v>
      </c>
      <c r="K296">
        <v>3230</v>
      </c>
      <c r="L296">
        <v>1018</v>
      </c>
      <c r="M296">
        <v>10141.66513599435</v>
      </c>
      <c r="N296">
        <v>33818.133333333331</v>
      </c>
      <c r="O296">
        <v>0.1232605648291796</v>
      </c>
      <c r="P296">
        <v>0.4110214802242606</v>
      </c>
      <c r="Q296" t="s">
        <v>36</v>
      </c>
      <c r="R296" t="s">
        <v>25</v>
      </c>
      <c r="S296" t="s">
        <v>37</v>
      </c>
      <c r="T296">
        <v>11753.8163507109</v>
      </c>
      <c r="U296">
        <v>0.46571795494655971</v>
      </c>
      <c r="V296" t="s">
        <v>38</v>
      </c>
    </row>
    <row r="297" spans="1:22" x14ac:dyDescent="0.3">
      <c r="A297" t="s">
        <v>96</v>
      </c>
      <c r="B297" t="s">
        <v>28</v>
      </c>
      <c r="C297">
        <v>82278.262719703984</v>
      </c>
      <c r="D297">
        <v>9172</v>
      </c>
      <c r="E297">
        <v>5428</v>
      </c>
      <c r="F297">
        <v>4175</v>
      </c>
      <c r="G297">
        <v>1864</v>
      </c>
      <c r="H297">
        <v>4555</v>
      </c>
      <c r="I297">
        <v>4927</v>
      </c>
      <c r="J297">
        <v>2806</v>
      </c>
      <c r="K297">
        <v>732</v>
      </c>
      <c r="L297">
        <v>2424</v>
      </c>
      <c r="M297">
        <v>10141.66513599435</v>
      </c>
      <c r="N297">
        <v>36083</v>
      </c>
      <c r="O297">
        <v>0.1232605648291796</v>
      </c>
      <c r="P297">
        <v>0.43854839428152942</v>
      </c>
      <c r="Q297" t="s">
        <v>36</v>
      </c>
      <c r="R297" t="s">
        <v>25</v>
      </c>
      <c r="S297" t="s">
        <v>37</v>
      </c>
      <c r="T297">
        <v>11753.8163507109</v>
      </c>
      <c r="U297">
        <v>0.43819104088929101</v>
      </c>
      <c r="V297" t="s">
        <v>38</v>
      </c>
    </row>
    <row r="298" spans="1:22" x14ac:dyDescent="0.3">
      <c r="A298" t="s">
        <v>96</v>
      </c>
      <c r="B298" t="s">
        <v>29</v>
      </c>
      <c r="C298">
        <v>82278.262719703984</v>
      </c>
      <c r="D298">
        <v>9172</v>
      </c>
      <c r="E298">
        <v>5775</v>
      </c>
      <c r="F298">
        <v>3159.333333333333</v>
      </c>
      <c r="G298">
        <v>1553</v>
      </c>
      <c r="H298">
        <v>2894</v>
      </c>
      <c r="I298">
        <v>4642.8</v>
      </c>
      <c r="J298">
        <v>3907</v>
      </c>
      <c r="K298">
        <v>3149</v>
      </c>
      <c r="L298">
        <v>1188</v>
      </c>
      <c r="M298">
        <v>10141.66513599435</v>
      </c>
      <c r="N298">
        <v>35440.133333333331</v>
      </c>
      <c r="O298">
        <v>0.1232605648291796</v>
      </c>
      <c r="P298">
        <v>0.4307350709879067</v>
      </c>
      <c r="Q298" t="s">
        <v>36</v>
      </c>
      <c r="R298" t="s">
        <v>25</v>
      </c>
      <c r="S298" t="s">
        <v>37</v>
      </c>
      <c r="T298">
        <v>11753.8163507109</v>
      </c>
      <c r="U298">
        <v>0.44600436418291373</v>
      </c>
      <c r="V298" t="s">
        <v>38</v>
      </c>
    </row>
    <row r="299" spans="1:22" x14ac:dyDescent="0.3">
      <c r="A299" t="s">
        <v>96</v>
      </c>
      <c r="B299" t="s">
        <v>30</v>
      </c>
      <c r="C299">
        <v>82278.262719703984</v>
      </c>
      <c r="D299">
        <v>9172</v>
      </c>
      <c r="E299">
        <v>2958</v>
      </c>
      <c r="F299">
        <v>2815</v>
      </c>
      <c r="G299">
        <v>4732</v>
      </c>
      <c r="H299">
        <v>4212</v>
      </c>
      <c r="I299">
        <v>1265</v>
      </c>
      <c r="J299">
        <v>1148</v>
      </c>
      <c r="K299">
        <v>1998</v>
      </c>
      <c r="L299">
        <v>4164</v>
      </c>
      <c r="M299">
        <v>10141.66513599435</v>
      </c>
      <c r="N299">
        <v>32464</v>
      </c>
      <c r="O299">
        <v>0.1232605648291796</v>
      </c>
      <c r="P299">
        <v>0.39456350835450399</v>
      </c>
      <c r="Q299" t="s">
        <v>36</v>
      </c>
      <c r="R299" t="s">
        <v>25</v>
      </c>
      <c r="S299" t="s">
        <v>37</v>
      </c>
      <c r="T299">
        <v>11753.8163507109</v>
      </c>
      <c r="U299">
        <v>0.48217592681631632</v>
      </c>
      <c r="V299" t="s">
        <v>38</v>
      </c>
    </row>
    <row r="300" spans="1:22" x14ac:dyDescent="0.3">
      <c r="A300" t="s">
        <v>96</v>
      </c>
      <c r="B300" t="s">
        <v>31</v>
      </c>
      <c r="C300">
        <v>82278.262719703984</v>
      </c>
      <c r="D300">
        <v>9172</v>
      </c>
      <c r="E300">
        <v>8695</v>
      </c>
      <c r="F300">
        <v>2488</v>
      </c>
      <c r="G300">
        <v>3196</v>
      </c>
      <c r="H300">
        <v>919</v>
      </c>
      <c r="I300">
        <v>4642.8</v>
      </c>
      <c r="J300">
        <v>5994</v>
      </c>
      <c r="K300">
        <v>1172</v>
      </c>
      <c r="L300">
        <v>5943</v>
      </c>
      <c r="M300">
        <v>10141.66513599435</v>
      </c>
      <c r="N300">
        <v>42221.8</v>
      </c>
      <c r="O300">
        <v>0.1232605648291796</v>
      </c>
      <c r="P300">
        <v>0.51315862299908199</v>
      </c>
      <c r="Q300" t="s">
        <v>36</v>
      </c>
      <c r="R300" t="s">
        <v>25</v>
      </c>
      <c r="S300" t="s">
        <v>37</v>
      </c>
      <c r="T300">
        <v>11753.8163507109</v>
      </c>
      <c r="U300">
        <v>0.36358081217173832</v>
      </c>
      <c r="V300" t="s">
        <v>38</v>
      </c>
    </row>
    <row r="301" spans="1:22" x14ac:dyDescent="0.3">
      <c r="A301" t="s">
        <v>96</v>
      </c>
      <c r="B301" t="s">
        <v>32</v>
      </c>
      <c r="C301">
        <v>82278.262719703984</v>
      </c>
      <c r="D301">
        <v>9172</v>
      </c>
      <c r="E301">
        <v>8966</v>
      </c>
      <c r="F301">
        <v>3159.333333333333</v>
      </c>
      <c r="G301">
        <v>2862</v>
      </c>
      <c r="H301">
        <v>6490</v>
      </c>
      <c r="I301">
        <v>6907</v>
      </c>
      <c r="J301">
        <v>4468</v>
      </c>
      <c r="K301">
        <v>3389</v>
      </c>
      <c r="L301">
        <v>4299</v>
      </c>
      <c r="M301">
        <v>10141.66513599435</v>
      </c>
      <c r="N301">
        <v>49712.333333333328</v>
      </c>
      <c r="O301">
        <v>0.1232605648291796</v>
      </c>
      <c r="P301">
        <v>0.60419765427823291</v>
      </c>
      <c r="Q301" t="s">
        <v>36</v>
      </c>
      <c r="R301" t="s">
        <v>25</v>
      </c>
      <c r="S301" t="s">
        <v>37</v>
      </c>
      <c r="T301">
        <v>11753.8163507109</v>
      </c>
      <c r="U301">
        <v>0.2725417808925874</v>
      </c>
      <c r="V301" t="s">
        <v>38</v>
      </c>
    </row>
    <row r="302" spans="1:22" x14ac:dyDescent="0.3">
      <c r="A302" t="s">
        <v>96</v>
      </c>
      <c r="B302" t="s">
        <v>33</v>
      </c>
      <c r="C302">
        <v>82278.262719703984</v>
      </c>
      <c r="D302">
        <v>9172</v>
      </c>
      <c r="E302">
        <v>4424</v>
      </c>
      <c r="F302">
        <v>3159.333333333333</v>
      </c>
      <c r="G302">
        <v>1658</v>
      </c>
      <c r="H302">
        <v>1501</v>
      </c>
      <c r="I302">
        <v>4553</v>
      </c>
      <c r="J302">
        <v>2345</v>
      </c>
      <c r="K302">
        <v>2049</v>
      </c>
      <c r="L302">
        <v>1491</v>
      </c>
      <c r="M302">
        <v>10141.66513599435</v>
      </c>
      <c r="N302">
        <v>30352.333333333328</v>
      </c>
      <c r="O302">
        <v>0.1232605648291796</v>
      </c>
      <c r="P302">
        <v>0.36889856846800628</v>
      </c>
      <c r="Q302" t="s">
        <v>36</v>
      </c>
      <c r="R302" t="s">
        <v>25</v>
      </c>
      <c r="S302" t="s">
        <v>37</v>
      </c>
      <c r="T302">
        <v>11753.8163507109</v>
      </c>
      <c r="U302">
        <v>0.50784086670281403</v>
      </c>
      <c r="V302" t="s">
        <v>38</v>
      </c>
    </row>
    <row r="303" spans="1:22" x14ac:dyDescent="0.3">
      <c r="A303" t="s">
        <v>97</v>
      </c>
      <c r="B303" t="s">
        <v>30</v>
      </c>
      <c r="C303">
        <v>82278.262719703984</v>
      </c>
      <c r="D303">
        <v>8331</v>
      </c>
      <c r="E303">
        <v>6887</v>
      </c>
      <c r="F303">
        <v>4216</v>
      </c>
      <c r="G303">
        <v>2809</v>
      </c>
      <c r="H303">
        <v>6382</v>
      </c>
      <c r="I303">
        <v>7137</v>
      </c>
      <c r="J303">
        <v>4874</v>
      </c>
      <c r="K303">
        <v>3230</v>
      </c>
      <c r="L303">
        <v>4679</v>
      </c>
      <c r="M303">
        <v>13599</v>
      </c>
      <c r="N303">
        <v>48545</v>
      </c>
      <c r="O303">
        <v>0.16528059235192519</v>
      </c>
      <c r="P303">
        <v>0.59001002689346349</v>
      </c>
      <c r="Q303" t="s">
        <v>36</v>
      </c>
      <c r="R303" t="s">
        <v>25</v>
      </c>
      <c r="S303" t="s">
        <v>37</v>
      </c>
      <c r="T303">
        <v>-12273</v>
      </c>
      <c r="U303">
        <v>0.24470938075461129</v>
      </c>
      <c r="V303" t="s">
        <v>38</v>
      </c>
    </row>
    <row r="304" spans="1:22" x14ac:dyDescent="0.3">
      <c r="A304" t="s">
        <v>97</v>
      </c>
      <c r="B304" t="s">
        <v>32</v>
      </c>
      <c r="C304">
        <v>82278.262719703984</v>
      </c>
      <c r="D304">
        <v>8331</v>
      </c>
      <c r="E304">
        <v>4632</v>
      </c>
      <c r="F304">
        <v>4216</v>
      </c>
      <c r="G304">
        <v>4504</v>
      </c>
      <c r="H304">
        <v>6685</v>
      </c>
      <c r="I304">
        <v>4183.833333333333</v>
      </c>
      <c r="J304">
        <v>2213</v>
      </c>
      <c r="K304">
        <v>3456</v>
      </c>
      <c r="L304">
        <v>3827</v>
      </c>
      <c r="M304">
        <v>13599</v>
      </c>
      <c r="N304">
        <v>42047.833333333328</v>
      </c>
      <c r="O304">
        <v>0.16528059235192519</v>
      </c>
      <c r="P304">
        <v>0.51104425328688574</v>
      </c>
      <c r="Q304" t="s">
        <v>36</v>
      </c>
      <c r="R304" t="s">
        <v>25</v>
      </c>
      <c r="S304" t="s">
        <v>37</v>
      </c>
      <c r="T304">
        <v>-1592</v>
      </c>
      <c r="U304">
        <v>0.3236751543611891</v>
      </c>
      <c r="V304" t="s">
        <v>38</v>
      </c>
    </row>
    <row r="305" spans="1:22" x14ac:dyDescent="0.3">
      <c r="A305" t="s">
        <v>98</v>
      </c>
      <c r="B305" t="s">
        <v>23</v>
      </c>
      <c r="C305">
        <v>82278.262719703984</v>
      </c>
      <c r="D305">
        <v>11690</v>
      </c>
      <c r="E305">
        <v>7783</v>
      </c>
      <c r="F305">
        <v>2982.166666666667</v>
      </c>
      <c r="G305">
        <v>4236</v>
      </c>
      <c r="H305">
        <v>2396</v>
      </c>
      <c r="I305">
        <v>2983</v>
      </c>
      <c r="J305">
        <v>4373</v>
      </c>
      <c r="K305">
        <v>3633</v>
      </c>
      <c r="L305">
        <v>310</v>
      </c>
      <c r="M305">
        <v>10141.66513599435</v>
      </c>
      <c r="N305">
        <v>40386.166666666672</v>
      </c>
      <c r="O305">
        <v>0.1232605648291796</v>
      </c>
      <c r="P305">
        <v>0.49084855868006799</v>
      </c>
      <c r="Q305" t="s">
        <v>36</v>
      </c>
      <c r="R305" t="s">
        <v>25</v>
      </c>
      <c r="S305" t="s">
        <v>37</v>
      </c>
      <c r="T305">
        <v>11753.8163507109</v>
      </c>
      <c r="U305">
        <v>0.38589087649075232</v>
      </c>
      <c r="V305" t="s">
        <v>38</v>
      </c>
    </row>
    <row r="306" spans="1:22" x14ac:dyDescent="0.3">
      <c r="A306" t="s">
        <v>98</v>
      </c>
      <c r="B306" t="s">
        <v>39</v>
      </c>
      <c r="C306">
        <v>82278.262719703984</v>
      </c>
      <c r="D306">
        <v>11690</v>
      </c>
      <c r="E306">
        <v>2643</v>
      </c>
      <c r="F306">
        <v>4267</v>
      </c>
      <c r="G306">
        <v>2188</v>
      </c>
      <c r="H306">
        <v>2313</v>
      </c>
      <c r="I306">
        <v>4636.2</v>
      </c>
      <c r="J306">
        <v>1432</v>
      </c>
      <c r="K306">
        <v>3633</v>
      </c>
      <c r="L306">
        <v>3094</v>
      </c>
      <c r="M306">
        <v>10141.66513599435</v>
      </c>
      <c r="N306">
        <v>35896.199999999997</v>
      </c>
      <c r="O306">
        <v>0.1232605648291796</v>
      </c>
      <c r="P306">
        <v>0.43627804979654222</v>
      </c>
      <c r="Q306" t="s">
        <v>36</v>
      </c>
      <c r="R306" t="s">
        <v>25</v>
      </c>
      <c r="S306" t="s">
        <v>37</v>
      </c>
      <c r="T306">
        <v>11753.8163507109</v>
      </c>
      <c r="U306">
        <v>0.44046138537427809</v>
      </c>
      <c r="V306" t="s">
        <v>38</v>
      </c>
    </row>
    <row r="307" spans="1:22" x14ac:dyDescent="0.3">
      <c r="A307" t="s">
        <v>98</v>
      </c>
      <c r="B307" t="s">
        <v>28</v>
      </c>
      <c r="C307">
        <v>82278.262719703984</v>
      </c>
      <c r="D307">
        <v>11690</v>
      </c>
      <c r="E307">
        <v>6226</v>
      </c>
      <c r="F307">
        <v>5236</v>
      </c>
      <c r="G307">
        <v>4179</v>
      </c>
      <c r="H307">
        <v>1697</v>
      </c>
      <c r="I307">
        <v>7233</v>
      </c>
      <c r="J307">
        <v>2987</v>
      </c>
      <c r="K307">
        <v>3633</v>
      </c>
      <c r="L307">
        <v>4163</v>
      </c>
      <c r="M307">
        <v>10141.66513599435</v>
      </c>
      <c r="N307">
        <v>47044</v>
      </c>
      <c r="O307">
        <v>0.1232605648291796</v>
      </c>
      <c r="P307">
        <v>0.57176705541613138</v>
      </c>
      <c r="Q307" t="s">
        <v>36</v>
      </c>
      <c r="R307" t="s">
        <v>25</v>
      </c>
      <c r="S307" t="s">
        <v>37</v>
      </c>
      <c r="T307">
        <v>11753.8163507109</v>
      </c>
      <c r="U307">
        <v>0.30497237975468899</v>
      </c>
      <c r="V307" t="s">
        <v>38</v>
      </c>
    </row>
    <row r="308" spans="1:22" x14ac:dyDescent="0.3">
      <c r="A308" t="s">
        <v>98</v>
      </c>
      <c r="B308" t="s">
        <v>29</v>
      </c>
      <c r="C308">
        <v>82278.262719703984</v>
      </c>
      <c r="D308">
        <v>11690</v>
      </c>
      <c r="E308">
        <v>8304</v>
      </c>
      <c r="F308">
        <v>1732</v>
      </c>
      <c r="G308">
        <v>4356</v>
      </c>
      <c r="H308">
        <v>4938</v>
      </c>
      <c r="I308">
        <v>4636.2</v>
      </c>
      <c r="J308">
        <v>834</v>
      </c>
      <c r="K308">
        <v>3633</v>
      </c>
      <c r="L308">
        <v>233</v>
      </c>
      <c r="M308">
        <v>10141.66513599435</v>
      </c>
      <c r="N308">
        <v>40356.199999999997</v>
      </c>
      <c r="O308">
        <v>0.1232605648291796</v>
      </c>
      <c r="P308">
        <v>0.49048434745736919</v>
      </c>
      <c r="Q308" t="s">
        <v>36</v>
      </c>
      <c r="R308" t="s">
        <v>25</v>
      </c>
      <c r="S308" t="s">
        <v>37</v>
      </c>
      <c r="T308">
        <v>11753.8163507109</v>
      </c>
      <c r="U308">
        <v>0.38625508771345107</v>
      </c>
      <c r="V308" t="s">
        <v>38</v>
      </c>
    </row>
    <row r="309" spans="1:22" x14ac:dyDescent="0.3">
      <c r="A309" t="s">
        <v>98</v>
      </c>
      <c r="B309" t="s">
        <v>30</v>
      </c>
      <c r="C309">
        <v>82278.262719703984</v>
      </c>
      <c r="D309">
        <v>11690</v>
      </c>
      <c r="E309">
        <v>8866</v>
      </c>
      <c r="F309">
        <v>2982.166666666667</v>
      </c>
      <c r="G309">
        <v>3954</v>
      </c>
      <c r="H309">
        <v>3587</v>
      </c>
      <c r="I309">
        <v>7035</v>
      </c>
      <c r="J309">
        <v>4597</v>
      </c>
      <c r="K309">
        <v>4402</v>
      </c>
      <c r="L309">
        <v>2836</v>
      </c>
      <c r="M309">
        <v>10141.66513599435</v>
      </c>
      <c r="N309">
        <v>49949.166666666672</v>
      </c>
      <c r="O309">
        <v>0.1232605648291796</v>
      </c>
      <c r="P309">
        <v>0.60707609781246452</v>
      </c>
      <c r="Q309" t="s">
        <v>36</v>
      </c>
      <c r="R309" t="s">
        <v>25</v>
      </c>
      <c r="S309" t="s">
        <v>37</v>
      </c>
      <c r="T309">
        <v>11753.8163507109</v>
      </c>
      <c r="U309">
        <v>0.26966333735835579</v>
      </c>
      <c r="V309" t="s">
        <v>38</v>
      </c>
    </row>
    <row r="310" spans="1:22" x14ac:dyDescent="0.3">
      <c r="A310" t="s">
        <v>98</v>
      </c>
      <c r="B310" t="s">
        <v>31</v>
      </c>
      <c r="C310">
        <v>82278.262719703984</v>
      </c>
      <c r="D310">
        <v>11690</v>
      </c>
      <c r="E310">
        <v>2715</v>
      </c>
      <c r="F310">
        <v>1951</v>
      </c>
      <c r="G310">
        <v>1645</v>
      </c>
      <c r="H310">
        <v>4964</v>
      </c>
      <c r="I310">
        <v>4636.2</v>
      </c>
      <c r="J310">
        <v>1441</v>
      </c>
      <c r="K310">
        <v>2864</v>
      </c>
      <c r="L310">
        <v>2051</v>
      </c>
      <c r="M310">
        <v>10141.66513599435</v>
      </c>
      <c r="N310">
        <v>33957.199999999997</v>
      </c>
      <c r="O310">
        <v>0.1232605648291796</v>
      </c>
      <c r="P310">
        <v>0.41271167958032168</v>
      </c>
      <c r="Q310" t="s">
        <v>36</v>
      </c>
      <c r="R310" t="s">
        <v>25</v>
      </c>
      <c r="S310" t="s">
        <v>37</v>
      </c>
      <c r="T310">
        <v>11753.8163507109</v>
      </c>
      <c r="U310">
        <v>0.46402775559049858</v>
      </c>
      <c r="V310" t="s">
        <v>38</v>
      </c>
    </row>
    <row r="311" spans="1:22" x14ac:dyDescent="0.3">
      <c r="A311" t="s">
        <v>98</v>
      </c>
      <c r="B311" t="s">
        <v>32</v>
      </c>
      <c r="C311">
        <v>82278.262719703984</v>
      </c>
      <c r="D311">
        <v>11690</v>
      </c>
      <c r="E311">
        <v>4058</v>
      </c>
      <c r="F311">
        <v>2690</v>
      </c>
      <c r="G311">
        <v>3997</v>
      </c>
      <c r="H311">
        <v>3068</v>
      </c>
      <c r="I311">
        <v>5418</v>
      </c>
      <c r="J311">
        <v>2688</v>
      </c>
      <c r="K311">
        <v>3633</v>
      </c>
      <c r="L311">
        <v>1427</v>
      </c>
      <c r="M311">
        <v>10141.66513599435</v>
      </c>
      <c r="N311">
        <v>38669</v>
      </c>
      <c r="O311">
        <v>0.1232605648291796</v>
      </c>
      <c r="P311">
        <v>0.46997832382208959</v>
      </c>
      <c r="Q311" t="s">
        <v>36</v>
      </c>
      <c r="R311" t="s">
        <v>25</v>
      </c>
      <c r="S311" t="s">
        <v>37</v>
      </c>
      <c r="T311">
        <v>11753.8163507109</v>
      </c>
      <c r="U311">
        <v>0.40676111134873072</v>
      </c>
      <c r="V311" t="s">
        <v>38</v>
      </c>
    </row>
    <row r="312" spans="1:22" x14ac:dyDescent="0.3">
      <c r="A312" t="s">
        <v>98</v>
      </c>
      <c r="B312" t="s">
        <v>33</v>
      </c>
      <c r="C312">
        <v>82278.262719703984</v>
      </c>
      <c r="D312">
        <v>11690</v>
      </c>
      <c r="E312">
        <v>4209</v>
      </c>
      <c r="F312">
        <v>2982.166666666667</v>
      </c>
      <c r="G312">
        <v>4797</v>
      </c>
      <c r="H312">
        <v>4042</v>
      </c>
      <c r="I312">
        <v>512</v>
      </c>
      <c r="J312">
        <v>3466</v>
      </c>
      <c r="K312">
        <v>3633</v>
      </c>
      <c r="L312">
        <v>2583</v>
      </c>
      <c r="M312">
        <v>10141.66513599435</v>
      </c>
      <c r="N312">
        <v>37914.166666666672</v>
      </c>
      <c r="O312">
        <v>0.1232605648291796</v>
      </c>
      <c r="P312">
        <v>0.46080417127702672</v>
      </c>
      <c r="Q312" t="s">
        <v>36</v>
      </c>
      <c r="R312" t="s">
        <v>25</v>
      </c>
      <c r="S312" t="s">
        <v>37</v>
      </c>
      <c r="T312">
        <v>11753.8163507109</v>
      </c>
      <c r="U312">
        <v>0.41593526389379359</v>
      </c>
      <c r="V312" t="s">
        <v>38</v>
      </c>
    </row>
    <row r="313" spans="1:22" x14ac:dyDescent="0.3">
      <c r="A313" t="s">
        <v>98</v>
      </c>
      <c r="B313" t="s">
        <v>40</v>
      </c>
      <c r="C313">
        <v>82278.262719703984</v>
      </c>
      <c r="D313">
        <v>11690</v>
      </c>
      <c r="E313">
        <v>7317</v>
      </c>
      <c r="F313">
        <v>2017</v>
      </c>
      <c r="G313">
        <v>4995</v>
      </c>
      <c r="H313">
        <v>1917</v>
      </c>
      <c r="I313">
        <v>4636.2</v>
      </c>
      <c r="J313">
        <v>4155</v>
      </c>
      <c r="K313">
        <v>3633</v>
      </c>
      <c r="L313">
        <v>2807</v>
      </c>
      <c r="M313">
        <v>10141.66513599435</v>
      </c>
      <c r="N313">
        <v>43167.199999999997</v>
      </c>
      <c r="O313">
        <v>0.1232605648291796</v>
      </c>
      <c r="P313">
        <v>0.52464889963776939</v>
      </c>
      <c r="Q313" t="s">
        <v>36</v>
      </c>
      <c r="R313" t="s">
        <v>25</v>
      </c>
      <c r="S313" t="s">
        <v>37</v>
      </c>
      <c r="T313">
        <v>11753.8163507109</v>
      </c>
      <c r="U313">
        <v>0.35209053553305097</v>
      </c>
      <c r="V313" t="s">
        <v>38</v>
      </c>
    </row>
    <row r="314" spans="1:22" x14ac:dyDescent="0.3">
      <c r="A314" t="s">
        <v>99</v>
      </c>
      <c r="B314" t="s">
        <v>39</v>
      </c>
      <c r="C314">
        <v>73967</v>
      </c>
      <c r="D314">
        <v>15451</v>
      </c>
      <c r="E314">
        <v>4721</v>
      </c>
      <c r="F314">
        <v>3216</v>
      </c>
      <c r="G314">
        <v>2341</v>
      </c>
      <c r="H314">
        <v>5441</v>
      </c>
      <c r="I314">
        <v>1714</v>
      </c>
      <c r="J314">
        <v>1046</v>
      </c>
      <c r="K314">
        <v>3865</v>
      </c>
      <c r="L314">
        <v>5947</v>
      </c>
      <c r="M314">
        <v>6727</v>
      </c>
      <c r="N314">
        <v>43742</v>
      </c>
      <c r="O314">
        <v>9.094596238863277E-2</v>
      </c>
      <c r="P314">
        <v>0.59137182797734122</v>
      </c>
      <c r="Q314" t="s">
        <v>36</v>
      </c>
      <c r="R314" t="s">
        <v>25</v>
      </c>
      <c r="S314" t="s">
        <v>37</v>
      </c>
      <c r="T314">
        <v>23498</v>
      </c>
      <c r="U314">
        <v>0.31768220963402599</v>
      </c>
      <c r="V314" t="s">
        <v>38</v>
      </c>
    </row>
    <row r="315" spans="1:22" x14ac:dyDescent="0.3">
      <c r="A315" t="s">
        <v>99</v>
      </c>
      <c r="B315" t="s">
        <v>42</v>
      </c>
      <c r="C315">
        <v>73967</v>
      </c>
      <c r="D315">
        <v>15451</v>
      </c>
      <c r="E315">
        <v>3594</v>
      </c>
      <c r="F315">
        <v>3806</v>
      </c>
      <c r="G315">
        <v>1490</v>
      </c>
      <c r="H315">
        <v>2051</v>
      </c>
      <c r="I315">
        <v>3574.625</v>
      </c>
      <c r="J315">
        <v>5018</v>
      </c>
      <c r="K315">
        <v>1745</v>
      </c>
      <c r="L315">
        <v>5920</v>
      </c>
      <c r="M315">
        <v>6727</v>
      </c>
      <c r="N315">
        <v>42649.625</v>
      </c>
      <c r="O315">
        <v>9.094596238863277E-2</v>
      </c>
      <c r="P315">
        <v>0.57660341774034363</v>
      </c>
      <c r="Q315" t="s">
        <v>36</v>
      </c>
      <c r="R315" t="s">
        <v>25</v>
      </c>
      <c r="S315" t="s">
        <v>37</v>
      </c>
      <c r="T315">
        <v>31971</v>
      </c>
      <c r="U315">
        <v>0.33245061987102359</v>
      </c>
      <c r="V315" t="s">
        <v>38</v>
      </c>
    </row>
    <row r="316" spans="1:22" x14ac:dyDescent="0.3">
      <c r="A316" t="s">
        <v>99</v>
      </c>
      <c r="B316" t="s">
        <v>28</v>
      </c>
      <c r="C316">
        <v>73967</v>
      </c>
      <c r="D316">
        <v>15451</v>
      </c>
      <c r="E316">
        <v>5326</v>
      </c>
      <c r="F316">
        <v>3806</v>
      </c>
      <c r="G316">
        <v>1589</v>
      </c>
      <c r="H316">
        <v>6708</v>
      </c>
      <c r="I316">
        <v>3574.625</v>
      </c>
      <c r="J316">
        <v>5821</v>
      </c>
      <c r="K316">
        <v>3443</v>
      </c>
      <c r="L316">
        <v>2121</v>
      </c>
      <c r="M316">
        <v>6727</v>
      </c>
      <c r="N316">
        <v>47839.625</v>
      </c>
      <c r="O316">
        <v>9.094596238863277E-2</v>
      </c>
      <c r="P316">
        <v>0.6467698433085024</v>
      </c>
      <c r="Q316" t="s">
        <v>36</v>
      </c>
      <c r="R316" t="s">
        <v>25</v>
      </c>
      <c r="S316" t="s">
        <v>37</v>
      </c>
      <c r="T316">
        <v>26781</v>
      </c>
      <c r="U316">
        <v>0.26228419430286481</v>
      </c>
      <c r="V316" t="s">
        <v>38</v>
      </c>
    </row>
    <row r="317" spans="1:22" x14ac:dyDescent="0.3">
      <c r="A317" t="s">
        <v>99</v>
      </c>
      <c r="B317" t="s">
        <v>29</v>
      </c>
      <c r="C317">
        <v>73967</v>
      </c>
      <c r="D317">
        <v>15451</v>
      </c>
      <c r="E317">
        <v>5619</v>
      </c>
      <c r="F317">
        <v>3806</v>
      </c>
      <c r="G317">
        <v>1030</v>
      </c>
      <c r="H317">
        <v>6055</v>
      </c>
      <c r="I317">
        <v>3574.625</v>
      </c>
      <c r="J317">
        <v>5076</v>
      </c>
      <c r="K317">
        <v>2882.2</v>
      </c>
      <c r="L317">
        <v>1569</v>
      </c>
      <c r="M317">
        <v>6727</v>
      </c>
      <c r="N317">
        <v>45062.824999999997</v>
      </c>
      <c r="O317">
        <v>9.094596238863277E-2</v>
      </c>
      <c r="P317">
        <v>0.60922877769816264</v>
      </c>
      <c r="Q317" t="s">
        <v>36</v>
      </c>
      <c r="R317" t="s">
        <v>25</v>
      </c>
      <c r="S317" t="s">
        <v>37</v>
      </c>
      <c r="T317">
        <v>32440</v>
      </c>
      <c r="U317">
        <v>0.29982525991320458</v>
      </c>
      <c r="V317" t="s">
        <v>38</v>
      </c>
    </row>
    <row r="318" spans="1:22" x14ac:dyDescent="0.3">
      <c r="A318" t="s">
        <v>99</v>
      </c>
      <c r="B318" t="s">
        <v>31</v>
      </c>
      <c r="C318">
        <v>73967</v>
      </c>
      <c r="D318">
        <v>15451</v>
      </c>
      <c r="E318">
        <v>7583</v>
      </c>
      <c r="F318">
        <v>5902</v>
      </c>
      <c r="G318">
        <v>1278</v>
      </c>
      <c r="H318">
        <v>4755</v>
      </c>
      <c r="I318">
        <v>3645</v>
      </c>
      <c r="J318">
        <v>5385</v>
      </c>
      <c r="K318">
        <v>3481</v>
      </c>
      <c r="L318">
        <v>435</v>
      </c>
      <c r="M318">
        <v>6727</v>
      </c>
      <c r="N318">
        <v>47915</v>
      </c>
      <c r="O318">
        <v>9.094596238863277E-2</v>
      </c>
      <c r="P318">
        <v>0.64778887882434055</v>
      </c>
      <c r="Q318" t="s">
        <v>36</v>
      </c>
      <c r="R318" t="s">
        <v>25</v>
      </c>
      <c r="S318" t="s">
        <v>37</v>
      </c>
      <c r="T318">
        <v>19325</v>
      </c>
      <c r="U318">
        <v>0.26126515878702672</v>
      </c>
      <c r="V318" t="s">
        <v>38</v>
      </c>
    </row>
    <row r="319" spans="1:22" x14ac:dyDescent="0.3">
      <c r="A319" t="s">
        <v>99</v>
      </c>
      <c r="B319" t="s">
        <v>32</v>
      </c>
      <c r="C319">
        <v>73967</v>
      </c>
      <c r="D319">
        <v>15451</v>
      </c>
      <c r="E319">
        <v>6573</v>
      </c>
      <c r="F319">
        <v>3806</v>
      </c>
      <c r="G319">
        <v>2615</v>
      </c>
      <c r="H319">
        <v>5059</v>
      </c>
      <c r="I319">
        <v>675</v>
      </c>
      <c r="J319">
        <v>5779</v>
      </c>
      <c r="K319">
        <v>2882.2</v>
      </c>
      <c r="L319">
        <v>4364</v>
      </c>
      <c r="M319">
        <v>6727</v>
      </c>
      <c r="N319">
        <v>47204.2</v>
      </c>
      <c r="O319">
        <v>9.094596238863277E-2</v>
      </c>
      <c r="P319">
        <v>0.63817918801627749</v>
      </c>
      <c r="Q319" t="s">
        <v>36</v>
      </c>
      <c r="R319" t="s">
        <v>25</v>
      </c>
      <c r="S319" t="s">
        <v>37</v>
      </c>
      <c r="T319">
        <v>26724</v>
      </c>
      <c r="U319">
        <v>0.27087484959508967</v>
      </c>
      <c r="V319" t="s">
        <v>38</v>
      </c>
    </row>
    <row r="320" spans="1:22" x14ac:dyDescent="0.3">
      <c r="A320" t="s">
        <v>99</v>
      </c>
      <c r="B320" t="s">
        <v>33</v>
      </c>
      <c r="C320">
        <v>73967</v>
      </c>
      <c r="D320">
        <v>15451</v>
      </c>
      <c r="E320">
        <v>2249</v>
      </c>
      <c r="F320">
        <v>4197</v>
      </c>
      <c r="G320">
        <v>3623</v>
      </c>
      <c r="H320">
        <v>4989</v>
      </c>
      <c r="I320">
        <v>3574.625</v>
      </c>
      <c r="J320">
        <v>4592</v>
      </c>
      <c r="K320">
        <v>2882.2</v>
      </c>
      <c r="L320">
        <v>729</v>
      </c>
      <c r="M320">
        <v>6727</v>
      </c>
      <c r="N320">
        <v>42286.824999999997</v>
      </c>
      <c r="O320">
        <v>9.094596238863277E-2</v>
      </c>
      <c r="P320">
        <v>0.57169852772182184</v>
      </c>
      <c r="Q320" t="s">
        <v>36</v>
      </c>
      <c r="R320" t="s">
        <v>25</v>
      </c>
      <c r="S320" t="s">
        <v>37</v>
      </c>
      <c r="T320">
        <v>31410</v>
      </c>
      <c r="U320">
        <v>0.33735550988954538</v>
      </c>
      <c r="V320" t="s">
        <v>38</v>
      </c>
    </row>
    <row r="321" spans="1:22" x14ac:dyDescent="0.3">
      <c r="A321" t="s">
        <v>99</v>
      </c>
      <c r="B321" t="s">
        <v>44</v>
      </c>
      <c r="C321">
        <v>73967</v>
      </c>
      <c r="D321">
        <v>15451</v>
      </c>
      <c r="E321">
        <v>5083</v>
      </c>
      <c r="F321">
        <v>1909</v>
      </c>
      <c r="G321">
        <v>3107</v>
      </c>
      <c r="H321">
        <v>1084</v>
      </c>
      <c r="I321">
        <v>5872</v>
      </c>
      <c r="J321">
        <v>4164</v>
      </c>
      <c r="K321">
        <v>1877</v>
      </c>
      <c r="L321">
        <v>3040</v>
      </c>
      <c r="M321">
        <v>6727</v>
      </c>
      <c r="N321">
        <v>41587</v>
      </c>
      <c r="O321">
        <v>9.094596238863277E-2</v>
      </c>
      <c r="P321">
        <v>0.56223721389268189</v>
      </c>
      <c r="Q321" t="s">
        <v>36</v>
      </c>
      <c r="R321" t="s">
        <v>25</v>
      </c>
      <c r="S321" t="s">
        <v>37</v>
      </c>
      <c r="T321">
        <v>25653</v>
      </c>
      <c r="U321">
        <v>0.34681682371868539</v>
      </c>
      <c r="V321" t="s">
        <v>38</v>
      </c>
    </row>
    <row r="322" spans="1:22" x14ac:dyDescent="0.3">
      <c r="A322" t="s">
        <v>99</v>
      </c>
      <c r="B322" t="s">
        <v>40</v>
      </c>
      <c r="C322">
        <v>73967</v>
      </c>
      <c r="D322">
        <v>15451</v>
      </c>
      <c r="E322">
        <v>5770</v>
      </c>
      <c r="F322">
        <v>3806</v>
      </c>
      <c r="G322">
        <v>2254</v>
      </c>
      <c r="H322">
        <v>2776</v>
      </c>
      <c r="I322">
        <v>2469</v>
      </c>
      <c r="J322">
        <v>4709.727272727273</v>
      </c>
      <c r="K322">
        <v>2882.2</v>
      </c>
      <c r="L322">
        <v>5347</v>
      </c>
      <c r="M322">
        <v>6727</v>
      </c>
      <c r="N322">
        <v>45464.927272727269</v>
      </c>
      <c r="O322">
        <v>9.094596238863277E-2</v>
      </c>
      <c r="P322">
        <v>0.61466501646311555</v>
      </c>
      <c r="Q322" t="s">
        <v>36</v>
      </c>
      <c r="R322" t="s">
        <v>25</v>
      </c>
      <c r="S322" t="s">
        <v>37</v>
      </c>
      <c r="T322">
        <v>32270</v>
      </c>
      <c r="U322">
        <v>0.29438902114825172</v>
      </c>
      <c r="V322" t="s">
        <v>38</v>
      </c>
    </row>
    <row r="323" spans="1:22" x14ac:dyDescent="0.3">
      <c r="A323" t="s">
        <v>100</v>
      </c>
      <c r="B323" t="s">
        <v>23</v>
      </c>
      <c r="C323">
        <v>82278.262719703984</v>
      </c>
      <c r="D323">
        <v>18420</v>
      </c>
      <c r="E323">
        <v>7593</v>
      </c>
      <c r="F323">
        <v>3932</v>
      </c>
      <c r="G323">
        <v>2654</v>
      </c>
      <c r="H323">
        <v>6295</v>
      </c>
      <c r="I323">
        <v>4474</v>
      </c>
      <c r="J323">
        <v>1066</v>
      </c>
      <c r="K323">
        <v>4307</v>
      </c>
      <c r="L323">
        <v>1893</v>
      </c>
      <c r="M323">
        <v>10275</v>
      </c>
      <c r="N323">
        <v>50634</v>
      </c>
      <c r="O323">
        <v>0.12488110055269</v>
      </c>
      <c r="P323">
        <v>0.61539947886957724</v>
      </c>
      <c r="Q323" t="s">
        <v>36</v>
      </c>
      <c r="R323" t="s">
        <v>25</v>
      </c>
      <c r="S323" t="s">
        <v>37</v>
      </c>
      <c r="T323">
        <v>11753.8163507109</v>
      </c>
      <c r="U323">
        <v>0.25971942057773267</v>
      </c>
      <c r="V323" t="s">
        <v>38</v>
      </c>
    </row>
    <row r="324" spans="1:22" x14ac:dyDescent="0.3">
      <c r="A324" t="s">
        <v>100</v>
      </c>
      <c r="B324" t="s">
        <v>28</v>
      </c>
      <c r="C324">
        <v>82278.262719703984</v>
      </c>
      <c r="D324">
        <v>18420</v>
      </c>
      <c r="E324">
        <v>4255</v>
      </c>
      <c r="F324">
        <v>4601</v>
      </c>
      <c r="G324">
        <v>3772</v>
      </c>
      <c r="H324">
        <v>4506</v>
      </c>
      <c r="I324">
        <v>5553</v>
      </c>
      <c r="J324">
        <v>1677</v>
      </c>
      <c r="K324">
        <v>1349</v>
      </c>
      <c r="L324">
        <v>2645</v>
      </c>
      <c r="M324">
        <v>10275</v>
      </c>
      <c r="N324">
        <v>46778</v>
      </c>
      <c r="O324">
        <v>0.12488110055269</v>
      </c>
      <c r="P324">
        <v>0.56853412376192058</v>
      </c>
      <c r="Q324" t="s">
        <v>36</v>
      </c>
      <c r="R324" t="s">
        <v>25</v>
      </c>
      <c r="S324" t="s">
        <v>37</v>
      </c>
      <c r="T324">
        <v>11753.8163507109</v>
      </c>
      <c r="U324">
        <v>0.30658477568538939</v>
      </c>
      <c r="V324" t="s">
        <v>38</v>
      </c>
    </row>
    <row r="325" spans="1:22" x14ac:dyDescent="0.3">
      <c r="A325" t="s">
        <v>100</v>
      </c>
      <c r="B325" t="s">
        <v>29</v>
      </c>
      <c r="C325">
        <v>82278.262719703984</v>
      </c>
      <c r="D325">
        <v>18420</v>
      </c>
      <c r="E325">
        <v>2133</v>
      </c>
      <c r="F325">
        <v>3932</v>
      </c>
      <c r="G325">
        <v>1995</v>
      </c>
      <c r="H325">
        <v>4804</v>
      </c>
      <c r="I325">
        <v>7105</v>
      </c>
      <c r="J325">
        <v>4161</v>
      </c>
      <c r="K325">
        <v>3343</v>
      </c>
      <c r="L325">
        <v>385</v>
      </c>
      <c r="M325">
        <v>10275</v>
      </c>
      <c r="N325">
        <v>46278</v>
      </c>
      <c r="O325">
        <v>0.12488110055269</v>
      </c>
      <c r="P325">
        <v>0.56245718456227634</v>
      </c>
      <c r="Q325" t="s">
        <v>36</v>
      </c>
      <c r="R325" t="s">
        <v>25</v>
      </c>
      <c r="S325" t="s">
        <v>37</v>
      </c>
      <c r="T325">
        <v>11753.8163507109</v>
      </c>
      <c r="U325">
        <v>0.31266171488503369</v>
      </c>
      <c r="V325" t="s">
        <v>38</v>
      </c>
    </row>
    <row r="326" spans="1:22" x14ac:dyDescent="0.3">
      <c r="A326" t="s">
        <v>100</v>
      </c>
      <c r="B326" t="s">
        <v>32</v>
      </c>
      <c r="C326">
        <v>82278.262719703984</v>
      </c>
      <c r="D326">
        <v>18420</v>
      </c>
      <c r="E326">
        <v>5554</v>
      </c>
      <c r="F326">
        <v>3932</v>
      </c>
      <c r="G326">
        <v>4017</v>
      </c>
      <c r="H326">
        <v>822</v>
      </c>
      <c r="I326">
        <v>7922</v>
      </c>
      <c r="J326">
        <v>3726</v>
      </c>
      <c r="K326">
        <v>1253</v>
      </c>
      <c r="L326">
        <v>2362</v>
      </c>
      <c r="M326">
        <v>10275</v>
      </c>
      <c r="N326">
        <v>48008</v>
      </c>
      <c r="O326">
        <v>0.12488110055269</v>
      </c>
      <c r="P326">
        <v>0.58348339419304551</v>
      </c>
      <c r="Q326" t="s">
        <v>36</v>
      </c>
      <c r="R326" t="s">
        <v>25</v>
      </c>
      <c r="S326" t="s">
        <v>37</v>
      </c>
      <c r="T326">
        <v>11753.8163507109</v>
      </c>
      <c r="U326">
        <v>0.29163550525426452</v>
      </c>
      <c r="V326" t="s">
        <v>38</v>
      </c>
    </row>
    <row r="327" spans="1:22" x14ac:dyDescent="0.3">
      <c r="A327" t="s">
        <v>100</v>
      </c>
      <c r="B327" t="s">
        <v>33</v>
      </c>
      <c r="C327">
        <v>82278.262719703984</v>
      </c>
      <c r="D327">
        <v>18420</v>
      </c>
      <c r="E327">
        <v>5049</v>
      </c>
      <c r="F327">
        <v>3932</v>
      </c>
      <c r="G327">
        <v>2984</v>
      </c>
      <c r="H327">
        <v>2577</v>
      </c>
      <c r="I327">
        <v>2202</v>
      </c>
      <c r="J327">
        <v>5855</v>
      </c>
      <c r="K327">
        <v>2931</v>
      </c>
      <c r="L327">
        <v>4780</v>
      </c>
      <c r="M327">
        <v>10275</v>
      </c>
      <c r="N327">
        <v>48730</v>
      </c>
      <c r="O327">
        <v>0.12488110055269</v>
      </c>
      <c r="P327">
        <v>0.5922584943973318</v>
      </c>
      <c r="Q327" t="s">
        <v>36</v>
      </c>
      <c r="R327" t="s">
        <v>25</v>
      </c>
      <c r="S327" t="s">
        <v>37</v>
      </c>
      <c r="T327">
        <v>11753.8163507109</v>
      </c>
      <c r="U327">
        <v>0.28286040504997811</v>
      </c>
      <c r="V327" t="s">
        <v>38</v>
      </c>
    </row>
    <row r="328" spans="1:22" x14ac:dyDescent="0.3">
      <c r="A328" t="s">
        <v>101</v>
      </c>
      <c r="B328" t="s">
        <v>23</v>
      </c>
      <c r="C328">
        <v>82278.262719703984</v>
      </c>
      <c r="D328">
        <v>11346</v>
      </c>
      <c r="E328">
        <v>7379</v>
      </c>
      <c r="F328">
        <v>2447.5</v>
      </c>
      <c r="G328">
        <v>1802</v>
      </c>
      <c r="H328">
        <v>4888</v>
      </c>
      <c r="I328">
        <v>6458</v>
      </c>
      <c r="J328">
        <v>4686</v>
      </c>
      <c r="K328">
        <v>3764</v>
      </c>
      <c r="L328">
        <v>1357</v>
      </c>
      <c r="M328">
        <v>10141.66513599435</v>
      </c>
      <c r="N328">
        <v>44127.5</v>
      </c>
      <c r="O328">
        <v>0.1232605648291796</v>
      </c>
      <c r="P328">
        <v>0.53632026906460617</v>
      </c>
      <c r="Q328" t="s">
        <v>36</v>
      </c>
      <c r="R328" t="s">
        <v>25</v>
      </c>
      <c r="S328" t="s">
        <v>37</v>
      </c>
      <c r="T328">
        <v>11753.8163507109</v>
      </c>
      <c r="U328">
        <v>0.34041916610621409</v>
      </c>
      <c r="V328" t="s">
        <v>38</v>
      </c>
    </row>
    <row r="329" spans="1:22" x14ac:dyDescent="0.3">
      <c r="A329" t="s">
        <v>101</v>
      </c>
      <c r="B329" t="s">
        <v>28</v>
      </c>
      <c r="C329">
        <v>82278.262719703984</v>
      </c>
      <c r="D329">
        <v>11346</v>
      </c>
      <c r="E329">
        <v>7411</v>
      </c>
      <c r="F329">
        <v>2447.5</v>
      </c>
      <c r="G329">
        <v>2138</v>
      </c>
      <c r="H329">
        <v>4803</v>
      </c>
      <c r="I329">
        <v>4550</v>
      </c>
      <c r="J329">
        <v>1797</v>
      </c>
      <c r="K329">
        <v>2820.666666666667</v>
      </c>
      <c r="L329">
        <v>73</v>
      </c>
      <c r="M329">
        <v>10141.66513599435</v>
      </c>
      <c r="N329">
        <v>37386.166666666657</v>
      </c>
      <c r="O329">
        <v>0.1232605648291796</v>
      </c>
      <c r="P329">
        <v>0.45438692348220222</v>
      </c>
      <c r="Q329" t="s">
        <v>36</v>
      </c>
      <c r="R329" t="s">
        <v>25</v>
      </c>
      <c r="S329" t="s">
        <v>37</v>
      </c>
      <c r="T329">
        <v>11753.8163507109</v>
      </c>
      <c r="U329">
        <v>0.42235251168861809</v>
      </c>
      <c r="V329" t="s">
        <v>38</v>
      </c>
    </row>
    <row r="330" spans="1:22" x14ac:dyDescent="0.3">
      <c r="A330" t="s">
        <v>101</v>
      </c>
      <c r="B330" t="s">
        <v>29</v>
      </c>
      <c r="C330">
        <v>82278.262719703984</v>
      </c>
      <c r="D330">
        <v>11346</v>
      </c>
      <c r="E330">
        <v>4205</v>
      </c>
      <c r="F330">
        <v>2447.5</v>
      </c>
      <c r="G330">
        <v>1375</v>
      </c>
      <c r="H330">
        <v>2450</v>
      </c>
      <c r="I330">
        <v>6640</v>
      </c>
      <c r="J330">
        <v>513</v>
      </c>
      <c r="K330">
        <v>3425</v>
      </c>
      <c r="L330">
        <v>3679</v>
      </c>
      <c r="M330">
        <v>10141.66513599435</v>
      </c>
      <c r="N330">
        <v>36080.5</v>
      </c>
      <c r="O330">
        <v>0.1232605648291796</v>
      </c>
      <c r="P330">
        <v>0.43851800958553111</v>
      </c>
      <c r="Q330" t="s">
        <v>36</v>
      </c>
      <c r="R330" t="s">
        <v>25</v>
      </c>
      <c r="S330" t="s">
        <v>37</v>
      </c>
      <c r="T330">
        <v>11753.8163507109</v>
      </c>
      <c r="U330">
        <v>0.4382214255852892</v>
      </c>
      <c r="V330" t="s">
        <v>38</v>
      </c>
    </row>
    <row r="331" spans="1:22" x14ac:dyDescent="0.3">
      <c r="A331" t="s">
        <v>101</v>
      </c>
      <c r="B331" t="s">
        <v>30</v>
      </c>
      <c r="C331">
        <v>82278.262719703984</v>
      </c>
      <c r="D331">
        <v>11346</v>
      </c>
      <c r="E331">
        <v>7562</v>
      </c>
      <c r="F331">
        <v>2974</v>
      </c>
      <c r="G331">
        <v>1704</v>
      </c>
      <c r="H331">
        <v>4655</v>
      </c>
      <c r="I331">
        <v>7838</v>
      </c>
      <c r="J331">
        <v>3476</v>
      </c>
      <c r="K331">
        <v>1273</v>
      </c>
      <c r="L331">
        <v>5791</v>
      </c>
      <c r="M331">
        <v>10141.66513599435</v>
      </c>
      <c r="N331">
        <v>46619</v>
      </c>
      <c r="O331">
        <v>0.1232605648291796</v>
      </c>
      <c r="P331">
        <v>0.56660165709643373</v>
      </c>
      <c r="Q331" t="s">
        <v>36</v>
      </c>
      <c r="R331" t="s">
        <v>25</v>
      </c>
      <c r="S331" t="s">
        <v>37</v>
      </c>
      <c r="T331">
        <v>11753.8163507109</v>
      </c>
      <c r="U331">
        <v>0.31013777807438658</v>
      </c>
      <c r="V331" t="s">
        <v>38</v>
      </c>
    </row>
    <row r="332" spans="1:22" x14ac:dyDescent="0.3">
      <c r="A332" t="s">
        <v>101</v>
      </c>
      <c r="B332" t="s">
        <v>31</v>
      </c>
      <c r="C332">
        <v>82278.262719703984</v>
      </c>
      <c r="D332">
        <v>11346</v>
      </c>
      <c r="E332">
        <v>8005</v>
      </c>
      <c r="F332">
        <v>1921</v>
      </c>
      <c r="G332">
        <v>4452</v>
      </c>
      <c r="H332">
        <v>2914</v>
      </c>
      <c r="I332">
        <v>6371.5</v>
      </c>
      <c r="J332">
        <v>2521</v>
      </c>
      <c r="K332">
        <v>2820.666666666667</v>
      </c>
      <c r="L332">
        <v>5421</v>
      </c>
      <c r="M332">
        <v>10141.66513599435</v>
      </c>
      <c r="N332">
        <v>45772.166666666657</v>
      </c>
      <c r="O332">
        <v>0.1232605648291796</v>
      </c>
      <c r="P332">
        <v>0.55630934773863616</v>
      </c>
      <c r="Q332" t="s">
        <v>36</v>
      </c>
      <c r="R332" t="s">
        <v>25</v>
      </c>
      <c r="S332" t="s">
        <v>37</v>
      </c>
      <c r="T332">
        <v>11753.8163507109</v>
      </c>
      <c r="U332">
        <v>0.32043008743218421</v>
      </c>
      <c r="V332" t="s">
        <v>38</v>
      </c>
    </row>
    <row r="333" spans="1:22" x14ac:dyDescent="0.3">
      <c r="A333" t="s">
        <v>101</v>
      </c>
      <c r="B333" t="s">
        <v>32</v>
      </c>
      <c r="C333">
        <v>82278.262719703984</v>
      </c>
      <c r="D333">
        <v>11346</v>
      </c>
      <c r="E333">
        <v>6670</v>
      </c>
      <c r="F333">
        <v>2447.5</v>
      </c>
      <c r="G333">
        <v>4216</v>
      </c>
      <c r="H333">
        <v>5230</v>
      </c>
      <c r="I333">
        <v>6371.5</v>
      </c>
      <c r="J333">
        <v>2475.5</v>
      </c>
      <c r="K333">
        <v>2820.666666666667</v>
      </c>
      <c r="L333">
        <v>1083</v>
      </c>
      <c r="M333">
        <v>10141.66513599435</v>
      </c>
      <c r="N333">
        <v>42660.166666666657</v>
      </c>
      <c r="O333">
        <v>0.1232605648291796</v>
      </c>
      <c r="P333">
        <v>0.51848647816005011</v>
      </c>
      <c r="Q333" t="s">
        <v>36</v>
      </c>
      <c r="R333" t="s">
        <v>25</v>
      </c>
      <c r="S333" t="s">
        <v>37</v>
      </c>
      <c r="T333">
        <v>11753.8163507109</v>
      </c>
      <c r="U333">
        <v>0.3582529570107702</v>
      </c>
      <c r="V333" t="s">
        <v>38</v>
      </c>
    </row>
    <row r="334" spans="1:22" x14ac:dyDescent="0.3">
      <c r="A334" t="s">
        <v>101</v>
      </c>
      <c r="B334" t="s">
        <v>33</v>
      </c>
      <c r="C334">
        <v>82278.262719703984</v>
      </c>
      <c r="D334">
        <v>11346</v>
      </c>
      <c r="E334">
        <v>3504</v>
      </c>
      <c r="F334">
        <v>2447.5</v>
      </c>
      <c r="G334">
        <v>4539</v>
      </c>
      <c r="H334">
        <v>2745</v>
      </c>
      <c r="I334">
        <v>6371.5</v>
      </c>
      <c r="J334">
        <v>1860</v>
      </c>
      <c r="K334">
        <v>2820.666666666667</v>
      </c>
      <c r="L334">
        <v>1734</v>
      </c>
      <c r="M334">
        <v>10141.66513599435</v>
      </c>
      <c r="N334">
        <v>37367.666666666657</v>
      </c>
      <c r="O334">
        <v>0.1232605648291796</v>
      </c>
      <c r="P334">
        <v>0.45416207673181541</v>
      </c>
      <c r="Q334" t="s">
        <v>36</v>
      </c>
      <c r="R334" t="s">
        <v>25</v>
      </c>
      <c r="S334" t="s">
        <v>37</v>
      </c>
      <c r="T334">
        <v>11753.8163507109</v>
      </c>
      <c r="U334">
        <v>0.42257735843900501</v>
      </c>
      <c r="V334" t="s">
        <v>38</v>
      </c>
    </row>
    <row r="335" spans="1:22" x14ac:dyDescent="0.3">
      <c r="A335" t="s">
        <v>102</v>
      </c>
      <c r="B335" t="s">
        <v>23</v>
      </c>
      <c r="C335">
        <v>75286</v>
      </c>
      <c r="D335">
        <v>14885</v>
      </c>
      <c r="E335">
        <v>7137</v>
      </c>
      <c r="F335">
        <v>3199</v>
      </c>
      <c r="G335">
        <v>3004</v>
      </c>
      <c r="H335">
        <v>4891</v>
      </c>
      <c r="I335">
        <v>3840</v>
      </c>
      <c r="J335">
        <v>4312</v>
      </c>
      <c r="K335">
        <v>1855.4285714285711</v>
      </c>
      <c r="L335">
        <v>1961</v>
      </c>
      <c r="M335">
        <v>10141.66513599435</v>
      </c>
      <c r="N335">
        <v>45084.428571428572</v>
      </c>
      <c r="O335">
        <v>0.1347085133490204</v>
      </c>
      <c r="P335">
        <v>0.59884212963138661</v>
      </c>
      <c r="Q335" t="s">
        <v>36</v>
      </c>
      <c r="R335" t="s">
        <v>25</v>
      </c>
      <c r="S335" t="s">
        <v>37</v>
      </c>
      <c r="T335">
        <v>35897</v>
      </c>
      <c r="U335">
        <v>0.26644935701959299</v>
      </c>
      <c r="V335" t="s">
        <v>38</v>
      </c>
    </row>
    <row r="336" spans="1:22" x14ac:dyDescent="0.3">
      <c r="A336" t="s">
        <v>102</v>
      </c>
      <c r="B336" t="s">
        <v>39</v>
      </c>
      <c r="C336">
        <v>75286</v>
      </c>
      <c r="D336">
        <v>14885</v>
      </c>
      <c r="E336">
        <v>3475</v>
      </c>
      <c r="F336">
        <v>3304</v>
      </c>
      <c r="G336">
        <v>4209</v>
      </c>
      <c r="H336">
        <v>4561</v>
      </c>
      <c r="I336">
        <v>3840</v>
      </c>
      <c r="J336">
        <v>5974</v>
      </c>
      <c r="K336">
        <v>956</v>
      </c>
      <c r="L336">
        <v>1265</v>
      </c>
      <c r="M336">
        <v>10141.66513599435</v>
      </c>
      <c r="N336">
        <v>42469</v>
      </c>
      <c r="O336">
        <v>0.1347085133490204</v>
      </c>
      <c r="P336">
        <v>0.56410222352097339</v>
      </c>
      <c r="Q336" t="s">
        <v>36</v>
      </c>
      <c r="R336" t="s">
        <v>25</v>
      </c>
      <c r="S336" t="s">
        <v>37</v>
      </c>
      <c r="T336">
        <v>36657</v>
      </c>
      <c r="U336">
        <v>0.30118926313000632</v>
      </c>
      <c r="V336" t="s">
        <v>38</v>
      </c>
    </row>
    <row r="337" spans="1:22" x14ac:dyDescent="0.3">
      <c r="A337" t="s">
        <v>102</v>
      </c>
      <c r="B337" t="s">
        <v>28</v>
      </c>
      <c r="C337">
        <v>75286</v>
      </c>
      <c r="D337">
        <v>14885</v>
      </c>
      <c r="E337">
        <v>5865</v>
      </c>
      <c r="F337">
        <v>5820</v>
      </c>
      <c r="G337">
        <v>2375</v>
      </c>
      <c r="H337">
        <v>2986</v>
      </c>
      <c r="I337">
        <v>4305</v>
      </c>
      <c r="J337">
        <v>3765.8</v>
      </c>
      <c r="K337">
        <v>3215</v>
      </c>
      <c r="L337">
        <v>4546</v>
      </c>
      <c r="M337">
        <v>10141.66513599435</v>
      </c>
      <c r="N337">
        <v>47762.8</v>
      </c>
      <c r="O337">
        <v>0.1347085133490204</v>
      </c>
      <c r="P337">
        <v>0.63441808569986458</v>
      </c>
      <c r="Q337" t="s">
        <v>36</v>
      </c>
      <c r="R337" t="s">
        <v>25</v>
      </c>
      <c r="S337" t="s">
        <v>37</v>
      </c>
      <c r="T337">
        <v>30316</v>
      </c>
      <c r="U337">
        <v>0.23087340095111511</v>
      </c>
      <c r="V337" t="s">
        <v>38</v>
      </c>
    </row>
    <row r="338" spans="1:22" x14ac:dyDescent="0.3">
      <c r="A338" t="s">
        <v>102</v>
      </c>
      <c r="B338" t="s">
        <v>29</v>
      </c>
      <c r="C338">
        <v>75286</v>
      </c>
      <c r="D338">
        <v>14885</v>
      </c>
      <c r="E338">
        <v>4001</v>
      </c>
      <c r="F338">
        <v>3506.1428571428569</v>
      </c>
      <c r="G338">
        <v>4153</v>
      </c>
      <c r="H338">
        <v>5069</v>
      </c>
      <c r="I338">
        <v>2439</v>
      </c>
      <c r="J338">
        <v>4402</v>
      </c>
      <c r="K338">
        <v>1855.4285714285711</v>
      </c>
      <c r="L338">
        <v>3662</v>
      </c>
      <c r="M338">
        <v>10141.66513599435</v>
      </c>
      <c r="N338">
        <v>43972.571428571428</v>
      </c>
      <c r="O338">
        <v>0.1347085133490204</v>
      </c>
      <c r="P338">
        <v>0.58407368472984922</v>
      </c>
      <c r="Q338" t="s">
        <v>36</v>
      </c>
      <c r="R338" t="s">
        <v>25</v>
      </c>
      <c r="S338" t="s">
        <v>37</v>
      </c>
      <c r="T338">
        <v>36675</v>
      </c>
      <c r="U338">
        <v>0.28121780192113038</v>
      </c>
      <c r="V338" t="s">
        <v>38</v>
      </c>
    </row>
    <row r="339" spans="1:22" x14ac:dyDescent="0.3">
      <c r="A339" t="s">
        <v>102</v>
      </c>
      <c r="B339" t="s">
        <v>30</v>
      </c>
      <c r="C339">
        <v>75286</v>
      </c>
      <c r="D339">
        <v>14885</v>
      </c>
      <c r="E339">
        <v>8509</v>
      </c>
      <c r="F339">
        <v>2899</v>
      </c>
      <c r="G339">
        <v>2126</v>
      </c>
      <c r="H339">
        <v>2323</v>
      </c>
      <c r="I339">
        <v>3840</v>
      </c>
      <c r="J339">
        <v>4239</v>
      </c>
      <c r="K339">
        <v>3184</v>
      </c>
      <c r="L339">
        <v>802</v>
      </c>
      <c r="M339">
        <v>10141.66513599435</v>
      </c>
      <c r="N339">
        <v>42807</v>
      </c>
      <c r="O339">
        <v>0.1347085133490204</v>
      </c>
      <c r="P339">
        <v>0.56859177005020856</v>
      </c>
      <c r="Q339" t="s">
        <v>36</v>
      </c>
      <c r="R339" t="s">
        <v>25</v>
      </c>
      <c r="S339" t="s">
        <v>37</v>
      </c>
      <c r="T339">
        <v>36319</v>
      </c>
      <c r="U339">
        <v>0.29669971660077099</v>
      </c>
      <c r="V339" t="s">
        <v>38</v>
      </c>
    </row>
    <row r="340" spans="1:22" x14ac:dyDescent="0.3">
      <c r="A340" t="s">
        <v>102</v>
      </c>
      <c r="B340" t="s">
        <v>31</v>
      </c>
      <c r="C340">
        <v>75286</v>
      </c>
      <c r="D340">
        <v>14885</v>
      </c>
      <c r="E340">
        <v>2574</v>
      </c>
      <c r="F340">
        <v>4323</v>
      </c>
      <c r="G340">
        <v>2756</v>
      </c>
      <c r="H340">
        <v>2099</v>
      </c>
      <c r="I340">
        <v>3840</v>
      </c>
      <c r="J340">
        <v>1623</v>
      </c>
      <c r="K340">
        <v>923</v>
      </c>
      <c r="L340">
        <v>3544</v>
      </c>
      <c r="M340">
        <v>10141.66513599435</v>
      </c>
      <c r="N340">
        <v>36567</v>
      </c>
      <c r="O340">
        <v>0.1347085133490204</v>
      </c>
      <c r="P340">
        <v>0.48570783412586671</v>
      </c>
      <c r="Q340" t="s">
        <v>36</v>
      </c>
      <c r="R340" t="s">
        <v>25</v>
      </c>
      <c r="S340" t="s">
        <v>37</v>
      </c>
      <c r="T340">
        <v>42559</v>
      </c>
      <c r="U340">
        <v>0.37958365252511289</v>
      </c>
      <c r="V340" t="s">
        <v>38</v>
      </c>
    </row>
    <row r="341" spans="1:22" x14ac:dyDescent="0.3">
      <c r="A341" t="s">
        <v>102</v>
      </c>
      <c r="B341" t="s">
        <v>32</v>
      </c>
      <c r="C341">
        <v>75286</v>
      </c>
      <c r="D341">
        <v>14885</v>
      </c>
      <c r="E341">
        <v>7365</v>
      </c>
      <c r="F341">
        <v>2128</v>
      </c>
      <c r="G341">
        <v>4517</v>
      </c>
      <c r="H341">
        <v>6413</v>
      </c>
      <c r="I341">
        <v>3840</v>
      </c>
      <c r="J341">
        <v>1875</v>
      </c>
      <c r="K341">
        <v>1031</v>
      </c>
      <c r="L341">
        <v>4061</v>
      </c>
      <c r="M341">
        <v>10141.66513599435</v>
      </c>
      <c r="N341">
        <v>46115</v>
      </c>
      <c r="O341">
        <v>0.1347085133490204</v>
      </c>
      <c r="P341">
        <v>0.61253088223574104</v>
      </c>
      <c r="Q341" t="s">
        <v>36</v>
      </c>
      <c r="R341" t="s">
        <v>25</v>
      </c>
      <c r="S341" t="s">
        <v>37</v>
      </c>
      <c r="T341">
        <v>33011</v>
      </c>
      <c r="U341">
        <v>0.25276060441523862</v>
      </c>
      <c r="V341" t="s">
        <v>38</v>
      </c>
    </row>
    <row r="342" spans="1:22" x14ac:dyDescent="0.3">
      <c r="A342" t="s">
        <v>102</v>
      </c>
      <c r="B342" t="s">
        <v>33</v>
      </c>
      <c r="C342">
        <v>75286</v>
      </c>
      <c r="D342">
        <v>14885</v>
      </c>
      <c r="E342">
        <v>6293</v>
      </c>
      <c r="F342">
        <v>3506.1428571428569</v>
      </c>
      <c r="G342">
        <v>3102</v>
      </c>
      <c r="H342">
        <v>3473</v>
      </c>
      <c r="I342">
        <v>4517</v>
      </c>
      <c r="J342">
        <v>4686</v>
      </c>
      <c r="K342">
        <v>3100</v>
      </c>
      <c r="L342">
        <v>1605</v>
      </c>
      <c r="M342">
        <v>10141.66513599435</v>
      </c>
      <c r="N342">
        <v>45167.142857142862</v>
      </c>
      <c r="O342">
        <v>0.1347085133490204</v>
      </c>
      <c r="P342">
        <v>0.59994079718862547</v>
      </c>
      <c r="Q342" t="s">
        <v>36</v>
      </c>
      <c r="R342" t="s">
        <v>25</v>
      </c>
      <c r="S342" t="s">
        <v>37</v>
      </c>
      <c r="T342">
        <v>33625</v>
      </c>
      <c r="U342">
        <v>0.26535068946235418</v>
      </c>
      <c r="V342" t="s">
        <v>38</v>
      </c>
    </row>
    <row r="343" spans="1:22" x14ac:dyDescent="0.3">
      <c r="A343" t="s">
        <v>102</v>
      </c>
      <c r="B343" t="s">
        <v>43</v>
      </c>
      <c r="C343">
        <v>75286</v>
      </c>
      <c r="D343">
        <v>14885</v>
      </c>
      <c r="E343">
        <v>6548</v>
      </c>
      <c r="F343">
        <v>3506.1428571428569</v>
      </c>
      <c r="G343">
        <v>2413</v>
      </c>
      <c r="H343">
        <v>6324</v>
      </c>
      <c r="I343">
        <v>4099</v>
      </c>
      <c r="J343">
        <v>2450</v>
      </c>
      <c r="K343">
        <v>1855.4285714285711</v>
      </c>
      <c r="L343">
        <v>257</v>
      </c>
      <c r="M343">
        <v>10141.66513599435</v>
      </c>
      <c r="N343">
        <v>42337.571428571428</v>
      </c>
      <c r="O343">
        <v>0.1347085133490204</v>
      </c>
      <c r="P343">
        <v>0.5623564995958269</v>
      </c>
      <c r="Q343" t="s">
        <v>36</v>
      </c>
      <c r="R343" t="s">
        <v>25</v>
      </c>
      <c r="S343" t="s">
        <v>37</v>
      </c>
      <c r="T343">
        <v>38310</v>
      </c>
      <c r="U343">
        <v>0.30293498705515259</v>
      </c>
      <c r="V343" t="s">
        <v>38</v>
      </c>
    </row>
    <row r="344" spans="1:22" x14ac:dyDescent="0.3">
      <c r="A344" t="s">
        <v>102</v>
      </c>
      <c r="B344" t="s">
        <v>44</v>
      </c>
      <c r="C344">
        <v>75286</v>
      </c>
      <c r="D344">
        <v>14885</v>
      </c>
      <c r="E344">
        <v>8618</v>
      </c>
      <c r="F344">
        <v>3506.1428571428569</v>
      </c>
      <c r="G344">
        <v>4834</v>
      </c>
      <c r="H344">
        <v>1322</v>
      </c>
      <c r="I344">
        <v>3840</v>
      </c>
      <c r="J344">
        <v>4479</v>
      </c>
      <c r="K344">
        <v>1855.4285714285711</v>
      </c>
      <c r="L344">
        <v>5079</v>
      </c>
      <c r="M344">
        <v>10141.66513599435</v>
      </c>
      <c r="N344">
        <v>48418.571428571428</v>
      </c>
      <c r="O344">
        <v>0.1347085133490204</v>
      </c>
      <c r="P344">
        <v>0.64312848907594278</v>
      </c>
      <c r="Q344" t="s">
        <v>36</v>
      </c>
      <c r="R344" t="s">
        <v>25</v>
      </c>
      <c r="S344" t="s">
        <v>37</v>
      </c>
      <c r="T344">
        <v>36069</v>
      </c>
      <c r="U344">
        <v>0.2221629975750368</v>
      </c>
      <c r="V344" t="s">
        <v>38</v>
      </c>
    </row>
    <row r="345" spans="1:22" x14ac:dyDescent="0.3">
      <c r="A345" t="s">
        <v>102</v>
      </c>
      <c r="B345" t="s">
        <v>40</v>
      </c>
      <c r="C345">
        <v>75286</v>
      </c>
      <c r="D345">
        <v>14885</v>
      </c>
      <c r="E345">
        <v>5350</v>
      </c>
      <c r="F345">
        <v>2870</v>
      </c>
      <c r="G345">
        <v>1049</v>
      </c>
      <c r="H345">
        <v>6047</v>
      </c>
      <c r="I345">
        <v>3840</v>
      </c>
      <c r="J345">
        <v>3618</v>
      </c>
      <c r="K345">
        <v>579</v>
      </c>
      <c r="L345">
        <v>1797</v>
      </c>
      <c r="M345">
        <v>10141.66513599435</v>
      </c>
      <c r="N345">
        <v>40035</v>
      </c>
      <c r="O345">
        <v>0.1347085133490204</v>
      </c>
      <c r="P345">
        <v>0.53177217543766442</v>
      </c>
      <c r="Q345" t="s">
        <v>36</v>
      </c>
      <c r="R345" t="s">
        <v>25</v>
      </c>
      <c r="S345" t="s">
        <v>37</v>
      </c>
      <c r="T345">
        <v>39091</v>
      </c>
      <c r="U345">
        <v>0.33351931121331518</v>
      </c>
      <c r="V345" t="s">
        <v>38</v>
      </c>
    </row>
    <row r="346" spans="1:22" x14ac:dyDescent="0.3">
      <c r="A346" t="s">
        <v>103</v>
      </c>
      <c r="B346" t="s">
        <v>29</v>
      </c>
      <c r="C346">
        <v>82278.262719703984</v>
      </c>
      <c r="D346">
        <v>7910</v>
      </c>
      <c r="E346">
        <v>6083</v>
      </c>
      <c r="F346">
        <v>4890</v>
      </c>
      <c r="G346">
        <v>4024</v>
      </c>
      <c r="H346">
        <v>6405</v>
      </c>
      <c r="I346">
        <v>6101.333333333333</v>
      </c>
      <c r="J346">
        <v>3632.5555555555561</v>
      </c>
      <c r="K346">
        <v>4275</v>
      </c>
      <c r="L346">
        <v>5731</v>
      </c>
      <c r="M346">
        <v>6430.5</v>
      </c>
      <c r="N346">
        <v>49051.888888888891</v>
      </c>
      <c r="O346">
        <v>3.6899174820240091E-2</v>
      </c>
      <c r="P346">
        <v>0.59617069281096957</v>
      </c>
      <c r="Q346" t="s">
        <v>36</v>
      </c>
      <c r="R346" t="s">
        <v>25</v>
      </c>
      <c r="S346" t="s">
        <v>37</v>
      </c>
      <c r="T346">
        <v>32762</v>
      </c>
      <c r="U346">
        <v>0.36693013236879041</v>
      </c>
      <c r="V346" t="s">
        <v>38</v>
      </c>
    </row>
    <row r="347" spans="1:22" x14ac:dyDescent="0.3">
      <c r="A347" t="s">
        <v>103</v>
      </c>
      <c r="B347" t="s">
        <v>33</v>
      </c>
      <c r="C347">
        <v>75790</v>
      </c>
      <c r="D347">
        <v>7910</v>
      </c>
      <c r="E347">
        <v>7036</v>
      </c>
      <c r="F347">
        <v>4424</v>
      </c>
      <c r="G347">
        <v>4842</v>
      </c>
      <c r="H347">
        <v>2726</v>
      </c>
      <c r="I347">
        <v>6101.333333333333</v>
      </c>
      <c r="J347">
        <v>5941</v>
      </c>
      <c r="K347">
        <v>3118.333333333333</v>
      </c>
      <c r="L347">
        <v>3105</v>
      </c>
      <c r="M347">
        <v>6430.5</v>
      </c>
      <c r="N347">
        <v>45203.666666666672</v>
      </c>
      <c r="O347">
        <v>4.0058055152394773E-2</v>
      </c>
      <c r="P347">
        <v>0.59643312662180592</v>
      </c>
      <c r="Q347" t="s">
        <v>36</v>
      </c>
      <c r="R347" t="s">
        <v>25</v>
      </c>
      <c r="S347" t="s">
        <v>37</v>
      </c>
      <c r="T347">
        <v>36770</v>
      </c>
      <c r="U347">
        <v>0.36350881822579928</v>
      </c>
      <c r="V347" t="s">
        <v>38</v>
      </c>
    </row>
    <row r="348" spans="1:22" x14ac:dyDescent="0.3">
      <c r="A348" t="s">
        <v>103</v>
      </c>
      <c r="B348" t="s">
        <v>44</v>
      </c>
      <c r="C348">
        <v>75790</v>
      </c>
      <c r="D348">
        <v>7910</v>
      </c>
      <c r="E348">
        <v>6508</v>
      </c>
      <c r="F348">
        <v>3514.166666666667</v>
      </c>
      <c r="G348">
        <v>2505</v>
      </c>
      <c r="H348">
        <v>6814</v>
      </c>
      <c r="I348">
        <v>7594</v>
      </c>
      <c r="J348">
        <v>4741</v>
      </c>
      <c r="K348">
        <v>1789</v>
      </c>
      <c r="L348">
        <v>1961</v>
      </c>
      <c r="M348">
        <v>6430.5</v>
      </c>
      <c r="N348">
        <v>43336.166666666672</v>
      </c>
      <c r="O348">
        <v>4.0058055152394773E-2</v>
      </c>
      <c r="P348">
        <v>0.57179267273606904</v>
      </c>
      <c r="Q348" t="s">
        <v>36</v>
      </c>
      <c r="R348" t="s">
        <v>25</v>
      </c>
      <c r="S348" t="s">
        <v>37</v>
      </c>
      <c r="T348">
        <v>32932</v>
      </c>
      <c r="U348">
        <v>0.38814927211153621</v>
      </c>
      <c r="V348" t="s">
        <v>38</v>
      </c>
    </row>
    <row r="349" spans="1:22" x14ac:dyDescent="0.3">
      <c r="A349" t="s">
        <v>104</v>
      </c>
      <c r="B349" t="s">
        <v>39</v>
      </c>
      <c r="C349">
        <v>82278.262719703984</v>
      </c>
      <c r="D349">
        <v>12522</v>
      </c>
      <c r="E349">
        <v>2803</v>
      </c>
      <c r="F349">
        <v>4508</v>
      </c>
      <c r="G349">
        <v>1084</v>
      </c>
      <c r="H349">
        <v>6677</v>
      </c>
      <c r="I349">
        <v>6883</v>
      </c>
      <c r="J349">
        <v>5663</v>
      </c>
      <c r="K349">
        <v>4685</v>
      </c>
      <c r="L349">
        <v>3887</v>
      </c>
      <c r="M349">
        <v>13898.5</v>
      </c>
      <c r="N349">
        <v>48712</v>
      </c>
      <c r="O349">
        <v>0.2077827051142373</v>
      </c>
      <c r="P349">
        <v>0.59203972458614462</v>
      </c>
      <c r="Q349" t="s">
        <v>36</v>
      </c>
      <c r="R349" t="s">
        <v>25</v>
      </c>
      <c r="S349" t="s">
        <v>37</v>
      </c>
      <c r="T349">
        <v>11753.8163507109</v>
      </c>
      <c r="U349">
        <v>0.200177570299618</v>
      </c>
      <c r="V349" t="s">
        <v>38</v>
      </c>
    </row>
    <row r="350" spans="1:22" x14ac:dyDescent="0.3">
      <c r="A350" t="s">
        <v>104</v>
      </c>
      <c r="B350" t="s">
        <v>28</v>
      </c>
      <c r="C350">
        <v>82278.262719703984</v>
      </c>
      <c r="D350">
        <v>12522</v>
      </c>
      <c r="E350">
        <v>4242</v>
      </c>
      <c r="F350">
        <v>2421</v>
      </c>
      <c r="G350">
        <v>4132</v>
      </c>
      <c r="H350">
        <v>4921</v>
      </c>
      <c r="I350">
        <v>871</v>
      </c>
      <c r="J350">
        <v>2855</v>
      </c>
      <c r="K350">
        <v>2373</v>
      </c>
      <c r="L350">
        <v>5878</v>
      </c>
      <c r="M350">
        <v>13898.5</v>
      </c>
      <c r="N350">
        <v>40215</v>
      </c>
      <c r="O350">
        <v>0.2077827051142373</v>
      </c>
      <c r="P350">
        <v>0.48876821982738972</v>
      </c>
      <c r="Q350" t="s">
        <v>36</v>
      </c>
      <c r="R350" t="s">
        <v>25</v>
      </c>
      <c r="S350" t="s">
        <v>37</v>
      </c>
      <c r="T350">
        <v>11753.8163507109</v>
      </c>
      <c r="U350">
        <v>0.30344907505837299</v>
      </c>
      <c r="V350" t="s">
        <v>38</v>
      </c>
    </row>
    <row r="351" spans="1:22" x14ac:dyDescent="0.3">
      <c r="A351" t="s">
        <v>104</v>
      </c>
      <c r="B351" t="s">
        <v>29</v>
      </c>
      <c r="C351">
        <v>82278.262719703984</v>
      </c>
      <c r="D351">
        <v>12522</v>
      </c>
      <c r="E351">
        <v>7364</v>
      </c>
      <c r="F351">
        <v>2840</v>
      </c>
      <c r="G351">
        <v>4133</v>
      </c>
      <c r="H351">
        <v>4999</v>
      </c>
      <c r="I351">
        <v>3952.8</v>
      </c>
      <c r="J351">
        <v>3730</v>
      </c>
      <c r="K351">
        <v>2373</v>
      </c>
      <c r="L351">
        <v>3423</v>
      </c>
      <c r="M351">
        <v>13898.5</v>
      </c>
      <c r="N351">
        <v>45336.800000000003</v>
      </c>
      <c r="O351">
        <v>0.2077827051142373</v>
      </c>
      <c r="P351">
        <v>0.55101795421286592</v>
      </c>
      <c r="Q351" t="s">
        <v>36</v>
      </c>
      <c r="R351" t="s">
        <v>25</v>
      </c>
      <c r="S351" t="s">
        <v>37</v>
      </c>
      <c r="T351">
        <v>11753.8163507109</v>
      </c>
      <c r="U351">
        <v>0.24119934067289681</v>
      </c>
      <c r="V351" t="s">
        <v>38</v>
      </c>
    </row>
    <row r="352" spans="1:22" x14ac:dyDescent="0.3">
      <c r="A352" t="s">
        <v>104</v>
      </c>
      <c r="B352" t="s">
        <v>30</v>
      </c>
      <c r="C352">
        <v>82278.262719703984</v>
      </c>
      <c r="D352">
        <v>12522</v>
      </c>
      <c r="E352">
        <v>6163</v>
      </c>
      <c r="F352">
        <v>3615.25</v>
      </c>
      <c r="G352">
        <v>3351</v>
      </c>
      <c r="H352">
        <v>5187</v>
      </c>
      <c r="I352">
        <v>2268</v>
      </c>
      <c r="J352">
        <v>3322</v>
      </c>
      <c r="K352">
        <v>2373</v>
      </c>
      <c r="L352">
        <v>1326</v>
      </c>
      <c r="M352">
        <v>13898.5</v>
      </c>
      <c r="N352">
        <v>40127.25</v>
      </c>
      <c r="O352">
        <v>0.2077827051142373</v>
      </c>
      <c r="P352">
        <v>0.48770171699785209</v>
      </c>
      <c r="Q352" t="s">
        <v>36</v>
      </c>
      <c r="R352" t="s">
        <v>25</v>
      </c>
      <c r="S352" t="s">
        <v>37</v>
      </c>
      <c r="T352">
        <v>11753.8163507109</v>
      </c>
      <c r="U352">
        <v>0.3045155778879105</v>
      </c>
      <c r="V352" t="s">
        <v>38</v>
      </c>
    </row>
    <row r="353" spans="1:22" x14ac:dyDescent="0.3">
      <c r="A353" t="s">
        <v>104</v>
      </c>
      <c r="B353" t="s">
        <v>32</v>
      </c>
      <c r="C353">
        <v>82278.262719703984</v>
      </c>
      <c r="D353">
        <v>12522</v>
      </c>
      <c r="E353">
        <v>8047</v>
      </c>
      <c r="F353">
        <v>3615.25</v>
      </c>
      <c r="G353">
        <v>4844</v>
      </c>
      <c r="H353">
        <v>3534</v>
      </c>
      <c r="I353">
        <v>3952.8</v>
      </c>
      <c r="J353">
        <v>1345</v>
      </c>
      <c r="K353">
        <v>808</v>
      </c>
      <c r="L353">
        <v>1465</v>
      </c>
      <c r="M353">
        <v>13898.5</v>
      </c>
      <c r="N353">
        <v>40133.050000000003</v>
      </c>
      <c r="O353">
        <v>0.2077827051142373</v>
      </c>
      <c r="P353">
        <v>0.48777220949256811</v>
      </c>
      <c r="Q353" t="s">
        <v>36</v>
      </c>
      <c r="R353" t="s">
        <v>25</v>
      </c>
      <c r="S353" t="s">
        <v>37</v>
      </c>
      <c r="T353">
        <v>11753.8163507109</v>
      </c>
      <c r="U353">
        <v>0.30444508539319459</v>
      </c>
      <c r="V353" t="s">
        <v>38</v>
      </c>
    </row>
    <row r="354" spans="1:22" x14ac:dyDescent="0.3">
      <c r="A354" t="s">
        <v>104</v>
      </c>
      <c r="B354" t="s">
        <v>33</v>
      </c>
      <c r="C354">
        <v>82278.262719703984</v>
      </c>
      <c r="D354">
        <v>12522</v>
      </c>
      <c r="E354">
        <v>6366</v>
      </c>
      <c r="F354">
        <v>3615.25</v>
      </c>
      <c r="G354">
        <v>4785</v>
      </c>
      <c r="H354">
        <v>2404</v>
      </c>
      <c r="I354">
        <v>3952.8</v>
      </c>
      <c r="J354">
        <v>2068</v>
      </c>
      <c r="K354">
        <v>2373</v>
      </c>
      <c r="L354">
        <v>2383</v>
      </c>
      <c r="M354">
        <v>13898.5</v>
      </c>
      <c r="N354">
        <v>40469.050000000003</v>
      </c>
      <c r="O354">
        <v>0.2077827051142373</v>
      </c>
      <c r="P354">
        <v>0.491855912634729</v>
      </c>
      <c r="Q354" t="s">
        <v>36</v>
      </c>
      <c r="R354" t="s">
        <v>25</v>
      </c>
      <c r="S354" t="s">
        <v>37</v>
      </c>
      <c r="T354">
        <v>11753.8163507109</v>
      </c>
      <c r="U354">
        <v>0.30036138225103359</v>
      </c>
      <c r="V354" t="s">
        <v>38</v>
      </c>
    </row>
    <row r="355" spans="1:22" x14ac:dyDescent="0.3">
      <c r="A355" t="s">
        <v>104</v>
      </c>
      <c r="B355" t="s">
        <v>44</v>
      </c>
      <c r="C355">
        <v>82278.262719703984</v>
      </c>
      <c r="D355">
        <v>12522</v>
      </c>
      <c r="E355">
        <v>8823</v>
      </c>
      <c r="F355">
        <v>3615.25</v>
      </c>
      <c r="G355">
        <v>1103</v>
      </c>
      <c r="H355">
        <v>2360</v>
      </c>
      <c r="I355">
        <v>3952.8</v>
      </c>
      <c r="J355">
        <v>5824</v>
      </c>
      <c r="K355">
        <v>1786</v>
      </c>
      <c r="L355">
        <v>5436</v>
      </c>
      <c r="M355">
        <v>13898.5</v>
      </c>
      <c r="N355">
        <v>45422.05</v>
      </c>
      <c r="O355">
        <v>0.2077827051142373</v>
      </c>
      <c r="P355">
        <v>0.55205407234640524</v>
      </c>
      <c r="Q355" t="s">
        <v>36</v>
      </c>
      <c r="R355" t="s">
        <v>25</v>
      </c>
      <c r="S355" t="s">
        <v>37</v>
      </c>
      <c r="T355">
        <v>11753.8163507109</v>
      </c>
      <c r="U355">
        <v>0.2401632225393574</v>
      </c>
      <c r="V355" t="s">
        <v>38</v>
      </c>
    </row>
    <row r="356" spans="1:22" x14ac:dyDescent="0.3">
      <c r="A356" t="s">
        <v>104</v>
      </c>
      <c r="B356" t="s">
        <v>40</v>
      </c>
      <c r="C356">
        <v>82278.262719703984</v>
      </c>
      <c r="D356">
        <v>12522</v>
      </c>
      <c r="E356">
        <v>4722</v>
      </c>
      <c r="F356">
        <v>4692</v>
      </c>
      <c r="G356">
        <v>2328</v>
      </c>
      <c r="H356">
        <v>2473</v>
      </c>
      <c r="I356">
        <v>2089</v>
      </c>
      <c r="J356">
        <v>5952</v>
      </c>
      <c r="K356">
        <v>2373</v>
      </c>
      <c r="L356">
        <v>3999</v>
      </c>
      <c r="M356">
        <v>13898.5</v>
      </c>
      <c r="N356">
        <v>41150</v>
      </c>
      <c r="O356">
        <v>0.2077827051142373</v>
      </c>
      <c r="P356">
        <v>0.50013209613072451</v>
      </c>
      <c r="Q356" t="s">
        <v>36</v>
      </c>
      <c r="R356" t="s">
        <v>25</v>
      </c>
      <c r="S356" t="s">
        <v>37</v>
      </c>
      <c r="T356">
        <v>11753.8163507109</v>
      </c>
      <c r="U356">
        <v>0.29208519875503808</v>
      </c>
      <c r="V356" t="s">
        <v>38</v>
      </c>
    </row>
    <row r="357" spans="1:22" x14ac:dyDescent="0.3">
      <c r="A357" t="s">
        <v>105</v>
      </c>
      <c r="B357" t="s">
        <v>39</v>
      </c>
      <c r="C357">
        <v>82278.262719703984</v>
      </c>
      <c r="D357">
        <v>22538</v>
      </c>
      <c r="E357">
        <v>4295</v>
      </c>
      <c r="F357">
        <v>1771</v>
      </c>
      <c r="G357">
        <v>3697</v>
      </c>
      <c r="H357">
        <v>980</v>
      </c>
      <c r="I357">
        <v>5240.6000000000004</v>
      </c>
      <c r="J357">
        <v>2574</v>
      </c>
      <c r="K357">
        <v>2485.333333333333</v>
      </c>
      <c r="L357">
        <v>3096</v>
      </c>
      <c r="M357">
        <v>10833</v>
      </c>
      <c r="N357">
        <v>46676.933333333327</v>
      </c>
      <c r="O357">
        <v>0.13166296469949301</v>
      </c>
      <c r="P357">
        <v>0.5673057717850325</v>
      </c>
      <c r="Q357" t="s">
        <v>36</v>
      </c>
      <c r="R357" t="s">
        <v>25</v>
      </c>
      <c r="S357" t="s">
        <v>37</v>
      </c>
      <c r="T357">
        <v>11753.8163507109</v>
      </c>
      <c r="U357">
        <v>0.30103126351547449</v>
      </c>
      <c r="V357" t="s">
        <v>38</v>
      </c>
    </row>
    <row r="358" spans="1:22" x14ac:dyDescent="0.3">
      <c r="A358" t="s">
        <v>105</v>
      </c>
      <c r="B358" t="s">
        <v>42</v>
      </c>
      <c r="C358">
        <v>82278.262719703984</v>
      </c>
      <c r="D358">
        <v>22538</v>
      </c>
      <c r="E358">
        <v>6715</v>
      </c>
      <c r="F358">
        <v>3743</v>
      </c>
      <c r="G358">
        <v>3275</v>
      </c>
      <c r="H358">
        <v>3722</v>
      </c>
      <c r="I358">
        <v>5240.6000000000004</v>
      </c>
      <c r="J358">
        <v>1564</v>
      </c>
      <c r="K358">
        <v>3035</v>
      </c>
      <c r="L358">
        <v>942</v>
      </c>
      <c r="M358">
        <v>10833</v>
      </c>
      <c r="N358">
        <v>50774.6</v>
      </c>
      <c r="O358">
        <v>0.13166296469949301</v>
      </c>
      <c r="P358">
        <v>0.61710831417251721</v>
      </c>
      <c r="Q358" t="s">
        <v>36</v>
      </c>
      <c r="R358" t="s">
        <v>25</v>
      </c>
      <c r="S358" t="s">
        <v>37</v>
      </c>
      <c r="T358">
        <v>11753.8163507109</v>
      </c>
      <c r="U358">
        <v>0.25122872112798972</v>
      </c>
      <c r="V358" t="s">
        <v>38</v>
      </c>
    </row>
    <row r="359" spans="1:22" x14ac:dyDescent="0.3">
      <c r="A359" t="s">
        <v>105</v>
      </c>
      <c r="B359" t="s">
        <v>28</v>
      </c>
      <c r="C359">
        <v>82278.262719703984</v>
      </c>
      <c r="D359">
        <v>22538</v>
      </c>
      <c r="E359">
        <v>3851</v>
      </c>
      <c r="F359">
        <v>3743</v>
      </c>
      <c r="G359">
        <v>4909</v>
      </c>
      <c r="H359">
        <v>2470</v>
      </c>
      <c r="I359">
        <v>7876</v>
      </c>
      <c r="J359">
        <v>697</v>
      </c>
      <c r="K359">
        <v>2643</v>
      </c>
      <c r="L359">
        <v>3724</v>
      </c>
      <c r="M359">
        <v>10833</v>
      </c>
      <c r="N359">
        <v>52451</v>
      </c>
      <c r="O359">
        <v>0.13166296469949301</v>
      </c>
      <c r="P359">
        <v>0.63748307592108466</v>
      </c>
      <c r="Q359" t="s">
        <v>36</v>
      </c>
      <c r="R359" t="s">
        <v>25</v>
      </c>
      <c r="S359" t="s">
        <v>37</v>
      </c>
      <c r="T359">
        <v>11753.8163507109</v>
      </c>
      <c r="U359">
        <v>0.23085395937942241</v>
      </c>
      <c r="V359" t="s">
        <v>38</v>
      </c>
    </row>
    <row r="360" spans="1:22" x14ac:dyDescent="0.3">
      <c r="A360" t="s">
        <v>105</v>
      </c>
      <c r="B360" t="s">
        <v>31</v>
      </c>
      <c r="C360">
        <v>82278.262719703984</v>
      </c>
      <c r="D360">
        <v>22538</v>
      </c>
      <c r="E360">
        <v>2297</v>
      </c>
      <c r="F360">
        <v>5870</v>
      </c>
      <c r="G360">
        <v>2528</v>
      </c>
      <c r="H360">
        <v>6718</v>
      </c>
      <c r="I360">
        <v>5240.6000000000004</v>
      </c>
      <c r="J360">
        <v>732</v>
      </c>
      <c r="K360">
        <v>2485.333333333333</v>
      </c>
      <c r="L360">
        <v>4842</v>
      </c>
      <c r="M360">
        <v>10833</v>
      </c>
      <c r="N360">
        <v>53250.933333333327</v>
      </c>
      <c r="O360">
        <v>0.13166296469949301</v>
      </c>
      <c r="P360">
        <v>0.64720536838195553</v>
      </c>
      <c r="Q360" t="s">
        <v>36</v>
      </c>
      <c r="R360" t="s">
        <v>25</v>
      </c>
      <c r="S360" t="s">
        <v>37</v>
      </c>
      <c r="T360">
        <v>11753.8163507109</v>
      </c>
      <c r="U360">
        <v>0.22113166691855141</v>
      </c>
      <c r="V360" t="s">
        <v>38</v>
      </c>
    </row>
    <row r="361" spans="1:22" x14ac:dyDescent="0.3">
      <c r="A361" t="s">
        <v>105</v>
      </c>
      <c r="B361" t="s">
        <v>32</v>
      </c>
      <c r="C361">
        <v>82278.262719703984</v>
      </c>
      <c r="D361">
        <v>22538</v>
      </c>
      <c r="E361">
        <v>7578</v>
      </c>
      <c r="F361">
        <v>2924</v>
      </c>
      <c r="G361">
        <v>3046</v>
      </c>
      <c r="H361">
        <v>6235</v>
      </c>
      <c r="I361">
        <v>4009</v>
      </c>
      <c r="J361">
        <v>2987</v>
      </c>
      <c r="K361">
        <v>486</v>
      </c>
      <c r="L361">
        <v>3206</v>
      </c>
      <c r="M361">
        <v>10833</v>
      </c>
      <c r="N361">
        <v>53009</v>
      </c>
      <c r="O361">
        <v>0.13166296469949301</v>
      </c>
      <c r="P361">
        <v>0.64426494006788759</v>
      </c>
      <c r="Q361" t="s">
        <v>36</v>
      </c>
      <c r="R361" t="s">
        <v>25</v>
      </c>
      <c r="S361" t="s">
        <v>37</v>
      </c>
      <c r="T361">
        <v>11753.8163507109</v>
      </c>
      <c r="U361">
        <v>0.22407209523261931</v>
      </c>
      <c r="V361" t="s">
        <v>38</v>
      </c>
    </row>
    <row r="362" spans="1:22" x14ac:dyDescent="0.3">
      <c r="A362" t="s">
        <v>105</v>
      </c>
      <c r="B362" t="s">
        <v>40</v>
      </c>
      <c r="C362">
        <v>82278.262719703984</v>
      </c>
      <c r="D362">
        <v>22538</v>
      </c>
      <c r="E362">
        <v>3598</v>
      </c>
      <c r="F362">
        <v>3743</v>
      </c>
      <c r="G362">
        <v>2175</v>
      </c>
      <c r="H362">
        <v>3462</v>
      </c>
      <c r="I362">
        <v>808</v>
      </c>
      <c r="J362">
        <v>5252</v>
      </c>
      <c r="K362">
        <v>2485.333333333333</v>
      </c>
      <c r="L362">
        <v>5864</v>
      </c>
      <c r="M362">
        <v>10833</v>
      </c>
      <c r="N362">
        <v>49925.333333333343</v>
      </c>
      <c r="O362">
        <v>0.13166296469949301</v>
      </c>
      <c r="P362">
        <v>0.60678643037728153</v>
      </c>
      <c r="Q362" t="s">
        <v>36</v>
      </c>
      <c r="R362" t="s">
        <v>25</v>
      </c>
      <c r="S362" t="s">
        <v>37</v>
      </c>
      <c r="T362">
        <v>11753.8163507109</v>
      </c>
      <c r="U362">
        <v>0.26155060492322552</v>
      </c>
      <c r="V362" t="s">
        <v>38</v>
      </c>
    </row>
    <row r="363" spans="1:22" x14ac:dyDescent="0.3">
      <c r="A363" t="s">
        <v>106</v>
      </c>
      <c r="B363" t="s">
        <v>28</v>
      </c>
      <c r="C363">
        <v>82278.262719703984</v>
      </c>
      <c r="D363">
        <v>20354</v>
      </c>
      <c r="E363">
        <v>4342</v>
      </c>
      <c r="F363">
        <v>4701</v>
      </c>
      <c r="G363">
        <v>1432</v>
      </c>
      <c r="H363">
        <v>4947</v>
      </c>
      <c r="I363">
        <v>4074.666666666667</v>
      </c>
      <c r="J363">
        <v>5021</v>
      </c>
      <c r="K363">
        <v>4426</v>
      </c>
      <c r="L363">
        <v>3188</v>
      </c>
      <c r="M363">
        <v>10141.66513599435</v>
      </c>
      <c r="N363">
        <v>52485.666666666657</v>
      </c>
      <c r="O363">
        <v>0.1232605648291796</v>
      </c>
      <c r="P363">
        <v>0.63790441037225987</v>
      </c>
      <c r="Q363" t="s">
        <v>36</v>
      </c>
      <c r="R363" t="s">
        <v>25</v>
      </c>
      <c r="S363" t="s">
        <v>37</v>
      </c>
      <c r="T363">
        <v>11753.8163507109</v>
      </c>
      <c r="U363">
        <v>0.23883502479856039</v>
      </c>
      <c r="V363" t="s">
        <v>38</v>
      </c>
    </row>
    <row r="364" spans="1:22" x14ac:dyDescent="0.3">
      <c r="A364" t="s">
        <v>106</v>
      </c>
      <c r="B364" t="s">
        <v>29</v>
      </c>
      <c r="C364">
        <v>82278.262719703984</v>
      </c>
      <c r="D364">
        <v>20354</v>
      </c>
      <c r="E364">
        <v>7922</v>
      </c>
      <c r="F364">
        <v>2331</v>
      </c>
      <c r="G364">
        <v>1112</v>
      </c>
      <c r="H364">
        <v>4022</v>
      </c>
      <c r="I364">
        <v>4074.666666666667</v>
      </c>
      <c r="J364">
        <v>693</v>
      </c>
      <c r="K364">
        <v>3630</v>
      </c>
      <c r="L364">
        <v>5410</v>
      </c>
      <c r="M364">
        <v>10141.66513599435</v>
      </c>
      <c r="N364">
        <v>49548.666666666657</v>
      </c>
      <c r="O364">
        <v>0.1232605648291796</v>
      </c>
      <c r="P364">
        <v>0.60220846951354945</v>
      </c>
      <c r="Q364" t="s">
        <v>36</v>
      </c>
      <c r="R364" t="s">
        <v>25</v>
      </c>
      <c r="S364" t="s">
        <v>37</v>
      </c>
      <c r="T364">
        <v>11753.8163507109</v>
      </c>
      <c r="U364">
        <v>0.27453096565727092</v>
      </c>
      <c r="V364" t="s">
        <v>38</v>
      </c>
    </row>
    <row r="365" spans="1:22" x14ac:dyDescent="0.3">
      <c r="A365" t="s">
        <v>106</v>
      </c>
      <c r="B365" t="s">
        <v>30</v>
      </c>
      <c r="C365">
        <v>82278.262719703984</v>
      </c>
      <c r="D365">
        <v>20354</v>
      </c>
      <c r="E365">
        <v>3249</v>
      </c>
      <c r="F365">
        <v>4794.8</v>
      </c>
      <c r="G365">
        <v>4007</v>
      </c>
      <c r="H365">
        <v>5018</v>
      </c>
      <c r="I365">
        <v>4074.666666666667</v>
      </c>
      <c r="J365">
        <v>5759</v>
      </c>
      <c r="K365">
        <v>4205</v>
      </c>
      <c r="L365">
        <v>712</v>
      </c>
      <c r="M365">
        <v>10141.66513599435</v>
      </c>
      <c r="N365">
        <v>52173.466666666667</v>
      </c>
      <c r="O365">
        <v>0.1232605648291796</v>
      </c>
      <c r="P365">
        <v>0.63410996953600207</v>
      </c>
      <c r="Q365" t="s">
        <v>36</v>
      </c>
      <c r="R365" t="s">
        <v>25</v>
      </c>
      <c r="S365" t="s">
        <v>37</v>
      </c>
      <c r="T365">
        <v>11753.8163507109</v>
      </c>
      <c r="U365">
        <v>0.2426294656348183</v>
      </c>
      <c r="V365" t="s">
        <v>38</v>
      </c>
    </row>
    <row r="366" spans="1:22" x14ac:dyDescent="0.3">
      <c r="A366" t="s">
        <v>106</v>
      </c>
      <c r="B366" t="s">
        <v>32</v>
      </c>
      <c r="C366">
        <v>82278.262719703984</v>
      </c>
      <c r="D366">
        <v>20354</v>
      </c>
      <c r="E366">
        <v>7101</v>
      </c>
      <c r="F366">
        <v>4992</v>
      </c>
      <c r="G366">
        <v>3737</v>
      </c>
      <c r="H366">
        <v>4861</v>
      </c>
      <c r="I366">
        <v>4074.666666666667</v>
      </c>
      <c r="J366">
        <v>2345</v>
      </c>
      <c r="K366">
        <v>4205</v>
      </c>
      <c r="L366">
        <v>1209</v>
      </c>
      <c r="M366">
        <v>10141.66513599435</v>
      </c>
      <c r="N366">
        <v>52878.666666666657</v>
      </c>
      <c r="O366">
        <v>0.1232605648291796</v>
      </c>
      <c r="P366">
        <v>0.64268088458318029</v>
      </c>
      <c r="Q366" t="s">
        <v>36</v>
      </c>
      <c r="R366" t="s">
        <v>25</v>
      </c>
      <c r="S366" t="s">
        <v>37</v>
      </c>
      <c r="T366">
        <v>11753.8163507109</v>
      </c>
      <c r="U366">
        <v>0.23405855058764</v>
      </c>
      <c r="V366" t="s">
        <v>38</v>
      </c>
    </row>
    <row r="367" spans="1:22" x14ac:dyDescent="0.3">
      <c r="A367" t="s">
        <v>108</v>
      </c>
      <c r="B367" t="s">
        <v>23</v>
      </c>
      <c r="C367">
        <v>82278.262719703984</v>
      </c>
      <c r="D367">
        <v>17043</v>
      </c>
      <c r="E367">
        <v>5388</v>
      </c>
      <c r="F367">
        <v>3075.571428571428</v>
      </c>
      <c r="G367">
        <v>3739</v>
      </c>
      <c r="H367">
        <v>1954</v>
      </c>
      <c r="I367">
        <v>5435</v>
      </c>
      <c r="J367">
        <v>5385</v>
      </c>
      <c r="K367">
        <v>2939.833333333333</v>
      </c>
      <c r="L367">
        <v>3380</v>
      </c>
      <c r="M367">
        <v>10141.66513599435</v>
      </c>
      <c r="N367">
        <v>48339.404761904763</v>
      </c>
      <c r="O367">
        <v>0.1232605648291796</v>
      </c>
      <c r="P367">
        <v>0.58751124737018123</v>
      </c>
      <c r="Q367" t="s">
        <v>36</v>
      </c>
      <c r="R367" t="s">
        <v>25</v>
      </c>
      <c r="S367" t="s">
        <v>37</v>
      </c>
      <c r="T367">
        <v>11753.8163507109</v>
      </c>
      <c r="U367">
        <v>0.28922818780063908</v>
      </c>
      <c r="V367" t="s">
        <v>38</v>
      </c>
    </row>
    <row r="368" spans="1:22" x14ac:dyDescent="0.3">
      <c r="A368" t="s">
        <v>108</v>
      </c>
      <c r="B368" t="s">
        <v>39</v>
      </c>
      <c r="C368">
        <v>82278.262719703984</v>
      </c>
      <c r="D368">
        <v>17043</v>
      </c>
      <c r="E368">
        <v>4562</v>
      </c>
      <c r="F368">
        <v>5010</v>
      </c>
      <c r="G368">
        <v>4752</v>
      </c>
      <c r="H368">
        <v>1693</v>
      </c>
      <c r="I368">
        <v>7799</v>
      </c>
      <c r="J368">
        <v>5234</v>
      </c>
      <c r="K368">
        <v>3174</v>
      </c>
      <c r="L368">
        <v>3479</v>
      </c>
      <c r="M368">
        <v>10141.66513599435</v>
      </c>
      <c r="N368">
        <v>52746</v>
      </c>
      <c r="O368">
        <v>0.1232605648291796</v>
      </c>
      <c r="P368">
        <v>0.64106847004887468</v>
      </c>
      <c r="Q368" t="s">
        <v>36</v>
      </c>
      <c r="R368" t="s">
        <v>25</v>
      </c>
      <c r="S368" t="s">
        <v>37</v>
      </c>
      <c r="T368">
        <v>11753.8163507109</v>
      </c>
      <c r="U368">
        <v>0.2356709651219456</v>
      </c>
      <c r="V368" t="s">
        <v>38</v>
      </c>
    </row>
    <row r="369" spans="1:22" x14ac:dyDescent="0.3">
      <c r="A369" t="s">
        <v>108</v>
      </c>
      <c r="B369" t="s">
        <v>28</v>
      </c>
      <c r="C369">
        <v>82278.262719703984</v>
      </c>
      <c r="D369">
        <v>17043</v>
      </c>
      <c r="E369">
        <v>4391</v>
      </c>
      <c r="F369">
        <v>5986</v>
      </c>
      <c r="G369">
        <v>2828</v>
      </c>
      <c r="H369">
        <v>5014</v>
      </c>
      <c r="I369">
        <v>2128</v>
      </c>
      <c r="J369">
        <v>3499</v>
      </c>
      <c r="K369">
        <v>2326</v>
      </c>
      <c r="L369">
        <v>3588</v>
      </c>
      <c r="M369">
        <v>10141.66513599435</v>
      </c>
      <c r="N369">
        <v>46803</v>
      </c>
      <c r="O369">
        <v>0.1232605648291796</v>
      </c>
      <c r="P369">
        <v>0.56883797072190279</v>
      </c>
      <c r="Q369" t="s">
        <v>36</v>
      </c>
      <c r="R369" t="s">
        <v>25</v>
      </c>
      <c r="S369" t="s">
        <v>37</v>
      </c>
      <c r="T369">
        <v>11753.8163507109</v>
      </c>
      <c r="U369">
        <v>0.30790146444891747</v>
      </c>
      <c r="V369" t="s">
        <v>38</v>
      </c>
    </row>
    <row r="370" spans="1:22" x14ac:dyDescent="0.3">
      <c r="A370" t="s">
        <v>108</v>
      </c>
      <c r="B370" t="s">
        <v>30</v>
      </c>
      <c r="C370">
        <v>82278.262719703984</v>
      </c>
      <c r="D370">
        <v>17043</v>
      </c>
      <c r="E370">
        <v>5904</v>
      </c>
      <c r="F370">
        <v>1359</v>
      </c>
      <c r="G370">
        <v>1809</v>
      </c>
      <c r="H370">
        <v>4317</v>
      </c>
      <c r="I370">
        <v>5505</v>
      </c>
      <c r="J370">
        <v>2847</v>
      </c>
      <c r="K370">
        <v>2362</v>
      </c>
      <c r="L370">
        <v>4891</v>
      </c>
      <c r="M370">
        <v>10141.66513599435</v>
      </c>
      <c r="N370">
        <v>46037</v>
      </c>
      <c r="O370">
        <v>0.1232605648291796</v>
      </c>
      <c r="P370">
        <v>0.55952809986804775</v>
      </c>
      <c r="Q370" t="s">
        <v>36</v>
      </c>
      <c r="R370" t="s">
        <v>25</v>
      </c>
      <c r="S370" t="s">
        <v>37</v>
      </c>
      <c r="T370">
        <v>11753.8163507109</v>
      </c>
      <c r="U370">
        <v>0.31721133530277262</v>
      </c>
      <c r="V370" t="s">
        <v>38</v>
      </c>
    </row>
    <row r="371" spans="1:22" x14ac:dyDescent="0.3">
      <c r="A371" t="s">
        <v>108</v>
      </c>
      <c r="B371" t="s">
        <v>31</v>
      </c>
      <c r="C371">
        <v>82278.262719703984</v>
      </c>
      <c r="D371">
        <v>17043</v>
      </c>
      <c r="E371">
        <v>2947</v>
      </c>
      <c r="F371">
        <v>3075.571428571428</v>
      </c>
      <c r="G371">
        <v>2819</v>
      </c>
      <c r="H371">
        <v>5761</v>
      </c>
      <c r="I371">
        <v>4564</v>
      </c>
      <c r="J371">
        <v>1089</v>
      </c>
      <c r="K371">
        <v>3735</v>
      </c>
      <c r="L371">
        <v>776</v>
      </c>
      <c r="M371">
        <v>10141.66513599435</v>
      </c>
      <c r="N371">
        <v>41809.571428571428</v>
      </c>
      <c r="O371">
        <v>0.1232605648291796</v>
      </c>
      <c r="P371">
        <v>0.50814844706922668</v>
      </c>
      <c r="Q371" t="s">
        <v>36</v>
      </c>
      <c r="R371" t="s">
        <v>25</v>
      </c>
      <c r="S371" t="s">
        <v>37</v>
      </c>
      <c r="T371">
        <v>11753.8163507109</v>
      </c>
      <c r="U371">
        <v>0.36859098810159358</v>
      </c>
      <c r="V371" t="s">
        <v>38</v>
      </c>
    </row>
    <row r="372" spans="1:22" x14ac:dyDescent="0.3">
      <c r="A372" t="s">
        <v>108</v>
      </c>
      <c r="B372" t="s">
        <v>32</v>
      </c>
      <c r="C372">
        <v>82278.262719703984</v>
      </c>
      <c r="D372">
        <v>17043</v>
      </c>
      <c r="E372">
        <v>6665</v>
      </c>
      <c r="F372">
        <v>2855</v>
      </c>
      <c r="G372">
        <v>3434</v>
      </c>
      <c r="H372">
        <v>5128</v>
      </c>
      <c r="I372">
        <v>6190</v>
      </c>
      <c r="J372">
        <v>956</v>
      </c>
      <c r="K372">
        <v>2939.833333333333</v>
      </c>
      <c r="L372">
        <v>430</v>
      </c>
      <c r="M372">
        <v>10141.66513599435</v>
      </c>
      <c r="N372">
        <v>45640.833333333343</v>
      </c>
      <c r="O372">
        <v>0.1232605648291796</v>
      </c>
      <c r="P372">
        <v>0.5547131383755296</v>
      </c>
      <c r="Q372" t="s">
        <v>36</v>
      </c>
      <c r="R372" t="s">
        <v>25</v>
      </c>
      <c r="S372" t="s">
        <v>37</v>
      </c>
      <c r="T372">
        <v>11753.8163507109</v>
      </c>
      <c r="U372">
        <v>0.32202629679529071</v>
      </c>
      <c r="V372" t="s">
        <v>38</v>
      </c>
    </row>
    <row r="373" spans="1:22" x14ac:dyDescent="0.3">
      <c r="A373" t="s">
        <v>108</v>
      </c>
      <c r="B373" t="s">
        <v>33</v>
      </c>
      <c r="C373">
        <v>82278.262719703984</v>
      </c>
      <c r="D373">
        <v>17043</v>
      </c>
      <c r="E373">
        <v>4802</v>
      </c>
      <c r="F373">
        <v>1301</v>
      </c>
      <c r="G373">
        <v>3310</v>
      </c>
      <c r="H373">
        <v>4606</v>
      </c>
      <c r="I373">
        <v>4606</v>
      </c>
      <c r="J373">
        <v>3365</v>
      </c>
      <c r="K373">
        <v>1293</v>
      </c>
      <c r="L373">
        <v>4595</v>
      </c>
      <c r="M373">
        <v>10141.66513599435</v>
      </c>
      <c r="N373">
        <v>44921</v>
      </c>
      <c r="O373">
        <v>0.1232605648291796</v>
      </c>
      <c r="P373">
        <v>0.54596437157444166</v>
      </c>
      <c r="Q373" t="s">
        <v>36</v>
      </c>
      <c r="R373" t="s">
        <v>25</v>
      </c>
      <c r="S373" t="s">
        <v>37</v>
      </c>
      <c r="T373">
        <v>11753.8163507109</v>
      </c>
      <c r="U373">
        <v>0.33077506359637859</v>
      </c>
      <c r="V373" t="s">
        <v>38</v>
      </c>
    </row>
    <row r="374" spans="1:22" x14ac:dyDescent="0.3">
      <c r="A374" t="s">
        <v>108</v>
      </c>
      <c r="B374" t="s">
        <v>43</v>
      </c>
      <c r="C374">
        <v>82278.262719703984</v>
      </c>
      <c r="D374">
        <v>17043</v>
      </c>
      <c r="E374">
        <v>2227</v>
      </c>
      <c r="F374">
        <v>3774</v>
      </c>
      <c r="G374">
        <v>4074</v>
      </c>
      <c r="H374">
        <v>2741</v>
      </c>
      <c r="I374">
        <v>4485.7</v>
      </c>
      <c r="J374">
        <v>1441</v>
      </c>
      <c r="K374">
        <v>2939.833333333333</v>
      </c>
      <c r="L374">
        <v>4335</v>
      </c>
      <c r="M374">
        <v>10141.66513599435</v>
      </c>
      <c r="N374">
        <v>43060.533333333333</v>
      </c>
      <c r="O374">
        <v>0.1232605648291796</v>
      </c>
      <c r="P374">
        <v>0.52335248594184525</v>
      </c>
      <c r="Q374" t="s">
        <v>36</v>
      </c>
      <c r="R374" t="s">
        <v>25</v>
      </c>
      <c r="S374" t="s">
        <v>37</v>
      </c>
      <c r="T374">
        <v>11753.8163507109</v>
      </c>
      <c r="U374">
        <v>0.35338694922897501</v>
      </c>
      <c r="V374" t="s">
        <v>38</v>
      </c>
    </row>
    <row r="375" spans="1:22" x14ac:dyDescent="0.3">
      <c r="A375" t="s">
        <v>108</v>
      </c>
      <c r="B375" t="s">
        <v>44</v>
      </c>
      <c r="C375">
        <v>82278.262719703984</v>
      </c>
      <c r="D375">
        <v>17043</v>
      </c>
      <c r="E375">
        <v>3889</v>
      </c>
      <c r="F375">
        <v>3075.571428571428</v>
      </c>
      <c r="G375">
        <v>3468</v>
      </c>
      <c r="H375">
        <v>1506</v>
      </c>
      <c r="I375">
        <v>1141</v>
      </c>
      <c r="J375">
        <v>4374</v>
      </c>
      <c r="K375">
        <v>4749</v>
      </c>
      <c r="L375">
        <v>5153</v>
      </c>
      <c r="M375">
        <v>10141.66513599435</v>
      </c>
      <c r="N375">
        <v>44398.571428571428</v>
      </c>
      <c r="O375">
        <v>0.1232605648291796</v>
      </c>
      <c r="P375">
        <v>0.5396148382449848</v>
      </c>
      <c r="Q375" t="s">
        <v>36</v>
      </c>
      <c r="R375" t="s">
        <v>25</v>
      </c>
      <c r="S375" t="s">
        <v>37</v>
      </c>
      <c r="T375">
        <v>11753.8163507109</v>
      </c>
      <c r="U375">
        <v>0.33712459692583552</v>
      </c>
      <c r="V375" t="s">
        <v>38</v>
      </c>
    </row>
    <row r="376" spans="1:22" x14ac:dyDescent="0.3">
      <c r="A376" t="s">
        <v>108</v>
      </c>
      <c r="B376" t="s">
        <v>40</v>
      </c>
      <c r="C376">
        <v>82278.262719703984</v>
      </c>
      <c r="D376">
        <v>17043</v>
      </c>
      <c r="E376">
        <v>3440</v>
      </c>
      <c r="F376">
        <v>1244</v>
      </c>
      <c r="G376">
        <v>3553</v>
      </c>
      <c r="H376">
        <v>1009</v>
      </c>
      <c r="I376">
        <v>716</v>
      </c>
      <c r="J376">
        <v>3925</v>
      </c>
      <c r="K376">
        <v>2939.833333333333</v>
      </c>
      <c r="L376">
        <v>5569</v>
      </c>
      <c r="M376">
        <v>10141.66513599435</v>
      </c>
      <c r="N376">
        <v>39438.833333333343</v>
      </c>
      <c r="O376">
        <v>0.1232605648291796</v>
      </c>
      <c r="P376">
        <v>0.47933478454314188</v>
      </c>
      <c r="Q376" t="s">
        <v>36</v>
      </c>
      <c r="R376" t="s">
        <v>25</v>
      </c>
      <c r="S376" t="s">
        <v>37</v>
      </c>
      <c r="T376">
        <v>11753.8163507109</v>
      </c>
      <c r="U376">
        <v>0.39740465062767838</v>
      </c>
      <c r="V376" t="s">
        <v>38</v>
      </c>
    </row>
    <row r="377" spans="1:22" x14ac:dyDescent="0.3">
      <c r="A377" t="s">
        <v>109</v>
      </c>
      <c r="B377" t="s">
        <v>23</v>
      </c>
      <c r="C377">
        <v>82278.262719703984</v>
      </c>
      <c r="D377">
        <v>7571</v>
      </c>
      <c r="E377">
        <v>7765</v>
      </c>
      <c r="F377">
        <v>4107</v>
      </c>
      <c r="G377">
        <v>1249</v>
      </c>
      <c r="H377">
        <v>876</v>
      </c>
      <c r="I377">
        <v>3779</v>
      </c>
      <c r="J377">
        <v>1221</v>
      </c>
      <c r="K377">
        <v>2331.6</v>
      </c>
      <c r="L377">
        <v>782</v>
      </c>
      <c r="M377">
        <v>11098</v>
      </c>
      <c r="N377">
        <v>29681.599999999999</v>
      </c>
      <c r="O377">
        <v>0.13488374247530449</v>
      </c>
      <c r="P377">
        <v>0.36074655709632347</v>
      </c>
      <c r="Q377" t="s">
        <v>36</v>
      </c>
      <c r="R377" t="s">
        <v>25</v>
      </c>
      <c r="S377" t="s">
        <v>37</v>
      </c>
      <c r="T377">
        <v>11753.8163507109</v>
      </c>
      <c r="U377">
        <v>0.50436970042837204</v>
      </c>
      <c r="V377" t="s">
        <v>38</v>
      </c>
    </row>
    <row r="378" spans="1:22" x14ac:dyDescent="0.3">
      <c r="A378" t="s">
        <v>109</v>
      </c>
      <c r="B378" t="s">
        <v>39</v>
      </c>
      <c r="C378">
        <v>82278.262719703984</v>
      </c>
      <c r="D378">
        <v>7571</v>
      </c>
      <c r="E378">
        <v>4229</v>
      </c>
      <c r="F378">
        <v>4107</v>
      </c>
      <c r="G378">
        <v>4400</v>
      </c>
      <c r="H378">
        <v>3974</v>
      </c>
      <c r="I378">
        <v>5019.5</v>
      </c>
      <c r="J378">
        <v>5670</v>
      </c>
      <c r="K378">
        <v>2331.6</v>
      </c>
      <c r="L378">
        <v>5991</v>
      </c>
      <c r="M378">
        <v>11098</v>
      </c>
      <c r="N378">
        <v>43293.1</v>
      </c>
      <c r="O378">
        <v>0.13488374247530449</v>
      </c>
      <c r="P378">
        <v>0.52617907292823984</v>
      </c>
      <c r="Q378" t="s">
        <v>36</v>
      </c>
      <c r="R378" t="s">
        <v>25</v>
      </c>
      <c r="S378" t="s">
        <v>37</v>
      </c>
      <c r="T378">
        <v>11753.8163507109</v>
      </c>
      <c r="U378">
        <v>0.33893718459645572</v>
      </c>
      <c r="V378" t="s">
        <v>38</v>
      </c>
    </row>
    <row r="379" spans="1:22" x14ac:dyDescent="0.3">
      <c r="A379" t="s">
        <v>109</v>
      </c>
      <c r="B379" t="s">
        <v>42</v>
      </c>
      <c r="C379">
        <v>82278.262719703984</v>
      </c>
      <c r="D379">
        <v>7571</v>
      </c>
      <c r="E379">
        <v>6046</v>
      </c>
      <c r="F379">
        <v>4107</v>
      </c>
      <c r="G379">
        <v>1416</v>
      </c>
      <c r="H379">
        <v>2471</v>
      </c>
      <c r="I379">
        <v>5019.5</v>
      </c>
      <c r="J379">
        <v>772</v>
      </c>
      <c r="K379">
        <v>644</v>
      </c>
      <c r="L379">
        <v>2637</v>
      </c>
      <c r="M379">
        <v>11098</v>
      </c>
      <c r="N379">
        <v>30683.5</v>
      </c>
      <c r="O379">
        <v>0.13488374247530449</v>
      </c>
      <c r="P379">
        <v>0.37292352786457073</v>
      </c>
      <c r="Q379" t="s">
        <v>36</v>
      </c>
      <c r="R379" t="s">
        <v>25</v>
      </c>
      <c r="S379" t="s">
        <v>37</v>
      </c>
      <c r="T379">
        <v>11753.8163507109</v>
      </c>
      <c r="U379">
        <v>0.49219272966012467</v>
      </c>
      <c r="V379" t="s">
        <v>38</v>
      </c>
    </row>
    <row r="380" spans="1:22" x14ac:dyDescent="0.3">
      <c r="A380" t="s">
        <v>109</v>
      </c>
      <c r="B380" t="s">
        <v>28</v>
      </c>
      <c r="C380">
        <v>82278.262719703984</v>
      </c>
      <c r="D380">
        <v>7571</v>
      </c>
      <c r="E380">
        <v>8362</v>
      </c>
      <c r="F380">
        <v>5626</v>
      </c>
      <c r="G380">
        <v>1942</v>
      </c>
      <c r="H380">
        <v>1620</v>
      </c>
      <c r="I380">
        <v>5019.5</v>
      </c>
      <c r="J380">
        <v>2419</v>
      </c>
      <c r="K380">
        <v>4071</v>
      </c>
      <c r="L380">
        <v>1765</v>
      </c>
      <c r="M380">
        <v>11098</v>
      </c>
      <c r="N380">
        <v>38395.5</v>
      </c>
      <c r="O380">
        <v>0.13488374247530449</v>
      </c>
      <c r="P380">
        <v>0.46665423807988421</v>
      </c>
      <c r="Q380" t="s">
        <v>36</v>
      </c>
      <c r="R380" t="s">
        <v>25</v>
      </c>
      <c r="S380" t="s">
        <v>37</v>
      </c>
      <c r="T380">
        <v>11753.8163507109</v>
      </c>
      <c r="U380">
        <v>0.39846201944481141</v>
      </c>
      <c r="V380" t="s">
        <v>38</v>
      </c>
    </row>
    <row r="381" spans="1:22" x14ac:dyDescent="0.3">
      <c r="A381" t="s">
        <v>109</v>
      </c>
      <c r="B381" t="s">
        <v>29</v>
      </c>
      <c r="C381">
        <v>82278.262719703984</v>
      </c>
      <c r="D381">
        <v>7571</v>
      </c>
      <c r="E381">
        <v>3102</v>
      </c>
      <c r="F381">
        <v>4107</v>
      </c>
      <c r="G381">
        <v>2432</v>
      </c>
      <c r="H381">
        <v>3337</v>
      </c>
      <c r="I381">
        <v>5019.5</v>
      </c>
      <c r="J381">
        <v>4847</v>
      </c>
      <c r="K381">
        <v>3531</v>
      </c>
      <c r="L381">
        <v>343</v>
      </c>
      <c r="M381">
        <v>11098</v>
      </c>
      <c r="N381">
        <v>34289.5</v>
      </c>
      <c r="O381">
        <v>0.13488374247530449</v>
      </c>
      <c r="P381">
        <v>0.41675041337240532</v>
      </c>
      <c r="Q381" t="s">
        <v>36</v>
      </c>
      <c r="R381" t="s">
        <v>25</v>
      </c>
      <c r="S381" t="s">
        <v>37</v>
      </c>
      <c r="T381">
        <v>11753.8163507109</v>
      </c>
      <c r="U381">
        <v>0.44836584415229019</v>
      </c>
      <c r="V381" t="s">
        <v>38</v>
      </c>
    </row>
    <row r="382" spans="1:22" x14ac:dyDescent="0.3">
      <c r="A382" t="s">
        <v>109</v>
      </c>
      <c r="B382" t="s">
        <v>30</v>
      </c>
      <c r="C382">
        <v>82278.262719703984</v>
      </c>
      <c r="D382">
        <v>7571</v>
      </c>
      <c r="E382">
        <v>2789</v>
      </c>
      <c r="F382">
        <v>2328</v>
      </c>
      <c r="G382">
        <v>1772</v>
      </c>
      <c r="H382">
        <v>1512</v>
      </c>
      <c r="I382">
        <v>5019.5</v>
      </c>
      <c r="J382">
        <v>2709.090909090909</v>
      </c>
      <c r="K382">
        <v>2873</v>
      </c>
      <c r="L382">
        <v>1085</v>
      </c>
      <c r="M382">
        <v>11098</v>
      </c>
      <c r="N382">
        <v>27658.590909090912</v>
      </c>
      <c r="O382">
        <v>0.13488374247530449</v>
      </c>
      <c r="P382">
        <v>0.33615915060475909</v>
      </c>
      <c r="Q382" t="s">
        <v>36</v>
      </c>
      <c r="R382" t="s">
        <v>25</v>
      </c>
      <c r="S382" t="s">
        <v>37</v>
      </c>
      <c r="T382">
        <v>11753.8163507109</v>
      </c>
      <c r="U382">
        <v>0.52895710691993636</v>
      </c>
      <c r="V382" t="s">
        <v>38</v>
      </c>
    </row>
    <row r="383" spans="1:22" x14ac:dyDescent="0.3">
      <c r="A383" t="s">
        <v>109</v>
      </c>
      <c r="B383" t="s">
        <v>31</v>
      </c>
      <c r="C383">
        <v>82278.262719703984</v>
      </c>
      <c r="D383">
        <v>7571</v>
      </c>
      <c r="E383">
        <v>4015</v>
      </c>
      <c r="F383">
        <v>4107</v>
      </c>
      <c r="G383">
        <v>4172</v>
      </c>
      <c r="H383">
        <v>4254</v>
      </c>
      <c r="I383">
        <v>5019.5</v>
      </c>
      <c r="J383">
        <v>1977</v>
      </c>
      <c r="K383">
        <v>2331.6</v>
      </c>
      <c r="L383">
        <v>2270</v>
      </c>
      <c r="M383">
        <v>11098</v>
      </c>
      <c r="N383">
        <v>35717.1</v>
      </c>
      <c r="O383">
        <v>0.13488374247530449</v>
      </c>
      <c r="P383">
        <v>0.43410129017522958</v>
      </c>
      <c r="Q383" t="s">
        <v>36</v>
      </c>
      <c r="R383" t="s">
        <v>25</v>
      </c>
      <c r="S383" t="s">
        <v>37</v>
      </c>
      <c r="T383">
        <v>11753.8163507109</v>
      </c>
      <c r="U383">
        <v>0.43101496734946582</v>
      </c>
      <c r="V383" t="s">
        <v>38</v>
      </c>
    </row>
    <row r="384" spans="1:22" x14ac:dyDescent="0.3">
      <c r="A384" t="s">
        <v>109</v>
      </c>
      <c r="B384" t="s">
        <v>32</v>
      </c>
      <c r="C384">
        <v>82278.262719703984</v>
      </c>
      <c r="D384">
        <v>7571</v>
      </c>
      <c r="E384">
        <v>8279</v>
      </c>
      <c r="F384">
        <v>5600</v>
      </c>
      <c r="G384">
        <v>2911</v>
      </c>
      <c r="H384">
        <v>6840</v>
      </c>
      <c r="I384">
        <v>5877</v>
      </c>
      <c r="J384">
        <v>1051</v>
      </c>
      <c r="K384">
        <v>2331.6</v>
      </c>
      <c r="L384">
        <v>2197</v>
      </c>
      <c r="M384">
        <v>11098</v>
      </c>
      <c r="N384">
        <v>42657.599999999999</v>
      </c>
      <c r="O384">
        <v>0.13488374247530449</v>
      </c>
      <c r="P384">
        <v>0.51845528320549195</v>
      </c>
      <c r="Q384" t="s">
        <v>36</v>
      </c>
      <c r="R384" t="s">
        <v>25</v>
      </c>
      <c r="S384" t="s">
        <v>37</v>
      </c>
      <c r="T384">
        <v>11753.8163507109</v>
      </c>
      <c r="U384">
        <v>0.34666097431920362</v>
      </c>
      <c r="V384" t="s">
        <v>38</v>
      </c>
    </row>
    <row r="385" spans="1:22" x14ac:dyDescent="0.3">
      <c r="A385" t="s">
        <v>109</v>
      </c>
      <c r="B385" t="s">
        <v>33</v>
      </c>
      <c r="C385">
        <v>82278.262719703984</v>
      </c>
      <c r="D385">
        <v>7571</v>
      </c>
      <c r="E385">
        <v>2795</v>
      </c>
      <c r="F385">
        <v>4107</v>
      </c>
      <c r="G385">
        <v>3807</v>
      </c>
      <c r="H385">
        <v>2554</v>
      </c>
      <c r="I385">
        <v>4023</v>
      </c>
      <c r="J385">
        <v>2457</v>
      </c>
      <c r="K385">
        <v>539</v>
      </c>
      <c r="L385">
        <v>4908</v>
      </c>
      <c r="M385">
        <v>11098</v>
      </c>
      <c r="N385">
        <v>32761</v>
      </c>
      <c r="O385">
        <v>0.13488374247530449</v>
      </c>
      <c r="P385">
        <v>0.39817321023909269</v>
      </c>
      <c r="Q385" t="s">
        <v>36</v>
      </c>
      <c r="R385" t="s">
        <v>25</v>
      </c>
      <c r="S385" t="s">
        <v>37</v>
      </c>
      <c r="T385">
        <v>11753.8163507109</v>
      </c>
      <c r="U385">
        <v>0.46694304728560282</v>
      </c>
      <c r="V385" t="s">
        <v>38</v>
      </c>
    </row>
    <row r="386" spans="1:22" x14ac:dyDescent="0.3">
      <c r="A386" t="s">
        <v>109</v>
      </c>
      <c r="B386" t="s">
        <v>43</v>
      </c>
      <c r="C386">
        <v>82278.262719703984</v>
      </c>
      <c r="D386">
        <v>7571</v>
      </c>
      <c r="E386">
        <v>4020</v>
      </c>
      <c r="F386">
        <v>4107</v>
      </c>
      <c r="G386">
        <v>1294</v>
      </c>
      <c r="H386">
        <v>2399</v>
      </c>
      <c r="I386">
        <v>6399</v>
      </c>
      <c r="J386">
        <v>4830</v>
      </c>
      <c r="K386">
        <v>2331.6</v>
      </c>
      <c r="L386">
        <v>4107</v>
      </c>
      <c r="M386">
        <v>11098</v>
      </c>
      <c r="N386">
        <v>37058.6</v>
      </c>
      <c r="O386">
        <v>0.13488374247530449</v>
      </c>
      <c r="P386">
        <v>0.45040571804787533</v>
      </c>
      <c r="Q386" t="s">
        <v>36</v>
      </c>
      <c r="R386" t="s">
        <v>25</v>
      </c>
      <c r="S386" t="s">
        <v>37</v>
      </c>
      <c r="T386">
        <v>11753.8163507109</v>
      </c>
      <c r="U386">
        <v>0.41471053947682018</v>
      </c>
      <c r="V386" t="s">
        <v>38</v>
      </c>
    </row>
    <row r="387" spans="1:22" x14ac:dyDescent="0.3">
      <c r="A387" t="s">
        <v>109</v>
      </c>
      <c r="B387" t="s">
        <v>44</v>
      </c>
      <c r="C387">
        <v>82278.262719703984</v>
      </c>
      <c r="D387">
        <v>7571</v>
      </c>
      <c r="E387">
        <v>6510</v>
      </c>
      <c r="F387">
        <v>4107</v>
      </c>
      <c r="G387">
        <v>3954</v>
      </c>
      <c r="H387">
        <v>4467</v>
      </c>
      <c r="I387">
        <v>5019.5</v>
      </c>
      <c r="J387">
        <v>1951</v>
      </c>
      <c r="K387">
        <v>2331.6</v>
      </c>
      <c r="L387">
        <v>4151</v>
      </c>
      <c r="M387">
        <v>11098</v>
      </c>
      <c r="N387">
        <v>40062.1</v>
      </c>
      <c r="O387">
        <v>0.13488374247530449</v>
      </c>
      <c r="P387">
        <v>0.48690989182013839</v>
      </c>
      <c r="Q387" t="s">
        <v>36</v>
      </c>
      <c r="R387" t="s">
        <v>25</v>
      </c>
      <c r="S387" t="s">
        <v>37</v>
      </c>
      <c r="T387">
        <v>11753.8163507109</v>
      </c>
      <c r="U387">
        <v>0.37820636570455701</v>
      </c>
      <c r="V387" t="s">
        <v>38</v>
      </c>
    </row>
    <row r="388" spans="1:22" x14ac:dyDescent="0.3">
      <c r="A388" t="s">
        <v>109</v>
      </c>
      <c r="B388" t="s">
        <v>40</v>
      </c>
      <c r="C388">
        <v>82278.262719703984</v>
      </c>
      <c r="D388">
        <v>7571</v>
      </c>
      <c r="E388">
        <v>5694</v>
      </c>
      <c r="F388">
        <v>2874</v>
      </c>
      <c r="G388">
        <v>4626</v>
      </c>
      <c r="H388">
        <v>2800</v>
      </c>
      <c r="I388">
        <v>5019.5</v>
      </c>
      <c r="J388">
        <v>2605</v>
      </c>
      <c r="K388">
        <v>2331.6</v>
      </c>
      <c r="L388">
        <v>2000</v>
      </c>
      <c r="M388">
        <v>11098</v>
      </c>
      <c r="N388">
        <v>35521.1</v>
      </c>
      <c r="O388">
        <v>0.13488374247530449</v>
      </c>
      <c r="P388">
        <v>0.43171913000896911</v>
      </c>
      <c r="Q388" t="s">
        <v>36</v>
      </c>
      <c r="R388" t="s">
        <v>25</v>
      </c>
      <c r="S388" t="s">
        <v>37</v>
      </c>
      <c r="T388">
        <v>11753.8163507109</v>
      </c>
      <c r="U388">
        <v>0.4333971275157264</v>
      </c>
      <c r="V388" t="s">
        <v>38</v>
      </c>
    </row>
    <row r="389" spans="1:22" x14ac:dyDescent="0.3">
      <c r="A389" t="s">
        <v>110</v>
      </c>
      <c r="B389" t="s">
        <v>23</v>
      </c>
      <c r="C389">
        <v>82278.262719703984</v>
      </c>
      <c r="D389">
        <v>7043</v>
      </c>
      <c r="E389">
        <v>7934</v>
      </c>
      <c r="F389">
        <v>3838</v>
      </c>
      <c r="G389">
        <v>1820</v>
      </c>
      <c r="H389">
        <v>6733</v>
      </c>
      <c r="I389">
        <v>4168.666666666667</v>
      </c>
      <c r="J389">
        <v>633</v>
      </c>
      <c r="K389">
        <v>1448</v>
      </c>
      <c r="L389">
        <v>1922</v>
      </c>
      <c r="M389">
        <v>10141.66513599435</v>
      </c>
      <c r="N389">
        <v>35539.666666666672</v>
      </c>
      <c r="O389">
        <v>0.1232605648291796</v>
      </c>
      <c r="P389">
        <v>0.43194478701791589</v>
      </c>
      <c r="Q389" t="s">
        <v>36</v>
      </c>
      <c r="R389" t="s">
        <v>25</v>
      </c>
      <c r="S389" t="s">
        <v>37</v>
      </c>
      <c r="T389">
        <v>11753.8163507109</v>
      </c>
      <c r="U389">
        <v>0.44479464815290443</v>
      </c>
      <c r="V389" t="s">
        <v>38</v>
      </c>
    </row>
    <row r="390" spans="1:22" x14ac:dyDescent="0.3">
      <c r="A390" t="s">
        <v>110</v>
      </c>
      <c r="B390" t="s">
        <v>28</v>
      </c>
      <c r="C390">
        <v>82278.262719703984</v>
      </c>
      <c r="D390">
        <v>7043</v>
      </c>
      <c r="E390">
        <v>4882</v>
      </c>
      <c r="F390">
        <v>3662.666666666667</v>
      </c>
      <c r="G390">
        <v>3706</v>
      </c>
      <c r="H390">
        <v>1255</v>
      </c>
      <c r="I390">
        <v>4168.666666666667</v>
      </c>
      <c r="J390">
        <v>4087</v>
      </c>
      <c r="K390">
        <v>2742</v>
      </c>
      <c r="L390">
        <v>948</v>
      </c>
      <c r="M390">
        <v>10141.66513599435</v>
      </c>
      <c r="N390">
        <v>32494.333333333328</v>
      </c>
      <c r="O390">
        <v>0.1232605648291796</v>
      </c>
      <c r="P390">
        <v>0.39493217599928238</v>
      </c>
      <c r="Q390" t="s">
        <v>36</v>
      </c>
      <c r="R390" t="s">
        <v>25</v>
      </c>
      <c r="S390" t="s">
        <v>37</v>
      </c>
      <c r="T390">
        <v>11753.8163507109</v>
      </c>
      <c r="U390">
        <v>0.48180725917153788</v>
      </c>
      <c r="V390" t="s">
        <v>38</v>
      </c>
    </row>
    <row r="391" spans="1:22" x14ac:dyDescent="0.3">
      <c r="A391" t="s">
        <v>110</v>
      </c>
      <c r="B391" t="s">
        <v>29</v>
      </c>
      <c r="C391">
        <v>82278.262719703984</v>
      </c>
      <c r="D391">
        <v>7043</v>
      </c>
      <c r="E391">
        <v>6684</v>
      </c>
      <c r="F391">
        <v>3591</v>
      </c>
      <c r="G391">
        <v>4502</v>
      </c>
      <c r="H391">
        <v>3254</v>
      </c>
      <c r="I391">
        <v>4168.666666666667</v>
      </c>
      <c r="J391">
        <v>5943</v>
      </c>
      <c r="K391">
        <v>2742</v>
      </c>
      <c r="L391">
        <v>2072</v>
      </c>
      <c r="M391">
        <v>10141.66513599435</v>
      </c>
      <c r="N391">
        <v>39999.666666666672</v>
      </c>
      <c r="O391">
        <v>0.1232605648291796</v>
      </c>
      <c r="P391">
        <v>0.48615108467874302</v>
      </c>
      <c r="Q391" t="s">
        <v>36</v>
      </c>
      <c r="R391" t="s">
        <v>25</v>
      </c>
      <c r="S391" t="s">
        <v>37</v>
      </c>
      <c r="T391">
        <v>11753.8163507109</v>
      </c>
      <c r="U391">
        <v>0.39058835049207741</v>
      </c>
      <c r="V391" t="s">
        <v>38</v>
      </c>
    </row>
    <row r="392" spans="1:22" x14ac:dyDescent="0.3">
      <c r="A392" t="s">
        <v>110</v>
      </c>
      <c r="B392" t="s">
        <v>31</v>
      </c>
      <c r="C392">
        <v>82278.262719703984</v>
      </c>
      <c r="D392">
        <v>7043</v>
      </c>
      <c r="E392">
        <v>3733</v>
      </c>
      <c r="F392">
        <v>3662.666666666667</v>
      </c>
      <c r="G392">
        <v>3773</v>
      </c>
      <c r="H392">
        <v>6448</v>
      </c>
      <c r="I392">
        <v>6302</v>
      </c>
      <c r="J392">
        <v>2532</v>
      </c>
      <c r="K392">
        <v>2742</v>
      </c>
      <c r="L392">
        <v>621</v>
      </c>
      <c r="M392">
        <v>10141.66513599435</v>
      </c>
      <c r="N392">
        <v>36856.666666666657</v>
      </c>
      <c r="O392">
        <v>0.1232605648291796</v>
      </c>
      <c r="P392">
        <v>0.44795144486977889</v>
      </c>
      <c r="Q392" t="s">
        <v>36</v>
      </c>
      <c r="R392" t="s">
        <v>25</v>
      </c>
      <c r="S392" t="s">
        <v>37</v>
      </c>
      <c r="T392">
        <v>11753.8163507109</v>
      </c>
      <c r="U392">
        <v>0.42878799030104142</v>
      </c>
      <c r="V392" t="s">
        <v>38</v>
      </c>
    </row>
    <row r="393" spans="1:22" x14ac:dyDescent="0.3">
      <c r="A393" t="s">
        <v>110</v>
      </c>
      <c r="B393" t="s">
        <v>32</v>
      </c>
      <c r="C393">
        <v>82278.262719703984</v>
      </c>
      <c r="D393">
        <v>7043</v>
      </c>
      <c r="E393">
        <v>8766</v>
      </c>
      <c r="F393">
        <v>3559</v>
      </c>
      <c r="G393">
        <v>3107</v>
      </c>
      <c r="H393">
        <v>5779</v>
      </c>
      <c r="I393">
        <v>1573</v>
      </c>
      <c r="J393">
        <v>3629</v>
      </c>
      <c r="K393">
        <v>4036</v>
      </c>
      <c r="L393">
        <v>4831</v>
      </c>
      <c r="M393">
        <v>10141.66513599435</v>
      </c>
      <c r="N393">
        <v>42323</v>
      </c>
      <c r="O393">
        <v>0.1232605648291796</v>
      </c>
      <c r="P393">
        <v>0.51438859549309002</v>
      </c>
      <c r="Q393" t="s">
        <v>36</v>
      </c>
      <c r="R393" t="s">
        <v>25</v>
      </c>
      <c r="S393" t="s">
        <v>37</v>
      </c>
      <c r="T393">
        <v>11753.8163507109</v>
      </c>
      <c r="U393">
        <v>0.3623508396777303</v>
      </c>
      <c r="V393" t="s">
        <v>38</v>
      </c>
    </row>
    <row r="394" spans="1:22" x14ac:dyDescent="0.3">
      <c r="A394" t="s">
        <v>110</v>
      </c>
      <c r="B394" t="s">
        <v>33</v>
      </c>
      <c r="C394">
        <v>82278.262719703984</v>
      </c>
      <c r="D394">
        <v>7043</v>
      </c>
      <c r="E394">
        <v>7964</v>
      </c>
      <c r="F394">
        <v>3662.666666666667</v>
      </c>
      <c r="G394">
        <v>1244</v>
      </c>
      <c r="H394">
        <v>6498</v>
      </c>
      <c r="I394">
        <v>4631</v>
      </c>
      <c r="J394">
        <v>2163</v>
      </c>
      <c r="K394">
        <v>2742</v>
      </c>
      <c r="L394">
        <v>2337</v>
      </c>
      <c r="M394">
        <v>10141.66513599435</v>
      </c>
      <c r="N394">
        <v>38284.666666666672</v>
      </c>
      <c r="O394">
        <v>0.1232605648291796</v>
      </c>
      <c r="P394">
        <v>0.46530718322396308</v>
      </c>
      <c r="Q394" t="s">
        <v>36</v>
      </c>
      <c r="R394" t="s">
        <v>25</v>
      </c>
      <c r="S394" t="s">
        <v>37</v>
      </c>
      <c r="T394">
        <v>11753.8163507109</v>
      </c>
      <c r="U394">
        <v>0.41143225194685729</v>
      </c>
      <c r="V394" t="s">
        <v>38</v>
      </c>
    </row>
    <row r="395" spans="1:22" x14ac:dyDescent="0.3">
      <c r="A395" t="s">
        <v>111</v>
      </c>
      <c r="B395" t="s">
        <v>39</v>
      </c>
      <c r="C395">
        <v>82278.262719703984</v>
      </c>
      <c r="D395">
        <v>21062</v>
      </c>
      <c r="E395">
        <v>2478</v>
      </c>
      <c r="F395">
        <v>4150.166666666667</v>
      </c>
      <c r="G395">
        <v>1021</v>
      </c>
      <c r="H395">
        <v>5695</v>
      </c>
      <c r="I395">
        <v>5027</v>
      </c>
      <c r="J395">
        <v>5656</v>
      </c>
      <c r="K395">
        <v>3356</v>
      </c>
      <c r="L395">
        <v>1356</v>
      </c>
      <c r="M395">
        <v>11113</v>
      </c>
      <c r="N395">
        <v>49801.166666666672</v>
      </c>
      <c r="O395">
        <v>0.13506605065129379</v>
      </c>
      <c r="P395">
        <v>0.60527732380936983</v>
      </c>
      <c r="Q395" t="s">
        <v>36</v>
      </c>
      <c r="R395" t="s">
        <v>25</v>
      </c>
      <c r="S395" t="s">
        <v>37</v>
      </c>
      <c r="T395">
        <v>11753.8163507109</v>
      </c>
      <c r="U395">
        <v>0.25965662553933633</v>
      </c>
      <c r="V395" t="s">
        <v>38</v>
      </c>
    </row>
    <row r="396" spans="1:22" x14ac:dyDescent="0.3">
      <c r="A396" t="s">
        <v>111</v>
      </c>
      <c r="B396" t="s">
        <v>29</v>
      </c>
      <c r="C396">
        <v>82278.262719703984</v>
      </c>
      <c r="D396">
        <v>21062</v>
      </c>
      <c r="E396">
        <v>5517</v>
      </c>
      <c r="F396">
        <v>5933</v>
      </c>
      <c r="G396">
        <v>1298</v>
      </c>
      <c r="H396">
        <v>3881</v>
      </c>
      <c r="I396">
        <v>4544.2</v>
      </c>
      <c r="J396">
        <v>5265</v>
      </c>
      <c r="K396">
        <v>2573</v>
      </c>
      <c r="L396">
        <v>3179</v>
      </c>
      <c r="M396">
        <v>11113</v>
      </c>
      <c r="N396">
        <v>53252.2</v>
      </c>
      <c r="O396">
        <v>0.13506605065129379</v>
      </c>
      <c r="P396">
        <v>0.64722076329459455</v>
      </c>
      <c r="Q396" t="s">
        <v>36</v>
      </c>
      <c r="R396" t="s">
        <v>25</v>
      </c>
      <c r="S396" t="s">
        <v>37</v>
      </c>
      <c r="T396">
        <v>11753.8163507109</v>
      </c>
      <c r="U396">
        <v>0.21771318605411161</v>
      </c>
      <c r="V396" t="s">
        <v>38</v>
      </c>
    </row>
    <row r="397" spans="1:22" x14ac:dyDescent="0.3">
      <c r="A397" t="s">
        <v>111</v>
      </c>
      <c r="B397" t="s">
        <v>31</v>
      </c>
      <c r="C397">
        <v>82278.262719703984</v>
      </c>
      <c r="D397">
        <v>21062</v>
      </c>
      <c r="E397">
        <v>3339</v>
      </c>
      <c r="F397">
        <v>3234</v>
      </c>
      <c r="G397">
        <v>4130</v>
      </c>
      <c r="H397">
        <v>3350</v>
      </c>
      <c r="I397">
        <v>4544.2</v>
      </c>
      <c r="J397">
        <v>3406</v>
      </c>
      <c r="K397">
        <v>2773.2857142857142</v>
      </c>
      <c r="L397">
        <v>5700</v>
      </c>
      <c r="M397">
        <v>11113</v>
      </c>
      <c r="N397">
        <v>51538.485714285707</v>
      </c>
      <c r="O397">
        <v>0.13506605065129379</v>
      </c>
      <c r="P397">
        <v>0.62639248825489957</v>
      </c>
      <c r="Q397" t="s">
        <v>36</v>
      </c>
      <c r="R397" t="s">
        <v>25</v>
      </c>
      <c r="S397" t="s">
        <v>37</v>
      </c>
      <c r="T397">
        <v>11753.8163507109</v>
      </c>
      <c r="U397">
        <v>0.23854146109380661</v>
      </c>
      <c r="V397" t="s">
        <v>38</v>
      </c>
    </row>
    <row r="398" spans="1:22" x14ac:dyDescent="0.3">
      <c r="A398" t="s">
        <v>111</v>
      </c>
      <c r="B398" t="s">
        <v>32</v>
      </c>
      <c r="C398">
        <v>82278.262719703984</v>
      </c>
      <c r="D398">
        <v>21062</v>
      </c>
      <c r="E398">
        <v>5391</v>
      </c>
      <c r="F398">
        <v>4150.166666666667</v>
      </c>
      <c r="G398">
        <v>1965</v>
      </c>
      <c r="H398">
        <v>6022</v>
      </c>
      <c r="I398">
        <v>4544.2</v>
      </c>
      <c r="J398">
        <v>590</v>
      </c>
      <c r="K398">
        <v>1656</v>
      </c>
      <c r="L398">
        <v>4822</v>
      </c>
      <c r="M398">
        <v>11113</v>
      </c>
      <c r="N398">
        <v>50202.366666666669</v>
      </c>
      <c r="O398">
        <v>0.13506605065129379</v>
      </c>
      <c r="P398">
        <v>0.61015345982316438</v>
      </c>
      <c r="Q398" t="s">
        <v>36</v>
      </c>
      <c r="R398" t="s">
        <v>25</v>
      </c>
      <c r="S398" t="s">
        <v>37</v>
      </c>
      <c r="T398">
        <v>11753.8163507109</v>
      </c>
      <c r="U398">
        <v>0.25478048952554178</v>
      </c>
      <c r="V398" t="s">
        <v>38</v>
      </c>
    </row>
    <row r="399" spans="1:22" x14ac:dyDescent="0.3">
      <c r="A399" t="s">
        <v>111</v>
      </c>
      <c r="B399" t="s">
        <v>33</v>
      </c>
      <c r="C399">
        <v>82278.262719703984</v>
      </c>
      <c r="D399">
        <v>21062</v>
      </c>
      <c r="E399">
        <v>4710</v>
      </c>
      <c r="F399">
        <v>1359</v>
      </c>
      <c r="G399">
        <v>2397</v>
      </c>
      <c r="H399">
        <v>6252</v>
      </c>
      <c r="I399">
        <v>4544.2</v>
      </c>
      <c r="J399">
        <v>4332</v>
      </c>
      <c r="K399">
        <v>2773.2857142857142</v>
      </c>
      <c r="L399">
        <v>3537</v>
      </c>
      <c r="M399">
        <v>11113</v>
      </c>
      <c r="N399">
        <v>50966.485714285707</v>
      </c>
      <c r="O399">
        <v>0.13506605065129379</v>
      </c>
      <c r="P399">
        <v>0.61944046981050649</v>
      </c>
      <c r="Q399" t="s">
        <v>36</v>
      </c>
      <c r="R399" t="s">
        <v>25</v>
      </c>
      <c r="S399" t="s">
        <v>37</v>
      </c>
      <c r="T399">
        <v>11753.8163507109</v>
      </c>
      <c r="U399">
        <v>0.24549347953819969</v>
      </c>
      <c r="V399" t="s">
        <v>38</v>
      </c>
    </row>
    <row r="400" spans="1:22" x14ac:dyDescent="0.3">
      <c r="A400" t="s">
        <v>111</v>
      </c>
      <c r="B400" t="s">
        <v>43</v>
      </c>
      <c r="C400">
        <v>82278.262719703984</v>
      </c>
      <c r="D400">
        <v>21062</v>
      </c>
      <c r="E400">
        <v>4610</v>
      </c>
      <c r="F400">
        <v>4150.166666666667</v>
      </c>
      <c r="G400">
        <v>3340</v>
      </c>
      <c r="H400">
        <v>4614</v>
      </c>
      <c r="I400">
        <v>3426</v>
      </c>
      <c r="J400">
        <v>3850</v>
      </c>
      <c r="K400">
        <v>2773.2857142857142</v>
      </c>
      <c r="L400">
        <v>1540</v>
      </c>
      <c r="M400">
        <v>11113</v>
      </c>
      <c r="N400">
        <v>49365.452380952389</v>
      </c>
      <c r="O400">
        <v>0.13506605065129379</v>
      </c>
      <c r="P400">
        <v>0.59998170536396556</v>
      </c>
      <c r="Q400" t="s">
        <v>36</v>
      </c>
      <c r="R400" t="s">
        <v>25</v>
      </c>
      <c r="S400" t="s">
        <v>37</v>
      </c>
      <c r="T400">
        <v>11753.8163507109</v>
      </c>
      <c r="U400">
        <v>0.2649522439847406</v>
      </c>
      <c r="V400" t="s">
        <v>38</v>
      </c>
    </row>
    <row r="401" spans="1:22" x14ac:dyDescent="0.3">
      <c r="A401" t="s">
        <v>111</v>
      </c>
      <c r="B401" t="s">
        <v>40</v>
      </c>
      <c r="C401">
        <v>82278.262719703984</v>
      </c>
      <c r="D401">
        <v>21062</v>
      </c>
      <c r="E401">
        <v>2299</v>
      </c>
      <c r="F401">
        <v>5185</v>
      </c>
      <c r="G401">
        <v>2007</v>
      </c>
      <c r="H401">
        <v>1576</v>
      </c>
      <c r="I401">
        <v>4544.2</v>
      </c>
      <c r="J401">
        <v>2217</v>
      </c>
      <c r="K401">
        <v>2350</v>
      </c>
      <c r="L401">
        <v>3321</v>
      </c>
      <c r="M401">
        <v>11113</v>
      </c>
      <c r="N401">
        <v>44561.2</v>
      </c>
      <c r="O401">
        <v>0.13506605065129379</v>
      </c>
      <c r="P401">
        <v>0.54159140612637768</v>
      </c>
      <c r="Q401" t="s">
        <v>36</v>
      </c>
      <c r="R401" t="s">
        <v>25</v>
      </c>
      <c r="S401" t="s">
        <v>37</v>
      </c>
      <c r="T401">
        <v>11753.8163507109</v>
      </c>
      <c r="U401">
        <v>0.32334254322232853</v>
      </c>
      <c r="V401" t="s">
        <v>38</v>
      </c>
    </row>
    <row r="402" spans="1:22" x14ac:dyDescent="0.3">
      <c r="A402" t="s">
        <v>112</v>
      </c>
      <c r="B402" t="s">
        <v>28</v>
      </c>
      <c r="C402">
        <v>82278.262719703984</v>
      </c>
      <c r="D402">
        <v>20669</v>
      </c>
      <c r="E402">
        <v>2170</v>
      </c>
      <c r="F402">
        <v>5368</v>
      </c>
      <c r="G402">
        <v>4113</v>
      </c>
      <c r="H402">
        <v>2392</v>
      </c>
      <c r="I402">
        <v>3968.125</v>
      </c>
      <c r="J402">
        <v>5050</v>
      </c>
      <c r="K402">
        <v>4412</v>
      </c>
      <c r="L402">
        <v>4963</v>
      </c>
      <c r="M402">
        <v>6430.5</v>
      </c>
      <c r="N402">
        <v>53105.125</v>
      </c>
      <c r="O402">
        <v>7.61197404147443E-2</v>
      </c>
      <c r="P402">
        <v>0.64543323162901922</v>
      </c>
      <c r="Q402" t="s">
        <v>36</v>
      </c>
      <c r="R402" t="s">
        <v>25</v>
      </c>
      <c r="S402" t="s">
        <v>37</v>
      </c>
      <c r="T402">
        <v>-20004</v>
      </c>
      <c r="U402">
        <v>0.27844702795623649</v>
      </c>
      <c r="V402" t="s">
        <v>38</v>
      </c>
    </row>
    <row r="403" spans="1:22" x14ac:dyDescent="0.3">
      <c r="A403" t="s">
        <v>112</v>
      </c>
      <c r="B403" t="s">
        <v>40</v>
      </c>
      <c r="C403">
        <v>82278.262719703984</v>
      </c>
      <c r="D403">
        <v>20669</v>
      </c>
      <c r="E403">
        <v>8791</v>
      </c>
      <c r="F403">
        <v>3604.428571428572</v>
      </c>
      <c r="G403">
        <v>4191</v>
      </c>
      <c r="H403">
        <v>1411</v>
      </c>
      <c r="I403">
        <v>2558</v>
      </c>
      <c r="J403">
        <v>970</v>
      </c>
      <c r="K403">
        <v>1994</v>
      </c>
      <c r="L403">
        <v>3402</v>
      </c>
      <c r="M403">
        <v>6430.5</v>
      </c>
      <c r="N403">
        <v>47590.428571428572</v>
      </c>
      <c r="O403">
        <v>7.61197404147443E-2</v>
      </c>
      <c r="P403">
        <v>0.57840828182717119</v>
      </c>
      <c r="Q403" t="s">
        <v>36</v>
      </c>
      <c r="R403" t="s">
        <v>25</v>
      </c>
      <c r="S403" t="s">
        <v>37</v>
      </c>
      <c r="T403">
        <v>-14853</v>
      </c>
      <c r="U403">
        <v>0.34547197775808453</v>
      </c>
      <c r="V403" t="s">
        <v>38</v>
      </c>
    </row>
    <row r="404" spans="1:22" x14ac:dyDescent="0.3">
      <c r="A404" t="s">
        <v>113</v>
      </c>
      <c r="B404" t="s">
        <v>39</v>
      </c>
      <c r="C404">
        <v>82278.262719703984</v>
      </c>
      <c r="D404">
        <v>24405</v>
      </c>
      <c r="E404">
        <v>6621</v>
      </c>
      <c r="F404">
        <v>3779</v>
      </c>
      <c r="G404">
        <v>3224</v>
      </c>
      <c r="H404">
        <v>979</v>
      </c>
      <c r="I404">
        <v>4809.3999999999996</v>
      </c>
      <c r="J404">
        <v>1132</v>
      </c>
      <c r="K404">
        <v>712</v>
      </c>
      <c r="L404">
        <v>2091</v>
      </c>
      <c r="M404">
        <v>13898.5</v>
      </c>
      <c r="N404">
        <v>47752.4</v>
      </c>
      <c r="O404">
        <v>0.1968685223116762</v>
      </c>
      <c r="P404">
        <v>0.58037686287418733</v>
      </c>
      <c r="Q404" t="s">
        <v>36</v>
      </c>
      <c r="R404" t="s">
        <v>25</v>
      </c>
      <c r="S404" t="s">
        <v>37</v>
      </c>
      <c r="T404">
        <v>11753.8163507109</v>
      </c>
      <c r="U404">
        <v>0.22275461481413639</v>
      </c>
      <c r="V404" t="s">
        <v>38</v>
      </c>
    </row>
    <row r="405" spans="1:22" x14ac:dyDescent="0.3">
      <c r="A405" t="s">
        <v>113</v>
      </c>
      <c r="B405" t="s">
        <v>29</v>
      </c>
      <c r="C405">
        <v>82278.262719703984</v>
      </c>
      <c r="D405">
        <v>24405</v>
      </c>
      <c r="E405">
        <v>2463</v>
      </c>
      <c r="F405">
        <v>2342</v>
      </c>
      <c r="G405">
        <v>1423</v>
      </c>
      <c r="H405">
        <v>4351</v>
      </c>
      <c r="I405">
        <v>4809.3999999999996</v>
      </c>
      <c r="J405">
        <v>1801</v>
      </c>
      <c r="K405">
        <v>1240</v>
      </c>
      <c r="L405">
        <v>214</v>
      </c>
      <c r="M405">
        <v>13898.5</v>
      </c>
      <c r="N405">
        <v>43048.4</v>
      </c>
      <c r="O405">
        <v>0.1968685223116762</v>
      </c>
      <c r="P405">
        <v>0.523205018883934</v>
      </c>
      <c r="Q405" t="s">
        <v>36</v>
      </c>
      <c r="R405" t="s">
        <v>25</v>
      </c>
      <c r="S405" t="s">
        <v>37</v>
      </c>
      <c r="T405">
        <v>11753.8163507109</v>
      </c>
      <c r="U405">
        <v>0.27992645880438982</v>
      </c>
      <c r="V405" t="s">
        <v>38</v>
      </c>
    </row>
    <row r="406" spans="1:22" x14ac:dyDescent="0.3">
      <c r="A406" t="s">
        <v>114</v>
      </c>
      <c r="B406" t="s">
        <v>23</v>
      </c>
      <c r="C406">
        <v>82278.262719703984</v>
      </c>
      <c r="D406">
        <v>18382</v>
      </c>
      <c r="E406">
        <v>5880</v>
      </c>
      <c r="F406">
        <v>5093</v>
      </c>
      <c r="G406">
        <v>2156</v>
      </c>
      <c r="H406">
        <v>4002</v>
      </c>
      <c r="I406">
        <v>3836</v>
      </c>
      <c r="J406">
        <v>3168</v>
      </c>
      <c r="K406">
        <v>3772</v>
      </c>
      <c r="L406">
        <v>4412</v>
      </c>
      <c r="M406">
        <v>10141.66513599435</v>
      </c>
      <c r="N406">
        <v>50701</v>
      </c>
      <c r="O406">
        <v>0.1232605648291796</v>
      </c>
      <c r="P406">
        <v>0.61621378872232957</v>
      </c>
      <c r="Q406" t="s">
        <v>36</v>
      </c>
      <c r="R406" t="s">
        <v>25</v>
      </c>
      <c r="S406" t="s">
        <v>37</v>
      </c>
      <c r="T406">
        <v>-21370</v>
      </c>
      <c r="U406">
        <v>0.26052564644849069</v>
      </c>
      <c r="V406" t="s">
        <v>38</v>
      </c>
    </row>
    <row r="407" spans="1:22" x14ac:dyDescent="0.3">
      <c r="A407" t="s">
        <v>114</v>
      </c>
      <c r="B407" t="s">
        <v>28</v>
      </c>
      <c r="C407">
        <v>82278.262719703984</v>
      </c>
      <c r="D407">
        <v>18382</v>
      </c>
      <c r="E407">
        <v>4840</v>
      </c>
      <c r="F407">
        <v>1038</v>
      </c>
      <c r="G407">
        <v>2540</v>
      </c>
      <c r="H407">
        <v>4455</v>
      </c>
      <c r="I407">
        <v>2264</v>
      </c>
      <c r="J407">
        <v>4251</v>
      </c>
      <c r="K407">
        <v>2883</v>
      </c>
      <c r="L407">
        <v>2196</v>
      </c>
      <c r="M407">
        <v>10141.66513599435</v>
      </c>
      <c r="N407">
        <v>42849</v>
      </c>
      <c r="O407">
        <v>0.1232605648291796</v>
      </c>
      <c r="P407">
        <v>0.52078153553111584</v>
      </c>
      <c r="Q407" t="s">
        <v>36</v>
      </c>
      <c r="R407" t="s">
        <v>25</v>
      </c>
      <c r="S407" t="s">
        <v>37</v>
      </c>
      <c r="T407">
        <v>-13557</v>
      </c>
      <c r="U407">
        <v>0.35595789963970448</v>
      </c>
      <c r="V407" t="s">
        <v>38</v>
      </c>
    </row>
    <row r="408" spans="1:22" x14ac:dyDescent="0.3">
      <c r="A408" t="s">
        <v>115</v>
      </c>
      <c r="B408" t="s">
        <v>23</v>
      </c>
      <c r="C408">
        <v>82278.262719703984</v>
      </c>
      <c r="D408">
        <v>8583</v>
      </c>
      <c r="E408">
        <v>2133</v>
      </c>
      <c r="F408">
        <v>2735.333333333333</v>
      </c>
      <c r="G408">
        <v>2827</v>
      </c>
      <c r="H408">
        <v>4511</v>
      </c>
      <c r="I408">
        <v>5535</v>
      </c>
      <c r="J408">
        <v>2236</v>
      </c>
      <c r="K408">
        <v>3543</v>
      </c>
      <c r="L408">
        <v>4744</v>
      </c>
      <c r="M408">
        <v>10141.66513599435</v>
      </c>
      <c r="N408">
        <v>36847.333333333343</v>
      </c>
      <c r="O408">
        <v>0.1232605648291796</v>
      </c>
      <c r="P408">
        <v>0.44783800867138562</v>
      </c>
      <c r="Q408" t="s">
        <v>36</v>
      </c>
      <c r="R408" t="s">
        <v>25</v>
      </c>
      <c r="S408" t="s">
        <v>37</v>
      </c>
      <c r="T408">
        <v>42905</v>
      </c>
      <c r="U408">
        <v>0.42890142649943469</v>
      </c>
      <c r="V408" t="s">
        <v>38</v>
      </c>
    </row>
    <row r="409" spans="1:22" x14ac:dyDescent="0.3">
      <c r="A409" t="s">
        <v>115</v>
      </c>
      <c r="B409" t="s">
        <v>39</v>
      </c>
      <c r="C409">
        <v>77017</v>
      </c>
      <c r="D409">
        <v>8583</v>
      </c>
      <c r="E409">
        <v>6785</v>
      </c>
      <c r="F409">
        <v>1448</v>
      </c>
      <c r="G409">
        <v>1861</v>
      </c>
      <c r="H409">
        <v>1723</v>
      </c>
      <c r="I409">
        <v>2870</v>
      </c>
      <c r="J409">
        <v>5910</v>
      </c>
      <c r="K409">
        <v>3686</v>
      </c>
      <c r="L409">
        <v>2168</v>
      </c>
      <c r="M409">
        <v>10141.66513599435</v>
      </c>
      <c r="N409">
        <v>35034</v>
      </c>
      <c r="O409">
        <v>0.1316808644324545</v>
      </c>
      <c r="P409">
        <v>0.45488658348156902</v>
      </c>
      <c r="Q409" t="s">
        <v>36</v>
      </c>
      <c r="R409" t="s">
        <v>25</v>
      </c>
      <c r="S409" t="s">
        <v>37</v>
      </c>
      <c r="T409">
        <v>41983</v>
      </c>
      <c r="U409">
        <v>0.41343255208597651</v>
      </c>
      <c r="V409" t="s">
        <v>38</v>
      </c>
    </row>
    <row r="410" spans="1:22" x14ac:dyDescent="0.3">
      <c r="A410" t="s">
        <v>115</v>
      </c>
      <c r="B410" t="s">
        <v>28</v>
      </c>
      <c r="C410">
        <v>77017</v>
      </c>
      <c r="D410">
        <v>8583</v>
      </c>
      <c r="E410">
        <v>4623</v>
      </c>
      <c r="F410">
        <v>2735.333333333333</v>
      </c>
      <c r="G410">
        <v>1934</v>
      </c>
      <c r="H410">
        <v>4223</v>
      </c>
      <c r="I410">
        <v>3812.571428571428</v>
      </c>
      <c r="J410">
        <v>2559</v>
      </c>
      <c r="K410">
        <v>3281.375</v>
      </c>
      <c r="L410">
        <v>4712</v>
      </c>
      <c r="M410">
        <v>10141.66513599435</v>
      </c>
      <c r="N410">
        <v>36463.279761904763</v>
      </c>
      <c r="O410">
        <v>0.1316808644324545</v>
      </c>
      <c r="P410">
        <v>0.47344456109566407</v>
      </c>
      <c r="Q410" t="s">
        <v>36</v>
      </c>
      <c r="R410" t="s">
        <v>25</v>
      </c>
      <c r="S410" t="s">
        <v>37</v>
      </c>
      <c r="T410">
        <v>50383</v>
      </c>
      <c r="U410">
        <v>0.39487457447188129</v>
      </c>
      <c r="V410" t="s">
        <v>38</v>
      </c>
    </row>
    <row r="411" spans="1:22" x14ac:dyDescent="0.3">
      <c r="A411" t="s">
        <v>115</v>
      </c>
      <c r="B411" t="s">
        <v>29</v>
      </c>
      <c r="C411">
        <v>77017</v>
      </c>
      <c r="D411">
        <v>8583</v>
      </c>
      <c r="E411">
        <v>7549</v>
      </c>
      <c r="F411">
        <v>3731</v>
      </c>
      <c r="G411">
        <v>1546</v>
      </c>
      <c r="H411">
        <v>5856</v>
      </c>
      <c r="I411">
        <v>3382</v>
      </c>
      <c r="J411">
        <v>3106</v>
      </c>
      <c r="K411">
        <v>852</v>
      </c>
      <c r="L411">
        <v>3030</v>
      </c>
      <c r="M411">
        <v>10141.66513599435</v>
      </c>
      <c r="N411">
        <v>37635</v>
      </c>
      <c r="O411">
        <v>0.1316808644324545</v>
      </c>
      <c r="P411">
        <v>0.4886583481569004</v>
      </c>
      <c r="Q411" t="s">
        <v>36</v>
      </c>
      <c r="R411" t="s">
        <v>25</v>
      </c>
      <c r="S411" t="s">
        <v>37</v>
      </c>
      <c r="T411">
        <v>39382</v>
      </c>
      <c r="U411">
        <v>0.37966078741064507</v>
      </c>
      <c r="V411" t="s">
        <v>38</v>
      </c>
    </row>
    <row r="412" spans="1:22" x14ac:dyDescent="0.3">
      <c r="A412" t="s">
        <v>115</v>
      </c>
      <c r="B412" t="s">
        <v>30</v>
      </c>
      <c r="C412">
        <v>77017</v>
      </c>
      <c r="D412">
        <v>8583</v>
      </c>
      <c r="E412">
        <v>8458</v>
      </c>
      <c r="F412">
        <v>2735.333333333333</v>
      </c>
      <c r="G412">
        <v>3918</v>
      </c>
      <c r="H412">
        <v>5505</v>
      </c>
      <c r="I412">
        <v>5187</v>
      </c>
      <c r="J412">
        <v>2321</v>
      </c>
      <c r="K412">
        <v>1582</v>
      </c>
      <c r="L412">
        <v>5416</v>
      </c>
      <c r="M412">
        <v>10141.66513599435</v>
      </c>
      <c r="N412">
        <v>43705.333333333328</v>
      </c>
      <c r="O412">
        <v>0.1316808644324545</v>
      </c>
      <c r="P412">
        <v>0.56747644459448343</v>
      </c>
      <c r="Q412" t="s">
        <v>36</v>
      </c>
      <c r="R412" t="s">
        <v>25</v>
      </c>
      <c r="S412" t="s">
        <v>37</v>
      </c>
      <c r="T412">
        <v>36047</v>
      </c>
      <c r="U412">
        <v>0.3008426909730621</v>
      </c>
      <c r="V412" t="s">
        <v>38</v>
      </c>
    </row>
    <row r="413" spans="1:22" x14ac:dyDescent="0.3">
      <c r="A413" t="s">
        <v>115</v>
      </c>
      <c r="B413" t="s">
        <v>31</v>
      </c>
      <c r="C413">
        <v>77017</v>
      </c>
      <c r="D413">
        <v>8583</v>
      </c>
      <c r="E413">
        <v>5523</v>
      </c>
      <c r="F413">
        <v>1512</v>
      </c>
      <c r="G413">
        <v>3720</v>
      </c>
      <c r="H413">
        <v>6790</v>
      </c>
      <c r="I413">
        <v>3812.571428571428</v>
      </c>
      <c r="J413">
        <v>525</v>
      </c>
      <c r="K413">
        <v>3607</v>
      </c>
      <c r="L413">
        <v>1660</v>
      </c>
      <c r="M413">
        <v>10141.66513599435</v>
      </c>
      <c r="N413">
        <v>35732.571428571428</v>
      </c>
      <c r="O413">
        <v>0.1316808644324545</v>
      </c>
      <c r="P413">
        <v>0.46395693715116698</v>
      </c>
      <c r="Q413" t="s">
        <v>36</v>
      </c>
      <c r="R413" t="s">
        <v>25</v>
      </c>
      <c r="S413" t="s">
        <v>37</v>
      </c>
      <c r="T413">
        <v>45097</v>
      </c>
      <c r="U413">
        <v>0.40436219841637849</v>
      </c>
      <c r="V413" t="s">
        <v>38</v>
      </c>
    </row>
    <row r="414" spans="1:22" x14ac:dyDescent="0.3">
      <c r="A414" t="s">
        <v>115</v>
      </c>
      <c r="B414" t="s">
        <v>32</v>
      </c>
      <c r="C414">
        <v>77017</v>
      </c>
      <c r="D414">
        <v>8583</v>
      </c>
      <c r="E414">
        <v>7636</v>
      </c>
      <c r="F414">
        <v>2323</v>
      </c>
      <c r="G414">
        <v>2441</v>
      </c>
      <c r="H414">
        <v>3220</v>
      </c>
      <c r="I414">
        <v>3812.571428571428</v>
      </c>
      <c r="J414">
        <v>811</v>
      </c>
      <c r="K414">
        <v>3884</v>
      </c>
      <c r="L414">
        <v>4172</v>
      </c>
      <c r="M414">
        <v>10141.66513599435</v>
      </c>
      <c r="N414">
        <v>36882.571428571428</v>
      </c>
      <c r="O414">
        <v>0.1316808644324545</v>
      </c>
      <c r="P414">
        <v>0.47888870546205942</v>
      </c>
      <c r="Q414" t="s">
        <v>36</v>
      </c>
      <c r="R414" t="s">
        <v>25</v>
      </c>
      <c r="S414" t="s">
        <v>37</v>
      </c>
      <c r="T414">
        <v>43947</v>
      </c>
      <c r="U414">
        <v>0.38943043010548611</v>
      </c>
      <c r="V414" t="s">
        <v>38</v>
      </c>
    </row>
    <row r="415" spans="1:22" x14ac:dyDescent="0.3">
      <c r="A415" t="s">
        <v>115</v>
      </c>
      <c r="B415" t="s">
        <v>33</v>
      </c>
      <c r="C415">
        <v>77017</v>
      </c>
      <c r="D415">
        <v>8583</v>
      </c>
      <c r="E415">
        <v>2006</v>
      </c>
      <c r="F415">
        <v>2735.333333333333</v>
      </c>
      <c r="G415">
        <v>3051</v>
      </c>
      <c r="H415">
        <v>4268</v>
      </c>
      <c r="I415">
        <v>6281</v>
      </c>
      <c r="J415">
        <v>3184.1</v>
      </c>
      <c r="K415">
        <v>3281.375</v>
      </c>
      <c r="L415">
        <v>1692</v>
      </c>
      <c r="M415">
        <v>10141.66513599435</v>
      </c>
      <c r="N415">
        <v>35081.808333333327</v>
      </c>
      <c r="O415">
        <v>0.1316808644324545</v>
      </c>
      <c r="P415">
        <v>0.45550733387866749</v>
      </c>
      <c r="Q415" t="s">
        <v>36</v>
      </c>
      <c r="R415" t="s">
        <v>25</v>
      </c>
      <c r="S415" t="s">
        <v>37</v>
      </c>
      <c r="T415">
        <v>46238</v>
      </c>
      <c r="U415">
        <v>0.41281180168887799</v>
      </c>
      <c r="V415" t="s">
        <v>38</v>
      </c>
    </row>
    <row r="416" spans="1:22" x14ac:dyDescent="0.3">
      <c r="A416" t="s">
        <v>115</v>
      </c>
      <c r="B416" t="s">
        <v>43</v>
      </c>
      <c r="C416">
        <v>77017</v>
      </c>
      <c r="D416">
        <v>8583</v>
      </c>
      <c r="E416">
        <v>6241</v>
      </c>
      <c r="F416">
        <v>2686</v>
      </c>
      <c r="G416">
        <v>4189</v>
      </c>
      <c r="H416">
        <v>5814</v>
      </c>
      <c r="I416">
        <v>958</v>
      </c>
      <c r="J416">
        <v>3836</v>
      </c>
      <c r="K416">
        <v>4462</v>
      </c>
      <c r="L416">
        <v>4833</v>
      </c>
      <c r="M416">
        <v>10141.66513599435</v>
      </c>
      <c r="N416">
        <v>41602</v>
      </c>
      <c r="O416">
        <v>0.1316808644324545</v>
      </c>
      <c r="P416">
        <v>0.54016645675630059</v>
      </c>
      <c r="Q416" t="s">
        <v>36</v>
      </c>
      <c r="R416" t="s">
        <v>25</v>
      </c>
      <c r="S416" t="s">
        <v>37</v>
      </c>
      <c r="T416">
        <v>35415</v>
      </c>
      <c r="U416">
        <v>0.32815267881124488</v>
      </c>
      <c r="V416" t="s">
        <v>38</v>
      </c>
    </row>
    <row r="417" spans="1:22" x14ac:dyDescent="0.3">
      <c r="A417" t="s">
        <v>115</v>
      </c>
      <c r="B417" t="s">
        <v>44</v>
      </c>
      <c r="C417">
        <v>77017</v>
      </c>
      <c r="D417">
        <v>8583</v>
      </c>
      <c r="E417">
        <v>7970</v>
      </c>
      <c r="F417">
        <v>2735.333333333333</v>
      </c>
      <c r="G417">
        <v>3542</v>
      </c>
      <c r="H417">
        <v>5593</v>
      </c>
      <c r="I417">
        <v>3812.571428571428</v>
      </c>
      <c r="J417">
        <v>5141</v>
      </c>
      <c r="K417">
        <v>3281.375</v>
      </c>
      <c r="L417">
        <v>295</v>
      </c>
      <c r="M417">
        <v>10141.66513599435</v>
      </c>
      <c r="N417">
        <v>40953.279761904763</v>
      </c>
      <c r="O417">
        <v>0.1316808644324545</v>
      </c>
      <c r="P417">
        <v>0.53174337823993101</v>
      </c>
      <c r="Q417" t="s">
        <v>36</v>
      </c>
      <c r="R417" t="s">
        <v>25</v>
      </c>
      <c r="S417" t="s">
        <v>37</v>
      </c>
      <c r="T417">
        <v>45893</v>
      </c>
      <c r="U417">
        <v>0.33657575732761452</v>
      </c>
      <c r="V417" t="s">
        <v>38</v>
      </c>
    </row>
    <row r="418" spans="1:22" x14ac:dyDescent="0.3">
      <c r="A418" t="s">
        <v>115</v>
      </c>
      <c r="B418" t="s">
        <v>40</v>
      </c>
      <c r="C418">
        <v>82278.262719703984</v>
      </c>
      <c r="D418">
        <v>8583</v>
      </c>
      <c r="E418">
        <v>3983</v>
      </c>
      <c r="F418">
        <v>4712</v>
      </c>
      <c r="G418">
        <v>4809</v>
      </c>
      <c r="H418">
        <v>2926</v>
      </c>
      <c r="I418">
        <v>2475</v>
      </c>
      <c r="J418">
        <v>5396</v>
      </c>
      <c r="K418">
        <v>4635</v>
      </c>
      <c r="L418">
        <v>3250</v>
      </c>
      <c r="M418">
        <v>10141.66513599435</v>
      </c>
      <c r="N418">
        <v>40769</v>
      </c>
      <c r="O418">
        <v>0.1232605648291796</v>
      </c>
      <c r="P418">
        <v>0.49550146846059562</v>
      </c>
      <c r="Q418" t="s">
        <v>36</v>
      </c>
      <c r="R418" t="s">
        <v>25</v>
      </c>
      <c r="S418" t="s">
        <v>37</v>
      </c>
      <c r="T418">
        <v>36248</v>
      </c>
      <c r="U418">
        <v>0.38123796671022481</v>
      </c>
      <c r="V418" t="s">
        <v>38</v>
      </c>
    </row>
    <row r="419" spans="1:22" x14ac:dyDescent="0.3">
      <c r="A419" t="s">
        <v>119</v>
      </c>
      <c r="B419" t="s">
        <v>28</v>
      </c>
      <c r="C419">
        <v>82278.262719703984</v>
      </c>
      <c r="D419">
        <v>16983</v>
      </c>
      <c r="E419">
        <v>7707</v>
      </c>
      <c r="F419">
        <v>2961</v>
      </c>
      <c r="G419">
        <v>4353</v>
      </c>
      <c r="H419">
        <v>2266</v>
      </c>
      <c r="I419">
        <v>1821</v>
      </c>
      <c r="J419">
        <v>5763</v>
      </c>
      <c r="K419">
        <v>3583</v>
      </c>
      <c r="L419">
        <v>3514</v>
      </c>
      <c r="M419">
        <v>6430.5</v>
      </c>
      <c r="N419">
        <v>48951</v>
      </c>
      <c r="O419">
        <v>7.7420205403468167E-2</v>
      </c>
      <c r="P419">
        <v>0.59494450152357459</v>
      </c>
      <c r="Q419" t="s">
        <v>36</v>
      </c>
      <c r="R419" t="s">
        <v>25</v>
      </c>
      <c r="S419" t="s">
        <v>37</v>
      </c>
      <c r="T419">
        <v>-2554</v>
      </c>
      <c r="U419">
        <v>0.32763529307295719</v>
      </c>
      <c r="V419" t="s">
        <v>38</v>
      </c>
    </row>
    <row r="420" spans="1:22" x14ac:dyDescent="0.3">
      <c r="A420" t="s">
        <v>122</v>
      </c>
      <c r="B420" t="s">
        <v>23</v>
      </c>
      <c r="C420">
        <v>82278.262719703984</v>
      </c>
      <c r="D420">
        <v>20275</v>
      </c>
      <c r="E420">
        <v>2929</v>
      </c>
      <c r="F420">
        <v>3558.166666666667</v>
      </c>
      <c r="G420">
        <v>2954</v>
      </c>
      <c r="H420">
        <v>1664</v>
      </c>
      <c r="I420">
        <v>3385</v>
      </c>
      <c r="J420">
        <v>3937.428571428572</v>
      </c>
      <c r="K420">
        <v>4062</v>
      </c>
      <c r="L420">
        <v>1994</v>
      </c>
      <c r="M420">
        <v>11712</v>
      </c>
      <c r="N420">
        <v>44758.595238095237</v>
      </c>
      <c r="O420">
        <v>0.1423462238124677</v>
      </c>
      <c r="P420">
        <v>0.54399052384678592</v>
      </c>
      <c r="Q420" t="s">
        <v>36</v>
      </c>
      <c r="R420" t="s">
        <v>25</v>
      </c>
      <c r="S420" t="s">
        <v>37</v>
      </c>
      <c r="T420">
        <v>11753.8163507109</v>
      </c>
      <c r="U420">
        <v>0.31366325234074638</v>
      </c>
      <c r="V420" t="s">
        <v>38</v>
      </c>
    </row>
    <row r="421" spans="1:22" x14ac:dyDescent="0.3">
      <c r="A421" t="s">
        <v>122</v>
      </c>
      <c r="B421" t="s">
        <v>39</v>
      </c>
      <c r="C421">
        <v>82278.262719703984</v>
      </c>
      <c r="D421">
        <v>20275</v>
      </c>
      <c r="E421">
        <v>4222</v>
      </c>
      <c r="F421">
        <v>3558.166666666667</v>
      </c>
      <c r="G421">
        <v>1863</v>
      </c>
      <c r="H421">
        <v>3615</v>
      </c>
      <c r="I421">
        <v>6885</v>
      </c>
      <c r="J421">
        <v>1502</v>
      </c>
      <c r="K421">
        <v>4579</v>
      </c>
      <c r="L421">
        <v>1570</v>
      </c>
      <c r="M421">
        <v>11712</v>
      </c>
      <c r="N421">
        <v>48069.166666666672</v>
      </c>
      <c r="O421">
        <v>0.1423462238124677</v>
      </c>
      <c r="P421">
        <v>0.58422680642180203</v>
      </c>
      <c r="Q421" t="s">
        <v>36</v>
      </c>
      <c r="R421" t="s">
        <v>25</v>
      </c>
      <c r="S421" t="s">
        <v>37</v>
      </c>
      <c r="T421">
        <v>11753.8163507109</v>
      </c>
      <c r="U421">
        <v>0.27342696976573028</v>
      </c>
      <c r="V421" t="s">
        <v>38</v>
      </c>
    </row>
    <row r="422" spans="1:22" x14ac:dyDescent="0.3">
      <c r="A422" t="s">
        <v>122</v>
      </c>
      <c r="B422" t="s">
        <v>29</v>
      </c>
      <c r="C422">
        <v>82278.262719703984</v>
      </c>
      <c r="D422">
        <v>20275</v>
      </c>
      <c r="E422">
        <v>5803</v>
      </c>
      <c r="F422">
        <v>5312</v>
      </c>
      <c r="G422">
        <v>4017</v>
      </c>
      <c r="H422">
        <v>2212</v>
      </c>
      <c r="I422">
        <v>3430</v>
      </c>
      <c r="J422">
        <v>1939</v>
      </c>
      <c r="K422">
        <v>2916.5</v>
      </c>
      <c r="L422">
        <v>4620</v>
      </c>
      <c r="M422">
        <v>11712</v>
      </c>
      <c r="N422">
        <v>50524.5</v>
      </c>
      <c r="O422">
        <v>0.1423462238124677</v>
      </c>
      <c r="P422">
        <v>0.61406862918485516</v>
      </c>
      <c r="Q422" t="s">
        <v>36</v>
      </c>
      <c r="R422" t="s">
        <v>25</v>
      </c>
      <c r="S422" t="s">
        <v>37</v>
      </c>
      <c r="T422">
        <v>11753.8163507109</v>
      </c>
      <c r="U422">
        <v>0.24358514700267711</v>
      </c>
      <c r="V422" t="s">
        <v>38</v>
      </c>
    </row>
    <row r="423" spans="1:22" x14ac:dyDescent="0.3">
      <c r="A423" t="s">
        <v>122</v>
      </c>
      <c r="B423" t="s">
        <v>32</v>
      </c>
      <c r="C423">
        <v>82278.262719703984</v>
      </c>
      <c r="D423">
        <v>20275</v>
      </c>
      <c r="E423">
        <v>7033</v>
      </c>
      <c r="F423">
        <v>1782</v>
      </c>
      <c r="G423">
        <v>1061</v>
      </c>
      <c r="H423">
        <v>1420</v>
      </c>
      <c r="I423">
        <v>5066.4285714285716</v>
      </c>
      <c r="J423">
        <v>4936</v>
      </c>
      <c r="K423">
        <v>2916.5</v>
      </c>
      <c r="L423">
        <v>3603</v>
      </c>
      <c r="M423">
        <v>11712</v>
      </c>
      <c r="N423">
        <v>48092.928571428572</v>
      </c>
      <c r="O423">
        <v>0.1423462238124677</v>
      </c>
      <c r="P423">
        <v>0.58451560572281369</v>
      </c>
      <c r="Q423" t="s">
        <v>36</v>
      </c>
      <c r="R423" t="s">
        <v>25</v>
      </c>
      <c r="S423" t="s">
        <v>37</v>
      </c>
      <c r="T423">
        <v>11753.8163507109</v>
      </c>
      <c r="U423">
        <v>0.27313817046471872</v>
      </c>
      <c r="V423" t="s">
        <v>38</v>
      </c>
    </row>
    <row r="424" spans="1:22" x14ac:dyDescent="0.3">
      <c r="A424" t="s">
        <v>122</v>
      </c>
      <c r="B424" t="s">
        <v>33</v>
      </c>
      <c r="C424">
        <v>82278.262719703984</v>
      </c>
      <c r="D424">
        <v>20275</v>
      </c>
      <c r="E424">
        <v>2262</v>
      </c>
      <c r="F424">
        <v>4185</v>
      </c>
      <c r="G424">
        <v>4222</v>
      </c>
      <c r="H424">
        <v>6628</v>
      </c>
      <c r="I424">
        <v>2790</v>
      </c>
      <c r="J424">
        <v>3937.428571428572</v>
      </c>
      <c r="K424">
        <v>2916.5</v>
      </c>
      <c r="L424">
        <v>3916</v>
      </c>
      <c r="M424">
        <v>11712</v>
      </c>
      <c r="N424">
        <v>51131.928571428572</v>
      </c>
      <c r="O424">
        <v>0.1423462238124677</v>
      </c>
      <c r="P424">
        <v>0.62145124217825165</v>
      </c>
      <c r="Q424" t="s">
        <v>36</v>
      </c>
      <c r="R424" t="s">
        <v>25</v>
      </c>
      <c r="S424" t="s">
        <v>37</v>
      </c>
      <c r="T424">
        <v>11753.8163507109</v>
      </c>
      <c r="U424">
        <v>0.23620253400928071</v>
      </c>
      <c r="V424" t="s">
        <v>38</v>
      </c>
    </row>
    <row r="425" spans="1:22" x14ac:dyDescent="0.3">
      <c r="A425" t="s">
        <v>122</v>
      </c>
      <c r="B425" t="s">
        <v>43</v>
      </c>
      <c r="C425">
        <v>82278.262719703984</v>
      </c>
      <c r="D425">
        <v>20275</v>
      </c>
      <c r="E425">
        <v>6338</v>
      </c>
      <c r="F425">
        <v>3558.166666666667</v>
      </c>
      <c r="G425">
        <v>3611</v>
      </c>
      <c r="H425">
        <v>2772</v>
      </c>
      <c r="I425">
        <v>5066.4285714285716</v>
      </c>
      <c r="J425">
        <v>3937.428571428572</v>
      </c>
      <c r="K425">
        <v>2916.5</v>
      </c>
      <c r="L425">
        <v>4094</v>
      </c>
      <c r="M425">
        <v>11712</v>
      </c>
      <c r="N425">
        <v>52568.523809523816</v>
      </c>
      <c r="O425">
        <v>0.1423462238124677</v>
      </c>
      <c r="P425">
        <v>0.6389114460110582</v>
      </c>
      <c r="Q425" t="s">
        <v>36</v>
      </c>
      <c r="R425" t="s">
        <v>25</v>
      </c>
      <c r="S425" t="s">
        <v>37</v>
      </c>
      <c r="T425">
        <v>11753.8163507109</v>
      </c>
      <c r="U425">
        <v>0.2187423301764741</v>
      </c>
      <c r="V425" t="s">
        <v>38</v>
      </c>
    </row>
    <row r="426" spans="1:22" x14ac:dyDescent="0.3">
      <c r="A426" t="s">
        <v>122</v>
      </c>
      <c r="B426" t="s">
        <v>44</v>
      </c>
      <c r="C426">
        <v>82278.262719703984</v>
      </c>
      <c r="D426">
        <v>20275</v>
      </c>
      <c r="E426">
        <v>2084</v>
      </c>
      <c r="F426">
        <v>2146</v>
      </c>
      <c r="G426">
        <v>3209</v>
      </c>
      <c r="H426">
        <v>1559</v>
      </c>
      <c r="I426">
        <v>6194</v>
      </c>
      <c r="J426">
        <v>3937.428571428572</v>
      </c>
      <c r="K426">
        <v>1936</v>
      </c>
      <c r="L426">
        <v>1906</v>
      </c>
      <c r="M426">
        <v>11712</v>
      </c>
      <c r="N426">
        <v>43246.428571428572</v>
      </c>
      <c r="O426">
        <v>0.1423462238124677</v>
      </c>
      <c r="P426">
        <v>0.52561183406066159</v>
      </c>
      <c r="Q426" t="s">
        <v>36</v>
      </c>
      <c r="R426" t="s">
        <v>25</v>
      </c>
      <c r="S426" t="s">
        <v>37</v>
      </c>
      <c r="T426">
        <v>11753.8163507109</v>
      </c>
      <c r="U426">
        <v>0.33204194212687071</v>
      </c>
      <c r="V426" t="s">
        <v>38</v>
      </c>
    </row>
    <row r="427" spans="1:22" x14ac:dyDescent="0.3">
      <c r="A427" t="s">
        <v>123</v>
      </c>
      <c r="B427" t="s">
        <v>23</v>
      </c>
      <c r="C427">
        <v>82278.262719703984</v>
      </c>
      <c r="D427">
        <v>17539</v>
      </c>
      <c r="E427">
        <v>3707</v>
      </c>
      <c r="F427">
        <v>4712</v>
      </c>
      <c r="G427">
        <v>3376</v>
      </c>
      <c r="H427">
        <v>4782</v>
      </c>
      <c r="I427">
        <v>2365</v>
      </c>
      <c r="J427">
        <v>5918</v>
      </c>
      <c r="K427">
        <v>2661.7893980309018</v>
      </c>
      <c r="L427">
        <v>2540</v>
      </c>
      <c r="M427">
        <v>10141.66513599435</v>
      </c>
      <c r="N427">
        <v>44939</v>
      </c>
      <c r="O427">
        <v>0.1232605648291796</v>
      </c>
      <c r="P427">
        <v>0.54618314138562885</v>
      </c>
      <c r="Q427" t="s">
        <v>36</v>
      </c>
      <c r="R427" t="s">
        <v>25</v>
      </c>
      <c r="S427" t="s">
        <v>37</v>
      </c>
      <c r="T427">
        <v>11753.8163507109</v>
      </c>
      <c r="U427">
        <v>0.33055629378519141</v>
      </c>
      <c r="V427" t="s">
        <v>38</v>
      </c>
    </row>
    <row r="428" spans="1:22" x14ac:dyDescent="0.3">
      <c r="A428" t="s">
        <v>123</v>
      </c>
      <c r="B428" t="s">
        <v>39</v>
      </c>
      <c r="C428">
        <v>82278.262719703984</v>
      </c>
      <c r="D428">
        <v>17539</v>
      </c>
      <c r="E428">
        <v>8641</v>
      </c>
      <c r="F428">
        <v>4712</v>
      </c>
      <c r="G428">
        <v>2905</v>
      </c>
      <c r="H428">
        <v>2528</v>
      </c>
      <c r="I428">
        <v>4218</v>
      </c>
      <c r="J428">
        <v>4152.333333333333</v>
      </c>
      <c r="K428">
        <v>2661.7893980309018</v>
      </c>
      <c r="L428">
        <v>4084</v>
      </c>
      <c r="M428">
        <v>10141.66513599435</v>
      </c>
      <c r="N428">
        <v>48779.333333333343</v>
      </c>
      <c r="O428">
        <v>0.1232605648291796</v>
      </c>
      <c r="P428">
        <v>0.59285808573169674</v>
      </c>
      <c r="Q428" t="s">
        <v>36</v>
      </c>
      <c r="R428" t="s">
        <v>25</v>
      </c>
      <c r="S428" t="s">
        <v>37</v>
      </c>
      <c r="T428">
        <v>11753.8163507109</v>
      </c>
      <c r="U428">
        <v>0.28388134943912352</v>
      </c>
      <c r="V428" t="s">
        <v>38</v>
      </c>
    </row>
    <row r="429" spans="1:22" x14ac:dyDescent="0.3">
      <c r="A429" t="s">
        <v>123</v>
      </c>
      <c r="B429" t="s">
        <v>28</v>
      </c>
      <c r="C429">
        <v>82278.262719703984</v>
      </c>
      <c r="D429">
        <v>17539</v>
      </c>
      <c r="E429">
        <v>2717</v>
      </c>
      <c r="F429">
        <v>5391</v>
      </c>
      <c r="G429">
        <v>3244</v>
      </c>
      <c r="H429">
        <v>4969</v>
      </c>
      <c r="I429">
        <v>2592</v>
      </c>
      <c r="J429">
        <v>4152.333333333333</v>
      </c>
      <c r="K429">
        <v>2661.7893980309018</v>
      </c>
      <c r="L429">
        <v>4382</v>
      </c>
      <c r="M429">
        <v>10141.66513599435</v>
      </c>
      <c r="N429">
        <v>44986.333333333343</v>
      </c>
      <c r="O429">
        <v>0.1232605648291796</v>
      </c>
      <c r="P429">
        <v>0.54675842496319527</v>
      </c>
      <c r="Q429" t="s">
        <v>36</v>
      </c>
      <c r="R429" t="s">
        <v>25</v>
      </c>
      <c r="S429" t="s">
        <v>37</v>
      </c>
      <c r="T429">
        <v>11753.8163507109</v>
      </c>
      <c r="U429">
        <v>0.3299810102076251</v>
      </c>
      <c r="V429" t="s">
        <v>38</v>
      </c>
    </row>
    <row r="430" spans="1:22" x14ac:dyDescent="0.3">
      <c r="A430" t="s">
        <v>123</v>
      </c>
      <c r="B430" t="s">
        <v>29</v>
      </c>
      <c r="C430">
        <v>82278.262719703984</v>
      </c>
      <c r="D430">
        <v>17539</v>
      </c>
      <c r="E430">
        <v>7337</v>
      </c>
      <c r="F430">
        <v>4712</v>
      </c>
      <c r="G430">
        <v>1764</v>
      </c>
      <c r="H430">
        <v>5201</v>
      </c>
      <c r="I430">
        <v>6508</v>
      </c>
      <c r="J430">
        <v>4723</v>
      </c>
      <c r="K430">
        <v>2661.7893980309018</v>
      </c>
      <c r="L430">
        <v>5580</v>
      </c>
      <c r="M430">
        <v>10141.66513599435</v>
      </c>
      <c r="N430">
        <v>53364</v>
      </c>
      <c r="O430">
        <v>0.1232605648291796</v>
      </c>
      <c r="P430">
        <v>0.64857956689963503</v>
      </c>
      <c r="Q430" t="s">
        <v>36</v>
      </c>
      <c r="R430" t="s">
        <v>25</v>
      </c>
      <c r="S430" t="s">
        <v>37</v>
      </c>
      <c r="T430">
        <v>11753.8163507109</v>
      </c>
      <c r="U430">
        <v>0.22815986827118531</v>
      </c>
      <c r="V430" t="s">
        <v>38</v>
      </c>
    </row>
    <row r="431" spans="1:22" x14ac:dyDescent="0.3">
      <c r="A431" t="s">
        <v>123</v>
      </c>
      <c r="B431" t="s">
        <v>30</v>
      </c>
      <c r="C431">
        <v>82278.262719703984</v>
      </c>
      <c r="D431">
        <v>17539</v>
      </c>
      <c r="E431">
        <v>4116</v>
      </c>
      <c r="F431">
        <v>4712</v>
      </c>
      <c r="G431">
        <v>4305</v>
      </c>
      <c r="H431">
        <v>6022</v>
      </c>
      <c r="I431">
        <v>4684</v>
      </c>
      <c r="J431">
        <v>4152.333333333333</v>
      </c>
      <c r="K431">
        <v>2661.7893980309018</v>
      </c>
      <c r="L431">
        <v>5674</v>
      </c>
      <c r="M431">
        <v>10141.66513599435</v>
      </c>
      <c r="N431">
        <v>51204.333333333343</v>
      </c>
      <c r="O431">
        <v>0.1232605648291796</v>
      </c>
      <c r="P431">
        <v>0.6223312408499716</v>
      </c>
      <c r="Q431" t="s">
        <v>36</v>
      </c>
      <c r="R431" t="s">
        <v>25</v>
      </c>
      <c r="S431" t="s">
        <v>37</v>
      </c>
      <c r="T431">
        <v>11753.8163507109</v>
      </c>
      <c r="U431">
        <v>0.25440819432084882</v>
      </c>
      <c r="V431" t="s">
        <v>38</v>
      </c>
    </row>
    <row r="432" spans="1:22" x14ac:dyDescent="0.3">
      <c r="A432" t="s">
        <v>123</v>
      </c>
      <c r="B432" t="s">
        <v>31</v>
      </c>
      <c r="C432">
        <v>82278.262719703984</v>
      </c>
      <c r="D432">
        <v>17539</v>
      </c>
      <c r="E432">
        <v>5323</v>
      </c>
      <c r="F432">
        <v>4712</v>
      </c>
      <c r="G432">
        <v>3444</v>
      </c>
      <c r="H432">
        <v>4775</v>
      </c>
      <c r="I432">
        <v>4218</v>
      </c>
      <c r="J432">
        <v>1524</v>
      </c>
      <c r="K432">
        <v>2661.7893980309018</v>
      </c>
      <c r="L432">
        <v>591</v>
      </c>
      <c r="M432">
        <v>10141.66513599435</v>
      </c>
      <c r="N432">
        <v>42126</v>
      </c>
      <c r="O432">
        <v>0.1232605648291796</v>
      </c>
      <c r="P432">
        <v>0.51199428144843018</v>
      </c>
      <c r="Q432" t="s">
        <v>36</v>
      </c>
      <c r="R432" t="s">
        <v>25</v>
      </c>
      <c r="S432" t="s">
        <v>37</v>
      </c>
      <c r="T432">
        <v>11753.8163507109</v>
      </c>
      <c r="U432">
        <v>0.36474515372239019</v>
      </c>
      <c r="V432" t="s">
        <v>38</v>
      </c>
    </row>
    <row r="433" spans="1:22" x14ac:dyDescent="0.3">
      <c r="A433" t="s">
        <v>123</v>
      </c>
      <c r="B433" t="s">
        <v>32</v>
      </c>
      <c r="C433">
        <v>82278.262719703984</v>
      </c>
      <c r="D433">
        <v>17539</v>
      </c>
      <c r="E433">
        <v>2848</v>
      </c>
      <c r="F433">
        <v>2968</v>
      </c>
      <c r="G433">
        <v>4007</v>
      </c>
      <c r="H433">
        <v>6860</v>
      </c>
      <c r="I433">
        <v>4218</v>
      </c>
      <c r="J433">
        <v>5489</v>
      </c>
      <c r="K433">
        <v>2661.7893980309018</v>
      </c>
      <c r="L433">
        <v>5987</v>
      </c>
      <c r="M433">
        <v>10141.66513599435</v>
      </c>
      <c r="N433">
        <v>49916</v>
      </c>
      <c r="O433">
        <v>0.1232605648291796</v>
      </c>
      <c r="P433">
        <v>0.60667299417888809</v>
      </c>
      <c r="Q433" t="s">
        <v>36</v>
      </c>
      <c r="R433" t="s">
        <v>25</v>
      </c>
      <c r="S433" t="s">
        <v>37</v>
      </c>
      <c r="T433">
        <v>11753.8163507109</v>
      </c>
      <c r="U433">
        <v>0.27006644099193222</v>
      </c>
      <c r="V433" t="s">
        <v>38</v>
      </c>
    </row>
    <row r="434" spans="1:22" x14ac:dyDescent="0.3">
      <c r="A434" t="s">
        <v>123</v>
      </c>
      <c r="B434" t="s">
        <v>33</v>
      </c>
      <c r="C434">
        <v>82278.262719703984</v>
      </c>
      <c r="D434">
        <v>17539</v>
      </c>
      <c r="E434">
        <v>4041</v>
      </c>
      <c r="F434">
        <v>5777</v>
      </c>
      <c r="G434">
        <v>2517</v>
      </c>
      <c r="H434">
        <v>3292</v>
      </c>
      <c r="I434">
        <v>2212</v>
      </c>
      <c r="J434">
        <v>1294</v>
      </c>
      <c r="K434">
        <v>2661.7893980309018</v>
      </c>
      <c r="L434">
        <v>4048</v>
      </c>
      <c r="M434">
        <v>10141.66513599435</v>
      </c>
      <c r="N434">
        <v>40720</v>
      </c>
      <c r="O434">
        <v>0.1232605648291796</v>
      </c>
      <c r="P434">
        <v>0.49490592841903042</v>
      </c>
      <c r="Q434" t="s">
        <v>36</v>
      </c>
      <c r="R434" t="s">
        <v>25</v>
      </c>
      <c r="S434" t="s">
        <v>37</v>
      </c>
      <c r="T434">
        <v>11753.8163507109</v>
      </c>
      <c r="U434">
        <v>0.3818335067517899</v>
      </c>
      <c r="V434" t="s">
        <v>38</v>
      </c>
    </row>
    <row r="435" spans="1:22" x14ac:dyDescent="0.3">
      <c r="A435" t="s">
        <v>124</v>
      </c>
      <c r="B435" t="s">
        <v>23</v>
      </c>
      <c r="C435">
        <v>77874</v>
      </c>
      <c r="D435">
        <v>20551</v>
      </c>
      <c r="E435">
        <v>2446</v>
      </c>
      <c r="F435">
        <v>3052</v>
      </c>
      <c r="G435">
        <v>2446</v>
      </c>
      <c r="H435">
        <v>6214</v>
      </c>
      <c r="I435">
        <v>1676</v>
      </c>
      <c r="J435">
        <v>3909</v>
      </c>
      <c r="K435">
        <v>4018.8</v>
      </c>
      <c r="L435">
        <v>3508</v>
      </c>
      <c r="M435">
        <v>10141.66513599435</v>
      </c>
      <c r="N435">
        <v>47820.800000000003</v>
      </c>
      <c r="O435">
        <v>0.13023172221786919</v>
      </c>
      <c r="P435">
        <v>0.61407915350437892</v>
      </c>
      <c r="Q435" t="s">
        <v>36</v>
      </c>
      <c r="R435" t="s">
        <v>25</v>
      </c>
      <c r="S435" t="s">
        <v>37</v>
      </c>
      <c r="T435">
        <v>34072</v>
      </c>
      <c r="U435">
        <v>0.25568912427775192</v>
      </c>
      <c r="V435" t="s">
        <v>38</v>
      </c>
    </row>
    <row r="436" spans="1:22" x14ac:dyDescent="0.3">
      <c r="A436" t="s">
        <v>124</v>
      </c>
      <c r="B436" t="s">
        <v>28</v>
      </c>
      <c r="C436">
        <v>77874</v>
      </c>
      <c r="D436">
        <v>20551</v>
      </c>
      <c r="E436">
        <v>3013</v>
      </c>
      <c r="F436">
        <v>4128</v>
      </c>
      <c r="G436">
        <v>3644</v>
      </c>
      <c r="H436">
        <v>3785</v>
      </c>
      <c r="I436">
        <v>4318</v>
      </c>
      <c r="J436">
        <v>1083</v>
      </c>
      <c r="K436">
        <v>2813</v>
      </c>
      <c r="L436">
        <v>4663</v>
      </c>
      <c r="M436">
        <v>10141.66513599435</v>
      </c>
      <c r="N436">
        <v>47998</v>
      </c>
      <c r="O436">
        <v>0.13023172221786919</v>
      </c>
      <c r="P436">
        <v>0.6163546241364255</v>
      </c>
      <c r="Q436" t="s">
        <v>36</v>
      </c>
      <c r="R436" t="s">
        <v>25</v>
      </c>
      <c r="S436" t="s">
        <v>37</v>
      </c>
      <c r="T436">
        <v>34004</v>
      </c>
      <c r="U436">
        <v>0.25341365364570517</v>
      </c>
      <c r="V436" t="s">
        <v>38</v>
      </c>
    </row>
    <row r="437" spans="1:22" x14ac:dyDescent="0.3">
      <c r="A437" t="s">
        <v>124</v>
      </c>
      <c r="B437" t="s">
        <v>29</v>
      </c>
      <c r="C437">
        <v>82278.262719703984</v>
      </c>
      <c r="D437">
        <v>20551</v>
      </c>
      <c r="E437">
        <v>5066</v>
      </c>
      <c r="F437">
        <v>4128</v>
      </c>
      <c r="G437">
        <v>4697</v>
      </c>
      <c r="H437">
        <v>3122</v>
      </c>
      <c r="I437">
        <v>2758.333333333333</v>
      </c>
      <c r="J437">
        <v>1622</v>
      </c>
      <c r="K437">
        <v>4353</v>
      </c>
      <c r="L437">
        <v>2884</v>
      </c>
      <c r="M437">
        <v>10141.66513599435</v>
      </c>
      <c r="N437">
        <v>49181.333333333343</v>
      </c>
      <c r="O437">
        <v>0.1232605648291796</v>
      </c>
      <c r="P437">
        <v>0.59774394484821081</v>
      </c>
      <c r="Q437" t="s">
        <v>36</v>
      </c>
      <c r="R437" t="s">
        <v>25</v>
      </c>
      <c r="S437" t="s">
        <v>37</v>
      </c>
      <c r="T437">
        <v>35579</v>
      </c>
      <c r="U437">
        <v>0.27899549032260962</v>
      </c>
      <c r="V437" t="s">
        <v>38</v>
      </c>
    </row>
    <row r="438" spans="1:22" x14ac:dyDescent="0.3">
      <c r="A438" t="s">
        <v>124</v>
      </c>
      <c r="B438" t="s">
        <v>31</v>
      </c>
      <c r="C438">
        <v>77874</v>
      </c>
      <c r="D438">
        <v>20551</v>
      </c>
      <c r="E438">
        <v>5766</v>
      </c>
      <c r="F438">
        <v>4128</v>
      </c>
      <c r="G438">
        <v>3038</v>
      </c>
      <c r="H438">
        <v>1501</v>
      </c>
      <c r="I438">
        <v>2758.333333333333</v>
      </c>
      <c r="J438">
        <v>1204</v>
      </c>
      <c r="K438">
        <v>3445</v>
      </c>
      <c r="L438">
        <v>5923</v>
      </c>
      <c r="M438">
        <v>10141.66513599435</v>
      </c>
      <c r="N438">
        <v>48314.333333333343</v>
      </c>
      <c r="O438">
        <v>0.13023172221786919</v>
      </c>
      <c r="P438">
        <v>0.62041674157399562</v>
      </c>
      <c r="Q438" t="s">
        <v>36</v>
      </c>
      <c r="R438" t="s">
        <v>25</v>
      </c>
      <c r="S438" t="s">
        <v>37</v>
      </c>
      <c r="T438">
        <v>36446</v>
      </c>
      <c r="U438">
        <v>0.2493515362081351</v>
      </c>
      <c r="V438" t="s">
        <v>38</v>
      </c>
    </row>
    <row r="439" spans="1:22" x14ac:dyDescent="0.3">
      <c r="A439" t="s">
        <v>124</v>
      </c>
      <c r="B439" t="s">
        <v>40</v>
      </c>
      <c r="C439">
        <v>77874</v>
      </c>
      <c r="D439">
        <v>20551</v>
      </c>
      <c r="E439">
        <v>5955</v>
      </c>
      <c r="F439">
        <v>4128</v>
      </c>
      <c r="G439">
        <v>2624</v>
      </c>
      <c r="H439">
        <v>3250</v>
      </c>
      <c r="I439">
        <v>2281</v>
      </c>
      <c r="J439">
        <v>3122</v>
      </c>
      <c r="K439">
        <v>4870</v>
      </c>
      <c r="L439">
        <v>3609</v>
      </c>
      <c r="M439">
        <v>10141.66513599435</v>
      </c>
      <c r="N439">
        <v>50390</v>
      </c>
      <c r="O439">
        <v>0.13023172221786919</v>
      </c>
      <c r="P439">
        <v>0.64707090941777745</v>
      </c>
      <c r="Q439" t="s">
        <v>36</v>
      </c>
      <c r="R439" t="s">
        <v>25</v>
      </c>
      <c r="S439" t="s">
        <v>37</v>
      </c>
      <c r="T439">
        <v>31612</v>
      </c>
      <c r="U439">
        <v>0.2226973683643533</v>
      </c>
      <c r="V439" t="s">
        <v>38</v>
      </c>
    </row>
    <row r="440" spans="1:22" x14ac:dyDescent="0.3">
      <c r="A440" t="s">
        <v>125</v>
      </c>
      <c r="B440" t="s">
        <v>23</v>
      </c>
      <c r="C440">
        <v>82278.262719703984</v>
      </c>
      <c r="D440">
        <v>16616</v>
      </c>
      <c r="E440">
        <v>5024</v>
      </c>
      <c r="F440">
        <v>3756</v>
      </c>
      <c r="G440">
        <v>1179</v>
      </c>
      <c r="H440">
        <v>6568</v>
      </c>
      <c r="I440">
        <v>3718.5</v>
      </c>
      <c r="J440">
        <v>3604</v>
      </c>
      <c r="K440">
        <v>780</v>
      </c>
      <c r="L440">
        <v>2082</v>
      </c>
      <c r="M440">
        <v>10141.66513599435</v>
      </c>
      <c r="N440">
        <v>43327.5</v>
      </c>
      <c r="O440">
        <v>0.1232605648291796</v>
      </c>
      <c r="P440">
        <v>0.52659716634517539</v>
      </c>
      <c r="Q440" t="s">
        <v>36</v>
      </c>
      <c r="R440" t="s">
        <v>25</v>
      </c>
      <c r="S440" t="s">
        <v>37</v>
      </c>
      <c r="T440">
        <v>11753.8163507109</v>
      </c>
      <c r="U440">
        <v>0.35014226882564498</v>
      </c>
      <c r="V440" t="s">
        <v>38</v>
      </c>
    </row>
    <row r="441" spans="1:22" x14ac:dyDescent="0.3">
      <c r="A441" t="s">
        <v>125</v>
      </c>
      <c r="B441" t="s">
        <v>28</v>
      </c>
      <c r="C441">
        <v>82278.262719703984</v>
      </c>
      <c r="D441">
        <v>16616</v>
      </c>
      <c r="E441">
        <v>4820</v>
      </c>
      <c r="F441">
        <v>3756</v>
      </c>
      <c r="G441">
        <v>1640</v>
      </c>
      <c r="H441">
        <v>3462</v>
      </c>
      <c r="I441">
        <v>3718.5</v>
      </c>
      <c r="J441">
        <v>3915</v>
      </c>
      <c r="K441">
        <v>2030</v>
      </c>
      <c r="L441">
        <v>5833</v>
      </c>
      <c r="M441">
        <v>10141.66513599435</v>
      </c>
      <c r="N441">
        <v>45790.5</v>
      </c>
      <c r="O441">
        <v>0.1232605648291796</v>
      </c>
      <c r="P441">
        <v>0.55653216884262313</v>
      </c>
      <c r="Q441" t="s">
        <v>36</v>
      </c>
      <c r="R441" t="s">
        <v>25</v>
      </c>
      <c r="S441" t="s">
        <v>37</v>
      </c>
      <c r="T441">
        <v>11753.8163507109</v>
      </c>
      <c r="U441">
        <v>0.32020726632819718</v>
      </c>
      <c r="V441" t="s">
        <v>38</v>
      </c>
    </row>
    <row r="442" spans="1:22" x14ac:dyDescent="0.3">
      <c r="A442" t="s">
        <v>125</v>
      </c>
      <c r="B442" t="s">
        <v>29</v>
      </c>
      <c r="C442">
        <v>82278.262719703984</v>
      </c>
      <c r="D442">
        <v>16616</v>
      </c>
      <c r="E442">
        <v>4237</v>
      </c>
      <c r="F442">
        <v>3756</v>
      </c>
      <c r="G442">
        <v>2315</v>
      </c>
      <c r="H442">
        <v>6177</v>
      </c>
      <c r="I442">
        <v>3718.5</v>
      </c>
      <c r="J442">
        <v>3586</v>
      </c>
      <c r="K442">
        <v>904</v>
      </c>
      <c r="L442">
        <v>4785</v>
      </c>
      <c r="M442">
        <v>10141.66513599435</v>
      </c>
      <c r="N442">
        <v>46094.5</v>
      </c>
      <c r="O442">
        <v>0.1232605648291796</v>
      </c>
      <c r="P442">
        <v>0.5602269478760068</v>
      </c>
      <c r="Q442" t="s">
        <v>36</v>
      </c>
      <c r="R442" t="s">
        <v>25</v>
      </c>
      <c r="S442" t="s">
        <v>37</v>
      </c>
      <c r="T442">
        <v>11753.8163507109</v>
      </c>
      <c r="U442">
        <v>0.31651248729481352</v>
      </c>
      <c r="V442" t="s">
        <v>38</v>
      </c>
    </row>
    <row r="443" spans="1:22" x14ac:dyDescent="0.3">
      <c r="A443" t="s">
        <v>125</v>
      </c>
      <c r="B443" t="s">
        <v>31</v>
      </c>
      <c r="C443">
        <v>82278.262719703984</v>
      </c>
      <c r="D443">
        <v>16616</v>
      </c>
      <c r="E443">
        <v>7962</v>
      </c>
      <c r="F443">
        <v>3756</v>
      </c>
      <c r="G443">
        <v>1301</v>
      </c>
      <c r="H443">
        <v>5328</v>
      </c>
      <c r="I443">
        <v>3718.5</v>
      </c>
      <c r="J443">
        <v>3791</v>
      </c>
      <c r="K443">
        <v>2809</v>
      </c>
      <c r="L443">
        <v>29</v>
      </c>
      <c r="M443">
        <v>10141.66513599435</v>
      </c>
      <c r="N443">
        <v>45310.5</v>
      </c>
      <c r="O443">
        <v>0.1232605648291796</v>
      </c>
      <c r="P443">
        <v>0.55069830721096458</v>
      </c>
      <c r="Q443" t="s">
        <v>36</v>
      </c>
      <c r="R443" t="s">
        <v>25</v>
      </c>
      <c r="S443" t="s">
        <v>37</v>
      </c>
      <c r="T443">
        <v>11753.8163507109</v>
      </c>
      <c r="U443">
        <v>0.32604112795985568</v>
      </c>
      <c r="V443" t="s">
        <v>38</v>
      </c>
    </row>
    <row r="444" spans="1:22" x14ac:dyDescent="0.3">
      <c r="A444" t="s">
        <v>125</v>
      </c>
      <c r="B444" t="s">
        <v>32</v>
      </c>
      <c r="C444">
        <v>82278.262719703984</v>
      </c>
      <c r="D444">
        <v>16616</v>
      </c>
      <c r="E444">
        <v>8303</v>
      </c>
      <c r="F444">
        <v>3756</v>
      </c>
      <c r="G444">
        <v>4876</v>
      </c>
      <c r="H444">
        <v>1716</v>
      </c>
      <c r="I444">
        <v>1810</v>
      </c>
      <c r="J444">
        <v>2058</v>
      </c>
      <c r="K444">
        <v>1671.2</v>
      </c>
      <c r="L444">
        <v>5216</v>
      </c>
      <c r="M444">
        <v>10141.66513599435</v>
      </c>
      <c r="N444">
        <v>46022.2</v>
      </c>
      <c r="O444">
        <v>0.1232605648291796</v>
      </c>
      <c r="P444">
        <v>0.55934822246773819</v>
      </c>
      <c r="Q444" t="s">
        <v>36</v>
      </c>
      <c r="R444" t="s">
        <v>25</v>
      </c>
      <c r="S444" t="s">
        <v>37</v>
      </c>
      <c r="T444">
        <v>11753.8163507109</v>
      </c>
      <c r="U444">
        <v>0.31739121270308213</v>
      </c>
      <c r="V444" t="s">
        <v>38</v>
      </c>
    </row>
    <row r="445" spans="1:22" x14ac:dyDescent="0.3">
      <c r="A445" t="s">
        <v>125</v>
      </c>
      <c r="B445" t="s">
        <v>33</v>
      </c>
      <c r="C445">
        <v>82278.262719703984</v>
      </c>
      <c r="D445">
        <v>16616</v>
      </c>
      <c r="E445">
        <v>8381</v>
      </c>
      <c r="F445">
        <v>3756</v>
      </c>
      <c r="G445">
        <v>1473</v>
      </c>
      <c r="H445">
        <v>5118</v>
      </c>
      <c r="I445">
        <v>5627</v>
      </c>
      <c r="J445">
        <v>3255</v>
      </c>
      <c r="K445">
        <v>1833</v>
      </c>
      <c r="L445">
        <v>2333</v>
      </c>
      <c r="M445">
        <v>10141.66513599435</v>
      </c>
      <c r="N445">
        <v>48392</v>
      </c>
      <c r="O445">
        <v>0.1232605648291796</v>
      </c>
      <c r="P445">
        <v>0.58815048349837229</v>
      </c>
      <c r="Q445" t="s">
        <v>36</v>
      </c>
      <c r="R445" t="s">
        <v>25</v>
      </c>
      <c r="S445" t="s">
        <v>37</v>
      </c>
      <c r="T445">
        <v>11753.8163507109</v>
      </c>
      <c r="U445">
        <v>0.28858895167244802</v>
      </c>
      <c r="V445" t="s">
        <v>38</v>
      </c>
    </row>
    <row r="446" spans="1:22" x14ac:dyDescent="0.3">
      <c r="A446" t="s">
        <v>127</v>
      </c>
      <c r="B446" t="s">
        <v>39</v>
      </c>
      <c r="C446">
        <v>67575</v>
      </c>
      <c r="D446">
        <v>9214</v>
      </c>
      <c r="E446">
        <v>3425</v>
      </c>
      <c r="F446">
        <v>2843</v>
      </c>
      <c r="G446">
        <v>4371</v>
      </c>
      <c r="H446">
        <v>6061</v>
      </c>
      <c r="I446">
        <v>5421.2</v>
      </c>
      <c r="J446">
        <v>2069</v>
      </c>
      <c r="K446">
        <v>2105</v>
      </c>
      <c r="L446">
        <v>513</v>
      </c>
      <c r="M446">
        <v>10141.66513599435</v>
      </c>
      <c r="N446">
        <v>36022.199999999997</v>
      </c>
      <c r="O446">
        <v>0.15008013519784461</v>
      </c>
      <c r="P446">
        <v>0.533069922308546</v>
      </c>
      <c r="Q446" t="s">
        <v>36</v>
      </c>
      <c r="R446" t="s">
        <v>25</v>
      </c>
      <c r="S446" t="s">
        <v>37</v>
      </c>
      <c r="T446">
        <v>39079</v>
      </c>
      <c r="U446">
        <v>0.31684994249360943</v>
      </c>
      <c r="V446" t="s">
        <v>38</v>
      </c>
    </row>
    <row r="447" spans="1:22" x14ac:dyDescent="0.3">
      <c r="A447" t="s">
        <v>127</v>
      </c>
      <c r="B447" t="s">
        <v>28</v>
      </c>
      <c r="C447">
        <v>67575</v>
      </c>
      <c r="D447">
        <v>9214</v>
      </c>
      <c r="E447">
        <v>6701</v>
      </c>
      <c r="F447">
        <v>4620</v>
      </c>
      <c r="G447">
        <v>4549</v>
      </c>
      <c r="H447">
        <v>3578</v>
      </c>
      <c r="I447">
        <v>5421.2</v>
      </c>
      <c r="J447">
        <v>1132</v>
      </c>
      <c r="K447">
        <v>2105</v>
      </c>
      <c r="L447">
        <v>2400</v>
      </c>
      <c r="M447">
        <v>10141.66513599435</v>
      </c>
      <c r="N447">
        <v>39720.199999999997</v>
      </c>
      <c r="O447">
        <v>0.15008013519784461</v>
      </c>
      <c r="P447">
        <v>0.58779430262671106</v>
      </c>
      <c r="Q447" t="s">
        <v>36</v>
      </c>
      <c r="R447" t="s">
        <v>25</v>
      </c>
      <c r="S447" t="s">
        <v>37</v>
      </c>
      <c r="T447">
        <v>35381</v>
      </c>
      <c r="U447">
        <v>0.26212556217544442</v>
      </c>
      <c r="V447" t="s">
        <v>38</v>
      </c>
    </row>
    <row r="448" spans="1:22" x14ac:dyDescent="0.3">
      <c r="A448" t="s">
        <v>127</v>
      </c>
      <c r="B448" t="s">
        <v>29</v>
      </c>
      <c r="C448">
        <v>67575</v>
      </c>
      <c r="D448">
        <v>9214</v>
      </c>
      <c r="E448">
        <v>2156</v>
      </c>
      <c r="F448">
        <v>4112.25</v>
      </c>
      <c r="G448">
        <v>2884</v>
      </c>
      <c r="H448">
        <v>1273</v>
      </c>
      <c r="I448">
        <v>5074</v>
      </c>
      <c r="J448">
        <v>3888</v>
      </c>
      <c r="K448">
        <v>2105</v>
      </c>
      <c r="L448">
        <v>1489</v>
      </c>
      <c r="M448">
        <v>10141.66513599435</v>
      </c>
      <c r="N448">
        <v>32195.25</v>
      </c>
      <c r="O448">
        <v>0.15008013519784461</v>
      </c>
      <c r="P448">
        <v>0.47643729189789119</v>
      </c>
      <c r="Q448" t="s">
        <v>36</v>
      </c>
      <c r="R448" t="s">
        <v>25</v>
      </c>
      <c r="S448" t="s">
        <v>37</v>
      </c>
      <c r="T448">
        <v>41597</v>
      </c>
      <c r="U448">
        <v>0.37348257290426418</v>
      </c>
      <c r="V448" t="s">
        <v>38</v>
      </c>
    </row>
    <row r="449" spans="1:22" x14ac:dyDescent="0.3">
      <c r="A449" t="s">
        <v>127</v>
      </c>
      <c r="B449" t="s">
        <v>30</v>
      </c>
      <c r="C449">
        <v>67575</v>
      </c>
      <c r="D449">
        <v>9214</v>
      </c>
      <c r="E449">
        <v>4121</v>
      </c>
      <c r="F449">
        <v>4112.25</v>
      </c>
      <c r="G449">
        <v>3786</v>
      </c>
      <c r="H449">
        <v>4230</v>
      </c>
      <c r="I449">
        <v>4629</v>
      </c>
      <c r="J449">
        <v>4442</v>
      </c>
      <c r="K449">
        <v>2105</v>
      </c>
      <c r="L449">
        <v>3614</v>
      </c>
      <c r="M449">
        <v>10141.66513599435</v>
      </c>
      <c r="N449">
        <v>40253.25</v>
      </c>
      <c r="O449">
        <v>0.15008013519784461</v>
      </c>
      <c r="P449">
        <v>0.59568257491675913</v>
      </c>
      <c r="Q449" t="s">
        <v>36</v>
      </c>
      <c r="R449" t="s">
        <v>25</v>
      </c>
      <c r="S449" t="s">
        <v>37</v>
      </c>
      <c r="T449">
        <v>33539</v>
      </c>
      <c r="U449">
        <v>0.25423728988539618</v>
      </c>
      <c r="V449" t="s">
        <v>38</v>
      </c>
    </row>
    <row r="450" spans="1:22" x14ac:dyDescent="0.3">
      <c r="A450" t="s">
        <v>127</v>
      </c>
      <c r="B450" t="s">
        <v>31</v>
      </c>
      <c r="C450">
        <v>67575</v>
      </c>
      <c r="D450">
        <v>9214</v>
      </c>
      <c r="E450">
        <v>7878</v>
      </c>
      <c r="F450">
        <v>4112.25</v>
      </c>
      <c r="G450">
        <v>1660</v>
      </c>
      <c r="H450">
        <v>4609</v>
      </c>
      <c r="I450">
        <v>2654</v>
      </c>
      <c r="J450">
        <v>4369</v>
      </c>
      <c r="K450">
        <v>548</v>
      </c>
      <c r="L450">
        <v>384</v>
      </c>
      <c r="M450">
        <v>10141.66513599435</v>
      </c>
      <c r="N450">
        <v>35428.25</v>
      </c>
      <c r="O450">
        <v>0.15008013519784461</v>
      </c>
      <c r="P450">
        <v>0.52428042915279316</v>
      </c>
      <c r="Q450" t="s">
        <v>36</v>
      </c>
      <c r="R450" t="s">
        <v>25</v>
      </c>
      <c r="S450" t="s">
        <v>37</v>
      </c>
      <c r="T450">
        <v>36259</v>
      </c>
      <c r="U450">
        <v>0.32563943564936221</v>
      </c>
      <c r="V450" t="s">
        <v>38</v>
      </c>
    </row>
    <row r="451" spans="1:22" x14ac:dyDescent="0.3">
      <c r="A451" t="s">
        <v>127</v>
      </c>
      <c r="B451" t="s">
        <v>32</v>
      </c>
      <c r="C451">
        <v>82278.262719703984</v>
      </c>
      <c r="D451">
        <v>9214</v>
      </c>
      <c r="E451">
        <v>3074</v>
      </c>
      <c r="F451">
        <v>4112.25</v>
      </c>
      <c r="G451">
        <v>3781</v>
      </c>
      <c r="H451">
        <v>3847</v>
      </c>
      <c r="I451">
        <v>5421.2</v>
      </c>
      <c r="J451">
        <v>3093</v>
      </c>
      <c r="K451">
        <v>2105</v>
      </c>
      <c r="L451">
        <v>1523</v>
      </c>
      <c r="M451">
        <v>10141.66513599435</v>
      </c>
      <c r="N451">
        <v>36170.449999999997</v>
      </c>
      <c r="O451">
        <v>0.1232605648291796</v>
      </c>
      <c r="P451">
        <v>0.43961125094754711</v>
      </c>
      <c r="Q451" t="s">
        <v>36</v>
      </c>
      <c r="R451" t="s">
        <v>25</v>
      </c>
      <c r="S451" t="s">
        <v>37</v>
      </c>
      <c r="T451">
        <v>43043</v>
      </c>
      <c r="U451">
        <v>0.43712818422327321</v>
      </c>
      <c r="V451" t="s">
        <v>38</v>
      </c>
    </row>
    <row r="452" spans="1:22" x14ac:dyDescent="0.3">
      <c r="A452" t="s">
        <v>127</v>
      </c>
      <c r="B452" t="s">
        <v>33</v>
      </c>
      <c r="C452">
        <v>67575</v>
      </c>
      <c r="D452">
        <v>9214</v>
      </c>
      <c r="E452">
        <v>7254</v>
      </c>
      <c r="F452">
        <v>3045</v>
      </c>
      <c r="G452">
        <v>1421</v>
      </c>
      <c r="H452">
        <v>5766</v>
      </c>
      <c r="I452">
        <v>5421.2</v>
      </c>
      <c r="J452">
        <v>3321.875</v>
      </c>
      <c r="K452">
        <v>2105</v>
      </c>
      <c r="L452">
        <v>3851</v>
      </c>
      <c r="M452">
        <v>10141.66513599435</v>
      </c>
      <c r="N452">
        <v>41399.074999999997</v>
      </c>
      <c r="O452">
        <v>0.15008013519784461</v>
      </c>
      <c r="P452">
        <v>0.61263891971883089</v>
      </c>
      <c r="Q452" t="s">
        <v>36</v>
      </c>
      <c r="R452" t="s">
        <v>25</v>
      </c>
      <c r="S452" t="s">
        <v>37</v>
      </c>
      <c r="T452">
        <v>34541</v>
      </c>
      <c r="U452">
        <v>0.23728094508332451</v>
      </c>
      <c r="V452" t="s">
        <v>38</v>
      </c>
    </row>
    <row r="453" spans="1:22" x14ac:dyDescent="0.3">
      <c r="A453" t="s">
        <v>128</v>
      </c>
      <c r="B453" t="s">
        <v>23</v>
      </c>
      <c r="C453">
        <v>82278.262719703984</v>
      </c>
      <c r="D453">
        <v>11012</v>
      </c>
      <c r="E453">
        <v>8716</v>
      </c>
      <c r="F453">
        <v>4854</v>
      </c>
      <c r="G453">
        <v>1456</v>
      </c>
      <c r="H453">
        <v>6694</v>
      </c>
      <c r="I453">
        <v>3274.666666666667</v>
      </c>
      <c r="J453">
        <v>2993</v>
      </c>
      <c r="K453">
        <v>2190.75</v>
      </c>
      <c r="L453">
        <v>7</v>
      </c>
      <c r="M453">
        <v>10141.66513599435</v>
      </c>
      <c r="N453">
        <v>41197.416666666657</v>
      </c>
      <c r="O453">
        <v>0.1232605648291796</v>
      </c>
      <c r="P453">
        <v>0.5007083925314908</v>
      </c>
      <c r="Q453" t="s">
        <v>36</v>
      </c>
      <c r="R453" t="s">
        <v>25</v>
      </c>
      <c r="S453" t="s">
        <v>37</v>
      </c>
      <c r="T453">
        <v>11753.8163507109</v>
      </c>
      <c r="U453">
        <v>0.37603104263932963</v>
      </c>
      <c r="V453" t="s">
        <v>38</v>
      </c>
    </row>
    <row r="454" spans="1:22" x14ac:dyDescent="0.3">
      <c r="A454" t="s">
        <v>128</v>
      </c>
      <c r="B454" t="s">
        <v>39</v>
      </c>
      <c r="C454">
        <v>82278.262719703984</v>
      </c>
      <c r="D454">
        <v>11012</v>
      </c>
      <c r="E454">
        <v>6140</v>
      </c>
      <c r="F454">
        <v>4854</v>
      </c>
      <c r="G454">
        <v>3476</v>
      </c>
      <c r="H454">
        <v>3680</v>
      </c>
      <c r="I454">
        <v>1448</v>
      </c>
      <c r="J454">
        <v>5243</v>
      </c>
      <c r="K454">
        <v>2520</v>
      </c>
      <c r="L454">
        <v>2531</v>
      </c>
      <c r="M454">
        <v>10141.66513599435</v>
      </c>
      <c r="N454">
        <v>40904</v>
      </c>
      <c r="O454">
        <v>0.1232605648291796</v>
      </c>
      <c r="P454">
        <v>0.49714224204449953</v>
      </c>
      <c r="Q454" t="s">
        <v>36</v>
      </c>
      <c r="R454" t="s">
        <v>25</v>
      </c>
      <c r="S454" t="s">
        <v>37</v>
      </c>
      <c r="T454">
        <v>11753.8163507109</v>
      </c>
      <c r="U454">
        <v>0.37959719312632079</v>
      </c>
      <c r="V454" t="s">
        <v>38</v>
      </c>
    </row>
    <row r="455" spans="1:22" x14ac:dyDescent="0.3">
      <c r="A455" t="s">
        <v>128</v>
      </c>
      <c r="B455" t="s">
        <v>28</v>
      </c>
      <c r="C455">
        <v>82278.262719703984</v>
      </c>
      <c r="D455">
        <v>11012</v>
      </c>
      <c r="E455">
        <v>6822</v>
      </c>
      <c r="F455">
        <v>3763</v>
      </c>
      <c r="G455">
        <v>4098</v>
      </c>
      <c r="H455">
        <v>4848</v>
      </c>
      <c r="I455">
        <v>3274.666666666667</v>
      </c>
      <c r="J455">
        <v>3053</v>
      </c>
      <c r="K455">
        <v>2190.75</v>
      </c>
      <c r="L455">
        <v>1343</v>
      </c>
      <c r="M455">
        <v>10141.66513599435</v>
      </c>
      <c r="N455">
        <v>40404.416666666657</v>
      </c>
      <c r="O455">
        <v>0.1232605648291796</v>
      </c>
      <c r="P455">
        <v>0.49107036696085488</v>
      </c>
      <c r="Q455" t="s">
        <v>36</v>
      </c>
      <c r="R455" t="s">
        <v>25</v>
      </c>
      <c r="S455" t="s">
        <v>37</v>
      </c>
      <c r="T455">
        <v>11753.8163507109</v>
      </c>
      <c r="U455">
        <v>0.38566906820996538</v>
      </c>
      <c r="V455" t="s">
        <v>38</v>
      </c>
    </row>
    <row r="456" spans="1:22" x14ac:dyDescent="0.3">
      <c r="A456" t="s">
        <v>128</v>
      </c>
      <c r="B456" t="s">
        <v>29</v>
      </c>
      <c r="C456">
        <v>82278.262719703984</v>
      </c>
      <c r="D456">
        <v>11012</v>
      </c>
      <c r="E456">
        <v>8994</v>
      </c>
      <c r="F456">
        <v>4854</v>
      </c>
      <c r="G456">
        <v>2568</v>
      </c>
      <c r="H456">
        <v>3107</v>
      </c>
      <c r="I456">
        <v>1546</v>
      </c>
      <c r="J456">
        <v>4396</v>
      </c>
      <c r="K456">
        <v>2190.75</v>
      </c>
      <c r="L456">
        <v>2787</v>
      </c>
      <c r="M456">
        <v>10141.66513599435</v>
      </c>
      <c r="N456">
        <v>41454.75</v>
      </c>
      <c r="O456">
        <v>0.1232605648291796</v>
      </c>
      <c r="P456">
        <v>0.50383599057290773</v>
      </c>
      <c r="Q456" t="s">
        <v>36</v>
      </c>
      <c r="R456" t="s">
        <v>25</v>
      </c>
      <c r="S456" t="s">
        <v>37</v>
      </c>
      <c r="T456">
        <v>11753.8163507109</v>
      </c>
      <c r="U456">
        <v>0.37290344459791258</v>
      </c>
      <c r="V456" t="s">
        <v>38</v>
      </c>
    </row>
    <row r="457" spans="1:22" x14ac:dyDescent="0.3">
      <c r="A457" t="s">
        <v>128</v>
      </c>
      <c r="B457" t="s">
        <v>30</v>
      </c>
      <c r="C457">
        <v>82278.262719703984</v>
      </c>
      <c r="D457">
        <v>11012</v>
      </c>
      <c r="E457">
        <v>4791</v>
      </c>
      <c r="F457">
        <v>4854</v>
      </c>
      <c r="G457">
        <v>1266</v>
      </c>
      <c r="H457">
        <v>6889</v>
      </c>
      <c r="I457">
        <v>3274.666666666667</v>
      </c>
      <c r="J457">
        <v>722</v>
      </c>
      <c r="K457">
        <v>3041</v>
      </c>
      <c r="L457">
        <v>1859</v>
      </c>
      <c r="M457">
        <v>10141.66513599435</v>
      </c>
      <c r="N457">
        <v>37708.666666666672</v>
      </c>
      <c r="O457">
        <v>0.1232605648291796</v>
      </c>
      <c r="P457">
        <v>0.45830654926597292</v>
      </c>
      <c r="Q457" t="s">
        <v>36</v>
      </c>
      <c r="R457" t="s">
        <v>25</v>
      </c>
      <c r="S457" t="s">
        <v>37</v>
      </c>
      <c r="T457">
        <v>11753.8163507109</v>
      </c>
      <c r="U457">
        <v>0.41843288590484751</v>
      </c>
      <c r="V457" t="s">
        <v>38</v>
      </c>
    </row>
    <row r="458" spans="1:22" x14ac:dyDescent="0.3">
      <c r="A458" t="s">
        <v>128</v>
      </c>
      <c r="B458" t="s">
        <v>31</v>
      </c>
      <c r="C458">
        <v>82278.262719703984</v>
      </c>
      <c r="D458">
        <v>11012</v>
      </c>
      <c r="E458">
        <v>2124</v>
      </c>
      <c r="F458">
        <v>4854</v>
      </c>
      <c r="G458">
        <v>1283</v>
      </c>
      <c r="H458">
        <v>3854</v>
      </c>
      <c r="I458">
        <v>6830</v>
      </c>
      <c r="J458">
        <v>534</v>
      </c>
      <c r="K458">
        <v>2190.75</v>
      </c>
      <c r="L458">
        <v>5457</v>
      </c>
      <c r="M458">
        <v>10141.66513599435</v>
      </c>
      <c r="N458">
        <v>38138.75</v>
      </c>
      <c r="O458">
        <v>0.1232605648291796</v>
      </c>
      <c r="P458">
        <v>0.46353372980086682</v>
      </c>
      <c r="Q458" t="s">
        <v>36</v>
      </c>
      <c r="R458" t="s">
        <v>25</v>
      </c>
      <c r="S458" t="s">
        <v>37</v>
      </c>
      <c r="T458">
        <v>11753.8163507109</v>
      </c>
      <c r="U458">
        <v>0.41320570536995349</v>
      </c>
      <c r="V458" t="s">
        <v>38</v>
      </c>
    </row>
    <row r="459" spans="1:22" x14ac:dyDescent="0.3">
      <c r="A459" t="s">
        <v>128</v>
      </c>
      <c r="B459" t="s">
        <v>32</v>
      </c>
      <c r="C459">
        <v>82278.262719703984</v>
      </c>
      <c r="D459">
        <v>11012</v>
      </c>
      <c r="E459">
        <v>8676</v>
      </c>
      <c r="F459">
        <v>5945</v>
      </c>
      <c r="G459">
        <v>4927</v>
      </c>
      <c r="H459">
        <v>4982</v>
      </c>
      <c r="I459">
        <v>3274.666666666667</v>
      </c>
      <c r="J459">
        <v>2871</v>
      </c>
      <c r="K459">
        <v>2250</v>
      </c>
      <c r="L459">
        <v>4299</v>
      </c>
      <c r="M459">
        <v>10141.66513599435</v>
      </c>
      <c r="N459">
        <v>48236.666666666657</v>
      </c>
      <c r="O459">
        <v>0.1232605648291796</v>
      </c>
      <c r="P459">
        <v>0.58626258105368279</v>
      </c>
      <c r="Q459" t="s">
        <v>36</v>
      </c>
      <c r="R459" t="s">
        <v>25</v>
      </c>
      <c r="S459" t="s">
        <v>37</v>
      </c>
      <c r="T459">
        <v>11753.8163507109</v>
      </c>
      <c r="U459">
        <v>0.29047685411713747</v>
      </c>
      <c r="V459" t="s">
        <v>38</v>
      </c>
    </row>
    <row r="460" spans="1:22" x14ac:dyDescent="0.3">
      <c r="A460" t="s">
        <v>128</v>
      </c>
      <c r="B460" t="s">
        <v>33</v>
      </c>
      <c r="C460">
        <v>82278.262719703984</v>
      </c>
      <c r="D460">
        <v>11012</v>
      </c>
      <c r="E460">
        <v>4028</v>
      </c>
      <c r="F460">
        <v>4854</v>
      </c>
      <c r="G460">
        <v>1469</v>
      </c>
      <c r="H460">
        <v>1734</v>
      </c>
      <c r="I460">
        <v>3274.666666666667</v>
      </c>
      <c r="J460">
        <v>2670</v>
      </c>
      <c r="K460">
        <v>952</v>
      </c>
      <c r="L460">
        <v>800</v>
      </c>
      <c r="M460">
        <v>10141.66513599435</v>
      </c>
      <c r="N460">
        <v>30793.666666666672</v>
      </c>
      <c r="O460">
        <v>0.1232605648291796</v>
      </c>
      <c r="P460">
        <v>0.37426248013489238</v>
      </c>
      <c r="Q460" t="s">
        <v>36</v>
      </c>
      <c r="R460" t="s">
        <v>25</v>
      </c>
      <c r="S460" t="s">
        <v>37</v>
      </c>
      <c r="T460">
        <v>11753.8163507109</v>
      </c>
      <c r="U460">
        <v>0.50247695503592793</v>
      </c>
      <c r="V460" t="s">
        <v>38</v>
      </c>
    </row>
    <row r="461" spans="1:22" x14ac:dyDescent="0.3">
      <c r="A461" t="s">
        <v>131</v>
      </c>
      <c r="B461" t="s">
        <v>23</v>
      </c>
      <c r="C461">
        <v>82278.262719703984</v>
      </c>
      <c r="D461">
        <v>7828</v>
      </c>
      <c r="E461">
        <v>6638</v>
      </c>
      <c r="F461">
        <v>3614</v>
      </c>
      <c r="G461">
        <v>4100</v>
      </c>
      <c r="H461">
        <v>5304</v>
      </c>
      <c r="I461">
        <v>6041</v>
      </c>
      <c r="J461">
        <v>1575</v>
      </c>
      <c r="K461">
        <v>4434</v>
      </c>
      <c r="L461">
        <v>928</v>
      </c>
      <c r="M461">
        <v>10141.66513599435</v>
      </c>
      <c r="N461">
        <v>40462</v>
      </c>
      <c r="O461">
        <v>0.1232605648291796</v>
      </c>
      <c r="P461">
        <v>0.49177022779201401</v>
      </c>
      <c r="Q461" t="s">
        <v>36</v>
      </c>
      <c r="R461" t="s">
        <v>25</v>
      </c>
      <c r="S461" t="s">
        <v>37</v>
      </c>
      <c r="T461">
        <v>11753.8163507109</v>
      </c>
      <c r="U461">
        <v>0.38496920737880641</v>
      </c>
      <c r="V461" t="s">
        <v>38</v>
      </c>
    </row>
    <row r="462" spans="1:22" x14ac:dyDescent="0.3">
      <c r="A462" t="s">
        <v>131</v>
      </c>
      <c r="B462" t="s">
        <v>39</v>
      </c>
      <c r="C462">
        <v>82278.262719703984</v>
      </c>
      <c r="D462">
        <v>7828</v>
      </c>
      <c r="E462">
        <v>3166</v>
      </c>
      <c r="F462">
        <v>3384</v>
      </c>
      <c r="G462">
        <v>1060</v>
      </c>
      <c r="H462">
        <v>5249</v>
      </c>
      <c r="I462">
        <v>4788.833333333333</v>
      </c>
      <c r="J462">
        <v>3069</v>
      </c>
      <c r="K462">
        <v>2147.75</v>
      </c>
      <c r="L462">
        <v>4074</v>
      </c>
      <c r="M462">
        <v>10141.66513599435</v>
      </c>
      <c r="N462">
        <v>34766.583333333328</v>
      </c>
      <c r="O462">
        <v>0.1232605648291796</v>
      </c>
      <c r="P462">
        <v>0.42254882619206591</v>
      </c>
      <c r="Q462" t="s">
        <v>36</v>
      </c>
      <c r="R462" t="s">
        <v>25</v>
      </c>
      <c r="S462" t="s">
        <v>37</v>
      </c>
      <c r="T462">
        <v>11753.8163507109</v>
      </c>
      <c r="U462">
        <v>0.45419060897875452</v>
      </c>
      <c r="V462" t="s">
        <v>38</v>
      </c>
    </row>
    <row r="463" spans="1:22" x14ac:dyDescent="0.3">
      <c r="A463" t="s">
        <v>131</v>
      </c>
      <c r="B463" t="s">
        <v>28</v>
      </c>
      <c r="C463">
        <v>82278.262719703984</v>
      </c>
      <c r="D463">
        <v>7828</v>
      </c>
      <c r="E463">
        <v>8922</v>
      </c>
      <c r="F463">
        <v>3627.666666666667</v>
      </c>
      <c r="G463">
        <v>2500</v>
      </c>
      <c r="H463">
        <v>5731</v>
      </c>
      <c r="I463">
        <v>5503</v>
      </c>
      <c r="J463">
        <v>5866</v>
      </c>
      <c r="K463">
        <v>1059</v>
      </c>
      <c r="L463">
        <v>5085</v>
      </c>
      <c r="M463">
        <v>10141.66513599435</v>
      </c>
      <c r="N463">
        <v>46121.666666666672</v>
      </c>
      <c r="O463">
        <v>0.1232605648291796</v>
      </c>
      <c r="P463">
        <v>0.56055712823918757</v>
      </c>
      <c r="Q463" t="s">
        <v>36</v>
      </c>
      <c r="R463" t="s">
        <v>25</v>
      </c>
      <c r="S463" t="s">
        <v>37</v>
      </c>
      <c r="T463">
        <v>11753.8163507109</v>
      </c>
      <c r="U463">
        <v>0.31618230693163268</v>
      </c>
      <c r="V463" t="s">
        <v>38</v>
      </c>
    </row>
    <row r="464" spans="1:22" x14ac:dyDescent="0.3">
      <c r="A464" t="s">
        <v>131</v>
      </c>
      <c r="B464" t="s">
        <v>29</v>
      </c>
      <c r="C464">
        <v>82278.262719703984</v>
      </c>
      <c r="D464">
        <v>7828</v>
      </c>
      <c r="E464">
        <v>7417</v>
      </c>
      <c r="F464">
        <v>3627.666666666667</v>
      </c>
      <c r="G464">
        <v>2183</v>
      </c>
      <c r="H464">
        <v>4373</v>
      </c>
      <c r="I464">
        <v>4788.833333333333</v>
      </c>
      <c r="J464">
        <v>3549.166666666667</v>
      </c>
      <c r="K464">
        <v>2147.75</v>
      </c>
      <c r="L464">
        <v>5249</v>
      </c>
      <c r="M464">
        <v>10141.66513599435</v>
      </c>
      <c r="N464">
        <v>41163.416666666657</v>
      </c>
      <c r="O464">
        <v>0.1232605648291796</v>
      </c>
      <c r="P464">
        <v>0.50029516066591495</v>
      </c>
      <c r="Q464" t="s">
        <v>36</v>
      </c>
      <c r="R464" t="s">
        <v>25</v>
      </c>
      <c r="S464" t="s">
        <v>37</v>
      </c>
      <c r="T464">
        <v>11753.8163507109</v>
      </c>
      <c r="U464">
        <v>0.37644427450490542</v>
      </c>
      <c r="V464" t="s">
        <v>38</v>
      </c>
    </row>
    <row r="465" spans="1:22" x14ac:dyDescent="0.3">
      <c r="A465" t="s">
        <v>131</v>
      </c>
      <c r="B465" t="s">
        <v>30</v>
      </c>
      <c r="C465">
        <v>82278.262719703984</v>
      </c>
      <c r="D465">
        <v>7828</v>
      </c>
      <c r="E465">
        <v>4062</v>
      </c>
      <c r="F465">
        <v>3627.666666666667</v>
      </c>
      <c r="G465">
        <v>3063</v>
      </c>
      <c r="H465">
        <v>1910</v>
      </c>
      <c r="I465">
        <v>6792</v>
      </c>
      <c r="J465">
        <v>5584</v>
      </c>
      <c r="K465">
        <v>2770</v>
      </c>
      <c r="L465">
        <v>2484</v>
      </c>
      <c r="M465">
        <v>10141.66513599435</v>
      </c>
      <c r="N465">
        <v>38120.666666666657</v>
      </c>
      <c r="O465">
        <v>0.1232605648291796</v>
      </c>
      <c r="P465">
        <v>0.46331394716647972</v>
      </c>
      <c r="Q465" t="s">
        <v>36</v>
      </c>
      <c r="R465" t="s">
        <v>25</v>
      </c>
      <c r="S465" t="s">
        <v>37</v>
      </c>
      <c r="T465">
        <v>11753.8163507109</v>
      </c>
      <c r="U465">
        <v>0.41342548800434059</v>
      </c>
      <c r="V465" t="s">
        <v>38</v>
      </c>
    </row>
    <row r="466" spans="1:22" x14ac:dyDescent="0.3">
      <c r="A466" t="s">
        <v>131</v>
      </c>
      <c r="B466" t="s">
        <v>31</v>
      </c>
      <c r="C466">
        <v>82278.262719703984</v>
      </c>
      <c r="D466">
        <v>7828</v>
      </c>
      <c r="E466">
        <v>7345</v>
      </c>
      <c r="F466">
        <v>3627.666666666667</v>
      </c>
      <c r="G466">
        <v>4671</v>
      </c>
      <c r="H466">
        <v>6153</v>
      </c>
      <c r="I466">
        <v>1459</v>
      </c>
      <c r="J466">
        <v>3549.166666666667</v>
      </c>
      <c r="K466">
        <v>2147.75</v>
      </c>
      <c r="L466">
        <v>4700</v>
      </c>
      <c r="M466">
        <v>10141.66513599435</v>
      </c>
      <c r="N466">
        <v>41480.583333333343</v>
      </c>
      <c r="O466">
        <v>0.1232605648291796</v>
      </c>
      <c r="P466">
        <v>0.50414996576488935</v>
      </c>
      <c r="Q466" t="s">
        <v>36</v>
      </c>
      <c r="R466" t="s">
        <v>25</v>
      </c>
      <c r="S466" t="s">
        <v>37</v>
      </c>
      <c r="T466">
        <v>11753.8163507109</v>
      </c>
      <c r="U466">
        <v>0.37258946940593102</v>
      </c>
      <c r="V466" t="s">
        <v>38</v>
      </c>
    </row>
    <row r="467" spans="1:22" x14ac:dyDescent="0.3">
      <c r="A467" t="s">
        <v>131</v>
      </c>
      <c r="B467" t="s">
        <v>32</v>
      </c>
      <c r="C467">
        <v>82278.262719703984</v>
      </c>
      <c r="D467">
        <v>7828</v>
      </c>
      <c r="E467">
        <v>3618</v>
      </c>
      <c r="F467">
        <v>3885</v>
      </c>
      <c r="G467">
        <v>2545</v>
      </c>
      <c r="H467">
        <v>5938</v>
      </c>
      <c r="I467">
        <v>2207</v>
      </c>
      <c r="J467">
        <v>3616</v>
      </c>
      <c r="K467">
        <v>2147.75</v>
      </c>
      <c r="L467">
        <v>4797</v>
      </c>
      <c r="M467">
        <v>10141.66513599435</v>
      </c>
      <c r="N467">
        <v>36581.75</v>
      </c>
      <c r="O467">
        <v>0.1232605648291796</v>
      </c>
      <c r="P467">
        <v>0.44461014113317449</v>
      </c>
      <c r="Q467" t="s">
        <v>36</v>
      </c>
      <c r="R467" t="s">
        <v>25</v>
      </c>
      <c r="S467" t="s">
        <v>37</v>
      </c>
      <c r="T467">
        <v>11753.8163507109</v>
      </c>
      <c r="U467">
        <v>0.43212929403764577</v>
      </c>
      <c r="V467" t="s">
        <v>38</v>
      </c>
    </row>
    <row r="468" spans="1:22" x14ac:dyDescent="0.3">
      <c r="A468" t="s">
        <v>131</v>
      </c>
      <c r="B468" t="s">
        <v>33</v>
      </c>
      <c r="C468">
        <v>82278.262719703984</v>
      </c>
      <c r="D468">
        <v>7828</v>
      </c>
      <c r="E468">
        <v>4059</v>
      </c>
      <c r="F468">
        <v>3627.666666666667</v>
      </c>
      <c r="G468">
        <v>3405</v>
      </c>
      <c r="H468">
        <v>5906</v>
      </c>
      <c r="I468">
        <v>6731</v>
      </c>
      <c r="J468">
        <v>1585</v>
      </c>
      <c r="K468">
        <v>328</v>
      </c>
      <c r="L468">
        <v>3410</v>
      </c>
      <c r="M468">
        <v>10141.66513599435</v>
      </c>
      <c r="N468">
        <v>36879.666666666657</v>
      </c>
      <c r="O468">
        <v>0.1232605648291796</v>
      </c>
      <c r="P468">
        <v>0.44823098407296252</v>
      </c>
      <c r="Q468" t="s">
        <v>36</v>
      </c>
      <c r="R468" t="s">
        <v>25</v>
      </c>
      <c r="S468" t="s">
        <v>37</v>
      </c>
      <c r="T468">
        <v>11753.8163507109</v>
      </c>
      <c r="U468">
        <v>0.42850845109785779</v>
      </c>
      <c r="V468" t="s">
        <v>38</v>
      </c>
    </row>
    <row r="469" spans="1:22" x14ac:dyDescent="0.3">
      <c r="A469" t="s">
        <v>132</v>
      </c>
      <c r="B469" t="s">
        <v>28</v>
      </c>
      <c r="C469">
        <v>47430</v>
      </c>
      <c r="D469">
        <v>7653</v>
      </c>
      <c r="E469">
        <v>2145</v>
      </c>
      <c r="F469">
        <v>1187</v>
      </c>
      <c r="G469">
        <v>3323</v>
      </c>
      <c r="H469">
        <v>2434</v>
      </c>
      <c r="I469">
        <v>4735</v>
      </c>
      <c r="J469">
        <v>2765</v>
      </c>
      <c r="K469">
        <v>3878</v>
      </c>
      <c r="L469">
        <v>223</v>
      </c>
      <c r="M469">
        <v>6430.5</v>
      </c>
      <c r="N469">
        <v>28343</v>
      </c>
      <c r="O469">
        <v>9.9557242251739411E-2</v>
      </c>
      <c r="P469">
        <v>0.59757537423571583</v>
      </c>
      <c r="Q469" t="s">
        <v>36</v>
      </c>
      <c r="R469" t="s">
        <v>25</v>
      </c>
      <c r="S469" t="s">
        <v>37</v>
      </c>
      <c r="T469">
        <v>14365</v>
      </c>
      <c r="U469">
        <v>0.30286738351254477</v>
      </c>
      <c r="V469" t="s">
        <v>38</v>
      </c>
    </row>
    <row r="470" spans="1:22" x14ac:dyDescent="0.3">
      <c r="A470" t="s">
        <v>132</v>
      </c>
      <c r="B470" t="s">
        <v>32</v>
      </c>
      <c r="C470">
        <v>47430</v>
      </c>
      <c r="D470">
        <v>7653</v>
      </c>
      <c r="E470">
        <v>2911</v>
      </c>
      <c r="F470">
        <v>2585.666666666667</v>
      </c>
      <c r="G470">
        <v>2194</v>
      </c>
      <c r="H470">
        <v>5544</v>
      </c>
      <c r="I470">
        <v>574</v>
      </c>
      <c r="J470">
        <v>2838.6</v>
      </c>
      <c r="K470">
        <v>575</v>
      </c>
      <c r="L470">
        <v>115</v>
      </c>
      <c r="M470">
        <v>6430.5</v>
      </c>
      <c r="N470">
        <v>25859.825000000001</v>
      </c>
      <c r="O470">
        <v>9.9557242251739411E-2</v>
      </c>
      <c r="P470">
        <v>0.52688734275072024</v>
      </c>
      <c r="Q470" t="s">
        <v>36</v>
      </c>
      <c r="R470" t="s">
        <v>25</v>
      </c>
      <c r="S470" t="s">
        <v>37</v>
      </c>
      <c r="T470">
        <v>19166</v>
      </c>
      <c r="U470">
        <v>0.3735554149975403</v>
      </c>
      <c r="V470" t="s">
        <v>38</v>
      </c>
    </row>
    <row r="471" spans="1:22" x14ac:dyDescent="0.3">
      <c r="A471" t="s">
        <v>133</v>
      </c>
      <c r="B471" t="s">
        <v>28</v>
      </c>
      <c r="C471">
        <v>82278.262719703984</v>
      </c>
      <c r="D471">
        <v>11559</v>
      </c>
      <c r="E471">
        <v>5689</v>
      </c>
      <c r="F471">
        <v>4877.25</v>
      </c>
      <c r="G471">
        <v>2311</v>
      </c>
      <c r="H471">
        <v>6897</v>
      </c>
      <c r="I471">
        <v>2310</v>
      </c>
      <c r="J471">
        <v>3243</v>
      </c>
      <c r="K471">
        <v>4092.666666666667</v>
      </c>
      <c r="L471">
        <v>4815</v>
      </c>
      <c r="M471">
        <v>6430.5</v>
      </c>
      <c r="N471">
        <v>45793.916666666657</v>
      </c>
      <c r="O471">
        <v>4.3620269575046673E-2</v>
      </c>
      <c r="P471">
        <v>0.55657369459382067</v>
      </c>
      <c r="Q471" t="s">
        <v>36</v>
      </c>
      <c r="R471" t="s">
        <v>25</v>
      </c>
      <c r="S471" t="s">
        <v>37</v>
      </c>
      <c r="T471">
        <v>11753.8163507109</v>
      </c>
      <c r="U471">
        <v>0.39980603583113272</v>
      </c>
      <c r="V471" t="s">
        <v>38</v>
      </c>
    </row>
    <row r="472" spans="1:22" x14ac:dyDescent="0.3">
      <c r="A472" t="s">
        <v>133</v>
      </c>
      <c r="B472" t="s">
        <v>29</v>
      </c>
      <c r="C472">
        <v>82278.262719703984</v>
      </c>
      <c r="D472">
        <v>11559</v>
      </c>
      <c r="E472">
        <v>8670</v>
      </c>
      <c r="F472">
        <v>4189</v>
      </c>
      <c r="G472">
        <v>3794</v>
      </c>
      <c r="H472">
        <v>6125</v>
      </c>
      <c r="I472">
        <v>1050</v>
      </c>
      <c r="J472">
        <v>1194</v>
      </c>
      <c r="K472">
        <v>4417</v>
      </c>
      <c r="L472">
        <v>5256</v>
      </c>
      <c r="M472">
        <v>6430.5</v>
      </c>
      <c r="N472">
        <v>46254</v>
      </c>
      <c r="O472">
        <v>4.3620269575046673E-2</v>
      </c>
      <c r="P472">
        <v>0.56216549148069339</v>
      </c>
      <c r="Q472" t="s">
        <v>36</v>
      </c>
      <c r="R472" t="s">
        <v>25</v>
      </c>
      <c r="S472" t="s">
        <v>37</v>
      </c>
      <c r="T472">
        <v>11753.8163507109</v>
      </c>
      <c r="U472">
        <v>0.39421423894426</v>
      </c>
      <c r="V472" t="s">
        <v>38</v>
      </c>
    </row>
    <row r="473" spans="1:22" x14ac:dyDescent="0.3">
      <c r="A473" t="s">
        <v>134</v>
      </c>
      <c r="B473" t="s">
        <v>39</v>
      </c>
      <c r="C473">
        <v>58127</v>
      </c>
      <c r="D473">
        <v>8544</v>
      </c>
      <c r="E473">
        <v>2125</v>
      </c>
      <c r="F473">
        <v>3826</v>
      </c>
      <c r="G473">
        <v>1703</v>
      </c>
      <c r="H473">
        <v>1771</v>
      </c>
      <c r="I473">
        <v>3057.333333333333</v>
      </c>
      <c r="J473">
        <v>4861</v>
      </c>
      <c r="K473">
        <v>2016</v>
      </c>
      <c r="L473">
        <v>3603</v>
      </c>
      <c r="M473">
        <v>13898.5</v>
      </c>
      <c r="N473">
        <v>31506.333333333328</v>
      </c>
      <c r="O473">
        <v>0.2480430780876357</v>
      </c>
      <c r="P473">
        <v>0.5420257940945401</v>
      </c>
      <c r="Q473" t="s">
        <v>36</v>
      </c>
      <c r="R473" t="s">
        <v>25</v>
      </c>
      <c r="S473" t="s">
        <v>37</v>
      </c>
      <c r="T473">
        <v>17276</v>
      </c>
      <c r="U473">
        <v>0.20993112781782419</v>
      </c>
      <c r="V473" t="s">
        <v>38</v>
      </c>
    </row>
    <row r="474" spans="1:22" x14ac:dyDescent="0.3">
      <c r="A474" t="s">
        <v>134</v>
      </c>
      <c r="B474" t="s">
        <v>28</v>
      </c>
      <c r="C474">
        <v>82278.262719703984</v>
      </c>
      <c r="D474">
        <v>8544</v>
      </c>
      <c r="E474">
        <v>6232</v>
      </c>
      <c r="F474">
        <v>4567</v>
      </c>
      <c r="G474">
        <v>1696</v>
      </c>
      <c r="H474">
        <v>2798</v>
      </c>
      <c r="I474">
        <v>3057.333333333333</v>
      </c>
      <c r="J474">
        <v>4196</v>
      </c>
      <c r="K474">
        <v>2016</v>
      </c>
      <c r="L474">
        <v>3997</v>
      </c>
      <c r="M474">
        <v>13898.5</v>
      </c>
      <c r="N474">
        <v>37103.333333333328</v>
      </c>
      <c r="O474">
        <v>0.17523461876094251</v>
      </c>
      <c r="P474">
        <v>0.4509494015416034</v>
      </c>
      <c r="Q474" t="s">
        <v>36</v>
      </c>
      <c r="R474" t="s">
        <v>25</v>
      </c>
      <c r="S474" t="s">
        <v>37</v>
      </c>
      <c r="T474">
        <v>11679</v>
      </c>
      <c r="U474">
        <v>0.37381597969745411</v>
      </c>
      <c r="V474" t="s">
        <v>38</v>
      </c>
    </row>
    <row r="475" spans="1:22" x14ac:dyDescent="0.3">
      <c r="A475" t="s">
        <v>134</v>
      </c>
      <c r="B475" t="s">
        <v>32</v>
      </c>
      <c r="C475">
        <v>58127</v>
      </c>
      <c r="D475">
        <v>8544</v>
      </c>
      <c r="E475">
        <v>5045</v>
      </c>
      <c r="F475">
        <v>3806.75</v>
      </c>
      <c r="G475">
        <v>1480</v>
      </c>
      <c r="H475">
        <v>3304</v>
      </c>
      <c r="I475">
        <v>3057.333333333333</v>
      </c>
      <c r="J475">
        <v>706</v>
      </c>
      <c r="K475">
        <v>2016</v>
      </c>
      <c r="L475">
        <v>1294</v>
      </c>
      <c r="M475">
        <v>13898.5</v>
      </c>
      <c r="N475">
        <v>29253.083333333328</v>
      </c>
      <c r="O475">
        <v>0.2480430780876357</v>
      </c>
      <c r="P475">
        <v>0.50326153652060712</v>
      </c>
      <c r="Q475" t="s">
        <v>36</v>
      </c>
      <c r="R475" t="s">
        <v>25</v>
      </c>
      <c r="S475" t="s">
        <v>37</v>
      </c>
      <c r="T475">
        <v>23336</v>
      </c>
      <c r="U475">
        <v>0.24869538539175709</v>
      </c>
      <c r="V475" t="s">
        <v>38</v>
      </c>
    </row>
    <row r="476" spans="1:22" x14ac:dyDescent="0.3">
      <c r="A476" t="s">
        <v>134</v>
      </c>
      <c r="B476" t="s">
        <v>33</v>
      </c>
      <c r="C476">
        <v>82278.262719703984</v>
      </c>
      <c r="D476">
        <v>8544</v>
      </c>
      <c r="E476">
        <v>7259</v>
      </c>
      <c r="F476">
        <v>3806.75</v>
      </c>
      <c r="G476">
        <v>4206</v>
      </c>
      <c r="H476">
        <v>2908</v>
      </c>
      <c r="I476">
        <v>2515</v>
      </c>
      <c r="J476">
        <v>530</v>
      </c>
      <c r="K476">
        <v>809</v>
      </c>
      <c r="L476">
        <v>5320</v>
      </c>
      <c r="M476">
        <v>13898.5</v>
      </c>
      <c r="N476">
        <v>35897.75</v>
      </c>
      <c r="O476">
        <v>0.17523461876094251</v>
      </c>
      <c r="P476">
        <v>0.43629688830806113</v>
      </c>
      <c r="Q476" t="s">
        <v>36</v>
      </c>
      <c r="R476" t="s">
        <v>25</v>
      </c>
      <c r="S476" t="s">
        <v>37</v>
      </c>
      <c r="T476">
        <v>11618</v>
      </c>
      <c r="U476">
        <v>0.38846849293099628</v>
      </c>
      <c r="V476" t="s">
        <v>38</v>
      </c>
    </row>
    <row r="477" spans="1:22" x14ac:dyDescent="0.3">
      <c r="A477" t="s">
        <v>135</v>
      </c>
      <c r="B477" t="s">
        <v>23</v>
      </c>
      <c r="C477">
        <v>89617</v>
      </c>
      <c r="D477">
        <v>9155</v>
      </c>
      <c r="E477">
        <v>7872</v>
      </c>
      <c r="F477">
        <v>4753</v>
      </c>
      <c r="G477">
        <v>1097</v>
      </c>
      <c r="H477">
        <v>3711</v>
      </c>
      <c r="I477">
        <v>2255</v>
      </c>
      <c r="J477">
        <v>4856</v>
      </c>
      <c r="K477">
        <v>1649</v>
      </c>
      <c r="L477">
        <v>1394</v>
      </c>
      <c r="M477">
        <v>10141.66513599435</v>
      </c>
      <c r="N477">
        <v>36742</v>
      </c>
      <c r="O477">
        <v>0.1131667555931837</v>
      </c>
      <c r="P477">
        <v>0.40998917616077313</v>
      </c>
      <c r="Q477" t="s">
        <v>36</v>
      </c>
      <c r="R477" t="s">
        <v>25</v>
      </c>
      <c r="S477" t="s">
        <v>37</v>
      </c>
      <c r="T477">
        <v>52875</v>
      </c>
      <c r="U477">
        <v>0.47684406824604308</v>
      </c>
      <c r="V477" t="s">
        <v>38</v>
      </c>
    </row>
    <row r="478" spans="1:22" x14ac:dyDescent="0.3">
      <c r="A478" t="s">
        <v>135</v>
      </c>
      <c r="B478" t="s">
        <v>39</v>
      </c>
      <c r="C478">
        <v>89617</v>
      </c>
      <c r="D478">
        <v>9155</v>
      </c>
      <c r="E478">
        <v>8740</v>
      </c>
      <c r="F478">
        <v>3749</v>
      </c>
      <c r="G478">
        <v>4156</v>
      </c>
      <c r="H478">
        <v>1359</v>
      </c>
      <c r="I478">
        <v>4914</v>
      </c>
      <c r="J478">
        <v>2636</v>
      </c>
      <c r="K478">
        <v>1781</v>
      </c>
      <c r="L478">
        <v>206</v>
      </c>
      <c r="M478">
        <v>10141.66513599435</v>
      </c>
      <c r="N478">
        <v>36696</v>
      </c>
      <c r="O478">
        <v>0.1131667555931837</v>
      </c>
      <c r="P478">
        <v>0.40947588069227941</v>
      </c>
      <c r="Q478" t="s">
        <v>36</v>
      </c>
      <c r="R478" t="s">
        <v>25</v>
      </c>
      <c r="S478" t="s">
        <v>37</v>
      </c>
      <c r="T478">
        <v>57835</v>
      </c>
      <c r="U478">
        <v>0.47735736371453691</v>
      </c>
      <c r="V478" t="s">
        <v>38</v>
      </c>
    </row>
    <row r="479" spans="1:22" x14ac:dyDescent="0.3">
      <c r="A479" t="s">
        <v>135</v>
      </c>
      <c r="B479" t="s">
        <v>28</v>
      </c>
      <c r="C479">
        <v>89617</v>
      </c>
      <c r="D479">
        <v>9155</v>
      </c>
      <c r="E479">
        <v>8212</v>
      </c>
      <c r="F479">
        <v>3499</v>
      </c>
      <c r="G479">
        <v>2033</v>
      </c>
      <c r="H479">
        <v>5140</v>
      </c>
      <c r="I479">
        <v>7869</v>
      </c>
      <c r="J479">
        <v>1537</v>
      </c>
      <c r="K479">
        <v>3589</v>
      </c>
      <c r="L479">
        <v>1055</v>
      </c>
      <c r="M479">
        <v>10141.66513599435</v>
      </c>
      <c r="N479">
        <v>42089</v>
      </c>
      <c r="O479">
        <v>0.1131667555931837</v>
      </c>
      <c r="P479">
        <v>0.46965419507459522</v>
      </c>
      <c r="Q479" t="s">
        <v>36</v>
      </c>
      <c r="R479" t="s">
        <v>25</v>
      </c>
      <c r="S479" t="s">
        <v>37</v>
      </c>
      <c r="T479">
        <v>47528</v>
      </c>
      <c r="U479">
        <v>0.417179049332221</v>
      </c>
      <c r="V479" t="s">
        <v>38</v>
      </c>
    </row>
    <row r="480" spans="1:22" x14ac:dyDescent="0.3">
      <c r="A480" t="s">
        <v>135</v>
      </c>
      <c r="B480" t="s">
        <v>29</v>
      </c>
      <c r="C480">
        <v>89617</v>
      </c>
      <c r="D480">
        <v>9155</v>
      </c>
      <c r="E480">
        <v>8252</v>
      </c>
      <c r="F480">
        <v>3578</v>
      </c>
      <c r="G480">
        <v>3866</v>
      </c>
      <c r="H480">
        <v>5635</v>
      </c>
      <c r="I480">
        <v>6361</v>
      </c>
      <c r="J480">
        <v>2562</v>
      </c>
      <c r="K480">
        <v>2825.7142857142858</v>
      </c>
      <c r="L480">
        <v>5593</v>
      </c>
      <c r="M480">
        <v>10141.66513599435</v>
      </c>
      <c r="N480">
        <v>47827.714285714283</v>
      </c>
      <c r="O480">
        <v>0.1131667555931837</v>
      </c>
      <c r="P480">
        <v>0.53369019589714317</v>
      </c>
      <c r="Q480" t="s">
        <v>36</v>
      </c>
      <c r="R480" t="s">
        <v>25</v>
      </c>
      <c r="S480" t="s">
        <v>37</v>
      </c>
      <c r="T480">
        <v>48193</v>
      </c>
      <c r="U480">
        <v>0.35314304850967299</v>
      </c>
      <c r="V480" t="s">
        <v>38</v>
      </c>
    </row>
    <row r="481" spans="1:22" x14ac:dyDescent="0.3">
      <c r="A481" t="s">
        <v>135</v>
      </c>
      <c r="B481" t="s">
        <v>30</v>
      </c>
      <c r="C481">
        <v>89617</v>
      </c>
      <c r="D481">
        <v>9155</v>
      </c>
      <c r="E481">
        <v>6884</v>
      </c>
      <c r="F481">
        <v>3926</v>
      </c>
      <c r="G481">
        <v>4978</v>
      </c>
      <c r="H481">
        <v>1832</v>
      </c>
      <c r="I481">
        <v>6736</v>
      </c>
      <c r="J481">
        <v>5081</v>
      </c>
      <c r="K481">
        <v>4603</v>
      </c>
      <c r="L481">
        <v>3969</v>
      </c>
      <c r="M481">
        <v>10141.66513599435</v>
      </c>
      <c r="N481">
        <v>47164</v>
      </c>
      <c r="O481">
        <v>0.1131667555931837</v>
      </c>
      <c r="P481">
        <v>0.52628407556601986</v>
      </c>
      <c r="Q481" t="s">
        <v>36</v>
      </c>
      <c r="R481" t="s">
        <v>25</v>
      </c>
      <c r="S481" t="s">
        <v>37</v>
      </c>
      <c r="T481">
        <v>42453</v>
      </c>
      <c r="U481">
        <v>0.36054916884079641</v>
      </c>
      <c r="V481" t="s">
        <v>38</v>
      </c>
    </row>
    <row r="482" spans="1:22" x14ac:dyDescent="0.3">
      <c r="A482" t="s">
        <v>135</v>
      </c>
      <c r="B482" t="s">
        <v>31</v>
      </c>
      <c r="C482">
        <v>89617</v>
      </c>
      <c r="D482">
        <v>9155</v>
      </c>
      <c r="E482">
        <v>3943</v>
      </c>
      <c r="F482">
        <v>3390</v>
      </c>
      <c r="G482">
        <v>4927</v>
      </c>
      <c r="H482">
        <v>5345</v>
      </c>
      <c r="I482">
        <v>4914</v>
      </c>
      <c r="J482">
        <v>3408</v>
      </c>
      <c r="K482">
        <v>2351</v>
      </c>
      <c r="L482">
        <v>3915</v>
      </c>
      <c r="M482">
        <v>10141.66513599435</v>
      </c>
      <c r="N482">
        <v>41348</v>
      </c>
      <c r="O482">
        <v>0.1131667555931837</v>
      </c>
      <c r="P482">
        <v>0.46138567459299018</v>
      </c>
      <c r="Q482" t="s">
        <v>36</v>
      </c>
      <c r="R482" t="s">
        <v>25</v>
      </c>
      <c r="S482" t="s">
        <v>37</v>
      </c>
      <c r="T482">
        <v>53183</v>
      </c>
      <c r="U482">
        <v>0.42544756981382609</v>
      </c>
      <c r="V482" t="s">
        <v>38</v>
      </c>
    </row>
    <row r="483" spans="1:22" x14ac:dyDescent="0.3">
      <c r="A483" t="s">
        <v>135</v>
      </c>
      <c r="B483" t="s">
        <v>32</v>
      </c>
      <c r="C483">
        <v>89617</v>
      </c>
      <c r="D483">
        <v>9155</v>
      </c>
      <c r="E483">
        <v>6797</v>
      </c>
      <c r="F483">
        <v>3578</v>
      </c>
      <c r="G483">
        <v>4560</v>
      </c>
      <c r="H483">
        <v>2843</v>
      </c>
      <c r="I483">
        <v>4914</v>
      </c>
      <c r="J483">
        <v>3079</v>
      </c>
      <c r="K483">
        <v>2825.7142857142858</v>
      </c>
      <c r="L483">
        <v>3775</v>
      </c>
      <c r="M483">
        <v>10141.66513599435</v>
      </c>
      <c r="N483">
        <v>41526.714285714283</v>
      </c>
      <c r="O483">
        <v>0.1131667555931837</v>
      </c>
      <c r="P483">
        <v>0.46337987531064728</v>
      </c>
      <c r="Q483" t="s">
        <v>36</v>
      </c>
      <c r="R483" t="s">
        <v>25</v>
      </c>
      <c r="S483" t="s">
        <v>37</v>
      </c>
      <c r="T483">
        <v>59408</v>
      </c>
      <c r="U483">
        <v>0.42345336909616887</v>
      </c>
      <c r="V483" t="s">
        <v>38</v>
      </c>
    </row>
    <row r="484" spans="1:22" x14ac:dyDescent="0.3">
      <c r="A484" t="s">
        <v>135</v>
      </c>
      <c r="B484" t="s">
        <v>33</v>
      </c>
      <c r="C484">
        <v>89617</v>
      </c>
      <c r="D484">
        <v>9155</v>
      </c>
      <c r="E484">
        <v>4844</v>
      </c>
      <c r="F484">
        <v>3578</v>
      </c>
      <c r="G484">
        <v>1671</v>
      </c>
      <c r="H484">
        <v>4449</v>
      </c>
      <c r="I484">
        <v>1349</v>
      </c>
      <c r="J484">
        <v>1857</v>
      </c>
      <c r="K484">
        <v>1381</v>
      </c>
      <c r="L484">
        <v>2811</v>
      </c>
      <c r="M484">
        <v>10141.66513599435</v>
      </c>
      <c r="N484">
        <v>31095</v>
      </c>
      <c r="O484">
        <v>0.1131667555931837</v>
      </c>
      <c r="P484">
        <v>0.3469765781046007</v>
      </c>
      <c r="Q484" t="s">
        <v>36</v>
      </c>
      <c r="R484" t="s">
        <v>25</v>
      </c>
      <c r="S484" t="s">
        <v>37</v>
      </c>
      <c r="T484">
        <v>62100</v>
      </c>
      <c r="U484">
        <v>0.53985666630221552</v>
      </c>
      <c r="V484" t="s">
        <v>38</v>
      </c>
    </row>
    <row r="485" spans="1:22" x14ac:dyDescent="0.3">
      <c r="A485" t="s">
        <v>135</v>
      </c>
      <c r="B485" t="s">
        <v>40</v>
      </c>
      <c r="C485">
        <v>89617</v>
      </c>
      <c r="D485">
        <v>9155</v>
      </c>
      <c r="E485">
        <v>4022</v>
      </c>
      <c r="F485">
        <v>2151</v>
      </c>
      <c r="G485">
        <v>1815</v>
      </c>
      <c r="H485">
        <v>2101</v>
      </c>
      <c r="I485">
        <v>4914</v>
      </c>
      <c r="J485">
        <v>3769</v>
      </c>
      <c r="K485">
        <v>4426</v>
      </c>
      <c r="L485">
        <v>5313</v>
      </c>
      <c r="M485">
        <v>10141.66513599435</v>
      </c>
      <c r="N485">
        <v>37666</v>
      </c>
      <c r="O485">
        <v>0.1131667555931837</v>
      </c>
      <c r="P485">
        <v>0.42029971991921178</v>
      </c>
      <c r="Q485" t="s">
        <v>36</v>
      </c>
      <c r="R485" t="s">
        <v>25</v>
      </c>
      <c r="S485" t="s">
        <v>37</v>
      </c>
      <c r="T485">
        <v>56865</v>
      </c>
      <c r="U485">
        <v>0.46653352448760449</v>
      </c>
      <c r="V485" t="s">
        <v>38</v>
      </c>
    </row>
    <row r="486" spans="1:22" x14ac:dyDescent="0.3">
      <c r="A486" t="s">
        <v>136</v>
      </c>
      <c r="B486" t="s">
        <v>23</v>
      </c>
      <c r="C486">
        <v>82278.262719703984</v>
      </c>
      <c r="D486">
        <v>19359</v>
      </c>
      <c r="E486">
        <v>6629</v>
      </c>
      <c r="F486">
        <v>4036</v>
      </c>
      <c r="G486">
        <v>4404</v>
      </c>
      <c r="H486">
        <v>3809</v>
      </c>
      <c r="I486">
        <v>2524</v>
      </c>
      <c r="J486">
        <v>1167</v>
      </c>
      <c r="K486">
        <v>3907</v>
      </c>
      <c r="L486">
        <v>4620</v>
      </c>
      <c r="M486">
        <v>10141.66513599435</v>
      </c>
      <c r="N486">
        <v>50455</v>
      </c>
      <c r="O486">
        <v>0.1232605648291796</v>
      </c>
      <c r="P486">
        <v>0.61322393463610458</v>
      </c>
      <c r="Q486" t="s">
        <v>36</v>
      </c>
      <c r="R486" t="s">
        <v>25</v>
      </c>
      <c r="S486" t="s">
        <v>37</v>
      </c>
      <c r="T486">
        <v>11753.8163507109</v>
      </c>
      <c r="U486">
        <v>0.26351550053471567</v>
      </c>
      <c r="V486" t="s">
        <v>38</v>
      </c>
    </row>
    <row r="487" spans="1:22" x14ac:dyDescent="0.3">
      <c r="A487" t="s">
        <v>136</v>
      </c>
      <c r="B487" t="s">
        <v>28</v>
      </c>
      <c r="C487">
        <v>82278.262719703984</v>
      </c>
      <c r="D487">
        <v>19359</v>
      </c>
      <c r="E487">
        <v>7741</v>
      </c>
      <c r="F487">
        <v>2824</v>
      </c>
      <c r="G487">
        <v>1718</v>
      </c>
      <c r="H487">
        <v>1572</v>
      </c>
      <c r="I487">
        <v>3112</v>
      </c>
      <c r="J487">
        <v>1245</v>
      </c>
      <c r="K487">
        <v>3907</v>
      </c>
      <c r="L487">
        <v>2891</v>
      </c>
      <c r="M487">
        <v>10141.66513599435</v>
      </c>
      <c r="N487">
        <v>44369</v>
      </c>
      <c r="O487">
        <v>0.1232605648291796</v>
      </c>
      <c r="P487">
        <v>0.53925543069803439</v>
      </c>
      <c r="Q487" t="s">
        <v>36</v>
      </c>
      <c r="R487" t="s">
        <v>25</v>
      </c>
      <c r="S487" t="s">
        <v>37</v>
      </c>
      <c r="T487">
        <v>11753.8163507109</v>
      </c>
      <c r="U487">
        <v>0.33748400447278593</v>
      </c>
      <c r="V487" t="s">
        <v>38</v>
      </c>
    </row>
    <row r="488" spans="1:22" x14ac:dyDescent="0.3">
      <c r="A488" t="s">
        <v>136</v>
      </c>
      <c r="B488" t="s">
        <v>29</v>
      </c>
      <c r="C488">
        <v>82278.262719703984</v>
      </c>
      <c r="D488">
        <v>19359</v>
      </c>
      <c r="E488">
        <v>6777</v>
      </c>
      <c r="F488">
        <v>4961</v>
      </c>
      <c r="G488">
        <v>2053</v>
      </c>
      <c r="H488">
        <v>4960</v>
      </c>
      <c r="I488">
        <v>2524</v>
      </c>
      <c r="J488">
        <v>1460</v>
      </c>
      <c r="K488">
        <v>3907</v>
      </c>
      <c r="L488">
        <v>2844</v>
      </c>
      <c r="M488">
        <v>10141.66513599435</v>
      </c>
      <c r="N488">
        <v>48845</v>
      </c>
      <c r="O488">
        <v>0.1232605648291796</v>
      </c>
      <c r="P488">
        <v>0.59365619041325002</v>
      </c>
      <c r="Q488" t="s">
        <v>36</v>
      </c>
      <c r="R488" t="s">
        <v>25</v>
      </c>
      <c r="S488" t="s">
        <v>37</v>
      </c>
      <c r="T488">
        <v>11753.8163507109</v>
      </c>
      <c r="U488">
        <v>0.2830832447575703</v>
      </c>
      <c r="V488" t="s">
        <v>38</v>
      </c>
    </row>
    <row r="489" spans="1:22" x14ac:dyDescent="0.3">
      <c r="A489" t="s">
        <v>136</v>
      </c>
      <c r="B489" t="s">
        <v>30</v>
      </c>
      <c r="C489">
        <v>82278.262719703984</v>
      </c>
      <c r="D489">
        <v>19359</v>
      </c>
      <c r="E489">
        <v>2434</v>
      </c>
      <c r="F489">
        <v>3451.4</v>
      </c>
      <c r="G489">
        <v>4775</v>
      </c>
      <c r="H489">
        <v>895</v>
      </c>
      <c r="I489">
        <v>2503</v>
      </c>
      <c r="J489">
        <v>1356</v>
      </c>
      <c r="K489">
        <v>3907</v>
      </c>
      <c r="L489">
        <v>5830</v>
      </c>
      <c r="M489">
        <v>10141.66513599435</v>
      </c>
      <c r="N489">
        <v>44510.400000000001</v>
      </c>
      <c r="O489">
        <v>0.1232605648291796</v>
      </c>
      <c r="P489">
        <v>0.54097398910369388</v>
      </c>
      <c r="Q489" t="s">
        <v>36</v>
      </c>
      <c r="R489" t="s">
        <v>25</v>
      </c>
      <c r="S489" t="s">
        <v>37</v>
      </c>
      <c r="T489">
        <v>11753.8163507109</v>
      </c>
      <c r="U489">
        <v>0.33576544606712649</v>
      </c>
      <c r="V489" t="s">
        <v>38</v>
      </c>
    </row>
    <row r="490" spans="1:22" x14ac:dyDescent="0.3">
      <c r="A490" t="s">
        <v>136</v>
      </c>
      <c r="B490" t="s">
        <v>31</v>
      </c>
      <c r="C490">
        <v>82278.262719703984</v>
      </c>
      <c r="D490">
        <v>19359</v>
      </c>
      <c r="E490">
        <v>5479</v>
      </c>
      <c r="F490">
        <v>4281</v>
      </c>
      <c r="G490">
        <v>1240</v>
      </c>
      <c r="H490">
        <v>5431</v>
      </c>
      <c r="I490">
        <v>1297</v>
      </c>
      <c r="J490">
        <v>3897</v>
      </c>
      <c r="K490">
        <v>4061</v>
      </c>
      <c r="L490">
        <v>1750</v>
      </c>
      <c r="M490">
        <v>10141.66513599435</v>
      </c>
      <c r="N490">
        <v>46795</v>
      </c>
      <c r="O490">
        <v>0.1232605648291796</v>
      </c>
      <c r="P490">
        <v>0.56874073969470851</v>
      </c>
      <c r="Q490" t="s">
        <v>36</v>
      </c>
      <c r="R490" t="s">
        <v>25</v>
      </c>
      <c r="S490" t="s">
        <v>37</v>
      </c>
      <c r="T490">
        <v>11753.8163507109</v>
      </c>
      <c r="U490">
        <v>0.30799869547611192</v>
      </c>
      <c r="V490" t="s">
        <v>38</v>
      </c>
    </row>
    <row r="491" spans="1:22" x14ac:dyDescent="0.3">
      <c r="A491" t="s">
        <v>136</v>
      </c>
      <c r="B491" t="s">
        <v>32</v>
      </c>
      <c r="C491">
        <v>82278.262719703984</v>
      </c>
      <c r="D491">
        <v>19359</v>
      </c>
      <c r="E491">
        <v>7441</v>
      </c>
      <c r="F491">
        <v>3451.4</v>
      </c>
      <c r="G491">
        <v>4102</v>
      </c>
      <c r="H491">
        <v>3981</v>
      </c>
      <c r="I491">
        <v>5057</v>
      </c>
      <c r="J491">
        <v>1186</v>
      </c>
      <c r="K491">
        <v>2778</v>
      </c>
      <c r="L491">
        <v>701</v>
      </c>
      <c r="M491">
        <v>10141.66513599435</v>
      </c>
      <c r="N491">
        <v>48056.4</v>
      </c>
      <c r="O491">
        <v>0.1232605648291796</v>
      </c>
      <c r="P491">
        <v>0.5840716419075711</v>
      </c>
      <c r="Q491" t="s">
        <v>36</v>
      </c>
      <c r="R491" t="s">
        <v>25</v>
      </c>
      <c r="S491" t="s">
        <v>37</v>
      </c>
      <c r="T491">
        <v>11753.8163507109</v>
      </c>
      <c r="U491">
        <v>0.29266779326324932</v>
      </c>
      <c r="V491" t="s">
        <v>38</v>
      </c>
    </row>
    <row r="492" spans="1:22" x14ac:dyDescent="0.3">
      <c r="A492" t="s">
        <v>136</v>
      </c>
      <c r="B492" t="s">
        <v>33</v>
      </c>
      <c r="C492">
        <v>82278.262719703984</v>
      </c>
      <c r="D492">
        <v>19359</v>
      </c>
      <c r="E492">
        <v>8840</v>
      </c>
      <c r="F492">
        <v>1155</v>
      </c>
      <c r="G492">
        <v>4601</v>
      </c>
      <c r="H492">
        <v>5519</v>
      </c>
      <c r="I492">
        <v>651</v>
      </c>
      <c r="J492">
        <v>1338</v>
      </c>
      <c r="K492">
        <v>4882</v>
      </c>
      <c r="L492">
        <v>619</v>
      </c>
      <c r="M492">
        <v>10141.66513599435</v>
      </c>
      <c r="N492">
        <v>46964</v>
      </c>
      <c r="O492">
        <v>0.1232605648291796</v>
      </c>
      <c r="P492">
        <v>0.57079474514418826</v>
      </c>
      <c r="Q492" t="s">
        <v>36</v>
      </c>
      <c r="R492" t="s">
        <v>25</v>
      </c>
      <c r="S492" t="s">
        <v>37</v>
      </c>
      <c r="T492">
        <v>11753.8163507109</v>
      </c>
      <c r="U492">
        <v>0.3059446900266321</v>
      </c>
      <c r="V492" t="s">
        <v>38</v>
      </c>
    </row>
    <row r="493" spans="1:22" x14ac:dyDescent="0.3">
      <c r="A493" t="s">
        <v>138</v>
      </c>
      <c r="B493" t="s">
        <v>23</v>
      </c>
      <c r="C493">
        <v>82278.262719703984</v>
      </c>
      <c r="D493">
        <v>11398</v>
      </c>
      <c r="E493">
        <v>2084</v>
      </c>
      <c r="F493">
        <v>5351</v>
      </c>
      <c r="G493">
        <v>1936</v>
      </c>
      <c r="H493">
        <v>4190</v>
      </c>
      <c r="I493">
        <v>4937.6000000000004</v>
      </c>
      <c r="J493">
        <v>4230</v>
      </c>
      <c r="K493">
        <v>3384.6</v>
      </c>
      <c r="L493">
        <v>4034</v>
      </c>
      <c r="M493">
        <v>10141.66513599435</v>
      </c>
      <c r="N493">
        <v>41545.199999999997</v>
      </c>
      <c r="O493">
        <v>0.1232605648291796</v>
      </c>
      <c r="P493">
        <v>0.5049353088741233</v>
      </c>
      <c r="Q493" t="s">
        <v>36</v>
      </c>
      <c r="R493" t="s">
        <v>25</v>
      </c>
      <c r="S493" t="s">
        <v>37</v>
      </c>
      <c r="T493">
        <v>11753.8163507109</v>
      </c>
      <c r="U493">
        <v>0.37180412629669701</v>
      </c>
      <c r="V493" t="s">
        <v>38</v>
      </c>
    </row>
    <row r="494" spans="1:22" x14ac:dyDescent="0.3">
      <c r="A494" t="s">
        <v>138</v>
      </c>
      <c r="B494" t="s">
        <v>39</v>
      </c>
      <c r="C494">
        <v>82278.262719703984</v>
      </c>
      <c r="D494">
        <v>11398</v>
      </c>
      <c r="E494">
        <v>2982</v>
      </c>
      <c r="F494">
        <v>5612</v>
      </c>
      <c r="G494">
        <v>2989</v>
      </c>
      <c r="H494">
        <v>1294</v>
      </c>
      <c r="I494">
        <v>4423</v>
      </c>
      <c r="J494">
        <v>3438.428571428572</v>
      </c>
      <c r="K494">
        <v>4039</v>
      </c>
      <c r="L494">
        <v>355</v>
      </c>
      <c r="M494">
        <v>10141.66513599435</v>
      </c>
      <c r="N494">
        <v>36530.428571428572</v>
      </c>
      <c r="O494">
        <v>0.1232605648291796</v>
      </c>
      <c r="P494">
        <v>0.44398638673103957</v>
      </c>
      <c r="Q494" t="s">
        <v>36</v>
      </c>
      <c r="R494" t="s">
        <v>25</v>
      </c>
      <c r="S494" t="s">
        <v>37</v>
      </c>
      <c r="T494">
        <v>11753.8163507109</v>
      </c>
      <c r="U494">
        <v>0.43275304843978069</v>
      </c>
      <c r="V494" t="s">
        <v>38</v>
      </c>
    </row>
    <row r="495" spans="1:22" x14ac:dyDescent="0.3">
      <c r="A495" t="s">
        <v>138</v>
      </c>
      <c r="B495" t="s">
        <v>28</v>
      </c>
      <c r="C495">
        <v>82278.262719703984</v>
      </c>
      <c r="D495">
        <v>11398</v>
      </c>
      <c r="E495">
        <v>8285</v>
      </c>
      <c r="F495">
        <v>4211.5</v>
      </c>
      <c r="G495">
        <v>4301</v>
      </c>
      <c r="H495">
        <v>1424</v>
      </c>
      <c r="I495">
        <v>6842</v>
      </c>
      <c r="J495">
        <v>835</v>
      </c>
      <c r="K495">
        <v>2948</v>
      </c>
      <c r="L495">
        <v>492</v>
      </c>
      <c r="M495">
        <v>10141.66513599435</v>
      </c>
      <c r="N495">
        <v>40736.5</v>
      </c>
      <c r="O495">
        <v>0.1232605648291796</v>
      </c>
      <c r="P495">
        <v>0.49510646741261871</v>
      </c>
      <c r="Q495" t="s">
        <v>36</v>
      </c>
      <c r="R495" t="s">
        <v>25</v>
      </c>
      <c r="S495" t="s">
        <v>37</v>
      </c>
      <c r="T495">
        <v>11753.8163507109</v>
      </c>
      <c r="U495">
        <v>0.38163296775820171</v>
      </c>
      <c r="V495" t="s">
        <v>38</v>
      </c>
    </row>
    <row r="496" spans="1:22" x14ac:dyDescent="0.3">
      <c r="A496" t="s">
        <v>138</v>
      </c>
      <c r="B496" t="s">
        <v>29</v>
      </c>
      <c r="C496">
        <v>82278.262719703984</v>
      </c>
      <c r="D496">
        <v>11398</v>
      </c>
      <c r="E496">
        <v>2727</v>
      </c>
      <c r="F496">
        <v>3662</v>
      </c>
      <c r="G496">
        <v>2457</v>
      </c>
      <c r="H496">
        <v>3493</v>
      </c>
      <c r="I496">
        <v>1528</v>
      </c>
      <c r="J496">
        <v>5385</v>
      </c>
      <c r="K496">
        <v>3384.6</v>
      </c>
      <c r="L496">
        <v>3222</v>
      </c>
      <c r="M496">
        <v>10141.66513599435</v>
      </c>
      <c r="N496">
        <v>37256.6</v>
      </c>
      <c r="O496">
        <v>0.1232605648291796</v>
      </c>
      <c r="P496">
        <v>0.45281218597093442</v>
      </c>
      <c r="Q496" t="s">
        <v>36</v>
      </c>
      <c r="R496" t="s">
        <v>25</v>
      </c>
      <c r="S496" t="s">
        <v>37</v>
      </c>
      <c r="T496">
        <v>11753.8163507109</v>
      </c>
      <c r="U496">
        <v>0.42392724919988589</v>
      </c>
      <c r="V496" t="s">
        <v>38</v>
      </c>
    </row>
    <row r="497" spans="1:22" x14ac:dyDescent="0.3">
      <c r="A497" t="s">
        <v>138</v>
      </c>
      <c r="B497" t="s">
        <v>30</v>
      </c>
      <c r="C497">
        <v>82278.262719703984</v>
      </c>
      <c r="D497">
        <v>11398</v>
      </c>
      <c r="E497">
        <v>2300</v>
      </c>
      <c r="F497">
        <v>2006</v>
      </c>
      <c r="G497">
        <v>3751</v>
      </c>
      <c r="H497">
        <v>4499</v>
      </c>
      <c r="I497">
        <v>4937.6000000000004</v>
      </c>
      <c r="J497">
        <v>2629</v>
      </c>
      <c r="K497">
        <v>3384.6</v>
      </c>
      <c r="L497">
        <v>4226</v>
      </c>
      <c r="M497">
        <v>10141.66513599435</v>
      </c>
      <c r="N497">
        <v>39131.199999999997</v>
      </c>
      <c r="O497">
        <v>0.1232605648291796</v>
      </c>
      <c r="P497">
        <v>0.47559584641824071</v>
      </c>
      <c r="Q497" t="s">
        <v>36</v>
      </c>
      <c r="R497" t="s">
        <v>25</v>
      </c>
      <c r="S497" t="s">
        <v>37</v>
      </c>
      <c r="T497">
        <v>11753.8163507109</v>
      </c>
      <c r="U497">
        <v>0.40114358875257961</v>
      </c>
      <c r="V497" t="s">
        <v>38</v>
      </c>
    </row>
    <row r="498" spans="1:22" x14ac:dyDescent="0.3">
      <c r="A498" t="s">
        <v>138</v>
      </c>
      <c r="B498" t="s">
        <v>31</v>
      </c>
      <c r="C498">
        <v>82278.262719703984</v>
      </c>
      <c r="D498">
        <v>11398</v>
      </c>
      <c r="E498">
        <v>5886</v>
      </c>
      <c r="F498">
        <v>4211.5</v>
      </c>
      <c r="G498">
        <v>1416</v>
      </c>
      <c r="H498">
        <v>2364</v>
      </c>
      <c r="I498">
        <v>4937.6000000000004</v>
      </c>
      <c r="J498">
        <v>3438.428571428572</v>
      </c>
      <c r="K498">
        <v>4690</v>
      </c>
      <c r="L498">
        <v>5825</v>
      </c>
      <c r="M498">
        <v>10141.66513599435</v>
      </c>
      <c r="N498">
        <v>44166.528571428571</v>
      </c>
      <c r="O498">
        <v>0.1232605648291796</v>
      </c>
      <c r="P498">
        <v>0.53679461757584701</v>
      </c>
      <c r="Q498" t="s">
        <v>36</v>
      </c>
      <c r="R498" t="s">
        <v>25</v>
      </c>
      <c r="S498" t="s">
        <v>37</v>
      </c>
      <c r="T498">
        <v>11753.8163507109</v>
      </c>
      <c r="U498">
        <v>0.3399448175949733</v>
      </c>
      <c r="V498" t="s">
        <v>38</v>
      </c>
    </row>
    <row r="499" spans="1:22" x14ac:dyDescent="0.3">
      <c r="A499" t="s">
        <v>138</v>
      </c>
      <c r="B499" t="s">
        <v>32</v>
      </c>
      <c r="C499">
        <v>82278.262719703984</v>
      </c>
      <c r="D499">
        <v>11398</v>
      </c>
      <c r="E499">
        <v>6447</v>
      </c>
      <c r="F499">
        <v>3337</v>
      </c>
      <c r="G499">
        <v>1474</v>
      </c>
      <c r="H499">
        <v>4301</v>
      </c>
      <c r="I499">
        <v>4937.6000000000004</v>
      </c>
      <c r="J499">
        <v>4771</v>
      </c>
      <c r="K499">
        <v>3384.6</v>
      </c>
      <c r="L499">
        <v>1118</v>
      </c>
      <c r="M499">
        <v>10141.66513599435</v>
      </c>
      <c r="N499">
        <v>41168.199999999997</v>
      </c>
      <c r="O499">
        <v>0.1232605648291796</v>
      </c>
      <c r="P499">
        <v>0.50035329671759154</v>
      </c>
      <c r="Q499" t="s">
        <v>36</v>
      </c>
      <c r="R499" t="s">
        <v>25</v>
      </c>
      <c r="S499" t="s">
        <v>37</v>
      </c>
      <c r="T499">
        <v>11753.8163507109</v>
      </c>
      <c r="U499">
        <v>0.37638613845322882</v>
      </c>
      <c r="V499" t="s">
        <v>38</v>
      </c>
    </row>
    <row r="500" spans="1:22" x14ac:dyDescent="0.3">
      <c r="A500" t="s">
        <v>138</v>
      </c>
      <c r="B500" t="s">
        <v>33</v>
      </c>
      <c r="C500">
        <v>82278.262719703984</v>
      </c>
      <c r="D500">
        <v>11398</v>
      </c>
      <c r="E500">
        <v>6769</v>
      </c>
      <c r="F500">
        <v>5301</v>
      </c>
      <c r="G500">
        <v>2645</v>
      </c>
      <c r="H500">
        <v>1622</v>
      </c>
      <c r="I500">
        <v>7277</v>
      </c>
      <c r="J500">
        <v>4182</v>
      </c>
      <c r="K500">
        <v>3117</v>
      </c>
      <c r="L500">
        <v>5536</v>
      </c>
      <c r="M500">
        <v>10141.66513599435</v>
      </c>
      <c r="N500">
        <v>47847</v>
      </c>
      <c r="O500">
        <v>0.1232605648291796</v>
      </c>
      <c r="P500">
        <v>0.58152661977076003</v>
      </c>
      <c r="Q500" t="s">
        <v>36</v>
      </c>
      <c r="R500" t="s">
        <v>25</v>
      </c>
      <c r="S500" t="s">
        <v>37</v>
      </c>
      <c r="T500">
        <v>11753.8163507109</v>
      </c>
      <c r="U500">
        <v>0.29521281540006028</v>
      </c>
      <c r="V500" t="s">
        <v>38</v>
      </c>
    </row>
    <row r="501" spans="1:22" x14ac:dyDescent="0.3">
      <c r="A501" t="s">
        <v>138</v>
      </c>
      <c r="B501" t="s">
        <v>40</v>
      </c>
      <c r="C501">
        <v>82278.262719703984</v>
      </c>
      <c r="D501">
        <v>11398</v>
      </c>
      <c r="E501">
        <v>7896</v>
      </c>
      <c r="F501">
        <v>4211.5</v>
      </c>
      <c r="G501">
        <v>3149</v>
      </c>
      <c r="H501">
        <v>2478</v>
      </c>
      <c r="I501">
        <v>4618</v>
      </c>
      <c r="J501">
        <v>2037</v>
      </c>
      <c r="K501">
        <v>2129</v>
      </c>
      <c r="L501">
        <v>4458</v>
      </c>
      <c r="M501">
        <v>10141.66513599435</v>
      </c>
      <c r="N501">
        <v>42374.5</v>
      </c>
      <c r="O501">
        <v>0.1232605648291796</v>
      </c>
      <c r="P501">
        <v>0.51501452023065342</v>
      </c>
      <c r="Q501" t="s">
        <v>36</v>
      </c>
      <c r="R501" t="s">
        <v>25</v>
      </c>
      <c r="S501" t="s">
        <v>37</v>
      </c>
      <c r="T501">
        <v>11753.8163507109</v>
      </c>
      <c r="U501">
        <v>0.36172491494016701</v>
      </c>
      <c r="V501" t="s">
        <v>38</v>
      </c>
    </row>
    <row r="502" spans="1:22" x14ac:dyDescent="0.3">
      <c r="A502" t="s">
        <v>139</v>
      </c>
      <c r="B502" t="s">
        <v>39</v>
      </c>
      <c r="C502">
        <v>82278.262719703984</v>
      </c>
      <c r="D502">
        <v>15350</v>
      </c>
      <c r="E502">
        <v>8037</v>
      </c>
      <c r="F502">
        <v>3640.6</v>
      </c>
      <c r="G502">
        <v>4808</v>
      </c>
      <c r="H502">
        <v>2975</v>
      </c>
      <c r="I502">
        <v>6202</v>
      </c>
      <c r="J502">
        <v>933</v>
      </c>
      <c r="K502">
        <v>2932.333333333333</v>
      </c>
      <c r="L502">
        <v>4554</v>
      </c>
      <c r="M502">
        <v>6430.5</v>
      </c>
      <c r="N502">
        <v>49431.933333333327</v>
      </c>
      <c r="O502">
        <v>6.3066475013908371E-2</v>
      </c>
      <c r="P502">
        <v>0.60078970677507249</v>
      </c>
      <c r="Q502" t="s">
        <v>36</v>
      </c>
      <c r="R502" t="s">
        <v>25</v>
      </c>
      <c r="S502" t="s">
        <v>37</v>
      </c>
      <c r="T502">
        <v>11753.8163507109</v>
      </c>
      <c r="U502">
        <v>0.33614381821101907</v>
      </c>
      <c r="V502" t="s">
        <v>38</v>
      </c>
    </row>
    <row r="503" spans="1:22" x14ac:dyDescent="0.3">
      <c r="A503" t="s">
        <v>139</v>
      </c>
      <c r="B503" t="s">
        <v>28</v>
      </c>
      <c r="C503">
        <v>82278.262719703984</v>
      </c>
      <c r="D503">
        <v>15350</v>
      </c>
      <c r="E503">
        <v>4172</v>
      </c>
      <c r="F503">
        <v>3640.6</v>
      </c>
      <c r="G503">
        <v>4011</v>
      </c>
      <c r="H503">
        <v>5377</v>
      </c>
      <c r="I503">
        <v>4065</v>
      </c>
      <c r="J503">
        <v>2704</v>
      </c>
      <c r="K503">
        <v>2932.333333333333</v>
      </c>
      <c r="L503">
        <v>4489</v>
      </c>
      <c r="M503">
        <v>6430.5</v>
      </c>
      <c r="N503">
        <v>46740.933333333327</v>
      </c>
      <c r="O503">
        <v>6.3066475013908371E-2</v>
      </c>
      <c r="P503">
        <v>0.56808362000258694</v>
      </c>
      <c r="Q503" t="s">
        <v>36</v>
      </c>
      <c r="R503" t="s">
        <v>25</v>
      </c>
      <c r="S503" t="s">
        <v>37</v>
      </c>
      <c r="T503">
        <v>11753.8163507109</v>
      </c>
      <c r="U503">
        <v>0.36884990498350467</v>
      </c>
      <c r="V503" t="s">
        <v>38</v>
      </c>
    </row>
    <row r="504" spans="1:22" x14ac:dyDescent="0.3">
      <c r="A504" t="s">
        <v>139</v>
      </c>
      <c r="B504" t="s">
        <v>29</v>
      </c>
      <c r="C504">
        <v>82278.262719703984</v>
      </c>
      <c r="D504">
        <v>15350</v>
      </c>
      <c r="E504">
        <v>3813</v>
      </c>
      <c r="F504">
        <v>3640.6</v>
      </c>
      <c r="G504">
        <v>3657</v>
      </c>
      <c r="H504">
        <v>6311</v>
      </c>
      <c r="I504">
        <v>3206.2</v>
      </c>
      <c r="J504">
        <v>5510</v>
      </c>
      <c r="K504">
        <v>2932.333333333333</v>
      </c>
      <c r="L504">
        <v>5466</v>
      </c>
      <c r="M504">
        <v>6430.5</v>
      </c>
      <c r="N504">
        <v>49886.133333333331</v>
      </c>
      <c r="O504">
        <v>6.3066475013908371E-2</v>
      </c>
      <c r="P504">
        <v>0.60630999834402932</v>
      </c>
      <c r="Q504" t="s">
        <v>36</v>
      </c>
      <c r="R504" t="s">
        <v>25</v>
      </c>
      <c r="S504" t="s">
        <v>37</v>
      </c>
      <c r="T504">
        <v>11753.8163507109</v>
      </c>
      <c r="U504">
        <v>0.33062352664206229</v>
      </c>
      <c r="V504" t="s">
        <v>38</v>
      </c>
    </row>
    <row r="505" spans="1:22" x14ac:dyDescent="0.3">
      <c r="A505" t="s">
        <v>139</v>
      </c>
      <c r="B505" t="s">
        <v>43</v>
      </c>
      <c r="C505">
        <v>82278.262719703984</v>
      </c>
      <c r="D505">
        <v>15350</v>
      </c>
      <c r="E505">
        <v>6865</v>
      </c>
      <c r="F505">
        <v>4004</v>
      </c>
      <c r="G505">
        <v>4961</v>
      </c>
      <c r="H505">
        <v>6636</v>
      </c>
      <c r="I505">
        <v>3206.2</v>
      </c>
      <c r="J505">
        <v>4127</v>
      </c>
      <c r="K505">
        <v>3006</v>
      </c>
      <c r="L505">
        <v>903</v>
      </c>
      <c r="M505">
        <v>6430.5</v>
      </c>
      <c r="N505">
        <v>49058.2</v>
      </c>
      <c r="O505">
        <v>6.3066475013908371E-2</v>
      </c>
      <c r="P505">
        <v>0.59624739728797838</v>
      </c>
      <c r="Q505" t="s">
        <v>36</v>
      </c>
      <c r="R505" t="s">
        <v>25</v>
      </c>
      <c r="S505" t="s">
        <v>37</v>
      </c>
      <c r="T505">
        <v>11753.8163507109</v>
      </c>
      <c r="U505">
        <v>0.34068612769811329</v>
      </c>
      <c r="V505" t="s">
        <v>38</v>
      </c>
    </row>
    <row r="506" spans="1:22" x14ac:dyDescent="0.3">
      <c r="A506" t="s">
        <v>141</v>
      </c>
      <c r="B506" t="s">
        <v>23</v>
      </c>
      <c r="C506">
        <v>82278.262719703984</v>
      </c>
      <c r="D506">
        <v>7200</v>
      </c>
      <c r="E506">
        <v>4132</v>
      </c>
      <c r="F506">
        <v>2319</v>
      </c>
      <c r="G506">
        <v>1456</v>
      </c>
      <c r="H506">
        <v>4417</v>
      </c>
      <c r="I506">
        <v>3383.333333333333</v>
      </c>
      <c r="J506">
        <v>2811</v>
      </c>
      <c r="K506">
        <v>4858</v>
      </c>
      <c r="L506">
        <v>1749</v>
      </c>
      <c r="M506">
        <v>10141.66513599435</v>
      </c>
      <c r="N506">
        <v>32325.333333333328</v>
      </c>
      <c r="O506">
        <v>0.1232605648291796</v>
      </c>
      <c r="P506">
        <v>0.39287817054980267</v>
      </c>
      <c r="Q506" t="s">
        <v>36</v>
      </c>
      <c r="R506" t="s">
        <v>25</v>
      </c>
      <c r="S506" t="s">
        <v>37</v>
      </c>
      <c r="T506">
        <v>11753.8163507109</v>
      </c>
      <c r="U506">
        <v>0.48386126462101769</v>
      </c>
      <c r="V506" t="s">
        <v>38</v>
      </c>
    </row>
    <row r="507" spans="1:22" x14ac:dyDescent="0.3">
      <c r="A507" t="s">
        <v>141</v>
      </c>
      <c r="B507" t="s">
        <v>28</v>
      </c>
      <c r="C507">
        <v>82278.262719703984</v>
      </c>
      <c r="D507">
        <v>7200</v>
      </c>
      <c r="E507">
        <v>4954</v>
      </c>
      <c r="F507">
        <v>3228.25</v>
      </c>
      <c r="G507">
        <v>4313</v>
      </c>
      <c r="H507">
        <v>851</v>
      </c>
      <c r="I507">
        <v>534</v>
      </c>
      <c r="J507">
        <v>1807</v>
      </c>
      <c r="K507">
        <v>4596</v>
      </c>
      <c r="L507">
        <v>2565</v>
      </c>
      <c r="M507">
        <v>10141.66513599435</v>
      </c>
      <c r="N507">
        <v>30048.25</v>
      </c>
      <c r="O507">
        <v>0.1232605648291796</v>
      </c>
      <c r="P507">
        <v>0.3652027766114227</v>
      </c>
      <c r="Q507" t="s">
        <v>36</v>
      </c>
      <c r="R507" t="s">
        <v>25</v>
      </c>
      <c r="S507" t="s">
        <v>37</v>
      </c>
      <c r="T507">
        <v>11753.8163507109</v>
      </c>
      <c r="U507">
        <v>0.51153665855939767</v>
      </c>
      <c r="V507" t="s">
        <v>38</v>
      </c>
    </row>
    <row r="508" spans="1:22" x14ac:dyDescent="0.3">
      <c r="A508" t="s">
        <v>141</v>
      </c>
      <c r="B508" t="s">
        <v>29</v>
      </c>
      <c r="C508">
        <v>82278.262719703984</v>
      </c>
      <c r="D508">
        <v>7200</v>
      </c>
      <c r="E508">
        <v>5346</v>
      </c>
      <c r="F508">
        <v>3228.25</v>
      </c>
      <c r="G508">
        <v>2671</v>
      </c>
      <c r="H508">
        <v>2430</v>
      </c>
      <c r="I508">
        <v>3383.333333333333</v>
      </c>
      <c r="J508">
        <v>2950</v>
      </c>
      <c r="K508">
        <v>1372</v>
      </c>
      <c r="L508">
        <v>5182</v>
      </c>
      <c r="M508">
        <v>10141.66513599435</v>
      </c>
      <c r="N508">
        <v>33762.583333333328</v>
      </c>
      <c r="O508">
        <v>0.1232605648291796</v>
      </c>
      <c r="P508">
        <v>0.4103463322791801</v>
      </c>
      <c r="Q508" t="s">
        <v>36</v>
      </c>
      <c r="R508" t="s">
        <v>25</v>
      </c>
      <c r="S508" t="s">
        <v>37</v>
      </c>
      <c r="T508">
        <v>11753.8163507109</v>
      </c>
      <c r="U508">
        <v>0.46639310289164021</v>
      </c>
      <c r="V508" t="s">
        <v>38</v>
      </c>
    </row>
    <row r="509" spans="1:22" x14ac:dyDescent="0.3">
      <c r="A509" t="s">
        <v>141</v>
      </c>
      <c r="B509" t="s">
        <v>31</v>
      </c>
      <c r="C509">
        <v>82278.262719703984</v>
      </c>
      <c r="D509">
        <v>7200</v>
      </c>
      <c r="E509">
        <v>7626</v>
      </c>
      <c r="F509">
        <v>1874</v>
      </c>
      <c r="G509">
        <v>2353</v>
      </c>
      <c r="H509">
        <v>4558</v>
      </c>
      <c r="I509">
        <v>3383.333333333333</v>
      </c>
      <c r="J509">
        <v>4797</v>
      </c>
      <c r="K509">
        <v>1499</v>
      </c>
      <c r="L509">
        <v>1523</v>
      </c>
      <c r="M509">
        <v>10141.66513599435</v>
      </c>
      <c r="N509">
        <v>34813.333333333328</v>
      </c>
      <c r="O509">
        <v>0.1232605648291796</v>
      </c>
      <c r="P509">
        <v>0.42311702000723261</v>
      </c>
      <c r="Q509" t="s">
        <v>36</v>
      </c>
      <c r="R509" t="s">
        <v>25</v>
      </c>
      <c r="S509" t="s">
        <v>37</v>
      </c>
      <c r="T509">
        <v>11753.8163507109</v>
      </c>
      <c r="U509">
        <v>0.45362241516358781</v>
      </c>
      <c r="V509" t="s">
        <v>38</v>
      </c>
    </row>
    <row r="510" spans="1:22" x14ac:dyDescent="0.3">
      <c r="A510" t="s">
        <v>141</v>
      </c>
      <c r="B510" t="s">
        <v>32</v>
      </c>
      <c r="C510">
        <v>82278.262719703984</v>
      </c>
      <c r="D510">
        <v>7200</v>
      </c>
      <c r="E510">
        <v>4556</v>
      </c>
      <c r="F510">
        <v>2954</v>
      </c>
      <c r="G510">
        <v>2452</v>
      </c>
      <c r="H510">
        <v>3048</v>
      </c>
      <c r="I510">
        <v>5266</v>
      </c>
      <c r="J510">
        <v>2354</v>
      </c>
      <c r="K510">
        <v>3081.25</v>
      </c>
      <c r="L510">
        <v>1059</v>
      </c>
      <c r="M510">
        <v>10141.66513599435</v>
      </c>
      <c r="N510">
        <v>31970.25</v>
      </c>
      <c r="O510">
        <v>0.1232605648291796</v>
      </c>
      <c r="P510">
        <v>0.38856253089485532</v>
      </c>
      <c r="Q510" t="s">
        <v>36</v>
      </c>
      <c r="R510" t="s">
        <v>25</v>
      </c>
      <c r="S510" t="s">
        <v>37</v>
      </c>
      <c r="T510">
        <v>11753.8163507109</v>
      </c>
      <c r="U510">
        <v>0.48817690427596511</v>
      </c>
      <c r="V510" t="s">
        <v>38</v>
      </c>
    </row>
    <row r="511" spans="1:22" x14ac:dyDescent="0.3">
      <c r="A511" t="s">
        <v>141</v>
      </c>
      <c r="B511" t="s">
        <v>33</v>
      </c>
      <c r="C511">
        <v>82278.262719703984</v>
      </c>
      <c r="D511">
        <v>7200</v>
      </c>
      <c r="E511">
        <v>2980</v>
      </c>
      <c r="F511">
        <v>5766</v>
      </c>
      <c r="G511">
        <v>4658</v>
      </c>
      <c r="H511">
        <v>6785</v>
      </c>
      <c r="I511">
        <v>4350</v>
      </c>
      <c r="J511">
        <v>2981</v>
      </c>
      <c r="K511">
        <v>3081.25</v>
      </c>
      <c r="L511">
        <v>1662</v>
      </c>
      <c r="M511">
        <v>10141.66513599435</v>
      </c>
      <c r="N511">
        <v>39463.25</v>
      </c>
      <c r="O511">
        <v>0.1232605648291796</v>
      </c>
      <c r="P511">
        <v>0.47963154174072448</v>
      </c>
      <c r="Q511" t="s">
        <v>36</v>
      </c>
      <c r="R511" t="s">
        <v>25</v>
      </c>
      <c r="S511" t="s">
        <v>37</v>
      </c>
      <c r="T511">
        <v>11753.8163507109</v>
      </c>
      <c r="U511">
        <v>0.39710789343009578</v>
      </c>
      <c r="V511" t="s">
        <v>38</v>
      </c>
    </row>
    <row r="512" spans="1:22" x14ac:dyDescent="0.3">
      <c r="A512" t="s">
        <v>142</v>
      </c>
      <c r="B512" t="s">
        <v>29</v>
      </c>
      <c r="C512">
        <v>82278.262719703984</v>
      </c>
      <c r="D512">
        <v>7942</v>
      </c>
      <c r="E512">
        <v>4387</v>
      </c>
      <c r="F512">
        <v>3934.571428571428</v>
      </c>
      <c r="G512">
        <v>3714</v>
      </c>
      <c r="H512">
        <v>5652</v>
      </c>
      <c r="I512">
        <v>2259</v>
      </c>
      <c r="J512">
        <v>2728.666666666667</v>
      </c>
      <c r="K512">
        <v>2524.333333333333</v>
      </c>
      <c r="L512">
        <v>5982</v>
      </c>
      <c r="M512">
        <v>13898.5</v>
      </c>
      <c r="N512">
        <v>39123.571428571428</v>
      </c>
      <c r="O512">
        <v>0.1824297147733214</v>
      </c>
      <c r="P512">
        <v>0.47550312968873759</v>
      </c>
      <c r="Q512" t="s">
        <v>36</v>
      </c>
      <c r="R512" t="s">
        <v>25</v>
      </c>
      <c r="S512" t="s">
        <v>37</v>
      </c>
      <c r="T512">
        <v>-16022</v>
      </c>
      <c r="U512">
        <v>0.34206715553794098</v>
      </c>
      <c r="V512" t="s">
        <v>38</v>
      </c>
    </row>
    <row r="513" spans="1:22" x14ac:dyDescent="0.3">
      <c r="A513" t="s">
        <v>143</v>
      </c>
      <c r="B513" t="s">
        <v>23</v>
      </c>
      <c r="C513">
        <v>82278.262719703984</v>
      </c>
      <c r="D513">
        <v>15541</v>
      </c>
      <c r="E513">
        <v>4226</v>
      </c>
      <c r="F513">
        <v>4932</v>
      </c>
      <c r="G513">
        <v>2758</v>
      </c>
      <c r="H513">
        <v>4833</v>
      </c>
      <c r="I513">
        <v>2224</v>
      </c>
      <c r="J513">
        <v>2218</v>
      </c>
      <c r="K513">
        <v>2687</v>
      </c>
      <c r="L513">
        <v>5961</v>
      </c>
      <c r="M513">
        <v>10141.66513599435</v>
      </c>
      <c r="N513">
        <v>45380</v>
      </c>
      <c r="O513">
        <v>0.1232605648291796</v>
      </c>
      <c r="P513">
        <v>0.55154300175971516</v>
      </c>
      <c r="Q513" t="s">
        <v>36</v>
      </c>
      <c r="R513" t="s">
        <v>25</v>
      </c>
      <c r="S513" t="s">
        <v>37</v>
      </c>
      <c r="T513">
        <v>11753.8163507109</v>
      </c>
      <c r="U513">
        <v>0.32519643341110521</v>
      </c>
      <c r="V513" t="s">
        <v>38</v>
      </c>
    </row>
    <row r="514" spans="1:22" x14ac:dyDescent="0.3">
      <c r="A514" t="s">
        <v>143</v>
      </c>
      <c r="B514" t="s">
        <v>28</v>
      </c>
      <c r="C514">
        <v>82278.262719703984</v>
      </c>
      <c r="D514">
        <v>15541</v>
      </c>
      <c r="E514">
        <v>3804</v>
      </c>
      <c r="F514">
        <v>2543</v>
      </c>
      <c r="G514">
        <v>1921</v>
      </c>
      <c r="H514">
        <v>2030</v>
      </c>
      <c r="I514">
        <v>3468.333333333333</v>
      </c>
      <c r="J514">
        <v>3273</v>
      </c>
      <c r="K514">
        <v>3791</v>
      </c>
      <c r="L514">
        <v>4101</v>
      </c>
      <c r="M514">
        <v>10141.66513599435</v>
      </c>
      <c r="N514">
        <v>40472.333333333328</v>
      </c>
      <c r="O514">
        <v>0.1232605648291796</v>
      </c>
      <c r="P514">
        <v>0.4918958178688066</v>
      </c>
      <c r="Q514" t="s">
        <v>36</v>
      </c>
      <c r="R514" t="s">
        <v>25</v>
      </c>
      <c r="S514" t="s">
        <v>37</v>
      </c>
      <c r="T514">
        <v>11753.8163507109</v>
      </c>
      <c r="U514">
        <v>0.38484361730201377</v>
      </c>
      <c r="V514" t="s">
        <v>38</v>
      </c>
    </row>
    <row r="515" spans="1:22" x14ac:dyDescent="0.3">
      <c r="A515" t="s">
        <v>143</v>
      </c>
      <c r="B515" t="s">
        <v>29</v>
      </c>
      <c r="C515">
        <v>82278.262719703984</v>
      </c>
      <c r="D515">
        <v>15541</v>
      </c>
      <c r="E515">
        <v>2752</v>
      </c>
      <c r="F515">
        <v>3704</v>
      </c>
      <c r="G515">
        <v>2553</v>
      </c>
      <c r="H515">
        <v>5173</v>
      </c>
      <c r="I515">
        <v>3468.333333333333</v>
      </c>
      <c r="J515">
        <v>2916</v>
      </c>
      <c r="K515">
        <v>3659</v>
      </c>
      <c r="L515">
        <v>584</v>
      </c>
      <c r="M515">
        <v>10141.66513599435</v>
      </c>
      <c r="N515">
        <v>40350.333333333343</v>
      </c>
      <c r="O515">
        <v>0.1232605648291796</v>
      </c>
      <c r="P515">
        <v>0.49041304470409353</v>
      </c>
      <c r="Q515" t="s">
        <v>36</v>
      </c>
      <c r="R515" t="s">
        <v>25</v>
      </c>
      <c r="S515" t="s">
        <v>37</v>
      </c>
      <c r="T515">
        <v>11753.8163507109</v>
      </c>
      <c r="U515">
        <v>0.3863263904667269</v>
      </c>
      <c r="V515" t="s">
        <v>38</v>
      </c>
    </row>
    <row r="516" spans="1:22" x14ac:dyDescent="0.3">
      <c r="A516" t="s">
        <v>143</v>
      </c>
      <c r="B516" t="s">
        <v>30</v>
      </c>
      <c r="C516">
        <v>82278.262719703984</v>
      </c>
      <c r="D516">
        <v>15541</v>
      </c>
      <c r="E516">
        <v>2723</v>
      </c>
      <c r="F516">
        <v>4082.75</v>
      </c>
      <c r="G516">
        <v>3538</v>
      </c>
      <c r="H516">
        <v>5807</v>
      </c>
      <c r="I516">
        <v>3468.333333333333</v>
      </c>
      <c r="J516">
        <v>825</v>
      </c>
      <c r="K516">
        <v>611</v>
      </c>
      <c r="L516">
        <v>5309</v>
      </c>
      <c r="M516">
        <v>10141.66513599435</v>
      </c>
      <c r="N516">
        <v>41905.083333333343</v>
      </c>
      <c r="O516">
        <v>0.1232605648291796</v>
      </c>
      <c r="P516">
        <v>0.50930928714538737</v>
      </c>
      <c r="Q516" t="s">
        <v>36</v>
      </c>
      <c r="R516" t="s">
        <v>25</v>
      </c>
      <c r="S516" t="s">
        <v>37</v>
      </c>
      <c r="T516">
        <v>11753.8163507109</v>
      </c>
      <c r="U516">
        <v>0.367430148025433</v>
      </c>
      <c r="V516" t="s">
        <v>38</v>
      </c>
    </row>
    <row r="517" spans="1:22" x14ac:dyDescent="0.3">
      <c r="A517" t="s">
        <v>143</v>
      </c>
      <c r="B517" t="s">
        <v>31</v>
      </c>
      <c r="C517">
        <v>82278.262719703984</v>
      </c>
      <c r="D517">
        <v>15541</v>
      </c>
      <c r="E517">
        <v>2755</v>
      </c>
      <c r="F517">
        <v>4082.75</v>
      </c>
      <c r="G517">
        <v>3045</v>
      </c>
      <c r="H517">
        <v>5730</v>
      </c>
      <c r="I517">
        <v>3561</v>
      </c>
      <c r="J517">
        <v>2916</v>
      </c>
      <c r="K517">
        <v>2687</v>
      </c>
      <c r="L517">
        <v>3191</v>
      </c>
      <c r="M517">
        <v>10141.66513599435</v>
      </c>
      <c r="N517">
        <v>43508.75</v>
      </c>
      <c r="O517">
        <v>0.1232605648291796</v>
      </c>
      <c r="P517">
        <v>0.52880005680504638</v>
      </c>
      <c r="Q517" t="s">
        <v>36</v>
      </c>
      <c r="R517" t="s">
        <v>25</v>
      </c>
      <c r="S517" t="s">
        <v>37</v>
      </c>
      <c r="T517">
        <v>11753.8163507109</v>
      </c>
      <c r="U517">
        <v>0.34793937836577388</v>
      </c>
      <c r="V517" t="s">
        <v>38</v>
      </c>
    </row>
    <row r="518" spans="1:22" x14ac:dyDescent="0.3">
      <c r="A518" t="s">
        <v>143</v>
      </c>
      <c r="B518" t="s">
        <v>32</v>
      </c>
      <c r="C518">
        <v>82278.262719703984</v>
      </c>
      <c r="D518">
        <v>15541</v>
      </c>
      <c r="E518">
        <v>7708</v>
      </c>
      <c r="F518">
        <v>5152</v>
      </c>
      <c r="G518">
        <v>3700</v>
      </c>
      <c r="H518">
        <v>2065</v>
      </c>
      <c r="I518">
        <v>3468.333333333333</v>
      </c>
      <c r="J518">
        <v>5527</v>
      </c>
      <c r="K518">
        <v>2687</v>
      </c>
      <c r="L518">
        <v>5651</v>
      </c>
      <c r="M518">
        <v>10141.66513599435</v>
      </c>
      <c r="N518">
        <v>51499.333333333343</v>
      </c>
      <c r="O518">
        <v>0.1232605648291796</v>
      </c>
      <c r="P518">
        <v>0.62591663497776173</v>
      </c>
      <c r="Q518" t="s">
        <v>36</v>
      </c>
      <c r="R518" t="s">
        <v>25</v>
      </c>
      <c r="S518" t="s">
        <v>37</v>
      </c>
      <c r="T518">
        <v>11753.8163507109</v>
      </c>
      <c r="U518">
        <v>0.25082280019305858</v>
      </c>
      <c r="V518" t="s">
        <v>38</v>
      </c>
    </row>
    <row r="519" spans="1:22" x14ac:dyDescent="0.3">
      <c r="A519" t="s">
        <v>143</v>
      </c>
      <c r="B519" t="s">
        <v>33</v>
      </c>
      <c r="C519">
        <v>82278.262719703984</v>
      </c>
      <c r="D519">
        <v>15541</v>
      </c>
      <c r="E519">
        <v>4258</v>
      </c>
      <c r="F519">
        <v>4082.75</v>
      </c>
      <c r="G519">
        <v>1082</v>
      </c>
      <c r="H519">
        <v>1668</v>
      </c>
      <c r="I519">
        <v>4620</v>
      </c>
      <c r="J519">
        <v>2737</v>
      </c>
      <c r="K519">
        <v>2687</v>
      </c>
      <c r="L519">
        <v>4393</v>
      </c>
      <c r="M519">
        <v>10141.66513599435</v>
      </c>
      <c r="N519">
        <v>41068.75</v>
      </c>
      <c r="O519">
        <v>0.1232605648291796</v>
      </c>
      <c r="P519">
        <v>0.49914459351078228</v>
      </c>
      <c r="Q519" t="s">
        <v>36</v>
      </c>
      <c r="R519" t="s">
        <v>25</v>
      </c>
      <c r="S519" t="s">
        <v>37</v>
      </c>
      <c r="T519">
        <v>11753.8163507109</v>
      </c>
      <c r="U519">
        <v>0.37759484166003798</v>
      </c>
      <c r="V519" t="s">
        <v>38</v>
      </c>
    </row>
    <row r="520" spans="1:22" x14ac:dyDescent="0.3">
      <c r="A520" t="s">
        <v>144</v>
      </c>
      <c r="B520" t="s">
        <v>23</v>
      </c>
      <c r="C520">
        <v>87082</v>
      </c>
      <c r="D520">
        <v>10592</v>
      </c>
      <c r="E520">
        <v>2132</v>
      </c>
      <c r="F520">
        <v>2499</v>
      </c>
      <c r="G520">
        <v>1674</v>
      </c>
      <c r="H520">
        <v>6080</v>
      </c>
      <c r="I520">
        <v>6349</v>
      </c>
      <c r="J520">
        <v>5301</v>
      </c>
      <c r="K520">
        <v>3336.333333333333</v>
      </c>
      <c r="L520">
        <v>4379</v>
      </c>
      <c r="M520">
        <v>13898.5</v>
      </c>
      <c r="N520">
        <v>42342.333333333343</v>
      </c>
      <c r="O520">
        <v>0.1749844973702947</v>
      </c>
      <c r="P520">
        <v>0.4862351959455839</v>
      </c>
      <c r="Q520" t="s">
        <v>36</v>
      </c>
      <c r="R520" t="s">
        <v>25</v>
      </c>
      <c r="S520" t="s">
        <v>37</v>
      </c>
      <c r="T520">
        <v>32838</v>
      </c>
      <c r="U520">
        <v>0.33878030668412151</v>
      </c>
      <c r="V520" t="s">
        <v>38</v>
      </c>
    </row>
    <row r="521" spans="1:22" x14ac:dyDescent="0.3">
      <c r="A521" t="s">
        <v>144</v>
      </c>
      <c r="B521" t="s">
        <v>28</v>
      </c>
      <c r="C521">
        <v>87082</v>
      </c>
      <c r="D521">
        <v>10592</v>
      </c>
      <c r="E521">
        <v>5093</v>
      </c>
      <c r="F521">
        <v>3628.25</v>
      </c>
      <c r="G521">
        <v>2345</v>
      </c>
      <c r="H521">
        <v>5356</v>
      </c>
      <c r="I521">
        <v>6850.5</v>
      </c>
      <c r="J521">
        <v>3351.8</v>
      </c>
      <c r="K521">
        <v>756</v>
      </c>
      <c r="L521">
        <v>5824</v>
      </c>
      <c r="M521">
        <v>13898.5</v>
      </c>
      <c r="N521">
        <v>43796.55</v>
      </c>
      <c r="O521">
        <v>0.1749844973702947</v>
      </c>
      <c r="P521">
        <v>0.50293459038607291</v>
      </c>
      <c r="Q521" t="s">
        <v>36</v>
      </c>
      <c r="R521" t="s">
        <v>25</v>
      </c>
      <c r="S521" t="s">
        <v>37</v>
      </c>
      <c r="T521">
        <v>40978</v>
      </c>
      <c r="U521">
        <v>0.32208091224363239</v>
      </c>
      <c r="V521" t="s">
        <v>38</v>
      </c>
    </row>
    <row r="522" spans="1:22" x14ac:dyDescent="0.3">
      <c r="A522" t="s">
        <v>144</v>
      </c>
      <c r="B522" t="s">
        <v>29</v>
      </c>
      <c r="C522">
        <v>87082</v>
      </c>
      <c r="D522">
        <v>10592</v>
      </c>
      <c r="E522">
        <v>3237</v>
      </c>
      <c r="F522">
        <v>3033</v>
      </c>
      <c r="G522">
        <v>4033</v>
      </c>
      <c r="H522">
        <v>3643</v>
      </c>
      <c r="I522">
        <v>6850.5</v>
      </c>
      <c r="J522">
        <v>3985</v>
      </c>
      <c r="K522">
        <v>4338</v>
      </c>
      <c r="L522">
        <v>1161</v>
      </c>
      <c r="M522">
        <v>13898.5</v>
      </c>
      <c r="N522">
        <v>40872.5</v>
      </c>
      <c r="O522">
        <v>0.1749844973702947</v>
      </c>
      <c r="P522">
        <v>0.46935646861578739</v>
      </c>
      <c r="Q522" t="s">
        <v>36</v>
      </c>
      <c r="R522" t="s">
        <v>25</v>
      </c>
      <c r="S522" t="s">
        <v>37</v>
      </c>
      <c r="T522">
        <v>37822</v>
      </c>
      <c r="U522">
        <v>0.35565903401391791</v>
      </c>
      <c r="V522" t="s">
        <v>38</v>
      </c>
    </row>
    <row r="523" spans="1:22" x14ac:dyDescent="0.3">
      <c r="A523" t="s">
        <v>144</v>
      </c>
      <c r="B523" t="s">
        <v>31</v>
      </c>
      <c r="C523">
        <v>87082</v>
      </c>
      <c r="D523">
        <v>10592</v>
      </c>
      <c r="E523">
        <v>2715</v>
      </c>
      <c r="F523">
        <v>3628.25</v>
      </c>
      <c r="G523">
        <v>3648</v>
      </c>
      <c r="H523">
        <v>5614</v>
      </c>
      <c r="I523">
        <v>6850.5</v>
      </c>
      <c r="J523">
        <v>4103</v>
      </c>
      <c r="K523">
        <v>3336.333333333333</v>
      </c>
      <c r="L523">
        <v>1350</v>
      </c>
      <c r="M523">
        <v>13898.5</v>
      </c>
      <c r="N523">
        <v>41837.083333333343</v>
      </c>
      <c r="O523">
        <v>0.1749844973702947</v>
      </c>
      <c r="P523">
        <v>0.48043319323549449</v>
      </c>
      <c r="Q523" t="s">
        <v>36</v>
      </c>
      <c r="R523" t="s">
        <v>25</v>
      </c>
      <c r="S523" t="s">
        <v>37</v>
      </c>
      <c r="T523">
        <v>43822</v>
      </c>
      <c r="U523">
        <v>0.34458230939421081</v>
      </c>
      <c r="V523" t="s">
        <v>38</v>
      </c>
    </row>
    <row r="524" spans="1:22" x14ac:dyDescent="0.3">
      <c r="A524" t="s">
        <v>144</v>
      </c>
      <c r="B524" t="s">
        <v>32</v>
      </c>
      <c r="C524">
        <v>82278.262719703984</v>
      </c>
      <c r="D524">
        <v>10592</v>
      </c>
      <c r="E524">
        <v>4793</v>
      </c>
      <c r="F524">
        <v>5132</v>
      </c>
      <c r="G524">
        <v>1336</v>
      </c>
      <c r="H524">
        <v>3552</v>
      </c>
      <c r="I524">
        <v>6850.5</v>
      </c>
      <c r="J524">
        <v>1027</v>
      </c>
      <c r="K524">
        <v>3336.333333333333</v>
      </c>
      <c r="L524">
        <v>2613</v>
      </c>
      <c r="M524">
        <v>13898.5</v>
      </c>
      <c r="N524">
        <v>39231.833333333343</v>
      </c>
      <c r="O524">
        <v>0.1852007990483592</v>
      </c>
      <c r="P524">
        <v>0.47681893171448919</v>
      </c>
      <c r="Q524" t="s">
        <v>36</v>
      </c>
      <c r="R524" t="s">
        <v>25</v>
      </c>
      <c r="S524" t="s">
        <v>37</v>
      </c>
      <c r="T524">
        <v>42799</v>
      </c>
      <c r="U524">
        <v>0.33798026923715158</v>
      </c>
      <c r="V524" t="s">
        <v>38</v>
      </c>
    </row>
    <row r="525" spans="1:22" x14ac:dyDescent="0.3">
      <c r="A525" t="s">
        <v>144</v>
      </c>
      <c r="B525" t="s">
        <v>33</v>
      </c>
      <c r="C525">
        <v>87082</v>
      </c>
      <c r="D525">
        <v>10592</v>
      </c>
      <c r="E525">
        <v>5477</v>
      </c>
      <c r="F525">
        <v>3849</v>
      </c>
      <c r="G525">
        <v>3891</v>
      </c>
      <c r="H525">
        <v>3589</v>
      </c>
      <c r="I525">
        <v>7352</v>
      </c>
      <c r="J525">
        <v>2343</v>
      </c>
      <c r="K525">
        <v>4915</v>
      </c>
      <c r="L525">
        <v>5583</v>
      </c>
      <c r="M525">
        <v>13898.5</v>
      </c>
      <c r="N525">
        <v>47591</v>
      </c>
      <c r="O525">
        <v>0.1749844973702947</v>
      </c>
      <c r="P525">
        <v>0.54650788911600556</v>
      </c>
      <c r="Q525" t="s">
        <v>36</v>
      </c>
      <c r="R525" t="s">
        <v>25</v>
      </c>
      <c r="S525" t="s">
        <v>37</v>
      </c>
      <c r="T525">
        <v>24253</v>
      </c>
      <c r="U525">
        <v>0.27850761351369968</v>
      </c>
      <c r="V525" t="s">
        <v>38</v>
      </c>
    </row>
    <row r="526" spans="1:22" x14ac:dyDescent="0.3">
      <c r="A526" t="s">
        <v>145</v>
      </c>
      <c r="B526" t="s">
        <v>23</v>
      </c>
      <c r="C526">
        <v>82278.262719703984</v>
      </c>
      <c r="D526">
        <v>11626</v>
      </c>
      <c r="E526">
        <v>4047</v>
      </c>
      <c r="F526">
        <v>3377.5</v>
      </c>
      <c r="G526">
        <v>3745</v>
      </c>
      <c r="H526">
        <v>3081</v>
      </c>
      <c r="I526">
        <v>4245.833333333333</v>
      </c>
      <c r="J526">
        <v>2043</v>
      </c>
      <c r="K526">
        <v>1049</v>
      </c>
      <c r="L526">
        <v>3598</v>
      </c>
      <c r="M526">
        <v>9160</v>
      </c>
      <c r="N526">
        <v>36812.333333333328</v>
      </c>
      <c r="O526">
        <v>0.1113295261374833</v>
      </c>
      <c r="P526">
        <v>0.44741262292741041</v>
      </c>
      <c r="Q526" t="s">
        <v>36</v>
      </c>
      <c r="R526" t="s">
        <v>25</v>
      </c>
      <c r="S526" t="s">
        <v>37</v>
      </c>
      <c r="T526">
        <v>11753.8163507109</v>
      </c>
      <c r="U526">
        <v>0.44125785093510628</v>
      </c>
      <c r="V526" t="s">
        <v>38</v>
      </c>
    </row>
    <row r="527" spans="1:22" x14ac:dyDescent="0.3">
      <c r="A527" t="s">
        <v>145</v>
      </c>
      <c r="B527" t="s">
        <v>39</v>
      </c>
      <c r="C527">
        <v>82278.262719703984</v>
      </c>
      <c r="D527">
        <v>11626</v>
      </c>
      <c r="E527">
        <v>2094</v>
      </c>
      <c r="F527">
        <v>2375</v>
      </c>
      <c r="G527">
        <v>3954</v>
      </c>
      <c r="H527">
        <v>4535</v>
      </c>
      <c r="I527">
        <v>1472</v>
      </c>
      <c r="J527">
        <v>5106</v>
      </c>
      <c r="K527">
        <v>2885</v>
      </c>
      <c r="L527">
        <v>4529</v>
      </c>
      <c r="M527">
        <v>9160</v>
      </c>
      <c r="N527">
        <v>38576</v>
      </c>
      <c r="O527">
        <v>0.1113295261374833</v>
      </c>
      <c r="P527">
        <v>0.46884801313095581</v>
      </c>
      <c r="Q527" t="s">
        <v>36</v>
      </c>
      <c r="R527" t="s">
        <v>25</v>
      </c>
      <c r="S527" t="s">
        <v>37</v>
      </c>
      <c r="T527">
        <v>11753.8163507109</v>
      </c>
      <c r="U527">
        <v>0.41982246073156099</v>
      </c>
      <c r="V527" t="s">
        <v>38</v>
      </c>
    </row>
    <row r="528" spans="1:22" x14ac:dyDescent="0.3">
      <c r="A528" t="s">
        <v>145</v>
      </c>
      <c r="B528" t="s">
        <v>28</v>
      </c>
      <c r="C528">
        <v>82278.262719703984</v>
      </c>
      <c r="D528">
        <v>11626</v>
      </c>
      <c r="E528">
        <v>2957</v>
      </c>
      <c r="F528">
        <v>3224</v>
      </c>
      <c r="G528">
        <v>4308</v>
      </c>
      <c r="H528">
        <v>6874</v>
      </c>
      <c r="I528">
        <v>3487</v>
      </c>
      <c r="J528">
        <v>2609.625</v>
      </c>
      <c r="K528">
        <v>2885</v>
      </c>
      <c r="L528">
        <v>1685</v>
      </c>
      <c r="M528">
        <v>9160</v>
      </c>
      <c r="N528">
        <v>39655.625</v>
      </c>
      <c r="O528">
        <v>0.1113295261374833</v>
      </c>
      <c r="P528">
        <v>0.48196964409778759</v>
      </c>
      <c r="Q528" t="s">
        <v>36</v>
      </c>
      <c r="R528" t="s">
        <v>25</v>
      </c>
      <c r="S528" t="s">
        <v>37</v>
      </c>
      <c r="T528">
        <v>11753.8163507109</v>
      </c>
      <c r="U528">
        <v>0.40670082976472899</v>
      </c>
      <c r="V528" t="s">
        <v>38</v>
      </c>
    </row>
    <row r="529" spans="1:22" x14ac:dyDescent="0.3">
      <c r="A529" t="s">
        <v>145</v>
      </c>
      <c r="B529" t="s">
        <v>29</v>
      </c>
      <c r="C529">
        <v>82278.262719703984</v>
      </c>
      <c r="D529">
        <v>11626</v>
      </c>
      <c r="E529">
        <v>3697</v>
      </c>
      <c r="F529">
        <v>3377.5</v>
      </c>
      <c r="G529">
        <v>3488</v>
      </c>
      <c r="H529">
        <v>4801</v>
      </c>
      <c r="I529">
        <v>4245.833333333333</v>
      </c>
      <c r="J529">
        <v>2309</v>
      </c>
      <c r="K529">
        <v>2885</v>
      </c>
      <c r="L529">
        <v>1517</v>
      </c>
      <c r="M529">
        <v>9160</v>
      </c>
      <c r="N529">
        <v>37946.333333333328</v>
      </c>
      <c r="O529">
        <v>0.1113295261374833</v>
      </c>
      <c r="P529">
        <v>0.46119512103220373</v>
      </c>
      <c r="Q529" t="s">
        <v>36</v>
      </c>
      <c r="R529" t="s">
        <v>25</v>
      </c>
      <c r="S529" t="s">
        <v>37</v>
      </c>
      <c r="T529">
        <v>11753.8163507109</v>
      </c>
      <c r="U529">
        <v>0.42747535283031313</v>
      </c>
      <c r="V529" t="s">
        <v>38</v>
      </c>
    </row>
    <row r="530" spans="1:22" x14ac:dyDescent="0.3">
      <c r="A530" t="s">
        <v>145</v>
      </c>
      <c r="B530" t="s">
        <v>30</v>
      </c>
      <c r="C530">
        <v>82278.262719703984</v>
      </c>
      <c r="D530">
        <v>11626</v>
      </c>
      <c r="E530">
        <v>8397</v>
      </c>
      <c r="F530">
        <v>2108</v>
      </c>
      <c r="G530">
        <v>1229</v>
      </c>
      <c r="H530">
        <v>6283</v>
      </c>
      <c r="I530">
        <v>4245.833333333333</v>
      </c>
      <c r="J530">
        <v>1025</v>
      </c>
      <c r="K530">
        <v>1822</v>
      </c>
      <c r="L530">
        <v>4825</v>
      </c>
      <c r="M530">
        <v>9160</v>
      </c>
      <c r="N530">
        <v>41560.833333333343</v>
      </c>
      <c r="O530">
        <v>0.1113295261374833</v>
      </c>
      <c r="P530">
        <v>0.50512531450643228</v>
      </c>
      <c r="Q530" t="s">
        <v>36</v>
      </c>
      <c r="R530" t="s">
        <v>25</v>
      </c>
      <c r="S530" t="s">
        <v>37</v>
      </c>
      <c r="T530">
        <v>11753.8163507109</v>
      </c>
      <c r="U530">
        <v>0.38354515935608452</v>
      </c>
      <c r="V530" t="s">
        <v>38</v>
      </c>
    </row>
    <row r="531" spans="1:22" x14ac:dyDescent="0.3">
      <c r="A531" t="s">
        <v>145</v>
      </c>
      <c r="B531" t="s">
        <v>32</v>
      </c>
      <c r="C531">
        <v>82278.262719703984</v>
      </c>
      <c r="D531">
        <v>11626</v>
      </c>
      <c r="E531">
        <v>7773</v>
      </c>
      <c r="F531">
        <v>3377.5</v>
      </c>
      <c r="G531">
        <v>2953</v>
      </c>
      <c r="H531">
        <v>5582</v>
      </c>
      <c r="I531">
        <v>4245.833333333333</v>
      </c>
      <c r="J531">
        <v>3633</v>
      </c>
      <c r="K531">
        <v>2885</v>
      </c>
      <c r="L531">
        <v>1922</v>
      </c>
      <c r="M531">
        <v>9160</v>
      </c>
      <c r="N531">
        <v>43997.333333333343</v>
      </c>
      <c r="O531">
        <v>0.1113295261374833</v>
      </c>
      <c r="P531">
        <v>0.53473823922629882</v>
      </c>
      <c r="Q531" t="s">
        <v>36</v>
      </c>
      <c r="R531" t="s">
        <v>25</v>
      </c>
      <c r="S531" t="s">
        <v>37</v>
      </c>
      <c r="T531">
        <v>11753.8163507109</v>
      </c>
      <c r="U531">
        <v>0.35393223463621792</v>
      </c>
      <c r="V531" t="s">
        <v>38</v>
      </c>
    </row>
    <row r="532" spans="1:22" x14ac:dyDescent="0.3">
      <c r="A532" t="s">
        <v>145</v>
      </c>
      <c r="B532" t="s">
        <v>33</v>
      </c>
      <c r="C532">
        <v>82278.262719703984</v>
      </c>
      <c r="D532">
        <v>11626</v>
      </c>
      <c r="E532">
        <v>5518</v>
      </c>
      <c r="F532">
        <v>2527</v>
      </c>
      <c r="G532">
        <v>3838</v>
      </c>
      <c r="H532">
        <v>2839</v>
      </c>
      <c r="I532">
        <v>6973</v>
      </c>
      <c r="J532">
        <v>2609.625</v>
      </c>
      <c r="K532">
        <v>2885</v>
      </c>
      <c r="L532">
        <v>1343</v>
      </c>
      <c r="M532">
        <v>9160</v>
      </c>
      <c r="N532">
        <v>40158.625</v>
      </c>
      <c r="O532">
        <v>0.1113295261374833</v>
      </c>
      <c r="P532">
        <v>0.48808304493262977</v>
      </c>
      <c r="Q532" t="s">
        <v>36</v>
      </c>
      <c r="R532" t="s">
        <v>25</v>
      </c>
      <c r="S532" t="s">
        <v>37</v>
      </c>
      <c r="T532">
        <v>11753.8163507109</v>
      </c>
      <c r="U532">
        <v>0.40058742892988691</v>
      </c>
      <c r="V532" t="s">
        <v>38</v>
      </c>
    </row>
    <row r="533" spans="1:22" x14ac:dyDescent="0.3">
      <c r="A533" t="s">
        <v>145</v>
      </c>
      <c r="B533" t="s">
        <v>44</v>
      </c>
      <c r="C533">
        <v>82278.262719703984</v>
      </c>
      <c r="D533">
        <v>11626</v>
      </c>
      <c r="E533">
        <v>8714</v>
      </c>
      <c r="F533">
        <v>5525</v>
      </c>
      <c r="G533">
        <v>1525</v>
      </c>
      <c r="H533">
        <v>6220</v>
      </c>
      <c r="I533">
        <v>2582</v>
      </c>
      <c r="J533">
        <v>602</v>
      </c>
      <c r="K533">
        <v>4486</v>
      </c>
      <c r="L533">
        <v>773</v>
      </c>
      <c r="M533">
        <v>9160</v>
      </c>
      <c r="N533">
        <v>42053</v>
      </c>
      <c r="O533">
        <v>0.1113295261374833</v>
      </c>
      <c r="P533">
        <v>0.51110704832528209</v>
      </c>
      <c r="Q533" t="s">
        <v>36</v>
      </c>
      <c r="R533" t="s">
        <v>25</v>
      </c>
      <c r="S533" t="s">
        <v>37</v>
      </c>
      <c r="T533">
        <v>11753.8163507109</v>
      </c>
      <c r="U533">
        <v>0.37756342553723471</v>
      </c>
      <c r="V533" t="s">
        <v>38</v>
      </c>
    </row>
    <row r="534" spans="1:22" x14ac:dyDescent="0.3">
      <c r="A534" t="s">
        <v>145</v>
      </c>
      <c r="B534" t="s">
        <v>40</v>
      </c>
      <c r="C534">
        <v>82278.262719703984</v>
      </c>
      <c r="D534">
        <v>11626</v>
      </c>
      <c r="E534">
        <v>6617</v>
      </c>
      <c r="F534">
        <v>3377.5</v>
      </c>
      <c r="G534">
        <v>4032</v>
      </c>
      <c r="H534">
        <v>6421</v>
      </c>
      <c r="I534">
        <v>2969</v>
      </c>
      <c r="J534">
        <v>2170</v>
      </c>
      <c r="K534">
        <v>2885</v>
      </c>
      <c r="L534">
        <v>2851</v>
      </c>
      <c r="M534">
        <v>9160</v>
      </c>
      <c r="N534">
        <v>42948.5</v>
      </c>
      <c r="O534">
        <v>0.1113295261374833</v>
      </c>
      <c r="P534">
        <v>0.52199084643184501</v>
      </c>
      <c r="Q534" t="s">
        <v>36</v>
      </c>
      <c r="R534" t="s">
        <v>25</v>
      </c>
      <c r="S534" t="s">
        <v>37</v>
      </c>
      <c r="T534">
        <v>11753.8163507109</v>
      </c>
      <c r="U534">
        <v>0.36667962743067167</v>
      </c>
      <c r="V534" t="s">
        <v>38</v>
      </c>
    </row>
    <row r="535" spans="1:22" x14ac:dyDescent="0.3">
      <c r="A535" t="s">
        <v>146</v>
      </c>
      <c r="B535" t="s">
        <v>23</v>
      </c>
      <c r="C535">
        <v>82278.262719703984</v>
      </c>
      <c r="D535">
        <v>23755</v>
      </c>
      <c r="E535">
        <v>3872</v>
      </c>
      <c r="F535">
        <v>3318</v>
      </c>
      <c r="G535">
        <v>2018</v>
      </c>
      <c r="H535">
        <v>6950</v>
      </c>
      <c r="I535">
        <v>3418.4</v>
      </c>
      <c r="J535">
        <v>4231.666666666667</v>
      </c>
      <c r="K535">
        <v>2102.666666666667</v>
      </c>
      <c r="L535">
        <v>1344</v>
      </c>
      <c r="M535">
        <v>9063</v>
      </c>
      <c r="N535">
        <v>51009.73333333333</v>
      </c>
      <c r="O535">
        <v>0.11015059993275229</v>
      </c>
      <c r="P535">
        <v>0.61996609611346998</v>
      </c>
      <c r="Q535" t="s">
        <v>36</v>
      </c>
      <c r="R535" t="s">
        <v>25</v>
      </c>
      <c r="S535" t="s">
        <v>37</v>
      </c>
      <c r="T535">
        <v>11753.8163507109</v>
      </c>
      <c r="U535">
        <v>0.2698833039537778</v>
      </c>
      <c r="V535" t="s">
        <v>38</v>
      </c>
    </row>
    <row r="536" spans="1:22" x14ac:dyDescent="0.3">
      <c r="A536" t="s">
        <v>146</v>
      </c>
      <c r="B536" t="s">
        <v>31</v>
      </c>
      <c r="C536">
        <v>82278.262719703984</v>
      </c>
      <c r="D536">
        <v>23755</v>
      </c>
      <c r="E536">
        <v>4689</v>
      </c>
      <c r="F536">
        <v>4046.4</v>
      </c>
      <c r="G536">
        <v>2970</v>
      </c>
      <c r="H536">
        <v>2482</v>
      </c>
      <c r="I536">
        <v>1411</v>
      </c>
      <c r="J536">
        <v>3881</v>
      </c>
      <c r="K536">
        <v>1023</v>
      </c>
      <c r="L536">
        <v>656</v>
      </c>
      <c r="M536">
        <v>9063</v>
      </c>
      <c r="N536">
        <v>44913.4</v>
      </c>
      <c r="O536">
        <v>0.11015059993275229</v>
      </c>
      <c r="P536">
        <v>0.54587200209860709</v>
      </c>
      <c r="Q536" t="s">
        <v>36</v>
      </c>
      <c r="R536" t="s">
        <v>25</v>
      </c>
      <c r="S536" t="s">
        <v>37</v>
      </c>
      <c r="T536">
        <v>11753.8163507109</v>
      </c>
      <c r="U536">
        <v>0.34397739796864057</v>
      </c>
      <c r="V536" t="s">
        <v>38</v>
      </c>
    </row>
    <row r="537" spans="1:22" x14ac:dyDescent="0.3">
      <c r="A537" t="s">
        <v>146</v>
      </c>
      <c r="B537" t="s">
        <v>32</v>
      </c>
      <c r="C537">
        <v>82278.262719703984</v>
      </c>
      <c r="D537">
        <v>23755</v>
      </c>
      <c r="E537">
        <v>3340</v>
      </c>
      <c r="F537">
        <v>1853</v>
      </c>
      <c r="G537">
        <v>2764</v>
      </c>
      <c r="H537">
        <v>2996</v>
      </c>
      <c r="I537">
        <v>1476</v>
      </c>
      <c r="J537">
        <v>2835</v>
      </c>
      <c r="K537">
        <v>2994</v>
      </c>
      <c r="L537">
        <v>296</v>
      </c>
      <c r="M537">
        <v>9063</v>
      </c>
      <c r="N537">
        <v>42309</v>
      </c>
      <c r="O537">
        <v>0.11015059993275229</v>
      </c>
      <c r="P537">
        <v>0.51421844119549998</v>
      </c>
      <c r="Q537" t="s">
        <v>36</v>
      </c>
      <c r="R537" t="s">
        <v>25</v>
      </c>
      <c r="S537" t="s">
        <v>37</v>
      </c>
      <c r="T537">
        <v>11753.8163507109</v>
      </c>
      <c r="U537">
        <v>0.37563095887174769</v>
      </c>
      <c r="V537" t="s">
        <v>38</v>
      </c>
    </row>
    <row r="538" spans="1:22" x14ac:dyDescent="0.3">
      <c r="A538" t="s">
        <v>146</v>
      </c>
      <c r="B538" t="s">
        <v>33</v>
      </c>
      <c r="C538">
        <v>82278.262719703984</v>
      </c>
      <c r="D538">
        <v>23755</v>
      </c>
      <c r="E538">
        <v>3720</v>
      </c>
      <c r="F538">
        <v>4046.4</v>
      </c>
      <c r="G538">
        <v>2697</v>
      </c>
      <c r="H538">
        <v>3890</v>
      </c>
      <c r="I538">
        <v>2514</v>
      </c>
      <c r="J538">
        <v>3640</v>
      </c>
      <c r="K538">
        <v>2291</v>
      </c>
      <c r="L538">
        <v>580</v>
      </c>
      <c r="M538">
        <v>9063</v>
      </c>
      <c r="N538">
        <v>47133.4</v>
      </c>
      <c r="O538">
        <v>0.11015059993275229</v>
      </c>
      <c r="P538">
        <v>0.57285361214502772</v>
      </c>
      <c r="Q538" t="s">
        <v>36</v>
      </c>
      <c r="R538" t="s">
        <v>25</v>
      </c>
      <c r="S538" t="s">
        <v>37</v>
      </c>
      <c r="T538">
        <v>11753.8163507109</v>
      </c>
      <c r="U538">
        <v>0.31699578792222</v>
      </c>
      <c r="V538" t="s">
        <v>38</v>
      </c>
    </row>
    <row r="539" spans="1:22" x14ac:dyDescent="0.3">
      <c r="A539" t="s">
        <v>147</v>
      </c>
      <c r="B539" t="s">
        <v>39</v>
      </c>
      <c r="C539">
        <v>82278.262719703984</v>
      </c>
      <c r="D539">
        <v>20198</v>
      </c>
      <c r="E539">
        <v>4479</v>
      </c>
      <c r="F539">
        <v>2697</v>
      </c>
      <c r="G539">
        <v>1911</v>
      </c>
      <c r="H539">
        <v>4152</v>
      </c>
      <c r="I539">
        <v>4368.333333333333</v>
      </c>
      <c r="J539">
        <v>2281</v>
      </c>
      <c r="K539">
        <v>4283</v>
      </c>
      <c r="L539">
        <v>3806</v>
      </c>
      <c r="M539">
        <v>6430.5</v>
      </c>
      <c r="N539">
        <v>48175.333333333343</v>
      </c>
      <c r="O539">
        <v>7.0674802891863009E-2</v>
      </c>
      <c r="P539">
        <v>0.58551714317852654</v>
      </c>
      <c r="Q539" t="s">
        <v>36</v>
      </c>
      <c r="R539" t="s">
        <v>25</v>
      </c>
      <c r="S539" t="s">
        <v>37</v>
      </c>
      <c r="T539">
        <v>11753.8163507109</v>
      </c>
      <c r="U539">
        <v>0.3438080539296105</v>
      </c>
      <c r="V539" t="s">
        <v>38</v>
      </c>
    </row>
    <row r="540" spans="1:22" x14ac:dyDescent="0.3">
      <c r="A540" t="s">
        <v>147</v>
      </c>
      <c r="B540" t="s">
        <v>30</v>
      </c>
      <c r="C540">
        <v>82278.262719703984</v>
      </c>
      <c r="D540">
        <v>20198</v>
      </c>
      <c r="E540">
        <v>6246</v>
      </c>
      <c r="F540">
        <v>3048</v>
      </c>
      <c r="G540">
        <v>3589</v>
      </c>
      <c r="H540">
        <v>2671</v>
      </c>
      <c r="I540">
        <v>5154</v>
      </c>
      <c r="J540">
        <v>5235</v>
      </c>
      <c r="K540">
        <v>663</v>
      </c>
      <c r="L540">
        <v>429</v>
      </c>
      <c r="M540">
        <v>6430.5</v>
      </c>
      <c r="N540">
        <v>47233</v>
      </c>
      <c r="O540">
        <v>7.0674802891863009E-2</v>
      </c>
      <c r="P540">
        <v>0.57406413843359683</v>
      </c>
      <c r="Q540" t="s">
        <v>36</v>
      </c>
      <c r="R540" t="s">
        <v>25</v>
      </c>
      <c r="S540" t="s">
        <v>37</v>
      </c>
      <c r="T540">
        <v>11753.8163507109</v>
      </c>
      <c r="U540">
        <v>0.35526105867454011</v>
      </c>
      <c r="V540" t="s">
        <v>38</v>
      </c>
    </row>
    <row r="541" spans="1:22" x14ac:dyDescent="0.3">
      <c r="A541" t="s">
        <v>147</v>
      </c>
      <c r="B541" t="s">
        <v>31</v>
      </c>
      <c r="C541">
        <v>82278.262719703984</v>
      </c>
      <c r="D541">
        <v>20198</v>
      </c>
      <c r="E541">
        <v>8206</v>
      </c>
      <c r="F541">
        <v>5614</v>
      </c>
      <c r="G541">
        <v>3714</v>
      </c>
      <c r="H541">
        <v>3349</v>
      </c>
      <c r="I541">
        <v>1247</v>
      </c>
      <c r="J541">
        <v>3246</v>
      </c>
      <c r="K541">
        <v>4983</v>
      </c>
      <c r="L541">
        <v>486</v>
      </c>
      <c r="M541">
        <v>6430.5</v>
      </c>
      <c r="N541">
        <v>51043</v>
      </c>
      <c r="O541">
        <v>7.0674802891863009E-2</v>
      </c>
      <c r="P541">
        <v>0.62037041513488633</v>
      </c>
      <c r="Q541" t="s">
        <v>36</v>
      </c>
      <c r="R541" t="s">
        <v>25</v>
      </c>
      <c r="S541" t="s">
        <v>37</v>
      </c>
      <c r="T541">
        <v>11753.8163507109</v>
      </c>
      <c r="U541">
        <v>0.30895478197325071</v>
      </c>
      <c r="V541" t="s">
        <v>38</v>
      </c>
    </row>
    <row r="542" spans="1:22" x14ac:dyDescent="0.3">
      <c r="A542" t="s">
        <v>147</v>
      </c>
      <c r="B542" t="s">
        <v>33</v>
      </c>
      <c r="C542">
        <v>82278.262719703984</v>
      </c>
      <c r="D542">
        <v>20198</v>
      </c>
      <c r="E542">
        <v>7223</v>
      </c>
      <c r="F542">
        <v>1063</v>
      </c>
      <c r="G542">
        <v>1138</v>
      </c>
      <c r="H542">
        <v>5244</v>
      </c>
      <c r="I542">
        <v>4368.333333333333</v>
      </c>
      <c r="J542">
        <v>4322</v>
      </c>
      <c r="K542">
        <v>1231</v>
      </c>
      <c r="L542">
        <v>1368</v>
      </c>
      <c r="M542">
        <v>6430.5</v>
      </c>
      <c r="N542">
        <v>46155.333333333343</v>
      </c>
      <c r="O542">
        <v>7.0674802891863009E-2</v>
      </c>
      <c r="P542">
        <v>0.56096630881196363</v>
      </c>
      <c r="Q542" t="s">
        <v>36</v>
      </c>
      <c r="R542" t="s">
        <v>25</v>
      </c>
      <c r="S542" t="s">
        <v>37</v>
      </c>
      <c r="T542">
        <v>11753.8163507109</v>
      </c>
      <c r="U542">
        <v>0.36835888829617341</v>
      </c>
      <c r="V542" t="s">
        <v>38</v>
      </c>
    </row>
    <row r="543" spans="1:22" x14ac:dyDescent="0.3">
      <c r="A543" t="s">
        <v>148</v>
      </c>
      <c r="B543" t="s">
        <v>43</v>
      </c>
      <c r="C543">
        <v>82278.262719703984</v>
      </c>
      <c r="D543">
        <v>17032</v>
      </c>
      <c r="E543">
        <v>4905</v>
      </c>
      <c r="F543">
        <v>4964</v>
      </c>
      <c r="G543">
        <v>4049</v>
      </c>
      <c r="H543">
        <v>1645</v>
      </c>
      <c r="I543">
        <v>4678</v>
      </c>
      <c r="J543">
        <v>3507</v>
      </c>
      <c r="K543">
        <v>3412.25</v>
      </c>
      <c r="L543">
        <v>1666</v>
      </c>
      <c r="M543">
        <v>13898.5</v>
      </c>
      <c r="N543">
        <v>45858.25</v>
      </c>
      <c r="O543">
        <v>0.1887132699057536</v>
      </c>
      <c r="P543">
        <v>0.5573555941041749</v>
      </c>
      <c r="Q543" t="s">
        <v>36</v>
      </c>
      <c r="R543" t="s">
        <v>25</v>
      </c>
      <c r="S543" t="s">
        <v>37</v>
      </c>
      <c r="T543">
        <v>-9845</v>
      </c>
      <c r="U543">
        <v>0.2539311359900715</v>
      </c>
      <c r="V543" t="s">
        <v>38</v>
      </c>
    </row>
    <row r="544" spans="1:22" x14ac:dyDescent="0.3">
      <c r="A544" t="s">
        <v>149</v>
      </c>
      <c r="B544" t="s">
        <v>39</v>
      </c>
      <c r="C544">
        <v>82278.262719703984</v>
      </c>
      <c r="D544">
        <v>16815</v>
      </c>
      <c r="E544">
        <v>8605</v>
      </c>
      <c r="F544">
        <v>3815</v>
      </c>
      <c r="G544">
        <v>2338</v>
      </c>
      <c r="H544">
        <v>3154</v>
      </c>
      <c r="I544">
        <v>1334</v>
      </c>
      <c r="J544">
        <v>3945.1111111111109</v>
      </c>
      <c r="K544">
        <v>3281.25</v>
      </c>
      <c r="L544">
        <v>4411</v>
      </c>
      <c r="M544">
        <v>6693</v>
      </c>
      <c r="N544">
        <v>47698.361111111109</v>
      </c>
      <c r="O544">
        <v>8.1345908126438382E-2</v>
      </c>
      <c r="P544">
        <v>0.57972008078979909</v>
      </c>
      <c r="Q544" t="s">
        <v>36</v>
      </c>
      <c r="R544" t="s">
        <v>25</v>
      </c>
      <c r="S544" t="s">
        <v>37</v>
      </c>
      <c r="T544">
        <v>11753.8163507109</v>
      </c>
      <c r="U544">
        <v>0.33893401108376248</v>
      </c>
      <c r="V544" t="s">
        <v>38</v>
      </c>
    </row>
    <row r="545" spans="1:22" x14ac:dyDescent="0.3">
      <c r="A545" t="s">
        <v>149</v>
      </c>
      <c r="B545" t="s">
        <v>28</v>
      </c>
      <c r="C545">
        <v>82278.262719703984</v>
      </c>
      <c r="D545">
        <v>16815</v>
      </c>
      <c r="E545">
        <v>4977</v>
      </c>
      <c r="F545">
        <v>2873</v>
      </c>
      <c r="G545">
        <v>2641</v>
      </c>
      <c r="H545">
        <v>1569</v>
      </c>
      <c r="I545">
        <v>4307</v>
      </c>
      <c r="J545">
        <v>5581</v>
      </c>
      <c r="K545">
        <v>3281.25</v>
      </c>
      <c r="L545">
        <v>2055</v>
      </c>
      <c r="M545">
        <v>6693</v>
      </c>
      <c r="N545">
        <v>44099.25</v>
      </c>
      <c r="O545">
        <v>8.1345908126438382E-2</v>
      </c>
      <c r="P545">
        <v>0.53597692199982627</v>
      </c>
      <c r="Q545" t="s">
        <v>36</v>
      </c>
      <c r="R545" t="s">
        <v>25</v>
      </c>
      <c r="S545" t="s">
        <v>37</v>
      </c>
      <c r="T545">
        <v>11753.8163507109</v>
      </c>
      <c r="U545">
        <v>0.38267716987373529</v>
      </c>
      <c r="V545" t="s">
        <v>38</v>
      </c>
    </row>
    <row r="546" spans="1:22" x14ac:dyDescent="0.3">
      <c r="A546" t="s">
        <v>149</v>
      </c>
      <c r="B546" t="s">
        <v>29</v>
      </c>
      <c r="C546">
        <v>82278.262719703984</v>
      </c>
      <c r="D546">
        <v>16815</v>
      </c>
      <c r="E546">
        <v>2630</v>
      </c>
      <c r="F546">
        <v>3815</v>
      </c>
      <c r="G546">
        <v>3846</v>
      </c>
      <c r="H546">
        <v>3288</v>
      </c>
      <c r="I546">
        <v>5252.833333333333</v>
      </c>
      <c r="J546">
        <v>2306</v>
      </c>
      <c r="K546">
        <v>3281.25</v>
      </c>
      <c r="L546">
        <v>2276</v>
      </c>
      <c r="M546">
        <v>6693</v>
      </c>
      <c r="N546">
        <v>43510.083333333343</v>
      </c>
      <c r="O546">
        <v>8.1345908126438382E-2</v>
      </c>
      <c r="P546">
        <v>0.52881626197624554</v>
      </c>
      <c r="Q546" t="s">
        <v>36</v>
      </c>
      <c r="R546" t="s">
        <v>25</v>
      </c>
      <c r="S546" t="s">
        <v>37</v>
      </c>
      <c r="T546">
        <v>11753.8163507109</v>
      </c>
      <c r="U546">
        <v>0.38983782989731608</v>
      </c>
      <c r="V546" t="s">
        <v>38</v>
      </c>
    </row>
    <row r="547" spans="1:22" x14ac:dyDescent="0.3">
      <c r="A547" t="s">
        <v>149</v>
      </c>
      <c r="B547" t="s">
        <v>30</v>
      </c>
      <c r="C547">
        <v>82278.262719703984</v>
      </c>
      <c r="D547">
        <v>16815</v>
      </c>
      <c r="E547">
        <v>6363</v>
      </c>
      <c r="F547">
        <v>3815</v>
      </c>
      <c r="G547">
        <v>4721</v>
      </c>
      <c r="H547">
        <v>3472</v>
      </c>
      <c r="I547">
        <v>6515</v>
      </c>
      <c r="J547">
        <v>4868</v>
      </c>
      <c r="K547">
        <v>3281.25</v>
      </c>
      <c r="L547">
        <v>1067</v>
      </c>
      <c r="M547">
        <v>6693</v>
      </c>
      <c r="N547">
        <v>50917.25</v>
      </c>
      <c r="O547">
        <v>8.1345908126438382E-2</v>
      </c>
      <c r="P547">
        <v>0.61884206492617577</v>
      </c>
      <c r="Q547" t="s">
        <v>36</v>
      </c>
      <c r="R547" t="s">
        <v>25</v>
      </c>
      <c r="S547" t="s">
        <v>37</v>
      </c>
      <c r="T547">
        <v>11753.8163507109</v>
      </c>
      <c r="U547">
        <v>0.29981202694738579</v>
      </c>
      <c r="V547" t="s">
        <v>38</v>
      </c>
    </row>
    <row r="548" spans="1:22" x14ac:dyDescent="0.3">
      <c r="A548" t="s">
        <v>149</v>
      </c>
      <c r="B548" t="s">
        <v>31</v>
      </c>
      <c r="C548">
        <v>82278.262719703984</v>
      </c>
      <c r="D548">
        <v>16815</v>
      </c>
      <c r="E548">
        <v>3208</v>
      </c>
      <c r="F548">
        <v>3815</v>
      </c>
      <c r="G548">
        <v>1750</v>
      </c>
      <c r="H548">
        <v>5779</v>
      </c>
      <c r="I548">
        <v>6829</v>
      </c>
      <c r="J548">
        <v>2116</v>
      </c>
      <c r="K548">
        <v>3281.25</v>
      </c>
      <c r="L548">
        <v>2352</v>
      </c>
      <c r="M548">
        <v>6693</v>
      </c>
      <c r="N548">
        <v>45945.25</v>
      </c>
      <c r="O548">
        <v>8.1345908126438382E-2</v>
      </c>
      <c r="P548">
        <v>0.55841298152491303</v>
      </c>
      <c r="Q548" t="s">
        <v>36</v>
      </c>
      <c r="R548" t="s">
        <v>25</v>
      </c>
      <c r="S548" t="s">
        <v>37</v>
      </c>
      <c r="T548">
        <v>11753.8163507109</v>
      </c>
      <c r="U548">
        <v>0.36024111034864859</v>
      </c>
      <c r="V548" t="s">
        <v>38</v>
      </c>
    </row>
    <row r="549" spans="1:22" x14ac:dyDescent="0.3">
      <c r="A549" t="s">
        <v>149</v>
      </c>
      <c r="B549" t="s">
        <v>32</v>
      </c>
      <c r="C549">
        <v>82278.262719703984</v>
      </c>
      <c r="D549">
        <v>16815</v>
      </c>
      <c r="E549">
        <v>2162</v>
      </c>
      <c r="F549">
        <v>3815</v>
      </c>
      <c r="G549">
        <v>1534</v>
      </c>
      <c r="H549">
        <v>3409</v>
      </c>
      <c r="I549">
        <v>5252.833333333333</v>
      </c>
      <c r="J549">
        <v>3817</v>
      </c>
      <c r="K549">
        <v>1378</v>
      </c>
      <c r="L549">
        <v>5970</v>
      </c>
      <c r="M549">
        <v>6693</v>
      </c>
      <c r="N549">
        <v>44152.833333333343</v>
      </c>
      <c r="O549">
        <v>8.1345908126438382E-2</v>
      </c>
      <c r="P549">
        <v>0.53662816731738827</v>
      </c>
      <c r="Q549" t="s">
        <v>36</v>
      </c>
      <c r="R549" t="s">
        <v>25</v>
      </c>
      <c r="S549" t="s">
        <v>37</v>
      </c>
      <c r="T549">
        <v>11753.8163507109</v>
      </c>
      <c r="U549">
        <v>0.3820259245561734</v>
      </c>
      <c r="V549" t="s">
        <v>38</v>
      </c>
    </row>
    <row r="550" spans="1:22" x14ac:dyDescent="0.3">
      <c r="A550" t="s">
        <v>149</v>
      </c>
      <c r="B550" t="s">
        <v>40</v>
      </c>
      <c r="C550">
        <v>82278.262719703984</v>
      </c>
      <c r="D550">
        <v>16815</v>
      </c>
      <c r="E550">
        <v>2764</v>
      </c>
      <c r="F550">
        <v>3815</v>
      </c>
      <c r="G550">
        <v>4644</v>
      </c>
      <c r="H550">
        <v>6749</v>
      </c>
      <c r="I550">
        <v>7587</v>
      </c>
      <c r="J550">
        <v>5982</v>
      </c>
      <c r="K550">
        <v>3926</v>
      </c>
      <c r="L550">
        <v>359</v>
      </c>
      <c r="M550">
        <v>6693</v>
      </c>
      <c r="N550">
        <v>52641</v>
      </c>
      <c r="O550">
        <v>8.1345908126438382E-2</v>
      </c>
      <c r="P550">
        <v>0.63979231281694948</v>
      </c>
      <c r="Q550" t="s">
        <v>36</v>
      </c>
      <c r="R550" t="s">
        <v>25</v>
      </c>
      <c r="S550" t="s">
        <v>37</v>
      </c>
      <c r="T550">
        <v>11753.8163507109</v>
      </c>
      <c r="U550">
        <v>0.27886177905661219</v>
      </c>
      <c r="V550" t="s">
        <v>38</v>
      </c>
    </row>
    <row r="551" spans="1:22" x14ac:dyDescent="0.3">
      <c r="A551" t="s">
        <v>150</v>
      </c>
      <c r="B551" t="s">
        <v>23</v>
      </c>
      <c r="C551">
        <v>69714</v>
      </c>
      <c r="D551">
        <v>18756</v>
      </c>
      <c r="E551">
        <v>5021</v>
      </c>
      <c r="F551">
        <v>2191</v>
      </c>
      <c r="G551">
        <v>1868</v>
      </c>
      <c r="H551">
        <v>1706</v>
      </c>
      <c r="I551">
        <v>2103</v>
      </c>
      <c r="J551">
        <v>1762</v>
      </c>
      <c r="K551">
        <v>1506</v>
      </c>
      <c r="L551">
        <v>4806</v>
      </c>
      <c r="M551">
        <v>6430.5</v>
      </c>
      <c r="N551">
        <v>39719</v>
      </c>
      <c r="O551">
        <v>8.5176578592535218E-2</v>
      </c>
      <c r="P551">
        <v>0.56974208910692259</v>
      </c>
      <c r="Q551" t="s">
        <v>36</v>
      </c>
      <c r="R551" t="s">
        <v>25</v>
      </c>
      <c r="S551" t="s">
        <v>37</v>
      </c>
      <c r="T551">
        <v>26160</v>
      </c>
      <c r="U551">
        <v>0.34508133230054222</v>
      </c>
      <c r="V551" t="s">
        <v>38</v>
      </c>
    </row>
    <row r="552" spans="1:22" x14ac:dyDescent="0.3">
      <c r="A552" t="s">
        <v>150</v>
      </c>
      <c r="B552" t="s">
        <v>39</v>
      </c>
      <c r="C552">
        <v>82278.262719703984</v>
      </c>
      <c r="D552">
        <v>18756</v>
      </c>
      <c r="E552">
        <v>6747</v>
      </c>
      <c r="F552">
        <v>3817.333333333333</v>
      </c>
      <c r="G552">
        <v>4973</v>
      </c>
      <c r="H552">
        <v>3955</v>
      </c>
      <c r="I552">
        <v>2103</v>
      </c>
      <c r="J552">
        <v>3469</v>
      </c>
      <c r="K552">
        <v>2376</v>
      </c>
      <c r="L552">
        <v>3815</v>
      </c>
      <c r="M552">
        <v>6430.5</v>
      </c>
      <c r="N552">
        <v>50011.333333333328</v>
      </c>
      <c r="O552">
        <v>7.2169729934975502E-2</v>
      </c>
      <c r="P552">
        <v>0.60783166391962018</v>
      </c>
      <c r="Q552" t="s">
        <v>36</v>
      </c>
      <c r="R552" t="s">
        <v>25</v>
      </c>
      <c r="S552" t="s">
        <v>37</v>
      </c>
      <c r="T552">
        <v>22061</v>
      </c>
      <c r="U552">
        <v>0.31999860614540432</v>
      </c>
      <c r="V552" t="s">
        <v>38</v>
      </c>
    </row>
    <row r="553" spans="1:22" x14ac:dyDescent="0.3">
      <c r="A553" t="s">
        <v>150</v>
      </c>
      <c r="B553" t="s">
        <v>28</v>
      </c>
      <c r="C553">
        <v>69714</v>
      </c>
      <c r="D553">
        <v>18756</v>
      </c>
      <c r="E553">
        <v>3252</v>
      </c>
      <c r="F553">
        <v>5282</v>
      </c>
      <c r="G553">
        <v>2120</v>
      </c>
      <c r="H553">
        <v>5371</v>
      </c>
      <c r="I553">
        <v>1607</v>
      </c>
      <c r="J553">
        <v>1090</v>
      </c>
      <c r="K553">
        <v>2376</v>
      </c>
      <c r="L553">
        <v>1815</v>
      </c>
      <c r="M553">
        <v>6430.5</v>
      </c>
      <c r="N553">
        <v>41669</v>
      </c>
      <c r="O553">
        <v>8.5176578592535218E-2</v>
      </c>
      <c r="P553">
        <v>0.5977135152193247</v>
      </c>
      <c r="Q553" t="s">
        <v>36</v>
      </c>
      <c r="R553" t="s">
        <v>25</v>
      </c>
      <c r="S553" t="s">
        <v>37</v>
      </c>
      <c r="T553">
        <v>24483</v>
      </c>
      <c r="U553">
        <v>0.31710990618814011</v>
      </c>
      <c r="V553" t="s">
        <v>38</v>
      </c>
    </row>
    <row r="554" spans="1:22" x14ac:dyDescent="0.3">
      <c r="A554" t="s">
        <v>150</v>
      </c>
      <c r="B554" t="s">
        <v>31</v>
      </c>
      <c r="C554">
        <v>69714</v>
      </c>
      <c r="D554">
        <v>18756</v>
      </c>
      <c r="E554">
        <v>6294</v>
      </c>
      <c r="F554">
        <v>1862</v>
      </c>
      <c r="G554">
        <v>4964</v>
      </c>
      <c r="H554">
        <v>3958</v>
      </c>
      <c r="I554">
        <v>2103</v>
      </c>
      <c r="J554">
        <v>2579</v>
      </c>
      <c r="K554">
        <v>2376</v>
      </c>
      <c r="L554">
        <v>393</v>
      </c>
      <c r="M554">
        <v>6430.5</v>
      </c>
      <c r="N554">
        <v>43285</v>
      </c>
      <c r="O554">
        <v>8.5176578592535218E-2</v>
      </c>
      <c r="P554">
        <v>0.62089393808991022</v>
      </c>
      <c r="Q554" t="s">
        <v>36</v>
      </c>
      <c r="R554" t="s">
        <v>25</v>
      </c>
      <c r="S554" t="s">
        <v>37</v>
      </c>
      <c r="T554">
        <v>24970</v>
      </c>
      <c r="U554">
        <v>0.29392948331755459</v>
      </c>
      <c r="V554" t="s">
        <v>38</v>
      </c>
    </row>
    <row r="555" spans="1:22" x14ac:dyDescent="0.3">
      <c r="A555" t="s">
        <v>150</v>
      </c>
      <c r="B555" t="s">
        <v>32</v>
      </c>
      <c r="C555">
        <v>69714</v>
      </c>
      <c r="D555">
        <v>18756</v>
      </c>
      <c r="E555">
        <v>8943</v>
      </c>
      <c r="F555">
        <v>3817.333333333333</v>
      </c>
      <c r="G555">
        <v>2454</v>
      </c>
      <c r="H555">
        <v>5336</v>
      </c>
      <c r="I555">
        <v>976</v>
      </c>
      <c r="J555">
        <v>1712</v>
      </c>
      <c r="K555">
        <v>1929</v>
      </c>
      <c r="L555">
        <v>35</v>
      </c>
      <c r="M555">
        <v>6430.5</v>
      </c>
      <c r="N555">
        <v>43958.333333333328</v>
      </c>
      <c r="O555">
        <v>8.5176578592535218E-2</v>
      </c>
      <c r="P555">
        <v>0.63055244761932072</v>
      </c>
      <c r="Q555" t="s">
        <v>36</v>
      </c>
      <c r="R555" t="s">
        <v>25</v>
      </c>
      <c r="S555" t="s">
        <v>37</v>
      </c>
      <c r="T555">
        <v>23635</v>
      </c>
      <c r="U555">
        <v>0.28427097378814398</v>
      </c>
      <c r="V555" t="s">
        <v>38</v>
      </c>
    </row>
    <row r="556" spans="1:22" x14ac:dyDescent="0.3">
      <c r="A556" t="s">
        <v>150</v>
      </c>
      <c r="B556" t="s">
        <v>33</v>
      </c>
      <c r="C556">
        <v>69714</v>
      </c>
      <c r="D556">
        <v>18756</v>
      </c>
      <c r="E556">
        <v>7241</v>
      </c>
      <c r="F556">
        <v>2971</v>
      </c>
      <c r="G556">
        <v>2767</v>
      </c>
      <c r="H556">
        <v>803</v>
      </c>
      <c r="I556">
        <v>2265</v>
      </c>
      <c r="J556">
        <v>4184</v>
      </c>
      <c r="K556">
        <v>2376</v>
      </c>
      <c r="L556">
        <v>1085</v>
      </c>
      <c r="M556">
        <v>6430.5</v>
      </c>
      <c r="N556">
        <v>42448</v>
      </c>
      <c r="O556">
        <v>8.5176578592535218E-2</v>
      </c>
      <c r="P556">
        <v>0.60888774134320223</v>
      </c>
      <c r="Q556" t="s">
        <v>36</v>
      </c>
      <c r="R556" t="s">
        <v>25</v>
      </c>
      <c r="S556" t="s">
        <v>37</v>
      </c>
      <c r="T556">
        <v>23704</v>
      </c>
      <c r="U556">
        <v>0.30593568006426258</v>
      </c>
      <c r="V556" t="s">
        <v>38</v>
      </c>
    </row>
    <row r="557" spans="1:22" x14ac:dyDescent="0.3">
      <c r="A557" t="s">
        <v>151</v>
      </c>
      <c r="B557" t="s">
        <v>39</v>
      </c>
      <c r="C557">
        <v>82278.262719703984</v>
      </c>
      <c r="D557">
        <v>21731</v>
      </c>
      <c r="E557">
        <v>3655</v>
      </c>
      <c r="F557">
        <v>1845</v>
      </c>
      <c r="G557">
        <v>1580</v>
      </c>
      <c r="H557">
        <v>3307</v>
      </c>
      <c r="I557">
        <v>5135</v>
      </c>
      <c r="J557">
        <v>1012</v>
      </c>
      <c r="K557">
        <v>4239</v>
      </c>
      <c r="L557">
        <v>3927</v>
      </c>
      <c r="M557">
        <v>6430.5</v>
      </c>
      <c r="N557">
        <v>46431</v>
      </c>
      <c r="O557">
        <v>4.9454131206705179E-2</v>
      </c>
      <c r="P557">
        <v>0.56431672795736743</v>
      </c>
      <c r="Q557" t="s">
        <v>36</v>
      </c>
      <c r="R557" t="s">
        <v>25</v>
      </c>
      <c r="S557" t="s">
        <v>37</v>
      </c>
      <c r="T557">
        <v>-15299</v>
      </c>
      <c r="U557">
        <v>0.38622914083592741</v>
      </c>
      <c r="V557" t="s">
        <v>38</v>
      </c>
    </row>
    <row r="558" spans="1:22" x14ac:dyDescent="0.3">
      <c r="A558" t="s">
        <v>152</v>
      </c>
      <c r="B558" t="s">
        <v>23</v>
      </c>
      <c r="C558">
        <v>82278.262719703984</v>
      </c>
      <c r="D558">
        <v>15903</v>
      </c>
      <c r="E558">
        <v>3727</v>
      </c>
      <c r="F558">
        <v>2913</v>
      </c>
      <c r="G558">
        <v>4820</v>
      </c>
      <c r="H558">
        <v>2976</v>
      </c>
      <c r="I558">
        <v>6399</v>
      </c>
      <c r="J558">
        <v>4505</v>
      </c>
      <c r="K558">
        <v>530</v>
      </c>
      <c r="L558">
        <v>3507</v>
      </c>
      <c r="M558">
        <v>10141.66513599435</v>
      </c>
      <c r="N558">
        <v>45280</v>
      </c>
      <c r="O558">
        <v>0.1232605648291796</v>
      </c>
      <c r="P558">
        <v>0.55032761391978635</v>
      </c>
      <c r="Q558" t="s">
        <v>36</v>
      </c>
      <c r="R558" t="s">
        <v>25</v>
      </c>
      <c r="S558" t="s">
        <v>37</v>
      </c>
      <c r="T558">
        <v>11753.8163507109</v>
      </c>
      <c r="U558">
        <v>0.32641182125103402</v>
      </c>
      <c r="V558" t="s">
        <v>38</v>
      </c>
    </row>
    <row r="559" spans="1:22" x14ac:dyDescent="0.3">
      <c r="A559" t="s">
        <v>152</v>
      </c>
      <c r="B559" t="s">
        <v>28</v>
      </c>
      <c r="C559">
        <v>82278.262719703984</v>
      </c>
      <c r="D559">
        <v>15903</v>
      </c>
      <c r="E559">
        <v>6915</v>
      </c>
      <c r="F559">
        <v>2753</v>
      </c>
      <c r="G559">
        <v>1604</v>
      </c>
      <c r="H559">
        <v>4344</v>
      </c>
      <c r="I559">
        <v>6399</v>
      </c>
      <c r="J559">
        <v>4064.2</v>
      </c>
      <c r="K559">
        <v>1876.8</v>
      </c>
      <c r="L559">
        <v>2386</v>
      </c>
      <c r="M559">
        <v>10141.66513599435</v>
      </c>
      <c r="N559">
        <v>46245</v>
      </c>
      <c r="O559">
        <v>0.1232605648291796</v>
      </c>
      <c r="P559">
        <v>0.56205610657509975</v>
      </c>
      <c r="Q559" t="s">
        <v>36</v>
      </c>
      <c r="R559" t="s">
        <v>25</v>
      </c>
      <c r="S559" t="s">
        <v>37</v>
      </c>
      <c r="T559">
        <v>11753.8163507109</v>
      </c>
      <c r="U559">
        <v>0.31468332859572062</v>
      </c>
      <c r="V559" t="s">
        <v>38</v>
      </c>
    </row>
    <row r="560" spans="1:22" x14ac:dyDescent="0.3">
      <c r="A560" t="s">
        <v>152</v>
      </c>
      <c r="B560" t="s">
        <v>29</v>
      </c>
      <c r="C560">
        <v>82278.262719703984</v>
      </c>
      <c r="D560">
        <v>15903</v>
      </c>
      <c r="E560">
        <v>4758</v>
      </c>
      <c r="F560">
        <v>2753</v>
      </c>
      <c r="G560">
        <v>2660</v>
      </c>
      <c r="H560">
        <v>2504</v>
      </c>
      <c r="I560">
        <v>6399</v>
      </c>
      <c r="J560">
        <v>4722</v>
      </c>
      <c r="K560">
        <v>2122</v>
      </c>
      <c r="L560">
        <v>3403</v>
      </c>
      <c r="M560">
        <v>10141.66513599435</v>
      </c>
      <c r="N560">
        <v>45224</v>
      </c>
      <c r="O560">
        <v>0.1232605648291796</v>
      </c>
      <c r="P560">
        <v>0.54964699672942618</v>
      </c>
      <c r="Q560" t="s">
        <v>36</v>
      </c>
      <c r="R560" t="s">
        <v>25</v>
      </c>
      <c r="S560" t="s">
        <v>37</v>
      </c>
      <c r="T560">
        <v>11753.8163507109</v>
      </c>
      <c r="U560">
        <v>0.32709243844139418</v>
      </c>
      <c r="V560" t="s">
        <v>38</v>
      </c>
    </row>
    <row r="561" spans="1:22" x14ac:dyDescent="0.3">
      <c r="A561" t="s">
        <v>152</v>
      </c>
      <c r="B561" t="s">
        <v>30</v>
      </c>
      <c r="C561">
        <v>82278.262719703984</v>
      </c>
      <c r="D561">
        <v>15903</v>
      </c>
      <c r="E561">
        <v>8331</v>
      </c>
      <c r="F561">
        <v>3955</v>
      </c>
      <c r="G561">
        <v>1593</v>
      </c>
      <c r="H561">
        <v>1993</v>
      </c>
      <c r="I561">
        <v>6331</v>
      </c>
      <c r="J561">
        <v>4159</v>
      </c>
      <c r="K561">
        <v>1876.8</v>
      </c>
      <c r="L561">
        <v>4819</v>
      </c>
      <c r="M561">
        <v>10141.66513599435</v>
      </c>
      <c r="N561">
        <v>48960.800000000003</v>
      </c>
      <c r="O561">
        <v>0.1232605648291796</v>
      </c>
      <c r="P561">
        <v>0.59506360953188764</v>
      </c>
      <c r="Q561" t="s">
        <v>36</v>
      </c>
      <c r="R561" t="s">
        <v>25</v>
      </c>
      <c r="S561" t="s">
        <v>37</v>
      </c>
      <c r="T561">
        <v>11753.8163507109</v>
      </c>
      <c r="U561">
        <v>0.28167582563893262</v>
      </c>
      <c r="V561" t="s">
        <v>38</v>
      </c>
    </row>
    <row r="562" spans="1:22" x14ac:dyDescent="0.3">
      <c r="A562" t="s">
        <v>152</v>
      </c>
      <c r="B562" t="s">
        <v>32</v>
      </c>
      <c r="C562">
        <v>82278.262719703984</v>
      </c>
      <c r="D562">
        <v>15903</v>
      </c>
      <c r="E562">
        <v>8975</v>
      </c>
      <c r="F562">
        <v>1391</v>
      </c>
      <c r="G562">
        <v>3230</v>
      </c>
      <c r="H562">
        <v>1939</v>
      </c>
      <c r="I562">
        <v>6499</v>
      </c>
      <c r="J562">
        <v>2332</v>
      </c>
      <c r="K562">
        <v>1784</v>
      </c>
      <c r="L562">
        <v>2049</v>
      </c>
      <c r="M562">
        <v>10141.66513599435</v>
      </c>
      <c r="N562">
        <v>44102</v>
      </c>
      <c r="O562">
        <v>0.1232605648291796</v>
      </c>
      <c r="P562">
        <v>0.53601034516542434</v>
      </c>
      <c r="Q562" t="s">
        <v>36</v>
      </c>
      <c r="R562" t="s">
        <v>25</v>
      </c>
      <c r="S562" t="s">
        <v>37</v>
      </c>
      <c r="T562">
        <v>11753.8163507109</v>
      </c>
      <c r="U562">
        <v>0.34072909000539597</v>
      </c>
      <c r="V562" t="s">
        <v>38</v>
      </c>
    </row>
    <row r="563" spans="1:22" x14ac:dyDescent="0.3">
      <c r="A563" t="s">
        <v>152</v>
      </c>
      <c r="B563" t="s">
        <v>33</v>
      </c>
      <c r="C563">
        <v>82278.262719703984</v>
      </c>
      <c r="D563">
        <v>15903</v>
      </c>
      <c r="E563">
        <v>2970</v>
      </c>
      <c r="F563">
        <v>2753</v>
      </c>
      <c r="G563">
        <v>1024</v>
      </c>
      <c r="H563">
        <v>4158</v>
      </c>
      <c r="I563">
        <v>6367</v>
      </c>
      <c r="J563">
        <v>4064.2</v>
      </c>
      <c r="K563">
        <v>1917</v>
      </c>
      <c r="L563">
        <v>2461</v>
      </c>
      <c r="M563">
        <v>10141.66513599435</v>
      </c>
      <c r="N563">
        <v>41617.199999999997</v>
      </c>
      <c r="O563">
        <v>0.1232605648291796</v>
      </c>
      <c r="P563">
        <v>0.50581038811887213</v>
      </c>
      <c r="Q563" t="s">
        <v>36</v>
      </c>
      <c r="R563" t="s">
        <v>25</v>
      </c>
      <c r="S563" t="s">
        <v>37</v>
      </c>
      <c r="T563">
        <v>11753.8163507109</v>
      </c>
      <c r="U563">
        <v>0.37092904705194818</v>
      </c>
      <c r="V563" t="s">
        <v>38</v>
      </c>
    </row>
    <row r="564" spans="1:22" x14ac:dyDescent="0.3">
      <c r="A564" t="s">
        <v>153</v>
      </c>
      <c r="B564" t="s">
        <v>23</v>
      </c>
      <c r="C564">
        <v>77056</v>
      </c>
      <c r="D564">
        <v>19118</v>
      </c>
      <c r="E564">
        <v>2396</v>
      </c>
      <c r="F564">
        <v>3781</v>
      </c>
      <c r="G564">
        <v>2942</v>
      </c>
      <c r="H564">
        <v>2871</v>
      </c>
      <c r="I564">
        <v>5686</v>
      </c>
      <c r="J564">
        <v>1503</v>
      </c>
      <c r="K564">
        <v>4343.333333333333</v>
      </c>
      <c r="L564">
        <v>114</v>
      </c>
      <c r="M564">
        <v>10141.66513599435</v>
      </c>
      <c r="N564">
        <v>42754.333333333343</v>
      </c>
      <c r="O564">
        <v>0.13161421740025889</v>
      </c>
      <c r="P564">
        <v>0.55484755675526032</v>
      </c>
      <c r="Q564" t="s">
        <v>36</v>
      </c>
      <c r="R564" t="s">
        <v>25</v>
      </c>
      <c r="S564" t="s">
        <v>37</v>
      </c>
      <c r="T564">
        <v>38645</v>
      </c>
      <c r="U564">
        <v>0.31353822584448082</v>
      </c>
      <c r="V564" t="s">
        <v>38</v>
      </c>
    </row>
    <row r="565" spans="1:22" x14ac:dyDescent="0.3">
      <c r="A565" t="s">
        <v>153</v>
      </c>
      <c r="B565" t="s">
        <v>28</v>
      </c>
      <c r="C565">
        <v>77056</v>
      </c>
      <c r="D565">
        <v>19118</v>
      </c>
      <c r="E565">
        <v>5895</v>
      </c>
      <c r="F565">
        <v>2442</v>
      </c>
      <c r="G565">
        <v>4584</v>
      </c>
      <c r="H565">
        <v>1422</v>
      </c>
      <c r="I565">
        <v>4488.6000000000004</v>
      </c>
      <c r="J565">
        <v>4346</v>
      </c>
      <c r="K565">
        <v>4343.333333333333</v>
      </c>
      <c r="L565">
        <v>1470</v>
      </c>
      <c r="M565">
        <v>10141.66513599435</v>
      </c>
      <c r="N565">
        <v>48108.933333333327</v>
      </c>
      <c r="O565">
        <v>0.13161421740025889</v>
      </c>
      <c r="P565">
        <v>0.62433727851605758</v>
      </c>
      <c r="Q565" t="s">
        <v>36</v>
      </c>
      <c r="R565" t="s">
        <v>25</v>
      </c>
      <c r="S565" t="s">
        <v>37</v>
      </c>
      <c r="T565">
        <v>37779</v>
      </c>
      <c r="U565">
        <v>0.2440485040836835</v>
      </c>
      <c r="V565" t="s">
        <v>38</v>
      </c>
    </row>
    <row r="566" spans="1:22" x14ac:dyDescent="0.3">
      <c r="A566" t="s">
        <v>153</v>
      </c>
      <c r="B566" t="s">
        <v>32</v>
      </c>
      <c r="C566">
        <v>77056</v>
      </c>
      <c r="D566">
        <v>19118</v>
      </c>
      <c r="E566">
        <v>4183</v>
      </c>
      <c r="F566">
        <v>3853.428571428572</v>
      </c>
      <c r="G566">
        <v>2634</v>
      </c>
      <c r="H566">
        <v>4442</v>
      </c>
      <c r="I566">
        <v>3705</v>
      </c>
      <c r="J566">
        <v>2554</v>
      </c>
      <c r="K566">
        <v>3909</v>
      </c>
      <c r="L566">
        <v>728</v>
      </c>
      <c r="M566">
        <v>10141.66513599435</v>
      </c>
      <c r="N566">
        <v>45126.428571428572</v>
      </c>
      <c r="O566">
        <v>0.13161421740025889</v>
      </c>
      <c r="P566">
        <v>0.58563160002373038</v>
      </c>
      <c r="Q566" t="s">
        <v>36</v>
      </c>
      <c r="R566" t="s">
        <v>25</v>
      </c>
      <c r="S566" t="s">
        <v>37</v>
      </c>
      <c r="T566">
        <v>35783</v>
      </c>
      <c r="U566">
        <v>0.28275418257601059</v>
      </c>
      <c r="V566" t="s">
        <v>38</v>
      </c>
    </row>
    <row r="567" spans="1:22" x14ac:dyDescent="0.3">
      <c r="A567" t="s">
        <v>153</v>
      </c>
      <c r="B567" t="s">
        <v>40</v>
      </c>
      <c r="C567">
        <v>77056</v>
      </c>
      <c r="D567">
        <v>19118</v>
      </c>
      <c r="E567">
        <v>4927</v>
      </c>
      <c r="F567">
        <v>3853.428571428572</v>
      </c>
      <c r="G567">
        <v>3445</v>
      </c>
      <c r="H567">
        <v>5035</v>
      </c>
      <c r="I567">
        <v>1131</v>
      </c>
      <c r="J567">
        <v>1247</v>
      </c>
      <c r="K567">
        <v>4343.333333333333</v>
      </c>
      <c r="L567">
        <v>638</v>
      </c>
      <c r="M567">
        <v>10141.66513599435</v>
      </c>
      <c r="N567">
        <v>43737.761904761908</v>
      </c>
      <c r="O567">
        <v>0.13161421740025889</v>
      </c>
      <c r="P567">
        <v>0.5676100745530771</v>
      </c>
      <c r="Q567" t="s">
        <v>36</v>
      </c>
      <c r="R567" t="s">
        <v>25</v>
      </c>
      <c r="S567" t="s">
        <v>37</v>
      </c>
      <c r="T567">
        <v>41515</v>
      </c>
      <c r="U567">
        <v>0.30077570804666398</v>
      </c>
      <c r="V567" t="s">
        <v>38</v>
      </c>
    </row>
    <row r="568" spans="1:22" x14ac:dyDescent="0.3">
      <c r="A568" t="s">
        <v>154</v>
      </c>
      <c r="B568" t="s">
        <v>39</v>
      </c>
      <c r="C568">
        <v>82278.262719703984</v>
      </c>
      <c r="D568">
        <v>21756</v>
      </c>
      <c r="E568">
        <v>3013</v>
      </c>
      <c r="F568">
        <v>2757</v>
      </c>
      <c r="G568">
        <v>4082</v>
      </c>
      <c r="H568">
        <v>1786</v>
      </c>
      <c r="I568">
        <v>5566</v>
      </c>
      <c r="J568">
        <v>797</v>
      </c>
      <c r="K568">
        <v>1834.6</v>
      </c>
      <c r="L568">
        <v>3613</v>
      </c>
      <c r="M568">
        <v>13898.5</v>
      </c>
      <c r="N568">
        <v>45204.6</v>
      </c>
      <c r="O568">
        <v>0.21701965269769671</v>
      </c>
      <c r="P568">
        <v>0.54941121148847993</v>
      </c>
      <c r="Q568" t="s">
        <v>36</v>
      </c>
      <c r="R568" t="s">
        <v>25</v>
      </c>
      <c r="S568" t="s">
        <v>37</v>
      </c>
      <c r="T568">
        <v>11753.8163507109</v>
      </c>
      <c r="U568">
        <v>0.23356913581382341</v>
      </c>
      <c r="V568" t="s">
        <v>38</v>
      </c>
    </row>
    <row r="569" spans="1:22" x14ac:dyDescent="0.3">
      <c r="A569" t="s">
        <v>154</v>
      </c>
      <c r="B569" t="s">
        <v>30</v>
      </c>
      <c r="C569">
        <v>82278.262719703984</v>
      </c>
      <c r="D569">
        <v>21756</v>
      </c>
      <c r="E569">
        <v>3288</v>
      </c>
      <c r="F569">
        <v>2757</v>
      </c>
      <c r="G569">
        <v>3038</v>
      </c>
      <c r="H569">
        <v>3634</v>
      </c>
      <c r="I569">
        <v>4926</v>
      </c>
      <c r="J569">
        <v>4533</v>
      </c>
      <c r="K569">
        <v>926</v>
      </c>
      <c r="L569">
        <v>1896</v>
      </c>
      <c r="M569">
        <v>13898.5</v>
      </c>
      <c r="N569">
        <v>46754</v>
      </c>
      <c r="O569">
        <v>0.21701965269769671</v>
      </c>
      <c r="P569">
        <v>0.56824243068033764</v>
      </c>
      <c r="Q569" t="s">
        <v>36</v>
      </c>
      <c r="R569" t="s">
        <v>25</v>
      </c>
      <c r="S569" t="s">
        <v>37</v>
      </c>
      <c r="T569">
        <v>11753.8163507109</v>
      </c>
      <c r="U569">
        <v>0.2147379166219657</v>
      </c>
      <c r="V569" t="s">
        <v>38</v>
      </c>
    </row>
    <row r="570" spans="1:22" x14ac:dyDescent="0.3">
      <c r="A570" t="s">
        <v>154</v>
      </c>
      <c r="B570" t="s">
        <v>32</v>
      </c>
      <c r="C570">
        <v>82278.262719703984</v>
      </c>
      <c r="D570">
        <v>21756</v>
      </c>
      <c r="E570">
        <v>6383</v>
      </c>
      <c r="F570">
        <v>1045</v>
      </c>
      <c r="G570">
        <v>4126</v>
      </c>
      <c r="H570">
        <v>2221</v>
      </c>
      <c r="I570">
        <v>4461.2</v>
      </c>
      <c r="J570">
        <v>2524.5</v>
      </c>
      <c r="K570">
        <v>687</v>
      </c>
      <c r="L570">
        <v>4408</v>
      </c>
      <c r="M570">
        <v>13898.5</v>
      </c>
      <c r="N570">
        <v>47611.7</v>
      </c>
      <c r="O570">
        <v>0.21701965269769671</v>
      </c>
      <c r="P570">
        <v>0.57866681218340743</v>
      </c>
      <c r="Q570" t="s">
        <v>36</v>
      </c>
      <c r="R570" t="s">
        <v>25</v>
      </c>
      <c r="S570" t="s">
        <v>37</v>
      </c>
      <c r="T570">
        <v>11753.8163507109</v>
      </c>
      <c r="U570">
        <v>0.20431353511889591</v>
      </c>
      <c r="V570" t="s">
        <v>38</v>
      </c>
    </row>
    <row r="571" spans="1:22" x14ac:dyDescent="0.3">
      <c r="A571" t="s">
        <v>154</v>
      </c>
      <c r="B571" t="s">
        <v>33</v>
      </c>
      <c r="C571">
        <v>82278.262719703984</v>
      </c>
      <c r="D571">
        <v>21756</v>
      </c>
      <c r="E571">
        <v>3321</v>
      </c>
      <c r="F571">
        <v>5884</v>
      </c>
      <c r="G571">
        <v>2661</v>
      </c>
      <c r="H571">
        <v>2546</v>
      </c>
      <c r="I571">
        <v>4461.2</v>
      </c>
      <c r="J571">
        <v>2524.5</v>
      </c>
      <c r="K571">
        <v>1363</v>
      </c>
      <c r="L571">
        <v>2483</v>
      </c>
      <c r="M571">
        <v>13898.5</v>
      </c>
      <c r="N571">
        <v>46999.7</v>
      </c>
      <c r="O571">
        <v>0.21701965269769671</v>
      </c>
      <c r="P571">
        <v>0.57122863860304285</v>
      </c>
      <c r="Q571" t="s">
        <v>36</v>
      </c>
      <c r="R571" t="s">
        <v>25</v>
      </c>
      <c r="S571" t="s">
        <v>37</v>
      </c>
      <c r="T571">
        <v>11753.8163507109</v>
      </c>
      <c r="U571">
        <v>0.21175170869926049</v>
      </c>
      <c r="V571" t="s">
        <v>38</v>
      </c>
    </row>
    <row r="572" spans="1:22" x14ac:dyDescent="0.3">
      <c r="A572" t="s">
        <v>155</v>
      </c>
      <c r="B572" t="s">
        <v>23</v>
      </c>
      <c r="C572">
        <v>74874</v>
      </c>
      <c r="D572">
        <v>17002</v>
      </c>
      <c r="E572">
        <v>2292</v>
      </c>
      <c r="F572">
        <v>3356.25</v>
      </c>
      <c r="G572">
        <v>3529</v>
      </c>
      <c r="H572">
        <v>2885</v>
      </c>
      <c r="I572">
        <v>3058.5</v>
      </c>
      <c r="J572">
        <v>2395</v>
      </c>
      <c r="K572">
        <v>530</v>
      </c>
      <c r="L572">
        <v>3658</v>
      </c>
      <c r="M572">
        <v>13898.5</v>
      </c>
      <c r="N572">
        <v>38705.75</v>
      </c>
      <c r="O572">
        <v>0.23675775302508209</v>
      </c>
      <c r="P572">
        <v>0.51694513449261426</v>
      </c>
      <c r="Q572" t="s">
        <v>36</v>
      </c>
      <c r="R572" t="s">
        <v>25</v>
      </c>
      <c r="S572" t="s">
        <v>37</v>
      </c>
      <c r="T572">
        <v>24856</v>
      </c>
      <c r="U572">
        <v>0.2462971124823036</v>
      </c>
      <c r="V572" t="s">
        <v>38</v>
      </c>
    </row>
    <row r="573" spans="1:22" x14ac:dyDescent="0.3">
      <c r="A573" t="s">
        <v>155</v>
      </c>
      <c r="B573" t="s">
        <v>39</v>
      </c>
      <c r="C573">
        <v>74874</v>
      </c>
      <c r="D573">
        <v>17002</v>
      </c>
      <c r="E573">
        <v>5730</v>
      </c>
      <c r="F573">
        <v>3083</v>
      </c>
      <c r="G573">
        <v>2320</v>
      </c>
      <c r="H573">
        <v>4040</v>
      </c>
      <c r="I573">
        <v>3058.5</v>
      </c>
      <c r="J573">
        <v>1469</v>
      </c>
      <c r="K573">
        <v>1265</v>
      </c>
      <c r="L573">
        <v>3146</v>
      </c>
      <c r="M573">
        <v>13898.5</v>
      </c>
      <c r="N573">
        <v>41113.5</v>
      </c>
      <c r="O573">
        <v>0.23675775302508209</v>
      </c>
      <c r="P573">
        <v>0.5491024921868739</v>
      </c>
      <c r="Q573" t="s">
        <v>36</v>
      </c>
      <c r="R573" t="s">
        <v>25</v>
      </c>
      <c r="S573" t="s">
        <v>37</v>
      </c>
      <c r="T573">
        <v>20357</v>
      </c>
      <c r="U573">
        <v>0.2141397547880439</v>
      </c>
      <c r="V573" t="s">
        <v>38</v>
      </c>
    </row>
    <row r="574" spans="1:22" x14ac:dyDescent="0.3">
      <c r="A574" t="s">
        <v>155</v>
      </c>
      <c r="B574" t="s">
        <v>28</v>
      </c>
      <c r="C574">
        <v>74874</v>
      </c>
      <c r="D574">
        <v>17002</v>
      </c>
      <c r="E574">
        <v>3493</v>
      </c>
      <c r="F574">
        <v>3356.25</v>
      </c>
      <c r="G574">
        <v>3939</v>
      </c>
      <c r="H574">
        <v>1864</v>
      </c>
      <c r="I574">
        <v>3058.5</v>
      </c>
      <c r="J574">
        <v>2806</v>
      </c>
      <c r="K574">
        <v>1265</v>
      </c>
      <c r="L574">
        <v>2858</v>
      </c>
      <c r="M574">
        <v>13898.5</v>
      </c>
      <c r="N574">
        <v>39641.75</v>
      </c>
      <c r="O574">
        <v>0.23675775302508209</v>
      </c>
      <c r="P574">
        <v>0.52944613617544145</v>
      </c>
      <c r="Q574" t="s">
        <v>36</v>
      </c>
      <c r="R574" t="s">
        <v>25</v>
      </c>
      <c r="S574" t="s">
        <v>37</v>
      </c>
      <c r="T574">
        <v>25185</v>
      </c>
      <c r="U574">
        <v>0.23379611079947649</v>
      </c>
      <c r="V574" t="s">
        <v>38</v>
      </c>
    </row>
    <row r="575" spans="1:22" x14ac:dyDescent="0.3">
      <c r="A575" t="s">
        <v>155</v>
      </c>
      <c r="B575" t="s">
        <v>31</v>
      </c>
      <c r="C575">
        <v>82278.262719703984</v>
      </c>
      <c r="D575">
        <v>17002</v>
      </c>
      <c r="E575">
        <v>4251</v>
      </c>
      <c r="F575">
        <v>4412</v>
      </c>
      <c r="G575">
        <v>4713</v>
      </c>
      <c r="H575">
        <v>4645</v>
      </c>
      <c r="I575">
        <v>4396</v>
      </c>
      <c r="J575">
        <v>1142</v>
      </c>
      <c r="K575">
        <v>1265</v>
      </c>
      <c r="L575">
        <v>4236</v>
      </c>
      <c r="M575">
        <v>13898.5</v>
      </c>
      <c r="N575">
        <v>46062</v>
      </c>
      <c r="O575">
        <v>0.2154518023841884</v>
      </c>
      <c r="P575">
        <v>0.55983194682802995</v>
      </c>
      <c r="Q575" t="s">
        <v>36</v>
      </c>
      <c r="R575" t="s">
        <v>25</v>
      </c>
      <c r="S575" t="s">
        <v>37</v>
      </c>
      <c r="T575">
        <v>12350</v>
      </c>
      <c r="U575">
        <v>0.2247162507877816</v>
      </c>
      <c r="V575" t="s">
        <v>38</v>
      </c>
    </row>
    <row r="576" spans="1:22" x14ac:dyDescent="0.3">
      <c r="A576" t="s">
        <v>155</v>
      </c>
      <c r="B576" t="s">
        <v>32</v>
      </c>
      <c r="C576">
        <v>74874</v>
      </c>
      <c r="D576">
        <v>17002</v>
      </c>
      <c r="E576">
        <v>5840</v>
      </c>
      <c r="F576">
        <v>3356.25</v>
      </c>
      <c r="G576">
        <v>3826</v>
      </c>
      <c r="H576">
        <v>1608</v>
      </c>
      <c r="I576">
        <v>3058.5</v>
      </c>
      <c r="J576">
        <v>3389</v>
      </c>
      <c r="K576">
        <v>1265</v>
      </c>
      <c r="L576">
        <v>391</v>
      </c>
      <c r="M576">
        <v>13898.5</v>
      </c>
      <c r="N576">
        <v>39735.75</v>
      </c>
      <c r="O576">
        <v>0.23675775302508209</v>
      </c>
      <c r="P576">
        <v>0.53070157865213563</v>
      </c>
      <c r="Q576" t="s">
        <v>36</v>
      </c>
      <c r="R576" t="s">
        <v>25</v>
      </c>
      <c r="S576" t="s">
        <v>37</v>
      </c>
      <c r="T576">
        <v>25091</v>
      </c>
      <c r="U576">
        <v>0.23254066832278231</v>
      </c>
      <c r="V576" t="s">
        <v>38</v>
      </c>
    </row>
    <row r="577" spans="1:22" x14ac:dyDescent="0.3">
      <c r="A577" t="s">
        <v>156</v>
      </c>
      <c r="B577" t="s">
        <v>28</v>
      </c>
      <c r="C577">
        <v>82278.262719703984</v>
      </c>
      <c r="D577">
        <v>16428</v>
      </c>
      <c r="E577">
        <v>4129</v>
      </c>
      <c r="F577">
        <v>2927.25</v>
      </c>
      <c r="G577">
        <v>4789</v>
      </c>
      <c r="H577">
        <v>5691</v>
      </c>
      <c r="I577">
        <v>5650</v>
      </c>
      <c r="J577">
        <v>3818</v>
      </c>
      <c r="K577">
        <v>3197.5</v>
      </c>
      <c r="L577">
        <v>5957</v>
      </c>
      <c r="M577">
        <v>6430.5</v>
      </c>
      <c r="N577">
        <v>52586.75</v>
      </c>
      <c r="O577">
        <v>4.0606107732023097E-2</v>
      </c>
      <c r="P577">
        <v>0.63913296491378802</v>
      </c>
      <c r="Q577" t="s">
        <v>36</v>
      </c>
      <c r="R577" t="s">
        <v>25</v>
      </c>
      <c r="S577" t="s">
        <v>37</v>
      </c>
      <c r="T577">
        <v>11753.8163507109</v>
      </c>
      <c r="U577">
        <v>0.32026092735418887</v>
      </c>
      <c r="V577" t="s">
        <v>38</v>
      </c>
    </row>
    <row r="578" spans="1:22" x14ac:dyDescent="0.3">
      <c r="A578" t="s">
        <v>156</v>
      </c>
      <c r="B578" t="s">
        <v>29</v>
      </c>
      <c r="C578">
        <v>82278.262719703984</v>
      </c>
      <c r="D578">
        <v>16428</v>
      </c>
      <c r="E578">
        <v>8390</v>
      </c>
      <c r="F578">
        <v>1835</v>
      </c>
      <c r="G578">
        <v>2598</v>
      </c>
      <c r="H578">
        <v>4697</v>
      </c>
      <c r="I578">
        <v>2304</v>
      </c>
      <c r="J578">
        <v>5625</v>
      </c>
      <c r="K578">
        <v>3197.5</v>
      </c>
      <c r="L578">
        <v>1486</v>
      </c>
      <c r="M578">
        <v>6430.5</v>
      </c>
      <c r="N578">
        <v>46560.5</v>
      </c>
      <c r="O578">
        <v>4.0606107732023097E-2</v>
      </c>
      <c r="P578">
        <v>0.56589065521007531</v>
      </c>
      <c r="Q578" t="s">
        <v>36</v>
      </c>
      <c r="R578" t="s">
        <v>25</v>
      </c>
      <c r="S578" t="s">
        <v>37</v>
      </c>
      <c r="T578">
        <v>11753.8163507109</v>
      </c>
      <c r="U578">
        <v>0.39350323705790158</v>
      </c>
      <c r="V578" t="s">
        <v>38</v>
      </c>
    </row>
    <row r="579" spans="1:22" x14ac:dyDescent="0.3">
      <c r="A579" t="s">
        <v>156</v>
      </c>
      <c r="B579" t="s">
        <v>32</v>
      </c>
      <c r="C579">
        <v>82278.262719703984</v>
      </c>
      <c r="D579">
        <v>16428</v>
      </c>
      <c r="E579">
        <v>6356</v>
      </c>
      <c r="F579">
        <v>2927.25</v>
      </c>
      <c r="G579">
        <v>3923</v>
      </c>
      <c r="H579">
        <v>5854</v>
      </c>
      <c r="I579">
        <v>2813.6</v>
      </c>
      <c r="J579">
        <v>3962</v>
      </c>
      <c r="K579">
        <v>4099</v>
      </c>
      <c r="L579">
        <v>2546</v>
      </c>
      <c r="M579">
        <v>6430.5</v>
      </c>
      <c r="N579">
        <v>48908.85</v>
      </c>
      <c r="O579">
        <v>4.0606107732023097E-2</v>
      </c>
      <c r="P579">
        <v>0.59443221554904457</v>
      </c>
      <c r="Q579" t="s">
        <v>36</v>
      </c>
      <c r="R579" t="s">
        <v>25</v>
      </c>
      <c r="S579" t="s">
        <v>37</v>
      </c>
      <c r="T579">
        <v>11753.8163507109</v>
      </c>
      <c r="U579">
        <v>0.36496167671893232</v>
      </c>
      <c r="V579" t="s">
        <v>38</v>
      </c>
    </row>
    <row r="580" spans="1:22" x14ac:dyDescent="0.3">
      <c r="A580" t="s">
        <v>156</v>
      </c>
      <c r="B580" t="s">
        <v>33</v>
      </c>
      <c r="C580">
        <v>82278.262719703984</v>
      </c>
      <c r="D580">
        <v>16428</v>
      </c>
      <c r="E580">
        <v>6571</v>
      </c>
      <c r="F580">
        <v>4564</v>
      </c>
      <c r="G580">
        <v>4089</v>
      </c>
      <c r="H580">
        <v>1491</v>
      </c>
      <c r="I580">
        <v>2813.6</v>
      </c>
      <c r="J580">
        <v>5312</v>
      </c>
      <c r="K580">
        <v>3197.5</v>
      </c>
      <c r="L580">
        <v>2388</v>
      </c>
      <c r="M580">
        <v>6430.5</v>
      </c>
      <c r="N580">
        <v>46854.1</v>
      </c>
      <c r="O580">
        <v>4.0606107732023097E-2</v>
      </c>
      <c r="P580">
        <v>0.56945903390810637</v>
      </c>
      <c r="Q580" t="s">
        <v>36</v>
      </c>
      <c r="R580" t="s">
        <v>25</v>
      </c>
      <c r="S580" t="s">
        <v>37</v>
      </c>
      <c r="T580">
        <v>11753.8163507109</v>
      </c>
      <c r="U580">
        <v>0.38993485835987052</v>
      </c>
      <c r="V580" t="s">
        <v>38</v>
      </c>
    </row>
    <row r="581" spans="1:22" x14ac:dyDescent="0.3">
      <c r="A581" t="s">
        <v>158</v>
      </c>
      <c r="B581" t="s">
        <v>39</v>
      </c>
      <c r="C581">
        <v>82278.262719703984</v>
      </c>
      <c r="D581">
        <v>10443</v>
      </c>
      <c r="E581">
        <v>6080</v>
      </c>
      <c r="F581">
        <v>2645</v>
      </c>
      <c r="G581">
        <v>1988</v>
      </c>
      <c r="H581">
        <v>3420</v>
      </c>
      <c r="I581">
        <v>6125</v>
      </c>
      <c r="J581">
        <v>856</v>
      </c>
      <c r="K581">
        <v>1786</v>
      </c>
      <c r="L581">
        <v>1597</v>
      </c>
      <c r="M581">
        <v>10141.66513599435</v>
      </c>
      <c r="N581">
        <v>34940</v>
      </c>
      <c r="O581">
        <v>0.1232605648291796</v>
      </c>
      <c r="P581">
        <v>0.42465651127114251</v>
      </c>
      <c r="Q581" t="s">
        <v>36</v>
      </c>
      <c r="R581" t="s">
        <v>25</v>
      </c>
      <c r="S581" t="s">
        <v>37</v>
      </c>
      <c r="T581">
        <v>3790</v>
      </c>
      <c r="U581">
        <v>0.4520829238996778</v>
      </c>
      <c r="V581" t="s">
        <v>38</v>
      </c>
    </row>
    <row r="582" spans="1:22" x14ac:dyDescent="0.3">
      <c r="A582" t="s">
        <v>158</v>
      </c>
      <c r="B582" t="s">
        <v>28</v>
      </c>
      <c r="C582">
        <v>82278.262719703984</v>
      </c>
      <c r="D582">
        <v>10443</v>
      </c>
      <c r="E582">
        <v>5934</v>
      </c>
      <c r="F582">
        <v>2645</v>
      </c>
      <c r="G582">
        <v>2493</v>
      </c>
      <c r="H582">
        <v>3087</v>
      </c>
      <c r="I582">
        <v>3811</v>
      </c>
      <c r="J582">
        <v>1533</v>
      </c>
      <c r="K582">
        <v>2116.428571428572</v>
      </c>
      <c r="L582">
        <v>2972</v>
      </c>
      <c r="M582">
        <v>10141.66513599435</v>
      </c>
      <c r="N582">
        <v>35034.428571428572</v>
      </c>
      <c r="O582">
        <v>0.1232605648291796</v>
      </c>
      <c r="P582">
        <v>0.42580418464570391</v>
      </c>
      <c r="Q582" t="s">
        <v>36</v>
      </c>
      <c r="R582" t="s">
        <v>25</v>
      </c>
      <c r="S582" t="s">
        <v>37</v>
      </c>
      <c r="T582">
        <v>5035</v>
      </c>
      <c r="U582">
        <v>0.4509352505251164</v>
      </c>
      <c r="V582" t="s">
        <v>38</v>
      </c>
    </row>
    <row r="583" spans="1:22" x14ac:dyDescent="0.3">
      <c r="A583" t="s">
        <v>158</v>
      </c>
      <c r="B583" t="s">
        <v>29</v>
      </c>
      <c r="C583">
        <v>82278.262719703984</v>
      </c>
      <c r="D583">
        <v>10443</v>
      </c>
      <c r="E583">
        <v>4887</v>
      </c>
      <c r="F583">
        <v>1849</v>
      </c>
      <c r="G583">
        <v>1894</v>
      </c>
      <c r="H583">
        <v>1888</v>
      </c>
      <c r="I583">
        <v>1209</v>
      </c>
      <c r="J583">
        <v>2148</v>
      </c>
      <c r="K583">
        <v>3212</v>
      </c>
      <c r="L583">
        <v>1654</v>
      </c>
      <c r="M583">
        <v>10141.66513599435</v>
      </c>
      <c r="N583">
        <v>29184</v>
      </c>
      <c r="O583">
        <v>0.1232605648291796</v>
      </c>
      <c r="P583">
        <v>0.35469878720483761</v>
      </c>
      <c r="Q583" t="s">
        <v>36</v>
      </c>
      <c r="R583" t="s">
        <v>25</v>
      </c>
      <c r="S583" t="s">
        <v>37</v>
      </c>
      <c r="T583">
        <v>6901</v>
      </c>
      <c r="U583">
        <v>0.52204064796598282</v>
      </c>
      <c r="V583" t="s">
        <v>38</v>
      </c>
    </row>
    <row r="584" spans="1:22" x14ac:dyDescent="0.3">
      <c r="A584" t="s">
        <v>158</v>
      </c>
      <c r="B584" t="s">
        <v>31</v>
      </c>
      <c r="C584">
        <v>82278.262719703984</v>
      </c>
      <c r="D584">
        <v>10443</v>
      </c>
      <c r="E584">
        <v>6488</v>
      </c>
      <c r="F584">
        <v>1902</v>
      </c>
      <c r="G584">
        <v>2349</v>
      </c>
      <c r="H584">
        <v>4120</v>
      </c>
      <c r="I584">
        <v>4588.6000000000004</v>
      </c>
      <c r="J584">
        <v>956</v>
      </c>
      <c r="K584">
        <v>2116.428571428572</v>
      </c>
      <c r="L584">
        <v>1669</v>
      </c>
      <c r="M584">
        <v>10141.66513599435</v>
      </c>
      <c r="N584">
        <v>34632.028571428571</v>
      </c>
      <c r="O584">
        <v>0.1232605648291796</v>
      </c>
      <c r="P584">
        <v>0.42091346397783019</v>
      </c>
      <c r="Q584" t="s">
        <v>36</v>
      </c>
      <c r="R584" t="s">
        <v>25</v>
      </c>
      <c r="S584" t="s">
        <v>37</v>
      </c>
      <c r="T584">
        <v>8158</v>
      </c>
      <c r="U584">
        <v>0.45582597119299012</v>
      </c>
      <c r="V584" t="s">
        <v>38</v>
      </c>
    </row>
    <row r="585" spans="1:22" x14ac:dyDescent="0.3">
      <c r="A585" t="s">
        <v>160</v>
      </c>
      <c r="B585" t="s">
        <v>39</v>
      </c>
      <c r="C585">
        <v>82278.262719703984</v>
      </c>
      <c r="D585">
        <v>19237</v>
      </c>
      <c r="E585">
        <v>3125</v>
      </c>
      <c r="F585">
        <v>1775</v>
      </c>
      <c r="G585">
        <v>4248</v>
      </c>
      <c r="H585">
        <v>6322</v>
      </c>
      <c r="I585">
        <v>4721</v>
      </c>
      <c r="J585">
        <v>3381</v>
      </c>
      <c r="K585">
        <v>2653.666666666667</v>
      </c>
      <c r="L585">
        <v>2469</v>
      </c>
      <c r="M585">
        <v>6430.5</v>
      </c>
      <c r="N585">
        <v>47931.666666666657</v>
      </c>
      <c r="O585">
        <v>5.9080002898941719E-2</v>
      </c>
      <c r="P585">
        <v>0.58255564814189975</v>
      </c>
      <c r="Q585" t="s">
        <v>36</v>
      </c>
      <c r="R585" t="s">
        <v>25</v>
      </c>
      <c r="S585" t="s">
        <v>37</v>
      </c>
      <c r="T585">
        <v>11753.8163507109</v>
      </c>
      <c r="U585">
        <v>0.35836434895915847</v>
      </c>
      <c r="V585" t="s">
        <v>38</v>
      </c>
    </row>
    <row r="586" spans="1:22" x14ac:dyDescent="0.3">
      <c r="A586" t="s">
        <v>160</v>
      </c>
      <c r="B586" t="s">
        <v>28</v>
      </c>
      <c r="C586">
        <v>82278.262719703984</v>
      </c>
      <c r="D586">
        <v>19237</v>
      </c>
      <c r="E586">
        <v>2676</v>
      </c>
      <c r="F586">
        <v>5029</v>
      </c>
      <c r="G586">
        <v>1872</v>
      </c>
      <c r="H586">
        <v>6067</v>
      </c>
      <c r="I586">
        <v>6767</v>
      </c>
      <c r="J586">
        <v>2309</v>
      </c>
      <c r="K586">
        <v>4140</v>
      </c>
      <c r="L586">
        <v>3218</v>
      </c>
      <c r="M586">
        <v>6430.5</v>
      </c>
      <c r="N586">
        <v>51315</v>
      </c>
      <c r="O586">
        <v>5.9080002898941719E-2</v>
      </c>
      <c r="P586">
        <v>0.62367627005949278</v>
      </c>
      <c r="Q586" t="s">
        <v>36</v>
      </c>
      <c r="R586" t="s">
        <v>25</v>
      </c>
      <c r="S586" t="s">
        <v>37</v>
      </c>
      <c r="T586">
        <v>11753.8163507109</v>
      </c>
      <c r="U586">
        <v>0.3172437270415655</v>
      </c>
      <c r="V586" t="s">
        <v>38</v>
      </c>
    </row>
    <row r="587" spans="1:22" x14ac:dyDescent="0.3">
      <c r="A587" t="s">
        <v>160</v>
      </c>
      <c r="B587" t="s">
        <v>29</v>
      </c>
      <c r="C587">
        <v>82278.262719703984</v>
      </c>
      <c r="D587">
        <v>19237</v>
      </c>
      <c r="E587">
        <v>5863</v>
      </c>
      <c r="F587">
        <v>3778.1428571428569</v>
      </c>
      <c r="G587">
        <v>1171</v>
      </c>
      <c r="H587">
        <v>1988</v>
      </c>
      <c r="I587">
        <v>5976</v>
      </c>
      <c r="J587">
        <v>999</v>
      </c>
      <c r="K587">
        <v>2653.666666666667</v>
      </c>
      <c r="L587">
        <v>3294</v>
      </c>
      <c r="M587">
        <v>6430.5</v>
      </c>
      <c r="N587">
        <v>44959.809523809519</v>
      </c>
      <c r="O587">
        <v>5.9080002898941719E-2</v>
      </c>
      <c r="P587">
        <v>0.54643605780755689</v>
      </c>
      <c r="Q587" t="s">
        <v>36</v>
      </c>
      <c r="R587" t="s">
        <v>25</v>
      </c>
      <c r="S587" t="s">
        <v>37</v>
      </c>
      <c r="T587">
        <v>11753.8163507109</v>
      </c>
      <c r="U587">
        <v>0.3944839392935014</v>
      </c>
      <c r="V587" t="s">
        <v>38</v>
      </c>
    </row>
    <row r="588" spans="1:22" x14ac:dyDescent="0.3">
      <c r="A588" t="s">
        <v>160</v>
      </c>
      <c r="B588" t="s">
        <v>30</v>
      </c>
      <c r="C588">
        <v>82278.262719703984</v>
      </c>
      <c r="D588">
        <v>19237</v>
      </c>
      <c r="E588">
        <v>7661</v>
      </c>
      <c r="F588">
        <v>2441</v>
      </c>
      <c r="G588">
        <v>2628</v>
      </c>
      <c r="H588">
        <v>3182</v>
      </c>
      <c r="I588">
        <v>4721</v>
      </c>
      <c r="J588">
        <v>712</v>
      </c>
      <c r="K588">
        <v>1915</v>
      </c>
      <c r="L588">
        <v>3320</v>
      </c>
      <c r="M588">
        <v>6430.5</v>
      </c>
      <c r="N588">
        <v>45817</v>
      </c>
      <c r="O588">
        <v>5.9080002898941719E-2</v>
      </c>
      <c r="P588">
        <v>0.55685424662020422</v>
      </c>
      <c r="Q588" t="s">
        <v>36</v>
      </c>
      <c r="R588" t="s">
        <v>25</v>
      </c>
      <c r="S588" t="s">
        <v>37</v>
      </c>
      <c r="T588">
        <v>11753.8163507109</v>
      </c>
      <c r="U588">
        <v>0.38406575048085401</v>
      </c>
      <c r="V588" t="s">
        <v>38</v>
      </c>
    </row>
    <row r="589" spans="1:22" x14ac:dyDescent="0.3">
      <c r="A589" t="s">
        <v>160</v>
      </c>
      <c r="B589" t="s">
        <v>31</v>
      </c>
      <c r="C589">
        <v>82278.262719703984</v>
      </c>
      <c r="D589">
        <v>19237</v>
      </c>
      <c r="E589">
        <v>5170</v>
      </c>
      <c r="F589">
        <v>4167</v>
      </c>
      <c r="G589">
        <v>4956</v>
      </c>
      <c r="H589">
        <v>4878</v>
      </c>
      <c r="I589">
        <v>1420</v>
      </c>
      <c r="J589">
        <v>3660</v>
      </c>
      <c r="K589">
        <v>1251</v>
      </c>
      <c r="L589">
        <v>4503</v>
      </c>
      <c r="M589">
        <v>6430.5</v>
      </c>
      <c r="N589">
        <v>49242</v>
      </c>
      <c r="O589">
        <v>5.9080002898941719E-2</v>
      </c>
      <c r="P589">
        <v>0.59848128013776758</v>
      </c>
      <c r="Q589" t="s">
        <v>36</v>
      </c>
      <c r="R589" t="s">
        <v>25</v>
      </c>
      <c r="S589" t="s">
        <v>37</v>
      </c>
      <c r="T589">
        <v>11753.8163507109</v>
      </c>
      <c r="U589">
        <v>0.3424387169632907</v>
      </c>
      <c r="V589" t="s">
        <v>38</v>
      </c>
    </row>
    <row r="590" spans="1:22" x14ac:dyDescent="0.3">
      <c r="A590" t="s">
        <v>160</v>
      </c>
      <c r="B590" t="s">
        <v>32</v>
      </c>
      <c r="C590">
        <v>82278.262719703984</v>
      </c>
      <c r="D590">
        <v>19237</v>
      </c>
      <c r="E590">
        <v>8656</v>
      </c>
      <c r="F590">
        <v>4696</v>
      </c>
      <c r="G590">
        <v>4721</v>
      </c>
      <c r="H590">
        <v>2655</v>
      </c>
      <c r="I590">
        <v>4721</v>
      </c>
      <c r="J590">
        <v>3123</v>
      </c>
      <c r="K590">
        <v>2653.666666666667</v>
      </c>
      <c r="L590">
        <v>319</v>
      </c>
      <c r="M590">
        <v>6430.5</v>
      </c>
      <c r="N590">
        <v>50781.666666666657</v>
      </c>
      <c r="O590">
        <v>5.9080002898941719E-2</v>
      </c>
      <c r="P590">
        <v>0.61719420157987215</v>
      </c>
      <c r="Q590" t="s">
        <v>36</v>
      </c>
      <c r="R590" t="s">
        <v>25</v>
      </c>
      <c r="S590" t="s">
        <v>37</v>
      </c>
      <c r="T590">
        <v>11753.8163507109</v>
      </c>
      <c r="U590">
        <v>0.32372579552118608</v>
      </c>
      <c r="V590" t="s">
        <v>38</v>
      </c>
    </row>
    <row r="591" spans="1:22" x14ac:dyDescent="0.3">
      <c r="A591" t="s">
        <v>160</v>
      </c>
      <c r="B591" t="s">
        <v>33</v>
      </c>
      <c r="C591">
        <v>82278.262719703984</v>
      </c>
      <c r="D591">
        <v>19237</v>
      </c>
      <c r="E591">
        <v>8490</v>
      </c>
      <c r="F591">
        <v>3778.1428571428569</v>
      </c>
      <c r="G591">
        <v>2392</v>
      </c>
      <c r="H591">
        <v>4766</v>
      </c>
      <c r="I591">
        <v>4721</v>
      </c>
      <c r="J591">
        <v>1863</v>
      </c>
      <c r="K591">
        <v>2653.666666666667</v>
      </c>
      <c r="L591">
        <v>816</v>
      </c>
      <c r="M591">
        <v>6430.5</v>
      </c>
      <c r="N591">
        <v>48716.809523809519</v>
      </c>
      <c r="O591">
        <v>5.9080002898941719E-2</v>
      </c>
      <c r="P591">
        <v>0.592098178953684</v>
      </c>
      <c r="Q591" t="s">
        <v>36</v>
      </c>
      <c r="R591" t="s">
        <v>25</v>
      </c>
      <c r="S591" t="s">
        <v>37</v>
      </c>
      <c r="T591">
        <v>11753.8163507109</v>
      </c>
      <c r="U591">
        <v>0.34882181814737417</v>
      </c>
      <c r="V591" t="s">
        <v>38</v>
      </c>
    </row>
    <row r="592" spans="1:22" x14ac:dyDescent="0.3">
      <c r="A592" t="s">
        <v>160</v>
      </c>
      <c r="B592" t="s">
        <v>43</v>
      </c>
      <c r="C592">
        <v>82278.262719703984</v>
      </c>
      <c r="D592">
        <v>19237</v>
      </c>
      <c r="E592">
        <v>6579</v>
      </c>
      <c r="F592">
        <v>3778.1428571428569</v>
      </c>
      <c r="G592">
        <v>3020</v>
      </c>
      <c r="H592">
        <v>4600</v>
      </c>
      <c r="I592">
        <v>4721</v>
      </c>
      <c r="J592">
        <v>1426</v>
      </c>
      <c r="K592">
        <v>4838</v>
      </c>
      <c r="L592">
        <v>1587</v>
      </c>
      <c r="M592">
        <v>6430.5</v>
      </c>
      <c r="N592">
        <v>49786.142857142862</v>
      </c>
      <c r="O592">
        <v>5.9080002898941719E-2</v>
      </c>
      <c r="P592">
        <v>0.60509472625532335</v>
      </c>
      <c r="Q592" t="s">
        <v>36</v>
      </c>
      <c r="R592" t="s">
        <v>25</v>
      </c>
      <c r="S592" t="s">
        <v>37</v>
      </c>
      <c r="T592">
        <v>11753.8163507109</v>
      </c>
      <c r="U592">
        <v>0.33582527084573499</v>
      </c>
      <c r="V592" t="s">
        <v>38</v>
      </c>
    </row>
    <row r="593" spans="1:22" x14ac:dyDescent="0.3">
      <c r="A593" t="s">
        <v>160</v>
      </c>
      <c r="B593" t="s">
        <v>44</v>
      </c>
      <c r="C593">
        <v>82278.262719703984</v>
      </c>
      <c r="D593">
        <v>19237</v>
      </c>
      <c r="E593">
        <v>7451</v>
      </c>
      <c r="F593">
        <v>5780</v>
      </c>
      <c r="G593">
        <v>2672</v>
      </c>
      <c r="H593">
        <v>6250</v>
      </c>
      <c r="I593">
        <v>4721</v>
      </c>
      <c r="J593">
        <v>5940</v>
      </c>
      <c r="K593">
        <v>551</v>
      </c>
      <c r="L593">
        <v>138</v>
      </c>
      <c r="M593">
        <v>6430.5</v>
      </c>
      <c r="N593">
        <v>52740</v>
      </c>
      <c r="O593">
        <v>5.9080002898941719E-2</v>
      </c>
      <c r="P593">
        <v>0.64099554677847903</v>
      </c>
      <c r="Q593" t="s">
        <v>36</v>
      </c>
      <c r="R593" t="s">
        <v>25</v>
      </c>
      <c r="S593" t="s">
        <v>37</v>
      </c>
      <c r="T593">
        <v>11753.8163507109</v>
      </c>
      <c r="U593">
        <v>0.29992445032257931</v>
      </c>
      <c r="V593" t="s">
        <v>38</v>
      </c>
    </row>
    <row r="594" spans="1:22" x14ac:dyDescent="0.3">
      <c r="A594" t="s">
        <v>160</v>
      </c>
      <c r="B594" t="s">
        <v>40</v>
      </c>
      <c r="C594">
        <v>82278.262719703984</v>
      </c>
      <c r="D594">
        <v>19237</v>
      </c>
      <c r="E594">
        <v>8463</v>
      </c>
      <c r="F594">
        <v>2559</v>
      </c>
      <c r="G594">
        <v>3168</v>
      </c>
      <c r="H594">
        <v>1261</v>
      </c>
      <c r="I594">
        <v>4721</v>
      </c>
      <c r="J594">
        <v>1756</v>
      </c>
      <c r="K594">
        <v>2653.666666666667</v>
      </c>
      <c r="L594">
        <v>2875</v>
      </c>
      <c r="M594">
        <v>6430.5</v>
      </c>
      <c r="N594">
        <v>46693.666666666657</v>
      </c>
      <c r="O594">
        <v>5.9080002898941719E-2</v>
      </c>
      <c r="P594">
        <v>0.56750914668358055</v>
      </c>
      <c r="Q594" t="s">
        <v>36</v>
      </c>
      <c r="R594" t="s">
        <v>25</v>
      </c>
      <c r="S594" t="s">
        <v>37</v>
      </c>
      <c r="T594">
        <v>11753.8163507109</v>
      </c>
      <c r="U594">
        <v>0.37341085041747768</v>
      </c>
      <c r="V594" t="s">
        <v>38</v>
      </c>
    </row>
    <row r="595" spans="1:22" x14ac:dyDescent="0.3">
      <c r="A595" t="s">
        <v>161</v>
      </c>
      <c r="B595" t="s">
        <v>23</v>
      </c>
      <c r="C595">
        <v>82278.262719703984</v>
      </c>
      <c r="D595">
        <v>7187</v>
      </c>
      <c r="E595">
        <v>2466</v>
      </c>
      <c r="F595">
        <v>3044</v>
      </c>
      <c r="G595">
        <v>4333</v>
      </c>
      <c r="H595">
        <v>2081</v>
      </c>
      <c r="I595">
        <v>4279.333333333333</v>
      </c>
      <c r="J595">
        <v>3581.571428571428</v>
      </c>
      <c r="K595">
        <v>2171</v>
      </c>
      <c r="L595">
        <v>594</v>
      </c>
      <c r="M595">
        <v>10141.66513599435</v>
      </c>
      <c r="N595">
        <v>29736.90476190476</v>
      </c>
      <c r="O595">
        <v>0.1232605648291796</v>
      </c>
      <c r="P595">
        <v>0.36141872444741557</v>
      </c>
      <c r="Q595" t="s">
        <v>36</v>
      </c>
      <c r="R595" t="s">
        <v>25</v>
      </c>
      <c r="S595" t="s">
        <v>37</v>
      </c>
      <c r="T595">
        <v>11753.8163507109</v>
      </c>
      <c r="U595">
        <v>0.51532071072340468</v>
      </c>
      <c r="V595" t="s">
        <v>38</v>
      </c>
    </row>
    <row r="596" spans="1:22" x14ac:dyDescent="0.3">
      <c r="A596" t="s">
        <v>161</v>
      </c>
      <c r="B596" t="s">
        <v>39</v>
      </c>
      <c r="C596">
        <v>82278.262719703984</v>
      </c>
      <c r="D596">
        <v>7187</v>
      </c>
      <c r="E596">
        <v>5201</v>
      </c>
      <c r="F596">
        <v>1466</v>
      </c>
      <c r="G596">
        <v>2113</v>
      </c>
      <c r="H596">
        <v>2159</v>
      </c>
      <c r="I596">
        <v>4279.333333333333</v>
      </c>
      <c r="J596">
        <v>3178</v>
      </c>
      <c r="K596">
        <v>4775</v>
      </c>
      <c r="L596">
        <v>956</v>
      </c>
      <c r="M596">
        <v>10141.66513599435</v>
      </c>
      <c r="N596">
        <v>31314.333333333328</v>
      </c>
      <c r="O596">
        <v>0.1232605648291796</v>
      </c>
      <c r="P596">
        <v>0.38059059948812191</v>
      </c>
      <c r="Q596" t="s">
        <v>36</v>
      </c>
      <c r="R596" t="s">
        <v>25</v>
      </c>
      <c r="S596" t="s">
        <v>37</v>
      </c>
      <c r="T596">
        <v>11753.8163507109</v>
      </c>
      <c r="U596">
        <v>0.49614883568269852</v>
      </c>
      <c r="V596" t="s">
        <v>38</v>
      </c>
    </row>
    <row r="597" spans="1:22" x14ac:dyDescent="0.3">
      <c r="A597" t="s">
        <v>161</v>
      </c>
      <c r="B597" t="s">
        <v>28</v>
      </c>
      <c r="C597">
        <v>82278.262719703984</v>
      </c>
      <c r="D597">
        <v>7187</v>
      </c>
      <c r="E597">
        <v>5751</v>
      </c>
      <c r="F597">
        <v>2619.833333333333</v>
      </c>
      <c r="G597">
        <v>3720</v>
      </c>
      <c r="H597">
        <v>1283</v>
      </c>
      <c r="I597">
        <v>4279.333333333333</v>
      </c>
      <c r="J597">
        <v>5817</v>
      </c>
      <c r="K597">
        <v>2989.166666666667</v>
      </c>
      <c r="L597">
        <v>2858</v>
      </c>
      <c r="M597">
        <v>10141.66513599435</v>
      </c>
      <c r="N597">
        <v>36504.333333333343</v>
      </c>
      <c r="O597">
        <v>0.1232605648291796</v>
      </c>
      <c r="P597">
        <v>0.4436692283804296</v>
      </c>
      <c r="Q597" t="s">
        <v>36</v>
      </c>
      <c r="R597" t="s">
        <v>25</v>
      </c>
      <c r="S597" t="s">
        <v>37</v>
      </c>
      <c r="T597">
        <v>11753.8163507109</v>
      </c>
      <c r="U597">
        <v>0.43307020679039071</v>
      </c>
      <c r="V597" t="s">
        <v>38</v>
      </c>
    </row>
    <row r="598" spans="1:22" x14ac:dyDescent="0.3">
      <c r="A598" t="s">
        <v>161</v>
      </c>
      <c r="B598" t="s">
        <v>29</v>
      </c>
      <c r="C598">
        <v>82278.262719703984</v>
      </c>
      <c r="D598">
        <v>7187</v>
      </c>
      <c r="E598">
        <v>8800</v>
      </c>
      <c r="F598">
        <v>1068</v>
      </c>
      <c r="G598">
        <v>1443</v>
      </c>
      <c r="H598">
        <v>2878</v>
      </c>
      <c r="I598">
        <v>4279.333333333333</v>
      </c>
      <c r="J598">
        <v>2176</v>
      </c>
      <c r="K598">
        <v>1020</v>
      </c>
      <c r="L598">
        <v>1831</v>
      </c>
      <c r="M598">
        <v>10141.66513599435</v>
      </c>
      <c r="N598">
        <v>30682.333333333328</v>
      </c>
      <c r="O598">
        <v>0.1232605648291796</v>
      </c>
      <c r="P598">
        <v>0.37290934833977157</v>
      </c>
      <c r="Q598" t="s">
        <v>36</v>
      </c>
      <c r="R598" t="s">
        <v>25</v>
      </c>
      <c r="S598" t="s">
        <v>37</v>
      </c>
      <c r="T598">
        <v>11753.8163507109</v>
      </c>
      <c r="U598">
        <v>0.5038300868310488</v>
      </c>
      <c r="V598" t="s">
        <v>38</v>
      </c>
    </row>
    <row r="599" spans="1:22" x14ac:dyDescent="0.3">
      <c r="A599" t="s">
        <v>161</v>
      </c>
      <c r="B599" t="s">
        <v>30</v>
      </c>
      <c r="C599">
        <v>82278.262719703984</v>
      </c>
      <c r="D599">
        <v>7187</v>
      </c>
      <c r="E599">
        <v>7790</v>
      </c>
      <c r="F599">
        <v>4297</v>
      </c>
      <c r="G599">
        <v>4160</v>
      </c>
      <c r="H599">
        <v>1600</v>
      </c>
      <c r="I599">
        <v>6433</v>
      </c>
      <c r="J599">
        <v>2749</v>
      </c>
      <c r="K599">
        <v>3468</v>
      </c>
      <c r="L599">
        <v>5869</v>
      </c>
      <c r="M599">
        <v>10141.66513599435</v>
      </c>
      <c r="N599">
        <v>43553</v>
      </c>
      <c r="O599">
        <v>0.1232605648291796</v>
      </c>
      <c r="P599">
        <v>0.52933786592421495</v>
      </c>
      <c r="Q599" t="s">
        <v>36</v>
      </c>
      <c r="R599" t="s">
        <v>25</v>
      </c>
      <c r="S599" t="s">
        <v>37</v>
      </c>
      <c r="T599">
        <v>11753.8163507109</v>
      </c>
      <c r="U599">
        <v>0.34740156924660542</v>
      </c>
      <c r="V599" t="s">
        <v>38</v>
      </c>
    </row>
    <row r="600" spans="1:22" x14ac:dyDescent="0.3">
      <c r="A600" t="s">
        <v>161</v>
      </c>
      <c r="B600" t="s">
        <v>31</v>
      </c>
      <c r="C600">
        <v>82278.262719703984</v>
      </c>
      <c r="D600">
        <v>7187</v>
      </c>
      <c r="E600">
        <v>5242</v>
      </c>
      <c r="F600">
        <v>3384</v>
      </c>
      <c r="G600">
        <v>2462</v>
      </c>
      <c r="H600">
        <v>6388</v>
      </c>
      <c r="I600">
        <v>503</v>
      </c>
      <c r="J600">
        <v>5005</v>
      </c>
      <c r="K600">
        <v>4477</v>
      </c>
      <c r="L600">
        <v>2890</v>
      </c>
      <c r="M600">
        <v>10141.66513599435</v>
      </c>
      <c r="N600">
        <v>37538</v>
      </c>
      <c r="O600">
        <v>0.1232605648291796</v>
      </c>
      <c r="P600">
        <v>0.45623228735249421</v>
      </c>
      <c r="Q600" t="s">
        <v>36</v>
      </c>
      <c r="R600" t="s">
        <v>25</v>
      </c>
      <c r="S600" t="s">
        <v>37</v>
      </c>
      <c r="T600">
        <v>11753.8163507109</v>
      </c>
      <c r="U600">
        <v>0.4205071478183261</v>
      </c>
      <c r="V600" t="s">
        <v>38</v>
      </c>
    </row>
    <row r="601" spans="1:22" x14ac:dyDescent="0.3">
      <c r="A601" t="s">
        <v>161</v>
      </c>
      <c r="B601" t="s">
        <v>32</v>
      </c>
      <c r="C601">
        <v>82278.262719703984</v>
      </c>
      <c r="D601">
        <v>7187</v>
      </c>
      <c r="E601">
        <v>7305</v>
      </c>
      <c r="F601">
        <v>2619.833333333333</v>
      </c>
      <c r="G601">
        <v>3555</v>
      </c>
      <c r="H601">
        <v>5607</v>
      </c>
      <c r="I601">
        <v>4279.333333333333</v>
      </c>
      <c r="J601">
        <v>840</v>
      </c>
      <c r="K601">
        <v>2989.166666666667</v>
      </c>
      <c r="L601">
        <v>4348</v>
      </c>
      <c r="M601">
        <v>10141.66513599435</v>
      </c>
      <c r="N601">
        <v>38730.333333333328</v>
      </c>
      <c r="O601">
        <v>0.1232605648291796</v>
      </c>
      <c r="P601">
        <v>0.47072376169724589</v>
      </c>
      <c r="Q601" t="s">
        <v>36</v>
      </c>
      <c r="R601" t="s">
        <v>25</v>
      </c>
      <c r="S601" t="s">
        <v>37</v>
      </c>
      <c r="T601">
        <v>11753.8163507109</v>
      </c>
      <c r="U601">
        <v>0.40601567347357442</v>
      </c>
      <c r="V601" t="s">
        <v>38</v>
      </c>
    </row>
    <row r="602" spans="1:22" x14ac:dyDescent="0.3">
      <c r="A602" t="s">
        <v>161</v>
      </c>
      <c r="B602" t="s">
        <v>33</v>
      </c>
      <c r="C602">
        <v>82278.262719703984</v>
      </c>
      <c r="D602">
        <v>7187</v>
      </c>
      <c r="E602">
        <v>2607</v>
      </c>
      <c r="F602">
        <v>2460</v>
      </c>
      <c r="G602">
        <v>3069</v>
      </c>
      <c r="H602">
        <v>3598</v>
      </c>
      <c r="I602">
        <v>5902</v>
      </c>
      <c r="J602">
        <v>5306</v>
      </c>
      <c r="K602">
        <v>2024</v>
      </c>
      <c r="L602">
        <v>1438</v>
      </c>
      <c r="M602">
        <v>10141.66513599435</v>
      </c>
      <c r="N602">
        <v>33591</v>
      </c>
      <c r="O602">
        <v>0.1232605648291796</v>
      </c>
      <c r="P602">
        <v>0.40826092931050217</v>
      </c>
      <c r="Q602" t="s">
        <v>36</v>
      </c>
      <c r="R602" t="s">
        <v>25</v>
      </c>
      <c r="S602" t="s">
        <v>37</v>
      </c>
      <c r="T602">
        <v>11753.8163507109</v>
      </c>
      <c r="U602">
        <v>0.46847850586031808</v>
      </c>
      <c r="V602" t="s">
        <v>38</v>
      </c>
    </row>
    <row r="603" spans="1:22" x14ac:dyDescent="0.3">
      <c r="A603" t="s">
        <v>162</v>
      </c>
      <c r="B603" t="s">
        <v>39</v>
      </c>
      <c r="C603">
        <v>82278.262719703984</v>
      </c>
      <c r="D603">
        <v>24092</v>
      </c>
      <c r="E603">
        <v>8945</v>
      </c>
      <c r="F603">
        <v>3267.333333333333</v>
      </c>
      <c r="G603">
        <v>4909</v>
      </c>
      <c r="H603">
        <v>1011</v>
      </c>
      <c r="I603">
        <v>4006</v>
      </c>
      <c r="J603">
        <v>1627</v>
      </c>
      <c r="K603">
        <v>1674</v>
      </c>
      <c r="L603">
        <v>3346</v>
      </c>
      <c r="M603">
        <v>10131</v>
      </c>
      <c r="N603">
        <v>52877.333333333343</v>
      </c>
      <c r="O603">
        <v>0.1231309420631925</v>
      </c>
      <c r="P603">
        <v>0.64266467941198135</v>
      </c>
      <c r="Q603" t="s">
        <v>36</v>
      </c>
      <c r="R603" t="s">
        <v>25</v>
      </c>
      <c r="S603" t="s">
        <v>37</v>
      </c>
      <c r="T603">
        <v>11753.8163507109</v>
      </c>
      <c r="U603">
        <v>0.2342043785248262</v>
      </c>
      <c r="V603" t="s">
        <v>38</v>
      </c>
    </row>
    <row r="604" spans="1:22" x14ac:dyDescent="0.3">
      <c r="A604" t="s">
        <v>162</v>
      </c>
      <c r="B604" t="s">
        <v>28</v>
      </c>
      <c r="C604">
        <v>82278.262719703984</v>
      </c>
      <c r="D604">
        <v>24092</v>
      </c>
      <c r="E604">
        <v>2809</v>
      </c>
      <c r="F604">
        <v>3267.333333333333</v>
      </c>
      <c r="G604">
        <v>1629</v>
      </c>
      <c r="H604">
        <v>1000</v>
      </c>
      <c r="I604">
        <v>5671</v>
      </c>
      <c r="J604">
        <v>2520</v>
      </c>
      <c r="K604">
        <v>1674</v>
      </c>
      <c r="L604">
        <v>4756</v>
      </c>
      <c r="M604">
        <v>10131</v>
      </c>
      <c r="N604">
        <v>47418.333333333328</v>
      </c>
      <c r="O604">
        <v>0.1231309420631925</v>
      </c>
      <c r="P604">
        <v>0.57631665723026493</v>
      </c>
      <c r="Q604" t="s">
        <v>36</v>
      </c>
      <c r="R604" t="s">
        <v>25</v>
      </c>
      <c r="S604" t="s">
        <v>37</v>
      </c>
      <c r="T604">
        <v>11753.8163507109</v>
      </c>
      <c r="U604">
        <v>0.3005524007065426</v>
      </c>
      <c r="V604" t="s">
        <v>38</v>
      </c>
    </row>
    <row r="605" spans="1:22" x14ac:dyDescent="0.3">
      <c r="A605" t="s">
        <v>162</v>
      </c>
      <c r="B605" t="s">
        <v>31</v>
      </c>
      <c r="C605">
        <v>82278.262719703984</v>
      </c>
      <c r="D605">
        <v>24092</v>
      </c>
      <c r="E605">
        <v>3783</v>
      </c>
      <c r="F605">
        <v>3267.333333333333</v>
      </c>
      <c r="G605">
        <v>4773</v>
      </c>
      <c r="H605">
        <v>1154</v>
      </c>
      <c r="I605">
        <v>5671</v>
      </c>
      <c r="J605">
        <v>5986</v>
      </c>
      <c r="K605">
        <v>1001</v>
      </c>
      <c r="L605">
        <v>2505</v>
      </c>
      <c r="M605">
        <v>10131</v>
      </c>
      <c r="N605">
        <v>52232.333333333328</v>
      </c>
      <c r="O605">
        <v>0.1231309420631925</v>
      </c>
      <c r="P605">
        <v>0.63482542784444007</v>
      </c>
      <c r="Q605" t="s">
        <v>36</v>
      </c>
      <c r="R605" t="s">
        <v>25</v>
      </c>
      <c r="S605" t="s">
        <v>37</v>
      </c>
      <c r="T605">
        <v>11753.8163507109</v>
      </c>
      <c r="U605">
        <v>0.2420436300923674</v>
      </c>
      <c r="V605" t="s">
        <v>38</v>
      </c>
    </row>
    <row r="606" spans="1:22" x14ac:dyDescent="0.3">
      <c r="A606" t="s">
        <v>162</v>
      </c>
      <c r="B606" t="s">
        <v>32</v>
      </c>
      <c r="C606">
        <v>82278.262719703984</v>
      </c>
      <c r="D606">
        <v>24092</v>
      </c>
      <c r="E606">
        <v>7146</v>
      </c>
      <c r="F606">
        <v>3267.333333333333</v>
      </c>
      <c r="G606">
        <v>4632</v>
      </c>
      <c r="H606">
        <v>4391</v>
      </c>
      <c r="I606">
        <v>1305</v>
      </c>
      <c r="J606">
        <v>4483</v>
      </c>
      <c r="K606">
        <v>1674</v>
      </c>
      <c r="L606">
        <v>684</v>
      </c>
      <c r="M606">
        <v>10131</v>
      </c>
      <c r="N606">
        <v>51674.333333333343</v>
      </c>
      <c r="O606">
        <v>0.1231309420631925</v>
      </c>
      <c r="P606">
        <v>0.62804356369763714</v>
      </c>
      <c r="Q606" t="s">
        <v>36</v>
      </c>
      <c r="R606" t="s">
        <v>25</v>
      </c>
      <c r="S606" t="s">
        <v>37</v>
      </c>
      <c r="T606">
        <v>11753.8163507109</v>
      </c>
      <c r="U606">
        <v>0.24882549423917041</v>
      </c>
      <c r="V606" t="s">
        <v>38</v>
      </c>
    </row>
    <row r="607" spans="1:22" x14ac:dyDescent="0.3">
      <c r="A607" t="s">
        <v>162</v>
      </c>
      <c r="B607" t="s">
        <v>40</v>
      </c>
      <c r="C607">
        <v>82278.262719703984</v>
      </c>
      <c r="D607">
        <v>24092</v>
      </c>
      <c r="E607">
        <v>8371</v>
      </c>
      <c r="F607">
        <v>3521</v>
      </c>
      <c r="G607">
        <v>1176</v>
      </c>
      <c r="H607">
        <v>2776</v>
      </c>
      <c r="I607">
        <v>5671</v>
      </c>
      <c r="J607">
        <v>1257</v>
      </c>
      <c r="K607">
        <v>407</v>
      </c>
      <c r="L607">
        <v>4913</v>
      </c>
      <c r="M607">
        <v>10131</v>
      </c>
      <c r="N607">
        <v>52184</v>
      </c>
      <c r="O607">
        <v>0.1231309420631925</v>
      </c>
      <c r="P607">
        <v>0.63423799038847462</v>
      </c>
      <c r="Q607" t="s">
        <v>36</v>
      </c>
      <c r="R607" t="s">
        <v>25</v>
      </c>
      <c r="S607" t="s">
        <v>37</v>
      </c>
      <c r="T607">
        <v>11753.8163507109</v>
      </c>
      <c r="U607">
        <v>0.242631067548333</v>
      </c>
      <c r="V607" t="s">
        <v>38</v>
      </c>
    </row>
    <row r="608" spans="1:22" x14ac:dyDescent="0.3">
      <c r="A608" t="s">
        <v>163</v>
      </c>
      <c r="B608" t="s">
        <v>23</v>
      </c>
      <c r="C608">
        <v>82278.262719703984</v>
      </c>
      <c r="D608">
        <v>17338</v>
      </c>
      <c r="E608">
        <v>8115</v>
      </c>
      <c r="F608">
        <v>2437</v>
      </c>
      <c r="G608">
        <v>4639</v>
      </c>
      <c r="H608">
        <v>5886</v>
      </c>
      <c r="I608">
        <v>7048</v>
      </c>
      <c r="J608">
        <v>1742</v>
      </c>
      <c r="K608">
        <v>1340</v>
      </c>
      <c r="L608">
        <v>1151</v>
      </c>
      <c r="M608">
        <v>13898.5</v>
      </c>
      <c r="N608">
        <v>49696</v>
      </c>
      <c r="O608">
        <v>0.17229338018831469</v>
      </c>
      <c r="P608">
        <v>0.60399914093104456</v>
      </c>
      <c r="Q608" t="s">
        <v>36</v>
      </c>
      <c r="R608" t="s">
        <v>25</v>
      </c>
      <c r="S608" t="s">
        <v>37</v>
      </c>
      <c r="T608">
        <v>30206</v>
      </c>
      <c r="U608">
        <v>0.22370747888064069</v>
      </c>
      <c r="V608" t="s">
        <v>38</v>
      </c>
    </row>
    <row r="609" spans="1:22" x14ac:dyDescent="0.3">
      <c r="A609" t="s">
        <v>163</v>
      </c>
      <c r="B609" t="s">
        <v>28</v>
      </c>
      <c r="C609">
        <v>85690</v>
      </c>
      <c r="D609">
        <v>17338</v>
      </c>
      <c r="E609">
        <v>3705</v>
      </c>
      <c r="F609">
        <v>2650.8</v>
      </c>
      <c r="G609">
        <v>1463</v>
      </c>
      <c r="H609">
        <v>6612</v>
      </c>
      <c r="I609">
        <v>7048</v>
      </c>
      <c r="J609">
        <v>5963</v>
      </c>
      <c r="K609">
        <v>1410</v>
      </c>
      <c r="L609">
        <v>348</v>
      </c>
      <c r="M609">
        <v>13898.5</v>
      </c>
      <c r="N609">
        <v>46537.8</v>
      </c>
      <c r="O609">
        <v>0.16543353950285911</v>
      </c>
      <c r="P609">
        <v>0.54309487688178315</v>
      </c>
      <c r="Q609" t="s">
        <v>36</v>
      </c>
      <c r="R609" t="s">
        <v>25</v>
      </c>
      <c r="S609" t="s">
        <v>37</v>
      </c>
      <c r="T609">
        <v>34675</v>
      </c>
      <c r="U609">
        <v>0.29147158361535758</v>
      </c>
      <c r="V609" t="s">
        <v>38</v>
      </c>
    </row>
    <row r="610" spans="1:22" x14ac:dyDescent="0.3">
      <c r="A610" t="s">
        <v>163</v>
      </c>
      <c r="B610" t="s">
        <v>29</v>
      </c>
      <c r="C610">
        <v>85690</v>
      </c>
      <c r="D610">
        <v>17338</v>
      </c>
      <c r="E610">
        <v>5890</v>
      </c>
      <c r="F610">
        <v>2366</v>
      </c>
      <c r="G610">
        <v>2474</v>
      </c>
      <c r="H610">
        <v>2564</v>
      </c>
      <c r="I610">
        <v>7048</v>
      </c>
      <c r="J610">
        <v>4997</v>
      </c>
      <c r="K610">
        <v>721</v>
      </c>
      <c r="L610">
        <v>5310</v>
      </c>
      <c r="M610">
        <v>13898.5</v>
      </c>
      <c r="N610">
        <v>48708</v>
      </c>
      <c r="O610">
        <v>0.16543353950285911</v>
      </c>
      <c r="P610">
        <v>0.56842105263157894</v>
      </c>
      <c r="Q610" t="s">
        <v>36</v>
      </c>
      <c r="R610" t="s">
        <v>25</v>
      </c>
      <c r="S610" t="s">
        <v>37</v>
      </c>
      <c r="T610">
        <v>29854</v>
      </c>
      <c r="U610">
        <v>0.2661454078655619</v>
      </c>
      <c r="V610" t="s">
        <v>38</v>
      </c>
    </row>
    <row r="611" spans="1:22" x14ac:dyDescent="0.3">
      <c r="A611" t="s">
        <v>163</v>
      </c>
      <c r="B611" t="s">
        <v>31</v>
      </c>
      <c r="C611">
        <v>85690</v>
      </c>
      <c r="D611">
        <v>17338</v>
      </c>
      <c r="E611">
        <v>6263</v>
      </c>
      <c r="F611">
        <v>4809</v>
      </c>
      <c r="G611">
        <v>2606</v>
      </c>
      <c r="H611">
        <v>3114</v>
      </c>
      <c r="I611">
        <v>7048</v>
      </c>
      <c r="J611">
        <v>3841</v>
      </c>
      <c r="K611">
        <v>2611</v>
      </c>
      <c r="L611">
        <v>5201</v>
      </c>
      <c r="M611">
        <v>13898.5</v>
      </c>
      <c r="N611">
        <v>52831</v>
      </c>
      <c r="O611">
        <v>0.16543353950285911</v>
      </c>
      <c r="P611">
        <v>0.61653635196639045</v>
      </c>
      <c r="Q611" t="s">
        <v>36</v>
      </c>
      <c r="R611" t="s">
        <v>25</v>
      </c>
      <c r="S611" t="s">
        <v>37</v>
      </c>
      <c r="T611">
        <v>25731</v>
      </c>
      <c r="U611">
        <v>0.21803010853075039</v>
      </c>
      <c r="V611" t="s">
        <v>38</v>
      </c>
    </row>
    <row r="612" spans="1:22" x14ac:dyDescent="0.3">
      <c r="A612" t="s">
        <v>163</v>
      </c>
      <c r="B612" t="s">
        <v>32</v>
      </c>
      <c r="C612">
        <v>85690</v>
      </c>
      <c r="D612">
        <v>17338</v>
      </c>
      <c r="E612">
        <v>5544</v>
      </c>
      <c r="F612">
        <v>2650.8</v>
      </c>
      <c r="G612">
        <v>3305</v>
      </c>
      <c r="H612">
        <v>4550</v>
      </c>
      <c r="I612">
        <v>7917</v>
      </c>
      <c r="J612">
        <v>1320</v>
      </c>
      <c r="K612">
        <v>1340</v>
      </c>
      <c r="L612">
        <v>1703</v>
      </c>
      <c r="M612">
        <v>13898.5</v>
      </c>
      <c r="N612">
        <v>45667.8</v>
      </c>
      <c r="O612">
        <v>0.16543353950285911</v>
      </c>
      <c r="P612">
        <v>0.53294200023339955</v>
      </c>
      <c r="Q612" t="s">
        <v>36</v>
      </c>
      <c r="R612" t="s">
        <v>25</v>
      </c>
      <c r="S612" t="s">
        <v>37</v>
      </c>
      <c r="T612">
        <v>29324</v>
      </c>
      <c r="U612">
        <v>0.30162446026374129</v>
      </c>
      <c r="V612" t="s">
        <v>38</v>
      </c>
    </row>
    <row r="613" spans="1:22" x14ac:dyDescent="0.3">
      <c r="A613" t="s">
        <v>163</v>
      </c>
      <c r="B613" t="s">
        <v>33</v>
      </c>
      <c r="C613">
        <v>85690</v>
      </c>
      <c r="D613">
        <v>17338</v>
      </c>
      <c r="E613">
        <v>2375</v>
      </c>
      <c r="F613">
        <v>1697</v>
      </c>
      <c r="G613">
        <v>3051</v>
      </c>
      <c r="H613">
        <v>4908</v>
      </c>
      <c r="I613">
        <v>6179</v>
      </c>
      <c r="J613">
        <v>4999</v>
      </c>
      <c r="K613">
        <v>618</v>
      </c>
      <c r="L613">
        <v>2321</v>
      </c>
      <c r="M613">
        <v>13898.5</v>
      </c>
      <c r="N613">
        <v>43486</v>
      </c>
      <c r="O613">
        <v>0.16543353950285911</v>
      </c>
      <c r="P613">
        <v>0.50748045279495857</v>
      </c>
      <c r="Q613" t="s">
        <v>36</v>
      </c>
      <c r="R613" t="s">
        <v>25</v>
      </c>
      <c r="S613" t="s">
        <v>37</v>
      </c>
      <c r="T613">
        <v>28028</v>
      </c>
      <c r="U613">
        <v>0.32708600770218232</v>
      </c>
      <c r="V613" t="s">
        <v>38</v>
      </c>
    </row>
    <row r="614" spans="1:22" x14ac:dyDescent="0.3">
      <c r="A614" t="s">
        <v>165</v>
      </c>
      <c r="B614" t="s">
        <v>39</v>
      </c>
      <c r="C614">
        <v>82278.262719703984</v>
      </c>
      <c r="D614">
        <v>12206</v>
      </c>
      <c r="E614">
        <v>3865</v>
      </c>
      <c r="F614">
        <v>4618</v>
      </c>
      <c r="G614">
        <v>4314</v>
      </c>
      <c r="H614">
        <v>4868</v>
      </c>
      <c r="I614">
        <v>4934.25</v>
      </c>
      <c r="J614">
        <v>4617</v>
      </c>
      <c r="K614">
        <v>4068</v>
      </c>
      <c r="L614">
        <v>2069</v>
      </c>
      <c r="M614">
        <v>6430.5</v>
      </c>
      <c r="N614">
        <v>45559.25</v>
      </c>
      <c r="O614">
        <v>6.2568165999537545E-2</v>
      </c>
      <c r="P614">
        <v>0.55372158446278763</v>
      </c>
      <c r="Q614" t="s">
        <v>36</v>
      </c>
      <c r="R614" t="s">
        <v>25</v>
      </c>
      <c r="S614" t="s">
        <v>37</v>
      </c>
      <c r="T614">
        <v>11753.8163507109</v>
      </c>
      <c r="U614">
        <v>0.38371024953767491</v>
      </c>
      <c r="V614" t="s">
        <v>38</v>
      </c>
    </row>
    <row r="615" spans="1:22" x14ac:dyDescent="0.3">
      <c r="A615" t="s">
        <v>165</v>
      </c>
      <c r="B615" t="s">
        <v>29</v>
      </c>
      <c r="C615">
        <v>82278.262719703984</v>
      </c>
      <c r="D615">
        <v>12206</v>
      </c>
      <c r="E615">
        <v>8025</v>
      </c>
      <c r="F615">
        <v>4513</v>
      </c>
      <c r="G615">
        <v>2713</v>
      </c>
      <c r="H615">
        <v>4266</v>
      </c>
      <c r="I615">
        <v>4934.25</v>
      </c>
      <c r="J615">
        <v>4517</v>
      </c>
      <c r="K615">
        <v>4555</v>
      </c>
      <c r="L615">
        <v>1546</v>
      </c>
      <c r="M615">
        <v>6430.5</v>
      </c>
      <c r="N615">
        <v>47275.25</v>
      </c>
      <c r="O615">
        <v>6.2568165999537545E-2</v>
      </c>
      <c r="P615">
        <v>0.57457763979596677</v>
      </c>
      <c r="Q615" t="s">
        <v>36</v>
      </c>
      <c r="R615" t="s">
        <v>25</v>
      </c>
      <c r="S615" t="s">
        <v>37</v>
      </c>
      <c r="T615">
        <v>11753.8163507109</v>
      </c>
      <c r="U615">
        <v>0.36285419420449572</v>
      </c>
      <c r="V615" t="s">
        <v>38</v>
      </c>
    </row>
    <row r="616" spans="1:22" x14ac:dyDescent="0.3">
      <c r="A616" t="s">
        <v>166</v>
      </c>
      <c r="B616" t="s">
        <v>30</v>
      </c>
      <c r="C616">
        <v>82278.262719703984</v>
      </c>
      <c r="D616">
        <v>18773</v>
      </c>
      <c r="E616">
        <v>5598</v>
      </c>
      <c r="F616">
        <v>3674.571428571428</v>
      </c>
      <c r="G616">
        <v>2722</v>
      </c>
      <c r="H616">
        <v>6036</v>
      </c>
      <c r="I616">
        <v>1488</v>
      </c>
      <c r="J616">
        <v>1073</v>
      </c>
      <c r="K616">
        <v>2939</v>
      </c>
      <c r="L616">
        <v>2811</v>
      </c>
      <c r="M616">
        <v>13898.5</v>
      </c>
      <c r="N616">
        <v>45114.571428571428</v>
      </c>
      <c r="O616">
        <v>0.18267279234130709</v>
      </c>
      <c r="P616">
        <v>0.54831701517887543</v>
      </c>
      <c r="Q616" t="s">
        <v>36</v>
      </c>
      <c r="R616" t="s">
        <v>25</v>
      </c>
      <c r="S616" t="s">
        <v>37</v>
      </c>
      <c r="T616">
        <v>-14249</v>
      </c>
      <c r="U616">
        <v>0.26901019247981739</v>
      </c>
      <c r="V616" t="s">
        <v>38</v>
      </c>
    </row>
    <row r="617" spans="1:22" x14ac:dyDescent="0.3">
      <c r="A617" t="s">
        <v>167</v>
      </c>
      <c r="B617" t="s">
        <v>23</v>
      </c>
      <c r="C617">
        <v>82278.262719703984</v>
      </c>
      <c r="D617">
        <v>17236</v>
      </c>
      <c r="E617">
        <v>8936</v>
      </c>
      <c r="F617">
        <v>4491</v>
      </c>
      <c r="G617">
        <v>2806</v>
      </c>
      <c r="H617">
        <v>5457</v>
      </c>
      <c r="I617">
        <v>7341</v>
      </c>
      <c r="J617">
        <v>3948.25</v>
      </c>
      <c r="K617">
        <v>2661.7893980309018</v>
      </c>
      <c r="L617">
        <v>104</v>
      </c>
      <c r="M617">
        <v>10141.66513599435</v>
      </c>
      <c r="N617">
        <v>50319.25</v>
      </c>
      <c r="O617">
        <v>0.1232605648291796</v>
      </c>
      <c r="P617">
        <v>0.61157404564340123</v>
      </c>
      <c r="Q617" t="s">
        <v>36</v>
      </c>
      <c r="R617" t="s">
        <v>25</v>
      </c>
      <c r="S617" t="s">
        <v>37</v>
      </c>
      <c r="T617">
        <v>11753.8163507109</v>
      </c>
      <c r="U617">
        <v>0.26516538952741908</v>
      </c>
      <c r="V617" t="s">
        <v>38</v>
      </c>
    </row>
    <row r="618" spans="1:22" x14ac:dyDescent="0.3">
      <c r="A618" t="s">
        <v>167</v>
      </c>
      <c r="B618" t="s">
        <v>28</v>
      </c>
      <c r="C618">
        <v>82278.262719703984</v>
      </c>
      <c r="D618">
        <v>17236</v>
      </c>
      <c r="E618">
        <v>6699</v>
      </c>
      <c r="F618">
        <v>5079</v>
      </c>
      <c r="G618">
        <v>3304</v>
      </c>
      <c r="H618">
        <v>5763</v>
      </c>
      <c r="I618">
        <v>7383</v>
      </c>
      <c r="J618">
        <v>3948.25</v>
      </c>
      <c r="K618">
        <v>2661.7893980309018</v>
      </c>
      <c r="L618">
        <v>2351</v>
      </c>
      <c r="M618">
        <v>10141.66513599435</v>
      </c>
      <c r="N618">
        <v>51763.25</v>
      </c>
      <c r="O618">
        <v>0.1232605648291796</v>
      </c>
      <c r="P618">
        <v>0.62912424605197392</v>
      </c>
      <c r="Q618" t="s">
        <v>36</v>
      </c>
      <c r="R618" t="s">
        <v>25</v>
      </c>
      <c r="S618" t="s">
        <v>37</v>
      </c>
      <c r="T618">
        <v>11753.8163507109</v>
      </c>
      <c r="U618">
        <v>0.24761518911884639</v>
      </c>
      <c r="V618" t="s">
        <v>38</v>
      </c>
    </row>
    <row r="619" spans="1:22" x14ac:dyDescent="0.3">
      <c r="A619" t="s">
        <v>167</v>
      </c>
      <c r="B619" t="s">
        <v>29</v>
      </c>
      <c r="C619">
        <v>82278.262719703984</v>
      </c>
      <c r="D619">
        <v>17236</v>
      </c>
      <c r="E619">
        <v>5890</v>
      </c>
      <c r="F619">
        <v>4491</v>
      </c>
      <c r="G619">
        <v>1138</v>
      </c>
      <c r="H619">
        <v>4265</v>
      </c>
      <c r="I619">
        <v>5592</v>
      </c>
      <c r="J619">
        <v>3830</v>
      </c>
      <c r="K619">
        <v>2661.7893980309018</v>
      </c>
      <c r="L619">
        <v>1361</v>
      </c>
      <c r="M619">
        <v>10141.66513599435</v>
      </c>
      <c r="N619">
        <v>43803</v>
      </c>
      <c r="O619">
        <v>0.1232605648291796</v>
      </c>
      <c r="P619">
        <v>0.53237633552403707</v>
      </c>
      <c r="Q619" t="s">
        <v>36</v>
      </c>
      <c r="R619" t="s">
        <v>25</v>
      </c>
      <c r="S619" t="s">
        <v>37</v>
      </c>
      <c r="T619">
        <v>11753.8163507109</v>
      </c>
      <c r="U619">
        <v>0.34436309964678319</v>
      </c>
      <c r="V619" t="s">
        <v>38</v>
      </c>
    </row>
    <row r="620" spans="1:22" x14ac:dyDescent="0.3">
      <c r="A620" t="s">
        <v>167</v>
      </c>
      <c r="B620" t="s">
        <v>31</v>
      </c>
      <c r="C620">
        <v>82278.262719703984</v>
      </c>
      <c r="D620">
        <v>17236</v>
      </c>
      <c r="E620">
        <v>8173</v>
      </c>
      <c r="F620">
        <v>4491</v>
      </c>
      <c r="G620">
        <v>3768</v>
      </c>
      <c r="H620">
        <v>2686</v>
      </c>
      <c r="I620">
        <v>6012.5</v>
      </c>
      <c r="J620">
        <v>3426</v>
      </c>
      <c r="K620">
        <v>2661.7893980309018</v>
      </c>
      <c r="L620">
        <v>1144</v>
      </c>
      <c r="M620">
        <v>10141.66513599435</v>
      </c>
      <c r="N620">
        <v>46936.5</v>
      </c>
      <c r="O620">
        <v>0.1232605648291796</v>
      </c>
      <c r="P620">
        <v>0.57046051348820781</v>
      </c>
      <c r="Q620" t="s">
        <v>36</v>
      </c>
      <c r="R620" t="s">
        <v>25</v>
      </c>
      <c r="S620" t="s">
        <v>37</v>
      </c>
      <c r="T620">
        <v>11753.8163507109</v>
      </c>
      <c r="U620">
        <v>0.3062789216826125</v>
      </c>
      <c r="V620" t="s">
        <v>38</v>
      </c>
    </row>
    <row r="621" spans="1:22" x14ac:dyDescent="0.3">
      <c r="A621" t="s">
        <v>167</v>
      </c>
      <c r="B621" t="s">
        <v>32</v>
      </c>
      <c r="C621">
        <v>82278.262719703984</v>
      </c>
      <c r="D621">
        <v>17236</v>
      </c>
      <c r="E621">
        <v>7349</v>
      </c>
      <c r="F621">
        <v>3903</v>
      </c>
      <c r="G621">
        <v>4507</v>
      </c>
      <c r="H621">
        <v>2010</v>
      </c>
      <c r="I621">
        <v>3734</v>
      </c>
      <c r="J621">
        <v>5412</v>
      </c>
      <c r="K621">
        <v>2661.7893980309018</v>
      </c>
      <c r="L621">
        <v>1496</v>
      </c>
      <c r="M621">
        <v>10141.66513599435</v>
      </c>
      <c r="N621">
        <v>45647</v>
      </c>
      <c r="O621">
        <v>0.1232605648291796</v>
      </c>
      <c r="P621">
        <v>0.5547880872923252</v>
      </c>
      <c r="Q621" t="s">
        <v>36</v>
      </c>
      <c r="R621" t="s">
        <v>25</v>
      </c>
      <c r="S621" t="s">
        <v>37</v>
      </c>
      <c r="T621">
        <v>11753.8163507109</v>
      </c>
      <c r="U621">
        <v>0.32195134787849511</v>
      </c>
      <c r="V621" t="s">
        <v>38</v>
      </c>
    </row>
    <row r="622" spans="1:22" x14ac:dyDescent="0.3">
      <c r="A622" t="s">
        <v>167</v>
      </c>
      <c r="B622" t="s">
        <v>33</v>
      </c>
      <c r="C622">
        <v>82278.262719703984</v>
      </c>
      <c r="D622">
        <v>17236</v>
      </c>
      <c r="E622">
        <v>8967</v>
      </c>
      <c r="F622">
        <v>4491</v>
      </c>
      <c r="G622">
        <v>3949</v>
      </c>
      <c r="H622">
        <v>3664</v>
      </c>
      <c r="I622">
        <v>6012.5</v>
      </c>
      <c r="J622">
        <v>3125</v>
      </c>
      <c r="K622">
        <v>2661.7893980309018</v>
      </c>
      <c r="L622">
        <v>143</v>
      </c>
      <c r="M622">
        <v>10141.66513599435</v>
      </c>
      <c r="N622">
        <v>47587.5</v>
      </c>
      <c r="O622">
        <v>0.1232605648291796</v>
      </c>
      <c r="P622">
        <v>0.57837268832614463</v>
      </c>
      <c r="Q622" t="s">
        <v>36</v>
      </c>
      <c r="R622" t="s">
        <v>25</v>
      </c>
      <c r="S622" t="s">
        <v>37</v>
      </c>
      <c r="T622">
        <v>11753.8163507109</v>
      </c>
      <c r="U622">
        <v>0.29836674684467568</v>
      </c>
      <c r="V622" t="s">
        <v>38</v>
      </c>
    </row>
    <row r="623" spans="1:22" x14ac:dyDescent="0.3">
      <c r="A623" t="s">
        <v>168</v>
      </c>
      <c r="B623" t="s">
        <v>23</v>
      </c>
      <c r="C623">
        <v>82278.262719703984</v>
      </c>
      <c r="D623">
        <v>24804</v>
      </c>
      <c r="E623">
        <v>7511</v>
      </c>
      <c r="F623">
        <v>3593</v>
      </c>
      <c r="G623">
        <v>1184</v>
      </c>
      <c r="H623">
        <v>6039</v>
      </c>
      <c r="I623">
        <v>2515</v>
      </c>
      <c r="J623">
        <v>2929.6</v>
      </c>
      <c r="K623">
        <v>2608.1999999999998</v>
      </c>
      <c r="L623">
        <v>859</v>
      </c>
      <c r="M623">
        <v>10141.66513599435</v>
      </c>
      <c r="N623">
        <v>52042.8</v>
      </c>
      <c r="O623">
        <v>0.1232605648291796</v>
      </c>
      <c r="P623">
        <v>0.63252186275849498</v>
      </c>
      <c r="Q623" t="s">
        <v>36</v>
      </c>
      <c r="R623" t="s">
        <v>25</v>
      </c>
      <c r="S623" t="s">
        <v>37</v>
      </c>
      <c r="T623">
        <v>11753.8163507109</v>
      </c>
      <c r="U623">
        <v>0.24421757241232539</v>
      </c>
      <c r="V623" t="s">
        <v>38</v>
      </c>
    </row>
    <row r="624" spans="1:22" x14ac:dyDescent="0.3">
      <c r="A624" t="s">
        <v>168</v>
      </c>
      <c r="B624" t="s">
        <v>30</v>
      </c>
      <c r="C624">
        <v>82278.262719703984</v>
      </c>
      <c r="D624">
        <v>24804</v>
      </c>
      <c r="E624">
        <v>4427</v>
      </c>
      <c r="F624">
        <v>2417</v>
      </c>
      <c r="G624">
        <v>3682</v>
      </c>
      <c r="H624">
        <v>2061</v>
      </c>
      <c r="I624">
        <v>4291</v>
      </c>
      <c r="J624">
        <v>5332</v>
      </c>
      <c r="K624">
        <v>2608.1999999999998</v>
      </c>
      <c r="L624">
        <v>923</v>
      </c>
      <c r="M624">
        <v>10141.66513599435</v>
      </c>
      <c r="N624">
        <v>50545.2</v>
      </c>
      <c r="O624">
        <v>0.1232605648291796</v>
      </c>
      <c r="P624">
        <v>0.61432021446772045</v>
      </c>
      <c r="Q624" t="s">
        <v>36</v>
      </c>
      <c r="R624" t="s">
        <v>25</v>
      </c>
      <c r="S624" t="s">
        <v>37</v>
      </c>
      <c r="T624">
        <v>11753.8163507109</v>
      </c>
      <c r="U624">
        <v>0.26241922070309992</v>
      </c>
      <c r="V624" t="s">
        <v>38</v>
      </c>
    </row>
    <row r="625" spans="1:22" x14ac:dyDescent="0.3">
      <c r="A625" t="s">
        <v>168</v>
      </c>
      <c r="B625" t="s">
        <v>33</v>
      </c>
      <c r="C625">
        <v>82278.262719703984</v>
      </c>
      <c r="D625">
        <v>24804</v>
      </c>
      <c r="E625">
        <v>2489</v>
      </c>
      <c r="F625">
        <v>4279.5</v>
      </c>
      <c r="G625">
        <v>1200</v>
      </c>
      <c r="H625">
        <v>3358</v>
      </c>
      <c r="I625">
        <v>5020.6000000000004</v>
      </c>
      <c r="J625">
        <v>869</v>
      </c>
      <c r="K625">
        <v>4938</v>
      </c>
      <c r="L625">
        <v>805</v>
      </c>
      <c r="M625">
        <v>10141.66513599435</v>
      </c>
      <c r="N625">
        <v>47763.1</v>
      </c>
      <c r="O625">
        <v>0.1232605648291796</v>
      </c>
      <c r="P625">
        <v>0.58050690937305971</v>
      </c>
      <c r="Q625" t="s">
        <v>36</v>
      </c>
      <c r="R625" t="s">
        <v>25</v>
      </c>
      <c r="S625" t="s">
        <v>37</v>
      </c>
      <c r="T625">
        <v>11753.8163507109</v>
      </c>
      <c r="U625">
        <v>0.2962325257977606</v>
      </c>
      <c r="V625" t="s">
        <v>38</v>
      </c>
    </row>
    <row r="626" spans="1:22" x14ac:dyDescent="0.3">
      <c r="A626" t="s">
        <v>169</v>
      </c>
      <c r="B626" t="s">
        <v>28</v>
      </c>
      <c r="C626">
        <v>82278.262719703984</v>
      </c>
      <c r="D626">
        <v>20914</v>
      </c>
      <c r="E626">
        <v>2025</v>
      </c>
      <c r="F626">
        <v>2907</v>
      </c>
      <c r="G626">
        <v>3975</v>
      </c>
      <c r="H626">
        <v>924</v>
      </c>
      <c r="I626">
        <v>7860</v>
      </c>
      <c r="J626">
        <v>737</v>
      </c>
      <c r="K626">
        <v>1811</v>
      </c>
      <c r="L626">
        <v>5858</v>
      </c>
      <c r="M626">
        <v>13898.5</v>
      </c>
      <c r="N626">
        <v>47011</v>
      </c>
      <c r="O626">
        <v>0.20355315543128491</v>
      </c>
      <c r="P626">
        <v>0.57136597742895479</v>
      </c>
      <c r="Q626" t="s">
        <v>36</v>
      </c>
      <c r="R626" t="s">
        <v>25</v>
      </c>
      <c r="S626" t="s">
        <v>37</v>
      </c>
      <c r="T626">
        <v>10209</v>
      </c>
      <c r="U626">
        <v>0.2250808671397603</v>
      </c>
      <c r="V626" t="s">
        <v>38</v>
      </c>
    </row>
    <row r="627" spans="1:22" x14ac:dyDescent="0.3">
      <c r="A627" t="s">
        <v>170</v>
      </c>
      <c r="B627" t="s">
        <v>23</v>
      </c>
      <c r="C627">
        <v>82278.262719703984</v>
      </c>
      <c r="D627">
        <v>8108</v>
      </c>
      <c r="E627">
        <v>7132</v>
      </c>
      <c r="F627">
        <v>4408.5</v>
      </c>
      <c r="G627">
        <v>1652</v>
      </c>
      <c r="H627">
        <v>3830</v>
      </c>
      <c r="I627">
        <v>2999</v>
      </c>
      <c r="J627">
        <v>2446</v>
      </c>
      <c r="K627">
        <v>3092.75</v>
      </c>
      <c r="L627">
        <v>468</v>
      </c>
      <c r="M627">
        <v>9190</v>
      </c>
      <c r="N627">
        <v>34136.25</v>
      </c>
      <c r="O627">
        <v>0.1116941424894619</v>
      </c>
      <c r="P627">
        <v>0.41488783150771441</v>
      </c>
      <c r="Q627" t="s">
        <v>36</v>
      </c>
      <c r="R627" t="s">
        <v>25</v>
      </c>
      <c r="S627" t="s">
        <v>37</v>
      </c>
      <c r="T627">
        <v>11753.8163507109</v>
      </c>
      <c r="U627">
        <v>0.47341802600282368</v>
      </c>
      <c r="V627" t="s">
        <v>38</v>
      </c>
    </row>
    <row r="628" spans="1:22" x14ac:dyDescent="0.3">
      <c r="A628" t="s">
        <v>170</v>
      </c>
      <c r="B628" t="s">
        <v>28</v>
      </c>
      <c r="C628">
        <v>82278.262719703984</v>
      </c>
      <c r="D628">
        <v>8108</v>
      </c>
      <c r="E628">
        <v>5959</v>
      </c>
      <c r="F628">
        <v>5398</v>
      </c>
      <c r="G628">
        <v>4854</v>
      </c>
      <c r="H628">
        <v>5841</v>
      </c>
      <c r="I628">
        <v>2999</v>
      </c>
      <c r="J628">
        <v>5582</v>
      </c>
      <c r="K628">
        <v>3165</v>
      </c>
      <c r="L628">
        <v>2279</v>
      </c>
      <c r="M628">
        <v>9190</v>
      </c>
      <c r="N628">
        <v>44185</v>
      </c>
      <c r="O628">
        <v>0.1116941424894619</v>
      </c>
      <c r="P628">
        <v>0.53701911707256533</v>
      </c>
      <c r="Q628" t="s">
        <v>36</v>
      </c>
      <c r="R628" t="s">
        <v>25</v>
      </c>
      <c r="S628" t="s">
        <v>37</v>
      </c>
      <c r="T628">
        <v>11753.8163507109</v>
      </c>
      <c r="U628">
        <v>0.35128674043797281</v>
      </c>
      <c r="V628" t="s">
        <v>38</v>
      </c>
    </row>
    <row r="629" spans="1:22" x14ac:dyDescent="0.3">
      <c r="A629" t="s">
        <v>170</v>
      </c>
      <c r="B629" t="s">
        <v>29</v>
      </c>
      <c r="C629">
        <v>82278.262719703984</v>
      </c>
      <c r="D629">
        <v>8108</v>
      </c>
      <c r="E629">
        <v>4528</v>
      </c>
      <c r="F629">
        <v>4408.5</v>
      </c>
      <c r="G629">
        <v>2336</v>
      </c>
      <c r="H629">
        <v>2310</v>
      </c>
      <c r="I629">
        <v>2999</v>
      </c>
      <c r="J629">
        <v>4350</v>
      </c>
      <c r="K629">
        <v>579</v>
      </c>
      <c r="L629">
        <v>132</v>
      </c>
      <c r="M629">
        <v>9190</v>
      </c>
      <c r="N629">
        <v>29750.5</v>
      </c>
      <c r="O629">
        <v>0.1116941424894619</v>
      </c>
      <c r="P629">
        <v>0.3615839593180345</v>
      </c>
      <c r="Q629" t="s">
        <v>36</v>
      </c>
      <c r="R629" t="s">
        <v>25</v>
      </c>
      <c r="S629" t="s">
        <v>37</v>
      </c>
      <c r="T629">
        <v>11753.8163507109</v>
      </c>
      <c r="U629">
        <v>0.52672189819250359</v>
      </c>
      <c r="V629" t="s">
        <v>38</v>
      </c>
    </row>
    <row r="630" spans="1:22" x14ac:dyDescent="0.3">
      <c r="A630" t="s">
        <v>170</v>
      </c>
      <c r="B630" t="s">
        <v>31</v>
      </c>
      <c r="C630">
        <v>82278.262719703984</v>
      </c>
      <c r="D630">
        <v>8108</v>
      </c>
      <c r="E630">
        <v>6049</v>
      </c>
      <c r="F630">
        <v>4408.5</v>
      </c>
      <c r="G630">
        <v>2422</v>
      </c>
      <c r="H630">
        <v>5358</v>
      </c>
      <c r="I630">
        <v>2999</v>
      </c>
      <c r="J630">
        <v>2512</v>
      </c>
      <c r="K630">
        <v>3092.75</v>
      </c>
      <c r="L630">
        <v>1755</v>
      </c>
      <c r="M630">
        <v>9190</v>
      </c>
      <c r="N630">
        <v>36704.25</v>
      </c>
      <c r="O630">
        <v>0.1116941424894619</v>
      </c>
      <c r="P630">
        <v>0.44609899123708741</v>
      </c>
      <c r="Q630" t="s">
        <v>36</v>
      </c>
      <c r="R630" t="s">
        <v>25</v>
      </c>
      <c r="S630" t="s">
        <v>37</v>
      </c>
      <c r="T630">
        <v>11753.8163507109</v>
      </c>
      <c r="U630">
        <v>0.44220686627345068</v>
      </c>
      <c r="V630" t="s">
        <v>38</v>
      </c>
    </row>
    <row r="631" spans="1:22" x14ac:dyDescent="0.3">
      <c r="A631" t="s">
        <v>170</v>
      </c>
      <c r="B631" t="s">
        <v>32</v>
      </c>
      <c r="C631">
        <v>82278.262719703984</v>
      </c>
      <c r="D631">
        <v>8108</v>
      </c>
      <c r="E631">
        <v>4764</v>
      </c>
      <c r="F631">
        <v>3419</v>
      </c>
      <c r="G631">
        <v>1464</v>
      </c>
      <c r="H631">
        <v>2456</v>
      </c>
      <c r="I631">
        <v>2999</v>
      </c>
      <c r="J631">
        <v>1060</v>
      </c>
      <c r="K631">
        <v>4724</v>
      </c>
      <c r="L631">
        <v>3781</v>
      </c>
      <c r="M631">
        <v>9190</v>
      </c>
      <c r="N631">
        <v>32775</v>
      </c>
      <c r="O631">
        <v>0.1116941424894619</v>
      </c>
      <c r="P631">
        <v>0.39834336453668279</v>
      </c>
      <c r="Q631" t="s">
        <v>36</v>
      </c>
      <c r="R631" t="s">
        <v>25</v>
      </c>
      <c r="S631" t="s">
        <v>37</v>
      </c>
      <c r="T631">
        <v>11753.8163507109</v>
      </c>
      <c r="U631">
        <v>0.4899624929738553</v>
      </c>
      <c r="V631" t="s">
        <v>38</v>
      </c>
    </row>
    <row r="632" spans="1:22" x14ac:dyDescent="0.3">
      <c r="A632" t="s">
        <v>170</v>
      </c>
      <c r="B632" t="s">
        <v>33</v>
      </c>
      <c r="C632">
        <v>82278.262719703984</v>
      </c>
      <c r="D632">
        <v>8108</v>
      </c>
      <c r="E632">
        <v>5435</v>
      </c>
      <c r="F632">
        <v>4408.5</v>
      </c>
      <c r="G632">
        <v>1994</v>
      </c>
      <c r="H632">
        <v>6812</v>
      </c>
      <c r="I632">
        <v>2999</v>
      </c>
      <c r="J632">
        <v>4153</v>
      </c>
      <c r="K632">
        <v>3903</v>
      </c>
      <c r="L632">
        <v>3762</v>
      </c>
      <c r="M632">
        <v>9190</v>
      </c>
      <c r="N632">
        <v>41574.5</v>
      </c>
      <c r="O632">
        <v>0.1116941424894619</v>
      </c>
      <c r="P632">
        <v>0.50529141751122253</v>
      </c>
      <c r="Q632" t="s">
        <v>36</v>
      </c>
      <c r="R632" t="s">
        <v>25</v>
      </c>
      <c r="S632" t="s">
        <v>37</v>
      </c>
      <c r="T632">
        <v>11753.8163507109</v>
      </c>
      <c r="U632">
        <v>0.38301443999931561</v>
      </c>
      <c r="V632" t="s">
        <v>38</v>
      </c>
    </row>
    <row r="633" spans="1:22" x14ac:dyDescent="0.3">
      <c r="A633" t="s">
        <v>171</v>
      </c>
      <c r="B633" t="s">
        <v>23</v>
      </c>
      <c r="C633">
        <v>82278.262719703984</v>
      </c>
      <c r="D633">
        <v>13130</v>
      </c>
      <c r="E633">
        <v>6893</v>
      </c>
      <c r="F633">
        <v>4565</v>
      </c>
      <c r="G633">
        <v>2176</v>
      </c>
      <c r="H633">
        <v>3086</v>
      </c>
      <c r="I633">
        <v>1204</v>
      </c>
      <c r="J633">
        <v>3078</v>
      </c>
      <c r="K633">
        <v>3610.333333333333</v>
      </c>
      <c r="L633">
        <v>4201</v>
      </c>
      <c r="M633">
        <v>10143</v>
      </c>
      <c r="N633">
        <v>41943.333333333343</v>
      </c>
      <c r="O633">
        <v>0.1232767886039839</v>
      </c>
      <c r="P633">
        <v>0.50977417299416017</v>
      </c>
      <c r="Q633" t="s">
        <v>36</v>
      </c>
      <c r="R633" t="s">
        <v>25</v>
      </c>
      <c r="S633" t="s">
        <v>37</v>
      </c>
      <c r="T633">
        <v>39324</v>
      </c>
      <c r="U633">
        <v>0.36694903840185589</v>
      </c>
      <c r="V633" t="s">
        <v>38</v>
      </c>
    </row>
    <row r="634" spans="1:22" x14ac:dyDescent="0.3">
      <c r="A634" t="s">
        <v>171</v>
      </c>
      <c r="B634" t="s">
        <v>28</v>
      </c>
      <c r="C634">
        <v>87800</v>
      </c>
      <c r="D634">
        <v>13130</v>
      </c>
      <c r="E634">
        <v>3368</v>
      </c>
      <c r="F634">
        <v>4385.5</v>
      </c>
      <c r="G634">
        <v>4060</v>
      </c>
      <c r="H634">
        <v>2796</v>
      </c>
      <c r="I634">
        <v>1502</v>
      </c>
      <c r="J634">
        <v>3134</v>
      </c>
      <c r="K634">
        <v>3610.333333333333</v>
      </c>
      <c r="L634">
        <v>2273</v>
      </c>
      <c r="M634">
        <v>10143</v>
      </c>
      <c r="N634">
        <v>38258.833333333343</v>
      </c>
      <c r="O634">
        <v>0.1155239179954442</v>
      </c>
      <c r="P634">
        <v>0.43574981017463937</v>
      </c>
      <c r="Q634" t="s">
        <v>36</v>
      </c>
      <c r="R634" t="s">
        <v>25</v>
      </c>
      <c r="S634" t="s">
        <v>37</v>
      </c>
      <c r="T634">
        <v>48896</v>
      </c>
      <c r="U634">
        <v>0.44872627182991642</v>
      </c>
      <c r="V634" t="s">
        <v>38</v>
      </c>
    </row>
    <row r="635" spans="1:22" x14ac:dyDescent="0.3">
      <c r="A635" t="s">
        <v>171</v>
      </c>
      <c r="B635" t="s">
        <v>29</v>
      </c>
      <c r="C635">
        <v>87800</v>
      </c>
      <c r="D635">
        <v>13130</v>
      </c>
      <c r="E635">
        <v>3819</v>
      </c>
      <c r="F635">
        <v>4385.5</v>
      </c>
      <c r="G635">
        <v>4894</v>
      </c>
      <c r="H635">
        <v>6638</v>
      </c>
      <c r="I635">
        <v>1502</v>
      </c>
      <c r="J635">
        <v>5312</v>
      </c>
      <c r="K635">
        <v>1879</v>
      </c>
      <c r="L635">
        <v>3394</v>
      </c>
      <c r="M635">
        <v>10143</v>
      </c>
      <c r="N635">
        <v>44953.5</v>
      </c>
      <c r="O635">
        <v>0.1155239179954442</v>
      </c>
      <c r="P635">
        <v>0.51199886104783598</v>
      </c>
      <c r="Q635" t="s">
        <v>36</v>
      </c>
      <c r="R635" t="s">
        <v>25</v>
      </c>
      <c r="S635" t="s">
        <v>37</v>
      </c>
      <c r="T635">
        <v>38591</v>
      </c>
      <c r="U635">
        <v>0.37247722095671981</v>
      </c>
      <c r="V635" t="s">
        <v>38</v>
      </c>
    </row>
    <row r="636" spans="1:22" x14ac:dyDescent="0.3">
      <c r="A636" t="s">
        <v>171</v>
      </c>
      <c r="B636" t="s">
        <v>31</v>
      </c>
      <c r="C636">
        <v>87800</v>
      </c>
      <c r="D636">
        <v>13130</v>
      </c>
      <c r="E636">
        <v>4044</v>
      </c>
      <c r="F636">
        <v>4385.5</v>
      </c>
      <c r="G636">
        <v>2445</v>
      </c>
      <c r="H636">
        <v>5393</v>
      </c>
      <c r="I636">
        <v>1502</v>
      </c>
      <c r="J636">
        <v>3692.2</v>
      </c>
      <c r="K636">
        <v>4310</v>
      </c>
      <c r="L636">
        <v>3755</v>
      </c>
      <c r="M636">
        <v>10143</v>
      </c>
      <c r="N636">
        <v>42656.7</v>
      </c>
      <c r="O636">
        <v>0.1155239179954442</v>
      </c>
      <c r="P636">
        <v>0.48583940774487472</v>
      </c>
      <c r="Q636" t="s">
        <v>36</v>
      </c>
      <c r="R636" t="s">
        <v>25</v>
      </c>
      <c r="S636" t="s">
        <v>37</v>
      </c>
      <c r="T636">
        <v>43515</v>
      </c>
      <c r="U636">
        <v>0.39863667425968108</v>
      </c>
      <c r="V636" t="s">
        <v>38</v>
      </c>
    </row>
    <row r="637" spans="1:22" x14ac:dyDescent="0.3">
      <c r="A637" t="s">
        <v>171</v>
      </c>
      <c r="B637" t="s">
        <v>32</v>
      </c>
      <c r="C637">
        <v>82278.262719703984</v>
      </c>
      <c r="D637">
        <v>13130</v>
      </c>
      <c r="E637">
        <v>8497</v>
      </c>
      <c r="F637">
        <v>4206</v>
      </c>
      <c r="G637">
        <v>3041</v>
      </c>
      <c r="H637">
        <v>3884</v>
      </c>
      <c r="I637">
        <v>1129</v>
      </c>
      <c r="J637">
        <v>4414</v>
      </c>
      <c r="K637">
        <v>4642</v>
      </c>
      <c r="L637">
        <v>5218</v>
      </c>
      <c r="M637">
        <v>10143</v>
      </c>
      <c r="N637">
        <v>48161</v>
      </c>
      <c r="O637">
        <v>0.1232767886039839</v>
      </c>
      <c r="P637">
        <v>0.5853429375881366</v>
      </c>
      <c r="Q637" t="s">
        <v>36</v>
      </c>
      <c r="R637" t="s">
        <v>25</v>
      </c>
      <c r="S637" t="s">
        <v>37</v>
      </c>
      <c r="T637">
        <v>29496</v>
      </c>
      <c r="U637">
        <v>0.2913802738078794</v>
      </c>
      <c r="V637" t="s">
        <v>38</v>
      </c>
    </row>
    <row r="638" spans="1:22" x14ac:dyDescent="0.3">
      <c r="A638" t="s">
        <v>171</v>
      </c>
      <c r="B638" t="s">
        <v>33</v>
      </c>
      <c r="C638">
        <v>87800</v>
      </c>
      <c r="D638">
        <v>13130</v>
      </c>
      <c r="E638">
        <v>6642</v>
      </c>
      <c r="F638">
        <v>4385.5</v>
      </c>
      <c r="G638">
        <v>4658</v>
      </c>
      <c r="H638">
        <v>6488</v>
      </c>
      <c r="I638">
        <v>2173</v>
      </c>
      <c r="J638">
        <v>2523</v>
      </c>
      <c r="K638">
        <v>3610.333333333333</v>
      </c>
      <c r="L638">
        <v>5323</v>
      </c>
      <c r="M638">
        <v>10143</v>
      </c>
      <c r="N638">
        <v>48932.833333333343</v>
      </c>
      <c r="O638">
        <v>0.1155239179954442</v>
      </c>
      <c r="P638">
        <v>0.55732156416097189</v>
      </c>
      <c r="Q638" t="s">
        <v>36</v>
      </c>
      <c r="R638" t="s">
        <v>25</v>
      </c>
      <c r="S638" t="s">
        <v>37</v>
      </c>
      <c r="T638">
        <v>36720</v>
      </c>
      <c r="U638">
        <v>0.32715451784358379</v>
      </c>
      <c r="V638" t="s">
        <v>38</v>
      </c>
    </row>
    <row r="639" spans="1:22" x14ac:dyDescent="0.3">
      <c r="A639" t="s">
        <v>172</v>
      </c>
      <c r="B639" t="s">
        <v>39</v>
      </c>
      <c r="C639">
        <v>82278.262719703984</v>
      </c>
      <c r="D639">
        <v>20050</v>
      </c>
      <c r="E639">
        <v>4530</v>
      </c>
      <c r="F639">
        <v>4121</v>
      </c>
      <c r="G639">
        <v>3653</v>
      </c>
      <c r="H639">
        <v>2166</v>
      </c>
      <c r="I639">
        <v>1185</v>
      </c>
      <c r="J639">
        <v>4435</v>
      </c>
      <c r="K639">
        <v>1940.2</v>
      </c>
      <c r="L639">
        <v>689</v>
      </c>
      <c r="M639">
        <v>10141.66513599435</v>
      </c>
      <c r="N639">
        <v>42769.2</v>
      </c>
      <c r="O639">
        <v>0.1232605648291796</v>
      </c>
      <c r="P639">
        <v>0.51981165603485258</v>
      </c>
      <c r="Q639" t="s">
        <v>36</v>
      </c>
      <c r="R639" t="s">
        <v>25</v>
      </c>
      <c r="S639" t="s">
        <v>37</v>
      </c>
      <c r="T639">
        <v>30796</v>
      </c>
      <c r="U639">
        <v>0.35692777913596779</v>
      </c>
      <c r="V639" t="s">
        <v>38</v>
      </c>
    </row>
    <row r="640" spans="1:22" x14ac:dyDescent="0.3">
      <c r="A640" t="s">
        <v>172</v>
      </c>
      <c r="B640" t="s">
        <v>31</v>
      </c>
      <c r="C640">
        <v>71625</v>
      </c>
      <c r="D640">
        <v>20050</v>
      </c>
      <c r="E640">
        <v>2682</v>
      </c>
      <c r="F640">
        <v>3395</v>
      </c>
      <c r="G640">
        <v>3137</v>
      </c>
      <c r="H640">
        <v>1921</v>
      </c>
      <c r="I640">
        <v>2802.166666666667</v>
      </c>
      <c r="J640">
        <v>3029</v>
      </c>
      <c r="K640">
        <v>1940.2</v>
      </c>
      <c r="L640">
        <v>4711</v>
      </c>
      <c r="M640">
        <v>10141.66513599435</v>
      </c>
      <c r="N640">
        <v>43667.366666666661</v>
      </c>
      <c r="O640">
        <v>0.14159392860027009</v>
      </c>
      <c r="P640">
        <v>0.60966655031995343</v>
      </c>
      <c r="Q640" t="s">
        <v>36</v>
      </c>
      <c r="R640" t="s">
        <v>25</v>
      </c>
      <c r="S640" t="s">
        <v>37</v>
      </c>
      <c r="T640">
        <v>32700</v>
      </c>
      <c r="U640">
        <v>0.24873952107977651</v>
      </c>
      <c r="V640" t="s">
        <v>38</v>
      </c>
    </row>
    <row r="641" spans="1:22" x14ac:dyDescent="0.3">
      <c r="A641" t="s">
        <v>172</v>
      </c>
      <c r="B641" t="s">
        <v>33</v>
      </c>
      <c r="C641">
        <v>71625</v>
      </c>
      <c r="D641">
        <v>20050</v>
      </c>
      <c r="E641">
        <v>3255</v>
      </c>
      <c r="F641">
        <v>5596</v>
      </c>
      <c r="G641">
        <v>1884</v>
      </c>
      <c r="H641">
        <v>2056</v>
      </c>
      <c r="I641">
        <v>3633</v>
      </c>
      <c r="J641">
        <v>4407</v>
      </c>
      <c r="K641">
        <v>1075</v>
      </c>
      <c r="L641">
        <v>2598</v>
      </c>
      <c r="M641">
        <v>10141.66513599435</v>
      </c>
      <c r="N641">
        <v>44554</v>
      </c>
      <c r="O641">
        <v>0.14159392860027009</v>
      </c>
      <c r="P641">
        <v>0.62204537521815007</v>
      </c>
      <c r="Q641" t="s">
        <v>36</v>
      </c>
      <c r="R641" t="s">
        <v>25</v>
      </c>
      <c r="S641" t="s">
        <v>37</v>
      </c>
      <c r="T641">
        <v>27071</v>
      </c>
      <c r="U641">
        <v>0.23636069618157979</v>
      </c>
      <c r="V641" t="s">
        <v>38</v>
      </c>
    </row>
    <row r="642" spans="1:22" x14ac:dyDescent="0.3">
      <c r="A642" t="s">
        <v>172</v>
      </c>
      <c r="B642" t="s">
        <v>44</v>
      </c>
      <c r="C642">
        <v>82278.262719703984</v>
      </c>
      <c r="D642">
        <v>20050</v>
      </c>
      <c r="E642">
        <v>3201</v>
      </c>
      <c r="F642">
        <v>3747.6</v>
      </c>
      <c r="G642">
        <v>2913</v>
      </c>
      <c r="H642">
        <v>2705</v>
      </c>
      <c r="I642">
        <v>5293</v>
      </c>
      <c r="J642">
        <v>2949</v>
      </c>
      <c r="K642">
        <v>1402</v>
      </c>
      <c r="L642">
        <v>1736</v>
      </c>
      <c r="M642">
        <v>10141.66513599435</v>
      </c>
      <c r="N642">
        <v>43996.6</v>
      </c>
      <c r="O642">
        <v>0.1232605648291796</v>
      </c>
      <c r="P642">
        <v>0.53472932638213932</v>
      </c>
      <c r="Q642" t="s">
        <v>36</v>
      </c>
      <c r="R642" t="s">
        <v>25</v>
      </c>
      <c r="S642" t="s">
        <v>37</v>
      </c>
      <c r="T642">
        <v>31376</v>
      </c>
      <c r="U642">
        <v>0.34201010878868099</v>
      </c>
      <c r="V642" t="s">
        <v>38</v>
      </c>
    </row>
    <row r="643" spans="1:22" x14ac:dyDescent="0.3">
      <c r="A643" t="s">
        <v>172</v>
      </c>
      <c r="B643" t="s">
        <v>40</v>
      </c>
      <c r="C643">
        <v>82278.262719703984</v>
      </c>
      <c r="D643">
        <v>20050</v>
      </c>
      <c r="E643">
        <v>3139</v>
      </c>
      <c r="F643">
        <v>3747.6</v>
      </c>
      <c r="G643">
        <v>3898</v>
      </c>
      <c r="H643">
        <v>1743</v>
      </c>
      <c r="I643">
        <v>2093</v>
      </c>
      <c r="J643">
        <v>1471</v>
      </c>
      <c r="K643">
        <v>1940.2</v>
      </c>
      <c r="L643">
        <v>3290</v>
      </c>
      <c r="M643">
        <v>10141.66513599435</v>
      </c>
      <c r="N643">
        <v>41371.800000000003</v>
      </c>
      <c r="O643">
        <v>0.1232605648291796</v>
      </c>
      <c r="P643">
        <v>0.5028278263596867</v>
      </c>
      <c r="Q643" t="s">
        <v>36</v>
      </c>
      <c r="R643" t="s">
        <v>25</v>
      </c>
      <c r="S643" t="s">
        <v>37</v>
      </c>
      <c r="T643">
        <v>35941</v>
      </c>
      <c r="U643">
        <v>0.37391160881113372</v>
      </c>
      <c r="V643" t="s">
        <v>38</v>
      </c>
    </row>
    <row r="644" spans="1:22" x14ac:dyDescent="0.3">
      <c r="A644" t="s">
        <v>173</v>
      </c>
      <c r="B644" t="s">
        <v>29</v>
      </c>
      <c r="C644">
        <v>82278.262719703984</v>
      </c>
      <c r="D644">
        <v>13250</v>
      </c>
      <c r="E644">
        <v>6931</v>
      </c>
      <c r="F644">
        <v>2596</v>
      </c>
      <c r="G644">
        <v>2046</v>
      </c>
      <c r="H644">
        <v>5419</v>
      </c>
      <c r="I644">
        <v>3822.666666666667</v>
      </c>
      <c r="J644">
        <v>1005</v>
      </c>
      <c r="K644">
        <v>920</v>
      </c>
      <c r="L644">
        <v>4756</v>
      </c>
      <c r="M644">
        <v>10141.66513599435</v>
      </c>
      <c r="N644">
        <v>40745.666666666657</v>
      </c>
      <c r="O644">
        <v>0.1232605648291796</v>
      </c>
      <c r="P644">
        <v>0.49521787796461209</v>
      </c>
      <c r="Q644" t="s">
        <v>36</v>
      </c>
      <c r="R644" t="s">
        <v>25</v>
      </c>
      <c r="S644" t="s">
        <v>37</v>
      </c>
      <c r="T644">
        <v>12099</v>
      </c>
      <c r="U644">
        <v>0.38152155720620817</v>
      </c>
      <c r="V644" t="s">
        <v>38</v>
      </c>
    </row>
    <row r="645" spans="1:22" x14ac:dyDescent="0.3">
      <c r="A645" t="s">
        <v>173</v>
      </c>
      <c r="B645" t="s">
        <v>32</v>
      </c>
      <c r="C645">
        <v>82278.262719703984</v>
      </c>
      <c r="D645">
        <v>13250</v>
      </c>
      <c r="E645">
        <v>2028</v>
      </c>
      <c r="F645">
        <v>4543</v>
      </c>
      <c r="G645">
        <v>4719</v>
      </c>
      <c r="H645">
        <v>3477</v>
      </c>
      <c r="I645">
        <v>3822.666666666667</v>
      </c>
      <c r="J645">
        <v>1150</v>
      </c>
      <c r="K645">
        <v>648</v>
      </c>
      <c r="L645">
        <v>1553</v>
      </c>
      <c r="M645">
        <v>10141.66513599435</v>
      </c>
      <c r="N645">
        <v>35190.666666666672</v>
      </c>
      <c r="O645">
        <v>0.1232605648291796</v>
      </c>
      <c r="P645">
        <v>0.42770308345656433</v>
      </c>
      <c r="Q645" t="s">
        <v>36</v>
      </c>
      <c r="R645" t="s">
        <v>25</v>
      </c>
      <c r="S645" t="s">
        <v>37</v>
      </c>
      <c r="T645">
        <v>22197</v>
      </c>
      <c r="U645">
        <v>0.4490363517142561</v>
      </c>
      <c r="V645" t="s">
        <v>38</v>
      </c>
    </row>
    <row r="646" spans="1:22" x14ac:dyDescent="0.3">
      <c r="A646" t="s">
        <v>174</v>
      </c>
      <c r="B646" t="s">
        <v>31</v>
      </c>
      <c r="C646">
        <v>82278.262719703984</v>
      </c>
      <c r="D646">
        <v>12718</v>
      </c>
      <c r="E646">
        <v>7504</v>
      </c>
      <c r="F646">
        <v>2598</v>
      </c>
      <c r="G646">
        <v>2461</v>
      </c>
      <c r="H646">
        <v>3905</v>
      </c>
      <c r="I646">
        <v>5160.833333333333</v>
      </c>
      <c r="J646">
        <v>2294.2222222222222</v>
      </c>
      <c r="K646">
        <v>3913</v>
      </c>
      <c r="L646">
        <v>1014</v>
      </c>
      <c r="M646">
        <v>13898.5</v>
      </c>
      <c r="N646">
        <v>41568.055555555547</v>
      </c>
      <c r="O646">
        <v>0.18815419149938631</v>
      </c>
      <c r="P646">
        <v>0.50521309251709379</v>
      </c>
      <c r="Q646" t="s">
        <v>36</v>
      </c>
      <c r="R646" t="s">
        <v>25</v>
      </c>
      <c r="S646" t="s">
        <v>37</v>
      </c>
      <c r="T646">
        <v>8442</v>
      </c>
      <c r="U646">
        <v>0.30663271598351988</v>
      </c>
      <c r="V646" t="s">
        <v>38</v>
      </c>
    </row>
    <row r="647" spans="1:22" x14ac:dyDescent="0.3">
      <c r="A647" t="s">
        <v>175</v>
      </c>
      <c r="B647" t="s">
        <v>23</v>
      </c>
      <c r="C647">
        <v>63443</v>
      </c>
      <c r="D647">
        <v>17637</v>
      </c>
      <c r="E647">
        <v>6002</v>
      </c>
      <c r="F647">
        <v>1080</v>
      </c>
      <c r="G647">
        <v>3930</v>
      </c>
      <c r="H647">
        <v>1775</v>
      </c>
      <c r="I647">
        <v>3371.6</v>
      </c>
      <c r="J647">
        <v>2801</v>
      </c>
      <c r="K647">
        <v>710</v>
      </c>
      <c r="L647">
        <v>871</v>
      </c>
      <c r="M647">
        <v>10141.66513599435</v>
      </c>
      <c r="N647">
        <v>38177.599999999999</v>
      </c>
      <c r="O647">
        <v>0.15985475365279619</v>
      </c>
      <c r="P647">
        <v>0.60176221174912914</v>
      </c>
      <c r="Q647" t="s">
        <v>36</v>
      </c>
      <c r="R647" t="s">
        <v>25</v>
      </c>
      <c r="S647" t="s">
        <v>37</v>
      </c>
      <c r="T647">
        <v>29717</v>
      </c>
      <c r="U647">
        <v>0.23838303459807469</v>
      </c>
      <c r="V647" t="s">
        <v>38</v>
      </c>
    </row>
    <row r="648" spans="1:22" x14ac:dyDescent="0.3">
      <c r="A648" t="s">
        <v>175</v>
      </c>
      <c r="B648" t="s">
        <v>33</v>
      </c>
      <c r="C648">
        <v>63443</v>
      </c>
      <c r="D648">
        <v>17637</v>
      </c>
      <c r="E648">
        <v>3860</v>
      </c>
      <c r="F648">
        <v>1080</v>
      </c>
      <c r="G648">
        <v>4891</v>
      </c>
      <c r="H648">
        <v>5941</v>
      </c>
      <c r="I648">
        <v>1324</v>
      </c>
      <c r="J648">
        <v>992</v>
      </c>
      <c r="K648">
        <v>2910</v>
      </c>
      <c r="L648">
        <v>84</v>
      </c>
      <c r="M648">
        <v>10141.66513599435</v>
      </c>
      <c r="N648">
        <v>38719</v>
      </c>
      <c r="O648">
        <v>0.15985475365279619</v>
      </c>
      <c r="P648">
        <v>0.61029585612281889</v>
      </c>
      <c r="Q648" t="s">
        <v>36</v>
      </c>
      <c r="R648" t="s">
        <v>25</v>
      </c>
      <c r="S648" t="s">
        <v>37</v>
      </c>
      <c r="T648">
        <v>27634</v>
      </c>
      <c r="U648">
        <v>0.22984939022438489</v>
      </c>
      <c r="V648" t="s">
        <v>38</v>
      </c>
    </row>
    <row r="649" spans="1:22" x14ac:dyDescent="0.3">
      <c r="A649" t="s">
        <v>176</v>
      </c>
      <c r="B649" t="s">
        <v>29</v>
      </c>
      <c r="C649">
        <v>82278.262719703984</v>
      </c>
      <c r="D649">
        <v>9374</v>
      </c>
      <c r="E649">
        <v>7225</v>
      </c>
      <c r="F649">
        <v>3541</v>
      </c>
      <c r="G649">
        <v>2262</v>
      </c>
      <c r="H649">
        <v>6332</v>
      </c>
      <c r="I649">
        <v>3017.75</v>
      </c>
      <c r="J649">
        <v>2799</v>
      </c>
      <c r="K649">
        <v>2624</v>
      </c>
      <c r="L649">
        <v>4132</v>
      </c>
      <c r="M649">
        <v>9569</v>
      </c>
      <c r="N649">
        <v>41306.75</v>
      </c>
      <c r="O649">
        <v>0.11630046240279231</v>
      </c>
      <c r="P649">
        <v>0.50203721656981304</v>
      </c>
      <c r="Q649" t="s">
        <v>36</v>
      </c>
      <c r="R649" t="s">
        <v>25</v>
      </c>
      <c r="S649" t="s">
        <v>37</v>
      </c>
      <c r="T649">
        <v>-16779</v>
      </c>
      <c r="U649">
        <v>0.38166232102739472</v>
      </c>
      <c r="V649" t="s">
        <v>38</v>
      </c>
    </row>
    <row r="650" spans="1:22" x14ac:dyDescent="0.3">
      <c r="A650" t="s">
        <v>177</v>
      </c>
      <c r="B650" t="s">
        <v>23</v>
      </c>
      <c r="C650">
        <v>82278.262719703984</v>
      </c>
      <c r="D650">
        <v>11844</v>
      </c>
      <c r="E650">
        <v>3166</v>
      </c>
      <c r="F650">
        <v>3518.872030772071</v>
      </c>
      <c r="G650">
        <v>4075</v>
      </c>
      <c r="H650">
        <v>1981</v>
      </c>
      <c r="I650">
        <v>4662</v>
      </c>
      <c r="J650">
        <v>4820</v>
      </c>
      <c r="K650">
        <v>1429</v>
      </c>
      <c r="L650">
        <v>5245</v>
      </c>
      <c r="M650">
        <v>13898.5</v>
      </c>
      <c r="N650">
        <v>37222</v>
      </c>
      <c r="O650">
        <v>0.21485626234262331</v>
      </c>
      <c r="P650">
        <v>0.45239166177831902</v>
      </c>
      <c r="Q650" t="s">
        <v>36</v>
      </c>
      <c r="R650" t="s">
        <v>25</v>
      </c>
      <c r="S650" t="s">
        <v>37</v>
      </c>
      <c r="T650">
        <v>11753.8163507109</v>
      </c>
      <c r="U650">
        <v>0.3327520758790577</v>
      </c>
      <c r="V650" t="s">
        <v>38</v>
      </c>
    </row>
    <row r="651" spans="1:22" x14ac:dyDescent="0.3">
      <c r="A651" t="s">
        <v>177</v>
      </c>
      <c r="B651" t="s">
        <v>28</v>
      </c>
      <c r="C651">
        <v>82278.262719703984</v>
      </c>
      <c r="D651">
        <v>11844</v>
      </c>
      <c r="E651">
        <v>6901</v>
      </c>
      <c r="F651">
        <v>3518.872030772071</v>
      </c>
      <c r="G651">
        <v>4236</v>
      </c>
      <c r="H651">
        <v>3905</v>
      </c>
      <c r="I651">
        <v>6774</v>
      </c>
      <c r="J651">
        <v>4275</v>
      </c>
      <c r="K651">
        <v>1920.6</v>
      </c>
      <c r="L651">
        <v>5806</v>
      </c>
      <c r="M651">
        <v>13898.5</v>
      </c>
      <c r="N651">
        <v>45661.599999999999</v>
      </c>
      <c r="O651">
        <v>0.21485626234262331</v>
      </c>
      <c r="P651">
        <v>0.5549655339169548</v>
      </c>
      <c r="Q651" t="s">
        <v>36</v>
      </c>
      <c r="R651" t="s">
        <v>25</v>
      </c>
      <c r="S651" t="s">
        <v>37</v>
      </c>
      <c r="T651">
        <v>11753.8163507109</v>
      </c>
      <c r="U651">
        <v>0.23017820374042189</v>
      </c>
      <c r="V651" t="s">
        <v>38</v>
      </c>
    </row>
    <row r="652" spans="1:22" x14ac:dyDescent="0.3">
      <c r="A652" t="s">
        <v>177</v>
      </c>
      <c r="B652" t="s">
        <v>29</v>
      </c>
      <c r="C652">
        <v>82278.262719703984</v>
      </c>
      <c r="D652">
        <v>11844</v>
      </c>
      <c r="E652">
        <v>5969</v>
      </c>
      <c r="F652">
        <v>3518.872030772071</v>
      </c>
      <c r="G652">
        <v>4202</v>
      </c>
      <c r="H652">
        <v>1215</v>
      </c>
      <c r="I652">
        <v>1962</v>
      </c>
      <c r="J652">
        <v>3219</v>
      </c>
      <c r="K652">
        <v>1571</v>
      </c>
      <c r="L652">
        <v>5108</v>
      </c>
      <c r="M652">
        <v>13898.5</v>
      </c>
      <c r="N652">
        <v>35090</v>
      </c>
      <c r="O652">
        <v>0.21485626234262331</v>
      </c>
      <c r="P652">
        <v>0.42647959303103578</v>
      </c>
      <c r="Q652" t="s">
        <v>36</v>
      </c>
      <c r="R652" t="s">
        <v>25</v>
      </c>
      <c r="S652" t="s">
        <v>37</v>
      </c>
      <c r="T652">
        <v>11753.8163507109</v>
      </c>
      <c r="U652">
        <v>0.35866414462634089</v>
      </c>
      <c r="V652" t="s">
        <v>38</v>
      </c>
    </row>
    <row r="653" spans="1:22" x14ac:dyDescent="0.3">
      <c r="A653" t="s">
        <v>177</v>
      </c>
      <c r="B653" t="s">
        <v>31</v>
      </c>
      <c r="C653">
        <v>82278.262719703984</v>
      </c>
      <c r="D653">
        <v>11844</v>
      </c>
      <c r="E653">
        <v>7245</v>
      </c>
      <c r="F653">
        <v>3518.872030772071</v>
      </c>
      <c r="G653">
        <v>4884</v>
      </c>
      <c r="H653">
        <v>4298</v>
      </c>
      <c r="I653">
        <v>6737</v>
      </c>
      <c r="J653">
        <v>4594</v>
      </c>
      <c r="K653">
        <v>1324</v>
      </c>
      <c r="L653">
        <v>3160</v>
      </c>
      <c r="M653">
        <v>13898.5</v>
      </c>
      <c r="N653">
        <v>44086</v>
      </c>
      <c r="O653">
        <v>0.21485626234262331</v>
      </c>
      <c r="P653">
        <v>0.53581588311103578</v>
      </c>
      <c r="Q653" t="s">
        <v>36</v>
      </c>
      <c r="R653" t="s">
        <v>25</v>
      </c>
      <c r="S653" t="s">
        <v>37</v>
      </c>
      <c r="T653">
        <v>11753.8163507109</v>
      </c>
      <c r="U653">
        <v>0.24932785454634099</v>
      </c>
      <c r="V653" t="s">
        <v>38</v>
      </c>
    </row>
    <row r="654" spans="1:22" x14ac:dyDescent="0.3">
      <c r="A654" t="s">
        <v>177</v>
      </c>
      <c r="B654" t="s">
        <v>32</v>
      </c>
      <c r="C654">
        <v>82278.262719703984</v>
      </c>
      <c r="D654">
        <v>11844</v>
      </c>
      <c r="E654">
        <v>3923</v>
      </c>
      <c r="F654">
        <v>3518.872030772071</v>
      </c>
      <c r="G654">
        <v>2360</v>
      </c>
      <c r="H654">
        <v>1853</v>
      </c>
      <c r="I654">
        <v>936</v>
      </c>
      <c r="J654">
        <v>3607</v>
      </c>
      <c r="K654">
        <v>3124</v>
      </c>
      <c r="L654">
        <v>2950</v>
      </c>
      <c r="M654">
        <v>13898.5</v>
      </c>
      <c r="N654">
        <v>30597</v>
      </c>
      <c r="O654">
        <v>0.21485626234262331</v>
      </c>
      <c r="P654">
        <v>0.37187221738303228</v>
      </c>
      <c r="Q654" t="s">
        <v>36</v>
      </c>
      <c r="R654" t="s">
        <v>25</v>
      </c>
      <c r="S654" t="s">
        <v>37</v>
      </c>
      <c r="T654">
        <v>11753.8163507109</v>
      </c>
      <c r="U654">
        <v>0.41327152027434438</v>
      </c>
      <c r="V654" t="s">
        <v>38</v>
      </c>
    </row>
    <row r="655" spans="1:22" x14ac:dyDescent="0.3">
      <c r="A655" t="s">
        <v>177</v>
      </c>
      <c r="B655" t="s">
        <v>33</v>
      </c>
      <c r="C655">
        <v>82278.262719703984</v>
      </c>
      <c r="D655">
        <v>11844</v>
      </c>
      <c r="E655">
        <v>4585</v>
      </c>
      <c r="F655">
        <v>3518.872030772071</v>
      </c>
      <c r="G655">
        <v>1000</v>
      </c>
      <c r="H655">
        <v>2479</v>
      </c>
      <c r="I655">
        <v>1164</v>
      </c>
      <c r="J655">
        <v>2376</v>
      </c>
      <c r="K655">
        <v>2155</v>
      </c>
      <c r="L655">
        <v>1361</v>
      </c>
      <c r="M655">
        <v>13898.5</v>
      </c>
      <c r="N655">
        <v>26964</v>
      </c>
      <c r="O655">
        <v>0.21485626234262331</v>
      </c>
      <c r="P655">
        <v>0.32771717715841692</v>
      </c>
      <c r="Q655" t="s">
        <v>36</v>
      </c>
      <c r="R655" t="s">
        <v>25</v>
      </c>
      <c r="S655" t="s">
        <v>37</v>
      </c>
      <c r="T655">
        <v>11753.8163507109</v>
      </c>
      <c r="U655">
        <v>0.4574265604989598</v>
      </c>
      <c r="V655" t="s">
        <v>38</v>
      </c>
    </row>
    <row r="656" spans="1:22" x14ac:dyDescent="0.3">
      <c r="A656" t="s">
        <v>178</v>
      </c>
      <c r="B656" t="s">
        <v>23</v>
      </c>
      <c r="C656">
        <v>82278.262719703984</v>
      </c>
      <c r="D656">
        <v>14723</v>
      </c>
      <c r="E656">
        <v>7441</v>
      </c>
      <c r="F656">
        <v>1791</v>
      </c>
      <c r="G656">
        <v>3957</v>
      </c>
      <c r="H656">
        <v>1239</v>
      </c>
      <c r="I656">
        <v>5490</v>
      </c>
      <c r="J656">
        <v>4886</v>
      </c>
      <c r="K656">
        <v>312</v>
      </c>
      <c r="L656">
        <v>3736</v>
      </c>
      <c r="M656">
        <v>11448</v>
      </c>
      <c r="N656">
        <v>43575</v>
      </c>
      <c r="O656">
        <v>0.1391375999150555</v>
      </c>
      <c r="P656">
        <v>0.52960525124899926</v>
      </c>
      <c r="Q656" t="s">
        <v>36</v>
      </c>
      <c r="R656" t="s">
        <v>25</v>
      </c>
      <c r="S656" t="s">
        <v>37</v>
      </c>
      <c r="T656">
        <v>11753.8163507109</v>
      </c>
      <c r="U656">
        <v>0.3312571488359452</v>
      </c>
      <c r="V656" t="s">
        <v>38</v>
      </c>
    </row>
    <row r="657" spans="1:22" x14ac:dyDescent="0.3">
      <c r="A657" t="s">
        <v>178</v>
      </c>
      <c r="B657" t="s">
        <v>39</v>
      </c>
      <c r="C657">
        <v>82278.262719703984</v>
      </c>
      <c r="D657">
        <v>14723</v>
      </c>
      <c r="E657">
        <v>6339</v>
      </c>
      <c r="F657">
        <v>3112</v>
      </c>
      <c r="G657">
        <v>2718</v>
      </c>
      <c r="H657">
        <v>1058</v>
      </c>
      <c r="I657">
        <v>5777.666666666667</v>
      </c>
      <c r="J657">
        <v>5416</v>
      </c>
      <c r="K657">
        <v>4057</v>
      </c>
      <c r="L657">
        <v>3953</v>
      </c>
      <c r="M657">
        <v>11448</v>
      </c>
      <c r="N657">
        <v>47153.666666666657</v>
      </c>
      <c r="O657">
        <v>0.1391375999150555</v>
      </c>
      <c r="P657">
        <v>0.57309993074725329</v>
      </c>
      <c r="Q657" t="s">
        <v>36</v>
      </c>
      <c r="R657" t="s">
        <v>25</v>
      </c>
      <c r="S657" t="s">
        <v>37</v>
      </c>
      <c r="T657">
        <v>11753.8163507109</v>
      </c>
      <c r="U657">
        <v>0.28776246933769117</v>
      </c>
      <c r="V657" t="s">
        <v>38</v>
      </c>
    </row>
    <row r="658" spans="1:22" x14ac:dyDescent="0.3">
      <c r="A658" t="s">
        <v>178</v>
      </c>
      <c r="B658" t="s">
        <v>28</v>
      </c>
      <c r="C658">
        <v>82278.262719703984</v>
      </c>
      <c r="D658">
        <v>14723</v>
      </c>
      <c r="E658">
        <v>7911</v>
      </c>
      <c r="F658">
        <v>5307</v>
      </c>
      <c r="G658">
        <v>2278</v>
      </c>
      <c r="H658">
        <v>3153</v>
      </c>
      <c r="I658">
        <v>5777.666666666667</v>
      </c>
      <c r="J658">
        <v>5131</v>
      </c>
      <c r="K658">
        <v>2502.75</v>
      </c>
      <c r="L658">
        <v>935</v>
      </c>
      <c r="M658">
        <v>11448</v>
      </c>
      <c r="N658">
        <v>47718.416666666657</v>
      </c>
      <c r="O658">
        <v>0.1391375999150555</v>
      </c>
      <c r="P658">
        <v>0.57996383357325154</v>
      </c>
      <c r="Q658" t="s">
        <v>36</v>
      </c>
      <c r="R658" t="s">
        <v>25</v>
      </c>
      <c r="S658" t="s">
        <v>37</v>
      </c>
      <c r="T658">
        <v>11753.8163507109</v>
      </c>
      <c r="U658">
        <v>0.28089856651169298</v>
      </c>
      <c r="V658" t="s">
        <v>38</v>
      </c>
    </row>
    <row r="659" spans="1:22" x14ac:dyDescent="0.3">
      <c r="A659" t="s">
        <v>178</v>
      </c>
      <c r="B659" t="s">
        <v>30</v>
      </c>
      <c r="C659">
        <v>82278.262719703984</v>
      </c>
      <c r="D659">
        <v>14723</v>
      </c>
      <c r="E659">
        <v>2976</v>
      </c>
      <c r="F659">
        <v>4074.8888888888891</v>
      </c>
      <c r="G659">
        <v>1306</v>
      </c>
      <c r="H659">
        <v>4072</v>
      </c>
      <c r="I659">
        <v>5777.666666666667</v>
      </c>
      <c r="J659">
        <v>3815</v>
      </c>
      <c r="K659">
        <v>3276</v>
      </c>
      <c r="L659">
        <v>3758</v>
      </c>
      <c r="M659">
        <v>11448</v>
      </c>
      <c r="N659">
        <v>43778.555555555547</v>
      </c>
      <c r="O659">
        <v>0.1391375999150555</v>
      </c>
      <c r="P659">
        <v>0.53207924071872115</v>
      </c>
      <c r="Q659" t="s">
        <v>36</v>
      </c>
      <c r="R659" t="s">
        <v>25</v>
      </c>
      <c r="S659" t="s">
        <v>37</v>
      </c>
      <c r="T659">
        <v>11753.8163507109</v>
      </c>
      <c r="U659">
        <v>0.32878315936622338</v>
      </c>
      <c r="V659" t="s">
        <v>38</v>
      </c>
    </row>
    <row r="660" spans="1:22" x14ac:dyDescent="0.3">
      <c r="A660" t="s">
        <v>178</v>
      </c>
      <c r="B660" t="s">
        <v>31</v>
      </c>
      <c r="C660">
        <v>82278.262719703984</v>
      </c>
      <c r="D660">
        <v>14723</v>
      </c>
      <c r="E660">
        <v>6094</v>
      </c>
      <c r="F660">
        <v>4074.8888888888891</v>
      </c>
      <c r="G660">
        <v>3597</v>
      </c>
      <c r="H660">
        <v>2674</v>
      </c>
      <c r="I660">
        <v>6156</v>
      </c>
      <c r="J660">
        <v>3714</v>
      </c>
      <c r="K660">
        <v>2443</v>
      </c>
      <c r="L660">
        <v>5245</v>
      </c>
      <c r="M660">
        <v>11448</v>
      </c>
      <c r="N660">
        <v>48720.888888888891</v>
      </c>
      <c r="O660">
        <v>0.1391375999150555</v>
      </c>
      <c r="P660">
        <v>0.59214775906080497</v>
      </c>
      <c r="Q660" t="s">
        <v>36</v>
      </c>
      <c r="R660" t="s">
        <v>25</v>
      </c>
      <c r="S660" t="s">
        <v>37</v>
      </c>
      <c r="T660">
        <v>11753.8163507109</v>
      </c>
      <c r="U660">
        <v>0.26871464102413939</v>
      </c>
      <c r="V660" t="s">
        <v>38</v>
      </c>
    </row>
    <row r="661" spans="1:22" x14ac:dyDescent="0.3">
      <c r="A661" t="s">
        <v>178</v>
      </c>
      <c r="B661" t="s">
        <v>32</v>
      </c>
      <c r="C661">
        <v>82278.262719703984</v>
      </c>
      <c r="D661">
        <v>14723</v>
      </c>
      <c r="E661">
        <v>2851</v>
      </c>
      <c r="F661">
        <v>3453</v>
      </c>
      <c r="G661">
        <v>2385</v>
      </c>
      <c r="H661">
        <v>6464</v>
      </c>
      <c r="I661">
        <v>5687</v>
      </c>
      <c r="J661">
        <v>1924</v>
      </c>
      <c r="K661">
        <v>1081</v>
      </c>
      <c r="L661">
        <v>3224</v>
      </c>
      <c r="M661">
        <v>11448</v>
      </c>
      <c r="N661">
        <v>41792</v>
      </c>
      <c r="O661">
        <v>0.1391375999150555</v>
      </c>
      <c r="P661">
        <v>0.5079348860630678</v>
      </c>
      <c r="Q661" t="s">
        <v>36</v>
      </c>
      <c r="R661" t="s">
        <v>25</v>
      </c>
      <c r="S661" t="s">
        <v>37</v>
      </c>
      <c r="T661">
        <v>11753.8163507109</v>
      </c>
      <c r="U661">
        <v>0.35292751402187672</v>
      </c>
      <c r="V661" t="s">
        <v>38</v>
      </c>
    </row>
    <row r="662" spans="1:22" x14ac:dyDescent="0.3">
      <c r="A662" t="s">
        <v>178</v>
      </c>
      <c r="B662" t="s">
        <v>33</v>
      </c>
      <c r="C662">
        <v>82278.262719703984</v>
      </c>
      <c r="D662">
        <v>14723</v>
      </c>
      <c r="E662">
        <v>2392</v>
      </c>
      <c r="F662">
        <v>1858</v>
      </c>
      <c r="G662">
        <v>4065</v>
      </c>
      <c r="H662">
        <v>5777</v>
      </c>
      <c r="I662">
        <v>5777.666666666667</v>
      </c>
      <c r="J662">
        <v>1923</v>
      </c>
      <c r="K662">
        <v>2502.75</v>
      </c>
      <c r="L662">
        <v>3265</v>
      </c>
      <c r="M662">
        <v>11448</v>
      </c>
      <c r="N662">
        <v>42283.416666666657</v>
      </c>
      <c r="O662">
        <v>0.1391375999150555</v>
      </c>
      <c r="P662">
        <v>0.51390750447311817</v>
      </c>
      <c r="Q662" t="s">
        <v>36</v>
      </c>
      <c r="R662" t="s">
        <v>25</v>
      </c>
      <c r="S662" t="s">
        <v>37</v>
      </c>
      <c r="T662">
        <v>11753.8163507109</v>
      </c>
      <c r="U662">
        <v>0.34695489561182641</v>
      </c>
      <c r="V662" t="s">
        <v>38</v>
      </c>
    </row>
    <row r="663" spans="1:22" x14ac:dyDescent="0.3">
      <c r="A663" t="s">
        <v>178</v>
      </c>
      <c r="B663" t="s">
        <v>43</v>
      </c>
      <c r="C663">
        <v>82278.262719703984</v>
      </c>
      <c r="D663">
        <v>14723</v>
      </c>
      <c r="E663">
        <v>8730</v>
      </c>
      <c r="F663">
        <v>5429</v>
      </c>
      <c r="G663">
        <v>2922</v>
      </c>
      <c r="H663">
        <v>6309</v>
      </c>
      <c r="I663">
        <v>5777.666666666667</v>
      </c>
      <c r="J663">
        <v>1911</v>
      </c>
      <c r="K663">
        <v>3943</v>
      </c>
      <c r="L663">
        <v>1603</v>
      </c>
      <c r="M663">
        <v>11448</v>
      </c>
      <c r="N663">
        <v>51347.666666666657</v>
      </c>
      <c r="O663">
        <v>0.1391375999150555</v>
      </c>
      <c r="P663">
        <v>0.62407329675386958</v>
      </c>
      <c r="Q663" t="s">
        <v>36</v>
      </c>
      <c r="R663" t="s">
        <v>25</v>
      </c>
      <c r="S663" t="s">
        <v>37</v>
      </c>
      <c r="T663">
        <v>11753.8163507109</v>
      </c>
      <c r="U663">
        <v>0.236789103331075</v>
      </c>
      <c r="V663" t="s">
        <v>38</v>
      </c>
    </row>
    <row r="664" spans="1:22" x14ac:dyDescent="0.3">
      <c r="A664" t="s">
        <v>178</v>
      </c>
      <c r="B664" t="s">
        <v>44</v>
      </c>
      <c r="C664">
        <v>82278.262719703984</v>
      </c>
      <c r="D664">
        <v>14723</v>
      </c>
      <c r="E664">
        <v>4706</v>
      </c>
      <c r="F664">
        <v>5974</v>
      </c>
      <c r="G664">
        <v>4002</v>
      </c>
      <c r="H664">
        <v>3079</v>
      </c>
      <c r="I664">
        <v>5777.666666666667</v>
      </c>
      <c r="J664">
        <v>2567</v>
      </c>
      <c r="K664">
        <v>2502.75</v>
      </c>
      <c r="L664">
        <v>1605</v>
      </c>
      <c r="M664">
        <v>11448</v>
      </c>
      <c r="N664">
        <v>44936.416666666657</v>
      </c>
      <c r="O664">
        <v>0.1391375999150555</v>
      </c>
      <c r="P664">
        <v>0.54615174386643073</v>
      </c>
      <c r="Q664" t="s">
        <v>36</v>
      </c>
      <c r="R664" t="s">
        <v>25</v>
      </c>
      <c r="S664" t="s">
        <v>37</v>
      </c>
      <c r="T664">
        <v>11753.8163507109</v>
      </c>
      <c r="U664">
        <v>0.3147106562185138</v>
      </c>
      <c r="V664" t="s">
        <v>38</v>
      </c>
    </row>
    <row r="665" spans="1:22" x14ac:dyDescent="0.3">
      <c r="A665" t="s">
        <v>178</v>
      </c>
      <c r="B665" t="s">
        <v>40</v>
      </c>
      <c r="C665">
        <v>82278.262719703984</v>
      </c>
      <c r="D665">
        <v>14723</v>
      </c>
      <c r="E665">
        <v>3305</v>
      </c>
      <c r="F665">
        <v>5997</v>
      </c>
      <c r="G665">
        <v>4676</v>
      </c>
      <c r="H665">
        <v>3983</v>
      </c>
      <c r="I665">
        <v>5777.666666666667</v>
      </c>
      <c r="J665">
        <v>3714</v>
      </c>
      <c r="K665">
        <v>1922</v>
      </c>
      <c r="L665">
        <v>5225</v>
      </c>
      <c r="M665">
        <v>11448</v>
      </c>
      <c r="N665">
        <v>49322.666666666657</v>
      </c>
      <c r="O665">
        <v>0.1391375999150555</v>
      </c>
      <c r="P665">
        <v>0.59946169299531016</v>
      </c>
      <c r="Q665" t="s">
        <v>36</v>
      </c>
      <c r="R665" t="s">
        <v>25</v>
      </c>
      <c r="S665" t="s">
        <v>37</v>
      </c>
      <c r="T665">
        <v>11753.8163507109</v>
      </c>
      <c r="U665">
        <v>0.26140070708963431</v>
      </c>
      <c r="V665" t="s">
        <v>38</v>
      </c>
    </row>
    <row r="666" spans="1:22" x14ac:dyDescent="0.3">
      <c r="A666" t="s">
        <v>179</v>
      </c>
      <c r="B666" t="s">
        <v>23</v>
      </c>
      <c r="C666">
        <v>82278.262719703984</v>
      </c>
      <c r="D666">
        <v>22928</v>
      </c>
      <c r="E666">
        <v>2721</v>
      </c>
      <c r="F666">
        <v>1912</v>
      </c>
      <c r="G666">
        <v>2433</v>
      </c>
      <c r="H666">
        <v>4740</v>
      </c>
      <c r="I666">
        <v>3853.25</v>
      </c>
      <c r="J666">
        <v>5670</v>
      </c>
      <c r="K666">
        <v>2088.666666666667</v>
      </c>
      <c r="L666">
        <v>270</v>
      </c>
      <c r="M666">
        <v>6686</v>
      </c>
      <c r="N666">
        <v>46615.916666666657</v>
      </c>
      <c r="O666">
        <v>8.1260830977643361E-2</v>
      </c>
      <c r="P666">
        <v>0.56656418263803587</v>
      </c>
      <c r="Q666" t="s">
        <v>36</v>
      </c>
      <c r="R666" t="s">
        <v>25</v>
      </c>
      <c r="S666" t="s">
        <v>37</v>
      </c>
      <c r="T666">
        <v>11753.8163507109</v>
      </c>
      <c r="U666">
        <v>0.35217498638432082</v>
      </c>
      <c r="V666" t="s">
        <v>38</v>
      </c>
    </row>
    <row r="667" spans="1:22" x14ac:dyDescent="0.3">
      <c r="A667" t="s">
        <v>179</v>
      </c>
      <c r="B667" t="s">
        <v>39</v>
      </c>
      <c r="C667">
        <v>82278.262719703984</v>
      </c>
      <c r="D667">
        <v>22928</v>
      </c>
      <c r="E667">
        <v>7721</v>
      </c>
      <c r="F667">
        <v>3165.333333333333</v>
      </c>
      <c r="G667">
        <v>4018</v>
      </c>
      <c r="H667">
        <v>3780</v>
      </c>
      <c r="I667">
        <v>3853.25</v>
      </c>
      <c r="J667">
        <v>4569</v>
      </c>
      <c r="K667">
        <v>753</v>
      </c>
      <c r="L667">
        <v>783</v>
      </c>
      <c r="M667">
        <v>6686</v>
      </c>
      <c r="N667">
        <v>51570.583333333343</v>
      </c>
      <c r="O667">
        <v>8.1260830977643361E-2</v>
      </c>
      <c r="P667">
        <v>0.62678259881371101</v>
      </c>
      <c r="Q667" t="s">
        <v>36</v>
      </c>
      <c r="R667" t="s">
        <v>25</v>
      </c>
      <c r="S667" t="s">
        <v>37</v>
      </c>
      <c r="T667">
        <v>11753.8163507109</v>
      </c>
      <c r="U667">
        <v>0.29195657020864563</v>
      </c>
      <c r="V667" t="s">
        <v>38</v>
      </c>
    </row>
    <row r="668" spans="1:22" x14ac:dyDescent="0.3">
      <c r="A668" t="s">
        <v>179</v>
      </c>
      <c r="B668" t="s">
        <v>28</v>
      </c>
      <c r="C668">
        <v>82278.262719703984</v>
      </c>
      <c r="D668">
        <v>22928</v>
      </c>
      <c r="E668">
        <v>6487</v>
      </c>
      <c r="F668">
        <v>4844</v>
      </c>
      <c r="G668">
        <v>3700</v>
      </c>
      <c r="H668">
        <v>6465</v>
      </c>
      <c r="I668">
        <v>3853.25</v>
      </c>
      <c r="J668">
        <v>2830</v>
      </c>
      <c r="K668">
        <v>723</v>
      </c>
      <c r="L668">
        <v>808</v>
      </c>
      <c r="M668">
        <v>6686</v>
      </c>
      <c r="N668">
        <v>52638.25</v>
      </c>
      <c r="O668">
        <v>8.1260830977643361E-2</v>
      </c>
      <c r="P668">
        <v>0.63975888965135141</v>
      </c>
      <c r="Q668" t="s">
        <v>36</v>
      </c>
      <c r="R668" t="s">
        <v>25</v>
      </c>
      <c r="S668" t="s">
        <v>37</v>
      </c>
      <c r="T668">
        <v>11753.8163507109</v>
      </c>
      <c r="U668">
        <v>0.27898027937100522</v>
      </c>
      <c r="V668" t="s">
        <v>38</v>
      </c>
    </row>
    <row r="669" spans="1:22" x14ac:dyDescent="0.3">
      <c r="A669" t="s">
        <v>179</v>
      </c>
      <c r="B669" t="s">
        <v>29</v>
      </c>
      <c r="C669">
        <v>82278.262719703984</v>
      </c>
      <c r="D669">
        <v>22928</v>
      </c>
      <c r="E669">
        <v>7747</v>
      </c>
      <c r="F669">
        <v>1372</v>
      </c>
      <c r="G669">
        <v>3709</v>
      </c>
      <c r="H669">
        <v>2108</v>
      </c>
      <c r="I669">
        <v>4587</v>
      </c>
      <c r="J669">
        <v>4859</v>
      </c>
      <c r="K669">
        <v>2088.666666666667</v>
      </c>
      <c r="L669">
        <v>688</v>
      </c>
      <c r="M669">
        <v>6686</v>
      </c>
      <c r="N669">
        <v>50086.666666666657</v>
      </c>
      <c r="O669">
        <v>8.1260830977643361E-2</v>
      </c>
      <c r="P669">
        <v>0.60874725609236668</v>
      </c>
      <c r="Q669" t="s">
        <v>36</v>
      </c>
      <c r="R669" t="s">
        <v>25</v>
      </c>
      <c r="S669" t="s">
        <v>37</v>
      </c>
      <c r="T669">
        <v>11753.8163507109</v>
      </c>
      <c r="U669">
        <v>0.30999191292999001</v>
      </c>
      <c r="V669" t="s">
        <v>38</v>
      </c>
    </row>
    <row r="670" spans="1:22" x14ac:dyDescent="0.3">
      <c r="A670" t="s">
        <v>179</v>
      </c>
      <c r="B670" t="s">
        <v>33</v>
      </c>
      <c r="C670">
        <v>82278.262719703984</v>
      </c>
      <c r="D670">
        <v>22928</v>
      </c>
      <c r="E670">
        <v>7182</v>
      </c>
      <c r="F670">
        <v>3676</v>
      </c>
      <c r="G670">
        <v>1783</v>
      </c>
      <c r="H670">
        <v>866</v>
      </c>
      <c r="I670">
        <v>3853.25</v>
      </c>
      <c r="J670">
        <v>1340</v>
      </c>
      <c r="K670">
        <v>1244</v>
      </c>
      <c r="L670">
        <v>5744</v>
      </c>
      <c r="M670">
        <v>6686</v>
      </c>
      <c r="N670">
        <v>48616.25</v>
      </c>
      <c r="O670">
        <v>8.1260830977643361E-2</v>
      </c>
      <c r="P670">
        <v>0.59087599072941277</v>
      </c>
      <c r="Q670" t="s">
        <v>36</v>
      </c>
      <c r="R670" t="s">
        <v>25</v>
      </c>
      <c r="S670" t="s">
        <v>37</v>
      </c>
      <c r="T670">
        <v>11753.8163507109</v>
      </c>
      <c r="U670">
        <v>0.32786317829294392</v>
      </c>
      <c r="V670" t="s">
        <v>38</v>
      </c>
    </row>
    <row r="671" spans="1:22" x14ac:dyDescent="0.3">
      <c r="A671" t="s">
        <v>179</v>
      </c>
      <c r="B671" t="s">
        <v>43</v>
      </c>
      <c r="C671">
        <v>82278.262719703984</v>
      </c>
      <c r="D671">
        <v>22928</v>
      </c>
      <c r="E671">
        <v>2025</v>
      </c>
      <c r="F671">
        <v>3165.333333333333</v>
      </c>
      <c r="G671">
        <v>4651</v>
      </c>
      <c r="H671">
        <v>3519</v>
      </c>
      <c r="I671">
        <v>3853.25</v>
      </c>
      <c r="J671">
        <v>5367</v>
      </c>
      <c r="K671">
        <v>2065</v>
      </c>
      <c r="L671">
        <v>2886</v>
      </c>
      <c r="M671">
        <v>6686</v>
      </c>
      <c r="N671">
        <v>50459.583333333328</v>
      </c>
      <c r="O671">
        <v>8.1260830977643361E-2</v>
      </c>
      <c r="P671">
        <v>0.61327963991210133</v>
      </c>
      <c r="Q671" t="s">
        <v>36</v>
      </c>
      <c r="R671" t="s">
        <v>25</v>
      </c>
      <c r="S671" t="s">
        <v>37</v>
      </c>
      <c r="T671">
        <v>11753.8163507109</v>
      </c>
      <c r="U671">
        <v>0.30545952911025531</v>
      </c>
      <c r="V671" t="s">
        <v>38</v>
      </c>
    </row>
    <row r="672" spans="1:22" x14ac:dyDescent="0.3">
      <c r="A672" t="s">
        <v>179</v>
      </c>
      <c r="B672" t="s">
        <v>44</v>
      </c>
      <c r="C672">
        <v>82278.262719703984</v>
      </c>
      <c r="D672">
        <v>22928</v>
      </c>
      <c r="E672">
        <v>4603</v>
      </c>
      <c r="F672">
        <v>3454</v>
      </c>
      <c r="G672">
        <v>4117</v>
      </c>
      <c r="H672">
        <v>6228</v>
      </c>
      <c r="I672">
        <v>625</v>
      </c>
      <c r="J672">
        <v>2928</v>
      </c>
      <c r="K672">
        <v>2088.666666666667</v>
      </c>
      <c r="L672">
        <v>1042</v>
      </c>
      <c r="M672">
        <v>6686</v>
      </c>
      <c r="N672">
        <v>48013.666666666657</v>
      </c>
      <c r="O672">
        <v>8.1260830977643361E-2</v>
      </c>
      <c r="P672">
        <v>0.58355226617064149</v>
      </c>
      <c r="Q672" t="s">
        <v>36</v>
      </c>
      <c r="R672" t="s">
        <v>25</v>
      </c>
      <c r="S672" t="s">
        <v>37</v>
      </c>
      <c r="T672">
        <v>11753.8163507109</v>
      </c>
      <c r="U672">
        <v>0.33518690285171521</v>
      </c>
      <c r="V672" t="s">
        <v>38</v>
      </c>
    </row>
    <row r="673" spans="1:22" x14ac:dyDescent="0.3">
      <c r="A673" t="s">
        <v>179</v>
      </c>
      <c r="B673" t="s">
        <v>40</v>
      </c>
      <c r="C673">
        <v>82278.262719703984</v>
      </c>
      <c r="D673">
        <v>22928</v>
      </c>
      <c r="E673">
        <v>2168</v>
      </c>
      <c r="F673">
        <v>3165.333333333333</v>
      </c>
      <c r="G673">
        <v>2041</v>
      </c>
      <c r="H673">
        <v>5978</v>
      </c>
      <c r="I673">
        <v>6252</v>
      </c>
      <c r="J673">
        <v>1530</v>
      </c>
      <c r="K673">
        <v>2088.666666666667</v>
      </c>
      <c r="L673">
        <v>2246</v>
      </c>
      <c r="M673">
        <v>6686</v>
      </c>
      <c r="N673">
        <v>48396.999999999993</v>
      </c>
      <c r="O673">
        <v>8.1260830977643361E-2</v>
      </c>
      <c r="P673">
        <v>0.58821125289036869</v>
      </c>
      <c r="Q673" t="s">
        <v>36</v>
      </c>
      <c r="R673" t="s">
        <v>25</v>
      </c>
      <c r="S673" t="s">
        <v>37</v>
      </c>
      <c r="T673">
        <v>11753.8163507109</v>
      </c>
      <c r="U673">
        <v>0.33052791613198801</v>
      </c>
      <c r="V673" t="s">
        <v>38</v>
      </c>
    </row>
    <row r="674" spans="1:22" x14ac:dyDescent="0.3">
      <c r="A674" t="s">
        <v>180</v>
      </c>
      <c r="B674" t="s">
        <v>23</v>
      </c>
      <c r="C674">
        <v>82278.262719703984</v>
      </c>
      <c r="D674">
        <v>14801</v>
      </c>
      <c r="E674">
        <v>5899</v>
      </c>
      <c r="F674">
        <v>3684</v>
      </c>
      <c r="G674">
        <v>4592</v>
      </c>
      <c r="H674">
        <v>3805</v>
      </c>
      <c r="I674">
        <v>7199</v>
      </c>
      <c r="J674">
        <v>944</v>
      </c>
      <c r="K674">
        <v>2926.25</v>
      </c>
      <c r="L674">
        <v>2758</v>
      </c>
      <c r="M674">
        <v>13797</v>
      </c>
      <c r="N674">
        <v>46608.25</v>
      </c>
      <c r="O674">
        <v>0.1676870602749844</v>
      </c>
      <c r="P674">
        <v>0.56647100290364139</v>
      </c>
      <c r="Q674" t="s">
        <v>36</v>
      </c>
      <c r="R674" t="s">
        <v>25</v>
      </c>
      <c r="S674" t="s">
        <v>37</v>
      </c>
      <c r="T674">
        <v>11753.8163507109</v>
      </c>
      <c r="U674">
        <v>0.2658419368213743</v>
      </c>
      <c r="V674" t="s">
        <v>38</v>
      </c>
    </row>
    <row r="675" spans="1:22" x14ac:dyDescent="0.3">
      <c r="A675" t="s">
        <v>180</v>
      </c>
      <c r="B675" t="s">
        <v>28</v>
      </c>
      <c r="C675">
        <v>82278.262719703984</v>
      </c>
      <c r="D675">
        <v>14801</v>
      </c>
      <c r="E675">
        <v>6786</v>
      </c>
      <c r="F675">
        <v>4436</v>
      </c>
      <c r="G675">
        <v>3249</v>
      </c>
      <c r="H675">
        <v>3626</v>
      </c>
      <c r="I675">
        <v>3920.4</v>
      </c>
      <c r="J675">
        <v>3730</v>
      </c>
      <c r="K675">
        <v>1638</v>
      </c>
      <c r="L675">
        <v>3292</v>
      </c>
      <c r="M675">
        <v>13797</v>
      </c>
      <c r="N675">
        <v>45478.400000000001</v>
      </c>
      <c r="O675">
        <v>0.1676870602749844</v>
      </c>
      <c r="P675">
        <v>0.55273894339420515</v>
      </c>
      <c r="Q675" t="s">
        <v>36</v>
      </c>
      <c r="R675" t="s">
        <v>25</v>
      </c>
      <c r="S675" t="s">
        <v>37</v>
      </c>
      <c r="T675">
        <v>11753.8163507109</v>
      </c>
      <c r="U675">
        <v>0.27957399633081048</v>
      </c>
      <c r="V675" t="s">
        <v>38</v>
      </c>
    </row>
    <row r="676" spans="1:22" x14ac:dyDescent="0.3">
      <c r="A676" t="s">
        <v>180</v>
      </c>
      <c r="B676" t="s">
        <v>29</v>
      </c>
      <c r="C676">
        <v>82278.262719703984</v>
      </c>
      <c r="D676">
        <v>14801</v>
      </c>
      <c r="E676">
        <v>2899</v>
      </c>
      <c r="F676">
        <v>4256</v>
      </c>
      <c r="G676">
        <v>4411</v>
      </c>
      <c r="H676">
        <v>866</v>
      </c>
      <c r="I676">
        <v>7211</v>
      </c>
      <c r="J676">
        <v>2970.333333333333</v>
      </c>
      <c r="K676">
        <v>4038</v>
      </c>
      <c r="L676">
        <v>733</v>
      </c>
      <c r="M676">
        <v>13797</v>
      </c>
      <c r="N676">
        <v>42185.333333333343</v>
      </c>
      <c r="O676">
        <v>0.1676870602749844</v>
      </c>
      <c r="P676">
        <v>0.51271541156678802</v>
      </c>
      <c r="Q676" t="s">
        <v>36</v>
      </c>
      <c r="R676" t="s">
        <v>25</v>
      </c>
      <c r="S676" t="s">
        <v>37</v>
      </c>
      <c r="T676">
        <v>11753.8163507109</v>
      </c>
      <c r="U676">
        <v>0.31959752815822767</v>
      </c>
      <c r="V676" t="s">
        <v>38</v>
      </c>
    </row>
    <row r="677" spans="1:22" x14ac:dyDescent="0.3">
      <c r="A677" t="s">
        <v>180</v>
      </c>
      <c r="B677" t="s">
        <v>30</v>
      </c>
      <c r="C677">
        <v>82278.262719703984</v>
      </c>
      <c r="D677">
        <v>14801</v>
      </c>
      <c r="E677">
        <v>8153</v>
      </c>
      <c r="F677">
        <v>4436</v>
      </c>
      <c r="G677">
        <v>4255</v>
      </c>
      <c r="H677">
        <v>6538</v>
      </c>
      <c r="I677">
        <v>1910</v>
      </c>
      <c r="J677">
        <v>3159</v>
      </c>
      <c r="K677">
        <v>1947</v>
      </c>
      <c r="L677">
        <v>5271</v>
      </c>
      <c r="M677">
        <v>13797</v>
      </c>
      <c r="N677">
        <v>50470</v>
      </c>
      <c r="O677">
        <v>0.1676870602749844</v>
      </c>
      <c r="P677">
        <v>0.61340624281209399</v>
      </c>
      <c r="Q677" t="s">
        <v>36</v>
      </c>
      <c r="R677" t="s">
        <v>25</v>
      </c>
      <c r="S677" t="s">
        <v>37</v>
      </c>
      <c r="T677">
        <v>11753.8163507109</v>
      </c>
      <c r="U677">
        <v>0.21890669691292169</v>
      </c>
      <c r="V677" t="s">
        <v>38</v>
      </c>
    </row>
    <row r="678" spans="1:22" x14ac:dyDescent="0.3">
      <c r="A678" t="s">
        <v>180</v>
      </c>
      <c r="B678" t="s">
        <v>31</v>
      </c>
      <c r="C678">
        <v>82278.262719703984</v>
      </c>
      <c r="D678">
        <v>14801</v>
      </c>
      <c r="E678">
        <v>3297</v>
      </c>
      <c r="F678">
        <v>5368</v>
      </c>
      <c r="G678">
        <v>1734</v>
      </c>
      <c r="H678">
        <v>5162</v>
      </c>
      <c r="I678">
        <v>845</v>
      </c>
      <c r="J678">
        <v>2398</v>
      </c>
      <c r="K678">
        <v>4082</v>
      </c>
      <c r="L678">
        <v>3920</v>
      </c>
      <c r="M678">
        <v>13797</v>
      </c>
      <c r="N678">
        <v>41607</v>
      </c>
      <c r="O678">
        <v>0.1676870602749844</v>
      </c>
      <c r="P678">
        <v>0.50568641855919938</v>
      </c>
      <c r="Q678" t="s">
        <v>36</v>
      </c>
      <c r="R678" t="s">
        <v>25</v>
      </c>
      <c r="S678" t="s">
        <v>37</v>
      </c>
      <c r="T678">
        <v>11753.8163507109</v>
      </c>
      <c r="U678">
        <v>0.32662652116581631</v>
      </c>
      <c r="V678" t="s">
        <v>38</v>
      </c>
    </row>
    <row r="679" spans="1:22" x14ac:dyDescent="0.3">
      <c r="A679" t="s">
        <v>180</v>
      </c>
      <c r="B679" t="s">
        <v>32</v>
      </c>
      <c r="C679">
        <v>82278.262719703984</v>
      </c>
      <c r="D679">
        <v>14801</v>
      </c>
      <c r="E679">
        <v>8977</v>
      </c>
      <c r="F679">
        <v>4436</v>
      </c>
      <c r="G679">
        <v>4364</v>
      </c>
      <c r="H679">
        <v>1719</v>
      </c>
      <c r="I679">
        <v>3920.4</v>
      </c>
      <c r="J679">
        <v>3435</v>
      </c>
      <c r="K679">
        <v>2926.25</v>
      </c>
      <c r="L679">
        <v>4620</v>
      </c>
      <c r="M679">
        <v>13797</v>
      </c>
      <c r="N679">
        <v>49198.65</v>
      </c>
      <c r="O679">
        <v>0.1676870602749844</v>
      </c>
      <c r="P679">
        <v>0.59795440950915846</v>
      </c>
      <c r="Q679" t="s">
        <v>36</v>
      </c>
      <c r="R679" t="s">
        <v>25</v>
      </c>
      <c r="S679" t="s">
        <v>37</v>
      </c>
      <c r="T679">
        <v>11753.8163507109</v>
      </c>
      <c r="U679">
        <v>0.2343585302158572</v>
      </c>
      <c r="V679" t="s">
        <v>38</v>
      </c>
    </row>
    <row r="680" spans="1:22" x14ac:dyDescent="0.3">
      <c r="A680" t="s">
        <v>180</v>
      </c>
      <c r="B680" t="s">
        <v>33</v>
      </c>
      <c r="C680">
        <v>82278.262719703984</v>
      </c>
      <c r="D680">
        <v>14801</v>
      </c>
      <c r="E680">
        <v>4239</v>
      </c>
      <c r="F680">
        <v>4436</v>
      </c>
      <c r="G680">
        <v>1690</v>
      </c>
      <c r="H680">
        <v>6249</v>
      </c>
      <c r="I680">
        <v>2437</v>
      </c>
      <c r="J680">
        <v>4156</v>
      </c>
      <c r="K680">
        <v>2926.25</v>
      </c>
      <c r="L680">
        <v>3571</v>
      </c>
      <c r="M680">
        <v>13797</v>
      </c>
      <c r="N680">
        <v>44505.25</v>
      </c>
      <c r="O680">
        <v>0.1676870602749844</v>
      </c>
      <c r="P680">
        <v>0.54091139662993748</v>
      </c>
      <c r="Q680" t="s">
        <v>36</v>
      </c>
      <c r="R680" t="s">
        <v>25</v>
      </c>
      <c r="S680" t="s">
        <v>37</v>
      </c>
      <c r="T680">
        <v>11753.8163507109</v>
      </c>
      <c r="U680">
        <v>0.29140154309507821</v>
      </c>
      <c r="V680" t="s">
        <v>38</v>
      </c>
    </row>
    <row r="681" spans="1:22" x14ac:dyDescent="0.3">
      <c r="A681" t="s">
        <v>181</v>
      </c>
      <c r="B681" t="s">
        <v>30</v>
      </c>
      <c r="C681">
        <v>82278.262719703984</v>
      </c>
      <c r="D681">
        <v>18915</v>
      </c>
      <c r="E681">
        <v>8487</v>
      </c>
      <c r="F681">
        <v>3108.6</v>
      </c>
      <c r="G681">
        <v>4515</v>
      </c>
      <c r="H681">
        <v>1658</v>
      </c>
      <c r="I681">
        <v>4231.75</v>
      </c>
      <c r="J681">
        <v>4082</v>
      </c>
      <c r="K681">
        <v>2414</v>
      </c>
      <c r="L681">
        <v>5383</v>
      </c>
      <c r="M681">
        <v>10141.66513599435</v>
      </c>
      <c r="N681">
        <v>52794.35</v>
      </c>
      <c r="O681">
        <v>0.1232605648291796</v>
      </c>
      <c r="P681">
        <v>0.64165611006948031</v>
      </c>
      <c r="Q681" t="s">
        <v>36</v>
      </c>
      <c r="R681" t="s">
        <v>25</v>
      </c>
      <c r="S681" t="s">
        <v>37</v>
      </c>
      <c r="T681">
        <v>-9877</v>
      </c>
      <c r="U681">
        <v>0.23508332510134</v>
      </c>
      <c r="V681" t="s">
        <v>38</v>
      </c>
    </row>
    <row r="682" spans="1:22" x14ac:dyDescent="0.3">
      <c r="A682" t="s">
        <v>183</v>
      </c>
      <c r="B682" t="s">
        <v>23</v>
      </c>
      <c r="C682">
        <v>82278.262719703984</v>
      </c>
      <c r="D682">
        <v>22927</v>
      </c>
      <c r="E682">
        <v>2074</v>
      </c>
      <c r="F682">
        <v>2420</v>
      </c>
      <c r="G682">
        <v>3055</v>
      </c>
      <c r="H682">
        <v>5112</v>
      </c>
      <c r="I682">
        <v>1127</v>
      </c>
      <c r="J682">
        <v>2458</v>
      </c>
      <c r="K682">
        <v>2227</v>
      </c>
      <c r="L682">
        <v>3242</v>
      </c>
      <c r="M682">
        <v>10197</v>
      </c>
      <c r="N682">
        <v>44642</v>
      </c>
      <c r="O682">
        <v>0.1239330980375455</v>
      </c>
      <c r="P682">
        <v>0.5425734395010402</v>
      </c>
      <c r="Q682" t="s">
        <v>36</v>
      </c>
      <c r="R682" t="s">
        <v>25</v>
      </c>
      <c r="S682" t="s">
        <v>37</v>
      </c>
      <c r="T682">
        <v>11753.8163507109</v>
      </c>
      <c r="U682">
        <v>0.33349346246141431</v>
      </c>
      <c r="V682" t="s">
        <v>38</v>
      </c>
    </row>
    <row r="683" spans="1:22" x14ac:dyDescent="0.3">
      <c r="A683" t="s">
        <v>183</v>
      </c>
      <c r="B683" t="s">
        <v>28</v>
      </c>
      <c r="C683">
        <v>82278.262719703984</v>
      </c>
      <c r="D683">
        <v>22927</v>
      </c>
      <c r="E683">
        <v>8071</v>
      </c>
      <c r="F683">
        <v>1513</v>
      </c>
      <c r="G683">
        <v>1061</v>
      </c>
      <c r="H683">
        <v>3856</v>
      </c>
      <c r="I683">
        <v>508</v>
      </c>
      <c r="J683">
        <v>731</v>
      </c>
      <c r="K683">
        <v>2997</v>
      </c>
      <c r="L683">
        <v>4631</v>
      </c>
      <c r="M683">
        <v>10197</v>
      </c>
      <c r="N683">
        <v>46295</v>
      </c>
      <c r="O683">
        <v>0.1239330980375455</v>
      </c>
      <c r="P683">
        <v>0.56266380049506415</v>
      </c>
      <c r="Q683" t="s">
        <v>36</v>
      </c>
      <c r="R683" t="s">
        <v>25</v>
      </c>
      <c r="S683" t="s">
        <v>37</v>
      </c>
      <c r="T683">
        <v>11753.8163507109</v>
      </c>
      <c r="U683">
        <v>0.31340310146739031</v>
      </c>
      <c r="V683" t="s">
        <v>38</v>
      </c>
    </row>
    <row r="684" spans="1:22" x14ac:dyDescent="0.3">
      <c r="A684" t="s">
        <v>183</v>
      </c>
      <c r="B684" t="s">
        <v>29</v>
      </c>
      <c r="C684">
        <v>82278.262719703984</v>
      </c>
      <c r="D684">
        <v>22927</v>
      </c>
      <c r="E684">
        <v>5238</v>
      </c>
      <c r="F684">
        <v>2420</v>
      </c>
      <c r="G684">
        <v>2722</v>
      </c>
      <c r="H684">
        <v>6026</v>
      </c>
      <c r="I684">
        <v>1864.333333333333</v>
      </c>
      <c r="J684">
        <v>1892</v>
      </c>
      <c r="K684">
        <v>3090</v>
      </c>
      <c r="L684">
        <v>1729</v>
      </c>
      <c r="M684">
        <v>10197</v>
      </c>
      <c r="N684">
        <v>47908.333333333343</v>
      </c>
      <c r="O684">
        <v>0.1239330980375455</v>
      </c>
      <c r="P684">
        <v>0.5822720576459165</v>
      </c>
      <c r="Q684" t="s">
        <v>36</v>
      </c>
      <c r="R684" t="s">
        <v>25</v>
      </c>
      <c r="S684" t="s">
        <v>37</v>
      </c>
      <c r="T684">
        <v>11753.8163507109</v>
      </c>
      <c r="U684">
        <v>0.29379484431653802</v>
      </c>
      <c r="V684" t="s">
        <v>38</v>
      </c>
    </row>
    <row r="685" spans="1:22" x14ac:dyDescent="0.3">
      <c r="A685" t="s">
        <v>183</v>
      </c>
      <c r="B685" t="s">
        <v>32</v>
      </c>
      <c r="C685">
        <v>82278.262719703984</v>
      </c>
      <c r="D685">
        <v>22927</v>
      </c>
      <c r="E685">
        <v>6248</v>
      </c>
      <c r="F685">
        <v>3462</v>
      </c>
      <c r="G685">
        <v>4121</v>
      </c>
      <c r="H685">
        <v>4144</v>
      </c>
      <c r="I685">
        <v>1864.333333333333</v>
      </c>
      <c r="J685">
        <v>1640</v>
      </c>
      <c r="K685">
        <v>3326.4</v>
      </c>
      <c r="L685">
        <v>2408</v>
      </c>
      <c r="M685">
        <v>10197</v>
      </c>
      <c r="N685">
        <v>50140.733333333337</v>
      </c>
      <c r="O685">
        <v>0.1239330980375455</v>
      </c>
      <c r="P685">
        <v>0.60940437578448825</v>
      </c>
      <c r="Q685" t="s">
        <v>36</v>
      </c>
      <c r="R685" t="s">
        <v>25</v>
      </c>
      <c r="S685" t="s">
        <v>37</v>
      </c>
      <c r="T685">
        <v>11753.8163507109</v>
      </c>
      <c r="U685">
        <v>0.26666252617796621</v>
      </c>
      <c r="V685" t="s">
        <v>38</v>
      </c>
    </row>
    <row r="686" spans="1:22" x14ac:dyDescent="0.3">
      <c r="A686" t="s">
        <v>183</v>
      </c>
      <c r="B686" t="s">
        <v>33</v>
      </c>
      <c r="C686">
        <v>82278.262719703984</v>
      </c>
      <c r="D686">
        <v>22927</v>
      </c>
      <c r="E686">
        <v>4488</v>
      </c>
      <c r="F686">
        <v>2285</v>
      </c>
      <c r="G686">
        <v>1286</v>
      </c>
      <c r="H686">
        <v>6997</v>
      </c>
      <c r="I686">
        <v>1864.333333333333</v>
      </c>
      <c r="J686">
        <v>2937</v>
      </c>
      <c r="K686">
        <v>3607</v>
      </c>
      <c r="L686">
        <v>908</v>
      </c>
      <c r="M686">
        <v>10197</v>
      </c>
      <c r="N686">
        <v>47299.333333333343</v>
      </c>
      <c r="O686">
        <v>0.1239330980375455</v>
      </c>
      <c r="P686">
        <v>0.57487034570074969</v>
      </c>
      <c r="Q686" t="s">
        <v>36</v>
      </c>
      <c r="R686" t="s">
        <v>25</v>
      </c>
      <c r="S686" t="s">
        <v>37</v>
      </c>
      <c r="T686">
        <v>11753.8163507109</v>
      </c>
      <c r="U686">
        <v>0.30119655626170477</v>
      </c>
      <c r="V686" t="s">
        <v>38</v>
      </c>
    </row>
    <row r="687" spans="1:22" x14ac:dyDescent="0.3">
      <c r="A687" t="s">
        <v>185</v>
      </c>
      <c r="B687" t="s">
        <v>23</v>
      </c>
      <c r="C687">
        <v>82278.262719703984</v>
      </c>
      <c r="D687">
        <v>20504</v>
      </c>
      <c r="E687">
        <v>3545</v>
      </c>
      <c r="F687">
        <v>1084</v>
      </c>
      <c r="G687">
        <v>2384</v>
      </c>
      <c r="H687">
        <v>6969</v>
      </c>
      <c r="I687">
        <v>2946.5</v>
      </c>
      <c r="J687">
        <v>1578</v>
      </c>
      <c r="K687">
        <v>4601</v>
      </c>
      <c r="L687">
        <v>646</v>
      </c>
      <c r="M687">
        <v>7876</v>
      </c>
      <c r="N687">
        <v>44257.5</v>
      </c>
      <c r="O687">
        <v>9.5723946272796748E-2</v>
      </c>
      <c r="P687">
        <v>0.53790027325651368</v>
      </c>
      <c r="Q687" t="s">
        <v>36</v>
      </c>
      <c r="R687" t="s">
        <v>25</v>
      </c>
      <c r="S687" t="s">
        <v>37</v>
      </c>
      <c r="T687">
        <v>11753.8163507109</v>
      </c>
      <c r="U687">
        <v>0.36637578047068953</v>
      </c>
      <c r="V687" t="s">
        <v>38</v>
      </c>
    </row>
    <row r="688" spans="1:22" x14ac:dyDescent="0.3">
      <c r="A688" t="s">
        <v>185</v>
      </c>
      <c r="B688" t="s">
        <v>39</v>
      </c>
      <c r="C688">
        <v>82278.262719703984</v>
      </c>
      <c r="D688">
        <v>20504</v>
      </c>
      <c r="E688">
        <v>7644</v>
      </c>
      <c r="F688">
        <v>1666</v>
      </c>
      <c r="G688">
        <v>2796</v>
      </c>
      <c r="H688">
        <v>2907</v>
      </c>
      <c r="I688">
        <v>898</v>
      </c>
      <c r="J688">
        <v>5395</v>
      </c>
      <c r="K688">
        <v>4601</v>
      </c>
      <c r="L688">
        <v>2907</v>
      </c>
      <c r="M688">
        <v>7876</v>
      </c>
      <c r="N688">
        <v>49318</v>
      </c>
      <c r="O688">
        <v>9.5723946272796748E-2</v>
      </c>
      <c r="P688">
        <v>0.59940497489611355</v>
      </c>
      <c r="Q688" t="s">
        <v>36</v>
      </c>
      <c r="R688" t="s">
        <v>25</v>
      </c>
      <c r="S688" t="s">
        <v>37</v>
      </c>
      <c r="T688">
        <v>11753.8163507109</v>
      </c>
      <c r="U688">
        <v>0.30487107883108971</v>
      </c>
      <c r="V688" t="s">
        <v>38</v>
      </c>
    </row>
    <row r="689" spans="1:22" x14ac:dyDescent="0.3">
      <c r="A689" t="s">
        <v>185</v>
      </c>
      <c r="B689" t="s">
        <v>28</v>
      </c>
      <c r="C689">
        <v>82278.262719703984</v>
      </c>
      <c r="D689">
        <v>20504</v>
      </c>
      <c r="E689">
        <v>4738</v>
      </c>
      <c r="F689">
        <v>2753.75</v>
      </c>
      <c r="G689">
        <v>1855</v>
      </c>
      <c r="H689">
        <v>5122</v>
      </c>
      <c r="I689">
        <v>2946.5</v>
      </c>
      <c r="J689">
        <v>2980</v>
      </c>
      <c r="K689">
        <v>4601</v>
      </c>
      <c r="L689">
        <v>4704</v>
      </c>
      <c r="M689">
        <v>7876</v>
      </c>
      <c r="N689">
        <v>50204.25</v>
      </c>
      <c r="O689">
        <v>9.5723946272796748E-2</v>
      </c>
      <c r="P689">
        <v>0.61017634962748302</v>
      </c>
      <c r="Q689" t="s">
        <v>36</v>
      </c>
      <c r="R689" t="s">
        <v>25</v>
      </c>
      <c r="S689" t="s">
        <v>37</v>
      </c>
      <c r="T689">
        <v>11753.8163507109</v>
      </c>
      <c r="U689">
        <v>0.29409970409972019</v>
      </c>
      <c r="V689" t="s">
        <v>38</v>
      </c>
    </row>
    <row r="690" spans="1:22" x14ac:dyDescent="0.3">
      <c r="A690" t="s">
        <v>185</v>
      </c>
      <c r="B690" t="s">
        <v>29</v>
      </c>
      <c r="C690">
        <v>82278.262719703984</v>
      </c>
      <c r="D690">
        <v>20504</v>
      </c>
      <c r="E690">
        <v>4310</v>
      </c>
      <c r="F690">
        <v>2753.75</v>
      </c>
      <c r="G690">
        <v>4275</v>
      </c>
      <c r="H690">
        <v>3912</v>
      </c>
      <c r="I690">
        <v>2946.5</v>
      </c>
      <c r="J690">
        <v>5079</v>
      </c>
      <c r="K690">
        <v>4601</v>
      </c>
      <c r="L690">
        <v>2249</v>
      </c>
      <c r="M690">
        <v>7876</v>
      </c>
      <c r="N690">
        <v>50630.25</v>
      </c>
      <c r="O690">
        <v>9.5723946272796748E-2</v>
      </c>
      <c r="P690">
        <v>0.61535390182557992</v>
      </c>
      <c r="Q690" t="s">
        <v>36</v>
      </c>
      <c r="R690" t="s">
        <v>25</v>
      </c>
      <c r="S690" t="s">
        <v>37</v>
      </c>
      <c r="T690">
        <v>11753.8163507109</v>
      </c>
      <c r="U690">
        <v>0.28892215190162329</v>
      </c>
      <c r="V690" t="s">
        <v>38</v>
      </c>
    </row>
    <row r="691" spans="1:22" x14ac:dyDescent="0.3">
      <c r="A691" t="s">
        <v>185</v>
      </c>
      <c r="B691" t="s">
        <v>30</v>
      </c>
      <c r="C691">
        <v>82278.262719703984</v>
      </c>
      <c r="D691">
        <v>20504</v>
      </c>
      <c r="E691">
        <v>4987</v>
      </c>
      <c r="F691">
        <v>2753.75</v>
      </c>
      <c r="G691">
        <v>4286</v>
      </c>
      <c r="H691">
        <v>5659</v>
      </c>
      <c r="I691">
        <v>2946.5</v>
      </c>
      <c r="J691">
        <v>3205</v>
      </c>
      <c r="K691">
        <v>4601</v>
      </c>
      <c r="L691">
        <v>346</v>
      </c>
      <c r="M691">
        <v>7876</v>
      </c>
      <c r="N691">
        <v>49288.25</v>
      </c>
      <c r="O691">
        <v>9.5723946272796748E-2</v>
      </c>
      <c r="P691">
        <v>0.59904339701373466</v>
      </c>
      <c r="Q691" t="s">
        <v>36</v>
      </c>
      <c r="R691" t="s">
        <v>25</v>
      </c>
      <c r="S691" t="s">
        <v>37</v>
      </c>
      <c r="T691">
        <v>11753.8163507109</v>
      </c>
      <c r="U691">
        <v>0.30523265671346861</v>
      </c>
      <c r="V691" t="s">
        <v>38</v>
      </c>
    </row>
    <row r="692" spans="1:22" x14ac:dyDescent="0.3">
      <c r="A692" t="s">
        <v>185</v>
      </c>
      <c r="B692" t="s">
        <v>32</v>
      </c>
      <c r="C692">
        <v>82278.262719703984</v>
      </c>
      <c r="D692">
        <v>20504</v>
      </c>
      <c r="E692">
        <v>8929</v>
      </c>
      <c r="F692">
        <v>2753.75</v>
      </c>
      <c r="G692">
        <v>1487</v>
      </c>
      <c r="H692">
        <v>6410</v>
      </c>
      <c r="I692">
        <v>2946.5</v>
      </c>
      <c r="J692">
        <v>2672</v>
      </c>
      <c r="K692">
        <v>4601</v>
      </c>
      <c r="L692">
        <v>244</v>
      </c>
      <c r="M692">
        <v>7876</v>
      </c>
      <c r="N692">
        <v>50547.25</v>
      </c>
      <c r="O692">
        <v>9.5723946272796748E-2</v>
      </c>
      <c r="P692">
        <v>0.61434512991843904</v>
      </c>
      <c r="Q692" t="s">
        <v>36</v>
      </c>
      <c r="R692" t="s">
        <v>25</v>
      </c>
      <c r="S692" t="s">
        <v>37</v>
      </c>
      <c r="T692">
        <v>11753.8163507109</v>
      </c>
      <c r="U692">
        <v>0.28993092380876417</v>
      </c>
      <c r="V692" t="s">
        <v>38</v>
      </c>
    </row>
    <row r="693" spans="1:22" x14ac:dyDescent="0.3">
      <c r="A693" t="s">
        <v>185</v>
      </c>
      <c r="B693" t="s">
        <v>33</v>
      </c>
      <c r="C693">
        <v>82278.262719703984</v>
      </c>
      <c r="D693">
        <v>20504</v>
      </c>
      <c r="E693">
        <v>6648</v>
      </c>
      <c r="F693">
        <v>2753.75</v>
      </c>
      <c r="G693">
        <v>2110</v>
      </c>
      <c r="H693">
        <v>1638</v>
      </c>
      <c r="I693">
        <v>2946.5</v>
      </c>
      <c r="J693">
        <v>3102</v>
      </c>
      <c r="K693">
        <v>4601</v>
      </c>
      <c r="L693">
        <v>193</v>
      </c>
      <c r="M693">
        <v>7876</v>
      </c>
      <c r="N693">
        <v>44496.25</v>
      </c>
      <c r="O693">
        <v>9.5723946272796748E-2</v>
      </c>
      <c r="P693">
        <v>0.54080201172434383</v>
      </c>
      <c r="Q693" t="s">
        <v>36</v>
      </c>
      <c r="R693" t="s">
        <v>25</v>
      </c>
      <c r="S693" t="s">
        <v>37</v>
      </c>
      <c r="T693">
        <v>11753.8163507109</v>
      </c>
      <c r="U693">
        <v>0.36347404200285938</v>
      </c>
      <c r="V693" t="s">
        <v>38</v>
      </c>
    </row>
    <row r="694" spans="1:22" x14ac:dyDescent="0.3">
      <c r="A694" t="s">
        <v>186</v>
      </c>
      <c r="B694" t="s">
        <v>23</v>
      </c>
      <c r="C694">
        <v>82278.262719703984</v>
      </c>
      <c r="D694">
        <v>17294</v>
      </c>
      <c r="E694">
        <v>6859</v>
      </c>
      <c r="F694">
        <v>3890.5</v>
      </c>
      <c r="G694">
        <v>2587</v>
      </c>
      <c r="H694">
        <v>3886</v>
      </c>
      <c r="I694">
        <v>4714.5</v>
      </c>
      <c r="J694">
        <v>4765</v>
      </c>
      <c r="K694">
        <v>3638.4</v>
      </c>
      <c r="L694">
        <v>3864</v>
      </c>
      <c r="M694">
        <v>6430.5</v>
      </c>
      <c r="N694">
        <v>51498.400000000001</v>
      </c>
      <c r="O694">
        <v>4.0047029325655827E-2</v>
      </c>
      <c r="P694">
        <v>0.62590529135792239</v>
      </c>
      <c r="Q694" t="s">
        <v>36</v>
      </c>
      <c r="R694" t="s">
        <v>25</v>
      </c>
      <c r="S694" t="s">
        <v>37</v>
      </c>
      <c r="T694">
        <v>11753.8163507109</v>
      </c>
      <c r="U694">
        <v>0.33404767931642182</v>
      </c>
      <c r="V694" t="s">
        <v>38</v>
      </c>
    </row>
    <row r="695" spans="1:22" x14ac:dyDescent="0.3">
      <c r="A695" t="s">
        <v>186</v>
      </c>
      <c r="B695" t="s">
        <v>39</v>
      </c>
      <c r="C695">
        <v>82278.262719703984</v>
      </c>
      <c r="D695">
        <v>17294</v>
      </c>
      <c r="E695">
        <v>6325</v>
      </c>
      <c r="F695">
        <v>3890.5</v>
      </c>
      <c r="G695">
        <v>3292</v>
      </c>
      <c r="H695">
        <v>5071</v>
      </c>
      <c r="I695">
        <v>4714.5</v>
      </c>
      <c r="J695">
        <v>3682</v>
      </c>
      <c r="K695">
        <v>3638.4</v>
      </c>
      <c r="L695">
        <v>5167</v>
      </c>
      <c r="M695">
        <v>6430.5</v>
      </c>
      <c r="N695">
        <v>53074.400000000001</v>
      </c>
      <c r="O695">
        <v>4.0047029325655827E-2</v>
      </c>
      <c r="P695">
        <v>0.64505980371520111</v>
      </c>
      <c r="Q695" t="s">
        <v>36</v>
      </c>
      <c r="R695" t="s">
        <v>25</v>
      </c>
      <c r="S695" t="s">
        <v>37</v>
      </c>
      <c r="T695">
        <v>11753.8163507109</v>
      </c>
      <c r="U695">
        <v>0.31489316695914299</v>
      </c>
      <c r="V695" t="s">
        <v>38</v>
      </c>
    </row>
    <row r="696" spans="1:22" x14ac:dyDescent="0.3">
      <c r="A696" t="s">
        <v>186</v>
      </c>
      <c r="B696" t="s">
        <v>42</v>
      </c>
      <c r="C696">
        <v>82278.262719703984</v>
      </c>
      <c r="D696">
        <v>17294</v>
      </c>
      <c r="E696">
        <v>8751</v>
      </c>
      <c r="F696">
        <v>3890.5</v>
      </c>
      <c r="G696">
        <v>3546</v>
      </c>
      <c r="H696">
        <v>1414</v>
      </c>
      <c r="I696">
        <v>4714.5</v>
      </c>
      <c r="J696">
        <v>915</v>
      </c>
      <c r="K696">
        <v>4950</v>
      </c>
      <c r="L696">
        <v>3884</v>
      </c>
      <c r="M696">
        <v>6430.5</v>
      </c>
      <c r="N696">
        <v>49359</v>
      </c>
      <c r="O696">
        <v>4.0047029325655827E-2</v>
      </c>
      <c r="P696">
        <v>0.59990328391048431</v>
      </c>
      <c r="Q696" t="s">
        <v>36</v>
      </c>
      <c r="R696" t="s">
        <v>25</v>
      </c>
      <c r="S696" t="s">
        <v>37</v>
      </c>
      <c r="T696">
        <v>11753.8163507109</v>
      </c>
      <c r="U696">
        <v>0.36004968676385979</v>
      </c>
      <c r="V696" t="s">
        <v>38</v>
      </c>
    </row>
    <row r="697" spans="1:22" x14ac:dyDescent="0.3">
      <c r="A697" t="s">
        <v>186</v>
      </c>
      <c r="B697" t="s">
        <v>28</v>
      </c>
      <c r="C697">
        <v>82278.262719703984</v>
      </c>
      <c r="D697">
        <v>17294</v>
      </c>
      <c r="E697">
        <v>4414</v>
      </c>
      <c r="F697">
        <v>3890.5</v>
      </c>
      <c r="G697">
        <v>2147</v>
      </c>
      <c r="H697">
        <v>6113</v>
      </c>
      <c r="I697">
        <v>6690</v>
      </c>
      <c r="J697">
        <v>2389</v>
      </c>
      <c r="K697">
        <v>4957</v>
      </c>
      <c r="L697">
        <v>1913</v>
      </c>
      <c r="M697">
        <v>6430.5</v>
      </c>
      <c r="N697">
        <v>49807.5</v>
      </c>
      <c r="O697">
        <v>4.0047029325655827E-2</v>
      </c>
      <c r="P697">
        <v>0.60535429837256527</v>
      </c>
      <c r="Q697" t="s">
        <v>36</v>
      </c>
      <c r="R697" t="s">
        <v>25</v>
      </c>
      <c r="S697" t="s">
        <v>37</v>
      </c>
      <c r="T697">
        <v>11753.8163507109</v>
      </c>
      <c r="U697">
        <v>0.35459867230177888</v>
      </c>
      <c r="V697" t="s">
        <v>38</v>
      </c>
    </row>
    <row r="698" spans="1:22" x14ac:dyDescent="0.3">
      <c r="A698" t="s">
        <v>186</v>
      </c>
      <c r="B698" t="s">
        <v>31</v>
      </c>
      <c r="C698">
        <v>82278.262719703984</v>
      </c>
      <c r="D698">
        <v>17294</v>
      </c>
      <c r="E698">
        <v>8127</v>
      </c>
      <c r="F698">
        <v>3890.5</v>
      </c>
      <c r="G698">
        <v>4552</v>
      </c>
      <c r="H698">
        <v>6543</v>
      </c>
      <c r="I698">
        <v>4714.5</v>
      </c>
      <c r="J698">
        <v>1023</v>
      </c>
      <c r="K698">
        <v>3638.4</v>
      </c>
      <c r="L698">
        <v>2416</v>
      </c>
      <c r="M698">
        <v>6430.5</v>
      </c>
      <c r="N698">
        <v>52198.400000000001</v>
      </c>
      <c r="O698">
        <v>4.0047029325655827E-2</v>
      </c>
      <c r="P698">
        <v>0.63441300623742436</v>
      </c>
      <c r="Q698" t="s">
        <v>36</v>
      </c>
      <c r="R698" t="s">
        <v>25</v>
      </c>
      <c r="S698" t="s">
        <v>37</v>
      </c>
      <c r="T698">
        <v>11753.8163507109</v>
      </c>
      <c r="U698">
        <v>0.32553996443691979</v>
      </c>
      <c r="V698" t="s">
        <v>38</v>
      </c>
    </row>
    <row r="699" spans="1:22" x14ac:dyDescent="0.3">
      <c r="A699" t="s">
        <v>186</v>
      </c>
      <c r="B699" t="s">
        <v>43</v>
      </c>
      <c r="C699">
        <v>82278.262719703984</v>
      </c>
      <c r="D699">
        <v>17294</v>
      </c>
      <c r="E699">
        <v>6168</v>
      </c>
      <c r="F699">
        <v>5824</v>
      </c>
      <c r="G699">
        <v>3964</v>
      </c>
      <c r="H699">
        <v>3209</v>
      </c>
      <c r="I699">
        <v>4714.5</v>
      </c>
      <c r="J699">
        <v>1088</v>
      </c>
      <c r="K699">
        <v>3638.4</v>
      </c>
      <c r="L699">
        <v>4309</v>
      </c>
      <c r="M699">
        <v>6430.5</v>
      </c>
      <c r="N699">
        <v>50208.9</v>
      </c>
      <c r="O699">
        <v>4.0047029325655827E-2</v>
      </c>
      <c r="P699">
        <v>0.61023286516203978</v>
      </c>
      <c r="Q699" t="s">
        <v>36</v>
      </c>
      <c r="R699" t="s">
        <v>25</v>
      </c>
      <c r="S699" t="s">
        <v>37</v>
      </c>
      <c r="T699">
        <v>11753.8163507109</v>
      </c>
      <c r="U699">
        <v>0.34972010551230442</v>
      </c>
      <c r="V699" t="s">
        <v>38</v>
      </c>
    </row>
    <row r="700" spans="1:22" x14ac:dyDescent="0.3">
      <c r="A700" t="s">
        <v>186</v>
      </c>
      <c r="B700" t="s">
        <v>44</v>
      </c>
      <c r="C700">
        <v>82278.262719703984</v>
      </c>
      <c r="D700">
        <v>17294</v>
      </c>
      <c r="E700">
        <v>5681</v>
      </c>
      <c r="F700">
        <v>3890.5</v>
      </c>
      <c r="G700">
        <v>4651</v>
      </c>
      <c r="H700">
        <v>2122</v>
      </c>
      <c r="I700">
        <v>6608</v>
      </c>
      <c r="J700">
        <v>3927</v>
      </c>
      <c r="K700">
        <v>1466</v>
      </c>
      <c r="L700">
        <v>1922</v>
      </c>
      <c r="M700">
        <v>6430.5</v>
      </c>
      <c r="N700">
        <v>47561.5</v>
      </c>
      <c r="O700">
        <v>4.0047029325655827E-2</v>
      </c>
      <c r="P700">
        <v>0.57805668748776318</v>
      </c>
      <c r="Q700" t="s">
        <v>36</v>
      </c>
      <c r="R700" t="s">
        <v>25</v>
      </c>
      <c r="S700" t="s">
        <v>37</v>
      </c>
      <c r="T700">
        <v>11753.8163507109</v>
      </c>
      <c r="U700">
        <v>0.38189628318658098</v>
      </c>
      <c r="V700" t="s">
        <v>38</v>
      </c>
    </row>
    <row r="701" spans="1:22" x14ac:dyDescent="0.3">
      <c r="A701" t="s">
        <v>186</v>
      </c>
      <c r="B701" t="s">
        <v>40</v>
      </c>
      <c r="C701">
        <v>82278.262719703984</v>
      </c>
      <c r="D701">
        <v>17294</v>
      </c>
      <c r="E701">
        <v>4811</v>
      </c>
      <c r="F701">
        <v>3890.5</v>
      </c>
      <c r="G701">
        <v>1362</v>
      </c>
      <c r="H701">
        <v>4530</v>
      </c>
      <c r="I701">
        <v>4714.5</v>
      </c>
      <c r="J701">
        <v>5844</v>
      </c>
      <c r="K701">
        <v>3823</v>
      </c>
      <c r="L701">
        <v>1627</v>
      </c>
      <c r="M701">
        <v>6430.5</v>
      </c>
      <c r="N701">
        <v>47896</v>
      </c>
      <c r="O701">
        <v>4.0047029325655827E-2</v>
      </c>
      <c r="P701">
        <v>0.58212215981232518</v>
      </c>
      <c r="Q701" t="s">
        <v>36</v>
      </c>
      <c r="R701" t="s">
        <v>25</v>
      </c>
      <c r="S701" t="s">
        <v>37</v>
      </c>
      <c r="T701">
        <v>11753.8163507109</v>
      </c>
      <c r="U701">
        <v>0.37783081086201897</v>
      </c>
      <c r="V701" t="s">
        <v>38</v>
      </c>
    </row>
    <row r="702" spans="1:22" x14ac:dyDescent="0.3">
      <c r="A702" t="s">
        <v>188</v>
      </c>
      <c r="B702" t="s">
        <v>23</v>
      </c>
      <c r="C702">
        <v>62767</v>
      </c>
      <c r="D702">
        <v>8220</v>
      </c>
      <c r="E702">
        <v>4313</v>
      </c>
      <c r="F702">
        <v>3411</v>
      </c>
      <c r="G702">
        <v>1227</v>
      </c>
      <c r="H702">
        <v>1427</v>
      </c>
      <c r="I702">
        <v>587</v>
      </c>
      <c r="J702">
        <v>5161</v>
      </c>
      <c r="K702">
        <v>1319</v>
      </c>
      <c r="L702">
        <v>3109</v>
      </c>
      <c r="M702">
        <v>10141.66513599435</v>
      </c>
      <c r="N702">
        <v>28774</v>
      </c>
      <c r="O702">
        <v>0.1615763878470271</v>
      </c>
      <c r="P702">
        <v>0.45842560581197128</v>
      </c>
      <c r="Q702" t="s">
        <v>36</v>
      </c>
      <c r="R702" t="s">
        <v>25</v>
      </c>
      <c r="S702" t="s">
        <v>37</v>
      </c>
      <c r="T702">
        <v>37404</v>
      </c>
      <c r="U702">
        <v>0.37999800634100173</v>
      </c>
      <c r="V702" t="s">
        <v>38</v>
      </c>
    </row>
    <row r="703" spans="1:22" x14ac:dyDescent="0.3">
      <c r="A703" t="s">
        <v>188</v>
      </c>
      <c r="B703" t="s">
        <v>39</v>
      </c>
      <c r="C703">
        <v>62767</v>
      </c>
      <c r="D703">
        <v>8220</v>
      </c>
      <c r="E703">
        <v>7354</v>
      </c>
      <c r="F703">
        <v>3411</v>
      </c>
      <c r="G703">
        <v>3410</v>
      </c>
      <c r="H703">
        <v>1296</v>
      </c>
      <c r="I703">
        <v>4228.375</v>
      </c>
      <c r="J703">
        <v>574</v>
      </c>
      <c r="K703">
        <v>1164</v>
      </c>
      <c r="L703">
        <v>2544</v>
      </c>
      <c r="M703">
        <v>10141.66513599435</v>
      </c>
      <c r="N703">
        <v>32201.375</v>
      </c>
      <c r="O703">
        <v>0.1615763878470271</v>
      </c>
      <c r="P703">
        <v>0.51303033441139456</v>
      </c>
      <c r="Q703" t="s">
        <v>36</v>
      </c>
      <c r="R703" t="s">
        <v>25</v>
      </c>
      <c r="S703" t="s">
        <v>37</v>
      </c>
      <c r="T703">
        <v>38205</v>
      </c>
      <c r="U703">
        <v>0.32539327774157839</v>
      </c>
      <c r="V703" t="s">
        <v>38</v>
      </c>
    </row>
    <row r="704" spans="1:22" x14ac:dyDescent="0.3">
      <c r="A704" t="s">
        <v>188</v>
      </c>
      <c r="B704" t="s">
        <v>42</v>
      </c>
      <c r="C704">
        <v>82278.262719703984</v>
      </c>
      <c r="D704">
        <v>8220</v>
      </c>
      <c r="E704">
        <v>4623</v>
      </c>
      <c r="F704">
        <v>2544</v>
      </c>
      <c r="G704">
        <v>3450</v>
      </c>
      <c r="H704">
        <v>3917</v>
      </c>
      <c r="I704">
        <v>6553</v>
      </c>
      <c r="J704">
        <v>1512</v>
      </c>
      <c r="K704">
        <v>302</v>
      </c>
      <c r="L704">
        <v>3255</v>
      </c>
      <c r="M704">
        <v>10141.66513599435</v>
      </c>
      <c r="N704">
        <v>34376</v>
      </c>
      <c r="O704">
        <v>0.1232605648291796</v>
      </c>
      <c r="P704">
        <v>0.41780172385394382</v>
      </c>
      <c r="Q704" t="s">
        <v>36</v>
      </c>
      <c r="R704" t="s">
        <v>25</v>
      </c>
      <c r="S704" t="s">
        <v>37</v>
      </c>
      <c r="T704">
        <v>28391</v>
      </c>
      <c r="U704">
        <v>0.45893771131687661</v>
      </c>
      <c r="V704" t="s">
        <v>38</v>
      </c>
    </row>
    <row r="705" spans="1:22" x14ac:dyDescent="0.3">
      <c r="A705" t="s">
        <v>188</v>
      </c>
      <c r="B705" t="s">
        <v>28</v>
      </c>
      <c r="C705">
        <v>62767</v>
      </c>
      <c r="D705">
        <v>8220</v>
      </c>
      <c r="E705">
        <v>4059</v>
      </c>
      <c r="F705">
        <v>3711</v>
      </c>
      <c r="G705">
        <v>3815</v>
      </c>
      <c r="H705">
        <v>4968</v>
      </c>
      <c r="I705">
        <v>4112</v>
      </c>
      <c r="J705">
        <v>505</v>
      </c>
      <c r="K705">
        <v>643</v>
      </c>
      <c r="L705">
        <v>5507</v>
      </c>
      <c r="M705">
        <v>10141.66513599435</v>
      </c>
      <c r="N705">
        <v>35540</v>
      </c>
      <c r="O705">
        <v>0.1615763878470271</v>
      </c>
      <c r="P705">
        <v>0.56622110344607834</v>
      </c>
      <c r="Q705" t="s">
        <v>36</v>
      </c>
      <c r="R705" t="s">
        <v>25</v>
      </c>
      <c r="S705" t="s">
        <v>37</v>
      </c>
      <c r="T705">
        <v>27227</v>
      </c>
      <c r="U705">
        <v>0.27220250870689461</v>
      </c>
      <c r="V705" t="s">
        <v>38</v>
      </c>
    </row>
    <row r="706" spans="1:22" x14ac:dyDescent="0.3">
      <c r="A706" t="s">
        <v>188</v>
      </c>
      <c r="B706" t="s">
        <v>29</v>
      </c>
      <c r="C706">
        <v>62767</v>
      </c>
      <c r="D706">
        <v>8220</v>
      </c>
      <c r="E706">
        <v>5040</v>
      </c>
      <c r="F706">
        <v>1885</v>
      </c>
      <c r="G706">
        <v>2566</v>
      </c>
      <c r="H706">
        <v>1964</v>
      </c>
      <c r="I706">
        <v>4017</v>
      </c>
      <c r="J706">
        <v>3283</v>
      </c>
      <c r="K706">
        <v>4062</v>
      </c>
      <c r="L706">
        <v>261</v>
      </c>
      <c r="M706">
        <v>10141.66513599435</v>
      </c>
      <c r="N706">
        <v>31298</v>
      </c>
      <c r="O706">
        <v>0.1615763878470271</v>
      </c>
      <c r="P706">
        <v>0.49863781923622291</v>
      </c>
      <c r="Q706" t="s">
        <v>36</v>
      </c>
      <c r="R706" t="s">
        <v>25</v>
      </c>
      <c r="S706" t="s">
        <v>37</v>
      </c>
      <c r="T706">
        <v>31469</v>
      </c>
      <c r="U706">
        <v>0.33978579291674998</v>
      </c>
      <c r="V706" t="s">
        <v>38</v>
      </c>
    </row>
    <row r="707" spans="1:22" x14ac:dyDescent="0.3">
      <c r="A707" t="s">
        <v>188</v>
      </c>
      <c r="B707" t="s">
        <v>30</v>
      </c>
      <c r="C707">
        <v>62767</v>
      </c>
      <c r="D707">
        <v>8220</v>
      </c>
      <c r="E707">
        <v>5674</v>
      </c>
      <c r="F707">
        <v>3411</v>
      </c>
      <c r="G707">
        <v>3269</v>
      </c>
      <c r="H707">
        <v>4679</v>
      </c>
      <c r="I707">
        <v>2757</v>
      </c>
      <c r="J707">
        <v>1973</v>
      </c>
      <c r="K707">
        <v>1956.5714285714289</v>
      </c>
      <c r="L707">
        <v>4079</v>
      </c>
      <c r="M707">
        <v>10141.66513599435</v>
      </c>
      <c r="N707">
        <v>36018.571428571428</v>
      </c>
      <c r="O707">
        <v>0.1615763878470271</v>
      </c>
      <c r="P707">
        <v>0.57384567413722865</v>
      </c>
      <c r="Q707" t="s">
        <v>36</v>
      </c>
      <c r="R707" t="s">
        <v>25</v>
      </c>
      <c r="S707" t="s">
        <v>37</v>
      </c>
      <c r="T707">
        <v>32116</v>
      </c>
      <c r="U707">
        <v>0.26457793801574431</v>
      </c>
      <c r="V707" t="s">
        <v>38</v>
      </c>
    </row>
    <row r="708" spans="1:22" x14ac:dyDescent="0.3">
      <c r="A708" t="s">
        <v>188</v>
      </c>
      <c r="B708" t="s">
        <v>32</v>
      </c>
      <c r="C708">
        <v>62767</v>
      </c>
      <c r="D708">
        <v>8220</v>
      </c>
      <c r="E708">
        <v>8854</v>
      </c>
      <c r="F708">
        <v>3411</v>
      </c>
      <c r="G708">
        <v>2199</v>
      </c>
      <c r="H708">
        <v>1400</v>
      </c>
      <c r="I708">
        <v>4228.375</v>
      </c>
      <c r="J708">
        <v>5252</v>
      </c>
      <c r="K708">
        <v>1956.5714285714289</v>
      </c>
      <c r="L708">
        <v>1506</v>
      </c>
      <c r="M708">
        <v>10141.66513599435</v>
      </c>
      <c r="N708">
        <v>37026.946428571428</v>
      </c>
      <c r="O708">
        <v>0.1615763878470271</v>
      </c>
      <c r="P708">
        <v>0.58991104288195118</v>
      </c>
      <c r="Q708" t="s">
        <v>36</v>
      </c>
      <c r="R708" t="s">
        <v>25</v>
      </c>
      <c r="S708" t="s">
        <v>37</v>
      </c>
      <c r="T708">
        <v>35336</v>
      </c>
      <c r="U708">
        <v>0.2485125692710218</v>
      </c>
      <c r="V708" t="s">
        <v>38</v>
      </c>
    </row>
    <row r="709" spans="1:22" x14ac:dyDescent="0.3">
      <c r="A709" t="s">
        <v>188</v>
      </c>
      <c r="B709" t="s">
        <v>33</v>
      </c>
      <c r="C709">
        <v>62767</v>
      </c>
      <c r="D709">
        <v>8220</v>
      </c>
      <c r="E709">
        <v>8752</v>
      </c>
      <c r="F709">
        <v>3411</v>
      </c>
      <c r="G709">
        <v>4117</v>
      </c>
      <c r="H709">
        <v>1065</v>
      </c>
      <c r="I709">
        <v>4228.375</v>
      </c>
      <c r="J709">
        <v>641</v>
      </c>
      <c r="K709">
        <v>1956.5714285714289</v>
      </c>
      <c r="L709">
        <v>2234</v>
      </c>
      <c r="M709">
        <v>10141.66513599435</v>
      </c>
      <c r="N709">
        <v>34624.946428571428</v>
      </c>
      <c r="O709">
        <v>0.1615763878470271</v>
      </c>
      <c r="P709">
        <v>0.55164252598613006</v>
      </c>
      <c r="Q709" t="s">
        <v>36</v>
      </c>
      <c r="R709" t="s">
        <v>25</v>
      </c>
      <c r="S709" t="s">
        <v>37</v>
      </c>
      <c r="T709">
        <v>37738</v>
      </c>
      <c r="U709">
        <v>0.28678108616684278</v>
      </c>
      <c r="V709" t="s">
        <v>38</v>
      </c>
    </row>
    <row r="710" spans="1:22" x14ac:dyDescent="0.3">
      <c r="A710" t="s">
        <v>188</v>
      </c>
      <c r="B710" t="s">
        <v>43</v>
      </c>
      <c r="C710">
        <v>62767</v>
      </c>
      <c r="D710">
        <v>8220</v>
      </c>
      <c r="E710">
        <v>2639</v>
      </c>
      <c r="F710">
        <v>3411</v>
      </c>
      <c r="G710">
        <v>2076</v>
      </c>
      <c r="H710">
        <v>977</v>
      </c>
      <c r="I710">
        <v>6057</v>
      </c>
      <c r="J710">
        <v>1163</v>
      </c>
      <c r="K710">
        <v>1413</v>
      </c>
      <c r="L710">
        <v>4560</v>
      </c>
      <c r="M710">
        <v>10141.66513599435</v>
      </c>
      <c r="N710">
        <v>30516</v>
      </c>
      <c r="O710">
        <v>0.1615763878470271</v>
      </c>
      <c r="P710">
        <v>0.48617904312775823</v>
      </c>
      <c r="Q710" t="s">
        <v>36</v>
      </c>
      <c r="R710" t="s">
        <v>25</v>
      </c>
      <c r="S710" t="s">
        <v>37</v>
      </c>
      <c r="T710">
        <v>35662</v>
      </c>
      <c r="U710">
        <v>0.35224456902521473</v>
      </c>
      <c r="V710" t="s">
        <v>38</v>
      </c>
    </row>
    <row r="711" spans="1:22" x14ac:dyDescent="0.3">
      <c r="A711" t="s">
        <v>191</v>
      </c>
      <c r="B711" t="s">
        <v>23</v>
      </c>
      <c r="C711">
        <v>82278.262719703984</v>
      </c>
      <c r="D711">
        <v>16421</v>
      </c>
      <c r="E711">
        <v>2537</v>
      </c>
      <c r="F711">
        <v>4687</v>
      </c>
      <c r="G711">
        <v>4857</v>
      </c>
      <c r="H711">
        <v>5229</v>
      </c>
      <c r="I711">
        <v>4539.8</v>
      </c>
      <c r="J711">
        <v>2872.363636363636</v>
      </c>
      <c r="K711">
        <v>3889</v>
      </c>
      <c r="L711">
        <v>784</v>
      </c>
      <c r="M711">
        <v>13579</v>
      </c>
      <c r="N711">
        <v>45816.163636363643</v>
      </c>
      <c r="O711">
        <v>0.16503751478393941</v>
      </c>
      <c r="P711">
        <v>0.55684408155827037</v>
      </c>
      <c r="Q711" t="s">
        <v>36</v>
      </c>
      <c r="R711" t="s">
        <v>25</v>
      </c>
      <c r="S711" t="s">
        <v>37</v>
      </c>
      <c r="T711">
        <v>11753.8163507109</v>
      </c>
      <c r="U711">
        <v>0.27811840365779023</v>
      </c>
      <c r="V711" t="s">
        <v>38</v>
      </c>
    </row>
    <row r="712" spans="1:22" x14ac:dyDescent="0.3">
      <c r="A712" t="s">
        <v>191</v>
      </c>
      <c r="B712" t="s">
        <v>39</v>
      </c>
      <c r="C712">
        <v>82278.262719703984</v>
      </c>
      <c r="D712">
        <v>16421</v>
      </c>
      <c r="E712">
        <v>2908</v>
      </c>
      <c r="F712">
        <v>3942.7777777777778</v>
      </c>
      <c r="G712">
        <v>3784</v>
      </c>
      <c r="H712">
        <v>2497</v>
      </c>
      <c r="I712">
        <v>4539.8</v>
      </c>
      <c r="J712">
        <v>1119</v>
      </c>
      <c r="K712">
        <v>2190</v>
      </c>
      <c r="L712">
        <v>4280</v>
      </c>
      <c r="M712">
        <v>13579</v>
      </c>
      <c r="N712">
        <v>41681.577777777777</v>
      </c>
      <c r="O712">
        <v>0.16503751478393941</v>
      </c>
      <c r="P712">
        <v>0.50659282780159964</v>
      </c>
      <c r="Q712" t="s">
        <v>36</v>
      </c>
      <c r="R712" t="s">
        <v>25</v>
      </c>
      <c r="S712" t="s">
        <v>37</v>
      </c>
      <c r="T712">
        <v>11753.8163507109</v>
      </c>
      <c r="U712">
        <v>0.32836965741446089</v>
      </c>
      <c r="V712" t="s">
        <v>38</v>
      </c>
    </row>
    <row r="713" spans="1:22" x14ac:dyDescent="0.3">
      <c r="A713" t="s">
        <v>191</v>
      </c>
      <c r="B713" t="s">
        <v>42</v>
      </c>
      <c r="C713">
        <v>82278.262719703984</v>
      </c>
      <c r="D713">
        <v>16421</v>
      </c>
      <c r="E713">
        <v>7905</v>
      </c>
      <c r="F713">
        <v>4349</v>
      </c>
      <c r="G713">
        <v>1172</v>
      </c>
      <c r="H713">
        <v>3040</v>
      </c>
      <c r="I713">
        <v>4539.8</v>
      </c>
      <c r="J713">
        <v>5184</v>
      </c>
      <c r="K713">
        <v>1548</v>
      </c>
      <c r="L713">
        <v>1979</v>
      </c>
      <c r="M713">
        <v>13579</v>
      </c>
      <c r="N713">
        <v>46137.8</v>
      </c>
      <c r="O713">
        <v>0.16503751478393941</v>
      </c>
      <c r="P713">
        <v>0.56075321081069607</v>
      </c>
      <c r="Q713" t="s">
        <v>36</v>
      </c>
      <c r="R713" t="s">
        <v>25</v>
      </c>
      <c r="S713" t="s">
        <v>37</v>
      </c>
      <c r="T713">
        <v>11753.8163507109</v>
      </c>
      <c r="U713">
        <v>0.27420927440536452</v>
      </c>
      <c r="V713" t="s">
        <v>38</v>
      </c>
    </row>
    <row r="714" spans="1:22" x14ac:dyDescent="0.3">
      <c r="A714" t="s">
        <v>191</v>
      </c>
      <c r="B714" t="s">
        <v>28</v>
      </c>
      <c r="C714">
        <v>82278.262719703984</v>
      </c>
      <c r="D714">
        <v>16421</v>
      </c>
      <c r="E714">
        <v>5655</v>
      </c>
      <c r="F714">
        <v>4933</v>
      </c>
      <c r="G714">
        <v>2863</v>
      </c>
      <c r="H714">
        <v>3049</v>
      </c>
      <c r="I714">
        <v>711</v>
      </c>
      <c r="J714">
        <v>5842</v>
      </c>
      <c r="K714">
        <v>2542.6</v>
      </c>
      <c r="L714">
        <v>1104</v>
      </c>
      <c r="M714">
        <v>13579</v>
      </c>
      <c r="N714">
        <v>43120.6</v>
      </c>
      <c r="O714">
        <v>0.16503751478393941</v>
      </c>
      <c r="P714">
        <v>0.52408252890436258</v>
      </c>
      <c r="Q714" t="s">
        <v>36</v>
      </c>
      <c r="R714" t="s">
        <v>25</v>
      </c>
      <c r="S714" t="s">
        <v>37</v>
      </c>
      <c r="T714">
        <v>11753.8163507109</v>
      </c>
      <c r="U714">
        <v>0.31087995631169801</v>
      </c>
      <c r="V714" t="s">
        <v>38</v>
      </c>
    </row>
    <row r="715" spans="1:22" x14ac:dyDescent="0.3">
      <c r="A715" t="s">
        <v>191</v>
      </c>
      <c r="B715" t="s">
        <v>29</v>
      </c>
      <c r="C715">
        <v>82278.262719703984</v>
      </c>
      <c r="D715">
        <v>16421</v>
      </c>
      <c r="E715">
        <v>4176</v>
      </c>
      <c r="F715">
        <v>5557</v>
      </c>
      <c r="G715">
        <v>1692</v>
      </c>
      <c r="H715">
        <v>3145</v>
      </c>
      <c r="I715">
        <v>4539.8</v>
      </c>
      <c r="J715">
        <v>1887</v>
      </c>
      <c r="K715">
        <v>440</v>
      </c>
      <c r="L715">
        <v>2980</v>
      </c>
      <c r="M715">
        <v>13579</v>
      </c>
      <c r="N715">
        <v>40837.800000000003</v>
      </c>
      <c r="O715">
        <v>0.16503751478393941</v>
      </c>
      <c r="P715">
        <v>0.49633765529446672</v>
      </c>
      <c r="Q715" t="s">
        <v>36</v>
      </c>
      <c r="R715" t="s">
        <v>25</v>
      </c>
      <c r="S715" t="s">
        <v>37</v>
      </c>
      <c r="T715">
        <v>11753.8163507109</v>
      </c>
      <c r="U715">
        <v>0.33862482992159387</v>
      </c>
      <c r="V715" t="s">
        <v>38</v>
      </c>
    </row>
    <row r="716" spans="1:22" x14ac:dyDescent="0.3">
      <c r="A716" t="s">
        <v>191</v>
      </c>
      <c r="B716" t="s">
        <v>30</v>
      </c>
      <c r="C716">
        <v>82278.262719703984</v>
      </c>
      <c r="D716">
        <v>16421</v>
      </c>
      <c r="E716">
        <v>6600</v>
      </c>
      <c r="F716">
        <v>3942.7777777777778</v>
      </c>
      <c r="G716">
        <v>1081</v>
      </c>
      <c r="H716">
        <v>5574</v>
      </c>
      <c r="I716">
        <v>4539.8</v>
      </c>
      <c r="J716">
        <v>2134</v>
      </c>
      <c r="K716">
        <v>2542.6</v>
      </c>
      <c r="L716">
        <v>263</v>
      </c>
      <c r="M716">
        <v>13579</v>
      </c>
      <c r="N716">
        <v>43098.177777777782</v>
      </c>
      <c r="O716">
        <v>0.16503751478393941</v>
      </c>
      <c r="P716">
        <v>0.52381001194203192</v>
      </c>
      <c r="Q716" t="s">
        <v>36</v>
      </c>
      <c r="R716" t="s">
        <v>25</v>
      </c>
      <c r="S716" t="s">
        <v>37</v>
      </c>
      <c r="T716">
        <v>11753.8163507109</v>
      </c>
      <c r="U716">
        <v>0.31115247327402862</v>
      </c>
      <c r="V716" t="s">
        <v>38</v>
      </c>
    </row>
    <row r="717" spans="1:22" x14ac:dyDescent="0.3">
      <c r="A717" t="s">
        <v>191</v>
      </c>
      <c r="B717" t="s">
        <v>31</v>
      </c>
      <c r="C717">
        <v>82278.262719703984</v>
      </c>
      <c r="D717">
        <v>16421</v>
      </c>
      <c r="E717">
        <v>4830</v>
      </c>
      <c r="F717">
        <v>2757</v>
      </c>
      <c r="G717">
        <v>1855</v>
      </c>
      <c r="H717">
        <v>1981</v>
      </c>
      <c r="I717">
        <v>6648</v>
      </c>
      <c r="J717">
        <v>1115</v>
      </c>
      <c r="K717">
        <v>4646</v>
      </c>
      <c r="L717">
        <v>586</v>
      </c>
      <c r="M717">
        <v>13579</v>
      </c>
      <c r="N717">
        <v>40839</v>
      </c>
      <c r="O717">
        <v>0.16503751478393941</v>
      </c>
      <c r="P717">
        <v>0.49635223994854583</v>
      </c>
      <c r="Q717" t="s">
        <v>36</v>
      </c>
      <c r="R717" t="s">
        <v>25</v>
      </c>
      <c r="S717" t="s">
        <v>37</v>
      </c>
      <c r="T717">
        <v>11753.8163507109</v>
      </c>
      <c r="U717">
        <v>0.33861024526751482</v>
      </c>
      <c r="V717" t="s">
        <v>38</v>
      </c>
    </row>
    <row r="718" spans="1:22" x14ac:dyDescent="0.3">
      <c r="A718" t="s">
        <v>191</v>
      </c>
      <c r="B718" t="s">
        <v>32</v>
      </c>
      <c r="C718">
        <v>82278.262719703984</v>
      </c>
      <c r="D718">
        <v>16421</v>
      </c>
      <c r="E718">
        <v>7850</v>
      </c>
      <c r="F718">
        <v>1147</v>
      </c>
      <c r="G718">
        <v>1404</v>
      </c>
      <c r="H718">
        <v>2116</v>
      </c>
      <c r="I718">
        <v>2364</v>
      </c>
      <c r="J718">
        <v>4165</v>
      </c>
      <c r="K718">
        <v>2542.6</v>
      </c>
      <c r="L718">
        <v>2872</v>
      </c>
      <c r="M718">
        <v>13579</v>
      </c>
      <c r="N718">
        <v>40881.599999999999</v>
      </c>
      <c r="O718">
        <v>0.16503751478393941</v>
      </c>
      <c r="P718">
        <v>0.49686999516835539</v>
      </c>
      <c r="Q718" t="s">
        <v>36</v>
      </c>
      <c r="R718" t="s">
        <v>25</v>
      </c>
      <c r="S718" t="s">
        <v>37</v>
      </c>
      <c r="T718">
        <v>11753.8163507109</v>
      </c>
      <c r="U718">
        <v>0.33809249004770509</v>
      </c>
      <c r="V718" t="s">
        <v>38</v>
      </c>
    </row>
    <row r="719" spans="1:22" x14ac:dyDescent="0.3">
      <c r="A719" t="s">
        <v>191</v>
      </c>
      <c r="B719" t="s">
        <v>33</v>
      </c>
      <c r="C719">
        <v>82278.262719703984</v>
      </c>
      <c r="D719">
        <v>16421</v>
      </c>
      <c r="E719">
        <v>4942</v>
      </c>
      <c r="F719">
        <v>3449</v>
      </c>
      <c r="G719">
        <v>3346</v>
      </c>
      <c r="H719">
        <v>6459</v>
      </c>
      <c r="I719">
        <v>4539.8</v>
      </c>
      <c r="J719">
        <v>5568</v>
      </c>
      <c r="K719">
        <v>2542.6</v>
      </c>
      <c r="L719">
        <v>3027</v>
      </c>
      <c r="M719">
        <v>13579</v>
      </c>
      <c r="N719">
        <v>50294.400000000001</v>
      </c>
      <c r="O719">
        <v>0.16503751478393941</v>
      </c>
      <c r="P719">
        <v>0.61127202176517892</v>
      </c>
      <c r="Q719" t="s">
        <v>36</v>
      </c>
      <c r="R719" t="s">
        <v>25</v>
      </c>
      <c r="S719" t="s">
        <v>37</v>
      </c>
      <c r="T719">
        <v>11753.8163507109</v>
      </c>
      <c r="U719">
        <v>0.22369046345088159</v>
      </c>
      <c r="V719" t="s">
        <v>38</v>
      </c>
    </row>
    <row r="720" spans="1:22" x14ac:dyDescent="0.3">
      <c r="A720" t="s">
        <v>191</v>
      </c>
      <c r="B720" t="s">
        <v>43</v>
      </c>
      <c r="C720">
        <v>82278.262719703984</v>
      </c>
      <c r="D720">
        <v>16421</v>
      </c>
      <c r="E720">
        <v>3077</v>
      </c>
      <c r="F720">
        <v>4792</v>
      </c>
      <c r="G720">
        <v>4574</v>
      </c>
      <c r="H720">
        <v>3336</v>
      </c>
      <c r="I720">
        <v>4539.8</v>
      </c>
      <c r="J720">
        <v>915</v>
      </c>
      <c r="K720">
        <v>2542.6</v>
      </c>
      <c r="L720">
        <v>2758</v>
      </c>
      <c r="M720">
        <v>13579</v>
      </c>
      <c r="N720">
        <v>42955.4</v>
      </c>
      <c r="O720">
        <v>0.16503751478393941</v>
      </c>
      <c r="P720">
        <v>0.52207470819280011</v>
      </c>
      <c r="Q720" t="s">
        <v>36</v>
      </c>
      <c r="R720" t="s">
        <v>25</v>
      </c>
      <c r="S720" t="s">
        <v>37</v>
      </c>
      <c r="T720">
        <v>11753.8163507109</v>
      </c>
      <c r="U720">
        <v>0.31288777702326043</v>
      </c>
      <c r="V720" t="s">
        <v>38</v>
      </c>
    </row>
    <row r="721" spans="1:22" x14ac:dyDescent="0.3">
      <c r="A721" t="s">
        <v>191</v>
      </c>
      <c r="B721" t="s">
        <v>44</v>
      </c>
      <c r="C721">
        <v>82278.262719703984</v>
      </c>
      <c r="D721">
        <v>16421</v>
      </c>
      <c r="E721">
        <v>5816</v>
      </c>
      <c r="F721">
        <v>3814</v>
      </c>
      <c r="G721">
        <v>4735</v>
      </c>
      <c r="H721">
        <v>1408</v>
      </c>
      <c r="I721">
        <v>5214</v>
      </c>
      <c r="J721">
        <v>2833</v>
      </c>
      <c r="K721">
        <v>2542.6</v>
      </c>
      <c r="L721">
        <v>2399</v>
      </c>
      <c r="M721">
        <v>13579</v>
      </c>
      <c r="N721">
        <v>45182.6</v>
      </c>
      <c r="O721">
        <v>0.16503751478393941</v>
      </c>
      <c r="P721">
        <v>0.54914382616369561</v>
      </c>
      <c r="Q721" t="s">
        <v>36</v>
      </c>
      <c r="R721" t="s">
        <v>25</v>
      </c>
      <c r="S721" t="s">
        <v>37</v>
      </c>
      <c r="T721">
        <v>11753.8163507109</v>
      </c>
      <c r="U721">
        <v>0.28581865905236498</v>
      </c>
      <c r="V721" t="s">
        <v>38</v>
      </c>
    </row>
    <row r="722" spans="1:22" x14ac:dyDescent="0.3">
      <c r="A722" t="s">
        <v>191</v>
      </c>
      <c r="B722" t="s">
        <v>40</v>
      </c>
      <c r="C722">
        <v>82278.262719703984</v>
      </c>
      <c r="D722">
        <v>16421</v>
      </c>
      <c r="E722">
        <v>6309</v>
      </c>
      <c r="F722">
        <v>3942.7777777777778</v>
      </c>
      <c r="G722">
        <v>3630</v>
      </c>
      <c r="H722">
        <v>1692</v>
      </c>
      <c r="I722">
        <v>7762</v>
      </c>
      <c r="J722">
        <v>834</v>
      </c>
      <c r="K722">
        <v>2542.6</v>
      </c>
      <c r="L722">
        <v>2700</v>
      </c>
      <c r="M722">
        <v>13579</v>
      </c>
      <c r="N722">
        <v>45833.37777777778</v>
      </c>
      <c r="O722">
        <v>0.16503751478393941</v>
      </c>
      <c r="P722">
        <v>0.55705330013976595</v>
      </c>
      <c r="Q722" t="s">
        <v>36</v>
      </c>
      <c r="R722" t="s">
        <v>25</v>
      </c>
      <c r="S722" t="s">
        <v>37</v>
      </c>
      <c r="T722">
        <v>11753.8163507109</v>
      </c>
      <c r="U722">
        <v>0.27790918507629458</v>
      </c>
      <c r="V722" t="s">
        <v>38</v>
      </c>
    </row>
    <row r="723" spans="1:22" x14ac:dyDescent="0.3">
      <c r="A723" t="s">
        <v>192</v>
      </c>
      <c r="B723" t="s">
        <v>28</v>
      </c>
      <c r="C723">
        <v>82278.262719703984</v>
      </c>
      <c r="D723">
        <v>13696</v>
      </c>
      <c r="E723">
        <v>7618</v>
      </c>
      <c r="F723">
        <v>3085</v>
      </c>
      <c r="G723">
        <v>2995</v>
      </c>
      <c r="H723">
        <v>5455</v>
      </c>
      <c r="I723">
        <v>6713</v>
      </c>
      <c r="J723">
        <v>4080</v>
      </c>
      <c r="K723">
        <v>1747.75</v>
      </c>
      <c r="L723">
        <v>1576</v>
      </c>
      <c r="M723">
        <v>6430.5</v>
      </c>
      <c r="N723">
        <v>46965.75</v>
      </c>
      <c r="O723">
        <v>3.4857323249159612E-2</v>
      </c>
      <c r="P723">
        <v>0.57081601443138696</v>
      </c>
      <c r="Q723" t="s">
        <v>36</v>
      </c>
      <c r="R723" t="s">
        <v>25</v>
      </c>
      <c r="S723" t="s">
        <v>37</v>
      </c>
      <c r="T723">
        <v>11753.8163507109</v>
      </c>
      <c r="U723">
        <v>0.3943266623194534</v>
      </c>
      <c r="V723" t="s">
        <v>38</v>
      </c>
    </row>
    <row r="724" spans="1:22" x14ac:dyDescent="0.3">
      <c r="A724" t="s">
        <v>193</v>
      </c>
      <c r="B724" t="s">
        <v>28</v>
      </c>
      <c r="C724">
        <v>82278.262719703984</v>
      </c>
      <c r="D724">
        <v>15667</v>
      </c>
      <c r="E724">
        <v>2701</v>
      </c>
      <c r="F724">
        <v>1524</v>
      </c>
      <c r="G724">
        <v>1572</v>
      </c>
      <c r="H724">
        <v>2463</v>
      </c>
      <c r="I724">
        <v>2189</v>
      </c>
      <c r="J724">
        <v>5983</v>
      </c>
      <c r="K724">
        <v>1255</v>
      </c>
      <c r="L724">
        <v>5683</v>
      </c>
      <c r="M724">
        <v>10141.66513599435</v>
      </c>
      <c r="N724">
        <v>39037</v>
      </c>
      <c r="O724">
        <v>0.1232605648291796</v>
      </c>
      <c r="P724">
        <v>0.47445095107302782</v>
      </c>
      <c r="Q724" t="s">
        <v>36</v>
      </c>
      <c r="R724" t="s">
        <v>25</v>
      </c>
      <c r="S724" t="s">
        <v>37</v>
      </c>
      <c r="T724">
        <v>11753.8163507109</v>
      </c>
      <c r="U724">
        <v>0.40228848409779261</v>
      </c>
      <c r="V724" t="s">
        <v>38</v>
      </c>
    </row>
    <row r="725" spans="1:22" x14ac:dyDescent="0.3">
      <c r="A725" t="s">
        <v>193</v>
      </c>
      <c r="B725" t="s">
        <v>29</v>
      </c>
      <c r="C725">
        <v>82278.262719703984</v>
      </c>
      <c r="D725">
        <v>15667</v>
      </c>
      <c r="E725">
        <v>7948</v>
      </c>
      <c r="F725">
        <v>1611</v>
      </c>
      <c r="G725">
        <v>4367</v>
      </c>
      <c r="H725">
        <v>3181</v>
      </c>
      <c r="I725">
        <v>4553</v>
      </c>
      <c r="J725">
        <v>5772</v>
      </c>
      <c r="K725">
        <v>2489.5</v>
      </c>
      <c r="L725">
        <v>2064</v>
      </c>
      <c r="M725">
        <v>10141.66513599435</v>
      </c>
      <c r="N725">
        <v>47652.5</v>
      </c>
      <c r="O725">
        <v>0.1232605648291796</v>
      </c>
      <c r="P725">
        <v>0.57916269042209845</v>
      </c>
      <c r="Q725" t="s">
        <v>36</v>
      </c>
      <c r="R725" t="s">
        <v>25</v>
      </c>
      <c r="S725" t="s">
        <v>37</v>
      </c>
      <c r="T725">
        <v>11753.8163507109</v>
      </c>
      <c r="U725">
        <v>0.29757674474872192</v>
      </c>
      <c r="V725" t="s">
        <v>38</v>
      </c>
    </row>
    <row r="726" spans="1:22" x14ac:dyDescent="0.3">
      <c r="A726" t="s">
        <v>193</v>
      </c>
      <c r="B726" t="s">
        <v>31</v>
      </c>
      <c r="C726">
        <v>82278.262719703984</v>
      </c>
      <c r="D726">
        <v>15667</v>
      </c>
      <c r="E726">
        <v>5152</v>
      </c>
      <c r="F726">
        <v>2906</v>
      </c>
      <c r="G726">
        <v>4808</v>
      </c>
      <c r="H726">
        <v>3028</v>
      </c>
      <c r="I726">
        <v>4704.75</v>
      </c>
      <c r="J726">
        <v>5591</v>
      </c>
      <c r="K726">
        <v>2489.5</v>
      </c>
      <c r="L726">
        <v>339</v>
      </c>
      <c r="M726">
        <v>10141.66513599435</v>
      </c>
      <c r="N726">
        <v>44685.25</v>
      </c>
      <c r="O726">
        <v>0.1232605648291796</v>
      </c>
      <c r="P726">
        <v>0.5430990947418094</v>
      </c>
      <c r="Q726" t="s">
        <v>36</v>
      </c>
      <c r="R726" t="s">
        <v>25</v>
      </c>
      <c r="S726" t="s">
        <v>37</v>
      </c>
      <c r="T726">
        <v>11753.8163507109</v>
      </c>
      <c r="U726">
        <v>0.33364034042901092</v>
      </c>
      <c r="V726" t="s">
        <v>38</v>
      </c>
    </row>
    <row r="727" spans="1:22" x14ac:dyDescent="0.3">
      <c r="A727" t="s">
        <v>193</v>
      </c>
      <c r="B727" t="s">
        <v>32</v>
      </c>
      <c r="C727">
        <v>82278.262719703984</v>
      </c>
      <c r="D727">
        <v>15667</v>
      </c>
      <c r="E727">
        <v>3194</v>
      </c>
      <c r="F727">
        <v>2906</v>
      </c>
      <c r="G727">
        <v>1682</v>
      </c>
      <c r="H727">
        <v>3341</v>
      </c>
      <c r="I727">
        <v>4704.75</v>
      </c>
      <c r="J727">
        <v>4878.25</v>
      </c>
      <c r="K727">
        <v>3803</v>
      </c>
      <c r="L727">
        <v>3147</v>
      </c>
      <c r="M727">
        <v>10141.66513599435</v>
      </c>
      <c r="N727">
        <v>43323</v>
      </c>
      <c r="O727">
        <v>0.1232605648291796</v>
      </c>
      <c r="P727">
        <v>0.52654247389237863</v>
      </c>
      <c r="Q727" t="s">
        <v>36</v>
      </c>
      <c r="R727" t="s">
        <v>25</v>
      </c>
      <c r="S727" t="s">
        <v>37</v>
      </c>
      <c r="T727">
        <v>11753.8163507109</v>
      </c>
      <c r="U727">
        <v>0.35019696127844169</v>
      </c>
      <c r="V727" t="s">
        <v>38</v>
      </c>
    </row>
    <row r="728" spans="1:22" x14ac:dyDescent="0.3">
      <c r="A728" t="s">
        <v>193</v>
      </c>
      <c r="B728" t="s">
        <v>33</v>
      </c>
      <c r="C728">
        <v>82278.262719703984</v>
      </c>
      <c r="D728">
        <v>15667</v>
      </c>
      <c r="E728">
        <v>6685</v>
      </c>
      <c r="F728">
        <v>5583</v>
      </c>
      <c r="G728">
        <v>2646</v>
      </c>
      <c r="H728">
        <v>3419</v>
      </c>
      <c r="I728">
        <v>4245</v>
      </c>
      <c r="J728">
        <v>4878.25</v>
      </c>
      <c r="K728">
        <v>3211</v>
      </c>
      <c r="L728">
        <v>2610</v>
      </c>
      <c r="M728">
        <v>10141.66513599435</v>
      </c>
      <c r="N728">
        <v>48944.25</v>
      </c>
      <c r="O728">
        <v>0.1232605648291796</v>
      </c>
      <c r="P728">
        <v>0.59486246284437938</v>
      </c>
      <c r="Q728" t="s">
        <v>36</v>
      </c>
      <c r="R728" t="s">
        <v>25</v>
      </c>
      <c r="S728" t="s">
        <v>37</v>
      </c>
      <c r="T728">
        <v>11753.8163507109</v>
      </c>
      <c r="U728">
        <v>0.28187697232644088</v>
      </c>
      <c r="V728" t="s">
        <v>38</v>
      </c>
    </row>
    <row r="729" spans="1:22" x14ac:dyDescent="0.3">
      <c r="A729" t="s">
        <v>194</v>
      </c>
      <c r="B729" t="s">
        <v>28</v>
      </c>
      <c r="C729">
        <v>82278.262719703984</v>
      </c>
      <c r="D729">
        <v>24254</v>
      </c>
      <c r="E729">
        <v>2835</v>
      </c>
      <c r="F729">
        <v>3638</v>
      </c>
      <c r="G729">
        <v>2490</v>
      </c>
      <c r="H729">
        <v>1662</v>
      </c>
      <c r="I729">
        <v>4798</v>
      </c>
      <c r="J729">
        <v>1590</v>
      </c>
      <c r="K729">
        <v>3850</v>
      </c>
      <c r="L729">
        <v>2493</v>
      </c>
      <c r="M729">
        <v>10141.66513599435</v>
      </c>
      <c r="N729">
        <v>47610</v>
      </c>
      <c r="O729">
        <v>0.1232605648291796</v>
      </c>
      <c r="P729">
        <v>0.57864615059012869</v>
      </c>
      <c r="Q729" t="s">
        <v>36</v>
      </c>
      <c r="R729" t="s">
        <v>25</v>
      </c>
      <c r="S729" t="s">
        <v>37</v>
      </c>
      <c r="T729">
        <v>11753.8163507109</v>
      </c>
      <c r="U729">
        <v>0.29809328458069168</v>
      </c>
      <c r="V729" t="s">
        <v>38</v>
      </c>
    </row>
    <row r="730" spans="1:22" x14ac:dyDescent="0.3">
      <c r="A730" t="s">
        <v>194</v>
      </c>
      <c r="B730" t="s">
        <v>29</v>
      </c>
      <c r="C730">
        <v>82278.262719703984</v>
      </c>
      <c r="D730">
        <v>24254</v>
      </c>
      <c r="E730">
        <v>2562</v>
      </c>
      <c r="F730">
        <v>3208.25</v>
      </c>
      <c r="G730">
        <v>1379</v>
      </c>
      <c r="H730">
        <v>5640</v>
      </c>
      <c r="I730">
        <v>4798</v>
      </c>
      <c r="J730">
        <v>751</v>
      </c>
      <c r="K730">
        <v>1889</v>
      </c>
      <c r="L730">
        <v>1338</v>
      </c>
      <c r="M730">
        <v>10141.66513599435</v>
      </c>
      <c r="N730">
        <v>45819.25</v>
      </c>
      <c r="O730">
        <v>0.1232605648291796</v>
      </c>
      <c r="P730">
        <v>0.55688159284660266</v>
      </c>
      <c r="Q730" t="s">
        <v>36</v>
      </c>
      <c r="R730" t="s">
        <v>25</v>
      </c>
      <c r="S730" t="s">
        <v>37</v>
      </c>
      <c r="T730">
        <v>11753.8163507109</v>
      </c>
      <c r="U730">
        <v>0.31985784232421771</v>
      </c>
      <c r="V730" t="s">
        <v>38</v>
      </c>
    </row>
    <row r="731" spans="1:22" x14ac:dyDescent="0.3">
      <c r="A731" t="s">
        <v>194</v>
      </c>
      <c r="B731" t="s">
        <v>30</v>
      </c>
      <c r="C731">
        <v>82278.262719703984</v>
      </c>
      <c r="D731">
        <v>24254</v>
      </c>
      <c r="E731">
        <v>4680</v>
      </c>
      <c r="F731">
        <v>3208.25</v>
      </c>
      <c r="G731">
        <v>2657</v>
      </c>
      <c r="H731">
        <v>3527</v>
      </c>
      <c r="I731">
        <v>2785</v>
      </c>
      <c r="J731">
        <v>4446</v>
      </c>
      <c r="K731">
        <v>2099</v>
      </c>
      <c r="L731">
        <v>4241</v>
      </c>
      <c r="M731">
        <v>10141.66513599435</v>
      </c>
      <c r="N731">
        <v>51897.25</v>
      </c>
      <c r="O731">
        <v>0.1232605648291796</v>
      </c>
      <c r="P731">
        <v>0.63075286575747858</v>
      </c>
      <c r="Q731" t="s">
        <v>36</v>
      </c>
      <c r="R731" t="s">
        <v>25</v>
      </c>
      <c r="S731" t="s">
        <v>37</v>
      </c>
      <c r="T731">
        <v>11753.8163507109</v>
      </c>
      <c r="U731">
        <v>0.24598656941334179</v>
      </c>
      <c r="V731" t="s">
        <v>38</v>
      </c>
    </row>
    <row r="732" spans="1:22" x14ac:dyDescent="0.3">
      <c r="A732" t="s">
        <v>194</v>
      </c>
      <c r="B732" t="s">
        <v>31</v>
      </c>
      <c r="C732">
        <v>82278.262719703984</v>
      </c>
      <c r="D732">
        <v>24254</v>
      </c>
      <c r="E732">
        <v>6582</v>
      </c>
      <c r="F732">
        <v>2794</v>
      </c>
      <c r="G732">
        <v>2091</v>
      </c>
      <c r="H732">
        <v>5644</v>
      </c>
      <c r="I732">
        <v>4798</v>
      </c>
      <c r="J732">
        <v>2598</v>
      </c>
      <c r="K732">
        <v>1795</v>
      </c>
      <c r="L732">
        <v>2367</v>
      </c>
      <c r="M732">
        <v>10141.66513599435</v>
      </c>
      <c r="N732">
        <v>52923</v>
      </c>
      <c r="O732">
        <v>0.1232605648291796</v>
      </c>
      <c r="P732">
        <v>0.64321970652554883</v>
      </c>
      <c r="Q732" t="s">
        <v>36</v>
      </c>
      <c r="R732" t="s">
        <v>25</v>
      </c>
      <c r="S732" t="s">
        <v>37</v>
      </c>
      <c r="T732">
        <v>11753.8163507109</v>
      </c>
      <c r="U732">
        <v>0.23351972864527151</v>
      </c>
      <c r="V732" t="s">
        <v>38</v>
      </c>
    </row>
    <row r="733" spans="1:22" x14ac:dyDescent="0.3">
      <c r="A733" t="s">
        <v>194</v>
      </c>
      <c r="B733" t="s">
        <v>32</v>
      </c>
      <c r="C733">
        <v>82278.262719703984</v>
      </c>
      <c r="D733">
        <v>24254</v>
      </c>
      <c r="E733">
        <v>3728</v>
      </c>
      <c r="F733">
        <v>3208.25</v>
      </c>
      <c r="G733">
        <v>1118</v>
      </c>
      <c r="H733">
        <v>2396</v>
      </c>
      <c r="I733">
        <v>7709</v>
      </c>
      <c r="J733">
        <v>5983</v>
      </c>
      <c r="K733">
        <v>3120</v>
      </c>
      <c r="L733">
        <v>1023</v>
      </c>
      <c r="M733">
        <v>10141.66513599435</v>
      </c>
      <c r="N733">
        <v>52539.25</v>
      </c>
      <c r="O733">
        <v>0.1232605648291796</v>
      </c>
      <c r="P733">
        <v>0.63855565568982187</v>
      </c>
      <c r="Q733" t="s">
        <v>36</v>
      </c>
      <c r="R733" t="s">
        <v>25</v>
      </c>
      <c r="S733" t="s">
        <v>37</v>
      </c>
      <c r="T733">
        <v>11753.8163507109</v>
      </c>
      <c r="U733">
        <v>0.2381837794809985</v>
      </c>
      <c r="V733" t="s">
        <v>38</v>
      </c>
    </row>
    <row r="734" spans="1:22" x14ac:dyDescent="0.3">
      <c r="A734" t="s">
        <v>195</v>
      </c>
      <c r="B734" t="s">
        <v>42</v>
      </c>
      <c r="C734">
        <v>85333</v>
      </c>
      <c r="D734">
        <v>19366</v>
      </c>
      <c r="E734">
        <v>4321</v>
      </c>
      <c r="F734">
        <v>4359.333333333333</v>
      </c>
      <c r="G734">
        <v>2171</v>
      </c>
      <c r="H734">
        <v>2056</v>
      </c>
      <c r="I734">
        <v>5849.25</v>
      </c>
      <c r="J734">
        <v>2970.7777777777778</v>
      </c>
      <c r="K734">
        <v>2493</v>
      </c>
      <c r="L734">
        <v>5182</v>
      </c>
      <c r="M734">
        <v>13898.5</v>
      </c>
      <c r="N734">
        <v>48768.361111111109</v>
      </c>
      <c r="O734">
        <v>0.19026636822800089</v>
      </c>
      <c r="P734">
        <v>0.57150646421795914</v>
      </c>
      <c r="Q734" t="s">
        <v>36</v>
      </c>
      <c r="R734" t="s">
        <v>25</v>
      </c>
      <c r="S734" t="s">
        <v>37</v>
      </c>
      <c r="T734">
        <v>28553</v>
      </c>
      <c r="U734">
        <v>0.23822716755403989</v>
      </c>
      <c r="V734" t="s">
        <v>38</v>
      </c>
    </row>
    <row r="735" spans="1:22" x14ac:dyDescent="0.3">
      <c r="A735" t="s">
        <v>195</v>
      </c>
      <c r="B735" t="s">
        <v>28</v>
      </c>
      <c r="C735">
        <v>85333</v>
      </c>
      <c r="D735">
        <v>19366</v>
      </c>
      <c r="E735">
        <v>3278</v>
      </c>
      <c r="F735">
        <v>4359.333333333333</v>
      </c>
      <c r="G735">
        <v>3497</v>
      </c>
      <c r="H735">
        <v>5013</v>
      </c>
      <c r="I735">
        <v>5849.25</v>
      </c>
      <c r="J735">
        <v>1021</v>
      </c>
      <c r="K735">
        <v>4178</v>
      </c>
      <c r="L735">
        <v>1619</v>
      </c>
      <c r="M735">
        <v>13898.5</v>
      </c>
      <c r="N735">
        <v>48180.583333333328</v>
      </c>
      <c r="O735">
        <v>0.19026636822800089</v>
      </c>
      <c r="P735">
        <v>0.56461841647818933</v>
      </c>
      <c r="Q735" t="s">
        <v>36</v>
      </c>
      <c r="R735" t="s">
        <v>25</v>
      </c>
      <c r="S735" t="s">
        <v>37</v>
      </c>
      <c r="T735">
        <v>31125</v>
      </c>
      <c r="U735">
        <v>0.24511521529380981</v>
      </c>
      <c r="V735" t="s">
        <v>38</v>
      </c>
    </row>
    <row r="736" spans="1:22" x14ac:dyDescent="0.3">
      <c r="A736" t="s">
        <v>195</v>
      </c>
      <c r="B736" t="s">
        <v>29</v>
      </c>
      <c r="C736">
        <v>85333</v>
      </c>
      <c r="D736">
        <v>19366</v>
      </c>
      <c r="E736">
        <v>5601</v>
      </c>
      <c r="F736">
        <v>4359.333333333333</v>
      </c>
      <c r="G736">
        <v>3708</v>
      </c>
      <c r="H736">
        <v>6673</v>
      </c>
      <c r="I736">
        <v>7493</v>
      </c>
      <c r="J736">
        <v>956</v>
      </c>
      <c r="K736">
        <v>2059.833333333333</v>
      </c>
      <c r="L736">
        <v>1345</v>
      </c>
      <c r="M736">
        <v>13898.5</v>
      </c>
      <c r="N736">
        <v>51561.166666666657</v>
      </c>
      <c r="O736">
        <v>0.19026636822800089</v>
      </c>
      <c r="P736">
        <v>0.60423478216711779</v>
      </c>
      <c r="Q736" t="s">
        <v>36</v>
      </c>
      <c r="R736" t="s">
        <v>25</v>
      </c>
      <c r="S736" t="s">
        <v>37</v>
      </c>
      <c r="T736">
        <v>23955</v>
      </c>
      <c r="U736">
        <v>0.2054988496048813</v>
      </c>
      <c r="V736" t="s">
        <v>38</v>
      </c>
    </row>
    <row r="737" spans="1:22" x14ac:dyDescent="0.3">
      <c r="A737" t="s">
        <v>195</v>
      </c>
      <c r="B737" t="s">
        <v>30</v>
      </c>
      <c r="C737">
        <v>85333</v>
      </c>
      <c r="D737">
        <v>19366</v>
      </c>
      <c r="E737">
        <v>2741</v>
      </c>
      <c r="F737">
        <v>4359.333333333333</v>
      </c>
      <c r="G737">
        <v>3335</v>
      </c>
      <c r="H737">
        <v>3191</v>
      </c>
      <c r="I737">
        <v>5849.25</v>
      </c>
      <c r="J737">
        <v>2053</v>
      </c>
      <c r="K737">
        <v>1706</v>
      </c>
      <c r="L737">
        <v>2284</v>
      </c>
      <c r="M737">
        <v>13898.5</v>
      </c>
      <c r="N737">
        <v>44884.583333333328</v>
      </c>
      <c r="O737">
        <v>0.19026636822800089</v>
      </c>
      <c r="P737">
        <v>0.52599326559869364</v>
      </c>
      <c r="Q737" t="s">
        <v>36</v>
      </c>
      <c r="R737" t="s">
        <v>25</v>
      </c>
      <c r="S737" t="s">
        <v>37</v>
      </c>
      <c r="T737">
        <v>34421</v>
      </c>
      <c r="U737">
        <v>0.28374036617330539</v>
      </c>
      <c r="V737" t="s">
        <v>38</v>
      </c>
    </row>
    <row r="738" spans="1:22" x14ac:dyDescent="0.3">
      <c r="A738" t="s">
        <v>195</v>
      </c>
      <c r="B738" t="s">
        <v>32</v>
      </c>
      <c r="C738">
        <v>82278.262719703984</v>
      </c>
      <c r="D738">
        <v>19366</v>
      </c>
      <c r="E738">
        <v>7563</v>
      </c>
      <c r="F738">
        <v>4359.333333333333</v>
      </c>
      <c r="G738">
        <v>3067</v>
      </c>
      <c r="H738">
        <v>3148</v>
      </c>
      <c r="I738">
        <v>2054</v>
      </c>
      <c r="J738">
        <v>551</v>
      </c>
      <c r="K738">
        <v>1612</v>
      </c>
      <c r="L738">
        <v>2569</v>
      </c>
      <c r="M738">
        <v>13898.5</v>
      </c>
      <c r="N738">
        <v>44289.333333333328</v>
      </c>
      <c r="O738">
        <v>0.19733036969084919</v>
      </c>
      <c r="P738">
        <v>0.53828717171889107</v>
      </c>
      <c r="Q738" t="s">
        <v>36</v>
      </c>
      <c r="R738" t="s">
        <v>25</v>
      </c>
      <c r="S738" t="s">
        <v>37</v>
      </c>
      <c r="T738">
        <v>29167</v>
      </c>
      <c r="U738">
        <v>0.26438245859025977</v>
      </c>
      <c r="V738" t="s">
        <v>38</v>
      </c>
    </row>
    <row r="739" spans="1:22" x14ac:dyDescent="0.3">
      <c r="A739" t="s">
        <v>195</v>
      </c>
      <c r="B739" t="s">
        <v>44</v>
      </c>
      <c r="C739">
        <v>82278.262719703984</v>
      </c>
      <c r="D739">
        <v>19366</v>
      </c>
      <c r="E739">
        <v>7434</v>
      </c>
      <c r="F739">
        <v>5646</v>
      </c>
      <c r="G739">
        <v>1506</v>
      </c>
      <c r="H739">
        <v>1774</v>
      </c>
      <c r="I739">
        <v>5849.25</v>
      </c>
      <c r="J739">
        <v>4221</v>
      </c>
      <c r="K739">
        <v>1223</v>
      </c>
      <c r="L739">
        <v>2542</v>
      </c>
      <c r="M739">
        <v>13898.5</v>
      </c>
      <c r="N739">
        <v>49561.25</v>
      </c>
      <c r="O739">
        <v>0.19733036969084919</v>
      </c>
      <c r="P739">
        <v>0.60236140581674047</v>
      </c>
      <c r="Q739" t="s">
        <v>36</v>
      </c>
      <c r="R739" t="s">
        <v>25</v>
      </c>
      <c r="S739" t="s">
        <v>37</v>
      </c>
      <c r="T739">
        <v>25385</v>
      </c>
      <c r="U739">
        <v>0.2003082244924104</v>
      </c>
      <c r="V739" t="s">
        <v>38</v>
      </c>
    </row>
    <row r="740" spans="1:22" x14ac:dyDescent="0.3">
      <c r="A740" t="s">
        <v>196</v>
      </c>
      <c r="B740" t="s">
        <v>23</v>
      </c>
      <c r="C740">
        <v>81797</v>
      </c>
      <c r="D740">
        <v>10405</v>
      </c>
      <c r="E740">
        <v>2937</v>
      </c>
      <c r="F740">
        <v>1980.75</v>
      </c>
      <c r="G740">
        <v>4497</v>
      </c>
      <c r="H740">
        <v>5544</v>
      </c>
      <c r="I740">
        <v>4429</v>
      </c>
      <c r="J740">
        <v>4611</v>
      </c>
      <c r="K740">
        <v>1315</v>
      </c>
      <c r="L740">
        <v>2834</v>
      </c>
      <c r="M740">
        <v>10141.66513599435</v>
      </c>
      <c r="N740">
        <v>38552.75</v>
      </c>
      <c r="O740">
        <v>0.12398578353722441</v>
      </c>
      <c r="P740">
        <v>0.47132229788378549</v>
      </c>
      <c r="Q740" t="s">
        <v>36</v>
      </c>
      <c r="R740" t="s">
        <v>25</v>
      </c>
      <c r="S740" t="s">
        <v>37</v>
      </c>
      <c r="T740">
        <v>45225</v>
      </c>
      <c r="U740">
        <v>0.40469191857899012</v>
      </c>
      <c r="V740" t="s">
        <v>38</v>
      </c>
    </row>
    <row r="741" spans="1:22" x14ac:dyDescent="0.3">
      <c r="A741" t="s">
        <v>196</v>
      </c>
      <c r="B741" t="s">
        <v>39</v>
      </c>
      <c r="C741">
        <v>81797</v>
      </c>
      <c r="D741">
        <v>10405</v>
      </c>
      <c r="E741">
        <v>8036</v>
      </c>
      <c r="F741">
        <v>1980.75</v>
      </c>
      <c r="G741">
        <v>2770</v>
      </c>
      <c r="H741">
        <v>4402</v>
      </c>
      <c r="I741">
        <v>2734</v>
      </c>
      <c r="J741">
        <v>5257</v>
      </c>
      <c r="K741">
        <v>4246</v>
      </c>
      <c r="L741">
        <v>1679</v>
      </c>
      <c r="M741">
        <v>10141.66513599435</v>
      </c>
      <c r="N741">
        <v>41509.75</v>
      </c>
      <c r="O741">
        <v>0.12398578353722441</v>
      </c>
      <c r="P741">
        <v>0.5074727679499248</v>
      </c>
      <c r="Q741" t="s">
        <v>36</v>
      </c>
      <c r="R741" t="s">
        <v>25</v>
      </c>
      <c r="S741" t="s">
        <v>37</v>
      </c>
      <c r="T741">
        <v>45002</v>
      </c>
      <c r="U741">
        <v>0.3685414485128507</v>
      </c>
      <c r="V741" t="s">
        <v>38</v>
      </c>
    </row>
    <row r="742" spans="1:22" x14ac:dyDescent="0.3">
      <c r="A742" t="s">
        <v>196</v>
      </c>
      <c r="B742" t="s">
        <v>28</v>
      </c>
      <c r="C742">
        <v>81797</v>
      </c>
      <c r="D742">
        <v>10405</v>
      </c>
      <c r="E742">
        <v>4039</v>
      </c>
      <c r="F742">
        <v>2276</v>
      </c>
      <c r="G742">
        <v>4109</v>
      </c>
      <c r="H742">
        <v>4753</v>
      </c>
      <c r="I742">
        <v>1193</v>
      </c>
      <c r="J742">
        <v>1053</v>
      </c>
      <c r="K742">
        <v>2584.666666666667</v>
      </c>
      <c r="L742">
        <v>1587</v>
      </c>
      <c r="M742">
        <v>10141.66513599435</v>
      </c>
      <c r="N742">
        <v>31999.666666666672</v>
      </c>
      <c r="O742">
        <v>0.12398578353722441</v>
      </c>
      <c r="P742">
        <v>0.39120831652342591</v>
      </c>
      <c r="Q742" t="s">
        <v>36</v>
      </c>
      <c r="R742" t="s">
        <v>25</v>
      </c>
      <c r="S742" t="s">
        <v>37</v>
      </c>
      <c r="T742">
        <v>52382</v>
      </c>
      <c r="U742">
        <v>0.48480589993934958</v>
      </c>
      <c r="V742" t="s">
        <v>38</v>
      </c>
    </row>
    <row r="743" spans="1:22" x14ac:dyDescent="0.3">
      <c r="A743" t="s">
        <v>196</v>
      </c>
      <c r="B743" t="s">
        <v>29</v>
      </c>
      <c r="C743">
        <v>82278.262719703984</v>
      </c>
      <c r="D743">
        <v>10405</v>
      </c>
      <c r="E743">
        <v>3234</v>
      </c>
      <c r="F743">
        <v>2025</v>
      </c>
      <c r="G743">
        <v>1009</v>
      </c>
      <c r="H743">
        <v>2825</v>
      </c>
      <c r="I743">
        <v>1198</v>
      </c>
      <c r="J743">
        <v>2317</v>
      </c>
      <c r="K743">
        <v>2584.666666666667</v>
      </c>
      <c r="L743">
        <v>4952</v>
      </c>
      <c r="M743">
        <v>10141.66513599435</v>
      </c>
      <c r="N743">
        <v>30549.666666666672</v>
      </c>
      <c r="O743">
        <v>0.1232605648291796</v>
      </c>
      <c r="P743">
        <v>0.37129693380546602</v>
      </c>
      <c r="Q743" t="s">
        <v>36</v>
      </c>
      <c r="R743" t="s">
        <v>25</v>
      </c>
      <c r="S743" t="s">
        <v>37</v>
      </c>
      <c r="T743">
        <v>51714</v>
      </c>
      <c r="U743">
        <v>0.50544250136535429</v>
      </c>
      <c r="V743" t="s">
        <v>38</v>
      </c>
    </row>
    <row r="744" spans="1:22" x14ac:dyDescent="0.3">
      <c r="A744" t="s">
        <v>196</v>
      </c>
      <c r="B744" t="s">
        <v>30</v>
      </c>
      <c r="C744">
        <v>81797</v>
      </c>
      <c r="D744">
        <v>10405</v>
      </c>
      <c r="E744">
        <v>7285</v>
      </c>
      <c r="F744">
        <v>1536</v>
      </c>
      <c r="G744">
        <v>2456</v>
      </c>
      <c r="H744">
        <v>4477</v>
      </c>
      <c r="I744">
        <v>2734</v>
      </c>
      <c r="J744">
        <v>3955</v>
      </c>
      <c r="K744">
        <v>2193</v>
      </c>
      <c r="L744">
        <v>3106</v>
      </c>
      <c r="M744">
        <v>10141.66513599435</v>
      </c>
      <c r="N744">
        <v>38147</v>
      </c>
      <c r="O744">
        <v>0.12398578353722441</v>
      </c>
      <c r="P744">
        <v>0.46636184701150413</v>
      </c>
      <c r="Q744" t="s">
        <v>36</v>
      </c>
      <c r="R744" t="s">
        <v>25</v>
      </c>
      <c r="S744" t="s">
        <v>37</v>
      </c>
      <c r="T744">
        <v>46384</v>
      </c>
      <c r="U744">
        <v>0.40965236945127143</v>
      </c>
      <c r="V744" t="s">
        <v>38</v>
      </c>
    </row>
    <row r="745" spans="1:22" x14ac:dyDescent="0.3">
      <c r="A745" t="s">
        <v>196</v>
      </c>
      <c r="B745" t="s">
        <v>31</v>
      </c>
      <c r="C745">
        <v>81797</v>
      </c>
      <c r="D745">
        <v>10405</v>
      </c>
      <c r="E745">
        <v>8642</v>
      </c>
      <c r="F745">
        <v>1980.75</v>
      </c>
      <c r="G745">
        <v>3565</v>
      </c>
      <c r="H745">
        <v>6538</v>
      </c>
      <c r="I745">
        <v>2734</v>
      </c>
      <c r="J745">
        <v>1694</v>
      </c>
      <c r="K745">
        <v>2584.666666666667</v>
      </c>
      <c r="L745">
        <v>5224</v>
      </c>
      <c r="M745">
        <v>10141.66513599435</v>
      </c>
      <c r="N745">
        <v>43367.416666666657</v>
      </c>
      <c r="O745">
        <v>0.12398578353722441</v>
      </c>
      <c r="P745">
        <v>0.53018346231116864</v>
      </c>
      <c r="Q745" t="s">
        <v>36</v>
      </c>
      <c r="R745" t="s">
        <v>25</v>
      </c>
      <c r="S745" t="s">
        <v>37</v>
      </c>
      <c r="T745">
        <v>45729</v>
      </c>
      <c r="U745">
        <v>0.34583075415160691</v>
      </c>
      <c r="V745" t="s">
        <v>38</v>
      </c>
    </row>
    <row r="746" spans="1:22" x14ac:dyDescent="0.3">
      <c r="A746" t="s">
        <v>196</v>
      </c>
      <c r="B746" t="s">
        <v>32</v>
      </c>
      <c r="C746">
        <v>82278.262719703984</v>
      </c>
      <c r="D746">
        <v>10405</v>
      </c>
      <c r="E746">
        <v>3162</v>
      </c>
      <c r="F746">
        <v>1980.75</v>
      </c>
      <c r="G746">
        <v>1680</v>
      </c>
      <c r="H746">
        <v>2112</v>
      </c>
      <c r="I746">
        <v>2734</v>
      </c>
      <c r="J746">
        <v>3108.8571428571431</v>
      </c>
      <c r="K746">
        <v>2584.666666666667</v>
      </c>
      <c r="L746">
        <v>2485</v>
      </c>
      <c r="M746">
        <v>10141.66513599435</v>
      </c>
      <c r="N746">
        <v>30252.273809523809</v>
      </c>
      <c r="O746">
        <v>0.1232605648291796</v>
      </c>
      <c r="P746">
        <v>0.36768245718293469</v>
      </c>
      <c r="Q746" t="s">
        <v>36</v>
      </c>
      <c r="R746" t="s">
        <v>25</v>
      </c>
      <c r="S746" t="s">
        <v>37</v>
      </c>
      <c r="T746">
        <v>58388</v>
      </c>
      <c r="U746">
        <v>0.50905697798788563</v>
      </c>
      <c r="V746" t="s">
        <v>38</v>
      </c>
    </row>
    <row r="747" spans="1:22" x14ac:dyDescent="0.3">
      <c r="A747" t="s">
        <v>196</v>
      </c>
      <c r="B747" t="s">
        <v>33</v>
      </c>
      <c r="C747">
        <v>81797</v>
      </c>
      <c r="D747">
        <v>10405</v>
      </c>
      <c r="E747">
        <v>3523</v>
      </c>
      <c r="F747">
        <v>2086</v>
      </c>
      <c r="G747">
        <v>4430</v>
      </c>
      <c r="H747">
        <v>3718</v>
      </c>
      <c r="I747">
        <v>4116</v>
      </c>
      <c r="J747">
        <v>2875</v>
      </c>
      <c r="K747">
        <v>2584.666666666667</v>
      </c>
      <c r="L747">
        <v>4700</v>
      </c>
      <c r="M747">
        <v>10141.66513599435</v>
      </c>
      <c r="N747">
        <v>38437.666666666657</v>
      </c>
      <c r="O747">
        <v>0.12398578353722441</v>
      </c>
      <c r="P747">
        <v>0.46991535956901431</v>
      </c>
      <c r="Q747" t="s">
        <v>36</v>
      </c>
      <c r="R747" t="s">
        <v>25</v>
      </c>
      <c r="S747" t="s">
        <v>37</v>
      </c>
      <c r="T747">
        <v>45944</v>
      </c>
      <c r="U747">
        <v>0.40609885689376118</v>
      </c>
      <c r="V747" t="s">
        <v>38</v>
      </c>
    </row>
    <row r="748" spans="1:22" x14ac:dyDescent="0.3">
      <c r="A748" t="s">
        <v>197</v>
      </c>
      <c r="B748" t="s">
        <v>29</v>
      </c>
      <c r="C748">
        <v>82278.262719703984</v>
      </c>
      <c r="D748">
        <v>21750</v>
      </c>
      <c r="E748">
        <v>5023</v>
      </c>
      <c r="F748">
        <v>4227</v>
      </c>
      <c r="G748">
        <v>3531</v>
      </c>
      <c r="H748">
        <v>6604</v>
      </c>
      <c r="I748">
        <v>2922</v>
      </c>
      <c r="J748">
        <v>2529</v>
      </c>
      <c r="K748">
        <v>1800.5</v>
      </c>
      <c r="L748">
        <v>2613</v>
      </c>
      <c r="M748">
        <v>10141.66513599435</v>
      </c>
      <c r="N748">
        <v>50999.5</v>
      </c>
      <c r="O748">
        <v>0.1232605648291796</v>
      </c>
      <c r="P748">
        <v>0.61984172142451721</v>
      </c>
      <c r="Q748" t="s">
        <v>36</v>
      </c>
      <c r="R748" t="s">
        <v>25</v>
      </c>
      <c r="S748" t="s">
        <v>37</v>
      </c>
      <c r="T748">
        <v>11753.8163507109</v>
      </c>
      <c r="U748">
        <v>0.2568977137463031</v>
      </c>
      <c r="V748" t="s">
        <v>38</v>
      </c>
    </row>
    <row r="749" spans="1:22" x14ac:dyDescent="0.3">
      <c r="A749" t="s">
        <v>197</v>
      </c>
      <c r="B749" t="s">
        <v>30</v>
      </c>
      <c r="C749">
        <v>82278.262719703984</v>
      </c>
      <c r="D749">
        <v>21750</v>
      </c>
      <c r="E749">
        <v>5354</v>
      </c>
      <c r="F749">
        <v>4875</v>
      </c>
      <c r="G749">
        <v>1788</v>
      </c>
      <c r="H749">
        <v>2099</v>
      </c>
      <c r="I749">
        <v>5621</v>
      </c>
      <c r="J749">
        <v>3538</v>
      </c>
      <c r="K749">
        <v>1800.5</v>
      </c>
      <c r="L749">
        <v>175</v>
      </c>
      <c r="M749">
        <v>10141.66513599435</v>
      </c>
      <c r="N749">
        <v>47000.5</v>
      </c>
      <c r="O749">
        <v>0.1232605648291796</v>
      </c>
      <c r="P749">
        <v>0.57123836170576225</v>
      </c>
      <c r="Q749" t="s">
        <v>36</v>
      </c>
      <c r="R749" t="s">
        <v>25</v>
      </c>
      <c r="S749" t="s">
        <v>37</v>
      </c>
      <c r="T749">
        <v>11753.8163507109</v>
      </c>
      <c r="U749">
        <v>0.30550107346505812</v>
      </c>
      <c r="V749" t="s">
        <v>38</v>
      </c>
    </row>
    <row r="750" spans="1:22" x14ac:dyDescent="0.3">
      <c r="A750" t="s">
        <v>197</v>
      </c>
      <c r="B750" t="s">
        <v>31</v>
      </c>
      <c r="C750">
        <v>82278.262719703984</v>
      </c>
      <c r="D750">
        <v>21750</v>
      </c>
      <c r="E750">
        <v>6441</v>
      </c>
      <c r="F750">
        <v>3223</v>
      </c>
      <c r="G750">
        <v>3138</v>
      </c>
      <c r="H750">
        <v>6416</v>
      </c>
      <c r="I750">
        <v>4684</v>
      </c>
      <c r="J750">
        <v>1491</v>
      </c>
      <c r="K750">
        <v>2008</v>
      </c>
      <c r="L750">
        <v>2798</v>
      </c>
      <c r="M750">
        <v>10141.66513599435</v>
      </c>
      <c r="N750">
        <v>51949</v>
      </c>
      <c r="O750">
        <v>0.1232605648291796</v>
      </c>
      <c r="P750">
        <v>0.63138182896464179</v>
      </c>
      <c r="Q750" t="s">
        <v>36</v>
      </c>
      <c r="R750" t="s">
        <v>25</v>
      </c>
      <c r="S750" t="s">
        <v>37</v>
      </c>
      <c r="T750">
        <v>11753.8163507109</v>
      </c>
      <c r="U750">
        <v>0.24535760620617861</v>
      </c>
      <c r="V750" t="s">
        <v>38</v>
      </c>
    </row>
    <row r="751" spans="1:22" x14ac:dyDescent="0.3">
      <c r="A751" t="s">
        <v>197</v>
      </c>
      <c r="B751" t="s">
        <v>32</v>
      </c>
      <c r="C751">
        <v>82278.262719703984</v>
      </c>
      <c r="D751">
        <v>21750</v>
      </c>
      <c r="E751">
        <v>4808</v>
      </c>
      <c r="F751">
        <v>1247</v>
      </c>
      <c r="G751">
        <v>1536</v>
      </c>
      <c r="H751">
        <v>2736</v>
      </c>
      <c r="I751">
        <v>5621</v>
      </c>
      <c r="J751">
        <v>4100</v>
      </c>
      <c r="K751">
        <v>1800.5</v>
      </c>
      <c r="L751">
        <v>1290</v>
      </c>
      <c r="M751">
        <v>10141.66513599435</v>
      </c>
      <c r="N751">
        <v>44888.5</v>
      </c>
      <c r="O751">
        <v>0.1232605648291796</v>
      </c>
      <c r="P751">
        <v>0.54556937052646481</v>
      </c>
      <c r="Q751" t="s">
        <v>36</v>
      </c>
      <c r="R751" t="s">
        <v>25</v>
      </c>
      <c r="S751" t="s">
        <v>37</v>
      </c>
      <c r="T751">
        <v>11753.8163507109</v>
      </c>
      <c r="U751">
        <v>0.3311700646443555</v>
      </c>
      <c r="V751" t="s">
        <v>38</v>
      </c>
    </row>
    <row r="752" spans="1:22" x14ac:dyDescent="0.3">
      <c r="A752" t="s">
        <v>197</v>
      </c>
      <c r="B752" t="s">
        <v>44</v>
      </c>
      <c r="C752">
        <v>82278.262719703984</v>
      </c>
      <c r="D752">
        <v>21750</v>
      </c>
      <c r="E752">
        <v>3220</v>
      </c>
      <c r="F752">
        <v>3868.25</v>
      </c>
      <c r="G752">
        <v>3892</v>
      </c>
      <c r="H752">
        <v>5499</v>
      </c>
      <c r="I752">
        <v>5621</v>
      </c>
      <c r="J752">
        <v>1237</v>
      </c>
      <c r="K752">
        <v>1800.5</v>
      </c>
      <c r="L752">
        <v>2579</v>
      </c>
      <c r="M752">
        <v>10141.66513599435</v>
      </c>
      <c r="N752">
        <v>49466.75</v>
      </c>
      <c r="O752">
        <v>0.1232605648291796</v>
      </c>
      <c r="P752">
        <v>0.60121286430800769</v>
      </c>
      <c r="Q752" t="s">
        <v>36</v>
      </c>
      <c r="R752" t="s">
        <v>25</v>
      </c>
      <c r="S752" t="s">
        <v>37</v>
      </c>
      <c r="T752">
        <v>11753.8163507109</v>
      </c>
      <c r="U752">
        <v>0.27552657086281263</v>
      </c>
      <c r="V752" t="s">
        <v>38</v>
      </c>
    </row>
    <row r="753" spans="1:22" x14ac:dyDescent="0.3">
      <c r="A753" t="s">
        <v>198</v>
      </c>
      <c r="B753" t="s">
        <v>23</v>
      </c>
      <c r="C753">
        <v>82278.262719703984</v>
      </c>
      <c r="D753">
        <v>14074</v>
      </c>
      <c r="E753">
        <v>4568</v>
      </c>
      <c r="F753">
        <v>3675</v>
      </c>
      <c r="G753">
        <v>3475</v>
      </c>
      <c r="H753">
        <v>5135</v>
      </c>
      <c r="I753">
        <v>5183.666666666667</v>
      </c>
      <c r="J753">
        <v>5679</v>
      </c>
      <c r="K753">
        <v>1961.875</v>
      </c>
      <c r="L753">
        <v>585</v>
      </c>
      <c r="M753">
        <v>6430.5</v>
      </c>
      <c r="N753">
        <v>44336.541666666657</v>
      </c>
      <c r="O753">
        <v>7.2826039368537085E-2</v>
      </c>
      <c r="P753">
        <v>0.53886093606165753</v>
      </c>
      <c r="Q753" t="s">
        <v>36</v>
      </c>
      <c r="R753" t="s">
        <v>25</v>
      </c>
      <c r="S753" t="s">
        <v>37</v>
      </c>
      <c r="T753">
        <v>11753.8163507109</v>
      </c>
      <c r="U753">
        <v>0.38831302456980538</v>
      </c>
      <c r="V753" t="s">
        <v>38</v>
      </c>
    </row>
    <row r="754" spans="1:22" x14ac:dyDescent="0.3">
      <c r="A754" t="s">
        <v>198</v>
      </c>
      <c r="B754" t="s">
        <v>39</v>
      </c>
      <c r="C754">
        <v>82278.262719703984</v>
      </c>
      <c r="D754">
        <v>14074</v>
      </c>
      <c r="E754">
        <v>5612</v>
      </c>
      <c r="F754">
        <v>3572</v>
      </c>
      <c r="G754">
        <v>4759</v>
      </c>
      <c r="H754">
        <v>6319</v>
      </c>
      <c r="I754">
        <v>6796</v>
      </c>
      <c r="J754">
        <v>1822</v>
      </c>
      <c r="K754">
        <v>1961.875</v>
      </c>
      <c r="L754">
        <v>2545</v>
      </c>
      <c r="M754">
        <v>6430.5</v>
      </c>
      <c r="N754">
        <v>47460.875</v>
      </c>
      <c r="O754">
        <v>7.2826039368537085E-2</v>
      </c>
      <c r="P754">
        <v>0.57683370347383478</v>
      </c>
      <c r="Q754" t="s">
        <v>36</v>
      </c>
      <c r="R754" t="s">
        <v>25</v>
      </c>
      <c r="S754" t="s">
        <v>37</v>
      </c>
      <c r="T754">
        <v>11753.8163507109</v>
      </c>
      <c r="U754">
        <v>0.35034025715762818</v>
      </c>
      <c r="V754" t="s">
        <v>38</v>
      </c>
    </row>
    <row r="755" spans="1:22" x14ac:dyDescent="0.3">
      <c r="A755" t="s">
        <v>198</v>
      </c>
      <c r="B755" t="s">
        <v>31</v>
      </c>
      <c r="C755">
        <v>82278.262719703984</v>
      </c>
      <c r="D755">
        <v>14074</v>
      </c>
      <c r="E755">
        <v>7793</v>
      </c>
      <c r="F755">
        <v>3901</v>
      </c>
      <c r="G755">
        <v>3068</v>
      </c>
      <c r="H755">
        <v>5607</v>
      </c>
      <c r="I755">
        <v>5396</v>
      </c>
      <c r="J755">
        <v>3136</v>
      </c>
      <c r="K755">
        <v>1961.875</v>
      </c>
      <c r="L755">
        <v>2060</v>
      </c>
      <c r="M755">
        <v>6430.5</v>
      </c>
      <c r="N755">
        <v>46996.875</v>
      </c>
      <c r="O755">
        <v>7.2826039368537085E-2</v>
      </c>
      <c r="P755">
        <v>0.57119430389656489</v>
      </c>
      <c r="Q755" t="s">
        <v>36</v>
      </c>
      <c r="R755" t="s">
        <v>25</v>
      </c>
      <c r="S755" t="s">
        <v>37</v>
      </c>
      <c r="T755">
        <v>11753.8163507109</v>
      </c>
      <c r="U755">
        <v>0.35597965673489812</v>
      </c>
      <c r="V755" t="s">
        <v>38</v>
      </c>
    </row>
    <row r="756" spans="1:22" x14ac:dyDescent="0.3">
      <c r="A756" t="s">
        <v>198</v>
      </c>
      <c r="B756" t="s">
        <v>43</v>
      </c>
      <c r="C756">
        <v>82278.262719703984</v>
      </c>
      <c r="D756">
        <v>14074</v>
      </c>
      <c r="E756">
        <v>8442</v>
      </c>
      <c r="F756">
        <v>3123</v>
      </c>
      <c r="G756">
        <v>4428</v>
      </c>
      <c r="H756">
        <v>4861</v>
      </c>
      <c r="I756">
        <v>6497</v>
      </c>
      <c r="J756">
        <v>2104</v>
      </c>
      <c r="K756">
        <v>1617</v>
      </c>
      <c r="L756">
        <v>1991</v>
      </c>
      <c r="M756">
        <v>6430.5</v>
      </c>
      <c r="N756">
        <v>47137</v>
      </c>
      <c r="O756">
        <v>7.2826039368537085E-2</v>
      </c>
      <c r="P756">
        <v>0.57289736610726516</v>
      </c>
      <c r="Q756" t="s">
        <v>36</v>
      </c>
      <c r="R756" t="s">
        <v>25</v>
      </c>
      <c r="S756" t="s">
        <v>37</v>
      </c>
      <c r="T756">
        <v>11753.8163507109</v>
      </c>
      <c r="U756">
        <v>0.35427659452419769</v>
      </c>
      <c r="V756" t="s">
        <v>38</v>
      </c>
    </row>
    <row r="757" spans="1:22" x14ac:dyDescent="0.3">
      <c r="A757" t="s">
        <v>198</v>
      </c>
      <c r="B757" t="s">
        <v>44</v>
      </c>
      <c r="C757">
        <v>82278.262719703984</v>
      </c>
      <c r="D757">
        <v>14074</v>
      </c>
      <c r="E757">
        <v>7039</v>
      </c>
      <c r="F757">
        <v>3123</v>
      </c>
      <c r="G757">
        <v>2506</v>
      </c>
      <c r="H757">
        <v>2728</v>
      </c>
      <c r="I757">
        <v>6624</v>
      </c>
      <c r="J757">
        <v>3311</v>
      </c>
      <c r="K757">
        <v>1268</v>
      </c>
      <c r="L757">
        <v>5777</v>
      </c>
      <c r="M757">
        <v>6430.5</v>
      </c>
      <c r="N757">
        <v>46450</v>
      </c>
      <c r="O757">
        <v>7.2826039368537085E-2</v>
      </c>
      <c r="P757">
        <v>0.56454765164695397</v>
      </c>
      <c r="Q757" t="s">
        <v>36</v>
      </c>
      <c r="R757" t="s">
        <v>25</v>
      </c>
      <c r="S757" t="s">
        <v>37</v>
      </c>
      <c r="T757">
        <v>11753.8163507109</v>
      </c>
      <c r="U757">
        <v>0.36262630898450898</v>
      </c>
      <c r="V757" t="s">
        <v>38</v>
      </c>
    </row>
    <row r="758" spans="1:22" x14ac:dyDescent="0.3">
      <c r="A758" t="s">
        <v>198</v>
      </c>
      <c r="B758" t="s">
        <v>40</v>
      </c>
      <c r="C758">
        <v>82278.262719703984</v>
      </c>
      <c r="D758">
        <v>14074</v>
      </c>
      <c r="E758">
        <v>8958</v>
      </c>
      <c r="F758">
        <v>4350</v>
      </c>
      <c r="G758">
        <v>2574</v>
      </c>
      <c r="H758">
        <v>6261</v>
      </c>
      <c r="I758">
        <v>5183.666666666667</v>
      </c>
      <c r="J758">
        <v>4006</v>
      </c>
      <c r="K758">
        <v>1600</v>
      </c>
      <c r="L758">
        <v>1659</v>
      </c>
      <c r="M758">
        <v>6430.5</v>
      </c>
      <c r="N758">
        <v>48665.666666666657</v>
      </c>
      <c r="O758">
        <v>7.2826039368537085E-2</v>
      </c>
      <c r="P758">
        <v>0.59147659488697757</v>
      </c>
      <c r="Q758" t="s">
        <v>36</v>
      </c>
      <c r="R758" t="s">
        <v>25</v>
      </c>
      <c r="S758" t="s">
        <v>37</v>
      </c>
      <c r="T758">
        <v>11753.8163507109</v>
      </c>
      <c r="U758">
        <v>0.33569736574448528</v>
      </c>
      <c r="V758" t="s">
        <v>38</v>
      </c>
    </row>
    <row r="759" spans="1:22" x14ac:dyDescent="0.3">
      <c r="A759" t="s">
        <v>199</v>
      </c>
      <c r="B759" t="s">
        <v>29</v>
      </c>
      <c r="C759">
        <v>82278.262719703984</v>
      </c>
      <c r="D759">
        <v>9670</v>
      </c>
      <c r="E759">
        <v>3147</v>
      </c>
      <c r="F759">
        <v>3183</v>
      </c>
      <c r="G759">
        <v>1444</v>
      </c>
      <c r="H759">
        <v>2641</v>
      </c>
      <c r="I759">
        <v>3918</v>
      </c>
      <c r="J759">
        <v>3396</v>
      </c>
      <c r="K759">
        <v>2546</v>
      </c>
      <c r="L759">
        <v>3878</v>
      </c>
      <c r="M759">
        <v>10141.66513599435</v>
      </c>
      <c r="N759">
        <v>33823</v>
      </c>
      <c r="O759">
        <v>0.1232605648291796</v>
      </c>
      <c r="P759">
        <v>0.41108062909913717</v>
      </c>
      <c r="Q759" t="s">
        <v>36</v>
      </c>
      <c r="R759" t="s">
        <v>25</v>
      </c>
      <c r="S759" t="s">
        <v>37</v>
      </c>
      <c r="T759">
        <v>1427</v>
      </c>
      <c r="U759">
        <v>0.46565880607168308</v>
      </c>
      <c r="V759" t="s">
        <v>38</v>
      </c>
    </row>
    <row r="760" spans="1:22" x14ac:dyDescent="0.3">
      <c r="A760" t="s">
        <v>200</v>
      </c>
      <c r="B760" t="s">
        <v>31</v>
      </c>
      <c r="C760">
        <v>82278.262719703984</v>
      </c>
      <c r="D760">
        <v>18289</v>
      </c>
      <c r="E760">
        <v>4380</v>
      </c>
      <c r="F760">
        <v>4175.6000000000004</v>
      </c>
      <c r="G760">
        <v>2746</v>
      </c>
      <c r="H760">
        <v>1679</v>
      </c>
      <c r="I760">
        <v>4661</v>
      </c>
      <c r="J760">
        <v>3253</v>
      </c>
      <c r="K760">
        <v>3253</v>
      </c>
      <c r="L760">
        <v>5957</v>
      </c>
      <c r="M760">
        <v>6430.5</v>
      </c>
      <c r="N760">
        <v>48393.599999999999</v>
      </c>
      <c r="O760">
        <v>3.7555484253801667E-2</v>
      </c>
      <c r="P760">
        <v>0.58816992970381121</v>
      </c>
      <c r="Q760" t="s">
        <v>36</v>
      </c>
      <c r="R760" t="s">
        <v>25</v>
      </c>
      <c r="S760" t="s">
        <v>37</v>
      </c>
      <c r="T760">
        <v>-6659</v>
      </c>
      <c r="U760">
        <v>0.37427458604238723</v>
      </c>
      <c r="V760" t="s">
        <v>38</v>
      </c>
    </row>
    <row r="761" spans="1:22" x14ac:dyDescent="0.3">
      <c r="A761" t="s">
        <v>201</v>
      </c>
      <c r="B761" t="s">
        <v>23</v>
      </c>
      <c r="C761">
        <v>82278.262719703984</v>
      </c>
      <c r="D761">
        <v>15817</v>
      </c>
      <c r="E761">
        <v>3650</v>
      </c>
      <c r="F761">
        <v>3245.666666666667</v>
      </c>
      <c r="G761">
        <v>1673</v>
      </c>
      <c r="H761">
        <v>4332</v>
      </c>
      <c r="I761">
        <v>4781</v>
      </c>
      <c r="J761">
        <v>5627</v>
      </c>
      <c r="K761">
        <v>4169</v>
      </c>
      <c r="L761">
        <v>3526</v>
      </c>
      <c r="M761">
        <v>10141.66513599435</v>
      </c>
      <c r="N761">
        <v>46820.666666666672</v>
      </c>
      <c r="O761">
        <v>0.1232605648291796</v>
      </c>
      <c r="P761">
        <v>0.56905268924029029</v>
      </c>
      <c r="Q761" t="s">
        <v>36</v>
      </c>
      <c r="R761" t="s">
        <v>25</v>
      </c>
      <c r="S761" t="s">
        <v>37</v>
      </c>
      <c r="T761">
        <v>11753.8163507109</v>
      </c>
      <c r="U761">
        <v>0.30768674593053008</v>
      </c>
      <c r="V761" t="s">
        <v>38</v>
      </c>
    </row>
    <row r="762" spans="1:22" x14ac:dyDescent="0.3">
      <c r="A762" t="s">
        <v>201</v>
      </c>
      <c r="B762" t="s">
        <v>28</v>
      </c>
      <c r="C762">
        <v>82278.262719703984</v>
      </c>
      <c r="D762">
        <v>15817</v>
      </c>
      <c r="E762">
        <v>2782</v>
      </c>
      <c r="F762">
        <v>3245.666666666667</v>
      </c>
      <c r="G762">
        <v>1361</v>
      </c>
      <c r="H762">
        <v>6290</v>
      </c>
      <c r="I762">
        <v>4781</v>
      </c>
      <c r="J762">
        <v>3599</v>
      </c>
      <c r="K762">
        <v>3132.5</v>
      </c>
      <c r="L762">
        <v>3862</v>
      </c>
      <c r="M762">
        <v>10141.66513599435</v>
      </c>
      <c r="N762">
        <v>44870.166666666672</v>
      </c>
      <c r="O762">
        <v>0.1232605648291796</v>
      </c>
      <c r="P762">
        <v>0.54534654942247796</v>
      </c>
      <c r="Q762" t="s">
        <v>36</v>
      </c>
      <c r="R762" t="s">
        <v>25</v>
      </c>
      <c r="S762" t="s">
        <v>37</v>
      </c>
      <c r="T762">
        <v>11753.8163507109</v>
      </c>
      <c r="U762">
        <v>0.33139288574834241</v>
      </c>
      <c r="V762" t="s">
        <v>38</v>
      </c>
    </row>
    <row r="763" spans="1:22" x14ac:dyDescent="0.3">
      <c r="A763" t="s">
        <v>201</v>
      </c>
      <c r="B763" t="s">
        <v>29</v>
      </c>
      <c r="C763">
        <v>82278.262719703984</v>
      </c>
      <c r="D763">
        <v>15817</v>
      </c>
      <c r="E763">
        <v>8517</v>
      </c>
      <c r="F763">
        <v>2881</v>
      </c>
      <c r="G763">
        <v>2837</v>
      </c>
      <c r="H763">
        <v>5829</v>
      </c>
      <c r="I763">
        <v>4781</v>
      </c>
      <c r="J763">
        <v>4760</v>
      </c>
      <c r="K763">
        <v>2577</v>
      </c>
      <c r="L763">
        <v>318</v>
      </c>
      <c r="M763">
        <v>10141.66513599435</v>
      </c>
      <c r="N763">
        <v>48317</v>
      </c>
      <c r="O763">
        <v>0.1232605648291796</v>
      </c>
      <c r="P763">
        <v>0.58723894261842569</v>
      </c>
      <c r="Q763" t="s">
        <v>36</v>
      </c>
      <c r="R763" t="s">
        <v>25</v>
      </c>
      <c r="S763" t="s">
        <v>37</v>
      </c>
      <c r="T763">
        <v>11753.8163507109</v>
      </c>
      <c r="U763">
        <v>0.28950049255239457</v>
      </c>
      <c r="V763" t="s">
        <v>38</v>
      </c>
    </row>
    <row r="764" spans="1:22" x14ac:dyDescent="0.3">
      <c r="A764" t="s">
        <v>201</v>
      </c>
      <c r="B764" t="s">
        <v>31</v>
      </c>
      <c r="C764">
        <v>82278.262719703984</v>
      </c>
      <c r="D764">
        <v>15817</v>
      </c>
      <c r="E764">
        <v>6879</v>
      </c>
      <c r="F764">
        <v>3245.666666666667</v>
      </c>
      <c r="G764">
        <v>3660</v>
      </c>
      <c r="H764">
        <v>4550</v>
      </c>
      <c r="I764">
        <v>4781</v>
      </c>
      <c r="J764">
        <v>1747</v>
      </c>
      <c r="K764">
        <v>3500</v>
      </c>
      <c r="L764">
        <v>1524</v>
      </c>
      <c r="M764">
        <v>10141.66513599435</v>
      </c>
      <c r="N764">
        <v>45703.666666666672</v>
      </c>
      <c r="O764">
        <v>0.1232605648291796</v>
      </c>
      <c r="P764">
        <v>0.55547680706828495</v>
      </c>
      <c r="Q764" t="s">
        <v>36</v>
      </c>
      <c r="R764" t="s">
        <v>25</v>
      </c>
      <c r="S764" t="s">
        <v>37</v>
      </c>
      <c r="T764">
        <v>11753.8163507109</v>
      </c>
      <c r="U764">
        <v>0.32126262810253542</v>
      </c>
      <c r="V764" t="s">
        <v>38</v>
      </c>
    </row>
    <row r="765" spans="1:22" x14ac:dyDescent="0.3">
      <c r="A765" t="s">
        <v>201</v>
      </c>
      <c r="B765" t="s">
        <v>32</v>
      </c>
      <c r="C765">
        <v>82278.262719703984</v>
      </c>
      <c r="D765">
        <v>15817</v>
      </c>
      <c r="E765">
        <v>3979</v>
      </c>
      <c r="F765">
        <v>4591</v>
      </c>
      <c r="G765">
        <v>2481</v>
      </c>
      <c r="H765">
        <v>6366</v>
      </c>
      <c r="I765">
        <v>4781</v>
      </c>
      <c r="J765">
        <v>3421</v>
      </c>
      <c r="K765">
        <v>2284</v>
      </c>
      <c r="L765">
        <v>5478</v>
      </c>
      <c r="M765">
        <v>10141.66513599435</v>
      </c>
      <c r="N765">
        <v>49198</v>
      </c>
      <c r="O765">
        <v>0.1232605648291796</v>
      </c>
      <c r="P765">
        <v>0.59794650948819894</v>
      </c>
      <c r="Q765" t="s">
        <v>36</v>
      </c>
      <c r="R765" t="s">
        <v>25</v>
      </c>
      <c r="S765" t="s">
        <v>37</v>
      </c>
      <c r="T765">
        <v>11753.8163507109</v>
      </c>
      <c r="U765">
        <v>0.27879292568262137</v>
      </c>
      <c r="V765" t="s">
        <v>38</v>
      </c>
    </row>
    <row r="766" spans="1:22" x14ac:dyDescent="0.3">
      <c r="A766" t="s">
        <v>201</v>
      </c>
      <c r="B766" t="s">
        <v>33</v>
      </c>
      <c r="C766">
        <v>82278.262719703984</v>
      </c>
      <c r="D766">
        <v>15817</v>
      </c>
      <c r="E766">
        <v>6749</v>
      </c>
      <c r="F766">
        <v>2265</v>
      </c>
      <c r="G766">
        <v>2532</v>
      </c>
      <c r="H766">
        <v>2540</v>
      </c>
      <c r="I766">
        <v>4781</v>
      </c>
      <c r="J766">
        <v>2631</v>
      </c>
      <c r="K766">
        <v>3132.5</v>
      </c>
      <c r="L766">
        <v>2258</v>
      </c>
      <c r="M766">
        <v>10141.66513599435</v>
      </c>
      <c r="N766">
        <v>42705.5</v>
      </c>
      <c r="O766">
        <v>0.1232605648291796</v>
      </c>
      <c r="P766">
        <v>0.51903745398081791</v>
      </c>
      <c r="Q766" t="s">
        <v>36</v>
      </c>
      <c r="R766" t="s">
        <v>25</v>
      </c>
      <c r="S766" t="s">
        <v>37</v>
      </c>
      <c r="T766">
        <v>11753.8163507109</v>
      </c>
      <c r="U766">
        <v>0.35770198119000252</v>
      </c>
      <c r="V766" t="s">
        <v>38</v>
      </c>
    </row>
    <row r="767" spans="1:22" x14ac:dyDescent="0.3">
      <c r="A767" t="s">
        <v>202</v>
      </c>
      <c r="B767" t="s">
        <v>28</v>
      </c>
      <c r="C767">
        <v>82278.262719703984</v>
      </c>
      <c r="D767">
        <v>15571</v>
      </c>
      <c r="E767">
        <v>4217</v>
      </c>
      <c r="F767">
        <v>3307.4</v>
      </c>
      <c r="G767">
        <v>2809</v>
      </c>
      <c r="H767">
        <v>5742</v>
      </c>
      <c r="I767">
        <v>6340</v>
      </c>
      <c r="J767">
        <v>4884</v>
      </c>
      <c r="K767">
        <v>2865</v>
      </c>
      <c r="L767">
        <v>3174</v>
      </c>
      <c r="M767">
        <v>6430.5</v>
      </c>
      <c r="N767">
        <v>48909.4</v>
      </c>
      <c r="O767">
        <v>4.8360282150769207E-2</v>
      </c>
      <c r="P767">
        <v>0.59443890018216428</v>
      </c>
      <c r="Q767" t="s">
        <v>36</v>
      </c>
      <c r="R767" t="s">
        <v>25</v>
      </c>
      <c r="S767" t="s">
        <v>37</v>
      </c>
      <c r="T767">
        <v>-10168</v>
      </c>
      <c r="U767">
        <v>0.35720081766706657</v>
      </c>
      <c r="V767" t="s">
        <v>38</v>
      </c>
    </row>
    <row r="768" spans="1:22" x14ac:dyDescent="0.3">
      <c r="A768" t="s">
        <v>202</v>
      </c>
      <c r="B768" t="s">
        <v>31</v>
      </c>
      <c r="C768">
        <v>82278.262719703984</v>
      </c>
      <c r="D768">
        <v>15571</v>
      </c>
      <c r="E768">
        <v>2549</v>
      </c>
      <c r="F768">
        <v>3717</v>
      </c>
      <c r="G768">
        <v>1242</v>
      </c>
      <c r="H768">
        <v>5872</v>
      </c>
      <c r="I768">
        <v>6042</v>
      </c>
      <c r="J768">
        <v>5257</v>
      </c>
      <c r="K768">
        <v>2817</v>
      </c>
      <c r="L768">
        <v>2670</v>
      </c>
      <c r="M768">
        <v>6430.5</v>
      </c>
      <c r="N768">
        <v>45737</v>
      </c>
      <c r="O768">
        <v>4.8360282150769207E-2</v>
      </c>
      <c r="P768">
        <v>0.55588193634826122</v>
      </c>
      <c r="Q768" t="s">
        <v>36</v>
      </c>
      <c r="R768" t="s">
        <v>25</v>
      </c>
      <c r="S768" t="s">
        <v>37</v>
      </c>
      <c r="T768">
        <v>-10303</v>
      </c>
      <c r="U768">
        <v>0.39575778150096957</v>
      </c>
      <c r="V768" t="s">
        <v>38</v>
      </c>
    </row>
    <row r="769" spans="1:22" x14ac:dyDescent="0.3">
      <c r="A769" t="s">
        <v>203</v>
      </c>
      <c r="B769" t="s">
        <v>23</v>
      </c>
      <c r="C769">
        <v>82278.262719703984</v>
      </c>
      <c r="D769">
        <v>21866</v>
      </c>
      <c r="E769">
        <v>5261</v>
      </c>
      <c r="F769">
        <v>1947</v>
      </c>
      <c r="G769">
        <v>3977</v>
      </c>
      <c r="H769">
        <v>2997</v>
      </c>
      <c r="I769">
        <v>3080</v>
      </c>
      <c r="J769">
        <v>4559</v>
      </c>
      <c r="K769">
        <v>1566</v>
      </c>
      <c r="L769">
        <v>3490</v>
      </c>
      <c r="M769">
        <v>10141.66513599435</v>
      </c>
      <c r="N769">
        <v>48743</v>
      </c>
      <c r="O769">
        <v>0.1232605648291796</v>
      </c>
      <c r="P769">
        <v>0.59241649481652259</v>
      </c>
      <c r="Q769" t="s">
        <v>36</v>
      </c>
      <c r="R769" t="s">
        <v>25</v>
      </c>
      <c r="S769" t="s">
        <v>37</v>
      </c>
      <c r="T769">
        <v>11753.8163507109</v>
      </c>
      <c r="U769">
        <v>0.28432294035429773</v>
      </c>
      <c r="V769" t="s">
        <v>38</v>
      </c>
    </row>
    <row r="770" spans="1:22" x14ac:dyDescent="0.3">
      <c r="A770" t="s">
        <v>203</v>
      </c>
      <c r="B770" t="s">
        <v>39</v>
      </c>
      <c r="C770">
        <v>82278.262719703984</v>
      </c>
      <c r="D770">
        <v>21866</v>
      </c>
      <c r="E770">
        <v>4626</v>
      </c>
      <c r="F770">
        <v>1947</v>
      </c>
      <c r="G770">
        <v>4648</v>
      </c>
      <c r="H770">
        <v>4861</v>
      </c>
      <c r="I770">
        <v>2706</v>
      </c>
      <c r="J770">
        <v>2656</v>
      </c>
      <c r="K770">
        <v>1566</v>
      </c>
      <c r="L770">
        <v>4804</v>
      </c>
      <c r="M770">
        <v>10141.66513599435</v>
      </c>
      <c r="N770">
        <v>49680</v>
      </c>
      <c r="O770">
        <v>0.1232605648291796</v>
      </c>
      <c r="P770">
        <v>0.60380467887665601</v>
      </c>
      <c r="Q770" t="s">
        <v>36</v>
      </c>
      <c r="R770" t="s">
        <v>25</v>
      </c>
      <c r="S770" t="s">
        <v>37</v>
      </c>
      <c r="T770">
        <v>11753.8163507109</v>
      </c>
      <c r="U770">
        <v>0.27293475629416442</v>
      </c>
      <c r="V770" t="s">
        <v>38</v>
      </c>
    </row>
    <row r="771" spans="1:22" x14ac:dyDescent="0.3">
      <c r="A771" t="s">
        <v>203</v>
      </c>
      <c r="B771" t="s">
        <v>28</v>
      </c>
      <c r="C771">
        <v>82278.262719703984</v>
      </c>
      <c r="D771">
        <v>21866</v>
      </c>
      <c r="E771">
        <v>7438</v>
      </c>
      <c r="F771">
        <v>1947</v>
      </c>
      <c r="G771">
        <v>1678</v>
      </c>
      <c r="H771">
        <v>5864</v>
      </c>
      <c r="I771">
        <v>2706</v>
      </c>
      <c r="J771">
        <v>1905</v>
      </c>
      <c r="K771">
        <v>301</v>
      </c>
      <c r="L771">
        <v>4659</v>
      </c>
      <c r="M771">
        <v>10141.66513599435</v>
      </c>
      <c r="N771">
        <v>48364</v>
      </c>
      <c r="O771">
        <v>0.1232605648291796</v>
      </c>
      <c r="P771">
        <v>0.58781017490319221</v>
      </c>
      <c r="Q771" t="s">
        <v>36</v>
      </c>
      <c r="R771" t="s">
        <v>25</v>
      </c>
      <c r="S771" t="s">
        <v>37</v>
      </c>
      <c r="T771">
        <v>11753.8163507109</v>
      </c>
      <c r="U771">
        <v>0.28892926026762811</v>
      </c>
      <c r="V771" t="s">
        <v>38</v>
      </c>
    </row>
    <row r="772" spans="1:22" x14ac:dyDescent="0.3">
      <c r="A772" t="s">
        <v>203</v>
      </c>
      <c r="B772" t="s">
        <v>29</v>
      </c>
      <c r="C772">
        <v>82278.262719703984</v>
      </c>
      <c r="D772">
        <v>21866</v>
      </c>
      <c r="E772">
        <v>8474</v>
      </c>
      <c r="F772">
        <v>1947</v>
      </c>
      <c r="G772">
        <v>2508</v>
      </c>
      <c r="H772">
        <v>6228</v>
      </c>
      <c r="I772">
        <v>2706</v>
      </c>
      <c r="J772">
        <v>1411</v>
      </c>
      <c r="K772">
        <v>1234</v>
      </c>
      <c r="L772">
        <v>3460</v>
      </c>
      <c r="M772">
        <v>10141.66513599435</v>
      </c>
      <c r="N772">
        <v>49834</v>
      </c>
      <c r="O772">
        <v>0.1232605648291796</v>
      </c>
      <c r="P772">
        <v>0.60567637615014647</v>
      </c>
      <c r="Q772" t="s">
        <v>36</v>
      </c>
      <c r="R772" t="s">
        <v>25</v>
      </c>
      <c r="S772" t="s">
        <v>37</v>
      </c>
      <c r="T772">
        <v>11753.8163507109</v>
      </c>
      <c r="U772">
        <v>0.2710630590206739</v>
      </c>
      <c r="V772" t="s">
        <v>38</v>
      </c>
    </row>
    <row r="773" spans="1:22" x14ac:dyDescent="0.3">
      <c r="A773" t="s">
        <v>203</v>
      </c>
      <c r="B773" t="s">
        <v>30</v>
      </c>
      <c r="C773">
        <v>82278.262719703984</v>
      </c>
      <c r="D773">
        <v>21866</v>
      </c>
      <c r="E773">
        <v>8878</v>
      </c>
      <c r="F773">
        <v>1947</v>
      </c>
      <c r="G773">
        <v>3518</v>
      </c>
      <c r="H773">
        <v>2844</v>
      </c>
      <c r="I773">
        <v>1365</v>
      </c>
      <c r="J773">
        <v>1368</v>
      </c>
      <c r="K773">
        <v>3718</v>
      </c>
      <c r="L773">
        <v>1625</v>
      </c>
      <c r="M773">
        <v>10141.66513599435</v>
      </c>
      <c r="N773">
        <v>47129</v>
      </c>
      <c r="O773">
        <v>0.1232605648291796</v>
      </c>
      <c r="P773">
        <v>0.57280013508007088</v>
      </c>
      <c r="Q773" t="s">
        <v>36</v>
      </c>
      <c r="R773" t="s">
        <v>25</v>
      </c>
      <c r="S773" t="s">
        <v>37</v>
      </c>
      <c r="T773">
        <v>11753.8163507109</v>
      </c>
      <c r="U773">
        <v>0.30393930009074949</v>
      </c>
      <c r="V773" t="s">
        <v>38</v>
      </c>
    </row>
    <row r="774" spans="1:22" x14ac:dyDescent="0.3">
      <c r="A774" t="s">
        <v>203</v>
      </c>
      <c r="B774" t="s">
        <v>31</v>
      </c>
      <c r="C774">
        <v>82278.262719703984</v>
      </c>
      <c r="D774">
        <v>21866</v>
      </c>
      <c r="E774">
        <v>3025</v>
      </c>
      <c r="F774">
        <v>1947</v>
      </c>
      <c r="G774">
        <v>4241</v>
      </c>
      <c r="H774">
        <v>1044</v>
      </c>
      <c r="I774">
        <v>2706</v>
      </c>
      <c r="J774">
        <v>5556</v>
      </c>
      <c r="K774">
        <v>1339</v>
      </c>
      <c r="L774">
        <v>4258</v>
      </c>
      <c r="M774">
        <v>10141.66513599435</v>
      </c>
      <c r="N774">
        <v>45982</v>
      </c>
      <c r="O774">
        <v>0.1232605648291796</v>
      </c>
      <c r="P774">
        <v>0.55885963655608684</v>
      </c>
      <c r="Q774" t="s">
        <v>36</v>
      </c>
      <c r="R774" t="s">
        <v>25</v>
      </c>
      <c r="S774" t="s">
        <v>37</v>
      </c>
      <c r="T774">
        <v>11753.8163507109</v>
      </c>
      <c r="U774">
        <v>0.31787979861473348</v>
      </c>
      <c r="V774" t="s">
        <v>38</v>
      </c>
    </row>
    <row r="775" spans="1:22" x14ac:dyDescent="0.3">
      <c r="A775" t="s">
        <v>203</v>
      </c>
      <c r="B775" t="s">
        <v>32</v>
      </c>
      <c r="C775">
        <v>82278.262719703984</v>
      </c>
      <c r="D775">
        <v>21866</v>
      </c>
      <c r="E775">
        <v>3576</v>
      </c>
      <c r="F775">
        <v>1947</v>
      </c>
      <c r="G775">
        <v>2030</v>
      </c>
      <c r="H775">
        <v>1311</v>
      </c>
      <c r="I775">
        <v>2706</v>
      </c>
      <c r="J775">
        <v>3409.2</v>
      </c>
      <c r="K775">
        <v>1566</v>
      </c>
      <c r="L775">
        <v>509</v>
      </c>
      <c r="M775">
        <v>10141.66513599435</v>
      </c>
      <c r="N775">
        <v>38920.199999999997</v>
      </c>
      <c r="O775">
        <v>0.1232605648291796</v>
      </c>
      <c r="P775">
        <v>0.47303137807599083</v>
      </c>
      <c r="Q775" t="s">
        <v>36</v>
      </c>
      <c r="R775" t="s">
        <v>25</v>
      </c>
      <c r="S775" t="s">
        <v>37</v>
      </c>
      <c r="T775">
        <v>11753.8163507109</v>
      </c>
      <c r="U775">
        <v>0.40370805709482949</v>
      </c>
      <c r="V775" t="s">
        <v>38</v>
      </c>
    </row>
    <row r="776" spans="1:22" x14ac:dyDescent="0.3">
      <c r="A776" t="s">
        <v>203</v>
      </c>
      <c r="B776" t="s">
        <v>33</v>
      </c>
      <c r="C776">
        <v>82278.262719703984</v>
      </c>
      <c r="D776">
        <v>21866</v>
      </c>
      <c r="E776">
        <v>5017</v>
      </c>
      <c r="F776">
        <v>1947</v>
      </c>
      <c r="G776">
        <v>1165</v>
      </c>
      <c r="H776">
        <v>1178</v>
      </c>
      <c r="I776">
        <v>3154</v>
      </c>
      <c r="J776">
        <v>2568</v>
      </c>
      <c r="K776">
        <v>1566</v>
      </c>
      <c r="L776">
        <v>5022</v>
      </c>
      <c r="M776">
        <v>10141.66513599435</v>
      </c>
      <c r="N776">
        <v>43483</v>
      </c>
      <c r="O776">
        <v>0.1232605648291796</v>
      </c>
      <c r="P776">
        <v>0.52848709443626474</v>
      </c>
      <c r="Q776" t="s">
        <v>36</v>
      </c>
      <c r="R776" t="s">
        <v>25</v>
      </c>
      <c r="S776" t="s">
        <v>37</v>
      </c>
      <c r="T776">
        <v>11753.8163507109</v>
      </c>
      <c r="U776">
        <v>0.34825234073455558</v>
      </c>
      <c r="V776" t="s">
        <v>38</v>
      </c>
    </row>
    <row r="777" spans="1:22" x14ac:dyDescent="0.3">
      <c r="A777" t="s">
        <v>203</v>
      </c>
      <c r="B777" t="s">
        <v>44</v>
      </c>
      <c r="C777">
        <v>82278.262719703984</v>
      </c>
      <c r="D777">
        <v>21866</v>
      </c>
      <c r="E777">
        <v>6177</v>
      </c>
      <c r="F777">
        <v>1947</v>
      </c>
      <c r="G777">
        <v>1373</v>
      </c>
      <c r="H777">
        <v>2981</v>
      </c>
      <c r="I777">
        <v>2706</v>
      </c>
      <c r="J777">
        <v>4620</v>
      </c>
      <c r="K777">
        <v>1566</v>
      </c>
      <c r="L777">
        <v>2410</v>
      </c>
      <c r="M777">
        <v>10141.66513599435</v>
      </c>
      <c r="N777">
        <v>45646</v>
      </c>
      <c r="O777">
        <v>0.1232605648291796</v>
      </c>
      <c r="P777">
        <v>0.55477593341392595</v>
      </c>
      <c r="Q777" t="s">
        <v>36</v>
      </c>
      <c r="R777" t="s">
        <v>25</v>
      </c>
      <c r="S777" t="s">
        <v>37</v>
      </c>
      <c r="T777">
        <v>11753.8163507109</v>
      </c>
      <c r="U777">
        <v>0.32196350175689442</v>
      </c>
      <c r="V777" t="s">
        <v>38</v>
      </c>
    </row>
    <row r="778" spans="1:22" x14ac:dyDescent="0.3">
      <c r="A778" t="s">
        <v>203</v>
      </c>
      <c r="B778" t="s">
        <v>40</v>
      </c>
      <c r="C778">
        <v>82278.262719703984</v>
      </c>
      <c r="D778">
        <v>21866</v>
      </c>
      <c r="E778">
        <v>4523</v>
      </c>
      <c r="F778">
        <v>1947</v>
      </c>
      <c r="G778">
        <v>4621</v>
      </c>
      <c r="H778">
        <v>6968</v>
      </c>
      <c r="I778">
        <v>3225</v>
      </c>
      <c r="J778">
        <v>4829</v>
      </c>
      <c r="K778">
        <v>1238</v>
      </c>
      <c r="L778">
        <v>833</v>
      </c>
      <c r="M778">
        <v>10141.66513599435</v>
      </c>
      <c r="N778">
        <v>50050</v>
      </c>
      <c r="O778">
        <v>0.1232605648291796</v>
      </c>
      <c r="P778">
        <v>0.60830161388439274</v>
      </c>
      <c r="Q778" t="s">
        <v>36</v>
      </c>
      <c r="R778" t="s">
        <v>25</v>
      </c>
      <c r="S778" t="s">
        <v>37</v>
      </c>
      <c r="T778">
        <v>11753.8163507109</v>
      </c>
      <c r="U778">
        <v>0.26843782128642762</v>
      </c>
      <c r="V778" t="s">
        <v>38</v>
      </c>
    </row>
    <row r="779" spans="1:22" x14ac:dyDescent="0.3">
      <c r="A779" t="s">
        <v>204</v>
      </c>
      <c r="B779" t="s">
        <v>23</v>
      </c>
      <c r="C779">
        <v>82278.262719703984</v>
      </c>
      <c r="D779">
        <v>17513</v>
      </c>
      <c r="E779">
        <v>8592</v>
      </c>
      <c r="F779">
        <v>3608.2</v>
      </c>
      <c r="G779">
        <v>3021</v>
      </c>
      <c r="H779">
        <v>3670</v>
      </c>
      <c r="I779">
        <v>1632</v>
      </c>
      <c r="J779">
        <v>2120</v>
      </c>
      <c r="K779">
        <v>2918.25</v>
      </c>
      <c r="L779">
        <v>4316</v>
      </c>
      <c r="M779">
        <v>10141.66513599435</v>
      </c>
      <c r="N779">
        <v>47390.45</v>
      </c>
      <c r="O779">
        <v>0.1232605648291796</v>
      </c>
      <c r="P779">
        <v>0.57597776658756483</v>
      </c>
      <c r="Q779" t="s">
        <v>36</v>
      </c>
      <c r="R779" t="s">
        <v>25</v>
      </c>
      <c r="S779" t="s">
        <v>37</v>
      </c>
      <c r="T779">
        <v>11753.8163507109</v>
      </c>
      <c r="U779">
        <v>0.30076166858325548</v>
      </c>
      <c r="V779" t="s">
        <v>38</v>
      </c>
    </row>
    <row r="780" spans="1:22" x14ac:dyDescent="0.3">
      <c r="A780" t="s">
        <v>204</v>
      </c>
      <c r="B780" t="s">
        <v>39</v>
      </c>
      <c r="C780">
        <v>82278.262719703984</v>
      </c>
      <c r="D780">
        <v>17513</v>
      </c>
      <c r="E780">
        <v>3730</v>
      </c>
      <c r="F780">
        <v>3897</v>
      </c>
      <c r="G780">
        <v>3995</v>
      </c>
      <c r="H780">
        <v>2581</v>
      </c>
      <c r="I780">
        <v>3625.75</v>
      </c>
      <c r="J780">
        <v>2627</v>
      </c>
      <c r="K780">
        <v>3770</v>
      </c>
      <c r="L780">
        <v>2920</v>
      </c>
      <c r="M780">
        <v>10141.66513599435</v>
      </c>
      <c r="N780">
        <v>44658.75</v>
      </c>
      <c r="O780">
        <v>0.1232605648291796</v>
      </c>
      <c r="P780">
        <v>0.54277701696422831</v>
      </c>
      <c r="Q780" t="s">
        <v>36</v>
      </c>
      <c r="R780" t="s">
        <v>25</v>
      </c>
      <c r="S780" t="s">
        <v>37</v>
      </c>
      <c r="T780">
        <v>11753.8163507109</v>
      </c>
      <c r="U780">
        <v>0.33396241820659212</v>
      </c>
      <c r="V780" t="s">
        <v>38</v>
      </c>
    </row>
    <row r="781" spans="1:22" x14ac:dyDescent="0.3">
      <c r="A781" t="s">
        <v>204</v>
      </c>
      <c r="B781" t="s">
        <v>28</v>
      </c>
      <c r="C781">
        <v>82278.262719703984</v>
      </c>
      <c r="D781">
        <v>17513</v>
      </c>
      <c r="E781">
        <v>7229</v>
      </c>
      <c r="F781">
        <v>3608.2</v>
      </c>
      <c r="G781">
        <v>2061</v>
      </c>
      <c r="H781">
        <v>4671</v>
      </c>
      <c r="I781">
        <v>3625.75</v>
      </c>
      <c r="J781">
        <v>2146</v>
      </c>
      <c r="K781">
        <v>2918.25</v>
      </c>
      <c r="L781">
        <v>4493</v>
      </c>
      <c r="M781">
        <v>10141.66513599435</v>
      </c>
      <c r="N781">
        <v>48265.2</v>
      </c>
      <c r="O781">
        <v>0.1232605648291796</v>
      </c>
      <c r="P781">
        <v>0.58660937171734251</v>
      </c>
      <c r="Q781" t="s">
        <v>36</v>
      </c>
      <c r="R781" t="s">
        <v>25</v>
      </c>
      <c r="S781" t="s">
        <v>37</v>
      </c>
      <c r="T781">
        <v>11753.8163507109</v>
      </c>
      <c r="U781">
        <v>0.29013006345347792</v>
      </c>
      <c r="V781" t="s">
        <v>38</v>
      </c>
    </row>
    <row r="782" spans="1:22" x14ac:dyDescent="0.3">
      <c r="A782" t="s">
        <v>204</v>
      </c>
      <c r="B782" t="s">
        <v>29</v>
      </c>
      <c r="C782">
        <v>82278.262719703984</v>
      </c>
      <c r="D782">
        <v>17513</v>
      </c>
      <c r="E782">
        <v>8835</v>
      </c>
      <c r="F782">
        <v>1362</v>
      </c>
      <c r="G782">
        <v>4007</v>
      </c>
      <c r="H782">
        <v>817</v>
      </c>
      <c r="I782">
        <v>7010</v>
      </c>
      <c r="J782">
        <v>1827</v>
      </c>
      <c r="K782">
        <v>2056</v>
      </c>
      <c r="L782">
        <v>3231</v>
      </c>
      <c r="M782">
        <v>10141.66513599435</v>
      </c>
      <c r="N782">
        <v>46658</v>
      </c>
      <c r="O782">
        <v>0.1232605648291796</v>
      </c>
      <c r="P782">
        <v>0.56707565835400597</v>
      </c>
      <c r="Q782" t="s">
        <v>36</v>
      </c>
      <c r="R782" t="s">
        <v>25</v>
      </c>
      <c r="S782" t="s">
        <v>37</v>
      </c>
      <c r="T782">
        <v>11753.8163507109</v>
      </c>
      <c r="U782">
        <v>0.3096637768168144</v>
      </c>
      <c r="V782" t="s">
        <v>38</v>
      </c>
    </row>
    <row r="783" spans="1:22" x14ac:dyDescent="0.3">
      <c r="A783" t="s">
        <v>204</v>
      </c>
      <c r="B783" t="s">
        <v>30</v>
      </c>
      <c r="C783">
        <v>82278.262719703984</v>
      </c>
      <c r="D783">
        <v>17513</v>
      </c>
      <c r="E783">
        <v>3696</v>
      </c>
      <c r="F783">
        <v>4628</v>
      </c>
      <c r="G783">
        <v>4826</v>
      </c>
      <c r="H783">
        <v>2971</v>
      </c>
      <c r="I783">
        <v>3885</v>
      </c>
      <c r="J783">
        <v>4437</v>
      </c>
      <c r="K783">
        <v>4854</v>
      </c>
      <c r="L783">
        <v>1551</v>
      </c>
      <c r="M783">
        <v>10141.66513599435</v>
      </c>
      <c r="N783">
        <v>48361</v>
      </c>
      <c r="O783">
        <v>0.1232605648291796</v>
      </c>
      <c r="P783">
        <v>0.58777371326799432</v>
      </c>
      <c r="Q783" t="s">
        <v>36</v>
      </c>
      <c r="R783" t="s">
        <v>25</v>
      </c>
      <c r="S783" t="s">
        <v>37</v>
      </c>
      <c r="T783">
        <v>11753.8163507109</v>
      </c>
      <c r="U783">
        <v>0.28896572190282588</v>
      </c>
      <c r="V783" t="s">
        <v>38</v>
      </c>
    </row>
    <row r="784" spans="1:22" x14ac:dyDescent="0.3">
      <c r="A784" t="s">
        <v>204</v>
      </c>
      <c r="B784" t="s">
        <v>31</v>
      </c>
      <c r="C784">
        <v>82278.262719703984</v>
      </c>
      <c r="D784">
        <v>17513</v>
      </c>
      <c r="E784">
        <v>7242</v>
      </c>
      <c r="F784">
        <v>3608.2</v>
      </c>
      <c r="G784">
        <v>4649</v>
      </c>
      <c r="H784">
        <v>1432</v>
      </c>
      <c r="I784">
        <v>1976</v>
      </c>
      <c r="J784">
        <v>3891</v>
      </c>
      <c r="K784">
        <v>2918.25</v>
      </c>
      <c r="L784">
        <v>143</v>
      </c>
      <c r="M784">
        <v>10141.66513599435</v>
      </c>
      <c r="N784">
        <v>43372.45</v>
      </c>
      <c r="O784">
        <v>0.1232605648291796</v>
      </c>
      <c r="P784">
        <v>0.52714348317922333</v>
      </c>
      <c r="Q784" t="s">
        <v>36</v>
      </c>
      <c r="R784" t="s">
        <v>25</v>
      </c>
      <c r="S784" t="s">
        <v>37</v>
      </c>
      <c r="T784">
        <v>11753.8163507109</v>
      </c>
      <c r="U784">
        <v>0.34959595199159699</v>
      </c>
      <c r="V784" t="s">
        <v>38</v>
      </c>
    </row>
    <row r="785" spans="1:22" x14ac:dyDescent="0.3">
      <c r="A785" t="s">
        <v>204</v>
      </c>
      <c r="B785" t="s">
        <v>32</v>
      </c>
      <c r="C785">
        <v>82278.262719703984</v>
      </c>
      <c r="D785">
        <v>17513</v>
      </c>
      <c r="E785">
        <v>8110</v>
      </c>
      <c r="F785">
        <v>3637</v>
      </c>
      <c r="G785">
        <v>2154</v>
      </c>
      <c r="H785">
        <v>6903</v>
      </c>
      <c r="I785">
        <v>3625.75</v>
      </c>
      <c r="J785">
        <v>1948</v>
      </c>
      <c r="K785">
        <v>2918.25</v>
      </c>
      <c r="L785">
        <v>701</v>
      </c>
      <c r="M785">
        <v>10141.66513599435</v>
      </c>
      <c r="N785">
        <v>47510</v>
      </c>
      <c r="O785">
        <v>0.1232605648291796</v>
      </c>
      <c r="P785">
        <v>0.57743076275019978</v>
      </c>
      <c r="Q785" t="s">
        <v>36</v>
      </c>
      <c r="R785" t="s">
        <v>25</v>
      </c>
      <c r="S785" t="s">
        <v>37</v>
      </c>
      <c r="T785">
        <v>11753.8163507109</v>
      </c>
      <c r="U785">
        <v>0.29930867242062048</v>
      </c>
      <c r="V785" t="s">
        <v>38</v>
      </c>
    </row>
    <row r="786" spans="1:22" x14ac:dyDescent="0.3">
      <c r="A786" t="s">
        <v>204</v>
      </c>
      <c r="B786" t="s">
        <v>33</v>
      </c>
      <c r="C786">
        <v>82278.262719703984</v>
      </c>
      <c r="D786">
        <v>17513</v>
      </c>
      <c r="E786">
        <v>4794</v>
      </c>
      <c r="F786">
        <v>4517</v>
      </c>
      <c r="G786">
        <v>3445</v>
      </c>
      <c r="H786">
        <v>2151</v>
      </c>
      <c r="I786">
        <v>3625.75</v>
      </c>
      <c r="J786">
        <v>4750</v>
      </c>
      <c r="K786">
        <v>2918.25</v>
      </c>
      <c r="L786">
        <v>2134</v>
      </c>
      <c r="M786">
        <v>10141.66513599435</v>
      </c>
      <c r="N786">
        <v>45848</v>
      </c>
      <c r="O786">
        <v>0.1232605648291796</v>
      </c>
      <c r="P786">
        <v>0.55723101685058218</v>
      </c>
      <c r="Q786" t="s">
        <v>36</v>
      </c>
      <c r="R786" t="s">
        <v>25</v>
      </c>
      <c r="S786" t="s">
        <v>37</v>
      </c>
      <c r="T786">
        <v>11753.8163507109</v>
      </c>
      <c r="U786">
        <v>0.31950841832023807</v>
      </c>
      <c r="V786" t="s">
        <v>38</v>
      </c>
    </row>
    <row r="787" spans="1:22" x14ac:dyDescent="0.3">
      <c r="A787" t="s">
        <v>204</v>
      </c>
      <c r="B787" t="s">
        <v>40</v>
      </c>
      <c r="C787">
        <v>82278.262719703984</v>
      </c>
      <c r="D787">
        <v>17513</v>
      </c>
      <c r="E787">
        <v>6426</v>
      </c>
      <c r="F787">
        <v>3608.2</v>
      </c>
      <c r="G787">
        <v>3764</v>
      </c>
      <c r="H787">
        <v>2216</v>
      </c>
      <c r="I787">
        <v>3625.75</v>
      </c>
      <c r="J787">
        <v>675</v>
      </c>
      <c r="K787">
        <v>993</v>
      </c>
      <c r="L787">
        <v>4992</v>
      </c>
      <c r="M787">
        <v>10141.66513599435</v>
      </c>
      <c r="N787">
        <v>43812.95</v>
      </c>
      <c r="O787">
        <v>0.1232605648291796</v>
      </c>
      <c r="P787">
        <v>0.53249726661411001</v>
      </c>
      <c r="Q787" t="s">
        <v>36</v>
      </c>
      <c r="R787" t="s">
        <v>25</v>
      </c>
      <c r="S787" t="s">
        <v>37</v>
      </c>
      <c r="T787">
        <v>11753.8163507109</v>
      </c>
      <c r="U787">
        <v>0.34424216855671042</v>
      </c>
      <c r="V787" t="s">
        <v>38</v>
      </c>
    </row>
    <row r="788" spans="1:22" x14ac:dyDescent="0.3">
      <c r="A788" t="s">
        <v>205</v>
      </c>
      <c r="B788" t="s">
        <v>28</v>
      </c>
      <c r="C788">
        <v>82278.262719703984</v>
      </c>
      <c r="D788">
        <v>18183</v>
      </c>
      <c r="E788">
        <v>6195</v>
      </c>
      <c r="F788">
        <v>3130.666666666667</v>
      </c>
      <c r="G788">
        <v>3050</v>
      </c>
      <c r="H788">
        <v>5502</v>
      </c>
      <c r="I788">
        <v>5830</v>
      </c>
      <c r="J788">
        <v>5261</v>
      </c>
      <c r="K788">
        <v>2386</v>
      </c>
      <c r="L788">
        <v>3427</v>
      </c>
      <c r="M788">
        <v>6430.5</v>
      </c>
      <c r="N788">
        <v>52964.666666666672</v>
      </c>
      <c r="O788">
        <v>2.6363529367842201E-2</v>
      </c>
      <c r="P788">
        <v>0.64372611812551928</v>
      </c>
      <c r="Q788" t="s">
        <v>36</v>
      </c>
      <c r="R788" t="s">
        <v>25</v>
      </c>
      <c r="S788" t="s">
        <v>37</v>
      </c>
      <c r="T788">
        <v>11753.8163507109</v>
      </c>
      <c r="U788">
        <v>0.33175950914311569</v>
      </c>
      <c r="V788" t="s">
        <v>38</v>
      </c>
    </row>
    <row r="789" spans="1:22" x14ac:dyDescent="0.3">
      <c r="A789" t="s">
        <v>205</v>
      </c>
      <c r="B789" t="s">
        <v>29</v>
      </c>
      <c r="C789">
        <v>82278.262719703984</v>
      </c>
      <c r="D789">
        <v>18183</v>
      </c>
      <c r="E789">
        <v>6553</v>
      </c>
      <c r="F789">
        <v>1345</v>
      </c>
      <c r="G789">
        <v>3320</v>
      </c>
      <c r="H789">
        <v>5907</v>
      </c>
      <c r="I789">
        <v>4807</v>
      </c>
      <c r="J789">
        <v>2888</v>
      </c>
      <c r="K789">
        <v>1956</v>
      </c>
      <c r="L789">
        <v>3361</v>
      </c>
      <c r="M789">
        <v>6430.5</v>
      </c>
      <c r="N789">
        <v>48320</v>
      </c>
      <c r="O789">
        <v>2.6363529367842201E-2</v>
      </c>
      <c r="P789">
        <v>0.58727540425362357</v>
      </c>
      <c r="Q789" t="s">
        <v>36</v>
      </c>
      <c r="R789" t="s">
        <v>25</v>
      </c>
      <c r="S789" t="s">
        <v>37</v>
      </c>
      <c r="T789">
        <v>11753.8163507109</v>
      </c>
      <c r="U789">
        <v>0.3882102230150114</v>
      </c>
      <c r="V789" t="s">
        <v>38</v>
      </c>
    </row>
    <row r="790" spans="1:22" x14ac:dyDescent="0.3">
      <c r="A790" t="s">
        <v>205</v>
      </c>
      <c r="B790" t="s">
        <v>30</v>
      </c>
      <c r="C790">
        <v>82278.262719703984</v>
      </c>
      <c r="D790">
        <v>18183</v>
      </c>
      <c r="E790">
        <v>2819</v>
      </c>
      <c r="F790">
        <v>5897</v>
      </c>
      <c r="G790">
        <v>2982</v>
      </c>
      <c r="H790">
        <v>2545</v>
      </c>
      <c r="I790">
        <v>6943</v>
      </c>
      <c r="J790">
        <v>5763</v>
      </c>
      <c r="K790">
        <v>2386</v>
      </c>
      <c r="L790">
        <v>3767</v>
      </c>
      <c r="M790">
        <v>6430.5</v>
      </c>
      <c r="N790">
        <v>51285</v>
      </c>
      <c r="O790">
        <v>2.6363529367842201E-2</v>
      </c>
      <c r="P790">
        <v>0.62331165370751418</v>
      </c>
      <c r="Q790" t="s">
        <v>36</v>
      </c>
      <c r="R790" t="s">
        <v>25</v>
      </c>
      <c r="S790" t="s">
        <v>37</v>
      </c>
      <c r="T790">
        <v>11753.8163507109</v>
      </c>
      <c r="U790">
        <v>0.35217397356112079</v>
      </c>
      <c r="V790" t="s">
        <v>38</v>
      </c>
    </row>
    <row r="791" spans="1:22" x14ac:dyDescent="0.3">
      <c r="A791" t="s">
        <v>205</v>
      </c>
      <c r="B791" t="s">
        <v>32</v>
      </c>
      <c r="C791">
        <v>82278.262719703984</v>
      </c>
      <c r="D791">
        <v>18183</v>
      </c>
      <c r="E791">
        <v>6692</v>
      </c>
      <c r="F791">
        <v>4566</v>
      </c>
      <c r="G791">
        <v>2557</v>
      </c>
      <c r="H791">
        <v>2763</v>
      </c>
      <c r="I791">
        <v>7434</v>
      </c>
      <c r="J791">
        <v>5792</v>
      </c>
      <c r="K791">
        <v>472</v>
      </c>
      <c r="L791">
        <v>4567</v>
      </c>
      <c r="M791">
        <v>6430.5</v>
      </c>
      <c r="N791">
        <v>53026</v>
      </c>
      <c r="O791">
        <v>2.6363529367842201E-2</v>
      </c>
      <c r="P791">
        <v>0.64447155600067552</v>
      </c>
      <c r="Q791" t="s">
        <v>36</v>
      </c>
      <c r="R791" t="s">
        <v>25</v>
      </c>
      <c r="S791" t="s">
        <v>37</v>
      </c>
      <c r="T791">
        <v>11753.8163507109</v>
      </c>
      <c r="U791">
        <v>0.33101407126795951</v>
      </c>
      <c r="V791" t="s">
        <v>38</v>
      </c>
    </row>
    <row r="792" spans="1:22" x14ac:dyDescent="0.3">
      <c r="A792" t="s">
        <v>205</v>
      </c>
      <c r="B792" t="s">
        <v>33</v>
      </c>
      <c r="C792">
        <v>82278.262719703984</v>
      </c>
      <c r="D792">
        <v>18183</v>
      </c>
      <c r="E792">
        <v>6853</v>
      </c>
      <c r="F792">
        <v>2436</v>
      </c>
      <c r="G792">
        <v>3939</v>
      </c>
      <c r="H792">
        <v>5903</v>
      </c>
      <c r="I792">
        <v>1596</v>
      </c>
      <c r="J792">
        <v>1332</v>
      </c>
      <c r="K792">
        <v>2386</v>
      </c>
      <c r="L792">
        <v>5831</v>
      </c>
      <c r="M792">
        <v>6430.5</v>
      </c>
      <c r="N792">
        <v>48459</v>
      </c>
      <c r="O792">
        <v>2.6363529367842201E-2</v>
      </c>
      <c r="P792">
        <v>0.58896479335112462</v>
      </c>
      <c r="Q792" t="s">
        <v>36</v>
      </c>
      <c r="R792" t="s">
        <v>25</v>
      </c>
      <c r="S792" t="s">
        <v>37</v>
      </c>
      <c r="T792">
        <v>11753.8163507109</v>
      </c>
      <c r="U792">
        <v>0.3865208339175103</v>
      </c>
      <c r="V792" t="s">
        <v>38</v>
      </c>
    </row>
    <row r="793" spans="1:22" x14ac:dyDescent="0.3">
      <c r="A793" t="s">
        <v>205</v>
      </c>
      <c r="B793" t="s">
        <v>40</v>
      </c>
      <c r="C793">
        <v>82278.262719703984</v>
      </c>
      <c r="D793">
        <v>18183</v>
      </c>
      <c r="E793">
        <v>8964</v>
      </c>
      <c r="F793">
        <v>3130.666666666667</v>
      </c>
      <c r="G793">
        <v>3795</v>
      </c>
      <c r="H793">
        <v>1885</v>
      </c>
      <c r="I793">
        <v>4807</v>
      </c>
      <c r="J793">
        <v>3035</v>
      </c>
      <c r="K793">
        <v>2184</v>
      </c>
      <c r="L793">
        <v>5905</v>
      </c>
      <c r="M793">
        <v>6430.5</v>
      </c>
      <c r="N793">
        <v>51888.666666666672</v>
      </c>
      <c r="O793">
        <v>2.6363529367842201E-2</v>
      </c>
      <c r="P793">
        <v>0.63064854496788469</v>
      </c>
      <c r="Q793" t="s">
        <v>36</v>
      </c>
      <c r="R793" t="s">
        <v>25</v>
      </c>
      <c r="S793" t="s">
        <v>37</v>
      </c>
      <c r="T793">
        <v>11753.8163507109</v>
      </c>
      <c r="U793">
        <v>0.34483708230075022</v>
      </c>
      <c r="V793" t="s">
        <v>38</v>
      </c>
    </row>
    <row r="794" spans="1:22" x14ac:dyDescent="0.3">
      <c r="A794" t="s">
        <v>206</v>
      </c>
      <c r="B794" t="s">
        <v>23</v>
      </c>
      <c r="C794">
        <v>82278.262719703984</v>
      </c>
      <c r="D794">
        <v>11240</v>
      </c>
      <c r="E794">
        <v>2219</v>
      </c>
      <c r="F794">
        <v>3370.4</v>
      </c>
      <c r="G794">
        <v>1385</v>
      </c>
      <c r="H794">
        <v>6101</v>
      </c>
      <c r="I794">
        <v>7567</v>
      </c>
      <c r="J794">
        <v>514</v>
      </c>
      <c r="K794">
        <v>698</v>
      </c>
      <c r="L794">
        <v>1379</v>
      </c>
      <c r="M794">
        <v>10141.66513599435</v>
      </c>
      <c r="N794">
        <v>34473.4</v>
      </c>
      <c r="O794">
        <v>0.1232605648291796</v>
      </c>
      <c r="P794">
        <v>0.4189855116100345</v>
      </c>
      <c r="Q794" t="s">
        <v>36</v>
      </c>
      <c r="R794" t="s">
        <v>25</v>
      </c>
      <c r="S794" t="s">
        <v>37</v>
      </c>
      <c r="T794">
        <v>11753.8163507109</v>
      </c>
      <c r="U794">
        <v>0.45775392356078581</v>
      </c>
      <c r="V794" t="s">
        <v>38</v>
      </c>
    </row>
    <row r="795" spans="1:22" x14ac:dyDescent="0.3">
      <c r="A795" t="s">
        <v>206</v>
      </c>
      <c r="B795" t="s">
        <v>39</v>
      </c>
      <c r="C795">
        <v>82278.262719703984</v>
      </c>
      <c r="D795">
        <v>11240</v>
      </c>
      <c r="E795">
        <v>2654</v>
      </c>
      <c r="F795">
        <v>3370.4</v>
      </c>
      <c r="G795">
        <v>4128</v>
      </c>
      <c r="H795">
        <v>1602</v>
      </c>
      <c r="I795">
        <v>7972</v>
      </c>
      <c r="J795">
        <v>1879</v>
      </c>
      <c r="K795">
        <v>698</v>
      </c>
      <c r="L795">
        <v>4778</v>
      </c>
      <c r="M795">
        <v>10141.66513599435</v>
      </c>
      <c r="N795">
        <v>38321.4</v>
      </c>
      <c r="O795">
        <v>0.1232605648291796</v>
      </c>
      <c r="P795">
        <v>0.46575363569049688</v>
      </c>
      <c r="Q795" t="s">
        <v>36</v>
      </c>
      <c r="R795" t="s">
        <v>25</v>
      </c>
      <c r="S795" t="s">
        <v>37</v>
      </c>
      <c r="T795">
        <v>11753.8163507109</v>
      </c>
      <c r="U795">
        <v>0.41098579948032338</v>
      </c>
      <c r="V795" t="s">
        <v>38</v>
      </c>
    </row>
    <row r="796" spans="1:22" x14ac:dyDescent="0.3">
      <c r="A796" t="s">
        <v>206</v>
      </c>
      <c r="B796" t="s">
        <v>28</v>
      </c>
      <c r="C796">
        <v>82278.262719703984</v>
      </c>
      <c r="D796">
        <v>11240</v>
      </c>
      <c r="E796">
        <v>5800</v>
      </c>
      <c r="F796">
        <v>3370.4</v>
      </c>
      <c r="G796">
        <v>1228</v>
      </c>
      <c r="H796">
        <v>6254</v>
      </c>
      <c r="I796">
        <v>3022</v>
      </c>
      <c r="J796">
        <v>586</v>
      </c>
      <c r="K796">
        <v>353</v>
      </c>
      <c r="L796">
        <v>2786</v>
      </c>
      <c r="M796">
        <v>10141.66513599435</v>
      </c>
      <c r="N796">
        <v>34639.4</v>
      </c>
      <c r="O796">
        <v>0.1232605648291796</v>
      </c>
      <c r="P796">
        <v>0.42100305542431637</v>
      </c>
      <c r="Q796" t="s">
        <v>36</v>
      </c>
      <c r="R796" t="s">
        <v>25</v>
      </c>
      <c r="S796" t="s">
        <v>37</v>
      </c>
      <c r="T796">
        <v>11753.8163507109</v>
      </c>
      <c r="U796">
        <v>0.45573637974650388</v>
      </c>
      <c r="V796" t="s">
        <v>38</v>
      </c>
    </row>
    <row r="797" spans="1:22" x14ac:dyDescent="0.3">
      <c r="A797" t="s">
        <v>206</v>
      </c>
      <c r="B797" t="s">
        <v>29</v>
      </c>
      <c r="C797">
        <v>82278.262719703984</v>
      </c>
      <c r="D797">
        <v>11240</v>
      </c>
      <c r="E797">
        <v>3308</v>
      </c>
      <c r="F797">
        <v>3528</v>
      </c>
      <c r="G797">
        <v>1065</v>
      </c>
      <c r="H797">
        <v>6830</v>
      </c>
      <c r="I797">
        <v>4061</v>
      </c>
      <c r="J797">
        <v>5454</v>
      </c>
      <c r="K797">
        <v>698</v>
      </c>
      <c r="L797">
        <v>779</v>
      </c>
      <c r="M797">
        <v>10141.66513599435</v>
      </c>
      <c r="N797">
        <v>36963</v>
      </c>
      <c r="O797">
        <v>0.1232605648291796</v>
      </c>
      <c r="P797">
        <v>0.44924380727290331</v>
      </c>
      <c r="Q797" t="s">
        <v>36</v>
      </c>
      <c r="R797" t="s">
        <v>25</v>
      </c>
      <c r="S797" t="s">
        <v>37</v>
      </c>
      <c r="T797">
        <v>11753.8163507109</v>
      </c>
      <c r="U797">
        <v>0.42749562789791712</v>
      </c>
      <c r="V797" t="s">
        <v>38</v>
      </c>
    </row>
    <row r="798" spans="1:22" x14ac:dyDescent="0.3">
      <c r="A798" t="s">
        <v>206</v>
      </c>
      <c r="B798" t="s">
        <v>30</v>
      </c>
      <c r="C798">
        <v>82278.262719703984</v>
      </c>
      <c r="D798">
        <v>11240</v>
      </c>
      <c r="E798">
        <v>7487</v>
      </c>
      <c r="F798">
        <v>2384</v>
      </c>
      <c r="G798">
        <v>1976</v>
      </c>
      <c r="H798">
        <v>6071</v>
      </c>
      <c r="I798">
        <v>5020.5555555555557</v>
      </c>
      <c r="J798">
        <v>1547</v>
      </c>
      <c r="K798">
        <v>698</v>
      </c>
      <c r="L798">
        <v>3360</v>
      </c>
      <c r="M798">
        <v>10141.66513599435</v>
      </c>
      <c r="N798">
        <v>39783.555555555547</v>
      </c>
      <c r="O798">
        <v>0.1232605648291796</v>
      </c>
      <c r="P798">
        <v>0.48352449651356327</v>
      </c>
      <c r="Q798" t="s">
        <v>36</v>
      </c>
      <c r="R798" t="s">
        <v>25</v>
      </c>
      <c r="S798" t="s">
        <v>37</v>
      </c>
      <c r="T798">
        <v>11753.8163507109</v>
      </c>
      <c r="U798">
        <v>0.39321493865725698</v>
      </c>
      <c r="V798" t="s">
        <v>38</v>
      </c>
    </row>
    <row r="799" spans="1:22" x14ac:dyDescent="0.3">
      <c r="A799" t="s">
        <v>206</v>
      </c>
      <c r="B799" t="s">
        <v>31</v>
      </c>
      <c r="C799">
        <v>82278.262719703984</v>
      </c>
      <c r="D799">
        <v>11240</v>
      </c>
      <c r="E799">
        <v>6807</v>
      </c>
      <c r="F799">
        <v>3675</v>
      </c>
      <c r="G799">
        <v>2151</v>
      </c>
      <c r="H799">
        <v>6434</v>
      </c>
      <c r="I799">
        <v>1238</v>
      </c>
      <c r="J799">
        <v>5154</v>
      </c>
      <c r="K799">
        <v>698</v>
      </c>
      <c r="L799">
        <v>2099</v>
      </c>
      <c r="M799">
        <v>10141.66513599435</v>
      </c>
      <c r="N799">
        <v>39496</v>
      </c>
      <c r="O799">
        <v>0.1232605648291796</v>
      </c>
      <c r="P799">
        <v>0.48002958125830131</v>
      </c>
      <c r="Q799" t="s">
        <v>36</v>
      </c>
      <c r="R799" t="s">
        <v>25</v>
      </c>
      <c r="S799" t="s">
        <v>37</v>
      </c>
      <c r="T799">
        <v>11753.8163507109</v>
      </c>
      <c r="U799">
        <v>0.39670985391251912</v>
      </c>
      <c r="V799" t="s">
        <v>38</v>
      </c>
    </row>
    <row r="800" spans="1:22" x14ac:dyDescent="0.3">
      <c r="A800" t="s">
        <v>206</v>
      </c>
      <c r="B800" t="s">
        <v>32</v>
      </c>
      <c r="C800">
        <v>82278.262719703984</v>
      </c>
      <c r="D800">
        <v>11240</v>
      </c>
      <c r="E800">
        <v>7675</v>
      </c>
      <c r="F800">
        <v>3370.4</v>
      </c>
      <c r="G800">
        <v>1102</v>
      </c>
      <c r="H800">
        <v>4327</v>
      </c>
      <c r="I800">
        <v>7656</v>
      </c>
      <c r="J800">
        <v>1369</v>
      </c>
      <c r="K800">
        <v>698</v>
      </c>
      <c r="L800">
        <v>3098</v>
      </c>
      <c r="M800">
        <v>10141.66513599435</v>
      </c>
      <c r="N800">
        <v>40535.4</v>
      </c>
      <c r="O800">
        <v>0.1232605648291796</v>
      </c>
      <c r="P800">
        <v>0.49266232246652181</v>
      </c>
      <c r="Q800" t="s">
        <v>36</v>
      </c>
      <c r="R800" t="s">
        <v>25</v>
      </c>
      <c r="S800" t="s">
        <v>37</v>
      </c>
      <c r="T800">
        <v>11753.8163507109</v>
      </c>
      <c r="U800">
        <v>0.38407711270429862</v>
      </c>
      <c r="V800" t="s">
        <v>38</v>
      </c>
    </row>
    <row r="801" spans="1:22" x14ac:dyDescent="0.3">
      <c r="A801" t="s">
        <v>206</v>
      </c>
      <c r="B801" t="s">
        <v>33</v>
      </c>
      <c r="C801">
        <v>82278.262719703984</v>
      </c>
      <c r="D801">
        <v>11240</v>
      </c>
      <c r="E801">
        <v>3474</v>
      </c>
      <c r="F801">
        <v>3621</v>
      </c>
      <c r="G801">
        <v>3234</v>
      </c>
      <c r="H801">
        <v>3272</v>
      </c>
      <c r="I801">
        <v>3629</v>
      </c>
      <c r="J801">
        <v>2085</v>
      </c>
      <c r="K801">
        <v>935</v>
      </c>
      <c r="L801">
        <v>2166</v>
      </c>
      <c r="M801">
        <v>10141.66513599435</v>
      </c>
      <c r="N801">
        <v>33656</v>
      </c>
      <c r="O801">
        <v>0.1232605648291796</v>
      </c>
      <c r="P801">
        <v>0.40905093140645599</v>
      </c>
      <c r="Q801" t="s">
        <v>36</v>
      </c>
      <c r="R801" t="s">
        <v>25</v>
      </c>
      <c r="S801" t="s">
        <v>37</v>
      </c>
      <c r="T801">
        <v>11753.8163507109</v>
      </c>
      <c r="U801">
        <v>0.46768850376436433</v>
      </c>
      <c r="V801" t="s">
        <v>38</v>
      </c>
    </row>
    <row r="802" spans="1:22" x14ac:dyDescent="0.3">
      <c r="A802" t="s">
        <v>206</v>
      </c>
      <c r="B802" t="s">
        <v>44</v>
      </c>
      <c r="C802">
        <v>82278.262719703984</v>
      </c>
      <c r="D802">
        <v>11240</v>
      </c>
      <c r="E802">
        <v>7694</v>
      </c>
      <c r="F802">
        <v>3644</v>
      </c>
      <c r="G802">
        <v>2836</v>
      </c>
      <c r="H802">
        <v>2951</v>
      </c>
      <c r="I802">
        <v>2300</v>
      </c>
      <c r="J802">
        <v>3467</v>
      </c>
      <c r="K802">
        <v>806</v>
      </c>
      <c r="L802">
        <v>772</v>
      </c>
      <c r="M802">
        <v>10141.66513599435</v>
      </c>
      <c r="N802">
        <v>35710</v>
      </c>
      <c r="O802">
        <v>0.1232605648291796</v>
      </c>
      <c r="P802">
        <v>0.43401499763859469</v>
      </c>
      <c r="Q802" t="s">
        <v>36</v>
      </c>
      <c r="R802" t="s">
        <v>25</v>
      </c>
      <c r="S802" t="s">
        <v>37</v>
      </c>
      <c r="T802">
        <v>11753.8163507109</v>
      </c>
      <c r="U802">
        <v>0.44272443753222562</v>
      </c>
      <c r="V802" t="s">
        <v>38</v>
      </c>
    </row>
    <row r="803" spans="1:22" x14ac:dyDescent="0.3">
      <c r="A803" t="s">
        <v>206</v>
      </c>
      <c r="B803" t="s">
        <v>40</v>
      </c>
      <c r="C803">
        <v>82278.262719703984</v>
      </c>
      <c r="D803">
        <v>11240</v>
      </c>
      <c r="E803">
        <v>4551</v>
      </c>
      <c r="F803">
        <v>3370.4</v>
      </c>
      <c r="G803">
        <v>3582</v>
      </c>
      <c r="H803">
        <v>6935</v>
      </c>
      <c r="I803">
        <v>7740</v>
      </c>
      <c r="J803">
        <v>4943</v>
      </c>
      <c r="K803">
        <v>698</v>
      </c>
      <c r="L803">
        <v>604</v>
      </c>
      <c r="M803">
        <v>10141.66513599435</v>
      </c>
      <c r="N803">
        <v>43663.4</v>
      </c>
      <c r="O803">
        <v>0.1232605648291796</v>
      </c>
      <c r="P803">
        <v>0.53067965409949647</v>
      </c>
      <c r="Q803" t="s">
        <v>36</v>
      </c>
      <c r="R803" t="s">
        <v>25</v>
      </c>
      <c r="S803" t="s">
        <v>37</v>
      </c>
      <c r="T803">
        <v>11753.8163507109</v>
      </c>
      <c r="U803">
        <v>0.3460597810713239</v>
      </c>
      <c r="V803" t="s">
        <v>38</v>
      </c>
    </row>
    <row r="804" spans="1:22" x14ac:dyDescent="0.3">
      <c r="A804" t="s">
        <v>207</v>
      </c>
      <c r="B804" t="s">
        <v>23</v>
      </c>
      <c r="C804">
        <v>82278.262719703984</v>
      </c>
      <c r="D804">
        <v>16743</v>
      </c>
      <c r="E804">
        <v>3391</v>
      </c>
      <c r="F804">
        <v>4604.5</v>
      </c>
      <c r="G804">
        <v>2176</v>
      </c>
      <c r="H804">
        <v>2513</v>
      </c>
      <c r="I804">
        <v>5623</v>
      </c>
      <c r="J804">
        <v>4412</v>
      </c>
      <c r="K804">
        <v>1009</v>
      </c>
      <c r="L804">
        <v>746</v>
      </c>
      <c r="M804">
        <v>12032</v>
      </c>
      <c r="N804">
        <v>41217.5</v>
      </c>
      <c r="O804">
        <v>0.14623546490024</v>
      </c>
      <c r="P804">
        <v>0.50095248292267647</v>
      </c>
      <c r="Q804" t="s">
        <v>36</v>
      </c>
      <c r="R804" t="s">
        <v>25</v>
      </c>
      <c r="S804" t="s">
        <v>37</v>
      </c>
      <c r="T804">
        <v>11753.8163507109</v>
      </c>
      <c r="U804">
        <v>0.35281205217708339</v>
      </c>
      <c r="V804" t="s">
        <v>38</v>
      </c>
    </row>
    <row r="805" spans="1:22" x14ac:dyDescent="0.3">
      <c r="A805" t="s">
        <v>207</v>
      </c>
      <c r="B805" t="s">
        <v>28</v>
      </c>
      <c r="C805">
        <v>82278.262719703984</v>
      </c>
      <c r="D805">
        <v>16743</v>
      </c>
      <c r="E805">
        <v>6524</v>
      </c>
      <c r="F805">
        <v>4604.5</v>
      </c>
      <c r="G805">
        <v>3404</v>
      </c>
      <c r="H805">
        <v>6847</v>
      </c>
      <c r="I805">
        <v>4032</v>
      </c>
      <c r="J805">
        <v>4760</v>
      </c>
      <c r="K805">
        <v>3384.5</v>
      </c>
      <c r="L805">
        <v>1576</v>
      </c>
      <c r="M805">
        <v>12032</v>
      </c>
      <c r="N805">
        <v>51875</v>
      </c>
      <c r="O805">
        <v>0.14623546490024</v>
      </c>
      <c r="P805">
        <v>0.63048244196309444</v>
      </c>
      <c r="Q805" t="s">
        <v>36</v>
      </c>
      <c r="R805" t="s">
        <v>25</v>
      </c>
      <c r="S805" t="s">
        <v>37</v>
      </c>
      <c r="T805">
        <v>11753.8163507109</v>
      </c>
      <c r="U805">
        <v>0.22328209313666561</v>
      </c>
      <c r="V805" t="s">
        <v>38</v>
      </c>
    </row>
    <row r="806" spans="1:22" x14ac:dyDescent="0.3">
      <c r="A806" t="s">
        <v>207</v>
      </c>
      <c r="B806" t="s">
        <v>30</v>
      </c>
      <c r="C806">
        <v>82278.262719703984</v>
      </c>
      <c r="D806">
        <v>16743</v>
      </c>
      <c r="E806">
        <v>4600</v>
      </c>
      <c r="F806">
        <v>4604.5</v>
      </c>
      <c r="G806">
        <v>4976</v>
      </c>
      <c r="H806">
        <v>1595</v>
      </c>
      <c r="I806">
        <v>5771.333333333333</v>
      </c>
      <c r="J806">
        <v>3880</v>
      </c>
      <c r="K806">
        <v>4022</v>
      </c>
      <c r="L806">
        <v>4853</v>
      </c>
      <c r="M806">
        <v>12032</v>
      </c>
      <c r="N806">
        <v>51044.833333333343</v>
      </c>
      <c r="O806">
        <v>0.14623546490024</v>
      </c>
      <c r="P806">
        <v>0.62039269724528501</v>
      </c>
      <c r="Q806" t="s">
        <v>36</v>
      </c>
      <c r="R806" t="s">
        <v>25</v>
      </c>
      <c r="S806" t="s">
        <v>37</v>
      </c>
      <c r="T806">
        <v>11753.8163507109</v>
      </c>
      <c r="U806">
        <v>0.23337183785447491</v>
      </c>
      <c r="V806" t="s">
        <v>38</v>
      </c>
    </row>
    <row r="807" spans="1:22" x14ac:dyDescent="0.3">
      <c r="A807" t="s">
        <v>207</v>
      </c>
      <c r="B807" t="s">
        <v>32</v>
      </c>
      <c r="C807">
        <v>82278.262719703984</v>
      </c>
      <c r="D807">
        <v>16743</v>
      </c>
      <c r="E807">
        <v>2090</v>
      </c>
      <c r="F807">
        <v>1318</v>
      </c>
      <c r="G807">
        <v>2516</v>
      </c>
      <c r="H807">
        <v>5237</v>
      </c>
      <c r="I807">
        <v>5771.333333333333</v>
      </c>
      <c r="J807">
        <v>3637</v>
      </c>
      <c r="K807">
        <v>3384.5</v>
      </c>
      <c r="L807">
        <v>1012</v>
      </c>
      <c r="M807">
        <v>12032</v>
      </c>
      <c r="N807">
        <v>41708.833333333343</v>
      </c>
      <c r="O807">
        <v>0.14623546490024</v>
      </c>
      <c r="P807">
        <v>0.50692408850952697</v>
      </c>
      <c r="Q807" t="s">
        <v>36</v>
      </c>
      <c r="R807" t="s">
        <v>25</v>
      </c>
      <c r="S807" t="s">
        <v>37</v>
      </c>
      <c r="T807">
        <v>11753.8163507109</v>
      </c>
      <c r="U807">
        <v>0.346840446590233</v>
      </c>
      <c r="V807" t="s">
        <v>38</v>
      </c>
    </row>
    <row r="808" spans="1:22" x14ac:dyDescent="0.3">
      <c r="A808" t="s">
        <v>207</v>
      </c>
      <c r="B808" t="s">
        <v>33</v>
      </c>
      <c r="C808">
        <v>82278.262719703984</v>
      </c>
      <c r="D808">
        <v>16743</v>
      </c>
      <c r="E808">
        <v>5701</v>
      </c>
      <c r="F808">
        <v>5993</v>
      </c>
      <c r="G808">
        <v>2412</v>
      </c>
      <c r="H808">
        <v>5273</v>
      </c>
      <c r="I808">
        <v>5771.333333333333</v>
      </c>
      <c r="J808">
        <v>611</v>
      </c>
      <c r="K808">
        <v>3384.5</v>
      </c>
      <c r="L808">
        <v>4457</v>
      </c>
      <c r="M808">
        <v>12032</v>
      </c>
      <c r="N808">
        <v>50345.833333333343</v>
      </c>
      <c r="O808">
        <v>0.14623546490024</v>
      </c>
      <c r="P808">
        <v>0.61189713624418229</v>
      </c>
      <c r="Q808" t="s">
        <v>36</v>
      </c>
      <c r="R808" t="s">
        <v>25</v>
      </c>
      <c r="S808" t="s">
        <v>37</v>
      </c>
      <c r="T808">
        <v>11753.8163507109</v>
      </c>
      <c r="U808">
        <v>0.24186739885557759</v>
      </c>
      <c r="V808" t="s">
        <v>38</v>
      </c>
    </row>
    <row r="809" spans="1:22" x14ac:dyDescent="0.3">
      <c r="A809" t="s">
        <v>208</v>
      </c>
      <c r="B809" t="s">
        <v>28</v>
      </c>
      <c r="C809">
        <v>82278.262719703984</v>
      </c>
      <c r="D809">
        <v>22182</v>
      </c>
      <c r="E809">
        <v>8797</v>
      </c>
      <c r="F809">
        <v>3821</v>
      </c>
      <c r="G809">
        <v>2945</v>
      </c>
      <c r="H809">
        <v>1536</v>
      </c>
      <c r="I809">
        <v>4658.875</v>
      </c>
      <c r="J809">
        <v>814</v>
      </c>
      <c r="K809">
        <v>2702.5</v>
      </c>
      <c r="L809">
        <v>365</v>
      </c>
      <c r="M809">
        <v>13898.5</v>
      </c>
      <c r="N809">
        <v>47821.375</v>
      </c>
      <c r="O809">
        <v>0.2075396275462516</v>
      </c>
      <c r="P809">
        <v>0.58121517663677824</v>
      </c>
      <c r="Q809" t="s">
        <v>36</v>
      </c>
      <c r="R809" t="s">
        <v>25</v>
      </c>
      <c r="S809" t="s">
        <v>37</v>
      </c>
      <c r="T809">
        <v>11753.8163507109</v>
      </c>
      <c r="U809">
        <v>0.21124519581697021</v>
      </c>
      <c r="V809" t="s">
        <v>38</v>
      </c>
    </row>
    <row r="810" spans="1:22" x14ac:dyDescent="0.3">
      <c r="A810" t="s">
        <v>208</v>
      </c>
      <c r="B810" t="s">
        <v>29</v>
      </c>
      <c r="C810">
        <v>82278.262719703984</v>
      </c>
      <c r="D810">
        <v>22182</v>
      </c>
      <c r="E810">
        <v>4967</v>
      </c>
      <c r="F810">
        <v>3821</v>
      </c>
      <c r="G810">
        <v>3418</v>
      </c>
      <c r="H810">
        <v>3407</v>
      </c>
      <c r="I810">
        <v>975</v>
      </c>
      <c r="J810">
        <v>948</v>
      </c>
      <c r="K810">
        <v>2844</v>
      </c>
      <c r="L810">
        <v>3725</v>
      </c>
      <c r="M810">
        <v>13898.5</v>
      </c>
      <c r="N810">
        <v>46287</v>
      </c>
      <c r="O810">
        <v>0.2075396275462516</v>
      </c>
      <c r="P810">
        <v>0.56256656946786987</v>
      </c>
      <c r="Q810" t="s">
        <v>36</v>
      </c>
      <c r="R810" t="s">
        <v>25</v>
      </c>
      <c r="S810" t="s">
        <v>37</v>
      </c>
      <c r="T810">
        <v>11753.8163507109</v>
      </c>
      <c r="U810">
        <v>0.22989380298587861</v>
      </c>
      <c r="V810" t="s">
        <v>38</v>
      </c>
    </row>
    <row r="811" spans="1:22" x14ac:dyDescent="0.3">
      <c r="A811" t="s">
        <v>209</v>
      </c>
      <c r="B811" t="s">
        <v>39</v>
      </c>
      <c r="C811">
        <v>82278.262719703984</v>
      </c>
      <c r="D811">
        <v>19544</v>
      </c>
      <c r="E811">
        <v>2427</v>
      </c>
      <c r="F811">
        <v>4781</v>
      </c>
      <c r="G811">
        <v>2934</v>
      </c>
      <c r="H811">
        <v>1094</v>
      </c>
      <c r="I811">
        <v>5852.6</v>
      </c>
      <c r="J811">
        <v>1270</v>
      </c>
      <c r="K811">
        <v>2347</v>
      </c>
      <c r="L811">
        <v>2994</v>
      </c>
      <c r="M811">
        <v>13898.5</v>
      </c>
      <c r="N811">
        <v>43243.6</v>
      </c>
      <c r="O811">
        <v>0.20532762167758101</v>
      </c>
      <c r="P811">
        <v>0.52557745594747507</v>
      </c>
      <c r="Q811" t="s">
        <v>36</v>
      </c>
      <c r="R811" t="s">
        <v>25</v>
      </c>
      <c r="S811" t="s">
        <v>37</v>
      </c>
      <c r="T811">
        <v>11753.8163507109</v>
      </c>
      <c r="U811">
        <v>0.26909492237494392</v>
      </c>
      <c r="V811" t="s">
        <v>38</v>
      </c>
    </row>
    <row r="812" spans="1:22" x14ac:dyDescent="0.3">
      <c r="A812" t="s">
        <v>209</v>
      </c>
      <c r="B812" t="s">
        <v>32</v>
      </c>
      <c r="C812">
        <v>82278.262719703984</v>
      </c>
      <c r="D812">
        <v>19544</v>
      </c>
      <c r="E812">
        <v>4521</v>
      </c>
      <c r="F812">
        <v>5221.75</v>
      </c>
      <c r="G812">
        <v>1452</v>
      </c>
      <c r="H812">
        <v>2264</v>
      </c>
      <c r="I812">
        <v>5642</v>
      </c>
      <c r="J812">
        <v>3160.625</v>
      </c>
      <c r="K812">
        <v>2347</v>
      </c>
      <c r="L812">
        <v>2825</v>
      </c>
      <c r="M812">
        <v>13898.5</v>
      </c>
      <c r="N812">
        <v>46977.375</v>
      </c>
      <c r="O812">
        <v>0.20532762167758101</v>
      </c>
      <c r="P812">
        <v>0.57095730326777872</v>
      </c>
      <c r="Q812" t="s">
        <v>36</v>
      </c>
      <c r="R812" t="s">
        <v>25</v>
      </c>
      <c r="S812" t="s">
        <v>37</v>
      </c>
      <c r="T812">
        <v>11753.8163507109</v>
      </c>
      <c r="U812">
        <v>0.22371507505464019</v>
      </c>
      <c r="V812" t="s">
        <v>38</v>
      </c>
    </row>
    <row r="813" spans="1:22" x14ac:dyDescent="0.3">
      <c r="A813" t="s">
        <v>210</v>
      </c>
      <c r="B813" t="s">
        <v>39</v>
      </c>
      <c r="C813">
        <v>82278.262719703984</v>
      </c>
      <c r="D813">
        <v>19474</v>
      </c>
      <c r="E813">
        <v>8138</v>
      </c>
      <c r="F813">
        <v>2651</v>
      </c>
      <c r="G813">
        <v>2220</v>
      </c>
      <c r="H813">
        <v>817</v>
      </c>
      <c r="I813">
        <v>7151</v>
      </c>
      <c r="J813">
        <v>992</v>
      </c>
      <c r="K813">
        <v>2002</v>
      </c>
      <c r="L813">
        <v>2751</v>
      </c>
      <c r="M813">
        <v>10141.66513599435</v>
      </c>
      <c r="N813">
        <v>46196</v>
      </c>
      <c r="O813">
        <v>0.1232605648291796</v>
      </c>
      <c r="P813">
        <v>0.5614605665335346</v>
      </c>
      <c r="Q813" t="s">
        <v>36</v>
      </c>
      <c r="R813" t="s">
        <v>25</v>
      </c>
      <c r="S813" t="s">
        <v>37</v>
      </c>
      <c r="T813">
        <v>11753.8163507109</v>
      </c>
      <c r="U813">
        <v>0.31527886863728571</v>
      </c>
      <c r="V813" t="s">
        <v>38</v>
      </c>
    </row>
    <row r="814" spans="1:22" x14ac:dyDescent="0.3">
      <c r="A814" t="s">
        <v>210</v>
      </c>
      <c r="B814" t="s">
        <v>28</v>
      </c>
      <c r="C814">
        <v>82278.262719703984</v>
      </c>
      <c r="D814">
        <v>19474</v>
      </c>
      <c r="E814">
        <v>3586</v>
      </c>
      <c r="F814">
        <v>3672.5</v>
      </c>
      <c r="G814">
        <v>2449</v>
      </c>
      <c r="H814">
        <v>5981</v>
      </c>
      <c r="I814">
        <v>4950.833333333333</v>
      </c>
      <c r="J814">
        <v>3780.375</v>
      </c>
      <c r="K814">
        <v>3155</v>
      </c>
      <c r="L814">
        <v>4650</v>
      </c>
      <c r="M814">
        <v>10141.66513599435</v>
      </c>
      <c r="N814">
        <v>51698.708333333343</v>
      </c>
      <c r="O814">
        <v>0.1232605648291796</v>
      </c>
      <c r="P814">
        <v>0.62833981448361986</v>
      </c>
      <c r="Q814" t="s">
        <v>36</v>
      </c>
      <c r="R814" t="s">
        <v>25</v>
      </c>
      <c r="S814" t="s">
        <v>37</v>
      </c>
      <c r="T814">
        <v>11753.8163507109</v>
      </c>
      <c r="U814">
        <v>0.24839962068720051</v>
      </c>
      <c r="V814" t="s">
        <v>38</v>
      </c>
    </row>
    <row r="815" spans="1:22" x14ac:dyDescent="0.3">
      <c r="A815" t="s">
        <v>210</v>
      </c>
      <c r="B815" t="s">
        <v>29</v>
      </c>
      <c r="C815">
        <v>82278.262719703984</v>
      </c>
      <c r="D815">
        <v>19474</v>
      </c>
      <c r="E815">
        <v>7746</v>
      </c>
      <c r="F815">
        <v>3672.5</v>
      </c>
      <c r="G815">
        <v>3017</v>
      </c>
      <c r="H815">
        <v>1491</v>
      </c>
      <c r="I815">
        <v>4950.833333333333</v>
      </c>
      <c r="J815">
        <v>3779</v>
      </c>
      <c r="K815">
        <v>2328.4</v>
      </c>
      <c r="L815">
        <v>1321</v>
      </c>
      <c r="M815">
        <v>10141.66513599435</v>
      </c>
      <c r="N815">
        <v>47779.733333333337</v>
      </c>
      <c r="O815">
        <v>0.1232605648291796</v>
      </c>
      <c r="P815">
        <v>0.58070906888376794</v>
      </c>
      <c r="Q815" t="s">
        <v>36</v>
      </c>
      <c r="R815" t="s">
        <v>25</v>
      </c>
      <c r="S815" t="s">
        <v>37</v>
      </c>
      <c r="T815">
        <v>11753.8163507109</v>
      </c>
      <c r="U815">
        <v>0.29603036628705243</v>
      </c>
      <c r="V815" t="s">
        <v>38</v>
      </c>
    </row>
    <row r="816" spans="1:22" x14ac:dyDescent="0.3">
      <c r="A816" t="s">
        <v>210</v>
      </c>
      <c r="B816" t="s">
        <v>30</v>
      </c>
      <c r="C816">
        <v>82278.262719703984</v>
      </c>
      <c r="D816">
        <v>19474</v>
      </c>
      <c r="E816">
        <v>3206</v>
      </c>
      <c r="F816">
        <v>3346</v>
      </c>
      <c r="G816">
        <v>2820</v>
      </c>
      <c r="H816">
        <v>3747</v>
      </c>
      <c r="I816">
        <v>4950.833333333333</v>
      </c>
      <c r="J816">
        <v>4550</v>
      </c>
      <c r="K816">
        <v>2328.4</v>
      </c>
      <c r="L816">
        <v>1321</v>
      </c>
      <c r="M816">
        <v>10141.66513599435</v>
      </c>
      <c r="N816">
        <v>45743.233333333337</v>
      </c>
      <c r="O816">
        <v>0.1232605648291796</v>
      </c>
      <c r="P816">
        <v>0.55595769552361674</v>
      </c>
      <c r="Q816" t="s">
        <v>36</v>
      </c>
      <c r="R816" t="s">
        <v>25</v>
      </c>
      <c r="S816" t="s">
        <v>37</v>
      </c>
      <c r="T816">
        <v>11753.8163507109</v>
      </c>
      <c r="U816">
        <v>0.32078173964720352</v>
      </c>
      <c r="V816" t="s">
        <v>38</v>
      </c>
    </row>
    <row r="817" spans="1:22" x14ac:dyDescent="0.3">
      <c r="A817" t="s">
        <v>210</v>
      </c>
      <c r="B817" t="s">
        <v>31</v>
      </c>
      <c r="C817">
        <v>82278.262719703984</v>
      </c>
      <c r="D817">
        <v>19474</v>
      </c>
      <c r="E817">
        <v>7806</v>
      </c>
      <c r="F817">
        <v>3672.5</v>
      </c>
      <c r="G817">
        <v>4049</v>
      </c>
      <c r="H817">
        <v>4934</v>
      </c>
      <c r="I817">
        <v>5053</v>
      </c>
      <c r="J817">
        <v>2953</v>
      </c>
      <c r="K817">
        <v>2328.4</v>
      </c>
      <c r="L817">
        <v>1708</v>
      </c>
      <c r="M817">
        <v>10141.66513599435</v>
      </c>
      <c r="N817">
        <v>51977.9</v>
      </c>
      <c r="O817">
        <v>0.1232605648291796</v>
      </c>
      <c r="P817">
        <v>0.6317330760503812</v>
      </c>
      <c r="Q817" t="s">
        <v>36</v>
      </c>
      <c r="R817" t="s">
        <v>25</v>
      </c>
      <c r="S817" t="s">
        <v>37</v>
      </c>
      <c r="T817">
        <v>11753.8163507109</v>
      </c>
      <c r="U817">
        <v>0.24500635912043911</v>
      </c>
      <c r="V817" t="s">
        <v>38</v>
      </c>
    </row>
    <row r="818" spans="1:22" x14ac:dyDescent="0.3">
      <c r="A818" t="s">
        <v>210</v>
      </c>
      <c r="B818" t="s">
        <v>32</v>
      </c>
      <c r="C818">
        <v>82278.262719703984</v>
      </c>
      <c r="D818">
        <v>19474</v>
      </c>
      <c r="E818">
        <v>6055</v>
      </c>
      <c r="F818">
        <v>3672.5</v>
      </c>
      <c r="G818">
        <v>4252</v>
      </c>
      <c r="H818">
        <v>873</v>
      </c>
      <c r="I818">
        <v>5959</v>
      </c>
      <c r="J818">
        <v>5730</v>
      </c>
      <c r="K818">
        <v>479</v>
      </c>
      <c r="L818">
        <v>4020</v>
      </c>
      <c r="M818">
        <v>10141.66513599435</v>
      </c>
      <c r="N818">
        <v>50514.5</v>
      </c>
      <c r="O818">
        <v>0.1232605648291796</v>
      </c>
      <c r="P818">
        <v>0.61394709040086226</v>
      </c>
      <c r="Q818" t="s">
        <v>36</v>
      </c>
      <c r="R818" t="s">
        <v>25</v>
      </c>
      <c r="S818" t="s">
        <v>37</v>
      </c>
      <c r="T818">
        <v>11753.8163507109</v>
      </c>
      <c r="U818">
        <v>0.26279234476995811</v>
      </c>
      <c r="V818" t="s">
        <v>38</v>
      </c>
    </row>
    <row r="819" spans="1:22" x14ac:dyDescent="0.3">
      <c r="A819" t="s">
        <v>210</v>
      </c>
      <c r="B819" t="s">
        <v>33</v>
      </c>
      <c r="C819">
        <v>82278.262719703984</v>
      </c>
      <c r="D819">
        <v>19474</v>
      </c>
      <c r="E819">
        <v>5217</v>
      </c>
      <c r="F819">
        <v>3104</v>
      </c>
      <c r="G819">
        <v>4957</v>
      </c>
      <c r="H819">
        <v>6646</v>
      </c>
      <c r="I819">
        <v>1675</v>
      </c>
      <c r="J819">
        <v>2584</v>
      </c>
      <c r="K819">
        <v>2328.4</v>
      </c>
      <c r="L819">
        <v>1041</v>
      </c>
      <c r="M819">
        <v>10141.66513599435</v>
      </c>
      <c r="N819">
        <v>47026.400000000001</v>
      </c>
      <c r="O819">
        <v>0.1232605648291796</v>
      </c>
      <c r="P819">
        <v>0.5715531471563039</v>
      </c>
      <c r="Q819" t="s">
        <v>36</v>
      </c>
      <c r="R819" t="s">
        <v>25</v>
      </c>
      <c r="S819" t="s">
        <v>37</v>
      </c>
      <c r="T819">
        <v>11753.8163507109</v>
      </c>
      <c r="U819">
        <v>0.30518628801451653</v>
      </c>
      <c r="V819" t="s">
        <v>38</v>
      </c>
    </row>
    <row r="820" spans="1:22" x14ac:dyDescent="0.3">
      <c r="A820" t="s">
        <v>211</v>
      </c>
      <c r="B820" t="s">
        <v>23</v>
      </c>
      <c r="C820">
        <v>82278.262719703984</v>
      </c>
      <c r="D820">
        <v>8816</v>
      </c>
      <c r="E820">
        <v>4806</v>
      </c>
      <c r="F820">
        <v>3531.2</v>
      </c>
      <c r="G820">
        <v>3413</v>
      </c>
      <c r="H820">
        <v>1134</v>
      </c>
      <c r="I820">
        <v>3389</v>
      </c>
      <c r="J820">
        <v>2921</v>
      </c>
      <c r="K820">
        <v>2440.333333333333</v>
      </c>
      <c r="L820">
        <v>3830</v>
      </c>
      <c r="M820">
        <v>10141.66513599435</v>
      </c>
      <c r="N820">
        <v>34280.533333333333</v>
      </c>
      <c r="O820">
        <v>0.1232605648291796</v>
      </c>
      <c r="P820">
        <v>0.41664143359609168</v>
      </c>
      <c r="Q820" t="s">
        <v>36</v>
      </c>
      <c r="R820" t="s">
        <v>25</v>
      </c>
      <c r="S820" t="s">
        <v>37</v>
      </c>
      <c r="T820">
        <v>58279</v>
      </c>
      <c r="U820">
        <v>0.46009800157472858</v>
      </c>
      <c r="V820" t="s">
        <v>38</v>
      </c>
    </row>
    <row r="821" spans="1:22" x14ac:dyDescent="0.3">
      <c r="A821" t="s">
        <v>211</v>
      </c>
      <c r="B821" t="s">
        <v>28</v>
      </c>
      <c r="C821">
        <v>86588</v>
      </c>
      <c r="D821">
        <v>8816</v>
      </c>
      <c r="E821">
        <v>8658</v>
      </c>
      <c r="F821">
        <v>2514</v>
      </c>
      <c r="G821">
        <v>1900</v>
      </c>
      <c r="H821">
        <v>3560</v>
      </c>
      <c r="I821">
        <v>2598</v>
      </c>
      <c r="J821">
        <v>1487</v>
      </c>
      <c r="K821">
        <v>4530</v>
      </c>
      <c r="L821">
        <v>2465</v>
      </c>
      <c r="M821">
        <v>10141.66513599435</v>
      </c>
      <c r="N821">
        <v>36528</v>
      </c>
      <c r="O821">
        <v>0.1171255270475626</v>
      </c>
      <c r="P821">
        <v>0.42185984201044019</v>
      </c>
      <c r="Q821" t="s">
        <v>36</v>
      </c>
      <c r="R821" t="s">
        <v>25</v>
      </c>
      <c r="S821" t="s">
        <v>37</v>
      </c>
      <c r="T821">
        <v>50060</v>
      </c>
      <c r="U821">
        <v>0.46101463094199718</v>
      </c>
      <c r="V821" t="s">
        <v>38</v>
      </c>
    </row>
    <row r="822" spans="1:22" x14ac:dyDescent="0.3">
      <c r="A822" t="s">
        <v>211</v>
      </c>
      <c r="B822" t="s">
        <v>29</v>
      </c>
      <c r="C822">
        <v>86588</v>
      </c>
      <c r="D822">
        <v>8816</v>
      </c>
      <c r="E822">
        <v>5185</v>
      </c>
      <c r="F822">
        <v>4126</v>
      </c>
      <c r="G822">
        <v>2559</v>
      </c>
      <c r="H822">
        <v>5118</v>
      </c>
      <c r="I822">
        <v>879</v>
      </c>
      <c r="J822">
        <v>3525</v>
      </c>
      <c r="K822">
        <v>2440.333333333333</v>
      </c>
      <c r="L822">
        <v>1333</v>
      </c>
      <c r="M822">
        <v>10141.66513599435</v>
      </c>
      <c r="N822">
        <v>33981.333333333328</v>
      </c>
      <c r="O822">
        <v>0.1171255270475626</v>
      </c>
      <c r="P822">
        <v>0.39244853020433929</v>
      </c>
      <c r="Q822" t="s">
        <v>36</v>
      </c>
      <c r="R822" t="s">
        <v>25</v>
      </c>
      <c r="S822" t="s">
        <v>37</v>
      </c>
      <c r="T822">
        <v>55047</v>
      </c>
      <c r="U822">
        <v>0.49042594274809809</v>
      </c>
      <c r="V822" t="s">
        <v>38</v>
      </c>
    </row>
    <row r="823" spans="1:22" x14ac:dyDescent="0.3">
      <c r="A823" t="s">
        <v>211</v>
      </c>
      <c r="B823" t="s">
        <v>31</v>
      </c>
      <c r="C823">
        <v>86588</v>
      </c>
      <c r="D823">
        <v>8816</v>
      </c>
      <c r="E823">
        <v>7812</v>
      </c>
      <c r="F823">
        <v>2716</v>
      </c>
      <c r="G823">
        <v>2597</v>
      </c>
      <c r="H823">
        <v>3152</v>
      </c>
      <c r="I823">
        <v>5249</v>
      </c>
      <c r="J823">
        <v>543</v>
      </c>
      <c r="K823">
        <v>466</v>
      </c>
      <c r="L823">
        <v>3919</v>
      </c>
      <c r="M823">
        <v>10141.66513599435</v>
      </c>
      <c r="N823">
        <v>35270</v>
      </c>
      <c r="O823">
        <v>0.1171255270475626</v>
      </c>
      <c r="P823">
        <v>0.40733126992192908</v>
      </c>
      <c r="Q823" t="s">
        <v>36</v>
      </c>
      <c r="R823" t="s">
        <v>25</v>
      </c>
      <c r="S823" t="s">
        <v>37</v>
      </c>
      <c r="T823">
        <v>51318</v>
      </c>
      <c r="U823">
        <v>0.47554320303050829</v>
      </c>
      <c r="V823" t="s">
        <v>38</v>
      </c>
    </row>
    <row r="824" spans="1:22" x14ac:dyDescent="0.3">
      <c r="A824" t="s">
        <v>211</v>
      </c>
      <c r="B824" t="s">
        <v>32</v>
      </c>
      <c r="C824">
        <v>86588</v>
      </c>
      <c r="D824">
        <v>8816</v>
      </c>
      <c r="E824">
        <v>8957</v>
      </c>
      <c r="F824">
        <v>2577</v>
      </c>
      <c r="G824">
        <v>3784</v>
      </c>
      <c r="H824">
        <v>1468</v>
      </c>
      <c r="I824">
        <v>5725</v>
      </c>
      <c r="J824">
        <v>4709</v>
      </c>
      <c r="K824">
        <v>2325</v>
      </c>
      <c r="L824">
        <v>1055</v>
      </c>
      <c r="M824">
        <v>10141.66513599435</v>
      </c>
      <c r="N824">
        <v>39416</v>
      </c>
      <c r="O824">
        <v>0.1171255270475626</v>
      </c>
      <c r="P824">
        <v>0.45521319351411282</v>
      </c>
      <c r="Q824" t="s">
        <v>36</v>
      </c>
      <c r="R824" t="s">
        <v>25</v>
      </c>
      <c r="S824" t="s">
        <v>37</v>
      </c>
      <c r="T824">
        <v>47172</v>
      </c>
      <c r="U824">
        <v>0.4276612794383246</v>
      </c>
      <c r="V824" t="s">
        <v>38</v>
      </c>
    </row>
    <row r="825" spans="1:22" x14ac:dyDescent="0.3">
      <c r="A825" t="s">
        <v>211</v>
      </c>
      <c r="B825" t="s">
        <v>33</v>
      </c>
      <c r="C825">
        <v>86588</v>
      </c>
      <c r="D825">
        <v>8816</v>
      </c>
      <c r="E825">
        <v>6548</v>
      </c>
      <c r="F825">
        <v>5723</v>
      </c>
      <c r="G825">
        <v>3718</v>
      </c>
      <c r="H825">
        <v>4143</v>
      </c>
      <c r="I825">
        <v>4476</v>
      </c>
      <c r="J825">
        <v>1910</v>
      </c>
      <c r="K825">
        <v>2440.333333333333</v>
      </c>
      <c r="L825">
        <v>5251</v>
      </c>
      <c r="M825">
        <v>10141.66513599435</v>
      </c>
      <c r="N825">
        <v>43025.333333333343</v>
      </c>
      <c r="O825">
        <v>0.1171255270475626</v>
      </c>
      <c r="P825">
        <v>0.49689718359741919</v>
      </c>
      <c r="Q825" t="s">
        <v>36</v>
      </c>
      <c r="R825" t="s">
        <v>25</v>
      </c>
      <c r="S825" t="s">
        <v>37</v>
      </c>
      <c r="T825">
        <v>46003</v>
      </c>
      <c r="U825">
        <v>0.38597728935501818</v>
      </c>
      <c r="V825" t="s">
        <v>38</v>
      </c>
    </row>
    <row r="826" spans="1:22" x14ac:dyDescent="0.3">
      <c r="A826" t="s">
        <v>212</v>
      </c>
      <c r="B826" t="s">
        <v>31</v>
      </c>
      <c r="C826">
        <v>82278.262719703984</v>
      </c>
      <c r="D826">
        <v>17145</v>
      </c>
      <c r="E826">
        <v>4512</v>
      </c>
      <c r="F826">
        <v>4016.333333333333</v>
      </c>
      <c r="G826">
        <v>3693</v>
      </c>
      <c r="H826">
        <v>4693</v>
      </c>
      <c r="I826">
        <v>2143.666666666667</v>
      </c>
      <c r="J826">
        <v>3460</v>
      </c>
      <c r="K826">
        <v>3051</v>
      </c>
      <c r="L826">
        <v>2074</v>
      </c>
      <c r="M826">
        <v>10147</v>
      </c>
      <c r="N826">
        <v>44787.999999999993</v>
      </c>
      <c r="O826">
        <v>0.1233254041175811</v>
      </c>
      <c r="P826">
        <v>0.54434790574733627</v>
      </c>
      <c r="Q826" t="s">
        <v>36</v>
      </c>
      <c r="R826" t="s">
        <v>25</v>
      </c>
      <c r="S826" t="s">
        <v>37</v>
      </c>
      <c r="T826">
        <v>-7737</v>
      </c>
      <c r="U826">
        <v>0.3323266901350827</v>
      </c>
      <c r="V826" t="s">
        <v>38</v>
      </c>
    </row>
    <row r="827" spans="1:22" x14ac:dyDescent="0.3">
      <c r="A827" t="s">
        <v>212</v>
      </c>
      <c r="B827" t="s">
        <v>44</v>
      </c>
      <c r="C827">
        <v>82278.262719703984</v>
      </c>
      <c r="D827">
        <v>17145</v>
      </c>
      <c r="E827">
        <v>3202</v>
      </c>
      <c r="F827">
        <v>4016.333333333333</v>
      </c>
      <c r="G827">
        <v>2380</v>
      </c>
      <c r="H827">
        <v>1959</v>
      </c>
      <c r="I827">
        <v>881</v>
      </c>
      <c r="J827">
        <v>5366</v>
      </c>
      <c r="K827">
        <v>3051</v>
      </c>
      <c r="L827">
        <v>4467</v>
      </c>
      <c r="M827">
        <v>10147</v>
      </c>
      <c r="N827">
        <v>42467.333333333328</v>
      </c>
      <c r="O827">
        <v>0.1233254041175811</v>
      </c>
      <c r="P827">
        <v>0.51614280527538725</v>
      </c>
      <c r="Q827" t="s">
        <v>36</v>
      </c>
      <c r="R827" t="s">
        <v>25</v>
      </c>
      <c r="S827" t="s">
        <v>37</v>
      </c>
      <c r="T827">
        <v>-7560</v>
      </c>
      <c r="U827">
        <v>0.36053179060703172</v>
      </c>
      <c r="V827" t="s">
        <v>38</v>
      </c>
    </row>
    <row r="828" spans="1:22" x14ac:dyDescent="0.3">
      <c r="A828" t="s">
        <v>214</v>
      </c>
      <c r="B828" t="s">
        <v>23</v>
      </c>
      <c r="C828">
        <v>80817</v>
      </c>
      <c r="D828">
        <v>20887</v>
      </c>
      <c r="E828">
        <v>3162</v>
      </c>
      <c r="F828">
        <v>5128</v>
      </c>
      <c r="G828">
        <v>3444</v>
      </c>
      <c r="H828">
        <v>1818</v>
      </c>
      <c r="I828">
        <v>4163</v>
      </c>
      <c r="J828">
        <v>933</v>
      </c>
      <c r="K828">
        <v>3071.8</v>
      </c>
      <c r="L828">
        <v>2202</v>
      </c>
      <c r="M828">
        <v>11921</v>
      </c>
      <c r="N828">
        <v>44808.800000000003</v>
      </c>
      <c r="O828">
        <v>0.14750609401487311</v>
      </c>
      <c r="P828">
        <v>0.55444770283479961</v>
      </c>
      <c r="Q828" t="s">
        <v>36</v>
      </c>
      <c r="R828" t="s">
        <v>25</v>
      </c>
      <c r="S828" t="s">
        <v>37</v>
      </c>
      <c r="T828">
        <v>27159</v>
      </c>
      <c r="U828">
        <v>0.29804620315032732</v>
      </c>
      <c r="V828" t="s">
        <v>38</v>
      </c>
    </row>
    <row r="829" spans="1:22" x14ac:dyDescent="0.3">
      <c r="A829" t="s">
        <v>214</v>
      </c>
      <c r="B829" t="s">
        <v>39</v>
      </c>
      <c r="C829">
        <v>80817</v>
      </c>
      <c r="D829">
        <v>20887</v>
      </c>
      <c r="E829">
        <v>4730</v>
      </c>
      <c r="F829">
        <v>3353</v>
      </c>
      <c r="G829">
        <v>4246</v>
      </c>
      <c r="H829">
        <v>2193</v>
      </c>
      <c r="I829">
        <v>4300</v>
      </c>
      <c r="J829">
        <v>1235</v>
      </c>
      <c r="K829">
        <v>3068</v>
      </c>
      <c r="L829">
        <v>4153</v>
      </c>
      <c r="M829">
        <v>11921</v>
      </c>
      <c r="N829">
        <v>48165</v>
      </c>
      <c r="O829">
        <v>0.14750609401487311</v>
      </c>
      <c r="P829">
        <v>0.59597609413860941</v>
      </c>
      <c r="Q829" t="s">
        <v>36</v>
      </c>
      <c r="R829" t="s">
        <v>25</v>
      </c>
      <c r="S829" t="s">
        <v>37</v>
      </c>
      <c r="T829">
        <v>25031</v>
      </c>
      <c r="U829">
        <v>0.25651781184651751</v>
      </c>
      <c r="V829" t="s">
        <v>38</v>
      </c>
    </row>
    <row r="830" spans="1:22" x14ac:dyDescent="0.3">
      <c r="A830" t="s">
        <v>214</v>
      </c>
      <c r="B830" t="s">
        <v>28</v>
      </c>
      <c r="C830">
        <v>80817</v>
      </c>
      <c r="D830">
        <v>20887</v>
      </c>
      <c r="E830">
        <v>2212</v>
      </c>
      <c r="F830">
        <v>3998</v>
      </c>
      <c r="G830">
        <v>3305</v>
      </c>
      <c r="H830">
        <v>5671</v>
      </c>
      <c r="I830">
        <v>4300</v>
      </c>
      <c r="J830">
        <v>1709</v>
      </c>
      <c r="K830">
        <v>1003</v>
      </c>
      <c r="L830">
        <v>733</v>
      </c>
      <c r="M830">
        <v>11921</v>
      </c>
      <c r="N830">
        <v>43818</v>
      </c>
      <c r="O830">
        <v>0.14750609401487311</v>
      </c>
      <c r="P830">
        <v>0.54218790600987421</v>
      </c>
      <c r="Q830" t="s">
        <v>36</v>
      </c>
      <c r="R830" t="s">
        <v>25</v>
      </c>
      <c r="S830" t="s">
        <v>37</v>
      </c>
      <c r="T830">
        <v>29378</v>
      </c>
      <c r="U830">
        <v>0.31030599997525271</v>
      </c>
      <c r="V830" t="s">
        <v>38</v>
      </c>
    </row>
    <row r="831" spans="1:22" x14ac:dyDescent="0.3">
      <c r="A831" t="s">
        <v>214</v>
      </c>
      <c r="B831" t="s">
        <v>29</v>
      </c>
      <c r="C831">
        <v>80817</v>
      </c>
      <c r="D831">
        <v>20887</v>
      </c>
      <c r="E831">
        <v>3512</v>
      </c>
      <c r="F831">
        <v>3674</v>
      </c>
      <c r="G831">
        <v>3224</v>
      </c>
      <c r="H831">
        <v>1721</v>
      </c>
      <c r="I831">
        <v>2413</v>
      </c>
      <c r="J831">
        <v>709</v>
      </c>
      <c r="K831">
        <v>2434</v>
      </c>
      <c r="L831">
        <v>410</v>
      </c>
      <c r="M831">
        <v>11921</v>
      </c>
      <c r="N831">
        <v>38984</v>
      </c>
      <c r="O831">
        <v>0.14750609401487311</v>
      </c>
      <c r="P831">
        <v>0.48237375799646109</v>
      </c>
      <c r="Q831" t="s">
        <v>36</v>
      </c>
      <c r="R831" t="s">
        <v>25</v>
      </c>
      <c r="S831" t="s">
        <v>37</v>
      </c>
      <c r="T831">
        <v>29912</v>
      </c>
      <c r="U831">
        <v>0.37012014798866583</v>
      </c>
      <c r="V831" t="s">
        <v>38</v>
      </c>
    </row>
    <row r="832" spans="1:22" x14ac:dyDescent="0.3">
      <c r="A832" t="s">
        <v>214</v>
      </c>
      <c r="B832" t="s">
        <v>30</v>
      </c>
      <c r="C832">
        <v>80817</v>
      </c>
      <c r="D832">
        <v>20887</v>
      </c>
      <c r="E832">
        <v>3551</v>
      </c>
      <c r="F832">
        <v>1006</v>
      </c>
      <c r="G832">
        <v>1074</v>
      </c>
      <c r="H832">
        <v>6066</v>
      </c>
      <c r="I832">
        <v>4300</v>
      </c>
      <c r="J832">
        <v>2685.909090909091</v>
      </c>
      <c r="K832">
        <v>3071.8</v>
      </c>
      <c r="L832">
        <v>3536</v>
      </c>
      <c r="M832">
        <v>11921</v>
      </c>
      <c r="N832">
        <v>46177.709090909091</v>
      </c>
      <c r="O832">
        <v>0.14750609401487311</v>
      </c>
      <c r="P832">
        <v>0.57138608326106011</v>
      </c>
      <c r="Q832" t="s">
        <v>36</v>
      </c>
      <c r="R832" t="s">
        <v>25</v>
      </c>
      <c r="S832" t="s">
        <v>37</v>
      </c>
      <c r="T832">
        <v>31899</v>
      </c>
      <c r="U832">
        <v>0.28110782272406681</v>
      </c>
      <c r="V832" t="s">
        <v>38</v>
      </c>
    </row>
    <row r="833" spans="1:22" x14ac:dyDescent="0.3">
      <c r="A833" t="s">
        <v>214</v>
      </c>
      <c r="B833" t="s">
        <v>31</v>
      </c>
      <c r="C833">
        <v>80817</v>
      </c>
      <c r="D833">
        <v>20887</v>
      </c>
      <c r="E833">
        <v>3548</v>
      </c>
      <c r="F833">
        <v>3656.375</v>
      </c>
      <c r="G833">
        <v>2256</v>
      </c>
      <c r="H833">
        <v>3194</v>
      </c>
      <c r="I833">
        <v>4300</v>
      </c>
      <c r="J833">
        <v>3602</v>
      </c>
      <c r="K833">
        <v>4431</v>
      </c>
      <c r="L833">
        <v>4699</v>
      </c>
      <c r="M833">
        <v>11921</v>
      </c>
      <c r="N833">
        <v>50573.375</v>
      </c>
      <c r="O833">
        <v>0.14750609401487311</v>
      </c>
      <c r="P833">
        <v>0.62577644554982248</v>
      </c>
      <c r="Q833" t="s">
        <v>36</v>
      </c>
      <c r="R833" t="s">
        <v>25</v>
      </c>
      <c r="S833" t="s">
        <v>37</v>
      </c>
      <c r="T833">
        <v>26279</v>
      </c>
      <c r="U833">
        <v>0.22671746043530441</v>
      </c>
      <c r="V833" t="s">
        <v>38</v>
      </c>
    </row>
    <row r="834" spans="1:22" x14ac:dyDescent="0.3">
      <c r="A834" t="s">
        <v>214</v>
      </c>
      <c r="B834" t="s">
        <v>32</v>
      </c>
      <c r="C834">
        <v>80817</v>
      </c>
      <c r="D834">
        <v>20887</v>
      </c>
      <c r="E834">
        <v>6465</v>
      </c>
      <c r="F834">
        <v>3656.375</v>
      </c>
      <c r="G834">
        <v>1923</v>
      </c>
      <c r="H834">
        <v>892</v>
      </c>
      <c r="I834">
        <v>4300</v>
      </c>
      <c r="J834">
        <v>3665</v>
      </c>
      <c r="K834">
        <v>3071.8</v>
      </c>
      <c r="L834">
        <v>1558</v>
      </c>
      <c r="M834">
        <v>11921</v>
      </c>
      <c r="N834">
        <v>46418.175000000003</v>
      </c>
      <c r="O834">
        <v>0.14750609401487311</v>
      </c>
      <c r="P834">
        <v>0.57436152047217792</v>
      </c>
      <c r="Q834" t="s">
        <v>36</v>
      </c>
      <c r="R834" t="s">
        <v>25</v>
      </c>
      <c r="S834" t="s">
        <v>37</v>
      </c>
      <c r="T834">
        <v>33506</v>
      </c>
      <c r="U834">
        <v>0.278132385512949</v>
      </c>
      <c r="V834" t="s">
        <v>38</v>
      </c>
    </row>
    <row r="835" spans="1:22" x14ac:dyDescent="0.3">
      <c r="A835" t="s">
        <v>214</v>
      </c>
      <c r="B835" t="s">
        <v>43</v>
      </c>
      <c r="C835">
        <v>80817</v>
      </c>
      <c r="D835">
        <v>20887</v>
      </c>
      <c r="E835">
        <v>2363</v>
      </c>
      <c r="F835">
        <v>2527</v>
      </c>
      <c r="G835">
        <v>1445</v>
      </c>
      <c r="H835">
        <v>5317</v>
      </c>
      <c r="I835">
        <v>4427</v>
      </c>
      <c r="J835">
        <v>3183</v>
      </c>
      <c r="K835">
        <v>4423</v>
      </c>
      <c r="L835">
        <v>1480</v>
      </c>
      <c r="M835">
        <v>11921</v>
      </c>
      <c r="N835">
        <v>46052</v>
      </c>
      <c r="O835">
        <v>0.14750609401487311</v>
      </c>
      <c r="P835">
        <v>0.56983060494697901</v>
      </c>
      <c r="Q835" t="s">
        <v>36</v>
      </c>
      <c r="R835" t="s">
        <v>25</v>
      </c>
      <c r="S835" t="s">
        <v>37</v>
      </c>
      <c r="T835">
        <v>22844</v>
      </c>
      <c r="U835">
        <v>0.28266330103814791</v>
      </c>
      <c r="V835" t="s">
        <v>38</v>
      </c>
    </row>
    <row r="836" spans="1:22" x14ac:dyDescent="0.3">
      <c r="A836" t="s">
        <v>215</v>
      </c>
      <c r="B836" t="s">
        <v>29</v>
      </c>
      <c r="C836">
        <v>82278.262719703984</v>
      </c>
      <c r="D836">
        <v>19803</v>
      </c>
      <c r="E836">
        <v>4568</v>
      </c>
      <c r="F836">
        <v>3001.75</v>
      </c>
      <c r="G836">
        <v>1078</v>
      </c>
      <c r="H836">
        <v>6569</v>
      </c>
      <c r="I836">
        <v>6130</v>
      </c>
      <c r="J836">
        <v>1048</v>
      </c>
      <c r="K836">
        <v>2861.666666666667</v>
      </c>
      <c r="L836">
        <v>5452</v>
      </c>
      <c r="M836">
        <v>10141.66513599435</v>
      </c>
      <c r="N836">
        <v>50511.416666666657</v>
      </c>
      <c r="O836">
        <v>0.1232605648291796</v>
      </c>
      <c r="P836">
        <v>0.61390961594246451</v>
      </c>
      <c r="Q836" t="s">
        <v>36</v>
      </c>
      <c r="R836" t="s">
        <v>25</v>
      </c>
      <c r="S836" t="s">
        <v>37</v>
      </c>
      <c r="T836">
        <v>14047</v>
      </c>
      <c r="U836">
        <v>0.26282981922835591</v>
      </c>
      <c r="V836" t="s">
        <v>38</v>
      </c>
    </row>
    <row r="837" spans="1:22" x14ac:dyDescent="0.3">
      <c r="A837" t="s">
        <v>216</v>
      </c>
      <c r="B837" t="s">
        <v>28</v>
      </c>
      <c r="C837">
        <v>82278.262719703984</v>
      </c>
      <c r="D837">
        <v>24749</v>
      </c>
      <c r="E837">
        <v>2236</v>
      </c>
      <c r="F837">
        <v>3140.5</v>
      </c>
      <c r="G837">
        <v>4174</v>
      </c>
      <c r="H837">
        <v>2558</v>
      </c>
      <c r="I837">
        <v>3192</v>
      </c>
      <c r="J837">
        <v>2582</v>
      </c>
      <c r="K837">
        <v>1250</v>
      </c>
      <c r="L837">
        <v>4057</v>
      </c>
      <c r="M837">
        <v>6430.5</v>
      </c>
      <c r="N837">
        <v>47938.5</v>
      </c>
      <c r="O837">
        <v>6.2300780674753191E-2</v>
      </c>
      <c r="P837">
        <v>0.58263869964429493</v>
      </c>
      <c r="Q837" t="s">
        <v>36</v>
      </c>
      <c r="R837" t="s">
        <v>25</v>
      </c>
      <c r="S837" t="s">
        <v>37</v>
      </c>
      <c r="T837">
        <v>11753.8163507109</v>
      </c>
      <c r="U837">
        <v>0.35506051968095192</v>
      </c>
      <c r="V837" t="s">
        <v>38</v>
      </c>
    </row>
    <row r="838" spans="1:22" x14ac:dyDescent="0.3">
      <c r="A838" t="s">
        <v>216</v>
      </c>
      <c r="B838" t="s">
        <v>29</v>
      </c>
      <c r="C838">
        <v>82278.262719703984</v>
      </c>
      <c r="D838">
        <v>24749</v>
      </c>
      <c r="E838">
        <v>5325</v>
      </c>
      <c r="F838">
        <v>3140.5</v>
      </c>
      <c r="G838">
        <v>4065</v>
      </c>
      <c r="H838">
        <v>3502</v>
      </c>
      <c r="I838">
        <v>5782</v>
      </c>
      <c r="J838">
        <v>2468</v>
      </c>
      <c r="K838">
        <v>3023</v>
      </c>
      <c r="L838">
        <v>1215</v>
      </c>
      <c r="M838">
        <v>6430.5</v>
      </c>
      <c r="N838">
        <v>53269.5</v>
      </c>
      <c r="O838">
        <v>6.2300780674753191E-2</v>
      </c>
      <c r="P838">
        <v>0.64743102539090225</v>
      </c>
      <c r="Q838" t="s">
        <v>36</v>
      </c>
      <c r="R838" t="s">
        <v>25</v>
      </c>
      <c r="S838" t="s">
        <v>37</v>
      </c>
      <c r="T838">
        <v>11753.8163507109</v>
      </c>
      <c r="U838">
        <v>0.2902681939343445</v>
      </c>
      <c r="V838" t="s">
        <v>38</v>
      </c>
    </row>
    <row r="839" spans="1:22" x14ac:dyDescent="0.3">
      <c r="A839" t="s">
        <v>216</v>
      </c>
      <c r="B839" t="s">
        <v>31</v>
      </c>
      <c r="C839">
        <v>82278.262719703984</v>
      </c>
      <c r="D839">
        <v>24749</v>
      </c>
      <c r="E839">
        <v>3686</v>
      </c>
      <c r="F839">
        <v>3140.5</v>
      </c>
      <c r="G839">
        <v>3146</v>
      </c>
      <c r="H839">
        <v>914</v>
      </c>
      <c r="I839">
        <v>3920</v>
      </c>
      <c r="J839">
        <v>2684</v>
      </c>
      <c r="K839">
        <v>2136.5</v>
      </c>
      <c r="L839">
        <v>3156</v>
      </c>
      <c r="M839">
        <v>6430.5</v>
      </c>
      <c r="N839">
        <v>47532</v>
      </c>
      <c r="O839">
        <v>6.2300780674753191E-2</v>
      </c>
      <c r="P839">
        <v>0.5776981480749841</v>
      </c>
      <c r="Q839" t="s">
        <v>36</v>
      </c>
      <c r="R839" t="s">
        <v>25</v>
      </c>
      <c r="S839" t="s">
        <v>37</v>
      </c>
      <c r="T839">
        <v>11753.8163507109</v>
      </c>
      <c r="U839">
        <v>0.36000107125026259</v>
      </c>
      <c r="V839" t="s">
        <v>38</v>
      </c>
    </row>
    <row r="840" spans="1:22" x14ac:dyDescent="0.3">
      <c r="A840" t="s">
        <v>216</v>
      </c>
      <c r="B840" t="s">
        <v>32</v>
      </c>
      <c r="C840">
        <v>82278.262719703984</v>
      </c>
      <c r="D840">
        <v>24749</v>
      </c>
      <c r="E840">
        <v>4793</v>
      </c>
      <c r="F840">
        <v>3447</v>
      </c>
      <c r="G840">
        <v>2992</v>
      </c>
      <c r="H840">
        <v>2345</v>
      </c>
      <c r="I840">
        <v>5026.8</v>
      </c>
      <c r="J840">
        <v>4923</v>
      </c>
      <c r="K840">
        <v>2136.5</v>
      </c>
      <c r="L840">
        <v>2407</v>
      </c>
      <c r="M840">
        <v>6430.5</v>
      </c>
      <c r="N840">
        <v>52819.3</v>
      </c>
      <c r="O840">
        <v>6.2300780674753191E-2</v>
      </c>
      <c r="P840">
        <v>0.64195934933554266</v>
      </c>
      <c r="Q840" t="s">
        <v>36</v>
      </c>
      <c r="R840" t="s">
        <v>25</v>
      </c>
      <c r="S840" t="s">
        <v>37</v>
      </c>
      <c r="T840">
        <v>11753.8163507109</v>
      </c>
      <c r="U840">
        <v>0.2957398699897042</v>
      </c>
      <c r="V840" t="s">
        <v>38</v>
      </c>
    </row>
    <row r="841" spans="1:22" x14ac:dyDescent="0.3">
      <c r="A841" t="s">
        <v>217</v>
      </c>
      <c r="B841" t="s">
        <v>23</v>
      </c>
      <c r="C841">
        <v>76470</v>
      </c>
      <c r="D841">
        <v>19495</v>
      </c>
      <c r="E841">
        <v>8059</v>
      </c>
      <c r="F841">
        <v>3663</v>
      </c>
      <c r="G841">
        <v>1665</v>
      </c>
      <c r="H841">
        <v>6254</v>
      </c>
      <c r="I841">
        <v>913</v>
      </c>
      <c r="J841">
        <v>3990.2</v>
      </c>
      <c r="K841">
        <v>316</v>
      </c>
      <c r="L841">
        <v>3241</v>
      </c>
      <c r="M841">
        <v>10141.66513599435</v>
      </c>
      <c r="N841">
        <v>47596.2</v>
      </c>
      <c r="O841">
        <v>0.1326227950306571</v>
      </c>
      <c r="P841">
        <v>0.6224166339741074</v>
      </c>
      <c r="Q841" t="s">
        <v>36</v>
      </c>
      <c r="R841" t="s">
        <v>25</v>
      </c>
      <c r="S841" t="s">
        <v>37</v>
      </c>
      <c r="T841">
        <v>28106</v>
      </c>
      <c r="U841">
        <v>0.24496057099523541</v>
      </c>
      <c r="V841" t="s">
        <v>38</v>
      </c>
    </row>
    <row r="842" spans="1:22" x14ac:dyDescent="0.3">
      <c r="A842" t="s">
        <v>217</v>
      </c>
      <c r="B842" t="s">
        <v>28</v>
      </c>
      <c r="C842">
        <v>76470</v>
      </c>
      <c r="D842">
        <v>19495</v>
      </c>
      <c r="E842">
        <v>4839</v>
      </c>
      <c r="F842">
        <v>2507</v>
      </c>
      <c r="G842">
        <v>2022</v>
      </c>
      <c r="H842">
        <v>889</v>
      </c>
      <c r="I842">
        <v>6094</v>
      </c>
      <c r="J842">
        <v>4224</v>
      </c>
      <c r="K842">
        <v>1614</v>
      </c>
      <c r="L842">
        <v>1598</v>
      </c>
      <c r="M842">
        <v>10141.66513599435</v>
      </c>
      <c r="N842">
        <v>43282</v>
      </c>
      <c r="O842">
        <v>0.1326227950306571</v>
      </c>
      <c r="P842">
        <v>0.56599973845952656</v>
      </c>
      <c r="Q842" t="s">
        <v>36</v>
      </c>
      <c r="R842" t="s">
        <v>25</v>
      </c>
      <c r="S842" t="s">
        <v>37</v>
      </c>
      <c r="T842">
        <v>35081</v>
      </c>
      <c r="U842">
        <v>0.30137746650981628</v>
      </c>
      <c r="V842" t="s">
        <v>38</v>
      </c>
    </row>
    <row r="843" spans="1:22" x14ac:dyDescent="0.3">
      <c r="A843" t="s">
        <v>217</v>
      </c>
      <c r="B843" t="s">
        <v>29</v>
      </c>
      <c r="C843">
        <v>76470</v>
      </c>
      <c r="D843">
        <v>19495</v>
      </c>
      <c r="E843">
        <v>8799</v>
      </c>
      <c r="F843">
        <v>3302</v>
      </c>
      <c r="G843">
        <v>1377</v>
      </c>
      <c r="H843">
        <v>1498</v>
      </c>
      <c r="I843">
        <v>2739</v>
      </c>
      <c r="J843">
        <v>3990.2</v>
      </c>
      <c r="K843">
        <v>1614</v>
      </c>
      <c r="L843">
        <v>87</v>
      </c>
      <c r="M843">
        <v>10141.66513599435</v>
      </c>
      <c r="N843">
        <v>42901.2</v>
      </c>
      <c r="O843">
        <v>0.1326227950306571</v>
      </c>
      <c r="P843">
        <v>0.5610200078462142</v>
      </c>
      <c r="Q843" t="s">
        <v>36</v>
      </c>
      <c r="R843" t="s">
        <v>25</v>
      </c>
      <c r="S843" t="s">
        <v>37</v>
      </c>
      <c r="T843">
        <v>37128</v>
      </c>
      <c r="U843">
        <v>0.3063571971231287</v>
      </c>
      <c r="V843" t="s">
        <v>38</v>
      </c>
    </row>
    <row r="844" spans="1:22" x14ac:dyDescent="0.3">
      <c r="A844" t="s">
        <v>217</v>
      </c>
      <c r="B844" t="s">
        <v>30</v>
      </c>
      <c r="C844">
        <v>76470</v>
      </c>
      <c r="D844">
        <v>19495</v>
      </c>
      <c r="E844">
        <v>8462</v>
      </c>
      <c r="F844">
        <v>1757</v>
      </c>
      <c r="G844">
        <v>1699</v>
      </c>
      <c r="H844">
        <v>6419</v>
      </c>
      <c r="I844">
        <v>556</v>
      </c>
      <c r="J844">
        <v>3729</v>
      </c>
      <c r="K844">
        <v>1355</v>
      </c>
      <c r="L844">
        <v>4271</v>
      </c>
      <c r="M844">
        <v>10141.66513599435</v>
      </c>
      <c r="N844">
        <v>47743</v>
      </c>
      <c r="O844">
        <v>0.1326227950306571</v>
      </c>
      <c r="P844">
        <v>0.62433634104877733</v>
      </c>
      <c r="Q844" t="s">
        <v>36</v>
      </c>
      <c r="R844" t="s">
        <v>25</v>
      </c>
      <c r="S844" t="s">
        <v>37</v>
      </c>
      <c r="T844">
        <v>28727</v>
      </c>
      <c r="U844">
        <v>0.24304086392056559</v>
      </c>
      <c r="V844" t="s">
        <v>38</v>
      </c>
    </row>
    <row r="845" spans="1:22" x14ac:dyDescent="0.3">
      <c r="A845" t="s">
        <v>217</v>
      </c>
      <c r="B845" t="s">
        <v>31</v>
      </c>
      <c r="C845">
        <v>76470</v>
      </c>
      <c r="D845">
        <v>19495</v>
      </c>
      <c r="E845">
        <v>4111</v>
      </c>
      <c r="F845">
        <v>2507</v>
      </c>
      <c r="G845">
        <v>3657</v>
      </c>
      <c r="H845">
        <v>833</v>
      </c>
      <c r="I845">
        <v>3393</v>
      </c>
      <c r="J845">
        <v>1843</v>
      </c>
      <c r="K845">
        <v>1614</v>
      </c>
      <c r="L845">
        <v>5056</v>
      </c>
      <c r="M845">
        <v>10141.66513599435</v>
      </c>
      <c r="N845">
        <v>42509</v>
      </c>
      <c r="O845">
        <v>0.1326227950306571</v>
      </c>
      <c r="P845">
        <v>0.5558911991630705</v>
      </c>
      <c r="Q845" t="s">
        <v>36</v>
      </c>
      <c r="R845" t="s">
        <v>25</v>
      </c>
      <c r="S845" t="s">
        <v>37</v>
      </c>
      <c r="T845">
        <v>38082</v>
      </c>
      <c r="U845">
        <v>0.31148600580627239</v>
      </c>
      <c r="V845" t="s">
        <v>38</v>
      </c>
    </row>
    <row r="846" spans="1:22" x14ac:dyDescent="0.3">
      <c r="A846" t="s">
        <v>217</v>
      </c>
      <c r="B846" t="s">
        <v>32</v>
      </c>
      <c r="C846">
        <v>82278.262719703984</v>
      </c>
      <c r="D846">
        <v>19495</v>
      </c>
      <c r="E846">
        <v>3641</v>
      </c>
      <c r="F846">
        <v>1306</v>
      </c>
      <c r="G846">
        <v>2376</v>
      </c>
      <c r="H846">
        <v>4204</v>
      </c>
      <c r="I846">
        <v>2739</v>
      </c>
      <c r="J846">
        <v>4944</v>
      </c>
      <c r="K846">
        <v>1528</v>
      </c>
      <c r="L846">
        <v>4538</v>
      </c>
      <c r="M846">
        <v>10141.66513599435</v>
      </c>
      <c r="N846">
        <v>44771</v>
      </c>
      <c r="O846">
        <v>0.1232605648291796</v>
      </c>
      <c r="P846">
        <v>0.54414128981454846</v>
      </c>
      <c r="Q846" t="s">
        <v>36</v>
      </c>
      <c r="R846" t="s">
        <v>25</v>
      </c>
      <c r="S846" t="s">
        <v>37</v>
      </c>
      <c r="T846">
        <v>34438</v>
      </c>
      <c r="U846">
        <v>0.33259814535627191</v>
      </c>
      <c r="V846" t="s">
        <v>38</v>
      </c>
    </row>
    <row r="847" spans="1:22" x14ac:dyDescent="0.3">
      <c r="A847" t="s">
        <v>218</v>
      </c>
      <c r="B847" t="s">
        <v>33</v>
      </c>
      <c r="C847">
        <v>82278.262719703984</v>
      </c>
      <c r="D847">
        <v>15848</v>
      </c>
      <c r="E847">
        <v>7165</v>
      </c>
      <c r="F847">
        <v>3546.833333333333</v>
      </c>
      <c r="G847">
        <v>2758</v>
      </c>
      <c r="H847">
        <v>6743</v>
      </c>
      <c r="I847">
        <v>1077</v>
      </c>
      <c r="J847">
        <v>758</v>
      </c>
      <c r="K847">
        <v>2991.6</v>
      </c>
      <c r="L847">
        <v>2825</v>
      </c>
      <c r="M847">
        <v>13898.5</v>
      </c>
      <c r="N847">
        <v>43712.433333333327</v>
      </c>
      <c r="O847">
        <v>0.18088617221661171</v>
      </c>
      <c r="P847">
        <v>0.5312755992703414</v>
      </c>
      <c r="Q847" t="s">
        <v>36</v>
      </c>
      <c r="R847" t="s">
        <v>25</v>
      </c>
      <c r="S847" t="s">
        <v>37</v>
      </c>
      <c r="T847">
        <v>4144</v>
      </c>
      <c r="U847">
        <v>0.2878382285130468</v>
      </c>
      <c r="V847" t="s">
        <v>38</v>
      </c>
    </row>
    <row r="848" spans="1:22" x14ac:dyDescent="0.3">
      <c r="A848" t="s">
        <v>219</v>
      </c>
      <c r="B848" t="s">
        <v>28</v>
      </c>
      <c r="C848">
        <v>82278.262719703984</v>
      </c>
      <c r="D848">
        <v>23731</v>
      </c>
      <c r="E848">
        <v>5815</v>
      </c>
      <c r="F848">
        <v>2788.5</v>
      </c>
      <c r="G848">
        <v>1969</v>
      </c>
      <c r="H848">
        <v>4798</v>
      </c>
      <c r="I848">
        <v>3422</v>
      </c>
      <c r="J848">
        <v>3037</v>
      </c>
      <c r="K848">
        <v>3854</v>
      </c>
      <c r="L848">
        <v>70</v>
      </c>
      <c r="M848">
        <v>10141.66513599435</v>
      </c>
      <c r="N848">
        <v>49484.5</v>
      </c>
      <c r="O848">
        <v>0.1232605648291796</v>
      </c>
      <c r="P848">
        <v>0.60142859564959505</v>
      </c>
      <c r="Q848" t="s">
        <v>36</v>
      </c>
      <c r="R848" t="s">
        <v>25</v>
      </c>
      <c r="S848" t="s">
        <v>37</v>
      </c>
      <c r="T848">
        <v>11753.8163507109</v>
      </c>
      <c r="U848">
        <v>0.27531083952122531</v>
      </c>
      <c r="V848" t="s">
        <v>38</v>
      </c>
    </row>
    <row r="849" spans="1:22" x14ac:dyDescent="0.3">
      <c r="A849" t="s">
        <v>219</v>
      </c>
      <c r="B849" t="s">
        <v>29</v>
      </c>
      <c r="C849">
        <v>82278.262719703984</v>
      </c>
      <c r="D849">
        <v>23731</v>
      </c>
      <c r="E849">
        <v>5586</v>
      </c>
      <c r="F849">
        <v>2788.5</v>
      </c>
      <c r="G849">
        <v>3432</v>
      </c>
      <c r="H849">
        <v>4852</v>
      </c>
      <c r="I849">
        <v>1133</v>
      </c>
      <c r="J849">
        <v>616</v>
      </c>
      <c r="K849">
        <v>2476.666666666667</v>
      </c>
      <c r="L849">
        <v>5552</v>
      </c>
      <c r="M849">
        <v>10141.66513599435</v>
      </c>
      <c r="N849">
        <v>50167.166666666657</v>
      </c>
      <c r="O849">
        <v>0.1232605648291796</v>
      </c>
      <c r="P849">
        <v>0.60972564330350942</v>
      </c>
      <c r="Q849" t="s">
        <v>36</v>
      </c>
      <c r="R849" t="s">
        <v>25</v>
      </c>
      <c r="S849" t="s">
        <v>37</v>
      </c>
      <c r="T849">
        <v>11753.8163507109</v>
      </c>
      <c r="U849">
        <v>0.26701379186731089</v>
      </c>
      <c r="V849" t="s">
        <v>38</v>
      </c>
    </row>
    <row r="850" spans="1:22" x14ac:dyDescent="0.3">
      <c r="A850" t="s">
        <v>219</v>
      </c>
      <c r="B850" t="s">
        <v>31</v>
      </c>
      <c r="C850">
        <v>82278.262719703984</v>
      </c>
      <c r="D850">
        <v>23731</v>
      </c>
      <c r="E850">
        <v>4763</v>
      </c>
      <c r="F850">
        <v>1608</v>
      </c>
      <c r="G850">
        <v>2922</v>
      </c>
      <c r="H850">
        <v>1233</v>
      </c>
      <c r="I850">
        <v>3422</v>
      </c>
      <c r="J850">
        <v>2502</v>
      </c>
      <c r="K850">
        <v>2476.666666666667</v>
      </c>
      <c r="L850">
        <v>3594</v>
      </c>
      <c r="M850">
        <v>10141.66513599435</v>
      </c>
      <c r="N850">
        <v>46251.666666666657</v>
      </c>
      <c r="O850">
        <v>0.1232605648291796</v>
      </c>
      <c r="P850">
        <v>0.56213713243109498</v>
      </c>
      <c r="Q850" t="s">
        <v>36</v>
      </c>
      <c r="R850" t="s">
        <v>25</v>
      </c>
      <c r="S850" t="s">
        <v>37</v>
      </c>
      <c r="T850">
        <v>11753.8163507109</v>
      </c>
      <c r="U850">
        <v>0.31460230273972528</v>
      </c>
      <c r="V850" t="s">
        <v>38</v>
      </c>
    </row>
    <row r="851" spans="1:22" x14ac:dyDescent="0.3">
      <c r="A851" t="s">
        <v>219</v>
      </c>
      <c r="B851" t="s">
        <v>32</v>
      </c>
      <c r="C851">
        <v>82278.262719703984</v>
      </c>
      <c r="D851">
        <v>23731</v>
      </c>
      <c r="E851">
        <v>4781</v>
      </c>
      <c r="F851">
        <v>1272</v>
      </c>
      <c r="G851">
        <v>4601</v>
      </c>
      <c r="H851">
        <v>4949</v>
      </c>
      <c r="I851">
        <v>3422</v>
      </c>
      <c r="J851">
        <v>4786</v>
      </c>
      <c r="K851">
        <v>2476.666666666667</v>
      </c>
      <c r="L851">
        <v>2180</v>
      </c>
      <c r="M851">
        <v>10141.66513599435</v>
      </c>
      <c r="N851">
        <v>52198.666666666657</v>
      </c>
      <c r="O851">
        <v>0.1232605648291796</v>
      </c>
      <c r="P851">
        <v>0.63441624727166412</v>
      </c>
      <c r="Q851" t="s">
        <v>36</v>
      </c>
      <c r="R851" t="s">
        <v>25</v>
      </c>
      <c r="S851" t="s">
        <v>37</v>
      </c>
      <c r="T851">
        <v>11753.8163507109</v>
      </c>
      <c r="U851">
        <v>0.24232318789915619</v>
      </c>
      <c r="V851" t="s">
        <v>38</v>
      </c>
    </row>
    <row r="852" spans="1:22" x14ac:dyDescent="0.3">
      <c r="A852" t="s">
        <v>219</v>
      </c>
      <c r="B852" t="s">
        <v>33</v>
      </c>
      <c r="C852">
        <v>82278.262719703984</v>
      </c>
      <c r="D852">
        <v>23731</v>
      </c>
      <c r="E852">
        <v>3635</v>
      </c>
      <c r="F852">
        <v>2285</v>
      </c>
      <c r="G852">
        <v>1180</v>
      </c>
      <c r="H852">
        <v>3132</v>
      </c>
      <c r="I852">
        <v>5711</v>
      </c>
      <c r="J852">
        <v>725</v>
      </c>
      <c r="K852">
        <v>2162</v>
      </c>
      <c r="L852">
        <v>3722</v>
      </c>
      <c r="M852">
        <v>10141.66513599435</v>
      </c>
      <c r="N852">
        <v>46283</v>
      </c>
      <c r="O852">
        <v>0.1232605648291796</v>
      </c>
      <c r="P852">
        <v>0.56251795395427273</v>
      </c>
      <c r="Q852" t="s">
        <v>36</v>
      </c>
      <c r="R852" t="s">
        <v>25</v>
      </c>
      <c r="S852" t="s">
        <v>37</v>
      </c>
      <c r="T852">
        <v>11753.8163507109</v>
      </c>
      <c r="U852">
        <v>0.31422148121654758</v>
      </c>
      <c r="V852" t="s">
        <v>38</v>
      </c>
    </row>
    <row r="853" spans="1:22" x14ac:dyDescent="0.3">
      <c r="A853" t="s">
        <v>220</v>
      </c>
      <c r="B853" t="s">
        <v>28</v>
      </c>
      <c r="C853">
        <v>82278.262719703984</v>
      </c>
      <c r="D853">
        <v>9078</v>
      </c>
      <c r="E853">
        <v>5771</v>
      </c>
      <c r="F853">
        <v>3945</v>
      </c>
      <c r="G853">
        <v>2032</v>
      </c>
      <c r="H853">
        <v>5660</v>
      </c>
      <c r="I853">
        <v>4553.75</v>
      </c>
      <c r="J853">
        <v>4059</v>
      </c>
      <c r="K853">
        <v>834</v>
      </c>
      <c r="L853">
        <v>3499</v>
      </c>
      <c r="M853">
        <v>9962</v>
      </c>
      <c r="N853">
        <v>39431.75</v>
      </c>
      <c r="O853">
        <v>0.1210769366137127</v>
      </c>
      <c r="P853">
        <v>0.47924869457114688</v>
      </c>
      <c r="Q853" t="s">
        <v>36</v>
      </c>
      <c r="R853" t="s">
        <v>25</v>
      </c>
      <c r="S853" t="s">
        <v>37</v>
      </c>
      <c r="T853">
        <v>1379</v>
      </c>
      <c r="U853">
        <v>0.39967436881514029</v>
      </c>
      <c r="V853" t="s">
        <v>38</v>
      </c>
    </row>
    <row r="854" spans="1:22" x14ac:dyDescent="0.3">
      <c r="A854" t="s">
        <v>221</v>
      </c>
      <c r="B854" t="s">
        <v>23</v>
      </c>
      <c r="C854">
        <v>82278.262719703984</v>
      </c>
      <c r="D854">
        <v>9478</v>
      </c>
      <c r="E854">
        <v>4144</v>
      </c>
      <c r="F854">
        <v>3511</v>
      </c>
      <c r="G854">
        <v>2978</v>
      </c>
      <c r="H854">
        <v>1678</v>
      </c>
      <c r="I854">
        <v>4849.75</v>
      </c>
      <c r="J854">
        <v>5068</v>
      </c>
      <c r="K854">
        <v>2920</v>
      </c>
      <c r="L854">
        <v>4058</v>
      </c>
      <c r="M854">
        <v>9025</v>
      </c>
      <c r="N854">
        <v>38684.75</v>
      </c>
      <c r="O854">
        <v>0.10968875255357929</v>
      </c>
      <c r="P854">
        <v>0.47016974740687839</v>
      </c>
      <c r="Q854" t="s">
        <v>36</v>
      </c>
      <c r="R854" t="s">
        <v>25</v>
      </c>
      <c r="S854" t="s">
        <v>37</v>
      </c>
      <c r="T854">
        <v>-6917</v>
      </c>
      <c r="U854">
        <v>0.42014150003954231</v>
      </c>
      <c r="V854" t="s">
        <v>38</v>
      </c>
    </row>
    <row r="855" spans="1:22" x14ac:dyDescent="0.3">
      <c r="A855" t="s">
        <v>222</v>
      </c>
      <c r="B855" t="s">
        <v>28</v>
      </c>
      <c r="C855">
        <v>82278.262719703984</v>
      </c>
      <c r="D855">
        <v>12481</v>
      </c>
      <c r="E855">
        <v>8723</v>
      </c>
      <c r="F855">
        <v>2821.666666666667</v>
      </c>
      <c r="G855">
        <v>3301</v>
      </c>
      <c r="H855">
        <v>2987</v>
      </c>
      <c r="I855">
        <v>4388.5</v>
      </c>
      <c r="J855">
        <v>4693</v>
      </c>
      <c r="K855">
        <v>2452.166666666667</v>
      </c>
      <c r="L855">
        <v>3168</v>
      </c>
      <c r="M855">
        <v>6430.5</v>
      </c>
      <c r="N855">
        <v>45015.333333333343</v>
      </c>
      <c r="O855">
        <v>7.2473576894957717E-2</v>
      </c>
      <c r="P855">
        <v>0.54711088743677461</v>
      </c>
      <c r="Q855" t="s">
        <v>36</v>
      </c>
      <c r="R855" t="s">
        <v>25</v>
      </c>
      <c r="S855" t="s">
        <v>37</v>
      </c>
      <c r="T855">
        <v>11753.8163507109</v>
      </c>
      <c r="U855">
        <v>0.38041553566826758</v>
      </c>
      <c r="V855" t="s">
        <v>38</v>
      </c>
    </row>
    <row r="856" spans="1:22" x14ac:dyDescent="0.3">
      <c r="A856" t="s">
        <v>222</v>
      </c>
      <c r="B856" t="s">
        <v>31</v>
      </c>
      <c r="C856">
        <v>82278.262719703984</v>
      </c>
      <c r="D856">
        <v>12481</v>
      </c>
      <c r="E856">
        <v>8434</v>
      </c>
      <c r="F856">
        <v>2821.666666666667</v>
      </c>
      <c r="G856">
        <v>1959</v>
      </c>
      <c r="H856">
        <v>2419</v>
      </c>
      <c r="I856">
        <v>4388.5</v>
      </c>
      <c r="J856">
        <v>5796</v>
      </c>
      <c r="K856">
        <v>2322</v>
      </c>
      <c r="L856">
        <v>3424</v>
      </c>
      <c r="M856">
        <v>6430.5</v>
      </c>
      <c r="N856">
        <v>44045.166666666672</v>
      </c>
      <c r="O856">
        <v>7.2473576894957717E-2</v>
      </c>
      <c r="P856">
        <v>0.53531959974306487</v>
      </c>
      <c r="Q856" t="s">
        <v>36</v>
      </c>
      <c r="R856" t="s">
        <v>25</v>
      </c>
      <c r="S856" t="s">
        <v>37</v>
      </c>
      <c r="T856">
        <v>11753.8163507109</v>
      </c>
      <c r="U856">
        <v>0.39220682336197737</v>
      </c>
      <c r="V856" t="s">
        <v>38</v>
      </c>
    </row>
    <row r="857" spans="1:22" x14ac:dyDescent="0.3">
      <c r="A857" t="s">
        <v>222</v>
      </c>
      <c r="B857" t="s">
        <v>33</v>
      </c>
      <c r="C857">
        <v>82278.262719703984</v>
      </c>
      <c r="D857">
        <v>12481</v>
      </c>
      <c r="E857">
        <v>7892</v>
      </c>
      <c r="F857">
        <v>2821.666666666667</v>
      </c>
      <c r="G857">
        <v>4781</v>
      </c>
      <c r="H857">
        <v>3458</v>
      </c>
      <c r="I857">
        <v>4388.5</v>
      </c>
      <c r="J857">
        <v>2004</v>
      </c>
      <c r="K857">
        <v>3476</v>
      </c>
      <c r="L857">
        <v>2521</v>
      </c>
      <c r="M857">
        <v>6430.5</v>
      </c>
      <c r="N857">
        <v>43823.166666666672</v>
      </c>
      <c r="O857">
        <v>7.2473576894957717E-2</v>
      </c>
      <c r="P857">
        <v>0.53262143873842283</v>
      </c>
      <c r="Q857" t="s">
        <v>36</v>
      </c>
      <c r="R857" t="s">
        <v>25</v>
      </c>
      <c r="S857" t="s">
        <v>37</v>
      </c>
      <c r="T857">
        <v>11753.8163507109</v>
      </c>
      <c r="U857">
        <v>0.39490498436661953</v>
      </c>
      <c r="V857" t="s">
        <v>38</v>
      </c>
    </row>
    <row r="858" spans="1:22" x14ac:dyDescent="0.3">
      <c r="A858" t="s">
        <v>223</v>
      </c>
      <c r="B858" t="s">
        <v>31</v>
      </c>
      <c r="C858">
        <v>82278.262719703984</v>
      </c>
      <c r="D858">
        <v>12047</v>
      </c>
      <c r="E858">
        <v>2009</v>
      </c>
      <c r="F858">
        <v>4058.4</v>
      </c>
      <c r="G858">
        <v>4224</v>
      </c>
      <c r="H858">
        <v>5367</v>
      </c>
      <c r="I858">
        <v>1826</v>
      </c>
      <c r="J858">
        <v>2682</v>
      </c>
      <c r="K858">
        <v>1917.333333333333</v>
      </c>
      <c r="L858">
        <v>2953</v>
      </c>
      <c r="M858">
        <v>10141.66513599435</v>
      </c>
      <c r="N858">
        <v>37083.733333333337</v>
      </c>
      <c r="O858">
        <v>0.1232605648291796</v>
      </c>
      <c r="P858">
        <v>0.45071118552497752</v>
      </c>
      <c r="Q858" t="s">
        <v>36</v>
      </c>
      <c r="R858" t="s">
        <v>25</v>
      </c>
      <c r="S858" t="s">
        <v>37</v>
      </c>
      <c r="T858">
        <v>25283</v>
      </c>
      <c r="U858">
        <v>0.4260282496458429</v>
      </c>
      <c r="V858" t="s">
        <v>38</v>
      </c>
    </row>
    <row r="859" spans="1:22" x14ac:dyDescent="0.3">
      <c r="A859" t="s">
        <v>223</v>
      </c>
      <c r="B859" t="s">
        <v>32</v>
      </c>
      <c r="C859">
        <v>56391</v>
      </c>
      <c r="D859">
        <v>12047</v>
      </c>
      <c r="E859">
        <v>3870</v>
      </c>
      <c r="F859">
        <v>3818</v>
      </c>
      <c r="G859">
        <v>1323</v>
      </c>
      <c r="H859">
        <v>5935</v>
      </c>
      <c r="I859">
        <v>2172</v>
      </c>
      <c r="J859">
        <v>1702</v>
      </c>
      <c r="K859">
        <v>1917.333333333333</v>
      </c>
      <c r="L859">
        <v>918</v>
      </c>
      <c r="M859">
        <v>10141.66513599435</v>
      </c>
      <c r="N859">
        <v>33702.333333333343</v>
      </c>
      <c r="O859">
        <v>0.17984545647345049</v>
      </c>
      <c r="P859">
        <v>0.59765447204932232</v>
      </c>
      <c r="Q859" t="s">
        <v>36</v>
      </c>
      <c r="R859" t="s">
        <v>25</v>
      </c>
      <c r="S859" t="s">
        <v>37</v>
      </c>
      <c r="T859">
        <v>24606</v>
      </c>
      <c r="U859">
        <v>0.22250007147722711</v>
      </c>
      <c r="V859" t="s">
        <v>38</v>
      </c>
    </row>
    <row r="860" spans="1:22" x14ac:dyDescent="0.3">
      <c r="A860" t="s">
        <v>224</v>
      </c>
      <c r="B860" t="s">
        <v>23</v>
      </c>
      <c r="C860">
        <v>75287</v>
      </c>
      <c r="D860">
        <v>16457</v>
      </c>
      <c r="E860">
        <v>4059</v>
      </c>
      <c r="F860">
        <v>4072.75</v>
      </c>
      <c r="G860">
        <v>4133</v>
      </c>
      <c r="H860">
        <v>4874</v>
      </c>
      <c r="I860">
        <v>4276.4496172419167</v>
      </c>
      <c r="J860">
        <v>4310</v>
      </c>
      <c r="K860">
        <v>4266</v>
      </c>
      <c r="L860">
        <v>416</v>
      </c>
      <c r="M860">
        <v>11604</v>
      </c>
      <c r="N860">
        <v>42587.75</v>
      </c>
      <c r="O860">
        <v>0.15413019512000739</v>
      </c>
      <c r="P860">
        <v>0.56567202837143193</v>
      </c>
      <c r="Q860" t="s">
        <v>36</v>
      </c>
      <c r="R860" t="s">
        <v>25</v>
      </c>
      <c r="S860" t="s">
        <v>37</v>
      </c>
      <c r="T860">
        <v>25168</v>
      </c>
      <c r="U860">
        <v>0.28019777650856059</v>
      </c>
      <c r="V860" t="s">
        <v>38</v>
      </c>
    </row>
    <row r="861" spans="1:22" x14ac:dyDescent="0.3">
      <c r="A861" t="s">
        <v>224</v>
      </c>
      <c r="B861" t="s">
        <v>39</v>
      </c>
      <c r="C861">
        <v>75287</v>
      </c>
      <c r="D861">
        <v>16457</v>
      </c>
      <c r="E861">
        <v>5495</v>
      </c>
      <c r="F861">
        <v>4072.75</v>
      </c>
      <c r="G861">
        <v>1198</v>
      </c>
      <c r="H861">
        <v>6271</v>
      </c>
      <c r="I861">
        <v>4276.4496172419167</v>
      </c>
      <c r="J861">
        <v>5799</v>
      </c>
      <c r="K861">
        <v>2946</v>
      </c>
      <c r="L861">
        <v>2969</v>
      </c>
      <c r="M861">
        <v>11604</v>
      </c>
      <c r="N861">
        <v>45207.75</v>
      </c>
      <c r="O861">
        <v>0.15413019512000739</v>
      </c>
      <c r="P861">
        <v>0.60047219307450161</v>
      </c>
      <c r="Q861" t="s">
        <v>36</v>
      </c>
      <c r="R861" t="s">
        <v>25</v>
      </c>
      <c r="S861" t="s">
        <v>37</v>
      </c>
      <c r="T861">
        <v>22548</v>
      </c>
      <c r="U861">
        <v>0.24539761180549099</v>
      </c>
      <c r="V861" t="s">
        <v>38</v>
      </c>
    </row>
    <row r="862" spans="1:22" x14ac:dyDescent="0.3">
      <c r="A862" t="s">
        <v>224</v>
      </c>
      <c r="B862" t="s">
        <v>28</v>
      </c>
      <c r="C862">
        <v>82278.262719703984</v>
      </c>
      <c r="D862">
        <v>16457</v>
      </c>
      <c r="E862">
        <v>7464</v>
      </c>
      <c r="F862">
        <v>4072.75</v>
      </c>
      <c r="G862">
        <v>4880</v>
      </c>
      <c r="H862">
        <v>3158</v>
      </c>
      <c r="I862">
        <v>4276.4496172419167</v>
      </c>
      <c r="J862">
        <v>3471</v>
      </c>
      <c r="K862">
        <v>3606</v>
      </c>
      <c r="L862">
        <v>4723</v>
      </c>
      <c r="M862">
        <v>11604</v>
      </c>
      <c r="N862">
        <v>47831.75</v>
      </c>
      <c r="O862">
        <v>0.1410336049453445</v>
      </c>
      <c r="P862">
        <v>0.58134127312517092</v>
      </c>
      <c r="Q862" t="s">
        <v>36</v>
      </c>
      <c r="R862" t="s">
        <v>25</v>
      </c>
      <c r="S862" t="s">
        <v>37</v>
      </c>
      <c r="T862">
        <v>23530</v>
      </c>
      <c r="U862">
        <v>0.27762512192948458</v>
      </c>
      <c r="V862" t="s">
        <v>38</v>
      </c>
    </row>
    <row r="863" spans="1:22" x14ac:dyDescent="0.3">
      <c r="A863" t="s">
        <v>224</v>
      </c>
      <c r="B863" t="s">
        <v>29</v>
      </c>
      <c r="C863">
        <v>75287</v>
      </c>
      <c r="D863">
        <v>16457</v>
      </c>
      <c r="E863">
        <v>6939</v>
      </c>
      <c r="F863">
        <v>4628</v>
      </c>
      <c r="G863">
        <v>1309</v>
      </c>
      <c r="H863">
        <v>6887</v>
      </c>
      <c r="I863">
        <v>4276.4496172419167</v>
      </c>
      <c r="J863">
        <v>5855</v>
      </c>
      <c r="K863">
        <v>3606</v>
      </c>
      <c r="L863">
        <v>1398</v>
      </c>
      <c r="M863">
        <v>11604</v>
      </c>
      <c r="N863">
        <v>47079</v>
      </c>
      <c r="O863">
        <v>0.15413019512000739</v>
      </c>
      <c r="P863">
        <v>0.62532708170069207</v>
      </c>
      <c r="Q863" t="s">
        <v>36</v>
      </c>
      <c r="R863" t="s">
        <v>25</v>
      </c>
      <c r="S863" t="s">
        <v>37</v>
      </c>
      <c r="T863">
        <v>20210</v>
      </c>
      <c r="U863">
        <v>0.22054272317930049</v>
      </c>
      <c r="V863" t="s">
        <v>38</v>
      </c>
    </row>
    <row r="864" spans="1:22" x14ac:dyDescent="0.3">
      <c r="A864" t="s">
        <v>224</v>
      </c>
      <c r="B864" t="s">
        <v>30</v>
      </c>
      <c r="C864">
        <v>82278.262719703984</v>
      </c>
      <c r="D864">
        <v>16457</v>
      </c>
      <c r="E864">
        <v>5154</v>
      </c>
      <c r="F864">
        <v>4604</v>
      </c>
      <c r="G864">
        <v>3524</v>
      </c>
      <c r="H864">
        <v>3364</v>
      </c>
      <c r="I864">
        <v>4276.4496172419167</v>
      </c>
      <c r="J864">
        <v>3120</v>
      </c>
      <c r="K864">
        <v>3606</v>
      </c>
      <c r="L864">
        <v>5296</v>
      </c>
      <c r="M864">
        <v>11604</v>
      </c>
      <c r="N864">
        <v>45125</v>
      </c>
      <c r="O864">
        <v>0.1410336049453445</v>
      </c>
      <c r="P864">
        <v>0.54844376276789653</v>
      </c>
      <c r="Q864" t="s">
        <v>36</v>
      </c>
      <c r="R864" t="s">
        <v>25</v>
      </c>
      <c r="S864" t="s">
        <v>37</v>
      </c>
      <c r="T864">
        <v>22164</v>
      </c>
      <c r="U864">
        <v>0.31052263228675892</v>
      </c>
      <c r="V864" t="s">
        <v>38</v>
      </c>
    </row>
    <row r="865" spans="1:22" x14ac:dyDescent="0.3">
      <c r="A865" t="s">
        <v>224</v>
      </c>
      <c r="B865" t="s">
        <v>31</v>
      </c>
      <c r="C865">
        <v>75287</v>
      </c>
      <c r="D865">
        <v>16457</v>
      </c>
      <c r="E865">
        <v>7143</v>
      </c>
      <c r="F865">
        <v>4072.75</v>
      </c>
      <c r="G865">
        <v>4277</v>
      </c>
      <c r="H865">
        <v>2935</v>
      </c>
      <c r="I865">
        <v>4276.4496172419167</v>
      </c>
      <c r="J865">
        <v>1719</v>
      </c>
      <c r="K865">
        <v>3606</v>
      </c>
      <c r="L865">
        <v>2899</v>
      </c>
      <c r="M865">
        <v>11604</v>
      </c>
      <c r="N865">
        <v>43108.75</v>
      </c>
      <c r="O865">
        <v>0.15413019512000739</v>
      </c>
      <c r="P865">
        <v>0.5725922137952103</v>
      </c>
      <c r="Q865" t="s">
        <v>36</v>
      </c>
      <c r="R865" t="s">
        <v>25</v>
      </c>
      <c r="S865" t="s">
        <v>37</v>
      </c>
      <c r="T865">
        <v>28253</v>
      </c>
      <c r="U865">
        <v>0.27327759108478222</v>
      </c>
      <c r="V865" t="s">
        <v>38</v>
      </c>
    </row>
    <row r="866" spans="1:22" x14ac:dyDescent="0.3">
      <c r="A866" t="s">
        <v>224</v>
      </c>
      <c r="B866" t="s">
        <v>32</v>
      </c>
      <c r="C866">
        <v>75287</v>
      </c>
      <c r="D866">
        <v>16457</v>
      </c>
      <c r="E866">
        <v>6036</v>
      </c>
      <c r="F866">
        <v>4072.75</v>
      </c>
      <c r="G866">
        <v>1275</v>
      </c>
      <c r="H866">
        <v>4252</v>
      </c>
      <c r="I866">
        <v>4276.4496172419167</v>
      </c>
      <c r="J866">
        <v>3375</v>
      </c>
      <c r="K866">
        <v>3606</v>
      </c>
      <c r="L866">
        <v>252</v>
      </c>
      <c r="M866">
        <v>11604</v>
      </c>
      <c r="N866">
        <v>39325.75</v>
      </c>
      <c r="O866">
        <v>0.15413019512000739</v>
      </c>
      <c r="P866">
        <v>0.52234449506554914</v>
      </c>
      <c r="Q866" t="s">
        <v>36</v>
      </c>
      <c r="R866" t="s">
        <v>25</v>
      </c>
      <c r="S866" t="s">
        <v>37</v>
      </c>
      <c r="T866">
        <v>32036</v>
      </c>
      <c r="U866">
        <v>0.32352530981444338</v>
      </c>
      <c r="V866" t="s">
        <v>38</v>
      </c>
    </row>
    <row r="867" spans="1:22" x14ac:dyDescent="0.3">
      <c r="A867" t="s">
        <v>224</v>
      </c>
      <c r="B867" t="s">
        <v>33</v>
      </c>
      <c r="C867">
        <v>82278.262719703984</v>
      </c>
      <c r="D867">
        <v>16457</v>
      </c>
      <c r="E867">
        <v>2342</v>
      </c>
      <c r="F867">
        <v>2431</v>
      </c>
      <c r="G867">
        <v>1622</v>
      </c>
      <c r="H867">
        <v>4906</v>
      </c>
      <c r="I867">
        <v>4276.4496172419167</v>
      </c>
      <c r="J867">
        <v>5541</v>
      </c>
      <c r="K867">
        <v>3606</v>
      </c>
      <c r="L867">
        <v>1050</v>
      </c>
      <c r="M867">
        <v>11604</v>
      </c>
      <c r="N867">
        <v>37955</v>
      </c>
      <c r="O867">
        <v>0.1410336049453445</v>
      </c>
      <c r="P867">
        <v>0.46130045464499753</v>
      </c>
      <c r="Q867" t="s">
        <v>36</v>
      </c>
      <c r="R867" t="s">
        <v>25</v>
      </c>
      <c r="S867" t="s">
        <v>37</v>
      </c>
      <c r="T867">
        <v>29334</v>
      </c>
      <c r="U867">
        <v>0.39766594040965791</v>
      </c>
      <c r="V867" t="s">
        <v>38</v>
      </c>
    </row>
    <row r="868" spans="1:22" x14ac:dyDescent="0.3">
      <c r="A868" t="s">
        <v>225</v>
      </c>
      <c r="B868" t="s">
        <v>28</v>
      </c>
      <c r="C868">
        <v>82278.262719703984</v>
      </c>
      <c r="D868">
        <v>19971</v>
      </c>
      <c r="E868">
        <v>2562</v>
      </c>
      <c r="F868">
        <v>4145</v>
      </c>
      <c r="G868">
        <v>2762</v>
      </c>
      <c r="H868">
        <v>3924</v>
      </c>
      <c r="I868">
        <v>4340.8</v>
      </c>
      <c r="J868">
        <v>3361</v>
      </c>
      <c r="K868">
        <v>370</v>
      </c>
      <c r="L868">
        <v>4387</v>
      </c>
      <c r="M868">
        <v>6430.5</v>
      </c>
      <c r="N868">
        <v>45822.8</v>
      </c>
      <c r="O868">
        <v>7.4539736222836786E-2</v>
      </c>
      <c r="P868">
        <v>0.55692473911492013</v>
      </c>
      <c r="Q868" t="s">
        <v>36</v>
      </c>
      <c r="R868" t="s">
        <v>25</v>
      </c>
      <c r="S868" t="s">
        <v>37</v>
      </c>
      <c r="T868">
        <v>43100</v>
      </c>
      <c r="U868">
        <v>0.36853552466224299</v>
      </c>
      <c r="V868" t="s">
        <v>38</v>
      </c>
    </row>
    <row r="869" spans="1:22" x14ac:dyDescent="0.3">
      <c r="A869" t="s">
        <v>225</v>
      </c>
      <c r="B869" t="s">
        <v>30</v>
      </c>
      <c r="C869">
        <v>82278.262719703984</v>
      </c>
      <c r="D869">
        <v>19971</v>
      </c>
      <c r="E869">
        <v>5506</v>
      </c>
      <c r="F869">
        <v>4199</v>
      </c>
      <c r="G869">
        <v>2589</v>
      </c>
      <c r="H869">
        <v>1076</v>
      </c>
      <c r="I869">
        <v>4340.8</v>
      </c>
      <c r="J869">
        <v>2122</v>
      </c>
      <c r="K869">
        <v>1954.8</v>
      </c>
      <c r="L869">
        <v>4261</v>
      </c>
      <c r="M869">
        <v>6430.5</v>
      </c>
      <c r="N869">
        <v>46019.600000000013</v>
      </c>
      <c r="O869">
        <v>7.4539736222836786E-2</v>
      </c>
      <c r="P869">
        <v>0.55931662238390023</v>
      </c>
      <c r="Q869" t="s">
        <v>36</v>
      </c>
      <c r="R869" t="s">
        <v>25</v>
      </c>
      <c r="S869" t="s">
        <v>37</v>
      </c>
      <c r="T869">
        <v>40713</v>
      </c>
      <c r="U869">
        <v>0.36614364139326311</v>
      </c>
      <c r="V869" t="s">
        <v>38</v>
      </c>
    </row>
    <row r="870" spans="1:22" x14ac:dyDescent="0.3">
      <c r="A870" t="s">
        <v>225</v>
      </c>
      <c r="B870" t="s">
        <v>32</v>
      </c>
      <c r="C870">
        <v>86570</v>
      </c>
      <c r="D870">
        <v>19971</v>
      </c>
      <c r="E870">
        <v>2870</v>
      </c>
      <c r="F870">
        <v>4145</v>
      </c>
      <c r="G870">
        <v>4056</v>
      </c>
      <c r="H870">
        <v>6498</v>
      </c>
      <c r="I870">
        <v>4340.8</v>
      </c>
      <c r="J870">
        <v>3437</v>
      </c>
      <c r="K870">
        <v>1954.8</v>
      </c>
      <c r="L870">
        <v>5245</v>
      </c>
      <c r="M870">
        <v>6430.5</v>
      </c>
      <c r="N870">
        <v>52517.600000000013</v>
      </c>
      <c r="O870">
        <v>7.0844403372992956E-2</v>
      </c>
      <c r="P870">
        <v>0.60664895460321133</v>
      </c>
      <c r="Q870" t="s">
        <v>36</v>
      </c>
      <c r="R870" t="s">
        <v>25</v>
      </c>
      <c r="S870" t="s">
        <v>37</v>
      </c>
      <c r="T870">
        <v>38360</v>
      </c>
      <c r="U870">
        <v>0.3225066420237957</v>
      </c>
      <c r="V870" t="s">
        <v>38</v>
      </c>
    </row>
    <row r="871" spans="1:22" x14ac:dyDescent="0.3">
      <c r="A871" t="s">
        <v>225</v>
      </c>
      <c r="B871" t="s">
        <v>40</v>
      </c>
      <c r="C871">
        <v>86570</v>
      </c>
      <c r="D871">
        <v>19971</v>
      </c>
      <c r="E871">
        <v>2813</v>
      </c>
      <c r="F871">
        <v>4145</v>
      </c>
      <c r="G871">
        <v>4136</v>
      </c>
      <c r="H871">
        <v>4017</v>
      </c>
      <c r="I871">
        <v>6274</v>
      </c>
      <c r="J871">
        <v>650</v>
      </c>
      <c r="K871">
        <v>1954.8</v>
      </c>
      <c r="L871">
        <v>3914</v>
      </c>
      <c r="M871">
        <v>6430.5</v>
      </c>
      <c r="N871">
        <v>47874.8</v>
      </c>
      <c r="O871">
        <v>7.0844403372992956E-2</v>
      </c>
      <c r="P871">
        <v>0.5530183666397136</v>
      </c>
      <c r="Q871" t="s">
        <v>36</v>
      </c>
      <c r="R871" t="s">
        <v>25</v>
      </c>
      <c r="S871" t="s">
        <v>37</v>
      </c>
      <c r="T871">
        <v>38662</v>
      </c>
      <c r="U871">
        <v>0.37613722998729349</v>
      </c>
      <c r="V871" t="s">
        <v>38</v>
      </c>
    </row>
    <row r="872" spans="1:22" x14ac:dyDescent="0.3">
      <c r="A872" t="s">
        <v>227</v>
      </c>
      <c r="B872" t="s">
        <v>23</v>
      </c>
      <c r="C872">
        <v>82278.262719703984</v>
      </c>
      <c r="D872">
        <v>9113</v>
      </c>
      <c r="E872">
        <v>4670</v>
      </c>
      <c r="F872">
        <v>4219.2857142857147</v>
      </c>
      <c r="G872">
        <v>2992</v>
      </c>
      <c r="H872">
        <v>3512</v>
      </c>
      <c r="I872">
        <v>4531.5</v>
      </c>
      <c r="J872">
        <v>3586</v>
      </c>
      <c r="K872">
        <v>2518</v>
      </c>
      <c r="L872">
        <v>1039</v>
      </c>
      <c r="M872">
        <v>10141.66513599435</v>
      </c>
      <c r="N872">
        <v>36180.78571428571</v>
      </c>
      <c r="O872">
        <v>0.1232605648291796</v>
      </c>
      <c r="P872">
        <v>0.43973686996214539</v>
      </c>
      <c r="Q872" t="s">
        <v>36</v>
      </c>
      <c r="R872" t="s">
        <v>25</v>
      </c>
      <c r="S872" t="s">
        <v>37</v>
      </c>
      <c r="T872">
        <v>11753.8163507109</v>
      </c>
      <c r="U872">
        <v>0.43700256520867492</v>
      </c>
      <c r="V872" t="s">
        <v>38</v>
      </c>
    </row>
    <row r="873" spans="1:22" x14ac:dyDescent="0.3">
      <c r="A873" t="s">
        <v>227</v>
      </c>
      <c r="B873" t="s">
        <v>39</v>
      </c>
      <c r="C873">
        <v>82278.262719703984</v>
      </c>
      <c r="D873">
        <v>9113</v>
      </c>
      <c r="E873">
        <v>7081</v>
      </c>
      <c r="F873">
        <v>4732</v>
      </c>
      <c r="G873">
        <v>4511</v>
      </c>
      <c r="H873">
        <v>4158</v>
      </c>
      <c r="I873">
        <v>4531.5</v>
      </c>
      <c r="J873">
        <v>5788</v>
      </c>
      <c r="K873">
        <v>2163.8000000000002</v>
      </c>
      <c r="L873">
        <v>5430</v>
      </c>
      <c r="M873">
        <v>10141.66513599435</v>
      </c>
      <c r="N873">
        <v>47508.3</v>
      </c>
      <c r="O873">
        <v>0.1232605648291796</v>
      </c>
      <c r="P873">
        <v>0.57741010115692104</v>
      </c>
      <c r="Q873" t="s">
        <v>36</v>
      </c>
      <c r="R873" t="s">
        <v>25</v>
      </c>
      <c r="S873" t="s">
        <v>37</v>
      </c>
      <c r="T873">
        <v>11753.8163507109</v>
      </c>
      <c r="U873">
        <v>0.29932933401389927</v>
      </c>
      <c r="V873" t="s">
        <v>38</v>
      </c>
    </row>
    <row r="874" spans="1:22" x14ac:dyDescent="0.3">
      <c r="A874" t="s">
        <v>227</v>
      </c>
      <c r="B874" t="s">
        <v>28</v>
      </c>
      <c r="C874">
        <v>82278.262719703984</v>
      </c>
      <c r="D874">
        <v>9113</v>
      </c>
      <c r="E874">
        <v>6292</v>
      </c>
      <c r="F874">
        <v>4932</v>
      </c>
      <c r="G874">
        <v>4934</v>
      </c>
      <c r="H874">
        <v>6705</v>
      </c>
      <c r="I874">
        <v>6726</v>
      </c>
      <c r="J874">
        <v>2888</v>
      </c>
      <c r="K874">
        <v>2163.8000000000002</v>
      </c>
      <c r="L874">
        <v>3461</v>
      </c>
      <c r="M874">
        <v>10141.66513599435</v>
      </c>
      <c r="N874">
        <v>47214.8</v>
      </c>
      <c r="O874">
        <v>0.1232605648291796</v>
      </c>
      <c r="P874">
        <v>0.57384293784672991</v>
      </c>
      <c r="Q874" t="s">
        <v>36</v>
      </c>
      <c r="R874" t="s">
        <v>25</v>
      </c>
      <c r="S874" t="s">
        <v>37</v>
      </c>
      <c r="T874">
        <v>11753.8163507109</v>
      </c>
      <c r="U874">
        <v>0.30289649732409052</v>
      </c>
      <c r="V874" t="s">
        <v>38</v>
      </c>
    </row>
    <row r="875" spans="1:22" x14ac:dyDescent="0.3">
      <c r="A875" t="s">
        <v>227</v>
      </c>
      <c r="B875" t="s">
        <v>29</v>
      </c>
      <c r="C875">
        <v>82278.262719703984</v>
      </c>
      <c r="D875">
        <v>9113</v>
      </c>
      <c r="E875">
        <v>7001</v>
      </c>
      <c r="F875">
        <v>1185</v>
      </c>
      <c r="G875">
        <v>4343</v>
      </c>
      <c r="H875">
        <v>3774</v>
      </c>
      <c r="I875">
        <v>4531.5</v>
      </c>
      <c r="J875">
        <v>5329</v>
      </c>
      <c r="K875">
        <v>2442</v>
      </c>
      <c r="L875">
        <v>4367</v>
      </c>
      <c r="M875">
        <v>10141.66513599435</v>
      </c>
      <c r="N875">
        <v>42085.5</v>
      </c>
      <c r="O875">
        <v>0.1232605648291796</v>
      </c>
      <c r="P875">
        <v>0.51150204937325894</v>
      </c>
      <c r="Q875" t="s">
        <v>36</v>
      </c>
      <c r="R875" t="s">
        <v>25</v>
      </c>
      <c r="S875" t="s">
        <v>37</v>
      </c>
      <c r="T875">
        <v>11753.8163507109</v>
      </c>
      <c r="U875">
        <v>0.36523738579756138</v>
      </c>
      <c r="V875" t="s">
        <v>38</v>
      </c>
    </row>
    <row r="876" spans="1:22" x14ac:dyDescent="0.3">
      <c r="A876" t="s">
        <v>227</v>
      </c>
      <c r="B876" t="s">
        <v>30</v>
      </c>
      <c r="C876">
        <v>82278.262719703984</v>
      </c>
      <c r="D876">
        <v>9113</v>
      </c>
      <c r="E876">
        <v>6327</v>
      </c>
      <c r="F876">
        <v>5769</v>
      </c>
      <c r="G876">
        <v>3732</v>
      </c>
      <c r="H876">
        <v>2247</v>
      </c>
      <c r="I876">
        <v>2337</v>
      </c>
      <c r="J876">
        <v>4984</v>
      </c>
      <c r="K876">
        <v>3261</v>
      </c>
      <c r="L876">
        <v>2725</v>
      </c>
      <c r="M876">
        <v>10141.66513599435</v>
      </c>
      <c r="N876">
        <v>40495</v>
      </c>
      <c r="O876">
        <v>0.1232605648291796</v>
      </c>
      <c r="P876">
        <v>0.49217130577919049</v>
      </c>
      <c r="Q876" t="s">
        <v>36</v>
      </c>
      <c r="R876" t="s">
        <v>25</v>
      </c>
      <c r="S876" t="s">
        <v>37</v>
      </c>
      <c r="T876">
        <v>11753.8163507109</v>
      </c>
      <c r="U876">
        <v>0.38456812939162982</v>
      </c>
      <c r="V876" t="s">
        <v>38</v>
      </c>
    </row>
    <row r="877" spans="1:22" x14ac:dyDescent="0.3">
      <c r="A877" t="s">
        <v>227</v>
      </c>
      <c r="B877" t="s">
        <v>31</v>
      </c>
      <c r="C877">
        <v>82278.262719703984</v>
      </c>
      <c r="D877">
        <v>9113</v>
      </c>
      <c r="E877">
        <v>6759</v>
      </c>
      <c r="F877">
        <v>4219.2857142857147</v>
      </c>
      <c r="G877">
        <v>4464</v>
      </c>
      <c r="H877">
        <v>1982</v>
      </c>
      <c r="I877">
        <v>4531.5</v>
      </c>
      <c r="J877">
        <v>4064.666666666667</v>
      </c>
      <c r="K877">
        <v>2163.8000000000002</v>
      </c>
      <c r="L877">
        <v>2114</v>
      </c>
      <c r="M877">
        <v>10141.66513599435</v>
      </c>
      <c r="N877">
        <v>39411.252380952377</v>
      </c>
      <c r="O877">
        <v>0.1232605648291796</v>
      </c>
      <c r="P877">
        <v>0.47899956900176732</v>
      </c>
      <c r="Q877" t="s">
        <v>36</v>
      </c>
      <c r="R877" t="s">
        <v>25</v>
      </c>
      <c r="S877" t="s">
        <v>37</v>
      </c>
      <c r="T877">
        <v>11753.8163507109</v>
      </c>
      <c r="U877">
        <v>0.39773986616905299</v>
      </c>
      <c r="V877" t="s">
        <v>38</v>
      </c>
    </row>
    <row r="878" spans="1:22" x14ac:dyDescent="0.3">
      <c r="A878" t="s">
        <v>227</v>
      </c>
      <c r="B878" t="s">
        <v>32</v>
      </c>
      <c r="C878">
        <v>82278.262719703984</v>
      </c>
      <c r="D878">
        <v>9113</v>
      </c>
      <c r="E878">
        <v>3938</v>
      </c>
      <c r="F878">
        <v>5503</v>
      </c>
      <c r="G878">
        <v>4606</v>
      </c>
      <c r="H878">
        <v>5331</v>
      </c>
      <c r="I878">
        <v>4531.5</v>
      </c>
      <c r="J878">
        <v>2517</v>
      </c>
      <c r="K878">
        <v>2163.8000000000002</v>
      </c>
      <c r="L878">
        <v>378</v>
      </c>
      <c r="M878">
        <v>10141.66513599435</v>
      </c>
      <c r="N878">
        <v>38081.300000000003</v>
      </c>
      <c r="O878">
        <v>0.1232605648291796</v>
      </c>
      <c r="P878">
        <v>0.46283548948682768</v>
      </c>
      <c r="Q878" t="s">
        <v>36</v>
      </c>
      <c r="R878" t="s">
        <v>25</v>
      </c>
      <c r="S878" t="s">
        <v>37</v>
      </c>
      <c r="T878">
        <v>11753.8163507109</v>
      </c>
      <c r="U878">
        <v>0.41390394568399258</v>
      </c>
      <c r="V878" t="s">
        <v>38</v>
      </c>
    </row>
    <row r="879" spans="1:22" x14ac:dyDescent="0.3">
      <c r="A879" t="s">
        <v>227</v>
      </c>
      <c r="B879" t="s">
        <v>33</v>
      </c>
      <c r="C879">
        <v>82278.262719703984</v>
      </c>
      <c r="D879">
        <v>9113</v>
      </c>
      <c r="E879">
        <v>6904</v>
      </c>
      <c r="F879">
        <v>1593</v>
      </c>
      <c r="G879">
        <v>3159</v>
      </c>
      <c r="H879">
        <v>2564</v>
      </c>
      <c r="I879">
        <v>4531.5</v>
      </c>
      <c r="J879">
        <v>3108</v>
      </c>
      <c r="K879">
        <v>734</v>
      </c>
      <c r="L879">
        <v>3510</v>
      </c>
      <c r="M879">
        <v>10141.66513599435</v>
      </c>
      <c r="N879">
        <v>35216.5</v>
      </c>
      <c r="O879">
        <v>0.1232605648291796</v>
      </c>
      <c r="P879">
        <v>0.42801705864854578</v>
      </c>
      <c r="Q879" t="s">
        <v>36</v>
      </c>
      <c r="R879" t="s">
        <v>25</v>
      </c>
      <c r="S879" t="s">
        <v>37</v>
      </c>
      <c r="T879">
        <v>11753.8163507109</v>
      </c>
      <c r="U879">
        <v>0.44872237652227448</v>
      </c>
      <c r="V879" t="s">
        <v>38</v>
      </c>
    </row>
    <row r="880" spans="1:22" x14ac:dyDescent="0.3">
      <c r="A880" t="s">
        <v>227</v>
      </c>
      <c r="B880" t="s">
        <v>44</v>
      </c>
      <c r="C880">
        <v>82278.262719703984</v>
      </c>
      <c r="D880">
        <v>9113</v>
      </c>
      <c r="E880">
        <v>2932</v>
      </c>
      <c r="F880">
        <v>4219.2857142857147</v>
      </c>
      <c r="G880">
        <v>1086</v>
      </c>
      <c r="H880">
        <v>6071</v>
      </c>
      <c r="I880">
        <v>4531.5</v>
      </c>
      <c r="J880">
        <v>4589</v>
      </c>
      <c r="K880">
        <v>2163.8000000000002</v>
      </c>
      <c r="L880">
        <v>2671</v>
      </c>
      <c r="M880">
        <v>10141.66513599435</v>
      </c>
      <c r="N880">
        <v>37376.585714285713</v>
      </c>
      <c r="O880">
        <v>0.1232605648291796</v>
      </c>
      <c r="P880">
        <v>0.45427047775201468</v>
      </c>
      <c r="Q880" t="s">
        <v>36</v>
      </c>
      <c r="R880" t="s">
        <v>25</v>
      </c>
      <c r="S880" t="s">
        <v>37</v>
      </c>
      <c r="T880">
        <v>11753.8163507109</v>
      </c>
      <c r="U880">
        <v>0.42246895741880558</v>
      </c>
      <c r="V880" t="s">
        <v>38</v>
      </c>
    </row>
    <row r="881" spans="1:22" x14ac:dyDescent="0.3">
      <c r="A881" t="s">
        <v>227</v>
      </c>
      <c r="B881" t="s">
        <v>40</v>
      </c>
      <c r="C881">
        <v>82278.262719703984</v>
      </c>
      <c r="D881">
        <v>9113</v>
      </c>
      <c r="E881">
        <v>3197</v>
      </c>
      <c r="F881">
        <v>5821</v>
      </c>
      <c r="G881">
        <v>1083</v>
      </c>
      <c r="H881">
        <v>4540</v>
      </c>
      <c r="I881">
        <v>4531.5</v>
      </c>
      <c r="J881">
        <v>3793</v>
      </c>
      <c r="K881">
        <v>1864</v>
      </c>
      <c r="L881">
        <v>5016</v>
      </c>
      <c r="M881">
        <v>10141.66513599435</v>
      </c>
      <c r="N881">
        <v>38958.5</v>
      </c>
      <c r="O881">
        <v>0.1232605648291796</v>
      </c>
      <c r="P881">
        <v>0.47349687161868359</v>
      </c>
      <c r="Q881" t="s">
        <v>36</v>
      </c>
      <c r="R881" t="s">
        <v>25</v>
      </c>
      <c r="S881" t="s">
        <v>37</v>
      </c>
      <c r="T881">
        <v>11753.8163507109</v>
      </c>
      <c r="U881">
        <v>0.40324256355213672</v>
      </c>
      <c r="V881" t="s">
        <v>38</v>
      </c>
    </row>
    <row r="882" spans="1:22" x14ac:dyDescent="0.3">
      <c r="A882" t="s">
        <v>229</v>
      </c>
      <c r="B882" t="s">
        <v>39</v>
      </c>
      <c r="C882">
        <v>82278.262719703984</v>
      </c>
      <c r="D882">
        <v>17947</v>
      </c>
      <c r="E882">
        <v>2809</v>
      </c>
      <c r="F882">
        <v>3774</v>
      </c>
      <c r="G882">
        <v>3345</v>
      </c>
      <c r="H882">
        <v>4743</v>
      </c>
      <c r="I882">
        <v>7492</v>
      </c>
      <c r="J882">
        <v>2245</v>
      </c>
      <c r="K882">
        <v>1736</v>
      </c>
      <c r="L882">
        <v>5114</v>
      </c>
      <c r="M882">
        <v>10141.66513599435</v>
      </c>
      <c r="N882">
        <v>49205</v>
      </c>
      <c r="O882">
        <v>0.1232605648291796</v>
      </c>
      <c r="P882">
        <v>0.59803158663699396</v>
      </c>
      <c r="Q882" t="s">
        <v>36</v>
      </c>
      <c r="R882" t="s">
        <v>25</v>
      </c>
      <c r="S882" t="s">
        <v>37</v>
      </c>
      <c r="T882">
        <v>11753.8163507109</v>
      </c>
      <c r="U882">
        <v>0.27870784853382641</v>
      </c>
      <c r="V882" t="s">
        <v>38</v>
      </c>
    </row>
    <row r="883" spans="1:22" x14ac:dyDescent="0.3">
      <c r="A883" t="s">
        <v>229</v>
      </c>
      <c r="B883" t="s">
        <v>28</v>
      </c>
      <c r="C883">
        <v>82278.262719703984</v>
      </c>
      <c r="D883">
        <v>17947</v>
      </c>
      <c r="E883">
        <v>3249</v>
      </c>
      <c r="F883">
        <v>4692.3999999999996</v>
      </c>
      <c r="G883">
        <v>4383</v>
      </c>
      <c r="H883">
        <v>6178</v>
      </c>
      <c r="I883">
        <v>7492</v>
      </c>
      <c r="J883">
        <v>1119</v>
      </c>
      <c r="K883">
        <v>1736</v>
      </c>
      <c r="L883">
        <v>2611</v>
      </c>
      <c r="M883">
        <v>10141.66513599435</v>
      </c>
      <c r="N883">
        <v>49407.4</v>
      </c>
      <c r="O883">
        <v>0.1232605648291796</v>
      </c>
      <c r="P883">
        <v>0.6004915316250099</v>
      </c>
      <c r="Q883" t="s">
        <v>36</v>
      </c>
      <c r="R883" t="s">
        <v>25</v>
      </c>
      <c r="S883" t="s">
        <v>37</v>
      </c>
      <c r="T883">
        <v>11753.8163507109</v>
      </c>
      <c r="U883">
        <v>0.27624790354581041</v>
      </c>
      <c r="V883" t="s">
        <v>38</v>
      </c>
    </row>
    <row r="884" spans="1:22" x14ac:dyDescent="0.3">
      <c r="A884" t="s">
        <v>229</v>
      </c>
      <c r="B884" t="s">
        <v>29</v>
      </c>
      <c r="C884">
        <v>82278.262719703984</v>
      </c>
      <c r="D884">
        <v>17947</v>
      </c>
      <c r="E884">
        <v>8142</v>
      </c>
      <c r="F884">
        <v>4608</v>
      </c>
      <c r="G884">
        <v>2252</v>
      </c>
      <c r="H884">
        <v>2151</v>
      </c>
      <c r="I884">
        <v>7492</v>
      </c>
      <c r="J884">
        <v>806</v>
      </c>
      <c r="K884">
        <v>1736</v>
      </c>
      <c r="L884">
        <v>5010</v>
      </c>
      <c r="M884">
        <v>10141.66513599435</v>
      </c>
      <c r="N884">
        <v>50144</v>
      </c>
      <c r="O884">
        <v>0.1232605648291796</v>
      </c>
      <c r="P884">
        <v>0.6094440784539259</v>
      </c>
      <c r="Q884" t="s">
        <v>36</v>
      </c>
      <c r="R884" t="s">
        <v>25</v>
      </c>
      <c r="S884" t="s">
        <v>37</v>
      </c>
      <c r="T884">
        <v>11753.8163507109</v>
      </c>
      <c r="U884">
        <v>0.26729535671689442</v>
      </c>
      <c r="V884" t="s">
        <v>38</v>
      </c>
    </row>
    <row r="885" spans="1:22" x14ac:dyDescent="0.3">
      <c r="A885" t="s">
        <v>229</v>
      </c>
      <c r="B885" t="s">
        <v>30</v>
      </c>
      <c r="C885">
        <v>82278.262719703984</v>
      </c>
      <c r="D885">
        <v>17947</v>
      </c>
      <c r="E885">
        <v>4221</v>
      </c>
      <c r="F885">
        <v>3629</v>
      </c>
      <c r="G885">
        <v>1236</v>
      </c>
      <c r="H885">
        <v>6505</v>
      </c>
      <c r="I885">
        <v>7492</v>
      </c>
      <c r="J885">
        <v>3534</v>
      </c>
      <c r="K885">
        <v>1736</v>
      </c>
      <c r="L885">
        <v>5605</v>
      </c>
      <c r="M885">
        <v>10141.66513599435</v>
      </c>
      <c r="N885">
        <v>51905</v>
      </c>
      <c r="O885">
        <v>0.1232605648291796</v>
      </c>
      <c r="P885">
        <v>0.63084705831507304</v>
      </c>
      <c r="Q885" t="s">
        <v>36</v>
      </c>
      <c r="R885" t="s">
        <v>25</v>
      </c>
      <c r="S885" t="s">
        <v>37</v>
      </c>
      <c r="T885">
        <v>11753.8163507109</v>
      </c>
      <c r="U885">
        <v>0.2458923768557473</v>
      </c>
      <c r="V885" t="s">
        <v>38</v>
      </c>
    </row>
    <row r="886" spans="1:22" x14ac:dyDescent="0.3">
      <c r="A886" t="s">
        <v>229</v>
      </c>
      <c r="B886" t="s">
        <v>31</v>
      </c>
      <c r="C886">
        <v>82278.262719703984</v>
      </c>
      <c r="D886">
        <v>17947</v>
      </c>
      <c r="E886">
        <v>4480</v>
      </c>
      <c r="F886">
        <v>5765</v>
      </c>
      <c r="G886">
        <v>2252</v>
      </c>
      <c r="H886">
        <v>5735</v>
      </c>
      <c r="I886">
        <v>7492</v>
      </c>
      <c r="J886">
        <v>2031.714285714286</v>
      </c>
      <c r="K886">
        <v>1736</v>
      </c>
      <c r="L886">
        <v>40</v>
      </c>
      <c r="M886">
        <v>10141.66513599435</v>
      </c>
      <c r="N886">
        <v>47478.714285714283</v>
      </c>
      <c r="O886">
        <v>0.1232605648291796</v>
      </c>
      <c r="P886">
        <v>0.57705051998313628</v>
      </c>
      <c r="Q886" t="s">
        <v>36</v>
      </c>
      <c r="R886" t="s">
        <v>25</v>
      </c>
      <c r="S886" t="s">
        <v>37</v>
      </c>
      <c r="T886">
        <v>11753.8163507109</v>
      </c>
      <c r="U886">
        <v>0.29968891518768398</v>
      </c>
      <c r="V886" t="s">
        <v>38</v>
      </c>
    </row>
    <row r="887" spans="1:22" x14ac:dyDescent="0.3">
      <c r="A887" t="s">
        <v>229</v>
      </c>
      <c r="B887" t="s">
        <v>32</v>
      </c>
      <c r="C887">
        <v>82278.262719703984</v>
      </c>
      <c r="D887">
        <v>17947</v>
      </c>
      <c r="E887">
        <v>6721</v>
      </c>
      <c r="F887">
        <v>4692.3999999999996</v>
      </c>
      <c r="G887">
        <v>1300</v>
      </c>
      <c r="H887">
        <v>5771</v>
      </c>
      <c r="I887">
        <v>7492</v>
      </c>
      <c r="J887">
        <v>4641</v>
      </c>
      <c r="K887">
        <v>1736</v>
      </c>
      <c r="L887">
        <v>749</v>
      </c>
      <c r="M887">
        <v>10141.66513599435</v>
      </c>
      <c r="N887">
        <v>51049.4</v>
      </c>
      <c r="O887">
        <v>0.1232605648291796</v>
      </c>
      <c r="P887">
        <v>0.6204481999566418</v>
      </c>
      <c r="Q887" t="s">
        <v>36</v>
      </c>
      <c r="R887" t="s">
        <v>25</v>
      </c>
      <c r="S887" t="s">
        <v>37</v>
      </c>
      <c r="T887">
        <v>11753.8163507109</v>
      </c>
      <c r="U887">
        <v>0.25629123521417863</v>
      </c>
      <c r="V887" t="s">
        <v>38</v>
      </c>
    </row>
    <row r="888" spans="1:22" x14ac:dyDescent="0.3">
      <c r="A888" t="s">
        <v>229</v>
      </c>
      <c r="B888" t="s">
        <v>33</v>
      </c>
      <c r="C888">
        <v>82278.262719703984</v>
      </c>
      <c r="D888">
        <v>17947</v>
      </c>
      <c r="E888">
        <v>8186</v>
      </c>
      <c r="F888">
        <v>4692.3999999999996</v>
      </c>
      <c r="G888">
        <v>1657</v>
      </c>
      <c r="H888">
        <v>3943</v>
      </c>
      <c r="I888">
        <v>7492</v>
      </c>
      <c r="J888">
        <v>889</v>
      </c>
      <c r="K888">
        <v>1736</v>
      </c>
      <c r="L888">
        <v>715</v>
      </c>
      <c r="M888">
        <v>10141.66513599435</v>
      </c>
      <c r="N888">
        <v>47257.4</v>
      </c>
      <c r="O888">
        <v>0.1232605648291796</v>
      </c>
      <c r="P888">
        <v>0.57436069306653947</v>
      </c>
      <c r="Q888" t="s">
        <v>36</v>
      </c>
      <c r="R888" t="s">
        <v>25</v>
      </c>
      <c r="S888" t="s">
        <v>37</v>
      </c>
      <c r="T888">
        <v>11753.8163507109</v>
      </c>
      <c r="U888">
        <v>0.30237874210428078</v>
      </c>
      <c r="V888" t="s">
        <v>38</v>
      </c>
    </row>
    <row r="889" spans="1:22" x14ac:dyDescent="0.3">
      <c r="A889" t="s">
        <v>231</v>
      </c>
      <c r="B889" t="s">
        <v>23</v>
      </c>
      <c r="C889">
        <v>82278.262719703984</v>
      </c>
      <c r="D889">
        <v>13040</v>
      </c>
      <c r="E889">
        <v>5347</v>
      </c>
      <c r="F889">
        <v>3551</v>
      </c>
      <c r="G889">
        <v>1205</v>
      </c>
      <c r="H889">
        <v>6942</v>
      </c>
      <c r="I889">
        <v>4440</v>
      </c>
      <c r="J889">
        <v>1303</v>
      </c>
      <c r="K889">
        <v>4843</v>
      </c>
      <c r="L889">
        <v>4317</v>
      </c>
      <c r="M889">
        <v>13898.5</v>
      </c>
      <c r="N889">
        <v>44988</v>
      </c>
      <c r="O889">
        <v>0.18300094705808789</v>
      </c>
      <c r="P889">
        <v>0.54677868142719399</v>
      </c>
      <c r="Q889" t="s">
        <v>36</v>
      </c>
      <c r="R889" t="s">
        <v>25</v>
      </c>
      <c r="S889" t="s">
        <v>37</v>
      </c>
      <c r="T889">
        <v>11753.8163507109</v>
      </c>
      <c r="U889">
        <v>0.27022037151471801</v>
      </c>
      <c r="V889" t="s">
        <v>38</v>
      </c>
    </row>
    <row r="890" spans="1:22" x14ac:dyDescent="0.3">
      <c r="A890" t="s">
        <v>231</v>
      </c>
      <c r="B890" t="s">
        <v>39</v>
      </c>
      <c r="C890">
        <v>82278.262719703984</v>
      </c>
      <c r="D890">
        <v>13040</v>
      </c>
      <c r="E890">
        <v>8575</v>
      </c>
      <c r="F890">
        <v>3271.375</v>
      </c>
      <c r="G890">
        <v>4004</v>
      </c>
      <c r="H890">
        <v>4283</v>
      </c>
      <c r="I890">
        <v>1841</v>
      </c>
      <c r="J890">
        <v>835</v>
      </c>
      <c r="K890">
        <v>4843</v>
      </c>
      <c r="L890">
        <v>5336</v>
      </c>
      <c r="M890">
        <v>13898.5</v>
      </c>
      <c r="N890">
        <v>46028.375</v>
      </c>
      <c r="O890">
        <v>0.18300094705808789</v>
      </c>
      <c r="P890">
        <v>0.55942327266685388</v>
      </c>
      <c r="Q890" t="s">
        <v>36</v>
      </c>
      <c r="R890" t="s">
        <v>25</v>
      </c>
      <c r="S890" t="s">
        <v>37</v>
      </c>
      <c r="T890">
        <v>11753.8163507109</v>
      </c>
      <c r="U890">
        <v>0.25757578027505817</v>
      </c>
      <c r="V890" t="s">
        <v>38</v>
      </c>
    </row>
    <row r="891" spans="1:22" x14ac:dyDescent="0.3">
      <c r="A891" t="s">
        <v>231</v>
      </c>
      <c r="B891" t="s">
        <v>28</v>
      </c>
      <c r="C891">
        <v>82278.262719703984</v>
      </c>
      <c r="D891">
        <v>13040</v>
      </c>
      <c r="E891">
        <v>4587</v>
      </c>
      <c r="F891">
        <v>3799</v>
      </c>
      <c r="G891">
        <v>4209</v>
      </c>
      <c r="H891">
        <v>2677</v>
      </c>
      <c r="I891">
        <v>4364</v>
      </c>
      <c r="J891">
        <v>3946</v>
      </c>
      <c r="K891">
        <v>4843</v>
      </c>
      <c r="L891">
        <v>2434</v>
      </c>
      <c r="M891">
        <v>13898.5</v>
      </c>
      <c r="N891">
        <v>43899</v>
      </c>
      <c r="O891">
        <v>0.18300094705808789</v>
      </c>
      <c r="P891">
        <v>0.53354310785036874</v>
      </c>
      <c r="Q891" t="s">
        <v>36</v>
      </c>
      <c r="R891" t="s">
        <v>25</v>
      </c>
      <c r="S891" t="s">
        <v>37</v>
      </c>
      <c r="T891">
        <v>11753.8163507109</v>
      </c>
      <c r="U891">
        <v>0.28345594509154332</v>
      </c>
      <c r="V891" t="s">
        <v>38</v>
      </c>
    </row>
    <row r="892" spans="1:22" x14ac:dyDescent="0.3">
      <c r="A892" t="s">
        <v>231</v>
      </c>
      <c r="B892" t="s">
        <v>29</v>
      </c>
      <c r="C892">
        <v>82278.262719703984</v>
      </c>
      <c r="D892">
        <v>13040</v>
      </c>
      <c r="E892">
        <v>3487</v>
      </c>
      <c r="F892">
        <v>3271.375</v>
      </c>
      <c r="G892">
        <v>1276</v>
      </c>
      <c r="H892">
        <v>5782</v>
      </c>
      <c r="I892">
        <v>4468.666666666667</v>
      </c>
      <c r="J892">
        <v>5043</v>
      </c>
      <c r="K892">
        <v>4843</v>
      </c>
      <c r="L892">
        <v>5224</v>
      </c>
      <c r="M892">
        <v>13898.5</v>
      </c>
      <c r="N892">
        <v>46435.041666666672</v>
      </c>
      <c r="O892">
        <v>0.18300094705808789</v>
      </c>
      <c r="P892">
        <v>0.56436584988256466</v>
      </c>
      <c r="Q892" t="s">
        <v>36</v>
      </c>
      <c r="R892" t="s">
        <v>25</v>
      </c>
      <c r="S892" t="s">
        <v>37</v>
      </c>
      <c r="T892">
        <v>11753.8163507109</v>
      </c>
      <c r="U892">
        <v>0.25263320305934739</v>
      </c>
      <c r="V892" t="s">
        <v>38</v>
      </c>
    </row>
    <row r="893" spans="1:22" x14ac:dyDescent="0.3">
      <c r="A893" t="s">
        <v>231</v>
      </c>
      <c r="B893" t="s">
        <v>30</v>
      </c>
      <c r="C893">
        <v>82278.262719703984</v>
      </c>
      <c r="D893">
        <v>13040</v>
      </c>
      <c r="E893">
        <v>4673</v>
      </c>
      <c r="F893">
        <v>3271.375</v>
      </c>
      <c r="G893">
        <v>4272</v>
      </c>
      <c r="H893">
        <v>6294</v>
      </c>
      <c r="I893">
        <v>4581</v>
      </c>
      <c r="J893">
        <v>2031</v>
      </c>
      <c r="K893">
        <v>4883</v>
      </c>
      <c r="L893">
        <v>2267</v>
      </c>
      <c r="M893">
        <v>13898.5</v>
      </c>
      <c r="N893">
        <v>45312.375</v>
      </c>
      <c r="O893">
        <v>0.18300094705808789</v>
      </c>
      <c r="P893">
        <v>0.55072109573296324</v>
      </c>
      <c r="Q893" t="s">
        <v>36</v>
      </c>
      <c r="R893" t="s">
        <v>25</v>
      </c>
      <c r="S893" t="s">
        <v>37</v>
      </c>
      <c r="T893">
        <v>11753.8163507109</v>
      </c>
      <c r="U893">
        <v>0.26627795720894881</v>
      </c>
      <c r="V893" t="s">
        <v>38</v>
      </c>
    </row>
    <row r="894" spans="1:22" x14ac:dyDescent="0.3">
      <c r="A894" t="s">
        <v>231</v>
      </c>
      <c r="B894" t="s">
        <v>31</v>
      </c>
      <c r="C894">
        <v>82278.262719703984</v>
      </c>
      <c r="D894">
        <v>13040</v>
      </c>
      <c r="E894">
        <v>8806</v>
      </c>
      <c r="F894">
        <v>1302</v>
      </c>
      <c r="G894">
        <v>3727</v>
      </c>
      <c r="H894">
        <v>4875</v>
      </c>
      <c r="I894">
        <v>4468.666666666667</v>
      </c>
      <c r="J894">
        <v>5981</v>
      </c>
      <c r="K894">
        <v>4843</v>
      </c>
      <c r="L894">
        <v>2774</v>
      </c>
      <c r="M894">
        <v>13898.5</v>
      </c>
      <c r="N894">
        <v>49816.666666666657</v>
      </c>
      <c r="O894">
        <v>0.18300094705808789</v>
      </c>
      <c r="P894">
        <v>0.60546570892455875</v>
      </c>
      <c r="Q894" t="s">
        <v>36</v>
      </c>
      <c r="R894" t="s">
        <v>25</v>
      </c>
      <c r="S894" t="s">
        <v>37</v>
      </c>
      <c r="T894">
        <v>11753.8163507109</v>
      </c>
      <c r="U894">
        <v>0.2115333440173533</v>
      </c>
      <c r="V894" t="s">
        <v>38</v>
      </c>
    </row>
    <row r="895" spans="1:22" x14ac:dyDescent="0.3">
      <c r="A895" t="s">
        <v>231</v>
      </c>
      <c r="B895" t="s">
        <v>32</v>
      </c>
      <c r="C895">
        <v>82278.262719703984</v>
      </c>
      <c r="D895">
        <v>13040</v>
      </c>
      <c r="E895">
        <v>6274</v>
      </c>
      <c r="F895">
        <v>2808</v>
      </c>
      <c r="G895">
        <v>3600</v>
      </c>
      <c r="H895">
        <v>4157</v>
      </c>
      <c r="I895">
        <v>4468.666666666667</v>
      </c>
      <c r="J895">
        <v>2970</v>
      </c>
      <c r="K895">
        <v>4843</v>
      </c>
      <c r="L895">
        <v>3510</v>
      </c>
      <c r="M895">
        <v>13898.5</v>
      </c>
      <c r="N895">
        <v>45670.666666666657</v>
      </c>
      <c r="O895">
        <v>0.18300094705808789</v>
      </c>
      <c r="P895">
        <v>0.55507572908110836</v>
      </c>
      <c r="Q895" t="s">
        <v>36</v>
      </c>
      <c r="R895" t="s">
        <v>25</v>
      </c>
      <c r="S895" t="s">
        <v>37</v>
      </c>
      <c r="T895">
        <v>11753.8163507109</v>
      </c>
      <c r="U895">
        <v>0.26192332386080369</v>
      </c>
      <c r="V895" t="s">
        <v>38</v>
      </c>
    </row>
    <row r="896" spans="1:22" x14ac:dyDescent="0.3">
      <c r="A896" t="s">
        <v>231</v>
      </c>
      <c r="B896" t="s">
        <v>33</v>
      </c>
      <c r="C896">
        <v>82278.262719703984</v>
      </c>
      <c r="D896">
        <v>13040</v>
      </c>
      <c r="E896">
        <v>4363</v>
      </c>
      <c r="F896">
        <v>3125</v>
      </c>
      <c r="G896">
        <v>1587</v>
      </c>
      <c r="H896">
        <v>1601</v>
      </c>
      <c r="I896">
        <v>7286</v>
      </c>
      <c r="J896">
        <v>1739</v>
      </c>
      <c r="K896">
        <v>4843</v>
      </c>
      <c r="L896">
        <v>729</v>
      </c>
      <c r="M896">
        <v>13898.5</v>
      </c>
      <c r="N896">
        <v>38313</v>
      </c>
      <c r="O896">
        <v>0.18300094705808789</v>
      </c>
      <c r="P896">
        <v>0.46565154311194279</v>
      </c>
      <c r="Q896" t="s">
        <v>36</v>
      </c>
      <c r="R896" t="s">
        <v>25</v>
      </c>
      <c r="S896" t="s">
        <v>37</v>
      </c>
      <c r="T896">
        <v>11753.8163507109</v>
      </c>
      <c r="U896">
        <v>0.35134750982996921</v>
      </c>
      <c r="V896" t="s">
        <v>38</v>
      </c>
    </row>
    <row r="897" spans="1:22" x14ac:dyDescent="0.3">
      <c r="A897" t="s">
        <v>231</v>
      </c>
      <c r="B897" t="s">
        <v>43</v>
      </c>
      <c r="C897">
        <v>82278.262719703984</v>
      </c>
      <c r="D897">
        <v>13040</v>
      </c>
      <c r="E897">
        <v>3623</v>
      </c>
      <c r="F897">
        <v>5638</v>
      </c>
      <c r="G897">
        <v>2637</v>
      </c>
      <c r="H897">
        <v>1015</v>
      </c>
      <c r="I897">
        <v>4468.666666666667</v>
      </c>
      <c r="J897">
        <v>4805</v>
      </c>
      <c r="K897">
        <v>4843</v>
      </c>
      <c r="L897">
        <v>2188</v>
      </c>
      <c r="M897">
        <v>13898.5</v>
      </c>
      <c r="N897">
        <v>42257.666666666672</v>
      </c>
      <c r="O897">
        <v>0.18300094705808789</v>
      </c>
      <c r="P897">
        <v>0.51359454210433653</v>
      </c>
      <c r="Q897" t="s">
        <v>36</v>
      </c>
      <c r="R897" t="s">
        <v>25</v>
      </c>
      <c r="S897" t="s">
        <v>37</v>
      </c>
      <c r="T897">
        <v>11753.8163507109</v>
      </c>
      <c r="U897">
        <v>0.30340451083757553</v>
      </c>
      <c r="V897" t="s">
        <v>38</v>
      </c>
    </row>
    <row r="898" spans="1:22" x14ac:dyDescent="0.3">
      <c r="A898" t="s">
        <v>231</v>
      </c>
      <c r="B898" t="s">
        <v>44</v>
      </c>
      <c r="C898">
        <v>82278.262719703984</v>
      </c>
      <c r="D898">
        <v>13040</v>
      </c>
      <c r="E898">
        <v>2462</v>
      </c>
      <c r="F898">
        <v>2829</v>
      </c>
      <c r="G898">
        <v>1228</v>
      </c>
      <c r="H898">
        <v>5319</v>
      </c>
      <c r="I898">
        <v>4468.666666666667</v>
      </c>
      <c r="J898">
        <v>5420</v>
      </c>
      <c r="K898">
        <v>4843</v>
      </c>
      <c r="L898">
        <v>1523</v>
      </c>
      <c r="M898">
        <v>13898.5</v>
      </c>
      <c r="N898">
        <v>41132.666666666672</v>
      </c>
      <c r="O898">
        <v>0.18300094705808789</v>
      </c>
      <c r="P898">
        <v>0.49992142890513691</v>
      </c>
      <c r="Q898" t="s">
        <v>36</v>
      </c>
      <c r="R898" t="s">
        <v>25</v>
      </c>
      <c r="S898" t="s">
        <v>37</v>
      </c>
      <c r="T898">
        <v>11753.8163507109</v>
      </c>
      <c r="U898">
        <v>0.31707762403677509</v>
      </c>
      <c r="V898" t="s">
        <v>38</v>
      </c>
    </row>
    <row r="899" spans="1:22" x14ac:dyDescent="0.3">
      <c r="A899" t="s">
        <v>231</v>
      </c>
      <c r="B899" t="s">
        <v>40</v>
      </c>
      <c r="C899">
        <v>82278.262719703984</v>
      </c>
      <c r="D899">
        <v>13040</v>
      </c>
      <c r="E899">
        <v>6902</v>
      </c>
      <c r="F899">
        <v>3119</v>
      </c>
      <c r="G899">
        <v>3691</v>
      </c>
      <c r="H899">
        <v>5951</v>
      </c>
      <c r="I899">
        <v>4300</v>
      </c>
      <c r="J899">
        <v>2997</v>
      </c>
      <c r="K899">
        <v>4803</v>
      </c>
      <c r="L899">
        <v>1002</v>
      </c>
      <c r="M899">
        <v>13898.5</v>
      </c>
      <c r="N899">
        <v>45805</v>
      </c>
      <c r="O899">
        <v>0.18300094705808789</v>
      </c>
      <c r="P899">
        <v>0.5567084000794128</v>
      </c>
      <c r="Q899" t="s">
        <v>36</v>
      </c>
      <c r="R899" t="s">
        <v>25</v>
      </c>
      <c r="S899" t="s">
        <v>37</v>
      </c>
      <c r="T899">
        <v>11753.8163507109</v>
      </c>
      <c r="U899">
        <v>0.26029065286249919</v>
      </c>
      <c r="V899" t="s">
        <v>38</v>
      </c>
    </row>
    <row r="900" spans="1:22" x14ac:dyDescent="0.3">
      <c r="A900" t="s">
        <v>232</v>
      </c>
      <c r="B900" t="s">
        <v>23</v>
      </c>
      <c r="C900">
        <v>82278.262719703984</v>
      </c>
      <c r="D900">
        <v>19501</v>
      </c>
      <c r="E900">
        <v>7534</v>
      </c>
      <c r="F900">
        <v>5839</v>
      </c>
      <c r="G900">
        <v>1958</v>
      </c>
      <c r="H900">
        <v>2441</v>
      </c>
      <c r="I900">
        <v>2484</v>
      </c>
      <c r="J900">
        <v>1160</v>
      </c>
      <c r="K900">
        <v>2123</v>
      </c>
      <c r="L900">
        <v>626</v>
      </c>
      <c r="M900">
        <v>10141.66513599435</v>
      </c>
      <c r="N900">
        <v>43666</v>
      </c>
      <c r="O900">
        <v>0.1232605648291796</v>
      </c>
      <c r="P900">
        <v>0.53071125418333454</v>
      </c>
      <c r="Q900" t="s">
        <v>36</v>
      </c>
      <c r="R900" t="s">
        <v>25</v>
      </c>
      <c r="S900" t="s">
        <v>37</v>
      </c>
      <c r="T900">
        <v>11753.8163507109</v>
      </c>
      <c r="U900">
        <v>0.34602818098748578</v>
      </c>
      <c r="V900" t="s">
        <v>38</v>
      </c>
    </row>
    <row r="901" spans="1:22" x14ac:dyDescent="0.3">
      <c r="A901" t="s">
        <v>232</v>
      </c>
      <c r="B901" t="s">
        <v>28</v>
      </c>
      <c r="C901">
        <v>82278.262719703984</v>
      </c>
      <c r="D901">
        <v>19501</v>
      </c>
      <c r="E901">
        <v>4184</v>
      </c>
      <c r="F901">
        <v>5273.5</v>
      </c>
      <c r="G901">
        <v>3329</v>
      </c>
      <c r="H901">
        <v>1932</v>
      </c>
      <c r="I901">
        <v>3168</v>
      </c>
      <c r="J901">
        <v>629</v>
      </c>
      <c r="K901">
        <v>2123</v>
      </c>
      <c r="L901">
        <v>395</v>
      </c>
      <c r="M901">
        <v>10141.66513599435</v>
      </c>
      <c r="N901">
        <v>40534.5</v>
      </c>
      <c r="O901">
        <v>0.1232605648291796</v>
      </c>
      <c r="P901">
        <v>0.49265138397596242</v>
      </c>
      <c r="Q901" t="s">
        <v>36</v>
      </c>
      <c r="R901" t="s">
        <v>25</v>
      </c>
      <c r="S901" t="s">
        <v>37</v>
      </c>
      <c r="T901">
        <v>11753.8163507109</v>
      </c>
      <c r="U901">
        <v>0.38408805119485789</v>
      </c>
      <c r="V901" t="s">
        <v>38</v>
      </c>
    </row>
    <row r="902" spans="1:22" x14ac:dyDescent="0.3">
      <c r="A902" t="s">
        <v>232</v>
      </c>
      <c r="B902" t="s">
        <v>29</v>
      </c>
      <c r="C902">
        <v>82278.262719703984</v>
      </c>
      <c r="D902">
        <v>19501</v>
      </c>
      <c r="E902">
        <v>2271</v>
      </c>
      <c r="F902">
        <v>5273.5</v>
      </c>
      <c r="G902">
        <v>2641</v>
      </c>
      <c r="H902">
        <v>4334</v>
      </c>
      <c r="I902">
        <v>2927.666666666667</v>
      </c>
      <c r="J902">
        <v>3880</v>
      </c>
      <c r="K902">
        <v>2123</v>
      </c>
      <c r="L902">
        <v>3256</v>
      </c>
      <c r="M902">
        <v>10141.66513599435</v>
      </c>
      <c r="N902">
        <v>46207.166666666657</v>
      </c>
      <c r="O902">
        <v>0.1232605648291796</v>
      </c>
      <c r="P902">
        <v>0.5615962848423266</v>
      </c>
      <c r="Q902" t="s">
        <v>36</v>
      </c>
      <c r="R902" t="s">
        <v>25</v>
      </c>
      <c r="S902" t="s">
        <v>37</v>
      </c>
      <c r="T902">
        <v>11753.8163507109</v>
      </c>
      <c r="U902">
        <v>0.31514315032849372</v>
      </c>
      <c r="V902" t="s">
        <v>38</v>
      </c>
    </row>
    <row r="903" spans="1:22" x14ac:dyDescent="0.3">
      <c r="A903" t="s">
        <v>232</v>
      </c>
      <c r="B903" t="s">
        <v>31</v>
      </c>
      <c r="C903">
        <v>82278.262719703984</v>
      </c>
      <c r="D903">
        <v>19501</v>
      </c>
      <c r="E903">
        <v>8709</v>
      </c>
      <c r="F903">
        <v>4708</v>
      </c>
      <c r="G903">
        <v>4511</v>
      </c>
      <c r="H903">
        <v>6181</v>
      </c>
      <c r="I903">
        <v>2927.666666666667</v>
      </c>
      <c r="J903">
        <v>839</v>
      </c>
      <c r="K903">
        <v>2123</v>
      </c>
      <c r="L903">
        <v>2165</v>
      </c>
      <c r="M903">
        <v>10141.66513599435</v>
      </c>
      <c r="N903">
        <v>51664.666666666657</v>
      </c>
      <c r="O903">
        <v>0.1232605648291796</v>
      </c>
      <c r="P903">
        <v>0.62792607620644403</v>
      </c>
      <c r="Q903" t="s">
        <v>36</v>
      </c>
      <c r="R903" t="s">
        <v>25</v>
      </c>
      <c r="S903" t="s">
        <v>37</v>
      </c>
      <c r="T903">
        <v>11753.8163507109</v>
      </c>
      <c r="U903">
        <v>0.24881335896437631</v>
      </c>
      <c r="V903" t="s">
        <v>38</v>
      </c>
    </row>
    <row r="904" spans="1:22" x14ac:dyDescent="0.3">
      <c r="A904" t="s">
        <v>232</v>
      </c>
      <c r="B904" t="s">
        <v>32</v>
      </c>
      <c r="C904">
        <v>82278.262719703984</v>
      </c>
      <c r="D904">
        <v>19501</v>
      </c>
      <c r="E904">
        <v>3306</v>
      </c>
      <c r="F904">
        <v>5273.5</v>
      </c>
      <c r="G904">
        <v>1741</v>
      </c>
      <c r="H904">
        <v>3395</v>
      </c>
      <c r="I904">
        <v>2927.666666666667</v>
      </c>
      <c r="J904">
        <v>943</v>
      </c>
      <c r="K904">
        <v>2123</v>
      </c>
      <c r="L904">
        <v>4971</v>
      </c>
      <c r="M904">
        <v>10141.66513599435</v>
      </c>
      <c r="N904">
        <v>44181.166666666657</v>
      </c>
      <c r="O904">
        <v>0.1232605648291796</v>
      </c>
      <c r="P904">
        <v>0.53697252720536803</v>
      </c>
      <c r="Q904" t="s">
        <v>36</v>
      </c>
      <c r="R904" t="s">
        <v>25</v>
      </c>
      <c r="S904" t="s">
        <v>37</v>
      </c>
      <c r="T904">
        <v>11753.8163507109</v>
      </c>
      <c r="U904">
        <v>0.33976690796545228</v>
      </c>
      <c r="V904" t="s">
        <v>38</v>
      </c>
    </row>
    <row r="905" spans="1:22" x14ac:dyDescent="0.3">
      <c r="A905" t="s">
        <v>232</v>
      </c>
      <c r="B905" t="s">
        <v>33</v>
      </c>
      <c r="C905">
        <v>82278.262719703984</v>
      </c>
      <c r="D905">
        <v>19501</v>
      </c>
      <c r="E905">
        <v>5819</v>
      </c>
      <c r="F905">
        <v>5273.5</v>
      </c>
      <c r="G905">
        <v>1929</v>
      </c>
      <c r="H905">
        <v>5437</v>
      </c>
      <c r="I905">
        <v>3131</v>
      </c>
      <c r="J905">
        <v>2864</v>
      </c>
      <c r="K905">
        <v>2123</v>
      </c>
      <c r="L905">
        <v>2565</v>
      </c>
      <c r="M905">
        <v>10141.66513599435</v>
      </c>
      <c r="N905">
        <v>48642.5</v>
      </c>
      <c r="O905">
        <v>0.1232605648291796</v>
      </c>
      <c r="P905">
        <v>0.59119503003739415</v>
      </c>
      <c r="Q905" t="s">
        <v>36</v>
      </c>
      <c r="R905" t="s">
        <v>25</v>
      </c>
      <c r="S905" t="s">
        <v>37</v>
      </c>
      <c r="T905">
        <v>11753.8163507109</v>
      </c>
      <c r="U905">
        <v>0.28554440513342622</v>
      </c>
      <c r="V905" t="s">
        <v>38</v>
      </c>
    </row>
    <row r="906" spans="1:22" x14ac:dyDescent="0.3">
      <c r="A906" t="s">
        <v>234</v>
      </c>
      <c r="B906" t="s">
        <v>39</v>
      </c>
      <c r="C906">
        <v>82278.262719703984</v>
      </c>
      <c r="D906">
        <v>14410</v>
      </c>
      <c r="E906">
        <v>3240</v>
      </c>
      <c r="F906">
        <v>4429.3999999999996</v>
      </c>
      <c r="G906">
        <v>2700</v>
      </c>
      <c r="H906">
        <v>5535</v>
      </c>
      <c r="I906">
        <v>4532</v>
      </c>
      <c r="J906">
        <v>4758</v>
      </c>
      <c r="K906">
        <v>409</v>
      </c>
      <c r="L906">
        <v>4838</v>
      </c>
      <c r="M906">
        <v>6430.5</v>
      </c>
      <c r="N906">
        <v>44851.4</v>
      </c>
      <c r="O906">
        <v>5.839938570858156E-2</v>
      </c>
      <c r="P906">
        <v>0.54511846163785127</v>
      </c>
      <c r="Q906" t="s">
        <v>36</v>
      </c>
      <c r="R906" t="s">
        <v>25</v>
      </c>
      <c r="S906" t="s">
        <v>37</v>
      </c>
      <c r="T906">
        <v>11753.8163507109</v>
      </c>
      <c r="U906">
        <v>0.39648215265356718</v>
      </c>
      <c r="V906" t="s">
        <v>38</v>
      </c>
    </row>
    <row r="907" spans="1:22" x14ac:dyDescent="0.3">
      <c r="A907" t="s">
        <v>234</v>
      </c>
      <c r="B907" t="s">
        <v>42</v>
      </c>
      <c r="C907">
        <v>82278.262719703984</v>
      </c>
      <c r="D907">
        <v>14410</v>
      </c>
      <c r="E907">
        <v>6529</v>
      </c>
      <c r="F907">
        <v>4429.3999999999996</v>
      </c>
      <c r="G907">
        <v>4397</v>
      </c>
      <c r="H907">
        <v>1894</v>
      </c>
      <c r="I907">
        <v>4422.875</v>
      </c>
      <c r="J907">
        <v>4856</v>
      </c>
      <c r="K907">
        <v>2721.8</v>
      </c>
      <c r="L907">
        <v>5145</v>
      </c>
      <c r="M907">
        <v>6430.5</v>
      </c>
      <c r="N907">
        <v>48805.074999999997</v>
      </c>
      <c r="O907">
        <v>5.839938570858156E-2</v>
      </c>
      <c r="P907">
        <v>0.59317094681815852</v>
      </c>
      <c r="Q907" t="s">
        <v>36</v>
      </c>
      <c r="R907" t="s">
        <v>25</v>
      </c>
      <c r="S907" t="s">
        <v>37</v>
      </c>
      <c r="T907">
        <v>11753.8163507109</v>
      </c>
      <c r="U907">
        <v>0.34842966747325987</v>
      </c>
      <c r="V907" t="s">
        <v>38</v>
      </c>
    </row>
    <row r="908" spans="1:22" x14ac:dyDescent="0.3">
      <c r="A908" t="s">
        <v>234</v>
      </c>
      <c r="B908" t="s">
        <v>29</v>
      </c>
      <c r="C908">
        <v>82278.262719703984</v>
      </c>
      <c r="D908">
        <v>14410</v>
      </c>
      <c r="E908">
        <v>5121</v>
      </c>
      <c r="F908">
        <v>5991</v>
      </c>
      <c r="G908">
        <v>3549</v>
      </c>
      <c r="H908">
        <v>4135</v>
      </c>
      <c r="I908">
        <v>7445</v>
      </c>
      <c r="J908">
        <v>4592</v>
      </c>
      <c r="K908">
        <v>2721.8</v>
      </c>
      <c r="L908">
        <v>4215</v>
      </c>
      <c r="M908">
        <v>6430.5</v>
      </c>
      <c r="N908">
        <v>52179.8</v>
      </c>
      <c r="O908">
        <v>5.839938570858156E-2</v>
      </c>
      <c r="P908">
        <v>0.63418694409919762</v>
      </c>
      <c r="Q908" t="s">
        <v>36</v>
      </c>
      <c r="R908" t="s">
        <v>25</v>
      </c>
      <c r="S908" t="s">
        <v>37</v>
      </c>
      <c r="T908">
        <v>11753.8163507109</v>
      </c>
      <c r="U908">
        <v>0.30741367019222088</v>
      </c>
      <c r="V908" t="s">
        <v>38</v>
      </c>
    </row>
    <row r="909" spans="1:22" x14ac:dyDescent="0.3">
      <c r="A909" t="s">
        <v>234</v>
      </c>
      <c r="B909" t="s">
        <v>31</v>
      </c>
      <c r="C909">
        <v>82278.262719703984</v>
      </c>
      <c r="D909">
        <v>14410</v>
      </c>
      <c r="E909">
        <v>3289</v>
      </c>
      <c r="F909">
        <v>4026</v>
      </c>
      <c r="G909">
        <v>1447</v>
      </c>
      <c r="H909">
        <v>6837</v>
      </c>
      <c r="I909">
        <v>4422.875</v>
      </c>
      <c r="J909">
        <v>5770</v>
      </c>
      <c r="K909">
        <v>4272</v>
      </c>
      <c r="L909">
        <v>3581</v>
      </c>
      <c r="M909">
        <v>6430.5</v>
      </c>
      <c r="N909">
        <v>48054.875</v>
      </c>
      <c r="O909">
        <v>5.839938570858156E-2</v>
      </c>
      <c r="P909">
        <v>0.58405310724301218</v>
      </c>
      <c r="Q909" t="s">
        <v>36</v>
      </c>
      <c r="R909" t="s">
        <v>25</v>
      </c>
      <c r="S909" t="s">
        <v>37</v>
      </c>
      <c r="T909">
        <v>11753.8163507109</v>
      </c>
      <c r="U909">
        <v>0.35754750704840632</v>
      </c>
      <c r="V909" t="s">
        <v>38</v>
      </c>
    </row>
    <row r="910" spans="1:22" x14ac:dyDescent="0.3">
      <c r="A910" t="s">
        <v>234</v>
      </c>
      <c r="B910" t="s">
        <v>43</v>
      </c>
      <c r="C910">
        <v>82278.262719703984</v>
      </c>
      <c r="D910">
        <v>14410</v>
      </c>
      <c r="E910">
        <v>6870</v>
      </c>
      <c r="F910">
        <v>4429.3999999999996</v>
      </c>
      <c r="G910">
        <v>4460</v>
      </c>
      <c r="H910">
        <v>4743</v>
      </c>
      <c r="I910">
        <v>3299</v>
      </c>
      <c r="J910">
        <v>3275</v>
      </c>
      <c r="K910">
        <v>2721.8</v>
      </c>
      <c r="L910">
        <v>3379</v>
      </c>
      <c r="M910">
        <v>6430.5</v>
      </c>
      <c r="N910">
        <v>47587.199999999997</v>
      </c>
      <c r="O910">
        <v>5.839938570858156E-2</v>
      </c>
      <c r="P910">
        <v>0.57836904216262497</v>
      </c>
      <c r="Q910" t="s">
        <v>36</v>
      </c>
      <c r="R910" t="s">
        <v>25</v>
      </c>
      <c r="S910" t="s">
        <v>37</v>
      </c>
      <c r="T910">
        <v>11753.8163507109</v>
      </c>
      <c r="U910">
        <v>0.36323157212879348</v>
      </c>
      <c r="V910" t="s">
        <v>38</v>
      </c>
    </row>
    <row r="911" spans="1:22" x14ac:dyDescent="0.3">
      <c r="A911" t="s">
        <v>234</v>
      </c>
      <c r="B911" t="s">
        <v>44</v>
      </c>
      <c r="C911">
        <v>82278.262719703984</v>
      </c>
      <c r="D911">
        <v>14410</v>
      </c>
      <c r="E911">
        <v>5262</v>
      </c>
      <c r="F911">
        <v>4429.3999999999996</v>
      </c>
      <c r="G911">
        <v>1461</v>
      </c>
      <c r="H911">
        <v>5690</v>
      </c>
      <c r="I911">
        <v>3186</v>
      </c>
      <c r="J911">
        <v>2762</v>
      </c>
      <c r="K911">
        <v>3892</v>
      </c>
      <c r="L911">
        <v>5878</v>
      </c>
      <c r="M911">
        <v>6430.5</v>
      </c>
      <c r="N911">
        <v>46970.400000000001</v>
      </c>
      <c r="O911">
        <v>5.839938570858156E-2</v>
      </c>
      <c r="P911">
        <v>0.57087252996594373</v>
      </c>
      <c r="Q911" t="s">
        <v>36</v>
      </c>
      <c r="R911" t="s">
        <v>25</v>
      </c>
      <c r="S911" t="s">
        <v>37</v>
      </c>
      <c r="T911">
        <v>11753.8163507109</v>
      </c>
      <c r="U911">
        <v>0.37072808432547472</v>
      </c>
      <c r="V911" t="s">
        <v>38</v>
      </c>
    </row>
    <row r="912" spans="1:22" x14ac:dyDescent="0.3">
      <c r="A912" t="s">
        <v>234</v>
      </c>
      <c r="B912" t="s">
        <v>40</v>
      </c>
      <c r="C912">
        <v>82278.262719703984</v>
      </c>
      <c r="D912">
        <v>14410</v>
      </c>
      <c r="E912">
        <v>8570</v>
      </c>
      <c r="F912">
        <v>4429.3999999999996</v>
      </c>
      <c r="G912">
        <v>4292</v>
      </c>
      <c r="H912">
        <v>5588</v>
      </c>
      <c r="I912">
        <v>7672</v>
      </c>
      <c r="J912">
        <v>5378</v>
      </c>
      <c r="K912">
        <v>2721.8</v>
      </c>
      <c r="L912">
        <v>64</v>
      </c>
      <c r="M912">
        <v>6430.5</v>
      </c>
      <c r="N912">
        <v>53125.2</v>
      </c>
      <c r="O912">
        <v>5.839938570858156E-2</v>
      </c>
      <c r="P912">
        <v>0.64567722073788503</v>
      </c>
      <c r="Q912" t="s">
        <v>36</v>
      </c>
      <c r="R912" t="s">
        <v>25</v>
      </c>
      <c r="S912" t="s">
        <v>37</v>
      </c>
      <c r="T912">
        <v>11753.8163507109</v>
      </c>
      <c r="U912">
        <v>0.29592339355353342</v>
      </c>
      <c r="V912" t="s">
        <v>38</v>
      </c>
    </row>
    <row r="913" spans="1:22" x14ac:dyDescent="0.3">
      <c r="A913" t="s">
        <v>235</v>
      </c>
      <c r="B913" t="s">
        <v>23</v>
      </c>
      <c r="C913">
        <v>82278.262719703984</v>
      </c>
      <c r="D913">
        <v>10796</v>
      </c>
      <c r="E913">
        <v>8452</v>
      </c>
      <c r="F913">
        <v>3284.25</v>
      </c>
      <c r="G913">
        <v>4709</v>
      </c>
      <c r="H913">
        <v>3778</v>
      </c>
      <c r="I913">
        <v>2851</v>
      </c>
      <c r="J913">
        <v>5104</v>
      </c>
      <c r="K913">
        <v>3598</v>
      </c>
      <c r="L913">
        <v>1677</v>
      </c>
      <c r="M913">
        <v>10141.66513599435</v>
      </c>
      <c r="N913">
        <v>44249.25</v>
      </c>
      <c r="O913">
        <v>0.1232605648291796</v>
      </c>
      <c r="P913">
        <v>0.53780000375971959</v>
      </c>
      <c r="Q913" t="s">
        <v>36</v>
      </c>
      <c r="R913" t="s">
        <v>25</v>
      </c>
      <c r="S913" t="s">
        <v>37</v>
      </c>
      <c r="T913">
        <v>11753.8163507109</v>
      </c>
      <c r="U913">
        <v>0.33893943141110072</v>
      </c>
      <c r="V913" t="s">
        <v>38</v>
      </c>
    </row>
    <row r="914" spans="1:22" x14ac:dyDescent="0.3">
      <c r="A914" t="s">
        <v>235</v>
      </c>
      <c r="B914" t="s">
        <v>28</v>
      </c>
      <c r="C914">
        <v>82278.262719703984</v>
      </c>
      <c r="D914">
        <v>10796</v>
      </c>
      <c r="E914">
        <v>2665</v>
      </c>
      <c r="F914">
        <v>2892</v>
      </c>
      <c r="G914">
        <v>4222</v>
      </c>
      <c r="H914">
        <v>6176</v>
      </c>
      <c r="I914">
        <v>3680</v>
      </c>
      <c r="J914">
        <v>3051</v>
      </c>
      <c r="K914">
        <v>3598</v>
      </c>
      <c r="L914">
        <v>1199</v>
      </c>
      <c r="M914">
        <v>10141.66513599435</v>
      </c>
      <c r="N914">
        <v>38279</v>
      </c>
      <c r="O914">
        <v>0.1232605648291796</v>
      </c>
      <c r="P914">
        <v>0.46523831124636711</v>
      </c>
      <c r="Q914" t="s">
        <v>36</v>
      </c>
      <c r="R914" t="s">
        <v>25</v>
      </c>
      <c r="S914" t="s">
        <v>37</v>
      </c>
      <c r="T914">
        <v>11753.8163507109</v>
      </c>
      <c r="U914">
        <v>0.41150112392445332</v>
      </c>
      <c r="V914" t="s">
        <v>38</v>
      </c>
    </row>
    <row r="915" spans="1:22" x14ac:dyDescent="0.3">
      <c r="A915" t="s">
        <v>235</v>
      </c>
      <c r="B915" t="s">
        <v>29</v>
      </c>
      <c r="C915">
        <v>82278.262719703984</v>
      </c>
      <c r="D915">
        <v>10796</v>
      </c>
      <c r="E915">
        <v>5126</v>
      </c>
      <c r="F915">
        <v>5574</v>
      </c>
      <c r="G915">
        <v>1733</v>
      </c>
      <c r="H915">
        <v>2253</v>
      </c>
      <c r="I915">
        <v>4594.333333333333</v>
      </c>
      <c r="J915">
        <v>811</v>
      </c>
      <c r="K915">
        <v>3598</v>
      </c>
      <c r="L915">
        <v>3895</v>
      </c>
      <c r="M915">
        <v>10141.66513599435</v>
      </c>
      <c r="N915">
        <v>38380.333333333328</v>
      </c>
      <c r="O915">
        <v>0.1232605648291796</v>
      </c>
      <c r="P915">
        <v>0.46646990425749491</v>
      </c>
      <c r="Q915" t="s">
        <v>36</v>
      </c>
      <c r="R915" t="s">
        <v>25</v>
      </c>
      <c r="S915" t="s">
        <v>37</v>
      </c>
      <c r="T915">
        <v>11753.8163507109</v>
      </c>
      <c r="U915">
        <v>0.41026953091332552</v>
      </c>
      <c r="V915" t="s">
        <v>38</v>
      </c>
    </row>
    <row r="916" spans="1:22" x14ac:dyDescent="0.3">
      <c r="A916" t="s">
        <v>235</v>
      </c>
      <c r="B916" t="s">
        <v>31</v>
      </c>
      <c r="C916">
        <v>82278.262719703984</v>
      </c>
      <c r="D916">
        <v>10796</v>
      </c>
      <c r="E916">
        <v>7940</v>
      </c>
      <c r="F916">
        <v>3284.25</v>
      </c>
      <c r="G916">
        <v>4879</v>
      </c>
      <c r="H916">
        <v>6202</v>
      </c>
      <c r="I916">
        <v>4594.333333333333</v>
      </c>
      <c r="J916">
        <v>4588</v>
      </c>
      <c r="K916">
        <v>3598</v>
      </c>
      <c r="L916">
        <v>3988</v>
      </c>
      <c r="M916">
        <v>10141.66513599435</v>
      </c>
      <c r="N916">
        <v>49869.583333333343</v>
      </c>
      <c r="O916">
        <v>0.1232605648291796</v>
      </c>
      <c r="P916">
        <v>0.60610885165652117</v>
      </c>
      <c r="Q916" t="s">
        <v>36</v>
      </c>
      <c r="R916" t="s">
        <v>25</v>
      </c>
      <c r="S916" t="s">
        <v>37</v>
      </c>
      <c r="T916">
        <v>11753.8163507109</v>
      </c>
      <c r="U916">
        <v>0.27063058351429919</v>
      </c>
      <c r="V916" t="s">
        <v>38</v>
      </c>
    </row>
    <row r="917" spans="1:22" x14ac:dyDescent="0.3">
      <c r="A917" t="s">
        <v>235</v>
      </c>
      <c r="B917" t="s">
        <v>32</v>
      </c>
      <c r="C917">
        <v>82278.262719703984</v>
      </c>
      <c r="D917">
        <v>10796</v>
      </c>
      <c r="E917">
        <v>4721</v>
      </c>
      <c r="F917">
        <v>3042</v>
      </c>
      <c r="G917">
        <v>3836</v>
      </c>
      <c r="H917">
        <v>4016</v>
      </c>
      <c r="I917">
        <v>7252</v>
      </c>
      <c r="J917">
        <v>3021</v>
      </c>
      <c r="K917">
        <v>4850</v>
      </c>
      <c r="L917">
        <v>3785</v>
      </c>
      <c r="M917">
        <v>10141.66513599435</v>
      </c>
      <c r="N917">
        <v>45319</v>
      </c>
      <c r="O917">
        <v>0.1232605648291796</v>
      </c>
      <c r="P917">
        <v>0.55080161517735859</v>
      </c>
      <c r="Q917" t="s">
        <v>36</v>
      </c>
      <c r="R917" t="s">
        <v>25</v>
      </c>
      <c r="S917" t="s">
        <v>37</v>
      </c>
      <c r="T917">
        <v>11753.8163507109</v>
      </c>
      <c r="U917">
        <v>0.32593781999346177</v>
      </c>
      <c r="V917" t="s">
        <v>38</v>
      </c>
    </row>
    <row r="918" spans="1:22" x14ac:dyDescent="0.3">
      <c r="A918" t="s">
        <v>235</v>
      </c>
      <c r="B918" t="s">
        <v>33</v>
      </c>
      <c r="C918">
        <v>82278.262719703984</v>
      </c>
      <c r="D918">
        <v>10796</v>
      </c>
      <c r="E918">
        <v>3190</v>
      </c>
      <c r="F918">
        <v>1629</v>
      </c>
      <c r="G918">
        <v>3877</v>
      </c>
      <c r="H918">
        <v>6309</v>
      </c>
      <c r="I918">
        <v>4594.333333333333</v>
      </c>
      <c r="J918">
        <v>1737</v>
      </c>
      <c r="K918">
        <v>2346</v>
      </c>
      <c r="L918">
        <v>5446</v>
      </c>
      <c r="M918">
        <v>10141.66513599435</v>
      </c>
      <c r="N918">
        <v>39924.333333333328</v>
      </c>
      <c r="O918">
        <v>0.1232605648291796</v>
      </c>
      <c r="P918">
        <v>0.48523549250599651</v>
      </c>
      <c r="Q918" t="s">
        <v>36</v>
      </c>
      <c r="R918" t="s">
        <v>25</v>
      </c>
      <c r="S918" t="s">
        <v>37</v>
      </c>
      <c r="T918">
        <v>11753.8163507109</v>
      </c>
      <c r="U918">
        <v>0.39150394266482391</v>
      </c>
      <c r="V918" t="s">
        <v>38</v>
      </c>
    </row>
    <row r="919" spans="1:22" x14ac:dyDescent="0.3">
      <c r="A919" t="s">
        <v>236</v>
      </c>
      <c r="B919" t="s">
        <v>28</v>
      </c>
      <c r="C919">
        <v>82278.262719703984</v>
      </c>
      <c r="D919">
        <v>15467</v>
      </c>
      <c r="E919">
        <v>7125</v>
      </c>
      <c r="F919">
        <v>3383</v>
      </c>
      <c r="G919">
        <v>4429</v>
      </c>
      <c r="H919">
        <v>5225</v>
      </c>
      <c r="I919">
        <v>2818</v>
      </c>
      <c r="J919">
        <v>4006</v>
      </c>
      <c r="K919">
        <v>3680</v>
      </c>
      <c r="L919">
        <v>1336</v>
      </c>
      <c r="M919">
        <v>11218</v>
      </c>
      <c r="N919">
        <v>47469</v>
      </c>
      <c r="O919">
        <v>0.1363422078832191</v>
      </c>
      <c r="P919">
        <v>0.57693245373582902</v>
      </c>
      <c r="Q919" t="s">
        <v>36</v>
      </c>
      <c r="R919" t="s">
        <v>25</v>
      </c>
      <c r="S919" t="s">
        <v>37</v>
      </c>
      <c r="T919">
        <v>2410</v>
      </c>
      <c r="U919">
        <v>0.28672533838095188</v>
      </c>
      <c r="V919" t="s">
        <v>38</v>
      </c>
    </row>
    <row r="920" spans="1:22" x14ac:dyDescent="0.3">
      <c r="A920" t="s">
        <v>236</v>
      </c>
      <c r="B920" t="s">
        <v>32</v>
      </c>
      <c r="C920">
        <v>82278.262719703984</v>
      </c>
      <c r="D920">
        <v>15467</v>
      </c>
      <c r="E920">
        <v>2426</v>
      </c>
      <c r="F920">
        <v>2871</v>
      </c>
      <c r="G920">
        <v>1941</v>
      </c>
      <c r="H920">
        <v>1573</v>
      </c>
      <c r="I920">
        <v>2818</v>
      </c>
      <c r="J920">
        <v>3763</v>
      </c>
      <c r="K920">
        <v>2290</v>
      </c>
      <c r="L920">
        <v>1982</v>
      </c>
      <c r="M920">
        <v>11218</v>
      </c>
      <c r="N920">
        <v>35131</v>
      </c>
      <c r="O920">
        <v>0.1363422078832191</v>
      </c>
      <c r="P920">
        <v>0.42697790204540659</v>
      </c>
      <c r="Q920" t="s">
        <v>36</v>
      </c>
      <c r="R920" t="s">
        <v>25</v>
      </c>
      <c r="S920" t="s">
        <v>37</v>
      </c>
      <c r="T920">
        <v>17619</v>
      </c>
      <c r="U920">
        <v>0.4366798900713742</v>
      </c>
      <c r="V920" t="s">
        <v>38</v>
      </c>
    </row>
    <row r="921" spans="1:22" x14ac:dyDescent="0.3">
      <c r="A921" t="s">
        <v>237</v>
      </c>
      <c r="B921" t="s">
        <v>28</v>
      </c>
      <c r="C921">
        <v>82278.262719703984</v>
      </c>
      <c r="D921">
        <v>24492</v>
      </c>
      <c r="E921">
        <v>4012</v>
      </c>
      <c r="F921">
        <v>1229</v>
      </c>
      <c r="G921">
        <v>3308</v>
      </c>
      <c r="H921">
        <v>1748</v>
      </c>
      <c r="I921">
        <v>5358</v>
      </c>
      <c r="J921">
        <v>3067</v>
      </c>
      <c r="K921">
        <v>3606.666666666667</v>
      </c>
      <c r="L921">
        <v>3636</v>
      </c>
      <c r="M921">
        <v>6430.5</v>
      </c>
      <c r="N921">
        <v>50456.666666666657</v>
      </c>
      <c r="O921">
        <v>6.5217711490582447E-2</v>
      </c>
      <c r="P921">
        <v>0.61324419110010342</v>
      </c>
      <c r="Q921" t="s">
        <v>36</v>
      </c>
      <c r="R921" t="s">
        <v>25</v>
      </c>
      <c r="S921" t="s">
        <v>37</v>
      </c>
      <c r="T921">
        <v>11753.8163507109</v>
      </c>
      <c r="U921">
        <v>0.32153809740931422</v>
      </c>
      <c r="V921" t="s">
        <v>38</v>
      </c>
    </row>
    <row r="922" spans="1:22" x14ac:dyDescent="0.3">
      <c r="A922" t="s">
        <v>237</v>
      </c>
      <c r="B922" t="s">
        <v>33</v>
      </c>
      <c r="C922">
        <v>82278.262719703984</v>
      </c>
      <c r="D922">
        <v>24492</v>
      </c>
      <c r="E922">
        <v>5448</v>
      </c>
      <c r="F922">
        <v>3314.25</v>
      </c>
      <c r="G922">
        <v>3967</v>
      </c>
      <c r="H922">
        <v>4957</v>
      </c>
      <c r="I922">
        <v>3435</v>
      </c>
      <c r="J922">
        <v>861</v>
      </c>
      <c r="K922">
        <v>3606.666666666667</v>
      </c>
      <c r="L922">
        <v>2201</v>
      </c>
      <c r="M922">
        <v>6430.5</v>
      </c>
      <c r="N922">
        <v>52281.916666666657</v>
      </c>
      <c r="O922">
        <v>6.5217711490582447E-2</v>
      </c>
      <c r="P922">
        <v>0.63542805764840482</v>
      </c>
      <c r="Q922" t="s">
        <v>36</v>
      </c>
      <c r="R922" t="s">
        <v>25</v>
      </c>
      <c r="S922" t="s">
        <v>37</v>
      </c>
      <c r="T922">
        <v>11753.8163507109</v>
      </c>
      <c r="U922">
        <v>0.2993542308610127</v>
      </c>
      <c r="V922" t="s">
        <v>38</v>
      </c>
    </row>
    <row r="923" spans="1:22" x14ac:dyDescent="0.3">
      <c r="A923" t="s">
        <v>238</v>
      </c>
      <c r="B923" t="s">
        <v>33</v>
      </c>
      <c r="C923">
        <v>82278.262719703984</v>
      </c>
      <c r="D923">
        <v>11839</v>
      </c>
      <c r="E923">
        <v>4674</v>
      </c>
      <c r="F923">
        <v>3107.666666666667</v>
      </c>
      <c r="G923">
        <v>1358</v>
      </c>
      <c r="H923">
        <v>2845</v>
      </c>
      <c r="I923">
        <v>7515</v>
      </c>
      <c r="J923">
        <v>3533</v>
      </c>
      <c r="K923">
        <v>3383</v>
      </c>
      <c r="L923">
        <v>1238</v>
      </c>
      <c r="M923">
        <v>13898.5</v>
      </c>
      <c r="N923">
        <v>39492.666666666672</v>
      </c>
      <c r="O923">
        <v>0.18672003384827021</v>
      </c>
      <c r="P923">
        <v>0.47998906833030358</v>
      </c>
      <c r="Q923" t="s">
        <v>36</v>
      </c>
      <c r="R923" t="s">
        <v>25</v>
      </c>
      <c r="S923" t="s">
        <v>37</v>
      </c>
      <c r="T923">
        <v>-13308</v>
      </c>
      <c r="U923">
        <v>0.33329089782142612</v>
      </c>
      <c r="V923" t="s">
        <v>38</v>
      </c>
    </row>
    <row r="924" spans="1:22" x14ac:dyDescent="0.3">
      <c r="A924" t="s">
        <v>239</v>
      </c>
      <c r="B924" t="s">
        <v>31</v>
      </c>
      <c r="C924">
        <v>82278.262719703984</v>
      </c>
      <c r="D924">
        <v>22321</v>
      </c>
      <c r="E924">
        <v>7855</v>
      </c>
      <c r="F924">
        <v>1512</v>
      </c>
      <c r="G924">
        <v>3585</v>
      </c>
      <c r="H924">
        <v>5351</v>
      </c>
      <c r="I924">
        <v>4005</v>
      </c>
      <c r="J924">
        <v>522</v>
      </c>
      <c r="K924">
        <v>536</v>
      </c>
      <c r="L924">
        <v>4104</v>
      </c>
      <c r="M924">
        <v>10141.66513599435</v>
      </c>
      <c r="N924">
        <v>49791</v>
      </c>
      <c r="O924">
        <v>0.1232605648291796</v>
      </c>
      <c r="P924">
        <v>0.60515375937897697</v>
      </c>
      <c r="Q924" t="s">
        <v>36</v>
      </c>
      <c r="R924" t="s">
        <v>25</v>
      </c>
      <c r="S924" t="s">
        <v>37</v>
      </c>
      <c r="T924">
        <v>8055</v>
      </c>
      <c r="U924">
        <v>0.27158567579184328</v>
      </c>
      <c r="V924" t="s">
        <v>38</v>
      </c>
    </row>
    <row r="925" spans="1:22" x14ac:dyDescent="0.3">
      <c r="A925" t="s">
        <v>240</v>
      </c>
      <c r="B925" t="s">
        <v>23</v>
      </c>
      <c r="C925">
        <v>82278.262719703984</v>
      </c>
      <c r="D925">
        <v>15005</v>
      </c>
      <c r="E925">
        <v>8981</v>
      </c>
      <c r="F925">
        <v>2881.5</v>
      </c>
      <c r="G925">
        <v>2439</v>
      </c>
      <c r="H925">
        <v>2317</v>
      </c>
      <c r="I925">
        <v>6784</v>
      </c>
      <c r="J925">
        <v>4047</v>
      </c>
      <c r="K925">
        <v>4001</v>
      </c>
      <c r="L925">
        <v>560</v>
      </c>
      <c r="M925">
        <v>10077</v>
      </c>
      <c r="N925">
        <v>47015.5</v>
      </c>
      <c r="O925">
        <v>0.1224746326296309</v>
      </c>
      <c r="P925">
        <v>0.57142066988175155</v>
      </c>
      <c r="Q925" t="s">
        <v>36</v>
      </c>
      <c r="R925" t="s">
        <v>25</v>
      </c>
      <c r="S925" t="s">
        <v>37</v>
      </c>
      <c r="T925">
        <v>11753.8163507109</v>
      </c>
      <c r="U925">
        <v>0.30610469748861752</v>
      </c>
      <c r="V925" t="s">
        <v>38</v>
      </c>
    </row>
    <row r="926" spans="1:22" x14ac:dyDescent="0.3">
      <c r="A926" t="s">
        <v>240</v>
      </c>
      <c r="B926" t="s">
        <v>28</v>
      </c>
      <c r="C926">
        <v>82278.262719703984</v>
      </c>
      <c r="D926">
        <v>15005</v>
      </c>
      <c r="E926">
        <v>6874</v>
      </c>
      <c r="F926">
        <v>2881.5</v>
      </c>
      <c r="G926">
        <v>1267</v>
      </c>
      <c r="H926">
        <v>1880</v>
      </c>
      <c r="I926">
        <v>5698</v>
      </c>
      <c r="J926">
        <v>5484</v>
      </c>
      <c r="K926">
        <v>3295.333333333333</v>
      </c>
      <c r="L926">
        <v>192</v>
      </c>
      <c r="M926">
        <v>10077</v>
      </c>
      <c r="N926">
        <v>42576.833333333343</v>
      </c>
      <c r="O926">
        <v>0.1224746326296309</v>
      </c>
      <c r="P926">
        <v>0.51747365496010944</v>
      </c>
      <c r="Q926" t="s">
        <v>36</v>
      </c>
      <c r="R926" t="s">
        <v>25</v>
      </c>
      <c r="S926" t="s">
        <v>37</v>
      </c>
      <c r="T926">
        <v>11753.8163507109</v>
      </c>
      <c r="U926">
        <v>0.36005171241025968</v>
      </c>
      <c r="V926" t="s">
        <v>38</v>
      </c>
    </row>
    <row r="927" spans="1:22" x14ac:dyDescent="0.3">
      <c r="A927" t="s">
        <v>240</v>
      </c>
      <c r="B927" t="s">
        <v>29</v>
      </c>
      <c r="C927">
        <v>82278.262719703984</v>
      </c>
      <c r="D927">
        <v>15005</v>
      </c>
      <c r="E927">
        <v>5578</v>
      </c>
      <c r="F927">
        <v>2881.5</v>
      </c>
      <c r="G927">
        <v>2897</v>
      </c>
      <c r="H927">
        <v>2313</v>
      </c>
      <c r="I927">
        <v>6241</v>
      </c>
      <c r="J927">
        <v>2821.2</v>
      </c>
      <c r="K927">
        <v>3295.333333333333</v>
      </c>
      <c r="L927">
        <v>4392</v>
      </c>
      <c r="M927">
        <v>10077</v>
      </c>
      <c r="N927">
        <v>45424.033333333333</v>
      </c>
      <c r="O927">
        <v>0.1224746326296309</v>
      </c>
      <c r="P927">
        <v>0.55207817753856381</v>
      </c>
      <c r="Q927" t="s">
        <v>36</v>
      </c>
      <c r="R927" t="s">
        <v>25</v>
      </c>
      <c r="S927" t="s">
        <v>37</v>
      </c>
      <c r="T927">
        <v>11753.8163507109</v>
      </c>
      <c r="U927">
        <v>0.32544718983180532</v>
      </c>
      <c r="V927" t="s">
        <v>38</v>
      </c>
    </row>
    <row r="928" spans="1:22" x14ac:dyDescent="0.3">
      <c r="A928" t="s">
        <v>240</v>
      </c>
      <c r="B928" t="s">
        <v>30</v>
      </c>
      <c r="C928">
        <v>82278.262719703984</v>
      </c>
      <c r="D928">
        <v>15005</v>
      </c>
      <c r="E928">
        <v>3072</v>
      </c>
      <c r="F928">
        <v>2066</v>
      </c>
      <c r="G928">
        <v>4942</v>
      </c>
      <c r="H928">
        <v>3300</v>
      </c>
      <c r="I928">
        <v>6241</v>
      </c>
      <c r="J928">
        <v>2821.2</v>
      </c>
      <c r="K928">
        <v>2782</v>
      </c>
      <c r="L928">
        <v>4130</v>
      </c>
      <c r="M928">
        <v>10077</v>
      </c>
      <c r="N928">
        <v>44359.199999999997</v>
      </c>
      <c r="O928">
        <v>0.1224746326296309</v>
      </c>
      <c r="P928">
        <v>0.53913632268972134</v>
      </c>
      <c r="Q928" t="s">
        <v>36</v>
      </c>
      <c r="R928" t="s">
        <v>25</v>
      </c>
      <c r="S928" t="s">
        <v>37</v>
      </c>
      <c r="T928">
        <v>11753.8163507109</v>
      </c>
      <c r="U928">
        <v>0.33838904468064779</v>
      </c>
      <c r="V928" t="s">
        <v>38</v>
      </c>
    </row>
    <row r="929" spans="1:22" x14ac:dyDescent="0.3">
      <c r="A929" t="s">
        <v>240</v>
      </c>
      <c r="B929" t="s">
        <v>31</v>
      </c>
      <c r="C929">
        <v>82278.262719703984</v>
      </c>
      <c r="D929">
        <v>15005</v>
      </c>
      <c r="E929">
        <v>3921</v>
      </c>
      <c r="F929">
        <v>3697</v>
      </c>
      <c r="G929">
        <v>2084</v>
      </c>
      <c r="H929">
        <v>5455</v>
      </c>
      <c r="I929">
        <v>6241</v>
      </c>
      <c r="J929">
        <v>712</v>
      </c>
      <c r="K929">
        <v>3103</v>
      </c>
      <c r="L929">
        <v>3046</v>
      </c>
      <c r="M929">
        <v>10077</v>
      </c>
      <c r="N929">
        <v>43264</v>
      </c>
      <c r="O929">
        <v>0.1224746326296309</v>
      </c>
      <c r="P929">
        <v>0.52582539506682058</v>
      </c>
      <c r="Q929" t="s">
        <v>36</v>
      </c>
      <c r="R929" t="s">
        <v>25</v>
      </c>
      <c r="S929" t="s">
        <v>37</v>
      </c>
      <c r="T929">
        <v>11753.8163507109</v>
      </c>
      <c r="U929">
        <v>0.35169997230354849</v>
      </c>
      <c r="V929" t="s">
        <v>38</v>
      </c>
    </row>
    <row r="930" spans="1:22" x14ac:dyDescent="0.3">
      <c r="A930" t="s">
        <v>240</v>
      </c>
      <c r="B930" t="s">
        <v>32</v>
      </c>
      <c r="C930">
        <v>82278.262719703984</v>
      </c>
      <c r="D930">
        <v>15005</v>
      </c>
      <c r="E930">
        <v>7074</v>
      </c>
      <c r="F930">
        <v>2881.5</v>
      </c>
      <c r="G930">
        <v>2852</v>
      </c>
      <c r="H930">
        <v>2261</v>
      </c>
      <c r="I930">
        <v>6241</v>
      </c>
      <c r="J930">
        <v>1376</v>
      </c>
      <c r="K930">
        <v>3295.333333333333</v>
      </c>
      <c r="L930">
        <v>2080</v>
      </c>
      <c r="M930">
        <v>10077</v>
      </c>
      <c r="N930">
        <v>43065.833333333343</v>
      </c>
      <c r="O930">
        <v>0.1224746326296309</v>
      </c>
      <c r="P930">
        <v>0.52341690149736153</v>
      </c>
      <c r="Q930" t="s">
        <v>36</v>
      </c>
      <c r="R930" t="s">
        <v>25</v>
      </c>
      <c r="S930" t="s">
        <v>37</v>
      </c>
      <c r="T930">
        <v>11753.8163507109</v>
      </c>
      <c r="U930">
        <v>0.35410846587300748</v>
      </c>
      <c r="V930" t="s">
        <v>38</v>
      </c>
    </row>
    <row r="931" spans="1:22" x14ac:dyDescent="0.3">
      <c r="A931" t="s">
        <v>240</v>
      </c>
      <c r="B931" t="s">
        <v>33</v>
      </c>
      <c r="C931">
        <v>82278.262719703984</v>
      </c>
      <c r="D931">
        <v>15005</v>
      </c>
      <c r="E931">
        <v>4087</v>
      </c>
      <c r="F931">
        <v>2881.5</v>
      </c>
      <c r="G931">
        <v>1324</v>
      </c>
      <c r="H931">
        <v>1012</v>
      </c>
      <c r="I931">
        <v>6241</v>
      </c>
      <c r="J931">
        <v>2487</v>
      </c>
      <c r="K931">
        <v>3295.333333333333</v>
      </c>
      <c r="L931">
        <v>5151</v>
      </c>
      <c r="M931">
        <v>10077</v>
      </c>
      <c r="N931">
        <v>41483.833333333343</v>
      </c>
      <c r="O931">
        <v>0.1224746326296309</v>
      </c>
      <c r="P931">
        <v>0.50418946586968705</v>
      </c>
      <c r="Q931" t="s">
        <v>36</v>
      </c>
      <c r="R931" t="s">
        <v>25</v>
      </c>
      <c r="S931" t="s">
        <v>37</v>
      </c>
      <c r="T931">
        <v>11753.8163507109</v>
      </c>
      <c r="U931">
        <v>0.37333590150068208</v>
      </c>
      <c r="V931" t="s">
        <v>38</v>
      </c>
    </row>
    <row r="932" spans="1:22" x14ac:dyDescent="0.3">
      <c r="A932" t="s">
        <v>241</v>
      </c>
      <c r="B932" t="s">
        <v>28</v>
      </c>
      <c r="C932">
        <v>82278.262719703984</v>
      </c>
      <c r="D932">
        <v>12372</v>
      </c>
      <c r="E932">
        <v>5116</v>
      </c>
      <c r="F932">
        <v>3993</v>
      </c>
      <c r="G932">
        <v>3092</v>
      </c>
      <c r="H932">
        <v>6723</v>
      </c>
      <c r="I932">
        <v>4544</v>
      </c>
      <c r="J932">
        <v>2492</v>
      </c>
      <c r="K932">
        <v>3739</v>
      </c>
      <c r="L932">
        <v>5364</v>
      </c>
      <c r="M932">
        <v>6430.5</v>
      </c>
      <c r="N932">
        <v>47435</v>
      </c>
      <c r="O932">
        <v>3.9184103959306341E-2</v>
      </c>
      <c r="P932">
        <v>0.57651922187025317</v>
      </c>
      <c r="Q932" t="s">
        <v>36</v>
      </c>
      <c r="R932" t="s">
        <v>25</v>
      </c>
      <c r="S932" t="s">
        <v>37</v>
      </c>
      <c r="T932">
        <v>11753.8163507109</v>
      </c>
      <c r="U932">
        <v>0.3842966741704405</v>
      </c>
      <c r="V932" t="s">
        <v>38</v>
      </c>
    </row>
    <row r="933" spans="1:22" x14ac:dyDescent="0.3">
      <c r="A933" t="s">
        <v>241</v>
      </c>
      <c r="B933" t="s">
        <v>31</v>
      </c>
      <c r="C933">
        <v>82278.262719703984</v>
      </c>
      <c r="D933">
        <v>12372</v>
      </c>
      <c r="E933">
        <v>7269</v>
      </c>
      <c r="F933">
        <v>1074</v>
      </c>
      <c r="G933">
        <v>4292</v>
      </c>
      <c r="H933">
        <v>6770</v>
      </c>
      <c r="I933">
        <v>5096</v>
      </c>
      <c r="J933">
        <v>3438.2857142857142</v>
      </c>
      <c r="K933">
        <v>3497</v>
      </c>
      <c r="L933">
        <v>2707</v>
      </c>
      <c r="M933">
        <v>6430.5</v>
      </c>
      <c r="N933">
        <v>46515.285714285717</v>
      </c>
      <c r="O933">
        <v>3.9184103959306341E-2</v>
      </c>
      <c r="P933">
        <v>0.56534112627959321</v>
      </c>
      <c r="Q933" t="s">
        <v>36</v>
      </c>
      <c r="R933" t="s">
        <v>25</v>
      </c>
      <c r="S933" t="s">
        <v>37</v>
      </c>
      <c r="T933">
        <v>11753.8163507109</v>
      </c>
      <c r="U933">
        <v>0.39547476976110041</v>
      </c>
      <c r="V933" t="s">
        <v>38</v>
      </c>
    </row>
    <row r="934" spans="1:22" x14ac:dyDescent="0.3">
      <c r="A934" t="s">
        <v>242</v>
      </c>
      <c r="B934" t="s">
        <v>28</v>
      </c>
      <c r="C934">
        <v>82278.262719703984</v>
      </c>
      <c r="D934">
        <v>16532</v>
      </c>
      <c r="E934">
        <v>6390</v>
      </c>
      <c r="F934">
        <v>1340</v>
      </c>
      <c r="G934">
        <v>3155</v>
      </c>
      <c r="H934">
        <v>4066</v>
      </c>
      <c r="I934">
        <v>4815</v>
      </c>
      <c r="J934">
        <v>3648</v>
      </c>
      <c r="K934">
        <v>2448.1111111111109</v>
      </c>
      <c r="L934">
        <v>5427</v>
      </c>
      <c r="M934">
        <v>10141.66513599435</v>
      </c>
      <c r="N934">
        <v>47821.111111111109</v>
      </c>
      <c r="O934">
        <v>0.1232605648291796</v>
      </c>
      <c r="P934">
        <v>0.58121196936331176</v>
      </c>
      <c r="Q934" t="s">
        <v>36</v>
      </c>
      <c r="R934" t="s">
        <v>25</v>
      </c>
      <c r="S934" t="s">
        <v>37</v>
      </c>
      <c r="T934">
        <v>10731</v>
      </c>
      <c r="U934">
        <v>0.29552746580750849</v>
      </c>
      <c r="V934" t="s">
        <v>38</v>
      </c>
    </row>
    <row r="935" spans="1:22" x14ac:dyDescent="0.3">
      <c r="A935" t="s">
        <v>242</v>
      </c>
      <c r="B935" t="s">
        <v>33</v>
      </c>
      <c r="C935">
        <v>82278.262719703984</v>
      </c>
      <c r="D935">
        <v>16532</v>
      </c>
      <c r="E935">
        <v>2092</v>
      </c>
      <c r="F935">
        <v>4205.75</v>
      </c>
      <c r="G935">
        <v>1989</v>
      </c>
      <c r="H935">
        <v>5335</v>
      </c>
      <c r="I935">
        <v>3631</v>
      </c>
      <c r="J935">
        <v>4926</v>
      </c>
      <c r="K935">
        <v>4996</v>
      </c>
      <c r="L935">
        <v>2334</v>
      </c>
      <c r="M935">
        <v>10141.66513599435</v>
      </c>
      <c r="N935">
        <v>46040.75</v>
      </c>
      <c r="O935">
        <v>0.1232605648291796</v>
      </c>
      <c r="P935">
        <v>0.55957367691204507</v>
      </c>
      <c r="Q935" t="s">
        <v>36</v>
      </c>
      <c r="R935" t="s">
        <v>25</v>
      </c>
      <c r="S935" t="s">
        <v>37</v>
      </c>
      <c r="T935">
        <v>14269</v>
      </c>
      <c r="U935">
        <v>0.31716575825877519</v>
      </c>
      <c r="V935" t="s">
        <v>38</v>
      </c>
    </row>
    <row r="936" spans="1:22" x14ac:dyDescent="0.3">
      <c r="A936" t="s">
        <v>242</v>
      </c>
      <c r="B936" t="s">
        <v>43</v>
      </c>
      <c r="C936">
        <v>82278.262719703984</v>
      </c>
      <c r="D936">
        <v>16532</v>
      </c>
      <c r="E936">
        <v>5005</v>
      </c>
      <c r="F936">
        <v>5328</v>
      </c>
      <c r="G936">
        <v>1327</v>
      </c>
      <c r="H936">
        <v>5448</v>
      </c>
      <c r="I936">
        <v>5163</v>
      </c>
      <c r="J936">
        <v>3371</v>
      </c>
      <c r="K936">
        <v>4131</v>
      </c>
      <c r="L936">
        <v>3449</v>
      </c>
      <c r="M936">
        <v>10141.66513599435</v>
      </c>
      <c r="N936">
        <v>49754</v>
      </c>
      <c r="O936">
        <v>0.1232605648291796</v>
      </c>
      <c r="P936">
        <v>0.60470406587820336</v>
      </c>
      <c r="Q936" t="s">
        <v>36</v>
      </c>
      <c r="R936" t="s">
        <v>25</v>
      </c>
      <c r="S936" t="s">
        <v>37</v>
      </c>
      <c r="T936">
        <v>6350</v>
      </c>
      <c r="U936">
        <v>0.27203536929261701</v>
      </c>
      <c r="V936" t="s">
        <v>38</v>
      </c>
    </row>
    <row r="937" spans="1:22" x14ac:dyDescent="0.3">
      <c r="A937" t="s">
        <v>243</v>
      </c>
      <c r="B937" t="s">
        <v>23</v>
      </c>
      <c r="C937">
        <v>82278.262719703984</v>
      </c>
      <c r="D937">
        <v>23184</v>
      </c>
      <c r="E937">
        <v>4417</v>
      </c>
      <c r="F937">
        <v>2691</v>
      </c>
      <c r="G937">
        <v>2540</v>
      </c>
      <c r="H937">
        <v>3914</v>
      </c>
      <c r="I937">
        <v>6148.666666666667</v>
      </c>
      <c r="J937">
        <v>845</v>
      </c>
      <c r="K937">
        <v>4272</v>
      </c>
      <c r="L937">
        <v>423</v>
      </c>
      <c r="M937">
        <v>13898.5</v>
      </c>
      <c r="N937">
        <v>48434.666666666657</v>
      </c>
      <c r="O937">
        <v>0.2103350195780879</v>
      </c>
      <c r="P937">
        <v>0.58866904897674188</v>
      </c>
      <c r="Q937" t="s">
        <v>36</v>
      </c>
      <c r="R937" t="s">
        <v>25</v>
      </c>
      <c r="S937" t="s">
        <v>37</v>
      </c>
      <c r="T937">
        <v>29766</v>
      </c>
      <c r="U937">
        <v>0.20099593144517011</v>
      </c>
      <c r="V937" t="s">
        <v>38</v>
      </c>
    </row>
    <row r="938" spans="1:22" x14ac:dyDescent="0.3">
      <c r="A938" t="s">
        <v>243</v>
      </c>
      <c r="B938" t="s">
        <v>33</v>
      </c>
      <c r="C938">
        <v>86667</v>
      </c>
      <c r="D938">
        <v>23184</v>
      </c>
      <c r="E938">
        <v>6658</v>
      </c>
      <c r="F938">
        <v>1388</v>
      </c>
      <c r="G938">
        <v>2750</v>
      </c>
      <c r="H938">
        <v>3815</v>
      </c>
      <c r="I938">
        <v>6148.666666666667</v>
      </c>
      <c r="J938">
        <v>1469</v>
      </c>
      <c r="K938">
        <v>2156</v>
      </c>
      <c r="L938">
        <v>2485</v>
      </c>
      <c r="M938">
        <v>13898.5</v>
      </c>
      <c r="N938">
        <v>50053.666666666657</v>
      </c>
      <c r="O938">
        <v>0.19968384736981781</v>
      </c>
      <c r="P938">
        <v>0.57754008638428311</v>
      </c>
      <c r="Q938" t="s">
        <v>36</v>
      </c>
      <c r="R938" t="s">
        <v>25</v>
      </c>
      <c r="S938" t="s">
        <v>37</v>
      </c>
      <c r="T938">
        <v>25456</v>
      </c>
      <c r="U938">
        <v>0.2227760662458991</v>
      </c>
      <c r="V938" t="s">
        <v>38</v>
      </c>
    </row>
    <row r="939" spans="1:22" x14ac:dyDescent="0.3">
      <c r="A939" t="s">
        <v>244</v>
      </c>
      <c r="B939" t="s">
        <v>29</v>
      </c>
      <c r="C939">
        <v>82278.262719703984</v>
      </c>
      <c r="D939">
        <v>19573</v>
      </c>
      <c r="E939">
        <v>6467</v>
      </c>
      <c r="F939">
        <v>4455</v>
      </c>
      <c r="G939">
        <v>1142</v>
      </c>
      <c r="H939">
        <v>3868</v>
      </c>
      <c r="I939">
        <v>2065</v>
      </c>
      <c r="J939">
        <v>4652</v>
      </c>
      <c r="K939">
        <v>4971</v>
      </c>
      <c r="L939">
        <v>2176</v>
      </c>
      <c r="M939">
        <v>11953</v>
      </c>
      <c r="N939">
        <v>49369</v>
      </c>
      <c r="O939">
        <v>0.1452753085066962</v>
      </c>
      <c r="P939">
        <v>0.60002482269447721</v>
      </c>
      <c r="Q939" t="s">
        <v>36</v>
      </c>
      <c r="R939" t="s">
        <v>25</v>
      </c>
      <c r="S939" t="s">
        <v>37</v>
      </c>
      <c r="T939">
        <v>-1959</v>
      </c>
      <c r="U939">
        <v>0.2546998687988265</v>
      </c>
      <c r="V939" t="s">
        <v>38</v>
      </c>
    </row>
    <row r="940" spans="1:22" x14ac:dyDescent="0.3">
      <c r="A940" t="s">
        <v>245</v>
      </c>
      <c r="B940" t="s">
        <v>39</v>
      </c>
      <c r="C940">
        <v>82278.262719703984</v>
      </c>
      <c r="D940">
        <v>15615</v>
      </c>
      <c r="E940">
        <v>6757</v>
      </c>
      <c r="F940">
        <v>4618.833333333333</v>
      </c>
      <c r="G940">
        <v>2201</v>
      </c>
      <c r="H940">
        <v>1246</v>
      </c>
      <c r="I940">
        <v>4100.333333333333</v>
      </c>
      <c r="J940">
        <v>4087.625</v>
      </c>
      <c r="K940">
        <v>2726.333333333333</v>
      </c>
      <c r="L940">
        <v>3575</v>
      </c>
      <c r="M940">
        <v>6430.5</v>
      </c>
      <c r="N940">
        <v>44927.125</v>
      </c>
      <c r="O940">
        <v>6.7247409183263634E-2</v>
      </c>
      <c r="P940">
        <v>0.54603881407963739</v>
      </c>
      <c r="Q940" t="s">
        <v>36</v>
      </c>
      <c r="R940" t="s">
        <v>25</v>
      </c>
      <c r="S940" t="s">
        <v>37</v>
      </c>
      <c r="T940">
        <v>10454</v>
      </c>
      <c r="U940">
        <v>0.386713776737099</v>
      </c>
      <c r="V940" t="s">
        <v>38</v>
      </c>
    </row>
    <row r="941" spans="1:22" x14ac:dyDescent="0.3">
      <c r="A941" t="s">
        <v>246</v>
      </c>
      <c r="B941" t="s">
        <v>23</v>
      </c>
      <c r="C941">
        <v>82278.262719703984</v>
      </c>
      <c r="D941">
        <v>10265</v>
      </c>
      <c r="E941">
        <v>4708</v>
      </c>
      <c r="F941">
        <v>1932</v>
      </c>
      <c r="G941">
        <v>4287</v>
      </c>
      <c r="H941">
        <v>3476</v>
      </c>
      <c r="I941">
        <v>3283</v>
      </c>
      <c r="J941">
        <v>4255</v>
      </c>
      <c r="K941">
        <v>4959</v>
      </c>
      <c r="L941">
        <v>5241</v>
      </c>
      <c r="M941">
        <v>10141.66513599435</v>
      </c>
      <c r="N941">
        <v>42406</v>
      </c>
      <c r="O941">
        <v>0.1232605648291796</v>
      </c>
      <c r="P941">
        <v>0.51539736740023101</v>
      </c>
      <c r="Q941" t="s">
        <v>36</v>
      </c>
      <c r="R941" t="s">
        <v>25</v>
      </c>
      <c r="S941" t="s">
        <v>37</v>
      </c>
      <c r="T941">
        <v>11753.8163507109</v>
      </c>
      <c r="U941">
        <v>0.36134206777058941</v>
      </c>
      <c r="V941" t="s">
        <v>38</v>
      </c>
    </row>
    <row r="942" spans="1:22" x14ac:dyDescent="0.3">
      <c r="A942" t="s">
        <v>246</v>
      </c>
      <c r="B942" t="s">
        <v>28</v>
      </c>
      <c r="C942">
        <v>82278.262719703984</v>
      </c>
      <c r="D942">
        <v>10265</v>
      </c>
      <c r="E942">
        <v>5094</v>
      </c>
      <c r="F942">
        <v>1932</v>
      </c>
      <c r="G942">
        <v>1389</v>
      </c>
      <c r="H942">
        <v>3907</v>
      </c>
      <c r="I942">
        <v>3283</v>
      </c>
      <c r="J942">
        <v>3734.2</v>
      </c>
      <c r="K942">
        <v>1035</v>
      </c>
      <c r="L942">
        <v>2300</v>
      </c>
      <c r="M942">
        <v>10141.66513599435</v>
      </c>
      <c r="N942">
        <v>32939.199999999997</v>
      </c>
      <c r="O942">
        <v>0.1232605648291796</v>
      </c>
      <c r="P942">
        <v>0.40033903136984589</v>
      </c>
      <c r="Q942" t="s">
        <v>36</v>
      </c>
      <c r="R942" t="s">
        <v>25</v>
      </c>
      <c r="S942" t="s">
        <v>37</v>
      </c>
      <c r="T942">
        <v>11753.8163507109</v>
      </c>
      <c r="U942">
        <v>0.47640040380097443</v>
      </c>
      <c r="V942" t="s">
        <v>38</v>
      </c>
    </row>
    <row r="943" spans="1:22" x14ac:dyDescent="0.3">
      <c r="A943" t="s">
        <v>246</v>
      </c>
      <c r="B943" t="s">
        <v>29</v>
      </c>
      <c r="C943">
        <v>82278.262719703984</v>
      </c>
      <c r="D943">
        <v>10265</v>
      </c>
      <c r="E943">
        <v>4412</v>
      </c>
      <c r="F943">
        <v>1932</v>
      </c>
      <c r="G943">
        <v>3377</v>
      </c>
      <c r="H943">
        <v>4804</v>
      </c>
      <c r="I943">
        <v>3283</v>
      </c>
      <c r="J943">
        <v>1795</v>
      </c>
      <c r="K943">
        <v>947</v>
      </c>
      <c r="L943">
        <v>253</v>
      </c>
      <c r="M943">
        <v>10141.66513599435</v>
      </c>
      <c r="N943">
        <v>31068</v>
      </c>
      <c r="O943">
        <v>0.1232605648291796</v>
      </c>
      <c r="P943">
        <v>0.37759669410909719</v>
      </c>
      <c r="Q943" t="s">
        <v>36</v>
      </c>
      <c r="R943" t="s">
        <v>25</v>
      </c>
      <c r="S943" t="s">
        <v>37</v>
      </c>
      <c r="T943">
        <v>11753.8163507109</v>
      </c>
      <c r="U943">
        <v>0.49914274106172313</v>
      </c>
      <c r="V943" t="s">
        <v>38</v>
      </c>
    </row>
    <row r="944" spans="1:22" x14ac:dyDescent="0.3">
      <c r="A944" t="s">
        <v>246</v>
      </c>
      <c r="B944" t="s">
        <v>30</v>
      </c>
      <c r="C944">
        <v>82278.262719703984</v>
      </c>
      <c r="D944">
        <v>10265</v>
      </c>
      <c r="E944">
        <v>8331</v>
      </c>
      <c r="F944">
        <v>1932</v>
      </c>
      <c r="G944">
        <v>4882</v>
      </c>
      <c r="H944">
        <v>4555</v>
      </c>
      <c r="I944">
        <v>3283</v>
      </c>
      <c r="J944">
        <v>4013</v>
      </c>
      <c r="K944">
        <v>2331.333333333333</v>
      </c>
      <c r="L944">
        <v>48</v>
      </c>
      <c r="M944">
        <v>10141.66513599435</v>
      </c>
      <c r="N944">
        <v>39640.333333333343</v>
      </c>
      <c r="O944">
        <v>0.1232605648291796</v>
      </c>
      <c r="P944">
        <v>0.4817837910405986</v>
      </c>
      <c r="Q944" t="s">
        <v>36</v>
      </c>
      <c r="R944" t="s">
        <v>25</v>
      </c>
      <c r="S944" t="s">
        <v>37</v>
      </c>
      <c r="T944">
        <v>11753.8163507109</v>
      </c>
      <c r="U944">
        <v>0.39495564413022177</v>
      </c>
      <c r="V944" t="s">
        <v>38</v>
      </c>
    </row>
    <row r="945" spans="1:22" x14ac:dyDescent="0.3">
      <c r="A945" t="s">
        <v>246</v>
      </c>
      <c r="B945" t="s">
        <v>31</v>
      </c>
      <c r="C945">
        <v>82278.262719703984</v>
      </c>
      <c r="D945">
        <v>10265</v>
      </c>
      <c r="E945">
        <v>5943</v>
      </c>
      <c r="F945">
        <v>1932</v>
      </c>
      <c r="G945">
        <v>2997</v>
      </c>
      <c r="H945">
        <v>3161</v>
      </c>
      <c r="I945">
        <v>3283</v>
      </c>
      <c r="J945">
        <v>3734.2</v>
      </c>
      <c r="K945">
        <v>1024</v>
      </c>
      <c r="L945">
        <v>5926</v>
      </c>
      <c r="M945">
        <v>10141.66513599435</v>
      </c>
      <c r="N945">
        <v>38265.199999999997</v>
      </c>
      <c r="O945">
        <v>0.1232605648291796</v>
      </c>
      <c r="P945">
        <v>0.46507058772445681</v>
      </c>
      <c r="Q945" t="s">
        <v>36</v>
      </c>
      <c r="R945" t="s">
        <v>25</v>
      </c>
      <c r="S945" t="s">
        <v>37</v>
      </c>
      <c r="T945">
        <v>11753.8163507109</v>
      </c>
      <c r="U945">
        <v>0.41166884744636351</v>
      </c>
      <c r="V945" t="s">
        <v>38</v>
      </c>
    </row>
    <row r="946" spans="1:22" x14ac:dyDescent="0.3">
      <c r="A946" t="s">
        <v>246</v>
      </c>
      <c r="B946" t="s">
        <v>32</v>
      </c>
      <c r="C946">
        <v>82278.262719703984</v>
      </c>
      <c r="D946">
        <v>10265</v>
      </c>
      <c r="E946">
        <v>7765</v>
      </c>
      <c r="F946">
        <v>1932</v>
      </c>
      <c r="G946">
        <v>4493</v>
      </c>
      <c r="H946">
        <v>4536</v>
      </c>
      <c r="I946">
        <v>3283</v>
      </c>
      <c r="J946">
        <v>4011</v>
      </c>
      <c r="K946">
        <v>1826</v>
      </c>
      <c r="L946">
        <v>219</v>
      </c>
      <c r="M946">
        <v>10141.66513599435</v>
      </c>
      <c r="N946">
        <v>38330</v>
      </c>
      <c r="O946">
        <v>0.1232605648291796</v>
      </c>
      <c r="P946">
        <v>0.46585815904473082</v>
      </c>
      <c r="Q946" t="s">
        <v>36</v>
      </c>
      <c r="R946" t="s">
        <v>25</v>
      </c>
      <c r="S946" t="s">
        <v>37</v>
      </c>
      <c r="T946">
        <v>11753.8163507109</v>
      </c>
      <c r="U946">
        <v>0.41088127612608949</v>
      </c>
      <c r="V946" t="s">
        <v>38</v>
      </c>
    </row>
    <row r="947" spans="1:22" x14ac:dyDescent="0.3">
      <c r="A947" t="s">
        <v>246</v>
      </c>
      <c r="B947" t="s">
        <v>33</v>
      </c>
      <c r="C947">
        <v>82278.262719703984</v>
      </c>
      <c r="D947">
        <v>10265</v>
      </c>
      <c r="E947">
        <v>5837</v>
      </c>
      <c r="F947">
        <v>1932</v>
      </c>
      <c r="G947">
        <v>2538</v>
      </c>
      <c r="H947">
        <v>5397</v>
      </c>
      <c r="I947">
        <v>3283</v>
      </c>
      <c r="J947">
        <v>4597</v>
      </c>
      <c r="K947">
        <v>4197</v>
      </c>
      <c r="L947">
        <v>1691</v>
      </c>
      <c r="M947">
        <v>10141.66513599435</v>
      </c>
      <c r="N947">
        <v>39737</v>
      </c>
      <c r="O947">
        <v>0.1232605648291796</v>
      </c>
      <c r="P947">
        <v>0.48295866595252979</v>
      </c>
      <c r="Q947" t="s">
        <v>36</v>
      </c>
      <c r="R947" t="s">
        <v>25</v>
      </c>
      <c r="S947" t="s">
        <v>37</v>
      </c>
      <c r="T947">
        <v>11753.8163507109</v>
      </c>
      <c r="U947">
        <v>0.39378076921829058</v>
      </c>
      <c r="V947" t="s">
        <v>38</v>
      </c>
    </row>
    <row r="948" spans="1:22" x14ac:dyDescent="0.3">
      <c r="A948" t="s">
        <v>248</v>
      </c>
      <c r="B948" t="s">
        <v>23</v>
      </c>
      <c r="C948">
        <v>82278.262719703984</v>
      </c>
      <c r="D948">
        <v>12502</v>
      </c>
      <c r="E948">
        <v>8528</v>
      </c>
      <c r="F948">
        <v>2181</v>
      </c>
      <c r="G948">
        <v>1653</v>
      </c>
      <c r="H948">
        <v>1287</v>
      </c>
      <c r="I948">
        <v>5084.375</v>
      </c>
      <c r="J948">
        <v>4624</v>
      </c>
      <c r="K948">
        <v>2510</v>
      </c>
      <c r="L948">
        <v>1550</v>
      </c>
      <c r="M948">
        <v>13898.5</v>
      </c>
      <c r="N948">
        <v>39919.375</v>
      </c>
      <c r="O948">
        <v>0.21672795961611371</v>
      </c>
      <c r="P948">
        <v>0.48517522952559999</v>
      </c>
      <c r="Q948" t="s">
        <v>36</v>
      </c>
      <c r="R948" t="s">
        <v>25</v>
      </c>
      <c r="S948" t="s">
        <v>37</v>
      </c>
      <c r="T948">
        <v>11753.8163507109</v>
      </c>
      <c r="U948">
        <v>0.29809681085828632</v>
      </c>
      <c r="V948" t="s">
        <v>38</v>
      </c>
    </row>
    <row r="949" spans="1:22" x14ac:dyDescent="0.3">
      <c r="A949" t="s">
        <v>248</v>
      </c>
      <c r="B949" t="s">
        <v>39</v>
      </c>
      <c r="C949">
        <v>82278.262719703984</v>
      </c>
      <c r="D949">
        <v>12502</v>
      </c>
      <c r="E949">
        <v>5150</v>
      </c>
      <c r="F949">
        <v>1850</v>
      </c>
      <c r="G949">
        <v>3257</v>
      </c>
      <c r="H949">
        <v>6755</v>
      </c>
      <c r="I949">
        <v>5739</v>
      </c>
      <c r="J949">
        <v>3713</v>
      </c>
      <c r="K949">
        <v>3553</v>
      </c>
      <c r="L949">
        <v>4754</v>
      </c>
      <c r="M949">
        <v>13898.5</v>
      </c>
      <c r="N949">
        <v>47273</v>
      </c>
      <c r="O949">
        <v>0.21672795961611371</v>
      </c>
      <c r="P949">
        <v>0.57455029356956844</v>
      </c>
      <c r="Q949" t="s">
        <v>36</v>
      </c>
      <c r="R949" t="s">
        <v>25</v>
      </c>
      <c r="S949" t="s">
        <v>37</v>
      </c>
      <c r="T949">
        <v>11753.8163507109</v>
      </c>
      <c r="U949">
        <v>0.2087217468143179</v>
      </c>
      <c r="V949" t="s">
        <v>38</v>
      </c>
    </row>
    <row r="950" spans="1:22" x14ac:dyDescent="0.3">
      <c r="A950" t="s">
        <v>248</v>
      </c>
      <c r="B950" t="s">
        <v>42</v>
      </c>
      <c r="C950">
        <v>82278.262719703984</v>
      </c>
      <c r="D950">
        <v>12502</v>
      </c>
      <c r="E950">
        <v>2234</v>
      </c>
      <c r="F950">
        <v>2522.8571428571431</v>
      </c>
      <c r="G950">
        <v>3543</v>
      </c>
      <c r="H950">
        <v>825</v>
      </c>
      <c r="I950">
        <v>2764</v>
      </c>
      <c r="J950">
        <v>1034</v>
      </c>
      <c r="K950">
        <v>3445</v>
      </c>
      <c r="L950">
        <v>1772</v>
      </c>
      <c r="M950">
        <v>13898.5</v>
      </c>
      <c r="N950">
        <v>30641.857142857141</v>
      </c>
      <c r="O950">
        <v>0.21672795961611371</v>
      </c>
      <c r="P950">
        <v>0.37241740564265752</v>
      </c>
      <c r="Q950" t="s">
        <v>36</v>
      </c>
      <c r="R950" t="s">
        <v>25</v>
      </c>
      <c r="S950" t="s">
        <v>37</v>
      </c>
      <c r="T950">
        <v>11753.8163507109</v>
      </c>
      <c r="U950">
        <v>0.41085463474122869</v>
      </c>
      <c r="V950" t="s">
        <v>38</v>
      </c>
    </row>
    <row r="951" spans="1:22" x14ac:dyDescent="0.3">
      <c r="A951" t="s">
        <v>248</v>
      </c>
      <c r="B951" t="s">
        <v>28</v>
      </c>
      <c r="C951">
        <v>82278.262719703984</v>
      </c>
      <c r="D951">
        <v>12502</v>
      </c>
      <c r="E951">
        <v>4475</v>
      </c>
      <c r="F951">
        <v>2522.8571428571431</v>
      </c>
      <c r="G951">
        <v>3543</v>
      </c>
      <c r="H951">
        <v>2513</v>
      </c>
      <c r="I951">
        <v>7286</v>
      </c>
      <c r="J951">
        <v>5879</v>
      </c>
      <c r="K951">
        <v>2708</v>
      </c>
      <c r="L951">
        <v>848</v>
      </c>
      <c r="M951">
        <v>13898.5</v>
      </c>
      <c r="N951">
        <v>42276.857142857138</v>
      </c>
      <c r="O951">
        <v>0.21672795961611371</v>
      </c>
      <c r="P951">
        <v>0.51382778081837999</v>
      </c>
      <c r="Q951" t="s">
        <v>36</v>
      </c>
      <c r="R951" t="s">
        <v>25</v>
      </c>
      <c r="S951" t="s">
        <v>37</v>
      </c>
      <c r="T951">
        <v>11753.8163507109</v>
      </c>
      <c r="U951">
        <v>0.26944425956550633</v>
      </c>
      <c r="V951" t="s">
        <v>38</v>
      </c>
    </row>
    <row r="952" spans="1:22" x14ac:dyDescent="0.3">
      <c r="A952" t="s">
        <v>248</v>
      </c>
      <c r="B952" t="s">
        <v>29</v>
      </c>
      <c r="C952">
        <v>82278.262719703984</v>
      </c>
      <c r="D952">
        <v>12502</v>
      </c>
      <c r="E952">
        <v>6408</v>
      </c>
      <c r="F952">
        <v>2181</v>
      </c>
      <c r="G952">
        <v>2292</v>
      </c>
      <c r="H952">
        <v>3804</v>
      </c>
      <c r="I952">
        <v>6219</v>
      </c>
      <c r="J952">
        <v>4842</v>
      </c>
      <c r="K952">
        <v>946</v>
      </c>
      <c r="L952">
        <v>5516</v>
      </c>
      <c r="M952">
        <v>13898.5</v>
      </c>
      <c r="N952">
        <v>44710</v>
      </c>
      <c r="O952">
        <v>0.21672795961611371</v>
      </c>
      <c r="P952">
        <v>0.54339990323219178</v>
      </c>
      <c r="Q952" t="s">
        <v>36</v>
      </c>
      <c r="R952" t="s">
        <v>25</v>
      </c>
      <c r="S952" t="s">
        <v>37</v>
      </c>
      <c r="T952">
        <v>11753.8163507109</v>
      </c>
      <c r="U952">
        <v>0.2398721371516945</v>
      </c>
      <c r="V952" t="s">
        <v>38</v>
      </c>
    </row>
    <row r="953" spans="1:22" x14ac:dyDescent="0.3">
      <c r="A953" t="s">
        <v>248</v>
      </c>
      <c r="B953" t="s">
        <v>30</v>
      </c>
      <c r="C953">
        <v>82278.262719703984</v>
      </c>
      <c r="D953">
        <v>12502</v>
      </c>
      <c r="E953">
        <v>4965</v>
      </c>
      <c r="F953">
        <v>2016</v>
      </c>
      <c r="G953">
        <v>4595</v>
      </c>
      <c r="H953">
        <v>4311</v>
      </c>
      <c r="I953">
        <v>5872</v>
      </c>
      <c r="J953">
        <v>4995</v>
      </c>
      <c r="K953">
        <v>3649</v>
      </c>
      <c r="L953">
        <v>4822</v>
      </c>
      <c r="M953">
        <v>13898.5</v>
      </c>
      <c r="N953">
        <v>47727</v>
      </c>
      <c r="O953">
        <v>0.21672795961611371</v>
      </c>
      <c r="P953">
        <v>0.58006815436284542</v>
      </c>
      <c r="Q953" t="s">
        <v>36</v>
      </c>
      <c r="R953" t="s">
        <v>25</v>
      </c>
      <c r="S953" t="s">
        <v>37</v>
      </c>
      <c r="T953">
        <v>11753.8163507109</v>
      </c>
      <c r="U953">
        <v>0.20320388602104089</v>
      </c>
      <c r="V953" t="s">
        <v>38</v>
      </c>
    </row>
    <row r="954" spans="1:22" x14ac:dyDescent="0.3">
      <c r="A954" t="s">
        <v>248</v>
      </c>
      <c r="B954" t="s">
        <v>31</v>
      </c>
      <c r="C954">
        <v>82278.262719703984</v>
      </c>
      <c r="D954">
        <v>12502</v>
      </c>
      <c r="E954">
        <v>3016</v>
      </c>
      <c r="F954">
        <v>2853</v>
      </c>
      <c r="G954">
        <v>4103</v>
      </c>
      <c r="H954">
        <v>3056</v>
      </c>
      <c r="I954">
        <v>5084.375</v>
      </c>
      <c r="J954">
        <v>4446</v>
      </c>
      <c r="K954">
        <v>2510</v>
      </c>
      <c r="L954">
        <v>3476</v>
      </c>
      <c r="M954">
        <v>13898.5</v>
      </c>
      <c r="N954">
        <v>41046.375</v>
      </c>
      <c r="O954">
        <v>0.21672795961611371</v>
      </c>
      <c r="P954">
        <v>0.49887265048159818</v>
      </c>
      <c r="Q954" t="s">
        <v>36</v>
      </c>
      <c r="R954" t="s">
        <v>25</v>
      </c>
      <c r="S954" t="s">
        <v>37</v>
      </c>
      <c r="T954">
        <v>11753.8163507109</v>
      </c>
      <c r="U954">
        <v>0.28439938990228802</v>
      </c>
      <c r="V954" t="s">
        <v>38</v>
      </c>
    </row>
    <row r="955" spans="1:22" x14ac:dyDescent="0.3">
      <c r="A955" t="s">
        <v>248</v>
      </c>
      <c r="B955" t="s">
        <v>32</v>
      </c>
      <c r="C955">
        <v>82278.262719703984</v>
      </c>
      <c r="D955">
        <v>12502</v>
      </c>
      <c r="E955">
        <v>7064</v>
      </c>
      <c r="F955">
        <v>2522.8571428571431</v>
      </c>
      <c r="G955">
        <v>4087</v>
      </c>
      <c r="H955">
        <v>6758</v>
      </c>
      <c r="I955">
        <v>5084.375</v>
      </c>
      <c r="J955">
        <v>4640</v>
      </c>
      <c r="K955">
        <v>2510</v>
      </c>
      <c r="L955">
        <v>915</v>
      </c>
      <c r="M955">
        <v>13898.5</v>
      </c>
      <c r="N955">
        <v>46083.232142857138</v>
      </c>
      <c r="O955">
        <v>0.21672795961611371</v>
      </c>
      <c r="P955">
        <v>0.56008999971047202</v>
      </c>
      <c r="Q955" t="s">
        <v>36</v>
      </c>
      <c r="R955" t="s">
        <v>25</v>
      </c>
      <c r="S955" t="s">
        <v>37</v>
      </c>
      <c r="T955">
        <v>11753.8163507109</v>
      </c>
      <c r="U955">
        <v>0.22318204067341429</v>
      </c>
      <c r="V955" t="s">
        <v>38</v>
      </c>
    </row>
    <row r="956" spans="1:22" x14ac:dyDescent="0.3">
      <c r="A956" t="s">
        <v>248</v>
      </c>
      <c r="B956" t="s">
        <v>33</v>
      </c>
      <c r="C956">
        <v>82278.262719703984</v>
      </c>
      <c r="D956">
        <v>12502</v>
      </c>
      <c r="E956">
        <v>6176</v>
      </c>
      <c r="F956">
        <v>2775</v>
      </c>
      <c r="G956">
        <v>3130</v>
      </c>
      <c r="H956">
        <v>871</v>
      </c>
      <c r="I956">
        <v>2807</v>
      </c>
      <c r="J956">
        <v>1381</v>
      </c>
      <c r="K956">
        <v>2510</v>
      </c>
      <c r="L956">
        <v>4706</v>
      </c>
      <c r="M956">
        <v>13898.5</v>
      </c>
      <c r="N956">
        <v>36858</v>
      </c>
      <c r="O956">
        <v>0.21672795961611371</v>
      </c>
      <c r="P956">
        <v>0.44796765004097799</v>
      </c>
      <c r="Q956" t="s">
        <v>36</v>
      </c>
      <c r="R956" t="s">
        <v>25</v>
      </c>
      <c r="S956" t="s">
        <v>37</v>
      </c>
      <c r="T956">
        <v>11753.8163507109</v>
      </c>
      <c r="U956">
        <v>0.33530439034290832</v>
      </c>
      <c r="V956" t="s">
        <v>38</v>
      </c>
    </row>
    <row r="957" spans="1:22" x14ac:dyDescent="0.3">
      <c r="A957" t="s">
        <v>248</v>
      </c>
      <c r="B957" t="s">
        <v>43</v>
      </c>
      <c r="C957">
        <v>82278.262719703984</v>
      </c>
      <c r="D957">
        <v>12502</v>
      </c>
      <c r="E957">
        <v>2461</v>
      </c>
      <c r="F957">
        <v>2522.8571428571431</v>
      </c>
      <c r="G957">
        <v>3925</v>
      </c>
      <c r="H957">
        <v>3541</v>
      </c>
      <c r="I957">
        <v>5897</v>
      </c>
      <c r="J957">
        <v>5011</v>
      </c>
      <c r="K957">
        <v>2510</v>
      </c>
      <c r="L957">
        <v>2947</v>
      </c>
      <c r="M957">
        <v>13898.5</v>
      </c>
      <c r="N957">
        <v>41316.857142857138</v>
      </c>
      <c r="O957">
        <v>0.21672795961611371</v>
      </c>
      <c r="P957">
        <v>0.50216005755506299</v>
      </c>
      <c r="Q957" t="s">
        <v>36</v>
      </c>
      <c r="R957" t="s">
        <v>25</v>
      </c>
      <c r="S957" t="s">
        <v>37</v>
      </c>
      <c r="T957">
        <v>11753.8163507109</v>
      </c>
      <c r="U957">
        <v>0.28111198282882333</v>
      </c>
      <c r="V957" t="s">
        <v>38</v>
      </c>
    </row>
    <row r="958" spans="1:22" x14ac:dyDescent="0.3">
      <c r="A958" t="s">
        <v>248</v>
      </c>
      <c r="B958" t="s">
        <v>44</v>
      </c>
      <c r="C958">
        <v>82278.262719703984</v>
      </c>
      <c r="D958">
        <v>12502</v>
      </c>
      <c r="E958">
        <v>5396</v>
      </c>
      <c r="F958">
        <v>2522.8571428571431</v>
      </c>
      <c r="G958">
        <v>1499</v>
      </c>
      <c r="H958">
        <v>5532</v>
      </c>
      <c r="I958">
        <v>4091</v>
      </c>
      <c r="J958">
        <v>4223</v>
      </c>
      <c r="K958">
        <v>759</v>
      </c>
      <c r="L958">
        <v>34</v>
      </c>
      <c r="M958">
        <v>13898.5</v>
      </c>
      <c r="N958">
        <v>36558.857142857138</v>
      </c>
      <c r="O958">
        <v>0.21672795961611371</v>
      </c>
      <c r="P958">
        <v>0.44433190413124801</v>
      </c>
      <c r="Q958" t="s">
        <v>36</v>
      </c>
      <c r="R958" t="s">
        <v>25</v>
      </c>
      <c r="S958" t="s">
        <v>37</v>
      </c>
      <c r="T958">
        <v>11753.8163507109</v>
      </c>
      <c r="U958">
        <v>0.3389401362526383</v>
      </c>
      <c r="V958" t="s">
        <v>38</v>
      </c>
    </row>
    <row r="959" spans="1:22" x14ac:dyDescent="0.3">
      <c r="A959" t="s">
        <v>248</v>
      </c>
      <c r="B959" t="s">
        <v>40</v>
      </c>
      <c r="C959">
        <v>82278.262719703984</v>
      </c>
      <c r="D959">
        <v>12502</v>
      </c>
      <c r="E959">
        <v>8510</v>
      </c>
      <c r="F959">
        <v>3804</v>
      </c>
      <c r="G959">
        <v>1465</v>
      </c>
      <c r="H959">
        <v>3869</v>
      </c>
      <c r="I959">
        <v>5084.375</v>
      </c>
      <c r="J959">
        <v>2716</v>
      </c>
      <c r="K959">
        <v>2510</v>
      </c>
      <c r="L959">
        <v>5911</v>
      </c>
      <c r="M959">
        <v>13898.5</v>
      </c>
      <c r="N959">
        <v>46371.375</v>
      </c>
      <c r="O959">
        <v>0.21672795961611371</v>
      </c>
      <c r="P959">
        <v>0.5635920529578099</v>
      </c>
      <c r="Q959" t="s">
        <v>36</v>
      </c>
      <c r="R959" t="s">
        <v>25</v>
      </c>
      <c r="S959" t="s">
        <v>37</v>
      </c>
      <c r="T959">
        <v>11753.8163507109</v>
      </c>
      <c r="U959">
        <v>0.21967998742607639</v>
      </c>
      <c r="V959" t="s">
        <v>38</v>
      </c>
    </row>
    <row r="960" spans="1:22" x14ac:dyDescent="0.3">
      <c r="A960" t="s">
        <v>249</v>
      </c>
      <c r="B960" t="s">
        <v>39</v>
      </c>
      <c r="C960">
        <v>67861</v>
      </c>
      <c r="D960">
        <v>11087</v>
      </c>
      <c r="E960">
        <v>6876</v>
      </c>
      <c r="F960">
        <v>3700.571428571428</v>
      </c>
      <c r="G960">
        <v>3924</v>
      </c>
      <c r="H960">
        <v>6896</v>
      </c>
      <c r="I960">
        <v>1165</v>
      </c>
      <c r="J960">
        <v>808</v>
      </c>
      <c r="K960">
        <v>3015.428571428572</v>
      </c>
      <c r="L960">
        <v>576</v>
      </c>
      <c r="M960">
        <v>10141.66513599435</v>
      </c>
      <c r="N960">
        <v>38048</v>
      </c>
      <c r="O960">
        <v>0.14944762287609009</v>
      </c>
      <c r="P960">
        <v>0.56067549844535147</v>
      </c>
      <c r="Q960" t="s">
        <v>36</v>
      </c>
      <c r="R960" t="s">
        <v>25</v>
      </c>
      <c r="S960" t="s">
        <v>37</v>
      </c>
      <c r="T960">
        <v>36529</v>
      </c>
      <c r="U960">
        <v>0.28987687867855838</v>
      </c>
      <c r="V960" t="s">
        <v>38</v>
      </c>
    </row>
    <row r="961" spans="1:22" x14ac:dyDescent="0.3">
      <c r="A961" t="s">
        <v>249</v>
      </c>
      <c r="B961" t="s">
        <v>42</v>
      </c>
      <c r="C961">
        <v>67861</v>
      </c>
      <c r="D961">
        <v>11087</v>
      </c>
      <c r="E961">
        <v>2913</v>
      </c>
      <c r="F961">
        <v>3580</v>
      </c>
      <c r="G961">
        <v>1002</v>
      </c>
      <c r="H961">
        <v>1568</v>
      </c>
      <c r="I961">
        <v>2465</v>
      </c>
      <c r="J961">
        <v>1582</v>
      </c>
      <c r="K961">
        <v>2545</v>
      </c>
      <c r="L961">
        <v>5379</v>
      </c>
      <c r="M961">
        <v>10141.66513599435</v>
      </c>
      <c r="N961">
        <v>32121</v>
      </c>
      <c r="O961">
        <v>0.14944762287609009</v>
      </c>
      <c r="P961">
        <v>0.47333519989390083</v>
      </c>
      <c r="Q961" t="s">
        <v>36</v>
      </c>
      <c r="R961" t="s">
        <v>25</v>
      </c>
      <c r="S961" t="s">
        <v>37</v>
      </c>
      <c r="T961">
        <v>35740</v>
      </c>
      <c r="U961">
        <v>0.37721717723000908</v>
      </c>
      <c r="V961" t="s">
        <v>38</v>
      </c>
    </row>
    <row r="962" spans="1:22" x14ac:dyDescent="0.3">
      <c r="A962" t="s">
        <v>249</v>
      </c>
      <c r="B962" t="s">
        <v>28</v>
      </c>
      <c r="C962">
        <v>67861</v>
      </c>
      <c r="D962">
        <v>11087</v>
      </c>
      <c r="E962">
        <v>7520</v>
      </c>
      <c r="F962">
        <v>3423</v>
      </c>
      <c r="G962">
        <v>2135</v>
      </c>
      <c r="H962">
        <v>4439</v>
      </c>
      <c r="I962">
        <v>3931.7142857142858</v>
      </c>
      <c r="J962">
        <v>1128</v>
      </c>
      <c r="K962">
        <v>4126</v>
      </c>
      <c r="L962">
        <v>1842</v>
      </c>
      <c r="M962">
        <v>10141.66513599435</v>
      </c>
      <c r="N962">
        <v>39631.71428571429</v>
      </c>
      <c r="O962">
        <v>0.14944762287609009</v>
      </c>
      <c r="P962">
        <v>0.58401311925427402</v>
      </c>
      <c r="Q962" t="s">
        <v>36</v>
      </c>
      <c r="R962" t="s">
        <v>25</v>
      </c>
      <c r="S962" t="s">
        <v>37</v>
      </c>
      <c r="T962">
        <v>32161</v>
      </c>
      <c r="U962">
        <v>0.26653925786963589</v>
      </c>
      <c r="V962" t="s">
        <v>38</v>
      </c>
    </row>
    <row r="963" spans="1:22" x14ac:dyDescent="0.3">
      <c r="A963" t="s">
        <v>249</v>
      </c>
      <c r="B963" t="s">
        <v>30</v>
      </c>
      <c r="C963">
        <v>82278.262719703984</v>
      </c>
      <c r="D963">
        <v>11087</v>
      </c>
      <c r="E963">
        <v>2154</v>
      </c>
      <c r="F963">
        <v>2203</v>
      </c>
      <c r="G963">
        <v>3602</v>
      </c>
      <c r="H963">
        <v>1970</v>
      </c>
      <c r="I963">
        <v>6567</v>
      </c>
      <c r="J963">
        <v>4789</v>
      </c>
      <c r="K963">
        <v>2886</v>
      </c>
      <c r="L963">
        <v>3159</v>
      </c>
      <c r="M963">
        <v>10141.66513599435</v>
      </c>
      <c r="N963">
        <v>38417</v>
      </c>
      <c r="O963">
        <v>0.1232605648291796</v>
      </c>
      <c r="P963">
        <v>0.46691554646546879</v>
      </c>
      <c r="Q963" t="s">
        <v>36</v>
      </c>
      <c r="R963" t="s">
        <v>25</v>
      </c>
      <c r="S963" t="s">
        <v>37</v>
      </c>
      <c r="T963">
        <v>29444</v>
      </c>
      <c r="U963">
        <v>0.40982388870535152</v>
      </c>
      <c r="V963" t="s">
        <v>38</v>
      </c>
    </row>
    <row r="964" spans="1:22" x14ac:dyDescent="0.3">
      <c r="A964" t="s">
        <v>249</v>
      </c>
      <c r="B964" t="s">
        <v>31</v>
      </c>
      <c r="C964">
        <v>67861</v>
      </c>
      <c r="D964">
        <v>11087</v>
      </c>
      <c r="E964">
        <v>2422</v>
      </c>
      <c r="F964">
        <v>4651</v>
      </c>
      <c r="G964">
        <v>4935</v>
      </c>
      <c r="H964">
        <v>4933</v>
      </c>
      <c r="I964">
        <v>1091</v>
      </c>
      <c r="J964">
        <v>3228</v>
      </c>
      <c r="K964">
        <v>3582</v>
      </c>
      <c r="L964">
        <v>5497</v>
      </c>
      <c r="M964">
        <v>10141.66513599435</v>
      </c>
      <c r="N964">
        <v>41426</v>
      </c>
      <c r="O964">
        <v>0.14944762287609009</v>
      </c>
      <c r="P964">
        <v>0.61045372157793132</v>
      </c>
      <c r="Q964" t="s">
        <v>36</v>
      </c>
      <c r="R964" t="s">
        <v>25</v>
      </c>
      <c r="S964" t="s">
        <v>37</v>
      </c>
      <c r="T964">
        <v>26435</v>
      </c>
      <c r="U964">
        <v>0.24009865554597859</v>
      </c>
      <c r="V964" t="s">
        <v>38</v>
      </c>
    </row>
    <row r="965" spans="1:22" x14ac:dyDescent="0.3">
      <c r="A965" t="s">
        <v>249</v>
      </c>
      <c r="B965" t="s">
        <v>32</v>
      </c>
      <c r="C965">
        <v>67861</v>
      </c>
      <c r="D965">
        <v>11087</v>
      </c>
      <c r="E965">
        <v>7011</v>
      </c>
      <c r="F965">
        <v>3700.571428571428</v>
      </c>
      <c r="G965">
        <v>3868</v>
      </c>
      <c r="H965">
        <v>3862</v>
      </c>
      <c r="I965">
        <v>3931.7142857142858</v>
      </c>
      <c r="J965">
        <v>1754</v>
      </c>
      <c r="K965">
        <v>2456</v>
      </c>
      <c r="L965">
        <v>3214</v>
      </c>
      <c r="M965">
        <v>10141.66513599435</v>
      </c>
      <c r="N965">
        <v>40884.28571428571</v>
      </c>
      <c r="O965">
        <v>0.14944762287609009</v>
      </c>
      <c r="P965">
        <v>0.60247101743690357</v>
      </c>
      <c r="Q965" t="s">
        <v>36</v>
      </c>
      <c r="R965" t="s">
        <v>25</v>
      </c>
      <c r="S965" t="s">
        <v>37</v>
      </c>
      <c r="T965">
        <v>34609</v>
      </c>
      <c r="U965">
        <v>0.2480813596870064</v>
      </c>
      <c r="V965" t="s">
        <v>38</v>
      </c>
    </row>
    <row r="966" spans="1:22" x14ac:dyDescent="0.3">
      <c r="A966" t="s">
        <v>249</v>
      </c>
      <c r="B966" t="s">
        <v>33</v>
      </c>
      <c r="C966">
        <v>67861</v>
      </c>
      <c r="D966">
        <v>11087</v>
      </c>
      <c r="E966">
        <v>8312</v>
      </c>
      <c r="F966">
        <v>3204</v>
      </c>
      <c r="G966">
        <v>1303</v>
      </c>
      <c r="H966">
        <v>1783</v>
      </c>
      <c r="I966">
        <v>3931.7142857142858</v>
      </c>
      <c r="J966">
        <v>3764</v>
      </c>
      <c r="K966">
        <v>3015.428571428572</v>
      </c>
      <c r="L966">
        <v>3214</v>
      </c>
      <c r="M966">
        <v>10141.66513599435</v>
      </c>
      <c r="N966">
        <v>39614.142857142862</v>
      </c>
      <c r="O966">
        <v>0.14944762287609009</v>
      </c>
      <c r="P966">
        <v>0.58375418660412992</v>
      </c>
      <c r="Q966" t="s">
        <v>36</v>
      </c>
      <c r="R966" t="s">
        <v>25</v>
      </c>
      <c r="S966" t="s">
        <v>37</v>
      </c>
      <c r="T966">
        <v>35194</v>
      </c>
      <c r="U966">
        <v>0.26679819051977988</v>
      </c>
      <c r="V966" t="s">
        <v>38</v>
      </c>
    </row>
    <row r="967" spans="1:22" x14ac:dyDescent="0.3">
      <c r="A967" t="s">
        <v>249</v>
      </c>
      <c r="B967" t="s">
        <v>43</v>
      </c>
      <c r="C967">
        <v>82278.262719703984</v>
      </c>
      <c r="D967">
        <v>11087</v>
      </c>
      <c r="E967">
        <v>7487</v>
      </c>
      <c r="F967">
        <v>3336</v>
      </c>
      <c r="G967">
        <v>1101</v>
      </c>
      <c r="H967">
        <v>6772</v>
      </c>
      <c r="I967">
        <v>3931.7142857142858</v>
      </c>
      <c r="J967">
        <v>1679</v>
      </c>
      <c r="K967">
        <v>1975</v>
      </c>
      <c r="L967">
        <v>981</v>
      </c>
      <c r="M967">
        <v>10141.66513599435</v>
      </c>
      <c r="N967">
        <v>38349.714285714283</v>
      </c>
      <c r="O967">
        <v>0.1232605648291796</v>
      </c>
      <c r="P967">
        <v>0.46609776407603098</v>
      </c>
      <c r="Q967" t="s">
        <v>36</v>
      </c>
      <c r="R967" t="s">
        <v>25</v>
      </c>
      <c r="S967" t="s">
        <v>37</v>
      </c>
      <c r="T967">
        <v>33443</v>
      </c>
      <c r="U967">
        <v>0.41064167109478927</v>
      </c>
      <c r="V967" t="s">
        <v>38</v>
      </c>
    </row>
    <row r="968" spans="1:22" x14ac:dyDescent="0.3">
      <c r="A968" t="s">
        <v>249</v>
      </c>
      <c r="B968" t="s">
        <v>44</v>
      </c>
      <c r="C968">
        <v>67861</v>
      </c>
      <c r="D968">
        <v>11087</v>
      </c>
      <c r="E968">
        <v>4120</v>
      </c>
      <c r="F968">
        <v>3700.571428571428</v>
      </c>
      <c r="G968">
        <v>4072</v>
      </c>
      <c r="H968">
        <v>6838</v>
      </c>
      <c r="I968">
        <v>3931.7142857142858</v>
      </c>
      <c r="J968">
        <v>739</v>
      </c>
      <c r="K968">
        <v>3015.428571428572</v>
      </c>
      <c r="L968">
        <v>2784</v>
      </c>
      <c r="M968">
        <v>10141.66513599435</v>
      </c>
      <c r="N968">
        <v>40287.714285714283</v>
      </c>
      <c r="O968">
        <v>0.14944762287609009</v>
      </c>
      <c r="P968">
        <v>0.59367993819298692</v>
      </c>
      <c r="Q968" t="s">
        <v>36</v>
      </c>
      <c r="R968" t="s">
        <v>25</v>
      </c>
      <c r="S968" t="s">
        <v>37</v>
      </c>
      <c r="T968">
        <v>38221</v>
      </c>
      <c r="U968">
        <v>0.25687243893092299</v>
      </c>
      <c r="V968" t="s">
        <v>38</v>
      </c>
    </row>
    <row r="969" spans="1:22" x14ac:dyDescent="0.3">
      <c r="A969" t="s">
        <v>249</v>
      </c>
      <c r="B969" t="s">
        <v>40</v>
      </c>
      <c r="C969">
        <v>67861</v>
      </c>
      <c r="D969">
        <v>11087</v>
      </c>
      <c r="E969">
        <v>2007</v>
      </c>
      <c r="F969">
        <v>5507</v>
      </c>
      <c r="G969">
        <v>4117</v>
      </c>
      <c r="H969">
        <v>4133</v>
      </c>
      <c r="I969">
        <v>2835</v>
      </c>
      <c r="J969">
        <v>3486</v>
      </c>
      <c r="K969">
        <v>3015.428571428572</v>
      </c>
      <c r="L969">
        <v>4895</v>
      </c>
      <c r="M969">
        <v>10141.66513599435</v>
      </c>
      <c r="N969">
        <v>41082.428571428572</v>
      </c>
      <c r="O969">
        <v>0.14944762287609009</v>
      </c>
      <c r="P969">
        <v>0.60539085146739025</v>
      </c>
      <c r="Q969" t="s">
        <v>36</v>
      </c>
      <c r="R969" t="s">
        <v>25</v>
      </c>
      <c r="S969" t="s">
        <v>37</v>
      </c>
      <c r="T969">
        <v>29794</v>
      </c>
      <c r="U969">
        <v>0.24516152565651961</v>
      </c>
      <c r="V969" t="s">
        <v>38</v>
      </c>
    </row>
    <row r="970" spans="1:22" x14ac:dyDescent="0.3">
      <c r="A970" t="s">
        <v>250</v>
      </c>
      <c r="B970" t="s">
        <v>23</v>
      </c>
      <c r="C970">
        <v>82278.262719703984</v>
      </c>
      <c r="D970">
        <v>17260</v>
      </c>
      <c r="E970">
        <v>7406</v>
      </c>
      <c r="F970">
        <v>1904</v>
      </c>
      <c r="G970">
        <v>1032</v>
      </c>
      <c r="H970">
        <v>1524</v>
      </c>
      <c r="I970">
        <v>6269</v>
      </c>
      <c r="J970">
        <v>5005</v>
      </c>
      <c r="K970">
        <v>1291</v>
      </c>
      <c r="L970">
        <v>2600</v>
      </c>
      <c r="M970">
        <v>11674</v>
      </c>
      <c r="N970">
        <v>44291</v>
      </c>
      <c r="O970">
        <v>0.14188437643329471</v>
      </c>
      <c r="P970">
        <v>0.5383074281828899</v>
      </c>
      <c r="Q970" t="s">
        <v>36</v>
      </c>
      <c r="R970" t="s">
        <v>25</v>
      </c>
      <c r="S970" t="s">
        <v>37</v>
      </c>
      <c r="T970">
        <v>-4037</v>
      </c>
      <c r="U970">
        <v>0.31980819538381539</v>
      </c>
      <c r="V970" t="s">
        <v>38</v>
      </c>
    </row>
    <row r="971" spans="1:22" x14ac:dyDescent="0.3">
      <c r="A971" t="s">
        <v>250</v>
      </c>
      <c r="B971" t="s">
        <v>28</v>
      </c>
      <c r="C971">
        <v>82278.262719703984</v>
      </c>
      <c r="D971">
        <v>17260</v>
      </c>
      <c r="E971">
        <v>4376</v>
      </c>
      <c r="F971">
        <v>3151</v>
      </c>
      <c r="G971">
        <v>1549</v>
      </c>
      <c r="H971">
        <v>2234</v>
      </c>
      <c r="I971">
        <v>6958</v>
      </c>
      <c r="J971">
        <v>4485</v>
      </c>
      <c r="K971">
        <v>1291</v>
      </c>
      <c r="L971">
        <v>2732</v>
      </c>
      <c r="M971">
        <v>11674</v>
      </c>
      <c r="N971">
        <v>44036</v>
      </c>
      <c r="O971">
        <v>0.14188437643329471</v>
      </c>
      <c r="P971">
        <v>0.53520818919107127</v>
      </c>
      <c r="Q971" t="s">
        <v>36</v>
      </c>
      <c r="R971" t="s">
        <v>25</v>
      </c>
      <c r="S971" t="s">
        <v>37</v>
      </c>
      <c r="T971">
        <v>-631</v>
      </c>
      <c r="U971">
        <v>0.32290743437563402</v>
      </c>
      <c r="V971" t="s">
        <v>38</v>
      </c>
    </row>
    <row r="972" spans="1:22" x14ac:dyDescent="0.3">
      <c r="A972" t="s">
        <v>251</v>
      </c>
      <c r="B972" t="s">
        <v>28</v>
      </c>
      <c r="C972">
        <v>69671</v>
      </c>
      <c r="D972">
        <v>20694</v>
      </c>
      <c r="E972">
        <v>3092</v>
      </c>
      <c r="F972">
        <v>4172</v>
      </c>
      <c r="G972">
        <v>1615</v>
      </c>
      <c r="H972">
        <v>1187</v>
      </c>
      <c r="I972">
        <v>4117</v>
      </c>
      <c r="J972">
        <v>998</v>
      </c>
      <c r="K972">
        <v>681</v>
      </c>
      <c r="L972">
        <v>1911</v>
      </c>
      <c r="M972">
        <v>13898.5</v>
      </c>
      <c r="N972">
        <v>38467</v>
      </c>
      <c r="O972">
        <v>0.2463578820456144</v>
      </c>
      <c r="P972">
        <v>0.55212355212355213</v>
      </c>
      <c r="Q972" t="s">
        <v>36</v>
      </c>
      <c r="R972" t="s">
        <v>25</v>
      </c>
      <c r="S972" t="s">
        <v>37</v>
      </c>
      <c r="T972">
        <v>18157</v>
      </c>
      <c r="U972">
        <v>0.2015185658308335</v>
      </c>
      <c r="V972" t="s">
        <v>38</v>
      </c>
    </row>
    <row r="973" spans="1:22" x14ac:dyDescent="0.3">
      <c r="A973" t="s">
        <v>251</v>
      </c>
      <c r="B973" t="s">
        <v>32</v>
      </c>
      <c r="C973">
        <v>82278.262719703984</v>
      </c>
      <c r="D973">
        <v>20694</v>
      </c>
      <c r="E973">
        <v>6167</v>
      </c>
      <c r="F973">
        <v>1714</v>
      </c>
      <c r="G973">
        <v>3902</v>
      </c>
      <c r="H973">
        <v>3250</v>
      </c>
      <c r="I973">
        <v>4117</v>
      </c>
      <c r="J973">
        <v>2065</v>
      </c>
      <c r="K973">
        <v>605.25</v>
      </c>
      <c r="L973">
        <v>3588</v>
      </c>
      <c r="M973">
        <v>13898.5</v>
      </c>
      <c r="N973">
        <v>46102.25</v>
      </c>
      <c r="O973">
        <v>0.20860916884538899</v>
      </c>
      <c r="P973">
        <v>0.56032114043360137</v>
      </c>
      <c r="Q973" t="s">
        <v>36</v>
      </c>
      <c r="R973" t="s">
        <v>25</v>
      </c>
      <c r="S973" t="s">
        <v>37</v>
      </c>
      <c r="T973">
        <v>11127</v>
      </c>
      <c r="U973">
        <v>0.23106969072100969</v>
      </c>
      <c r="V973" t="s">
        <v>38</v>
      </c>
    </row>
    <row r="974" spans="1:22" x14ac:dyDescent="0.3">
      <c r="A974" t="s">
        <v>252</v>
      </c>
      <c r="B974" t="s">
        <v>23</v>
      </c>
      <c r="C974">
        <v>82278.262719703984</v>
      </c>
      <c r="D974">
        <v>8757</v>
      </c>
      <c r="E974">
        <v>2952</v>
      </c>
      <c r="F974">
        <v>4952</v>
      </c>
      <c r="G974">
        <v>2278</v>
      </c>
      <c r="H974">
        <v>3998</v>
      </c>
      <c r="I974">
        <v>4267.5</v>
      </c>
      <c r="J974">
        <v>1971.8571428571429</v>
      </c>
      <c r="K974">
        <v>652</v>
      </c>
      <c r="L974">
        <v>5770</v>
      </c>
      <c r="M974">
        <v>9936</v>
      </c>
      <c r="N974">
        <v>35598.357142857138</v>
      </c>
      <c r="O974">
        <v>0.1207609357753312</v>
      </c>
      <c r="P974">
        <v>0.43265810392873127</v>
      </c>
      <c r="Q974" t="s">
        <v>36</v>
      </c>
      <c r="R974" t="s">
        <v>25</v>
      </c>
      <c r="S974" t="s">
        <v>37</v>
      </c>
      <c r="T974">
        <v>11753.8163507109</v>
      </c>
      <c r="U974">
        <v>0.44658096029593752</v>
      </c>
      <c r="V974" t="s">
        <v>38</v>
      </c>
    </row>
    <row r="975" spans="1:22" x14ac:dyDescent="0.3">
      <c r="A975" t="s">
        <v>252</v>
      </c>
      <c r="B975" t="s">
        <v>39</v>
      </c>
      <c r="C975">
        <v>82278.262719703984</v>
      </c>
      <c r="D975">
        <v>8757</v>
      </c>
      <c r="E975">
        <v>3669</v>
      </c>
      <c r="F975">
        <v>3447.571428571428</v>
      </c>
      <c r="G975">
        <v>4263</v>
      </c>
      <c r="H975">
        <v>2747</v>
      </c>
      <c r="I975">
        <v>5911</v>
      </c>
      <c r="J975">
        <v>1601</v>
      </c>
      <c r="K975">
        <v>1132.25</v>
      </c>
      <c r="L975">
        <v>623</v>
      </c>
      <c r="M975">
        <v>9936</v>
      </c>
      <c r="N975">
        <v>32150.821428571431</v>
      </c>
      <c r="O975">
        <v>0.1207609357753312</v>
      </c>
      <c r="P975">
        <v>0.39075717408009819</v>
      </c>
      <c r="Q975" t="s">
        <v>36</v>
      </c>
      <c r="R975" t="s">
        <v>25</v>
      </c>
      <c r="S975" t="s">
        <v>37</v>
      </c>
      <c r="T975">
        <v>11753.8163507109</v>
      </c>
      <c r="U975">
        <v>0.48848189014457061</v>
      </c>
      <c r="V975" t="s">
        <v>38</v>
      </c>
    </row>
    <row r="976" spans="1:22" x14ac:dyDescent="0.3">
      <c r="A976" t="s">
        <v>252</v>
      </c>
      <c r="B976" t="s">
        <v>28</v>
      </c>
      <c r="C976">
        <v>82278.262719703984</v>
      </c>
      <c r="D976">
        <v>8757</v>
      </c>
      <c r="E976">
        <v>2447</v>
      </c>
      <c r="F976">
        <v>3447.571428571428</v>
      </c>
      <c r="G976">
        <v>2162</v>
      </c>
      <c r="H976">
        <v>5342</v>
      </c>
      <c r="I976">
        <v>3506</v>
      </c>
      <c r="J976">
        <v>1428</v>
      </c>
      <c r="K976">
        <v>1132.25</v>
      </c>
      <c r="L976">
        <v>188</v>
      </c>
      <c r="M976">
        <v>9936</v>
      </c>
      <c r="N976">
        <v>28409.821428571431</v>
      </c>
      <c r="O976">
        <v>0.1207609357753312</v>
      </c>
      <c r="P976">
        <v>0.34528951498835969</v>
      </c>
      <c r="Q976" t="s">
        <v>36</v>
      </c>
      <c r="R976" t="s">
        <v>25</v>
      </c>
      <c r="S976" t="s">
        <v>37</v>
      </c>
      <c r="T976">
        <v>11753.8163507109</v>
      </c>
      <c r="U976">
        <v>0.53394954923630911</v>
      </c>
      <c r="V976" t="s">
        <v>38</v>
      </c>
    </row>
    <row r="977" spans="1:22" x14ac:dyDescent="0.3">
      <c r="A977" t="s">
        <v>252</v>
      </c>
      <c r="B977" t="s">
        <v>29</v>
      </c>
      <c r="C977">
        <v>82278.262719703984</v>
      </c>
      <c r="D977">
        <v>8757</v>
      </c>
      <c r="E977">
        <v>4775</v>
      </c>
      <c r="F977">
        <v>2590</v>
      </c>
      <c r="G977">
        <v>3000</v>
      </c>
      <c r="H977">
        <v>806</v>
      </c>
      <c r="I977">
        <v>2768</v>
      </c>
      <c r="J977">
        <v>944</v>
      </c>
      <c r="K977">
        <v>1418</v>
      </c>
      <c r="L977">
        <v>1331</v>
      </c>
      <c r="M977">
        <v>9936</v>
      </c>
      <c r="N977">
        <v>26389</v>
      </c>
      <c r="O977">
        <v>0.1207609357753312</v>
      </c>
      <c r="P977">
        <v>0.32072869707882601</v>
      </c>
      <c r="Q977" t="s">
        <v>36</v>
      </c>
      <c r="R977" t="s">
        <v>25</v>
      </c>
      <c r="S977" t="s">
        <v>37</v>
      </c>
      <c r="T977">
        <v>11753.8163507109</v>
      </c>
      <c r="U977">
        <v>0.55851036714584279</v>
      </c>
      <c r="V977" t="s">
        <v>38</v>
      </c>
    </row>
    <row r="978" spans="1:22" x14ac:dyDescent="0.3">
      <c r="A978" t="s">
        <v>252</v>
      </c>
      <c r="B978" t="s">
        <v>30</v>
      </c>
      <c r="C978">
        <v>82278.262719703984</v>
      </c>
      <c r="D978">
        <v>8757</v>
      </c>
      <c r="E978">
        <v>6448</v>
      </c>
      <c r="F978">
        <v>1790</v>
      </c>
      <c r="G978">
        <v>3856</v>
      </c>
      <c r="H978">
        <v>6362</v>
      </c>
      <c r="I978">
        <v>2524</v>
      </c>
      <c r="J978">
        <v>1971.8571428571429</v>
      </c>
      <c r="K978">
        <v>1132.25</v>
      </c>
      <c r="L978">
        <v>5665</v>
      </c>
      <c r="M978">
        <v>9936</v>
      </c>
      <c r="N978">
        <v>38506.107142857138</v>
      </c>
      <c r="O978">
        <v>0.1207609357753312</v>
      </c>
      <c r="P978">
        <v>0.46799854384426259</v>
      </c>
      <c r="Q978" t="s">
        <v>36</v>
      </c>
      <c r="R978" t="s">
        <v>25</v>
      </c>
      <c r="S978" t="s">
        <v>37</v>
      </c>
      <c r="T978">
        <v>11753.8163507109</v>
      </c>
      <c r="U978">
        <v>0.41124052038040609</v>
      </c>
      <c r="V978" t="s">
        <v>38</v>
      </c>
    </row>
    <row r="979" spans="1:22" x14ac:dyDescent="0.3">
      <c r="A979" t="s">
        <v>252</v>
      </c>
      <c r="B979" t="s">
        <v>31</v>
      </c>
      <c r="C979">
        <v>82278.262719703984</v>
      </c>
      <c r="D979">
        <v>8757</v>
      </c>
      <c r="E979">
        <v>7106</v>
      </c>
      <c r="F979">
        <v>2734</v>
      </c>
      <c r="G979">
        <v>1459</v>
      </c>
      <c r="H979">
        <v>6440</v>
      </c>
      <c r="I979">
        <v>4267.5</v>
      </c>
      <c r="J979">
        <v>1449</v>
      </c>
      <c r="K979">
        <v>1132.25</v>
      </c>
      <c r="L979">
        <v>1194</v>
      </c>
      <c r="M979">
        <v>9936</v>
      </c>
      <c r="N979">
        <v>34538.75</v>
      </c>
      <c r="O979">
        <v>0.1207609357753312</v>
      </c>
      <c r="P979">
        <v>0.419779767563428</v>
      </c>
      <c r="Q979" t="s">
        <v>36</v>
      </c>
      <c r="R979" t="s">
        <v>25</v>
      </c>
      <c r="S979" t="s">
        <v>37</v>
      </c>
      <c r="T979">
        <v>11753.8163507109</v>
      </c>
      <c r="U979">
        <v>0.4594592966612408</v>
      </c>
      <c r="V979" t="s">
        <v>38</v>
      </c>
    </row>
    <row r="980" spans="1:22" x14ac:dyDescent="0.3">
      <c r="A980" t="s">
        <v>252</v>
      </c>
      <c r="B980" t="s">
        <v>32</v>
      </c>
      <c r="C980">
        <v>82278.262719703984</v>
      </c>
      <c r="D980">
        <v>8757</v>
      </c>
      <c r="E980">
        <v>7110</v>
      </c>
      <c r="F980">
        <v>5561</v>
      </c>
      <c r="G980">
        <v>1434</v>
      </c>
      <c r="H980">
        <v>5188</v>
      </c>
      <c r="I980">
        <v>4302</v>
      </c>
      <c r="J980">
        <v>3155</v>
      </c>
      <c r="K980">
        <v>360</v>
      </c>
      <c r="L980">
        <v>3176</v>
      </c>
      <c r="M980">
        <v>9936</v>
      </c>
      <c r="N980">
        <v>39043</v>
      </c>
      <c r="O980">
        <v>0.1207609357753312</v>
      </c>
      <c r="P980">
        <v>0.47452387434342352</v>
      </c>
      <c r="Q980" t="s">
        <v>36</v>
      </c>
      <c r="R980" t="s">
        <v>25</v>
      </c>
      <c r="S980" t="s">
        <v>37</v>
      </c>
      <c r="T980">
        <v>11753.8163507109</v>
      </c>
      <c r="U980">
        <v>0.40471518988124527</v>
      </c>
      <c r="V980" t="s">
        <v>38</v>
      </c>
    </row>
    <row r="981" spans="1:22" x14ac:dyDescent="0.3">
      <c r="A981" t="s">
        <v>252</v>
      </c>
      <c r="B981" t="s">
        <v>33</v>
      </c>
      <c r="C981">
        <v>82278.262719703984</v>
      </c>
      <c r="D981">
        <v>8757</v>
      </c>
      <c r="E981">
        <v>2086</v>
      </c>
      <c r="F981">
        <v>3225</v>
      </c>
      <c r="G981">
        <v>3408</v>
      </c>
      <c r="H981">
        <v>5863</v>
      </c>
      <c r="I981">
        <v>6594</v>
      </c>
      <c r="J981">
        <v>4250</v>
      </c>
      <c r="K981">
        <v>2099</v>
      </c>
      <c r="L981">
        <v>4233</v>
      </c>
      <c r="M981">
        <v>9936</v>
      </c>
      <c r="N981">
        <v>40515</v>
      </c>
      <c r="O981">
        <v>0.1207609357753312</v>
      </c>
      <c r="P981">
        <v>0.4924143833471763</v>
      </c>
      <c r="Q981" t="s">
        <v>36</v>
      </c>
      <c r="R981" t="s">
        <v>25</v>
      </c>
      <c r="S981" t="s">
        <v>37</v>
      </c>
      <c r="T981">
        <v>11753.8163507109</v>
      </c>
      <c r="U981">
        <v>0.3868246808774925</v>
      </c>
      <c r="V981" t="s">
        <v>38</v>
      </c>
    </row>
    <row r="982" spans="1:22" x14ac:dyDescent="0.3">
      <c r="A982" t="s">
        <v>252</v>
      </c>
      <c r="B982" t="s">
        <v>40</v>
      </c>
      <c r="C982">
        <v>82278.262719703984</v>
      </c>
      <c r="D982">
        <v>8757</v>
      </c>
      <c r="E982">
        <v>8980</v>
      </c>
      <c r="F982">
        <v>3281</v>
      </c>
      <c r="G982">
        <v>3757</v>
      </c>
      <c r="H982">
        <v>2468</v>
      </c>
      <c r="I982">
        <v>4267.5</v>
      </c>
      <c r="J982">
        <v>976</v>
      </c>
      <c r="K982">
        <v>1132.25</v>
      </c>
      <c r="L982">
        <v>3050</v>
      </c>
      <c r="M982">
        <v>9936</v>
      </c>
      <c r="N982">
        <v>36668.75</v>
      </c>
      <c r="O982">
        <v>0.1207609357753312</v>
      </c>
      <c r="P982">
        <v>0.44566752855391262</v>
      </c>
      <c r="Q982" t="s">
        <v>36</v>
      </c>
      <c r="R982" t="s">
        <v>25</v>
      </c>
      <c r="S982" t="s">
        <v>37</v>
      </c>
      <c r="T982">
        <v>11753.8163507109</v>
      </c>
      <c r="U982">
        <v>0.43357153567075618</v>
      </c>
      <c r="V982" t="s">
        <v>38</v>
      </c>
    </row>
    <row r="983" spans="1:22" x14ac:dyDescent="0.3">
      <c r="A983" t="s">
        <v>254</v>
      </c>
      <c r="B983" t="s">
        <v>23</v>
      </c>
      <c r="C983">
        <v>82278.262719703984</v>
      </c>
      <c r="D983">
        <v>24450</v>
      </c>
      <c r="E983">
        <v>2850</v>
      </c>
      <c r="F983">
        <v>1887</v>
      </c>
      <c r="G983">
        <v>2328</v>
      </c>
      <c r="H983">
        <v>2494</v>
      </c>
      <c r="I983">
        <v>6072</v>
      </c>
      <c r="J983">
        <v>5673</v>
      </c>
      <c r="K983">
        <v>1135.5</v>
      </c>
      <c r="L983">
        <v>713</v>
      </c>
      <c r="M983">
        <v>8295</v>
      </c>
      <c r="N983">
        <v>47602.5</v>
      </c>
      <c r="O983">
        <v>0.1008164213220987</v>
      </c>
      <c r="P983">
        <v>0.57855499650213404</v>
      </c>
      <c r="Q983" t="s">
        <v>36</v>
      </c>
      <c r="R983" t="s">
        <v>25</v>
      </c>
      <c r="S983" t="s">
        <v>37</v>
      </c>
      <c r="T983">
        <v>11753.8163507109</v>
      </c>
      <c r="U983">
        <v>0.32062858217576728</v>
      </c>
      <c r="V983" t="s">
        <v>38</v>
      </c>
    </row>
    <row r="984" spans="1:22" x14ac:dyDescent="0.3">
      <c r="A984" t="s">
        <v>254</v>
      </c>
      <c r="B984" t="s">
        <v>28</v>
      </c>
      <c r="C984">
        <v>82278.262719703984</v>
      </c>
      <c r="D984">
        <v>24450</v>
      </c>
      <c r="E984">
        <v>3212</v>
      </c>
      <c r="F984">
        <v>3693.7142857142858</v>
      </c>
      <c r="G984">
        <v>3016</v>
      </c>
      <c r="H984">
        <v>2469</v>
      </c>
      <c r="I984">
        <v>3592.75</v>
      </c>
      <c r="J984">
        <v>5946</v>
      </c>
      <c r="K984">
        <v>1529</v>
      </c>
      <c r="L984">
        <v>1291</v>
      </c>
      <c r="M984">
        <v>8295</v>
      </c>
      <c r="N984">
        <v>49199.46428571429</v>
      </c>
      <c r="O984">
        <v>0.1008164213220987</v>
      </c>
      <c r="P984">
        <v>0.59796430623871222</v>
      </c>
      <c r="Q984" t="s">
        <v>36</v>
      </c>
      <c r="R984" t="s">
        <v>25</v>
      </c>
      <c r="S984" t="s">
        <v>37</v>
      </c>
      <c r="T984">
        <v>11753.8163507109</v>
      </c>
      <c r="U984">
        <v>0.30121927243918922</v>
      </c>
      <c r="V984" t="s">
        <v>38</v>
      </c>
    </row>
    <row r="985" spans="1:22" x14ac:dyDescent="0.3">
      <c r="A985" t="s">
        <v>254</v>
      </c>
      <c r="B985" t="s">
        <v>29</v>
      </c>
      <c r="C985">
        <v>82278.262719703984</v>
      </c>
      <c r="D985">
        <v>24450</v>
      </c>
      <c r="E985">
        <v>4642</v>
      </c>
      <c r="F985">
        <v>3472</v>
      </c>
      <c r="G985">
        <v>4610</v>
      </c>
      <c r="H985">
        <v>4277</v>
      </c>
      <c r="I985">
        <v>1342</v>
      </c>
      <c r="J985">
        <v>2429</v>
      </c>
      <c r="K985">
        <v>1135.5</v>
      </c>
      <c r="L985">
        <v>3232</v>
      </c>
      <c r="M985">
        <v>8295</v>
      </c>
      <c r="N985">
        <v>49589.5</v>
      </c>
      <c r="O985">
        <v>0.1008164213220987</v>
      </c>
      <c r="P985">
        <v>0.60270475288152037</v>
      </c>
      <c r="Q985" t="s">
        <v>36</v>
      </c>
      <c r="R985" t="s">
        <v>25</v>
      </c>
      <c r="S985" t="s">
        <v>37</v>
      </c>
      <c r="T985">
        <v>11753.8163507109</v>
      </c>
      <c r="U985">
        <v>0.29647882579638102</v>
      </c>
      <c r="V985" t="s">
        <v>38</v>
      </c>
    </row>
    <row r="986" spans="1:22" x14ac:dyDescent="0.3">
      <c r="A986" t="s">
        <v>254</v>
      </c>
      <c r="B986" t="s">
        <v>31</v>
      </c>
      <c r="C986">
        <v>82278.262719703984</v>
      </c>
      <c r="D986">
        <v>24450</v>
      </c>
      <c r="E986">
        <v>4284</v>
      </c>
      <c r="F986">
        <v>3693.7142857142858</v>
      </c>
      <c r="G986">
        <v>1659</v>
      </c>
      <c r="H986">
        <v>2693</v>
      </c>
      <c r="I986">
        <v>3592.75</v>
      </c>
      <c r="J986">
        <v>5100</v>
      </c>
      <c r="K986">
        <v>1135.5</v>
      </c>
      <c r="L986">
        <v>4078</v>
      </c>
      <c r="M986">
        <v>8295</v>
      </c>
      <c r="N986">
        <v>50685.96428571429</v>
      </c>
      <c r="O986">
        <v>0.1008164213220987</v>
      </c>
      <c r="P986">
        <v>0.61603104647925466</v>
      </c>
      <c r="Q986" t="s">
        <v>36</v>
      </c>
      <c r="R986" t="s">
        <v>25</v>
      </c>
      <c r="S986" t="s">
        <v>37</v>
      </c>
      <c r="T986">
        <v>11753.8163507109</v>
      </c>
      <c r="U986">
        <v>0.28315253219864672</v>
      </c>
      <c r="V986" t="s">
        <v>38</v>
      </c>
    </row>
    <row r="987" spans="1:22" x14ac:dyDescent="0.3">
      <c r="A987" t="s">
        <v>254</v>
      </c>
      <c r="B987" t="s">
        <v>33</v>
      </c>
      <c r="C987">
        <v>82278.262719703984</v>
      </c>
      <c r="D987">
        <v>24450</v>
      </c>
      <c r="E987">
        <v>4070</v>
      </c>
      <c r="F987">
        <v>3693.7142857142858</v>
      </c>
      <c r="G987">
        <v>3675</v>
      </c>
      <c r="H987">
        <v>1228</v>
      </c>
      <c r="I987">
        <v>3592.75</v>
      </c>
      <c r="J987">
        <v>1635</v>
      </c>
      <c r="K987">
        <v>1135.5</v>
      </c>
      <c r="L987">
        <v>2845</v>
      </c>
      <c r="M987">
        <v>8295</v>
      </c>
      <c r="N987">
        <v>46324.96428571429</v>
      </c>
      <c r="O987">
        <v>0.1008164213220987</v>
      </c>
      <c r="P987">
        <v>0.56302798277995725</v>
      </c>
      <c r="Q987" t="s">
        <v>36</v>
      </c>
      <c r="R987" t="s">
        <v>25</v>
      </c>
      <c r="S987" t="s">
        <v>37</v>
      </c>
      <c r="T987">
        <v>11753.8163507109</v>
      </c>
      <c r="U987">
        <v>0.33615559589794408</v>
      </c>
      <c r="V987" t="s">
        <v>38</v>
      </c>
    </row>
    <row r="988" spans="1:22" x14ac:dyDescent="0.3">
      <c r="A988" t="s">
        <v>254</v>
      </c>
      <c r="B988" t="s">
        <v>43</v>
      </c>
      <c r="C988">
        <v>82278.262719703984</v>
      </c>
      <c r="D988">
        <v>24450</v>
      </c>
      <c r="E988">
        <v>2876</v>
      </c>
      <c r="F988">
        <v>3693.7142857142858</v>
      </c>
      <c r="G988">
        <v>2560</v>
      </c>
      <c r="H988">
        <v>4993</v>
      </c>
      <c r="I988">
        <v>3592.75</v>
      </c>
      <c r="J988">
        <v>623</v>
      </c>
      <c r="K988">
        <v>1135.5</v>
      </c>
      <c r="L988">
        <v>1934</v>
      </c>
      <c r="M988">
        <v>8295</v>
      </c>
      <c r="N988">
        <v>45857.96428571429</v>
      </c>
      <c r="O988">
        <v>0.1008164213220987</v>
      </c>
      <c r="P988">
        <v>0.55735212156748948</v>
      </c>
      <c r="Q988" t="s">
        <v>36</v>
      </c>
      <c r="R988" t="s">
        <v>25</v>
      </c>
      <c r="S988" t="s">
        <v>37</v>
      </c>
      <c r="T988">
        <v>11753.8163507109</v>
      </c>
      <c r="U988">
        <v>0.34183145711041191</v>
      </c>
      <c r="V988" t="s">
        <v>38</v>
      </c>
    </row>
    <row r="989" spans="1:22" x14ac:dyDescent="0.3">
      <c r="A989" t="s">
        <v>254</v>
      </c>
      <c r="B989" t="s">
        <v>44</v>
      </c>
      <c r="C989">
        <v>82278.262719703984</v>
      </c>
      <c r="D989">
        <v>24450</v>
      </c>
      <c r="E989">
        <v>4154</v>
      </c>
      <c r="F989">
        <v>1308</v>
      </c>
      <c r="G989">
        <v>3617</v>
      </c>
      <c r="H989">
        <v>1754</v>
      </c>
      <c r="I989">
        <v>3592.75</v>
      </c>
      <c r="J989">
        <v>3046</v>
      </c>
      <c r="K989">
        <v>1135.5</v>
      </c>
      <c r="L989">
        <v>2368</v>
      </c>
      <c r="M989">
        <v>8295</v>
      </c>
      <c r="N989">
        <v>45425.25</v>
      </c>
      <c r="O989">
        <v>0.1008164213220987</v>
      </c>
      <c r="P989">
        <v>0.55209296475728298</v>
      </c>
      <c r="Q989" t="s">
        <v>36</v>
      </c>
      <c r="R989" t="s">
        <v>25</v>
      </c>
      <c r="S989" t="s">
        <v>37</v>
      </c>
      <c r="T989">
        <v>11753.8163507109</v>
      </c>
      <c r="U989">
        <v>0.34709061392061841</v>
      </c>
      <c r="V989" t="s">
        <v>38</v>
      </c>
    </row>
    <row r="990" spans="1:22" x14ac:dyDescent="0.3">
      <c r="A990" t="s">
        <v>255</v>
      </c>
      <c r="B990" t="s">
        <v>23</v>
      </c>
      <c r="C990">
        <v>71880</v>
      </c>
      <c r="D990">
        <v>7299</v>
      </c>
      <c r="E990">
        <v>5259</v>
      </c>
      <c r="F990">
        <v>5632</v>
      </c>
      <c r="G990">
        <v>4412</v>
      </c>
      <c r="H990">
        <v>5379</v>
      </c>
      <c r="I990">
        <v>3619.75</v>
      </c>
      <c r="J990">
        <v>3719</v>
      </c>
      <c r="K990">
        <v>2661.7893980309018</v>
      </c>
      <c r="L990">
        <v>373</v>
      </c>
      <c r="M990">
        <v>10141.66513599435</v>
      </c>
      <c r="N990">
        <v>35692.75</v>
      </c>
      <c r="O990">
        <v>0.1410916129103276</v>
      </c>
      <c r="P990">
        <v>0.49656023928770171</v>
      </c>
      <c r="Q990" t="s">
        <v>36</v>
      </c>
      <c r="R990" t="s">
        <v>25</v>
      </c>
      <c r="S990" t="s">
        <v>37</v>
      </c>
      <c r="T990">
        <v>39807</v>
      </c>
      <c r="U990">
        <v>0.36234814780197072</v>
      </c>
      <c r="V990" t="s">
        <v>38</v>
      </c>
    </row>
    <row r="991" spans="1:22" x14ac:dyDescent="0.3">
      <c r="A991" t="s">
        <v>255</v>
      </c>
      <c r="B991" t="s">
        <v>28</v>
      </c>
      <c r="C991">
        <v>71880</v>
      </c>
      <c r="D991">
        <v>7299</v>
      </c>
      <c r="E991">
        <v>8779</v>
      </c>
      <c r="F991">
        <v>4316</v>
      </c>
      <c r="G991">
        <v>3799</v>
      </c>
      <c r="H991">
        <v>5177</v>
      </c>
      <c r="I991">
        <v>3619.75</v>
      </c>
      <c r="J991">
        <v>5584</v>
      </c>
      <c r="K991">
        <v>2661.7893980309018</v>
      </c>
      <c r="L991">
        <v>1256</v>
      </c>
      <c r="M991">
        <v>10141.66513599435</v>
      </c>
      <c r="N991">
        <v>39829.75</v>
      </c>
      <c r="O991">
        <v>0.1410916129103276</v>
      </c>
      <c r="P991">
        <v>0.55411449638286037</v>
      </c>
      <c r="Q991" t="s">
        <v>36</v>
      </c>
      <c r="R991" t="s">
        <v>25</v>
      </c>
      <c r="S991" t="s">
        <v>37</v>
      </c>
      <c r="T991">
        <v>35670</v>
      </c>
      <c r="U991">
        <v>0.30479389070681212</v>
      </c>
      <c r="V991" t="s">
        <v>38</v>
      </c>
    </row>
    <row r="992" spans="1:22" x14ac:dyDescent="0.3">
      <c r="A992" t="s">
        <v>255</v>
      </c>
      <c r="B992" t="s">
        <v>29</v>
      </c>
      <c r="C992">
        <v>71880</v>
      </c>
      <c r="D992">
        <v>7299</v>
      </c>
      <c r="E992">
        <v>4174</v>
      </c>
      <c r="F992">
        <v>2067</v>
      </c>
      <c r="G992">
        <v>1692</v>
      </c>
      <c r="H992">
        <v>1179</v>
      </c>
      <c r="I992">
        <v>1488</v>
      </c>
      <c r="J992">
        <v>1388</v>
      </c>
      <c r="K992">
        <v>2661.7893980309018</v>
      </c>
      <c r="L992">
        <v>3845</v>
      </c>
      <c r="M992">
        <v>10141.66513599435</v>
      </c>
      <c r="N992">
        <v>25859.825000000001</v>
      </c>
      <c r="O992">
        <v>0.1410916129103276</v>
      </c>
      <c r="P992">
        <v>0.32181413466889258</v>
      </c>
      <c r="Q992" t="s">
        <v>36</v>
      </c>
      <c r="R992" t="s">
        <v>25</v>
      </c>
      <c r="S992" t="s">
        <v>37</v>
      </c>
      <c r="T992">
        <v>48748</v>
      </c>
      <c r="U992">
        <v>0.53709425242077979</v>
      </c>
      <c r="V992" t="s">
        <v>38</v>
      </c>
    </row>
    <row r="993" spans="1:22" x14ac:dyDescent="0.3">
      <c r="A993" t="s">
        <v>255</v>
      </c>
      <c r="B993" t="s">
        <v>30</v>
      </c>
      <c r="C993">
        <v>71880</v>
      </c>
      <c r="D993">
        <v>7299</v>
      </c>
      <c r="E993">
        <v>6756</v>
      </c>
      <c r="F993">
        <v>1430</v>
      </c>
      <c r="G993">
        <v>4674</v>
      </c>
      <c r="H993">
        <v>4457</v>
      </c>
      <c r="I993">
        <v>3932</v>
      </c>
      <c r="J993">
        <v>2433</v>
      </c>
      <c r="K993">
        <v>2661.7893980309018</v>
      </c>
      <c r="L993">
        <v>28</v>
      </c>
      <c r="M993">
        <v>10141.66513599435</v>
      </c>
      <c r="N993">
        <v>31009</v>
      </c>
      <c r="O993">
        <v>0.1410916129103276</v>
      </c>
      <c r="P993">
        <v>0.43139955481357822</v>
      </c>
      <c r="Q993" t="s">
        <v>36</v>
      </c>
      <c r="R993" t="s">
        <v>25</v>
      </c>
      <c r="S993" t="s">
        <v>37</v>
      </c>
      <c r="T993">
        <v>40871</v>
      </c>
      <c r="U993">
        <v>0.42750883227609421</v>
      </c>
      <c r="V993" t="s">
        <v>38</v>
      </c>
    </row>
    <row r="994" spans="1:22" x14ac:dyDescent="0.3">
      <c r="A994" t="s">
        <v>255</v>
      </c>
      <c r="B994" t="s">
        <v>31</v>
      </c>
      <c r="C994">
        <v>71880</v>
      </c>
      <c r="D994">
        <v>7299</v>
      </c>
      <c r="E994">
        <v>2266</v>
      </c>
      <c r="F994">
        <v>4447</v>
      </c>
      <c r="G994">
        <v>3898</v>
      </c>
      <c r="H994">
        <v>6496</v>
      </c>
      <c r="I994">
        <v>3619.75</v>
      </c>
      <c r="J994">
        <v>3005</v>
      </c>
      <c r="K994">
        <v>2661.7893980309018</v>
      </c>
      <c r="L994">
        <v>162</v>
      </c>
      <c r="M994">
        <v>10141.66513599435</v>
      </c>
      <c r="N994">
        <v>31192.75</v>
      </c>
      <c r="O994">
        <v>0.1410916129103276</v>
      </c>
      <c r="P994">
        <v>0.43395589872008911</v>
      </c>
      <c r="Q994" t="s">
        <v>36</v>
      </c>
      <c r="R994" t="s">
        <v>25</v>
      </c>
      <c r="S994" t="s">
        <v>37</v>
      </c>
      <c r="T994">
        <v>44307</v>
      </c>
      <c r="U994">
        <v>0.42495248836958333</v>
      </c>
      <c r="V994" t="s">
        <v>38</v>
      </c>
    </row>
    <row r="995" spans="1:22" x14ac:dyDescent="0.3">
      <c r="A995" t="s">
        <v>255</v>
      </c>
      <c r="B995" t="s">
        <v>32</v>
      </c>
      <c r="C995">
        <v>71880</v>
      </c>
      <c r="D995">
        <v>7299</v>
      </c>
      <c r="E995">
        <v>2562</v>
      </c>
      <c r="F995">
        <v>5838</v>
      </c>
      <c r="G995">
        <v>2443</v>
      </c>
      <c r="H995">
        <v>3567</v>
      </c>
      <c r="I995">
        <v>6731</v>
      </c>
      <c r="J995">
        <v>2944</v>
      </c>
      <c r="K995">
        <v>2661.7893980309018</v>
      </c>
      <c r="L995">
        <v>2639</v>
      </c>
      <c r="M995">
        <v>10141.66513599435</v>
      </c>
      <c r="N995">
        <v>34023</v>
      </c>
      <c r="O995">
        <v>0.1410916129103276</v>
      </c>
      <c r="P995">
        <v>0.47333055091819698</v>
      </c>
      <c r="Q995" t="s">
        <v>36</v>
      </c>
      <c r="R995" t="s">
        <v>25</v>
      </c>
      <c r="S995" t="s">
        <v>37</v>
      </c>
      <c r="T995">
        <v>37857</v>
      </c>
      <c r="U995">
        <v>0.3855778361714754</v>
      </c>
      <c r="V995" t="s">
        <v>38</v>
      </c>
    </row>
    <row r="996" spans="1:22" x14ac:dyDescent="0.3">
      <c r="A996" t="s">
        <v>255</v>
      </c>
      <c r="B996" t="s">
        <v>33</v>
      </c>
      <c r="C996">
        <v>71880</v>
      </c>
      <c r="D996">
        <v>7299</v>
      </c>
      <c r="E996">
        <v>7867</v>
      </c>
      <c r="F996">
        <v>4563</v>
      </c>
      <c r="G996">
        <v>2465</v>
      </c>
      <c r="H996">
        <v>5124</v>
      </c>
      <c r="I996">
        <v>2328</v>
      </c>
      <c r="J996">
        <v>5058</v>
      </c>
      <c r="K996">
        <v>2661.7893980309018</v>
      </c>
      <c r="L996">
        <v>1268</v>
      </c>
      <c r="M996">
        <v>10141.66513599435</v>
      </c>
      <c r="N996">
        <v>35972</v>
      </c>
      <c r="O996">
        <v>0.1410916129103276</v>
      </c>
      <c r="P996">
        <v>0.50044518642181413</v>
      </c>
      <c r="Q996" t="s">
        <v>36</v>
      </c>
      <c r="R996" t="s">
        <v>25</v>
      </c>
      <c r="S996" t="s">
        <v>37</v>
      </c>
      <c r="T996">
        <v>35908</v>
      </c>
      <c r="U996">
        <v>0.35846320066785831</v>
      </c>
      <c r="V996" t="s">
        <v>38</v>
      </c>
    </row>
    <row r="997" spans="1:22" x14ac:dyDescent="0.3">
      <c r="A997" t="s">
        <v>257</v>
      </c>
      <c r="B997" t="s">
        <v>23</v>
      </c>
      <c r="C997">
        <v>74651</v>
      </c>
      <c r="D997">
        <v>18002</v>
      </c>
      <c r="E997">
        <v>2790</v>
      </c>
      <c r="F997">
        <v>5685</v>
      </c>
      <c r="G997">
        <v>3428</v>
      </c>
      <c r="H997">
        <v>1229</v>
      </c>
      <c r="I997">
        <v>3943.8</v>
      </c>
      <c r="J997">
        <v>2089</v>
      </c>
      <c r="K997">
        <v>3256</v>
      </c>
      <c r="L997">
        <v>4714</v>
      </c>
      <c r="M997">
        <v>10141.66513599435</v>
      </c>
      <c r="N997">
        <v>45136.800000000003</v>
      </c>
      <c r="O997">
        <v>0.1358543775166354</v>
      </c>
      <c r="P997">
        <v>0.60463758020656122</v>
      </c>
      <c r="Q997" t="s">
        <v>36</v>
      </c>
      <c r="R997" t="s">
        <v>25</v>
      </c>
      <c r="S997" t="s">
        <v>37</v>
      </c>
      <c r="T997">
        <v>33458</v>
      </c>
      <c r="U997">
        <v>0.25950804227680341</v>
      </c>
      <c r="V997" t="s">
        <v>38</v>
      </c>
    </row>
    <row r="998" spans="1:22" x14ac:dyDescent="0.3">
      <c r="A998" t="s">
        <v>257</v>
      </c>
      <c r="B998" t="s">
        <v>39</v>
      </c>
      <c r="C998">
        <v>82278.262719703984</v>
      </c>
      <c r="D998">
        <v>18002</v>
      </c>
      <c r="E998">
        <v>3079</v>
      </c>
      <c r="F998">
        <v>3326</v>
      </c>
      <c r="G998">
        <v>4950</v>
      </c>
      <c r="H998">
        <v>1327</v>
      </c>
      <c r="I998">
        <v>4700</v>
      </c>
      <c r="J998">
        <v>4946</v>
      </c>
      <c r="K998">
        <v>2775</v>
      </c>
      <c r="L998">
        <v>3845</v>
      </c>
      <c r="M998">
        <v>10141.66513599435</v>
      </c>
      <c r="N998">
        <v>46950</v>
      </c>
      <c r="O998">
        <v>0.1232605648291796</v>
      </c>
      <c r="P998">
        <v>0.57062459084659822</v>
      </c>
      <c r="Q998" t="s">
        <v>36</v>
      </c>
      <c r="R998" t="s">
        <v>25</v>
      </c>
      <c r="S998" t="s">
        <v>37</v>
      </c>
      <c r="T998">
        <v>30476</v>
      </c>
      <c r="U998">
        <v>0.30611484432422209</v>
      </c>
      <c r="V998" t="s">
        <v>38</v>
      </c>
    </row>
    <row r="999" spans="1:22" x14ac:dyDescent="0.3">
      <c r="A999" t="s">
        <v>257</v>
      </c>
      <c r="B999" t="s">
        <v>29</v>
      </c>
      <c r="C999">
        <v>82278.262719703984</v>
      </c>
      <c r="D999">
        <v>18002</v>
      </c>
      <c r="E999">
        <v>8661</v>
      </c>
      <c r="F999">
        <v>2206</v>
      </c>
      <c r="G999">
        <v>1127</v>
      </c>
      <c r="H999">
        <v>3877</v>
      </c>
      <c r="I999">
        <v>4766</v>
      </c>
      <c r="J999">
        <v>4090</v>
      </c>
      <c r="K999">
        <v>2775</v>
      </c>
      <c r="L999">
        <v>2231</v>
      </c>
      <c r="M999">
        <v>10141.66513599435</v>
      </c>
      <c r="N999">
        <v>47735</v>
      </c>
      <c r="O999">
        <v>0.1232605648291796</v>
      </c>
      <c r="P999">
        <v>0.5801653853900397</v>
      </c>
      <c r="Q999" t="s">
        <v>36</v>
      </c>
      <c r="R999" t="s">
        <v>25</v>
      </c>
      <c r="S999" t="s">
        <v>37</v>
      </c>
      <c r="T999">
        <v>29691</v>
      </c>
      <c r="U999">
        <v>0.29657404978078061</v>
      </c>
      <c r="V999" t="s">
        <v>38</v>
      </c>
    </row>
    <row r="1000" spans="1:22" x14ac:dyDescent="0.3">
      <c r="A1000" t="s">
        <v>257</v>
      </c>
      <c r="B1000" t="s">
        <v>30</v>
      </c>
      <c r="C1000">
        <v>74651</v>
      </c>
      <c r="D1000">
        <v>18002</v>
      </c>
      <c r="E1000">
        <v>2323</v>
      </c>
      <c r="F1000">
        <v>3272</v>
      </c>
      <c r="G1000">
        <v>3457</v>
      </c>
      <c r="H1000">
        <v>5159</v>
      </c>
      <c r="I1000">
        <v>3943.8</v>
      </c>
      <c r="J1000">
        <v>3551</v>
      </c>
      <c r="K1000">
        <v>2775</v>
      </c>
      <c r="L1000">
        <v>4151</v>
      </c>
      <c r="M1000">
        <v>10141.66513599435</v>
      </c>
      <c r="N1000">
        <v>46633.8</v>
      </c>
      <c r="O1000">
        <v>0.1358543775166354</v>
      </c>
      <c r="P1000">
        <v>0.62469089496456853</v>
      </c>
      <c r="Q1000" t="s">
        <v>36</v>
      </c>
      <c r="R1000" t="s">
        <v>25</v>
      </c>
      <c r="S1000" t="s">
        <v>37</v>
      </c>
      <c r="T1000">
        <v>33836</v>
      </c>
      <c r="U1000">
        <v>0.2394547275187961</v>
      </c>
      <c r="V1000" t="s">
        <v>38</v>
      </c>
    </row>
    <row r="1001" spans="1:22" x14ac:dyDescent="0.3">
      <c r="A1001" t="s">
        <v>257</v>
      </c>
      <c r="B1001" t="s">
        <v>31</v>
      </c>
      <c r="C1001">
        <v>82278.262719703984</v>
      </c>
      <c r="D1001">
        <v>18002</v>
      </c>
      <c r="E1001">
        <v>3977</v>
      </c>
      <c r="F1001">
        <v>3272</v>
      </c>
      <c r="G1001">
        <v>4067</v>
      </c>
      <c r="H1001">
        <v>3919</v>
      </c>
      <c r="I1001">
        <v>1422</v>
      </c>
      <c r="J1001">
        <v>5023</v>
      </c>
      <c r="K1001">
        <v>2294</v>
      </c>
      <c r="L1001">
        <v>4098</v>
      </c>
      <c r="M1001">
        <v>10141.66513599435</v>
      </c>
      <c r="N1001">
        <v>46074</v>
      </c>
      <c r="O1001">
        <v>0.1232605648291796</v>
      </c>
      <c r="P1001">
        <v>0.55997779336882136</v>
      </c>
      <c r="Q1001" t="s">
        <v>36</v>
      </c>
      <c r="R1001" t="s">
        <v>25</v>
      </c>
      <c r="S1001" t="s">
        <v>37</v>
      </c>
      <c r="T1001">
        <v>31849</v>
      </c>
      <c r="U1001">
        <v>0.31676164180199889</v>
      </c>
      <c r="V1001" t="s">
        <v>38</v>
      </c>
    </row>
    <row r="1002" spans="1:22" x14ac:dyDescent="0.3">
      <c r="A1002" t="s">
        <v>257</v>
      </c>
      <c r="B1002" t="s">
        <v>32</v>
      </c>
      <c r="C1002">
        <v>74651</v>
      </c>
      <c r="D1002">
        <v>18002</v>
      </c>
      <c r="E1002">
        <v>4821</v>
      </c>
      <c r="F1002">
        <v>1869</v>
      </c>
      <c r="G1002">
        <v>3550</v>
      </c>
      <c r="H1002">
        <v>6030</v>
      </c>
      <c r="I1002">
        <v>2206</v>
      </c>
      <c r="J1002">
        <v>4567</v>
      </c>
      <c r="K1002">
        <v>2775</v>
      </c>
      <c r="L1002">
        <v>1670</v>
      </c>
      <c r="M1002">
        <v>10141.66513599435</v>
      </c>
      <c r="N1002">
        <v>45490</v>
      </c>
      <c r="O1002">
        <v>0.1358543775166354</v>
      </c>
      <c r="P1002">
        <v>0.60936893008800952</v>
      </c>
      <c r="Q1002" t="s">
        <v>36</v>
      </c>
      <c r="R1002" t="s">
        <v>25</v>
      </c>
      <c r="S1002" t="s">
        <v>37</v>
      </c>
      <c r="T1002">
        <v>31936</v>
      </c>
      <c r="U1002">
        <v>0.25477669239535511</v>
      </c>
      <c r="V1002" t="s">
        <v>38</v>
      </c>
    </row>
    <row r="1003" spans="1:22" x14ac:dyDescent="0.3">
      <c r="A1003" t="s">
        <v>257</v>
      </c>
      <c r="B1003" t="s">
        <v>33</v>
      </c>
      <c r="C1003">
        <v>74651</v>
      </c>
      <c r="D1003">
        <v>18002</v>
      </c>
      <c r="E1003">
        <v>4660</v>
      </c>
      <c r="F1003">
        <v>3274</v>
      </c>
      <c r="G1003">
        <v>4918</v>
      </c>
      <c r="H1003">
        <v>2595</v>
      </c>
      <c r="I1003">
        <v>3943.8</v>
      </c>
      <c r="J1003">
        <v>2482</v>
      </c>
      <c r="K1003">
        <v>2775</v>
      </c>
      <c r="L1003">
        <v>2340</v>
      </c>
      <c r="M1003">
        <v>10141.66513599435</v>
      </c>
      <c r="N1003">
        <v>44989.8</v>
      </c>
      <c r="O1003">
        <v>0.1358543775166354</v>
      </c>
      <c r="P1003">
        <v>0.60266841703393126</v>
      </c>
      <c r="Q1003" t="s">
        <v>36</v>
      </c>
      <c r="R1003" t="s">
        <v>25</v>
      </c>
      <c r="S1003" t="s">
        <v>37</v>
      </c>
      <c r="T1003">
        <v>36380</v>
      </c>
      <c r="U1003">
        <v>0.26147720544943331</v>
      </c>
      <c r="V1003"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E6EA-D77C-4E25-A6B4-42C96AB187A7}">
  <dimension ref="A1:V1003"/>
  <sheetViews>
    <sheetView workbookViewId="0"/>
  </sheetViews>
  <sheetFormatPr defaultRowHeight="14.4" x14ac:dyDescent="0.3"/>
  <cols>
    <col min="1" max="1" width="21.21875" bestFit="1" customWidth="1"/>
    <col min="2" max="2" width="20.77734375" bestFit="1" customWidth="1"/>
    <col min="3" max="3" width="29.6640625" bestFit="1" customWidth="1"/>
    <col min="4" max="4" width="18.44140625" bestFit="1" customWidth="1"/>
    <col min="5" max="5" width="22.6640625" bestFit="1" customWidth="1"/>
    <col min="6" max="6" width="22.88671875" bestFit="1" customWidth="1"/>
    <col min="7" max="7" width="21.109375" bestFit="1" customWidth="1"/>
    <col min="8" max="8" width="24.33203125" bestFit="1" customWidth="1"/>
    <col min="9" max="9" width="22.88671875" bestFit="1" customWidth="1"/>
    <col min="10" max="10" width="27.33203125" bestFit="1" customWidth="1"/>
    <col min="11" max="11" width="24.109375" bestFit="1" customWidth="1"/>
    <col min="12" max="12" width="23.6640625" bestFit="1" customWidth="1"/>
    <col min="13" max="13" width="23.109375" bestFit="1" customWidth="1"/>
    <col min="14" max="14" width="27" bestFit="1" customWidth="1"/>
    <col min="15" max="15" width="23.109375" bestFit="1" customWidth="1"/>
    <col min="16" max="16" width="27" bestFit="1" customWidth="1"/>
    <col min="17" max="17" width="31" bestFit="1" customWidth="1"/>
    <col min="18" max="18" width="24.33203125" bestFit="1" customWidth="1"/>
    <col min="19" max="19" width="32.6640625" bestFit="1" customWidth="1"/>
    <col min="20" max="20" width="25.5546875" bestFit="1" customWidth="1"/>
    <col min="21" max="21" width="25.6640625" bestFit="1" customWidth="1"/>
    <col min="22" max="22" width="21.88671875" bestFit="1" customWidth="1"/>
  </cols>
  <sheetData>
    <row r="1" spans="1:22" x14ac:dyDescent="0.3">
      <c r="A1" s="15" t="s">
        <v>665</v>
      </c>
    </row>
    <row r="3" spans="1:22" x14ac:dyDescent="0.3">
      <c r="A3" t="s">
        <v>642</v>
      </c>
      <c r="B3" t="s">
        <v>643</v>
      </c>
      <c r="C3" t="s">
        <v>644</v>
      </c>
      <c r="D3" t="s">
        <v>645</v>
      </c>
      <c r="E3" t="s">
        <v>646</v>
      </c>
      <c r="F3" t="s">
        <v>647</v>
      </c>
      <c r="G3" t="s">
        <v>648</v>
      </c>
      <c r="H3" t="s">
        <v>649</v>
      </c>
      <c r="I3" t="s">
        <v>650</v>
      </c>
      <c r="J3" t="s">
        <v>651</v>
      </c>
      <c r="K3" t="s">
        <v>652</v>
      </c>
      <c r="L3" t="s">
        <v>653</v>
      </c>
      <c r="M3" t="s">
        <v>654</v>
      </c>
      <c r="N3" t="s">
        <v>655</v>
      </c>
      <c r="O3" t="s">
        <v>656</v>
      </c>
      <c r="P3" t="s">
        <v>657</v>
      </c>
      <c r="Q3" t="s">
        <v>658</v>
      </c>
      <c r="R3" t="s">
        <v>659</v>
      </c>
      <c r="S3" t="s">
        <v>660</v>
      </c>
      <c r="T3" t="s">
        <v>661</v>
      </c>
      <c r="U3" t="s">
        <v>662</v>
      </c>
      <c r="V3" t="s">
        <v>663</v>
      </c>
    </row>
    <row r="4" spans="1:22" x14ac:dyDescent="0.3">
      <c r="A4" t="s">
        <v>22</v>
      </c>
      <c r="B4" t="s">
        <v>23</v>
      </c>
      <c r="C4">
        <v>34197.605920444017</v>
      </c>
      <c r="D4">
        <v>14083</v>
      </c>
      <c r="E4">
        <v>6016</v>
      </c>
      <c r="F4">
        <v>2221</v>
      </c>
      <c r="G4">
        <v>1531</v>
      </c>
      <c r="H4">
        <v>5851</v>
      </c>
      <c r="I4">
        <v>4661</v>
      </c>
      <c r="J4">
        <v>3836</v>
      </c>
      <c r="K4">
        <v>2759</v>
      </c>
      <c r="L4">
        <v>4138</v>
      </c>
      <c r="M4">
        <v>10141.66513599435</v>
      </c>
      <c r="N4">
        <v>45096</v>
      </c>
      <c r="O4">
        <v>0.27808994645447949</v>
      </c>
      <c r="P4">
        <v>1.0237409276244751</v>
      </c>
      <c r="Q4" t="s">
        <v>24</v>
      </c>
      <c r="R4" t="s">
        <v>25</v>
      </c>
      <c r="S4" t="s">
        <v>26</v>
      </c>
      <c r="T4">
        <v>-12808</v>
      </c>
      <c r="U4">
        <v>-0.25386851546372252</v>
      </c>
      <c r="V4" t="s">
        <v>27</v>
      </c>
    </row>
    <row r="5" spans="1:22" x14ac:dyDescent="0.3">
      <c r="A5" t="s">
        <v>22</v>
      </c>
      <c r="B5" t="s">
        <v>28</v>
      </c>
      <c r="C5">
        <v>34197.605920444017</v>
      </c>
      <c r="D5">
        <v>14083</v>
      </c>
      <c r="E5">
        <v>2985</v>
      </c>
      <c r="F5">
        <v>4231.8</v>
      </c>
      <c r="G5">
        <v>4211</v>
      </c>
      <c r="H5">
        <v>4835</v>
      </c>
      <c r="I5">
        <v>1696</v>
      </c>
      <c r="J5">
        <v>516</v>
      </c>
      <c r="K5">
        <v>2874</v>
      </c>
      <c r="L5">
        <v>2075</v>
      </c>
      <c r="M5">
        <v>10141.66513599435</v>
      </c>
      <c r="N5">
        <v>37506.800000000003</v>
      </c>
      <c r="O5">
        <v>0.27808994645447949</v>
      </c>
      <c r="P5">
        <v>1.0237409276244751</v>
      </c>
      <c r="Q5" t="s">
        <v>24</v>
      </c>
      <c r="R5" t="s">
        <v>25</v>
      </c>
      <c r="S5" t="s">
        <v>26</v>
      </c>
      <c r="T5">
        <v>-3746</v>
      </c>
      <c r="U5">
        <v>-0.25386851546372252</v>
      </c>
      <c r="V5" t="s">
        <v>27</v>
      </c>
    </row>
    <row r="6" spans="1:22" x14ac:dyDescent="0.3">
      <c r="A6" t="s">
        <v>22</v>
      </c>
      <c r="B6" t="s">
        <v>29</v>
      </c>
      <c r="C6">
        <v>34197.605920444017</v>
      </c>
      <c r="D6">
        <v>14083</v>
      </c>
      <c r="E6">
        <v>3880</v>
      </c>
      <c r="F6">
        <v>4231.8</v>
      </c>
      <c r="G6">
        <v>3620</v>
      </c>
      <c r="H6">
        <v>3134</v>
      </c>
      <c r="I6">
        <v>2937.5</v>
      </c>
      <c r="J6">
        <v>5499</v>
      </c>
      <c r="K6">
        <v>2759</v>
      </c>
      <c r="L6">
        <v>3042</v>
      </c>
      <c r="M6">
        <v>10141.66513599435</v>
      </c>
      <c r="N6">
        <v>43186.3</v>
      </c>
      <c r="O6">
        <v>0.27808994645447949</v>
      </c>
      <c r="P6">
        <v>1.0237409276244751</v>
      </c>
      <c r="Q6" t="s">
        <v>24</v>
      </c>
      <c r="R6" t="s">
        <v>25</v>
      </c>
      <c r="S6" t="s">
        <v>26</v>
      </c>
      <c r="T6">
        <v>-3729</v>
      </c>
      <c r="U6">
        <v>-0.25386851546372252</v>
      </c>
      <c r="V6" t="s">
        <v>27</v>
      </c>
    </row>
    <row r="7" spans="1:22" x14ac:dyDescent="0.3">
      <c r="A7" t="s">
        <v>22</v>
      </c>
      <c r="B7" t="s">
        <v>30</v>
      </c>
      <c r="C7">
        <v>34197.605920444017</v>
      </c>
      <c r="D7">
        <v>14083</v>
      </c>
      <c r="E7">
        <v>6954</v>
      </c>
      <c r="F7">
        <v>5745</v>
      </c>
      <c r="G7">
        <v>1227</v>
      </c>
      <c r="H7">
        <v>3227</v>
      </c>
      <c r="I7">
        <v>2937.5</v>
      </c>
      <c r="J7">
        <v>4848</v>
      </c>
      <c r="K7">
        <v>1368</v>
      </c>
      <c r="L7">
        <v>3550</v>
      </c>
      <c r="M7">
        <v>10141.66513599435</v>
      </c>
      <c r="N7">
        <v>43939.5</v>
      </c>
      <c r="O7">
        <v>0.27808994645447949</v>
      </c>
      <c r="P7">
        <v>1.0237409276244751</v>
      </c>
      <c r="Q7" t="s">
        <v>24</v>
      </c>
      <c r="R7" t="s">
        <v>25</v>
      </c>
      <c r="S7" t="s">
        <v>26</v>
      </c>
      <c r="T7">
        <v>-11473</v>
      </c>
      <c r="U7">
        <v>-0.25386851546372252</v>
      </c>
      <c r="V7" t="s">
        <v>27</v>
      </c>
    </row>
    <row r="8" spans="1:22" x14ac:dyDescent="0.3">
      <c r="A8" t="s">
        <v>22</v>
      </c>
      <c r="B8" t="s">
        <v>31</v>
      </c>
      <c r="C8">
        <v>34197.605920444017</v>
      </c>
      <c r="D8">
        <v>14083</v>
      </c>
      <c r="E8">
        <v>3939</v>
      </c>
      <c r="F8">
        <v>3682</v>
      </c>
      <c r="G8">
        <v>4628</v>
      </c>
      <c r="H8">
        <v>4732</v>
      </c>
      <c r="I8">
        <v>4476</v>
      </c>
      <c r="J8">
        <v>4308</v>
      </c>
      <c r="K8">
        <v>2759</v>
      </c>
      <c r="L8">
        <v>820</v>
      </c>
      <c r="M8">
        <v>10141.66513599435</v>
      </c>
      <c r="N8">
        <v>43427</v>
      </c>
      <c r="O8">
        <v>0.27808994645447949</v>
      </c>
      <c r="P8">
        <v>1.0237409276244751</v>
      </c>
      <c r="Q8" t="s">
        <v>24</v>
      </c>
      <c r="R8" t="s">
        <v>25</v>
      </c>
      <c r="S8" t="s">
        <v>26</v>
      </c>
      <c r="T8">
        <v>-11139</v>
      </c>
      <c r="U8">
        <v>-0.25386851546372252</v>
      </c>
      <c r="V8" t="s">
        <v>27</v>
      </c>
    </row>
    <row r="9" spans="1:22" x14ac:dyDescent="0.3">
      <c r="A9" t="s">
        <v>22</v>
      </c>
      <c r="B9" t="s">
        <v>32</v>
      </c>
      <c r="C9">
        <v>34197.605920444017</v>
      </c>
      <c r="D9">
        <v>14083</v>
      </c>
      <c r="E9">
        <v>7400</v>
      </c>
      <c r="F9">
        <v>4028</v>
      </c>
      <c r="G9">
        <v>4919</v>
      </c>
      <c r="H9">
        <v>4633</v>
      </c>
      <c r="I9">
        <v>2937.5</v>
      </c>
      <c r="J9">
        <v>3673</v>
      </c>
      <c r="K9">
        <v>2759</v>
      </c>
      <c r="L9">
        <v>3732</v>
      </c>
      <c r="M9">
        <v>10141.66513599435</v>
      </c>
      <c r="N9">
        <v>48164.5</v>
      </c>
      <c r="O9">
        <v>0.27808994645447949</v>
      </c>
      <c r="P9">
        <v>1.0237409276244751</v>
      </c>
      <c r="Q9" t="s">
        <v>24</v>
      </c>
      <c r="R9" t="s">
        <v>25</v>
      </c>
      <c r="S9" t="s">
        <v>26</v>
      </c>
      <c r="T9">
        <v>-12939</v>
      </c>
      <c r="U9">
        <v>-0.25386851546372252</v>
      </c>
      <c r="V9" t="s">
        <v>27</v>
      </c>
    </row>
    <row r="10" spans="1:22" x14ac:dyDescent="0.3">
      <c r="A10" t="s">
        <v>22</v>
      </c>
      <c r="B10" t="s">
        <v>33</v>
      </c>
      <c r="C10">
        <v>34197.605920444017</v>
      </c>
      <c r="D10">
        <v>14083</v>
      </c>
      <c r="E10">
        <v>4627</v>
      </c>
      <c r="F10">
        <v>5483</v>
      </c>
      <c r="G10">
        <v>4693</v>
      </c>
      <c r="H10">
        <v>3278</v>
      </c>
      <c r="I10">
        <v>917</v>
      </c>
      <c r="J10">
        <v>3639</v>
      </c>
      <c r="K10">
        <v>4035</v>
      </c>
      <c r="L10">
        <v>5751</v>
      </c>
      <c r="M10">
        <v>10141.66513599435</v>
      </c>
      <c r="N10">
        <v>46506</v>
      </c>
      <c r="O10">
        <v>0.27808994645447949</v>
      </c>
      <c r="P10">
        <v>1.0237409276244751</v>
      </c>
      <c r="Q10" t="s">
        <v>24</v>
      </c>
      <c r="R10" t="s">
        <v>25</v>
      </c>
      <c r="S10" t="s">
        <v>26</v>
      </c>
      <c r="T10">
        <v>-16977</v>
      </c>
      <c r="U10">
        <v>-0.25386851546372252</v>
      </c>
      <c r="V10" t="s">
        <v>27</v>
      </c>
    </row>
    <row r="11" spans="1:22" x14ac:dyDescent="0.3">
      <c r="A11" t="s">
        <v>34</v>
      </c>
      <c r="B11" t="s">
        <v>23</v>
      </c>
      <c r="C11">
        <v>54360</v>
      </c>
      <c r="D11">
        <v>24305</v>
      </c>
      <c r="E11">
        <v>3896</v>
      </c>
      <c r="F11">
        <v>3297</v>
      </c>
      <c r="G11">
        <v>3202</v>
      </c>
      <c r="H11">
        <v>6670</v>
      </c>
      <c r="I11">
        <v>2579.5</v>
      </c>
      <c r="J11">
        <v>2647</v>
      </c>
      <c r="K11">
        <v>2669</v>
      </c>
      <c r="L11">
        <v>579</v>
      </c>
      <c r="M11">
        <v>13898.5</v>
      </c>
      <c r="N11">
        <v>49844.5</v>
      </c>
      <c r="O11">
        <v>0.26442236938925678</v>
      </c>
      <c r="P11">
        <v>0.91693340691685066</v>
      </c>
      <c r="Q11" t="s">
        <v>24</v>
      </c>
      <c r="R11" t="s">
        <v>25</v>
      </c>
      <c r="S11" t="s">
        <v>26</v>
      </c>
      <c r="T11">
        <v>-3982</v>
      </c>
      <c r="U11">
        <v>-0.18135577630610741</v>
      </c>
      <c r="V11" t="s">
        <v>27</v>
      </c>
    </row>
    <row r="12" spans="1:22" x14ac:dyDescent="0.3">
      <c r="A12" t="s">
        <v>34</v>
      </c>
      <c r="B12" t="s">
        <v>28</v>
      </c>
      <c r="C12">
        <v>54360</v>
      </c>
      <c r="D12">
        <v>24305</v>
      </c>
      <c r="E12">
        <v>8551</v>
      </c>
      <c r="F12">
        <v>3297</v>
      </c>
      <c r="G12">
        <v>3022</v>
      </c>
      <c r="H12">
        <v>6895</v>
      </c>
      <c r="I12">
        <v>2579.5</v>
      </c>
      <c r="J12">
        <v>2115</v>
      </c>
      <c r="K12">
        <v>2883.5</v>
      </c>
      <c r="L12">
        <v>4611</v>
      </c>
      <c r="M12">
        <v>13898.5</v>
      </c>
      <c r="N12">
        <v>58259</v>
      </c>
      <c r="O12">
        <v>0.26442236938925678</v>
      </c>
      <c r="P12">
        <v>1.0237409276244751</v>
      </c>
      <c r="Q12" t="s">
        <v>24</v>
      </c>
      <c r="R12" t="s">
        <v>25</v>
      </c>
      <c r="S12" t="s">
        <v>26</v>
      </c>
      <c r="T12">
        <v>-9513</v>
      </c>
      <c r="U12">
        <v>-0.25386851546372252</v>
      </c>
      <c r="V12" t="s">
        <v>27</v>
      </c>
    </row>
    <row r="13" spans="1:22" x14ac:dyDescent="0.3">
      <c r="A13" t="s">
        <v>34</v>
      </c>
      <c r="B13" t="s">
        <v>29</v>
      </c>
      <c r="C13">
        <v>54360</v>
      </c>
      <c r="D13">
        <v>24305</v>
      </c>
      <c r="E13">
        <v>2726</v>
      </c>
      <c r="F13">
        <v>3297</v>
      </c>
      <c r="G13">
        <v>3786</v>
      </c>
      <c r="H13">
        <v>4343</v>
      </c>
      <c r="I13">
        <v>1061</v>
      </c>
      <c r="J13">
        <v>3957</v>
      </c>
      <c r="K13">
        <v>2883.5</v>
      </c>
      <c r="L13">
        <v>4156</v>
      </c>
      <c r="M13">
        <v>13898.5</v>
      </c>
      <c r="N13">
        <v>50514.5</v>
      </c>
      <c r="O13">
        <v>0.26442236938925678</v>
      </c>
      <c r="P13">
        <v>0.92925864606328179</v>
      </c>
      <c r="Q13" t="s">
        <v>24</v>
      </c>
      <c r="R13" t="s">
        <v>25</v>
      </c>
      <c r="S13" t="s">
        <v>26</v>
      </c>
      <c r="T13">
        <v>-4348</v>
      </c>
      <c r="U13">
        <v>-0.1936810154525386</v>
      </c>
      <c r="V13" t="s">
        <v>27</v>
      </c>
    </row>
    <row r="14" spans="1:22" x14ac:dyDescent="0.3">
      <c r="A14" t="s">
        <v>34</v>
      </c>
      <c r="B14" t="s">
        <v>31</v>
      </c>
      <c r="C14">
        <v>54360</v>
      </c>
      <c r="D14">
        <v>24305</v>
      </c>
      <c r="E14">
        <v>5409</v>
      </c>
      <c r="F14">
        <v>3297</v>
      </c>
      <c r="G14">
        <v>3353</v>
      </c>
      <c r="H14">
        <v>3150</v>
      </c>
      <c r="I14">
        <v>2579.5</v>
      </c>
      <c r="J14">
        <v>3670</v>
      </c>
      <c r="K14">
        <v>2883.5</v>
      </c>
      <c r="L14">
        <v>4456</v>
      </c>
      <c r="M14">
        <v>13898.5</v>
      </c>
      <c r="N14">
        <v>53103</v>
      </c>
      <c r="O14">
        <v>0.26442236938925678</v>
      </c>
      <c r="P14">
        <v>0.9768763796909492</v>
      </c>
      <c r="Q14" t="s">
        <v>24</v>
      </c>
      <c r="R14" t="s">
        <v>25</v>
      </c>
      <c r="S14" t="s">
        <v>26</v>
      </c>
      <c r="T14">
        <v>-3360</v>
      </c>
      <c r="U14">
        <v>-0.24129874908020599</v>
      </c>
      <c r="V14" t="s">
        <v>27</v>
      </c>
    </row>
    <row r="15" spans="1:22" x14ac:dyDescent="0.3">
      <c r="A15" t="s">
        <v>34</v>
      </c>
      <c r="B15" t="s">
        <v>32</v>
      </c>
      <c r="C15">
        <v>54360</v>
      </c>
      <c r="D15">
        <v>24305</v>
      </c>
      <c r="E15">
        <v>7651</v>
      </c>
      <c r="F15">
        <v>3297</v>
      </c>
      <c r="G15">
        <v>2144</v>
      </c>
      <c r="H15">
        <v>4214</v>
      </c>
      <c r="I15">
        <v>2579.5</v>
      </c>
      <c r="J15">
        <v>5687</v>
      </c>
      <c r="K15">
        <v>3098</v>
      </c>
      <c r="L15">
        <v>2850</v>
      </c>
      <c r="M15">
        <v>13898.5</v>
      </c>
      <c r="N15">
        <v>55825.5</v>
      </c>
      <c r="O15">
        <v>0.26442236938925678</v>
      </c>
      <c r="P15">
        <v>1.0237409276244751</v>
      </c>
      <c r="Q15" t="s">
        <v>24</v>
      </c>
      <c r="R15" t="s">
        <v>25</v>
      </c>
      <c r="S15" t="s">
        <v>26</v>
      </c>
      <c r="T15">
        <v>-13260</v>
      </c>
      <c r="U15">
        <v>-0.25386851546372252</v>
      </c>
      <c r="V15" t="s">
        <v>27</v>
      </c>
    </row>
    <row r="16" spans="1:22" x14ac:dyDescent="0.3">
      <c r="A16" t="s">
        <v>34</v>
      </c>
      <c r="B16" t="s">
        <v>33</v>
      </c>
      <c r="C16">
        <v>54360</v>
      </c>
      <c r="D16">
        <v>24305</v>
      </c>
      <c r="E16">
        <v>7510</v>
      </c>
      <c r="F16">
        <v>3297</v>
      </c>
      <c r="G16">
        <v>3637</v>
      </c>
      <c r="H16">
        <v>6276</v>
      </c>
      <c r="I16">
        <v>4098</v>
      </c>
      <c r="J16">
        <v>3944</v>
      </c>
      <c r="K16">
        <v>2883.5</v>
      </c>
      <c r="L16">
        <v>2752</v>
      </c>
      <c r="M16">
        <v>13898.5</v>
      </c>
      <c r="N16">
        <v>58702.5</v>
      </c>
      <c r="O16">
        <v>0.26442236938925678</v>
      </c>
      <c r="P16">
        <v>1.0237409276244751</v>
      </c>
      <c r="Q16" t="s">
        <v>24</v>
      </c>
      <c r="R16" t="s">
        <v>25</v>
      </c>
      <c r="S16" t="s">
        <v>26</v>
      </c>
      <c r="T16">
        <v>-12536</v>
      </c>
      <c r="U16">
        <v>-0.25386851546372252</v>
      </c>
      <c r="V16" t="s">
        <v>27</v>
      </c>
    </row>
    <row r="17" spans="1:22" x14ac:dyDescent="0.3">
      <c r="A17" t="s">
        <v>50</v>
      </c>
      <c r="B17" t="s">
        <v>23</v>
      </c>
      <c r="C17">
        <v>34197.605920444017</v>
      </c>
      <c r="D17">
        <v>24044</v>
      </c>
      <c r="E17">
        <v>8320</v>
      </c>
      <c r="F17">
        <v>2800</v>
      </c>
      <c r="G17">
        <v>5000</v>
      </c>
      <c r="H17">
        <v>4871</v>
      </c>
      <c r="I17">
        <v>5261</v>
      </c>
      <c r="J17">
        <v>3954.333333333333</v>
      </c>
      <c r="K17">
        <v>2009.6</v>
      </c>
      <c r="L17">
        <v>4437</v>
      </c>
      <c r="M17">
        <v>10141.66513599435</v>
      </c>
      <c r="N17">
        <v>60696.933333333327</v>
      </c>
      <c r="O17">
        <v>0.27808994645447949</v>
      </c>
      <c r="P17">
        <v>1.0237409276244751</v>
      </c>
      <c r="Q17" t="s">
        <v>24</v>
      </c>
      <c r="R17" t="s">
        <v>25</v>
      </c>
      <c r="S17" t="s">
        <v>26</v>
      </c>
      <c r="T17">
        <v>-24728</v>
      </c>
      <c r="U17">
        <v>-0.25386851546372252</v>
      </c>
      <c r="V17" t="s">
        <v>27</v>
      </c>
    </row>
    <row r="18" spans="1:22" x14ac:dyDescent="0.3">
      <c r="A18" t="s">
        <v>50</v>
      </c>
      <c r="B18" t="s">
        <v>28</v>
      </c>
      <c r="C18">
        <v>34197.605920444017</v>
      </c>
      <c r="D18">
        <v>24044</v>
      </c>
      <c r="E18">
        <v>6224</v>
      </c>
      <c r="F18">
        <v>3024</v>
      </c>
      <c r="G18">
        <v>1500</v>
      </c>
      <c r="H18">
        <v>3802</v>
      </c>
      <c r="I18">
        <v>4456.25</v>
      </c>
      <c r="J18">
        <v>3089</v>
      </c>
      <c r="K18">
        <v>3622</v>
      </c>
      <c r="L18">
        <v>731</v>
      </c>
      <c r="M18">
        <v>10141.66513599435</v>
      </c>
      <c r="N18">
        <v>50492.25</v>
      </c>
      <c r="O18">
        <v>0.27808994645447949</v>
      </c>
      <c r="P18">
        <v>1.0237409276244751</v>
      </c>
      <c r="Q18" t="s">
        <v>24</v>
      </c>
      <c r="R18" t="s">
        <v>25</v>
      </c>
      <c r="S18" t="s">
        <v>26</v>
      </c>
      <c r="T18">
        <v>-14941</v>
      </c>
      <c r="U18">
        <v>-0.25386851546372252</v>
      </c>
      <c r="V18" t="s">
        <v>27</v>
      </c>
    </row>
    <row r="19" spans="1:22" x14ac:dyDescent="0.3">
      <c r="A19" t="s">
        <v>50</v>
      </c>
      <c r="B19" t="s">
        <v>29</v>
      </c>
      <c r="C19">
        <v>34197.605920444017</v>
      </c>
      <c r="D19">
        <v>24044</v>
      </c>
      <c r="E19">
        <v>7521</v>
      </c>
      <c r="F19">
        <v>1852</v>
      </c>
      <c r="G19">
        <v>4317</v>
      </c>
      <c r="H19">
        <v>871</v>
      </c>
      <c r="I19">
        <v>4456.25</v>
      </c>
      <c r="J19">
        <v>3772</v>
      </c>
      <c r="K19">
        <v>1522</v>
      </c>
      <c r="L19">
        <v>4811</v>
      </c>
      <c r="M19">
        <v>10141.66513599435</v>
      </c>
      <c r="N19">
        <v>53166.25</v>
      </c>
      <c r="O19">
        <v>0.27808994645447949</v>
      </c>
      <c r="P19">
        <v>1.0237409276244751</v>
      </c>
      <c r="Q19" t="s">
        <v>24</v>
      </c>
      <c r="R19" t="s">
        <v>25</v>
      </c>
      <c r="S19" t="s">
        <v>26</v>
      </c>
      <c r="T19">
        <v>-17615</v>
      </c>
      <c r="U19">
        <v>-0.25386851546372252</v>
      </c>
      <c r="V19" t="s">
        <v>27</v>
      </c>
    </row>
    <row r="20" spans="1:22" x14ac:dyDescent="0.3">
      <c r="A20" t="s">
        <v>50</v>
      </c>
      <c r="B20" t="s">
        <v>30</v>
      </c>
      <c r="C20">
        <v>34197.605920444017</v>
      </c>
      <c r="D20">
        <v>24044</v>
      </c>
      <c r="E20">
        <v>3757</v>
      </c>
      <c r="F20">
        <v>1090</v>
      </c>
      <c r="G20">
        <v>1876</v>
      </c>
      <c r="H20">
        <v>2276</v>
      </c>
      <c r="I20">
        <v>5608</v>
      </c>
      <c r="J20">
        <v>4947</v>
      </c>
      <c r="K20">
        <v>2110</v>
      </c>
      <c r="L20">
        <v>3242</v>
      </c>
      <c r="M20">
        <v>10141.66513599435</v>
      </c>
      <c r="N20">
        <v>48950</v>
      </c>
      <c r="O20">
        <v>0.27808994645447949</v>
      </c>
      <c r="P20">
        <v>1.0237409276244751</v>
      </c>
      <c r="Q20" t="s">
        <v>24</v>
      </c>
      <c r="R20" t="s">
        <v>25</v>
      </c>
      <c r="S20" t="s">
        <v>26</v>
      </c>
      <c r="T20">
        <v>-17855</v>
      </c>
      <c r="U20">
        <v>-0.25386851546372252</v>
      </c>
      <c r="V20" t="s">
        <v>27</v>
      </c>
    </row>
    <row r="21" spans="1:22" x14ac:dyDescent="0.3">
      <c r="A21" t="s">
        <v>50</v>
      </c>
      <c r="B21" t="s">
        <v>31</v>
      </c>
      <c r="C21">
        <v>34197.605920444017</v>
      </c>
      <c r="D21">
        <v>24044</v>
      </c>
      <c r="E21">
        <v>4314</v>
      </c>
      <c r="F21">
        <v>2217</v>
      </c>
      <c r="G21">
        <v>2724</v>
      </c>
      <c r="H21">
        <v>3778</v>
      </c>
      <c r="I21">
        <v>4320</v>
      </c>
      <c r="J21">
        <v>3715</v>
      </c>
      <c r="K21">
        <v>2416</v>
      </c>
      <c r="L21">
        <v>5698</v>
      </c>
      <c r="M21">
        <v>10141.66513599435</v>
      </c>
      <c r="N21">
        <v>53226</v>
      </c>
      <c r="O21">
        <v>0.27808994645447949</v>
      </c>
      <c r="P21">
        <v>1.0237409276244751</v>
      </c>
      <c r="Q21" t="s">
        <v>24</v>
      </c>
      <c r="R21" t="s">
        <v>25</v>
      </c>
      <c r="S21" t="s">
        <v>26</v>
      </c>
      <c r="T21">
        <v>-22131</v>
      </c>
      <c r="U21">
        <v>-0.25386851546372252</v>
      </c>
      <c r="V21" t="s">
        <v>27</v>
      </c>
    </row>
    <row r="22" spans="1:22" x14ac:dyDescent="0.3">
      <c r="A22" t="s">
        <v>50</v>
      </c>
      <c r="B22" t="s">
        <v>32</v>
      </c>
      <c r="C22">
        <v>34197.605920444017</v>
      </c>
      <c r="D22">
        <v>24044</v>
      </c>
      <c r="E22">
        <v>6337</v>
      </c>
      <c r="F22">
        <v>5817</v>
      </c>
      <c r="G22">
        <v>2893</v>
      </c>
      <c r="H22">
        <v>3494</v>
      </c>
      <c r="I22">
        <v>2636</v>
      </c>
      <c r="J22">
        <v>2242</v>
      </c>
      <c r="K22">
        <v>2009.6</v>
      </c>
      <c r="L22">
        <v>5468</v>
      </c>
      <c r="M22">
        <v>10141.66513599435</v>
      </c>
      <c r="N22">
        <v>54940.6</v>
      </c>
      <c r="O22">
        <v>0.27808994645447949</v>
      </c>
      <c r="P22">
        <v>1.0237409276244751</v>
      </c>
      <c r="Q22" t="s">
        <v>24</v>
      </c>
      <c r="R22" t="s">
        <v>25</v>
      </c>
      <c r="S22" t="s">
        <v>26</v>
      </c>
      <c r="T22">
        <v>-21836</v>
      </c>
      <c r="U22">
        <v>-0.25386851546372252</v>
      </c>
      <c r="V22" t="s">
        <v>27</v>
      </c>
    </row>
    <row r="23" spans="1:22" x14ac:dyDescent="0.3">
      <c r="A23" t="s">
        <v>55</v>
      </c>
      <c r="B23" t="s">
        <v>23</v>
      </c>
      <c r="C23">
        <v>54826</v>
      </c>
      <c r="D23">
        <v>13760</v>
      </c>
      <c r="E23">
        <v>7422</v>
      </c>
      <c r="F23">
        <v>1791.666666666667</v>
      </c>
      <c r="G23">
        <v>4134</v>
      </c>
      <c r="H23">
        <v>4847</v>
      </c>
      <c r="I23">
        <v>6928</v>
      </c>
      <c r="J23">
        <v>546</v>
      </c>
      <c r="K23">
        <v>2661.7893980309018</v>
      </c>
      <c r="L23">
        <v>2584</v>
      </c>
      <c r="M23">
        <v>13898.5</v>
      </c>
      <c r="N23">
        <v>42012.666666666672</v>
      </c>
      <c r="O23">
        <v>0.27808994645447949</v>
      </c>
      <c r="P23">
        <v>0.76629093252593061</v>
      </c>
      <c r="Q23" t="s">
        <v>24</v>
      </c>
      <c r="R23" t="s">
        <v>25</v>
      </c>
      <c r="S23" t="s">
        <v>26</v>
      </c>
      <c r="T23">
        <v>-2749</v>
      </c>
      <c r="U23">
        <v>-8.2819586814042084E-2</v>
      </c>
      <c r="V23" t="s">
        <v>27</v>
      </c>
    </row>
    <row r="24" spans="1:22" x14ac:dyDescent="0.3">
      <c r="A24" t="s">
        <v>55</v>
      </c>
      <c r="B24" t="s">
        <v>28</v>
      </c>
      <c r="C24">
        <v>54826</v>
      </c>
      <c r="D24">
        <v>13760</v>
      </c>
      <c r="E24">
        <v>7278</v>
      </c>
      <c r="F24">
        <v>2155</v>
      </c>
      <c r="G24">
        <v>2769</v>
      </c>
      <c r="H24">
        <v>3620</v>
      </c>
      <c r="I24">
        <v>3986</v>
      </c>
      <c r="J24">
        <v>5938</v>
      </c>
      <c r="K24">
        <v>2661.7893980309018</v>
      </c>
      <c r="L24">
        <v>5366</v>
      </c>
      <c r="M24">
        <v>13898.5</v>
      </c>
      <c r="N24">
        <v>44872</v>
      </c>
      <c r="O24">
        <v>0.27808994645447949</v>
      </c>
      <c r="P24">
        <v>0.81844380403458217</v>
      </c>
      <c r="Q24" t="s">
        <v>24</v>
      </c>
      <c r="R24" t="s">
        <v>25</v>
      </c>
      <c r="S24" t="s">
        <v>26</v>
      </c>
      <c r="T24">
        <v>-7400</v>
      </c>
      <c r="U24">
        <v>-0.13497245832269361</v>
      </c>
      <c r="V24" t="s">
        <v>27</v>
      </c>
    </row>
    <row r="25" spans="1:22" x14ac:dyDescent="0.3">
      <c r="A25" t="s">
        <v>55</v>
      </c>
      <c r="B25" t="s">
        <v>33</v>
      </c>
      <c r="C25">
        <v>54826</v>
      </c>
      <c r="D25">
        <v>13760</v>
      </c>
      <c r="E25">
        <v>8782</v>
      </c>
      <c r="F25">
        <v>1872</v>
      </c>
      <c r="G25">
        <v>1950</v>
      </c>
      <c r="H25">
        <v>6713</v>
      </c>
      <c r="I25">
        <v>2497</v>
      </c>
      <c r="J25">
        <v>4150</v>
      </c>
      <c r="K25">
        <v>2661.7893980309018</v>
      </c>
      <c r="L25">
        <v>2868</v>
      </c>
      <c r="M25">
        <v>13898.5</v>
      </c>
      <c r="N25">
        <v>42592</v>
      </c>
      <c r="O25">
        <v>0.27808994645447949</v>
      </c>
      <c r="P25">
        <v>0.77685769525407655</v>
      </c>
      <c r="Q25" t="s">
        <v>24</v>
      </c>
      <c r="R25" t="s">
        <v>25</v>
      </c>
      <c r="S25" t="s">
        <v>26</v>
      </c>
      <c r="T25">
        <v>-5120</v>
      </c>
      <c r="U25">
        <v>-9.338634954218801E-2</v>
      </c>
      <c r="V25" t="s">
        <v>27</v>
      </c>
    </row>
    <row r="26" spans="1:22" x14ac:dyDescent="0.3">
      <c r="A26" t="s">
        <v>61</v>
      </c>
      <c r="B26" t="s">
        <v>23</v>
      </c>
      <c r="C26">
        <v>75215</v>
      </c>
      <c r="D26">
        <v>24401</v>
      </c>
      <c r="E26">
        <v>4170</v>
      </c>
      <c r="F26">
        <v>3597.4</v>
      </c>
      <c r="G26">
        <v>2939</v>
      </c>
      <c r="H26">
        <v>3951</v>
      </c>
      <c r="I26">
        <v>4343</v>
      </c>
      <c r="J26">
        <v>3130</v>
      </c>
      <c r="K26">
        <v>2171</v>
      </c>
      <c r="L26">
        <v>5284</v>
      </c>
      <c r="M26">
        <v>10141.66513599435</v>
      </c>
      <c r="N26">
        <v>53986.400000000001</v>
      </c>
      <c r="O26">
        <v>0.13483567288432291</v>
      </c>
      <c r="P26">
        <v>0.71776108488998203</v>
      </c>
      <c r="Q26" t="s">
        <v>24</v>
      </c>
      <c r="R26" t="s">
        <v>25</v>
      </c>
      <c r="S26" t="s">
        <v>26</v>
      </c>
      <c r="T26">
        <v>26997</v>
      </c>
      <c r="U26">
        <v>0.14740324222569501</v>
      </c>
      <c r="V26" t="s">
        <v>27</v>
      </c>
    </row>
    <row r="27" spans="1:22" x14ac:dyDescent="0.3">
      <c r="A27" t="s">
        <v>61</v>
      </c>
      <c r="B27" t="s">
        <v>28</v>
      </c>
      <c r="C27">
        <v>75215</v>
      </c>
      <c r="D27">
        <v>24401</v>
      </c>
      <c r="E27">
        <v>7102</v>
      </c>
      <c r="F27">
        <v>2909</v>
      </c>
      <c r="G27">
        <v>4253</v>
      </c>
      <c r="H27">
        <v>6394</v>
      </c>
      <c r="I27">
        <v>1614</v>
      </c>
      <c r="J27">
        <v>2449.428571428572</v>
      </c>
      <c r="K27">
        <v>2171</v>
      </c>
      <c r="L27">
        <v>2185</v>
      </c>
      <c r="M27">
        <v>10141.66513599435</v>
      </c>
      <c r="N27">
        <v>53478.428571428572</v>
      </c>
      <c r="O27">
        <v>0.13483567288432291</v>
      </c>
      <c r="P27">
        <v>0.71100749280633613</v>
      </c>
      <c r="Q27" t="s">
        <v>24</v>
      </c>
      <c r="R27" t="s">
        <v>25</v>
      </c>
      <c r="S27" t="s">
        <v>26</v>
      </c>
      <c r="T27">
        <v>22116</v>
      </c>
      <c r="U27">
        <v>0.15415683430934099</v>
      </c>
      <c r="V27" t="s">
        <v>27</v>
      </c>
    </row>
    <row r="28" spans="1:22" x14ac:dyDescent="0.3">
      <c r="A28" t="s">
        <v>61</v>
      </c>
      <c r="B28" t="s">
        <v>29</v>
      </c>
      <c r="C28">
        <v>75215</v>
      </c>
      <c r="D28">
        <v>24401</v>
      </c>
      <c r="E28">
        <v>6099</v>
      </c>
      <c r="F28">
        <v>4206</v>
      </c>
      <c r="G28">
        <v>3360</v>
      </c>
      <c r="H28">
        <v>6356</v>
      </c>
      <c r="I28">
        <v>3377</v>
      </c>
      <c r="J28">
        <v>4956</v>
      </c>
      <c r="K28">
        <v>2171</v>
      </c>
      <c r="L28">
        <v>1580</v>
      </c>
      <c r="M28">
        <v>10141.66513599435</v>
      </c>
      <c r="N28">
        <v>56506</v>
      </c>
      <c r="O28">
        <v>0.13483567288432291</v>
      </c>
      <c r="P28">
        <v>0.75125972212989434</v>
      </c>
      <c r="Q28" t="s">
        <v>24</v>
      </c>
      <c r="R28" t="s">
        <v>25</v>
      </c>
      <c r="S28" t="s">
        <v>26</v>
      </c>
      <c r="T28">
        <v>16598</v>
      </c>
      <c r="U28">
        <v>0.1139046049857828</v>
      </c>
      <c r="V28" t="s">
        <v>27</v>
      </c>
    </row>
    <row r="29" spans="1:22" x14ac:dyDescent="0.3">
      <c r="A29" t="s">
        <v>61</v>
      </c>
      <c r="B29" t="s">
        <v>30</v>
      </c>
      <c r="C29">
        <v>75215</v>
      </c>
      <c r="D29">
        <v>24401</v>
      </c>
      <c r="E29">
        <v>5074</v>
      </c>
      <c r="F29">
        <v>3597.4</v>
      </c>
      <c r="G29">
        <v>3594</v>
      </c>
      <c r="H29">
        <v>4140</v>
      </c>
      <c r="I29">
        <v>3380</v>
      </c>
      <c r="J29">
        <v>3968</v>
      </c>
      <c r="K29">
        <v>3919</v>
      </c>
      <c r="L29">
        <v>4495</v>
      </c>
      <c r="M29">
        <v>10141.66513599435</v>
      </c>
      <c r="N29">
        <v>56568.4</v>
      </c>
      <c r="O29">
        <v>0.13483567288432291</v>
      </c>
      <c r="P29">
        <v>0.75208934388087489</v>
      </c>
      <c r="Q29" t="s">
        <v>24</v>
      </c>
      <c r="R29" t="s">
        <v>25</v>
      </c>
      <c r="S29" t="s">
        <v>26</v>
      </c>
      <c r="T29">
        <v>22244</v>
      </c>
      <c r="U29">
        <v>0.1130749832348022</v>
      </c>
      <c r="V29" t="s">
        <v>27</v>
      </c>
    </row>
    <row r="30" spans="1:22" x14ac:dyDescent="0.3">
      <c r="A30" t="s">
        <v>61</v>
      </c>
      <c r="B30" t="s">
        <v>32</v>
      </c>
      <c r="C30">
        <v>75215</v>
      </c>
      <c r="D30">
        <v>24401</v>
      </c>
      <c r="E30">
        <v>8308</v>
      </c>
      <c r="F30">
        <v>5933</v>
      </c>
      <c r="G30">
        <v>2220</v>
      </c>
      <c r="H30">
        <v>6338</v>
      </c>
      <c r="I30">
        <v>1379</v>
      </c>
      <c r="J30">
        <v>2449.428571428572</v>
      </c>
      <c r="K30">
        <v>671</v>
      </c>
      <c r="L30">
        <v>4843</v>
      </c>
      <c r="M30">
        <v>10141.66513599435</v>
      </c>
      <c r="N30">
        <v>56542.428571428572</v>
      </c>
      <c r="O30">
        <v>0.13483567288432291</v>
      </c>
      <c r="P30">
        <v>0.75174404801473871</v>
      </c>
      <c r="Q30" t="s">
        <v>24</v>
      </c>
      <c r="R30" t="s">
        <v>25</v>
      </c>
      <c r="S30" t="s">
        <v>26</v>
      </c>
      <c r="T30">
        <v>18368</v>
      </c>
      <c r="U30">
        <v>0.1134202791009384</v>
      </c>
      <c r="V30" t="s">
        <v>27</v>
      </c>
    </row>
    <row r="31" spans="1:22" x14ac:dyDescent="0.3">
      <c r="A31" t="s">
        <v>62</v>
      </c>
      <c r="B31" t="s">
        <v>23</v>
      </c>
      <c r="C31">
        <v>38341</v>
      </c>
      <c r="D31">
        <v>13427</v>
      </c>
      <c r="E31">
        <v>7289</v>
      </c>
      <c r="F31">
        <v>3997.2</v>
      </c>
      <c r="G31">
        <v>1487</v>
      </c>
      <c r="H31">
        <v>2015</v>
      </c>
      <c r="I31">
        <v>2184</v>
      </c>
      <c r="J31">
        <v>4304</v>
      </c>
      <c r="K31">
        <v>3676.666666666667</v>
      </c>
      <c r="L31">
        <v>1548</v>
      </c>
      <c r="M31">
        <v>6430.5</v>
      </c>
      <c r="N31">
        <v>39927.866666666661</v>
      </c>
      <c r="O31">
        <v>0.1031793641271746</v>
      </c>
      <c r="P31">
        <v>1.0237409276244751</v>
      </c>
      <c r="Q31" t="s">
        <v>24</v>
      </c>
      <c r="R31" t="s">
        <v>25</v>
      </c>
      <c r="S31" t="s">
        <v>26</v>
      </c>
      <c r="T31">
        <v>2131</v>
      </c>
      <c r="U31">
        <v>-0.14456760821748679</v>
      </c>
      <c r="V31" t="s">
        <v>27</v>
      </c>
    </row>
    <row r="32" spans="1:22" x14ac:dyDescent="0.3">
      <c r="A32" t="s">
        <v>62</v>
      </c>
      <c r="B32" t="s">
        <v>39</v>
      </c>
      <c r="C32">
        <v>38341</v>
      </c>
      <c r="D32">
        <v>13427</v>
      </c>
      <c r="E32">
        <v>6220</v>
      </c>
      <c r="F32">
        <v>5204</v>
      </c>
      <c r="G32">
        <v>4022</v>
      </c>
      <c r="H32">
        <v>1412</v>
      </c>
      <c r="I32">
        <v>3653.75</v>
      </c>
      <c r="J32">
        <v>4262</v>
      </c>
      <c r="K32">
        <v>3199</v>
      </c>
      <c r="L32">
        <v>4446</v>
      </c>
      <c r="M32">
        <v>6430.5</v>
      </c>
      <c r="N32">
        <v>45845.75</v>
      </c>
      <c r="O32">
        <v>0.1031793641271746</v>
      </c>
      <c r="P32">
        <v>1.0237409276244751</v>
      </c>
      <c r="Q32" t="s">
        <v>24</v>
      </c>
      <c r="R32" t="s">
        <v>25</v>
      </c>
      <c r="S32" t="s">
        <v>26</v>
      </c>
      <c r="T32">
        <v>-7807</v>
      </c>
      <c r="U32">
        <v>-0.25386851546372252</v>
      </c>
      <c r="V32" t="s">
        <v>27</v>
      </c>
    </row>
    <row r="33" spans="1:22" x14ac:dyDescent="0.3">
      <c r="A33" t="s">
        <v>62</v>
      </c>
      <c r="B33" t="s">
        <v>28</v>
      </c>
      <c r="C33">
        <v>38341</v>
      </c>
      <c r="D33">
        <v>13427</v>
      </c>
      <c r="E33">
        <v>3159</v>
      </c>
      <c r="F33">
        <v>3997.2</v>
      </c>
      <c r="G33">
        <v>3001</v>
      </c>
      <c r="H33">
        <v>1616</v>
      </c>
      <c r="I33">
        <v>3653.75</v>
      </c>
      <c r="J33">
        <v>5992</v>
      </c>
      <c r="K33">
        <v>3676.666666666667</v>
      </c>
      <c r="L33">
        <v>4177</v>
      </c>
      <c r="M33">
        <v>6430.5</v>
      </c>
      <c r="N33">
        <v>42699.616666666661</v>
      </c>
      <c r="O33">
        <v>0.1031793641271746</v>
      </c>
      <c r="P33">
        <v>1.0237409276244751</v>
      </c>
      <c r="Q33" t="s">
        <v>24</v>
      </c>
      <c r="R33" t="s">
        <v>25</v>
      </c>
      <c r="S33" t="s">
        <v>26</v>
      </c>
      <c r="T33">
        <v>3013</v>
      </c>
      <c r="U33">
        <v>-0.21685967154395189</v>
      </c>
      <c r="V33" t="s">
        <v>27</v>
      </c>
    </row>
    <row r="34" spans="1:22" x14ac:dyDescent="0.3">
      <c r="A34" t="s">
        <v>62</v>
      </c>
      <c r="B34" t="s">
        <v>29</v>
      </c>
      <c r="C34">
        <v>38341</v>
      </c>
      <c r="D34">
        <v>13427</v>
      </c>
      <c r="E34">
        <v>2875</v>
      </c>
      <c r="F34">
        <v>1451</v>
      </c>
      <c r="G34">
        <v>3458</v>
      </c>
      <c r="H34">
        <v>5399</v>
      </c>
      <c r="I34">
        <v>5486</v>
      </c>
      <c r="J34">
        <v>1054</v>
      </c>
      <c r="K34">
        <v>3676.666666666667</v>
      </c>
      <c r="L34">
        <v>4783</v>
      </c>
      <c r="M34">
        <v>6430.5</v>
      </c>
      <c r="N34">
        <v>41609.666666666657</v>
      </c>
      <c r="O34">
        <v>0.1031793641271746</v>
      </c>
      <c r="P34">
        <v>1.0237409276244751</v>
      </c>
      <c r="Q34" t="s">
        <v>24</v>
      </c>
      <c r="R34" t="s">
        <v>25</v>
      </c>
      <c r="S34" t="s">
        <v>26</v>
      </c>
      <c r="T34">
        <v>-3548</v>
      </c>
      <c r="U34">
        <v>-0.18843187884162291</v>
      </c>
      <c r="V34" t="s">
        <v>27</v>
      </c>
    </row>
    <row r="35" spans="1:22" x14ac:dyDescent="0.3">
      <c r="A35" t="s">
        <v>62</v>
      </c>
      <c r="B35" t="s">
        <v>30</v>
      </c>
      <c r="C35">
        <v>38341</v>
      </c>
      <c r="D35">
        <v>13427</v>
      </c>
      <c r="E35">
        <v>6084</v>
      </c>
      <c r="F35">
        <v>4256</v>
      </c>
      <c r="G35">
        <v>2705</v>
      </c>
      <c r="H35">
        <v>4720</v>
      </c>
      <c r="I35">
        <v>3653.75</v>
      </c>
      <c r="J35">
        <v>1000</v>
      </c>
      <c r="K35">
        <v>4486</v>
      </c>
      <c r="L35">
        <v>4011</v>
      </c>
      <c r="M35">
        <v>6430.5</v>
      </c>
      <c r="N35">
        <v>44342.75</v>
      </c>
      <c r="O35">
        <v>0.1031793641271746</v>
      </c>
      <c r="P35">
        <v>1.0237409276244751</v>
      </c>
      <c r="Q35" t="s">
        <v>24</v>
      </c>
      <c r="R35" t="s">
        <v>25</v>
      </c>
      <c r="S35" t="s">
        <v>26</v>
      </c>
      <c r="T35">
        <v>-6304</v>
      </c>
      <c r="U35">
        <v>-0.25386851546372252</v>
      </c>
      <c r="V35" t="s">
        <v>27</v>
      </c>
    </row>
    <row r="36" spans="1:22" x14ac:dyDescent="0.3">
      <c r="A36" t="s">
        <v>62</v>
      </c>
      <c r="B36" t="s">
        <v>31</v>
      </c>
      <c r="C36">
        <v>38341</v>
      </c>
      <c r="D36">
        <v>13427</v>
      </c>
      <c r="E36">
        <v>2794</v>
      </c>
      <c r="F36">
        <v>3997.2</v>
      </c>
      <c r="G36">
        <v>1382</v>
      </c>
      <c r="H36">
        <v>4649</v>
      </c>
      <c r="I36">
        <v>4517</v>
      </c>
      <c r="J36">
        <v>559</v>
      </c>
      <c r="K36">
        <v>3676.666666666667</v>
      </c>
      <c r="L36">
        <v>1525</v>
      </c>
      <c r="M36">
        <v>6430.5</v>
      </c>
      <c r="N36">
        <v>36526.866666666669</v>
      </c>
      <c r="O36">
        <v>0.1031793641271746</v>
      </c>
      <c r="P36">
        <v>0.9526842457595438</v>
      </c>
      <c r="Q36" t="s">
        <v>24</v>
      </c>
      <c r="R36" t="s">
        <v>25</v>
      </c>
      <c r="S36" t="s">
        <v>26</v>
      </c>
      <c r="T36">
        <v>5532</v>
      </c>
      <c r="U36">
        <v>-5.586360988671836E-2</v>
      </c>
      <c r="V36" t="s">
        <v>27</v>
      </c>
    </row>
    <row r="37" spans="1:22" x14ac:dyDescent="0.3">
      <c r="A37" t="s">
        <v>62</v>
      </c>
      <c r="B37" t="s">
        <v>32</v>
      </c>
      <c r="C37">
        <v>38341</v>
      </c>
      <c r="D37">
        <v>13427</v>
      </c>
      <c r="E37">
        <v>5424</v>
      </c>
      <c r="F37">
        <v>5831</v>
      </c>
      <c r="G37">
        <v>3339</v>
      </c>
      <c r="H37">
        <v>4654</v>
      </c>
      <c r="I37">
        <v>2428</v>
      </c>
      <c r="J37">
        <v>2056</v>
      </c>
      <c r="K37">
        <v>3345</v>
      </c>
      <c r="L37">
        <v>5962</v>
      </c>
      <c r="M37">
        <v>6430.5</v>
      </c>
      <c r="N37">
        <v>46466</v>
      </c>
      <c r="O37">
        <v>0.1031793641271746</v>
      </c>
      <c r="P37">
        <v>1.0237409276244751</v>
      </c>
      <c r="Q37" t="s">
        <v>24</v>
      </c>
      <c r="R37" t="s">
        <v>25</v>
      </c>
      <c r="S37" t="s">
        <v>26</v>
      </c>
      <c r="T37">
        <v>-12081</v>
      </c>
      <c r="U37">
        <v>-0.25386851546372252</v>
      </c>
      <c r="V37" t="s">
        <v>27</v>
      </c>
    </row>
    <row r="38" spans="1:22" x14ac:dyDescent="0.3">
      <c r="A38" t="s">
        <v>62</v>
      </c>
      <c r="B38" t="s">
        <v>33</v>
      </c>
      <c r="C38">
        <v>38341</v>
      </c>
      <c r="D38">
        <v>13427</v>
      </c>
      <c r="E38">
        <v>3484</v>
      </c>
      <c r="F38">
        <v>3244</v>
      </c>
      <c r="G38">
        <v>4453</v>
      </c>
      <c r="H38">
        <v>2025</v>
      </c>
      <c r="I38">
        <v>3653.75</v>
      </c>
      <c r="J38">
        <v>5409</v>
      </c>
      <c r="K38">
        <v>3676.666666666667</v>
      </c>
      <c r="L38">
        <v>5070</v>
      </c>
      <c r="M38">
        <v>6430.5</v>
      </c>
      <c r="N38">
        <v>44442.416666666657</v>
      </c>
      <c r="O38">
        <v>0.1031793641271746</v>
      </c>
      <c r="P38">
        <v>1.0237409276244751</v>
      </c>
      <c r="Q38" t="s">
        <v>24</v>
      </c>
      <c r="R38" t="s">
        <v>25</v>
      </c>
      <c r="S38" t="s">
        <v>26</v>
      </c>
      <c r="T38">
        <v>-2727</v>
      </c>
      <c r="U38">
        <v>-0.25386851546372252</v>
      </c>
      <c r="V38" t="s">
        <v>27</v>
      </c>
    </row>
    <row r="39" spans="1:22" x14ac:dyDescent="0.3">
      <c r="A39" t="s">
        <v>64</v>
      </c>
      <c r="B39" t="s">
        <v>23</v>
      </c>
      <c r="C39">
        <v>82359</v>
      </c>
      <c r="D39">
        <v>21058</v>
      </c>
      <c r="E39">
        <v>8991</v>
      </c>
      <c r="F39">
        <v>2979</v>
      </c>
      <c r="G39">
        <v>4392</v>
      </c>
      <c r="H39">
        <v>6947</v>
      </c>
      <c r="I39">
        <v>2918</v>
      </c>
      <c r="J39">
        <v>4405</v>
      </c>
      <c r="K39">
        <v>3646.5</v>
      </c>
      <c r="L39">
        <v>4838</v>
      </c>
      <c r="M39">
        <v>10141.66513599435</v>
      </c>
      <c r="N39">
        <v>60174.5</v>
      </c>
      <c r="O39">
        <v>0.1231397313711234</v>
      </c>
      <c r="P39">
        <v>0.73063660316419576</v>
      </c>
      <c r="Q39" t="s">
        <v>24</v>
      </c>
      <c r="R39" t="s">
        <v>25</v>
      </c>
      <c r="S39" t="s">
        <v>26</v>
      </c>
      <c r="T39">
        <v>28749</v>
      </c>
      <c r="U39">
        <v>0.14622366546468091</v>
      </c>
      <c r="V39" t="s">
        <v>27</v>
      </c>
    </row>
    <row r="40" spans="1:22" x14ac:dyDescent="0.3">
      <c r="A40" t="s">
        <v>66</v>
      </c>
      <c r="B40" t="s">
        <v>23</v>
      </c>
      <c r="C40">
        <v>59798</v>
      </c>
      <c r="D40">
        <v>10583</v>
      </c>
      <c r="E40">
        <v>4855</v>
      </c>
      <c r="F40">
        <v>4176.75</v>
      </c>
      <c r="G40">
        <v>3810</v>
      </c>
      <c r="H40">
        <v>5143</v>
      </c>
      <c r="I40">
        <v>6219</v>
      </c>
      <c r="J40">
        <v>4412</v>
      </c>
      <c r="K40">
        <v>2928.5</v>
      </c>
      <c r="L40">
        <v>2849</v>
      </c>
      <c r="M40">
        <v>10141.66513599435</v>
      </c>
      <c r="N40">
        <v>44976.25</v>
      </c>
      <c r="O40">
        <v>0.16959873467330591</v>
      </c>
      <c r="P40">
        <v>0.75213635907555432</v>
      </c>
      <c r="Q40" t="s">
        <v>24</v>
      </c>
      <c r="R40" t="s">
        <v>25</v>
      </c>
      <c r="S40" t="s">
        <v>26</v>
      </c>
      <c r="T40">
        <v>21927</v>
      </c>
      <c r="U40">
        <v>7.8264906251139701E-2</v>
      </c>
      <c r="V40" t="s">
        <v>27</v>
      </c>
    </row>
    <row r="41" spans="1:22" x14ac:dyDescent="0.3">
      <c r="A41" t="s">
        <v>66</v>
      </c>
      <c r="B41" t="s">
        <v>28</v>
      </c>
      <c r="C41">
        <v>59798</v>
      </c>
      <c r="D41">
        <v>10583</v>
      </c>
      <c r="E41">
        <v>4115</v>
      </c>
      <c r="F41">
        <v>4661</v>
      </c>
      <c r="G41">
        <v>3858</v>
      </c>
      <c r="H41">
        <v>5250</v>
      </c>
      <c r="I41">
        <v>7421</v>
      </c>
      <c r="J41">
        <v>514</v>
      </c>
      <c r="K41">
        <v>1531</v>
      </c>
      <c r="L41">
        <v>4746</v>
      </c>
      <c r="M41">
        <v>10141.66513599435</v>
      </c>
      <c r="N41">
        <v>42679</v>
      </c>
      <c r="O41">
        <v>0.16959873467330591</v>
      </c>
      <c r="P41">
        <v>0.71371952239205327</v>
      </c>
      <c r="Q41" t="s">
        <v>24</v>
      </c>
      <c r="R41" t="s">
        <v>25</v>
      </c>
      <c r="S41" t="s">
        <v>26</v>
      </c>
      <c r="T41">
        <v>17119</v>
      </c>
      <c r="U41">
        <v>0.1166817429346408</v>
      </c>
      <c r="V41" t="s">
        <v>27</v>
      </c>
    </row>
    <row r="42" spans="1:22" x14ac:dyDescent="0.3">
      <c r="A42" t="s">
        <v>66</v>
      </c>
      <c r="B42" t="s">
        <v>29</v>
      </c>
      <c r="C42">
        <v>59798</v>
      </c>
      <c r="D42">
        <v>10583</v>
      </c>
      <c r="E42">
        <v>6190</v>
      </c>
      <c r="F42">
        <v>4173</v>
      </c>
      <c r="G42">
        <v>3494</v>
      </c>
      <c r="H42">
        <v>6542</v>
      </c>
      <c r="I42">
        <v>2917</v>
      </c>
      <c r="J42">
        <v>1282</v>
      </c>
      <c r="K42">
        <v>2928.5</v>
      </c>
      <c r="L42">
        <v>5091</v>
      </c>
      <c r="M42">
        <v>10141.66513599435</v>
      </c>
      <c r="N42">
        <v>43200.5</v>
      </c>
      <c r="O42">
        <v>0.16959873467330591</v>
      </c>
      <c r="P42">
        <v>0.72244054985116557</v>
      </c>
      <c r="Q42" t="s">
        <v>24</v>
      </c>
      <c r="R42" t="s">
        <v>25</v>
      </c>
      <c r="S42" t="s">
        <v>26</v>
      </c>
      <c r="T42">
        <v>19526</v>
      </c>
      <c r="U42">
        <v>0.1079607154755285</v>
      </c>
      <c r="V42" t="s">
        <v>27</v>
      </c>
    </row>
    <row r="43" spans="1:22" x14ac:dyDescent="0.3">
      <c r="A43" t="s">
        <v>66</v>
      </c>
      <c r="B43" t="s">
        <v>32</v>
      </c>
      <c r="C43">
        <v>59798</v>
      </c>
      <c r="D43">
        <v>10583</v>
      </c>
      <c r="E43">
        <v>6794</v>
      </c>
      <c r="F43">
        <v>4176.75</v>
      </c>
      <c r="G43">
        <v>3254</v>
      </c>
      <c r="H43">
        <v>4202</v>
      </c>
      <c r="I43">
        <v>5956</v>
      </c>
      <c r="J43">
        <v>2850</v>
      </c>
      <c r="K43">
        <v>2928.5</v>
      </c>
      <c r="L43">
        <v>4948</v>
      </c>
      <c r="M43">
        <v>10141.66513599435</v>
      </c>
      <c r="N43">
        <v>45692.25</v>
      </c>
      <c r="O43">
        <v>0.16959873467330591</v>
      </c>
      <c r="P43">
        <v>0.7641100036790528</v>
      </c>
      <c r="Q43" t="s">
        <v>24</v>
      </c>
      <c r="R43" t="s">
        <v>25</v>
      </c>
      <c r="S43" t="s">
        <v>26</v>
      </c>
      <c r="T43">
        <v>19371</v>
      </c>
      <c r="U43">
        <v>6.6291261647641264E-2</v>
      </c>
      <c r="V43" t="s">
        <v>27</v>
      </c>
    </row>
    <row r="44" spans="1:22" x14ac:dyDescent="0.3">
      <c r="A44" t="s">
        <v>67</v>
      </c>
      <c r="B44" t="s">
        <v>42</v>
      </c>
      <c r="C44">
        <v>72702</v>
      </c>
      <c r="D44">
        <v>21847</v>
      </c>
      <c r="E44">
        <v>3278</v>
      </c>
      <c r="F44">
        <v>3883</v>
      </c>
      <c r="G44">
        <v>1755</v>
      </c>
      <c r="H44">
        <v>2872</v>
      </c>
      <c r="I44">
        <v>5601</v>
      </c>
      <c r="J44">
        <v>5067</v>
      </c>
      <c r="K44">
        <v>3544</v>
      </c>
      <c r="L44">
        <v>3047</v>
      </c>
      <c r="M44">
        <v>13536</v>
      </c>
      <c r="N44">
        <v>50894</v>
      </c>
      <c r="O44">
        <v>0.1861846991829661</v>
      </c>
      <c r="P44">
        <v>0.70003576242744359</v>
      </c>
      <c r="Q44" t="s">
        <v>24</v>
      </c>
      <c r="R44" t="s">
        <v>25</v>
      </c>
      <c r="S44" t="s">
        <v>26</v>
      </c>
      <c r="T44">
        <v>13873</v>
      </c>
      <c r="U44">
        <v>0.1137795383895904</v>
      </c>
      <c r="V44" t="s">
        <v>27</v>
      </c>
    </row>
    <row r="45" spans="1:22" x14ac:dyDescent="0.3">
      <c r="A45" t="s">
        <v>67</v>
      </c>
      <c r="B45" t="s">
        <v>28</v>
      </c>
      <c r="C45">
        <v>72702</v>
      </c>
      <c r="D45">
        <v>21847</v>
      </c>
      <c r="E45">
        <v>5241</v>
      </c>
      <c r="F45">
        <v>2207</v>
      </c>
      <c r="G45">
        <v>1636</v>
      </c>
      <c r="H45">
        <v>4408</v>
      </c>
      <c r="I45">
        <v>7611</v>
      </c>
      <c r="J45">
        <v>5308</v>
      </c>
      <c r="K45">
        <v>4779</v>
      </c>
      <c r="L45">
        <v>3067</v>
      </c>
      <c r="M45">
        <v>13536</v>
      </c>
      <c r="N45">
        <v>56104</v>
      </c>
      <c r="O45">
        <v>0.1861846991829661</v>
      </c>
      <c r="P45">
        <v>0.77169816511237654</v>
      </c>
      <c r="Q45" t="s">
        <v>24</v>
      </c>
      <c r="R45" t="s">
        <v>25</v>
      </c>
      <c r="S45" t="s">
        <v>26</v>
      </c>
      <c r="T45">
        <v>3062</v>
      </c>
      <c r="U45">
        <v>4.2117135704657367E-2</v>
      </c>
      <c r="V45" t="s">
        <v>27</v>
      </c>
    </row>
    <row r="46" spans="1:22" x14ac:dyDescent="0.3">
      <c r="A46" t="s">
        <v>67</v>
      </c>
      <c r="B46" t="s">
        <v>29</v>
      </c>
      <c r="C46">
        <v>72702</v>
      </c>
      <c r="D46">
        <v>21847</v>
      </c>
      <c r="E46">
        <v>6017</v>
      </c>
      <c r="F46">
        <v>5516</v>
      </c>
      <c r="G46">
        <v>1993</v>
      </c>
      <c r="H46">
        <v>4788</v>
      </c>
      <c r="I46">
        <v>5601</v>
      </c>
      <c r="J46">
        <v>2893</v>
      </c>
      <c r="K46">
        <v>3148.333333333333</v>
      </c>
      <c r="L46">
        <v>472</v>
      </c>
      <c r="M46">
        <v>13536</v>
      </c>
      <c r="N46">
        <v>52275.333333333343</v>
      </c>
      <c r="O46">
        <v>0.1861846991829661</v>
      </c>
      <c r="P46">
        <v>0.71903569823847124</v>
      </c>
      <c r="Q46" t="s">
        <v>24</v>
      </c>
      <c r="R46" t="s">
        <v>25</v>
      </c>
      <c r="S46" t="s">
        <v>26</v>
      </c>
      <c r="T46">
        <v>15640</v>
      </c>
      <c r="U46">
        <v>9.4779602578562688E-2</v>
      </c>
      <c r="V46" t="s">
        <v>27</v>
      </c>
    </row>
    <row r="47" spans="1:22" x14ac:dyDescent="0.3">
      <c r="A47" t="s">
        <v>67</v>
      </c>
      <c r="B47" t="s">
        <v>31</v>
      </c>
      <c r="C47">
        <v>72702</v>
      </c>
      <c r="D47">
        <v>21847</v>
      </c>
      <c r="E47">
        <v>5480</v>
      </c>
      <c r="F47">
        <v>1698</v>
      </c>
      <c r="G47">
        <v>3311</v>
      </c>
      <c r="H47">
        <v>6780</v>
      </c>
      <c r="I47">
        <v>7554</v>
      </c>
      <c r="J47">
        <v>3950</v>
      </c>
      <c r="K47">
        <v>1283</v>
      </c>
      <c r="L47">
        <v>2441</v>
      </c>
      <c r="M47">
        <v>13536</v>
      </c>
      <c r="N47">
        <v>54344</v>
      </c>
      <c r="O47">
        <v>0.1861846991829661</v>
      </c>
      <c r="P47">
        <v>0.74748975268905948</v>
      </c>
      <c r="Q47" t="s">
        <v>24</v>
      </c>
      <c r="R47" t="s">
        <v>25</v>
      </c>
      <c r="S47" t="s">
        <v>26</v>
      </c>
      <c r="T47">
        <v>4822</v>
      </c>
      <c r="U47">
        <v>6.6325548127974476E-2</v>
      </c>
      <c r="V47" t="s">
        <v>27</v>
      </c>
    </row>
    <row r="48" spans="1:22" x14ac:dyDescent="0.3">
      <c r="A48" t="s">
        <v>67</v>
      </c>
      <c r="B48" t="s">
        <v>33</v>
      </c>
      <c r="C48">
        <v>72702</v>
      </c>
      <c r="D48">
        <v>21847</v>
      </c>
      <c r="E48">
        <v>5234</v>
      </c>
      <c r="F48">
        <v>2935.375</v>
      </c>
      <c r="G48">
        <v>3468</v>
      </c>
      <c r="H48">
        <v>4317</v>
      </c>
      <c r="I48">
        <v>5601</v>
      </c>
      <c r="J48">
        <v>3061</v>
      </c>
      <c r="K48">
        <v>3361</v>
      </c>
      <c r="L48">
        <v>4404</v>
      </c>
      <c r="M48">
        <v>13536</v>
      </c>
      <c r="N48">
        <v>54228.375</v>
      </c>
      <c r="O48">
        <v>0.1861846991829661</v>
      </c>
      <c r="P48">
        <v>0.74589935627630599</v>
      </c>
      <c r="Q48" t="s">
        <v>24</v>
      </c>
      <c r="R48" t="s">
        <v>25</v>
      </c>
      <c r="S48" t="s">
        <v>26</v>
      </c>
      <c r="T48">
        <v>13474</v>
      </c>
      <c r="U48">
        <v>6.7915944540727899E-2</v>
      </c>
      <c r="V48" t="s">
        <v>27</v>
      </c>
    </row>
    <row r="49" spans="1:22" x14ac:dyDescent="0.3">
      <c r="A49" t="s">
        <v>67</v>
      </c>
      <c r="B49" t="s">
        <v>43</v>
      </c>
      <c r="C49">
        <v>72702</v>
      </c>
      <c r="D49">
        <v>21847</v>
      </c>
      <c r="E49">
        <v>8078</v>
      </c>
      <c r="F49">
        <v>2119</v>
      </c>
      <c r="G49">
        <v>3913</v>
      </c>
      <c r="H49">
        <v>6187</v>
      </c>
      <c r="I49">
        <v>5359</v>
      </c>
      <c r="J49">
        <v>4667</v>
      </c>
      <c r="K49">
        <v>2679</v>
      </c>
      <c r="L49">
        <v>1182</v>
      </c>
      <c r="M49">
        <v>13536</v>
      </c>
      <c r="N49">
        <v>56031</v>
      </c>
      <c r="O49">
        <v>0.1861846991829661</v>
      </c>
      <c r="P49">
        <v>0.77069406618800029</v>
      </c>
      <c r="Q49" t="s">
        <v>24</v>
      </c>
      <c r="R49" t="s">
        <v>25</v>
      </c>
      <c r="S49" t="s">
        <v>26</v>
      </c>
      <c r="T49">
        <v>3135</v>
      </c>
      <c r="U49">
        <v>4.312123462903359E-2</v>
      </c>
      <c r="V49" t="s">
        <v>27</v>
      </c>
    </row>
    <row r="50" spans="1:22" x14ac:dyDescent="0.3">
      <c r="A50" t="s">
        <v>67</v>
      </c>
      <c r="B50" t="s">
        <v>40</v>
      </c>
      <c r="C50">
        <v>72702</v>
      </c>
      <c r="D50">
        <v>21847</v>
      </c>
      <c r="E50">
        <v>8829</v>
      </c>
      <c r="F50">
        <v>2935.375</v>
      </c>
      <c r="G50">
        <v>2155</v>
      </c>
      <c r="H50">
        <v>5253</v>
      </c>
      <c r="I50">
        <v>5601</v>
      </c>
      <c r="J50">
        <v>1854</v>
      </c>
      <c r="K50">
        <v>2288</v>
      </c>
      <c r="L50">
        <v>1991</v>
      </c>
      <c r="M50">
        <v>13536</v>
      </c>
      <c r="N50">
        <v>52753.375</v>
      </c>
      <c r="O50">
        <v>0.1861846991829661</v>
      </c>
      <c r="P50">
        <v>0.72561105609199195</v>
      </c>
      <c r="Q50" t="s">
        <v>24</v>
      </c>
      <c r="R50" t="s">
        <v>25</v>
      </c>
      <c r="S50" t="s">
        <v>26</v>
      </c>
      <c r="T50">
        <v>14949</v>
      </c>
      <c r="U50">
        <v>8.8204244725041958E-2</v>
      </c>
      <c r="V50" t="s">
        <v>27</v>
      </c>
    </row>
    <row r="51" spans="1:22" x14ac:dyDescent="0.3">
      <c r="A51" t="s">
        <v>68</v>
      </c>
      <c r="B51" t="s">
        <v>23</v>
      </c>
      <c r="C51">
        <v>42563</v>
      </c>
      <c r="D51">
        <v>12758</v>
      </c>
      <c r="E51">
        <v>3019</v>
      </c>
      <c r="F51">
        <v>2035</v>
      </c>
      <c r="G51">
        <v>1453</v>
      </c>
      <c r="H51">
        <v>2430</v>
      </c>
      <c r="I51">
        <v>4440.833333333333</v>
      </c>
      <c r="J51">
        <v>3597</v>
      </c>
      <c r="K51">
        <v>2882.1428571428569</v>
      </c>
      <c r="L51">
        <v>1197</v>
      </c>
      <c r="M51">
        <v>13898.5</v>
      </c>
      <c r="N51">
        <v>33811.976190476191</v>
      </c>
      <c r="O51">
        <v>0.27808994645447949</v>
      </c>
      <c r="P51">
        <v>0.7943983316607427</v>
      </c>
      <c r="Q51" t="s">
        <v>24</v>
      </c>
      <c r="R51" t="s">
        <v>25</v>
      </c>
      <c r="S51" t="s">
        <v>26</v>
      </c>
      <c r="T51">
        <v>3061</v>
      </c>
      <c r="U51">
        <v>-0.14794483919075699</v>
      </c>
      <c r="V51" t="s">
        <v>27</v>
      </c>
    </row>
    <row r="52" spans="1:22" x14ac:dyDescent="0.3">
      <c r="A52" t="s">
        <v>68</v>
      </c>
      <c r="B52" t="s">
        <v>39</v>
      </c>
      <c r="C52">
        <v>42563</v>
      </c>
      <c r="D52">
        <v>12758</v>
      </c>
      <c r="E52">
        <v>5905</v>
      </c>
      <c r="F52">
        <v>1959</v>
      </c>
      <c r="G52">
        <v>1500</v>
      </c>
      <c r="H52">
        <v>5063</v>
      </c>
      <c r="I52">
        <v>1643</v>
      </c>
      <c r="J52">
        <v>4641</v>
      </c>
      <c r="K52">
        <v>876</v>
      </c>
      <c r="L52">
        <v>3517</v>
      </c>
      <c r="M52">
        <v>13898.5</v>
      </c>
      <c r="N52">
        <v>37862</v>
      </c>
      <c r="O52">
        <v>0.27808994645447949</v>
      </c>
      <c r="P52">
        <v>0.88955195827361788</v>
      </c>
      <c r="Q52" t="s">
        <v>24</v>
      </c>
      <c r="R52" t="s">
        <v>25</v>
      </c>
      <c r="S52" t="s">
        <v>26</v>
      </c>
      <c r="T52">
        <v>-10347</v>
      </c>
      <c r="U52">
        <v>-0.24309846580363231</v>
      </c>
      <c r="V52" t="s">
        <v>27</v>
      </c>
    </row>
    <row r="53" spans="1:22" x14ac:dyDescent="0.3">
      <c r="A53" t="s">
        <v>68</v>
      </c>
      <c r="B53" t="s">
        <v>28</v>
      </c>
      <c r="C53">
        <v>42563</v>
      </c>
      <c r="D53">
        <v>12758</v>
      </c>
      <c r="E53">
        <v>6616</v>
      </c>
      <c r="F53">
        <v>2035</v>
      </c>
      <c r="G53">
        <v>2629</v>
      </c>
      <c r="H53">
        <v>4353</v>
      </c>
      <c r="I53">
        <v>7333</v>
      </c>
      <c r="J53">
        <v>5577</v>
      </c>
      <c r="K53">
        <v>3611</v>
      </c>
      <c r="L53">
        <v>3686</v>
      </c>
      <c r="M53">
        <v>13898.5</v>
      </c>
      <c r="N53">
        <v>48598</v>
      </c>
      <c r="O53">
        <v>0.27808994645447949</v>
      </c>
      <c r="P53">
        <v>1.0237409276244751</v>
      </c>
      <c r="Q53" t="s">
        <v>24</v>
      </c>
      <c r="R53" t="s">
        <v>25</v>
      </c>
      <c r="S53" t="s">
        <v>26</v>
      </c>
      <c r="T53">
        <v>-19048</v>
      </c>
      <c r="U53">
        <v>-0.25386851546372252</v>
      </c>
      <c r="V53" t="s">
        <v>27</v>
      </c>
    </row>
    <row r="54" spans="1:22" x14ac:dyDescent="0.3">
      <c r="A54" t="s">
        <v>68</v>
      </c>
      <c r="B54" t="s">
        <v>30</v>
      </c>
      <c r="C54">
        <v>42563</v>
      </c>
      <c r="D54">
        <v>12758</v>
      </c>
      <c r="E54">
        <v>8350</v>
      </c>
      <c r="F54">
        <v>2568</v>
      </c>
      <c r="G54">
        <v>3506</v>
      </c>
      <c r="H54">
        <v>5439</v>
      </c>
      <c r="I54">
        <v>5490</v>
      </c>
      <c r="J54">
        <v>784</v>
      </c>
      <c r="K54">
        <v>3609</v>
      </c>
      <c r="L54">
        <v>1690</v>
      </c>
      <c r="M54">
        <v>13898.5</v>
      </c>
      <c r="N54">
        <v>44194</v>
      </c>
      <c r="O54">
        <v>0.27808994645447949</v>
      </c>
      <c r="P54">
        <v>1.0237409276244751</v>
      </c>
      <c r="Q54" t="s">
        <v>24</v>
      </c>
      <c r="R54" t="s">
        <v>25</v>
      </c>
      <c r="S54" t="s">
        <v>26</v>
      </c>
      <c r="T54">
        <v>-16679</v>
      </c>
      <c r="U54">
        <v>-0.25386851546372252</v>
      </c>
      <c r="V54" t="s">
        <v>27</v>
      </c>
    </row>
    <row r="55" spans="1:22" x14ac:dyDescent="0.3">
      <c r="A55" t="s">
        <v>68</v>
      </c>
      <c r="B55" t="s">
        <v>31</v>
      </c>
      <c r="C55">
        <v>42563</v>
      </c>
      <c r="D55">
        <v>12758</v>
      </c>
      <c r="E55">
        <v>5206</v>
      </c>
      <c r="F55">
        <v>2035</v>
      </c>
      <c r="G55">
        <v>1708</v>
      </c>
      <c r="H55">
        <v>3598</v>
      </c>
      <c r="I55">
        <v>4440.833333333333</v>
      </c>
      <c r="J55">
        <v>3527</v>
      </c>
      <c r="K55">
        <v>3882</v>
      </c>
      <c r="L55">
        <v>3388</v>
      </c>
      <c r="M55">
        <v>13898.5</v>
      </c>
      <c r="N55">
        <v>40542.833333333328</v>
      </c>
      <c r="O55">
        <v>0.27808994645447949</v>
      </c>
      <c r="P55">
        <v>0.95253702354940506</v>
      </c>
      <c r="Q55" t="s">
        <v>24</v>
      </c>
      <c r="R55" t="s">
        <v>25</v>
      </c>
      <c r="S55" t="s">
        <v>26</v>
      </c>
      <c r="T55">
        <v>-6552</v>
      </c>
      <c r="U55">
        <v>-0.25386851546372252</v>
      </c>
      <c r="V55" t="s">
        <v>27</v>
      </c>
    </row>
    <row r="56" spans="1:22" x14ac:dyDescent="0.3">
      <c r="A56" t="s">
        <v>68</v>
      </c>
      <c r="B56" t="s">
        <v>32</v>
      </c>
      <c r="C56">
        <v>42563</v>
      </c>
      <c r="D56">
        <v>12758</v>
      </c>
      <c r="E56">
        <v>3152</v>
      </c>
      <c r="F56">
        <v>2035</v>
      </c>
      <c r="G56">
        <v>1384</v>
      </c>
      <c r="H56">
        <v>1447</v>
      </c>
      <c r="I56">
        <v>4602</v>
      </c>
      <c r="J56">
        <v>2870</v>
      </c>
      <c r="K56">
        <v>4091</v>
      </c>
      <c r="L56">
        <v>4220</v>
      </c>
      <c r="M56">
        <v>13898.5</v>
      </c>
      <c r="N56">
        <v>36559</v>
      </c>
      <c r="O56">
        <v>0.27808994645447949</v>
      </c>
      <c r="P56">
        <v>0.85893851467236804</v>
      </c>
      <c r="Q56" t="s">
        <v>24</v>
      </c>
      <c r="R56" t="s">
        <v>25</v>
      </c>
      <c r="S56" t="s">
        <v>26</v>
      </c>
      <c r="T56">
        <v>-7009</v>
      </c>
      <c r="U56">
        <v>-0.21248502220238241</v>
      </c>
      <c r="V56" t="s">
        <v>27</v>
      </c>
    </row>
    <row r="57" spans="1:22" x14ac:dyDescent="0.3">
      <c r="A57" t="s">
        <v>68</v>
      </c>
      <c r="B57" t="s">
        <v>44</v>
      </c>
      <c r="C57">
        <v>42563</v>
      </c>
      <c r="D57">
        <v>12758</v>
      </c>
      <c r="E57">
        <v>3676</v>
      </c>
      <c r="F57">
        <v>2035</v>
      </c>
      <c r="G57">
        <v>2846</v>
      </c>
      <c r="H57">
        <v>2426</v>
      </c>
      <c r="I57">
        <v>4440.833333333333</v>
      </c>
      <c r="J57">
        <v>4068</v>
      </c>
      <c r="K57">
        <v>2882.1428571428569</v>
      </c>
      <c r="L57">
        <v>158</v>
      </c>
      <c r="M57">
        <v>13898.5</v>
      </c>
      <c r="N57">
        <v>35289.976190476191</v>
      </c>
      <c r="O57">
        <v>0.27808994645447949</v>
      </c>
      <c r="P57">
        <v>0.82912332754919038</v>
      </c>
      <c r="Q57" t="s">
        <v>24</v>
      </c>
      <c r="R57" t="s">
        <v>25</v>
      </c>
      <c r="S57" t="s">
        <v>26</v>
      </c>
      <c r="T57">
        <v>1583</v>
      </c>
      <c r="U57">
        <v>-0.1826698350792047</v>
      </c>
      <c r="V57" t="s">
        <v>27</v>
      </c>
    </row>
    <row r="58" spans="1:22" x14ac:dyDescent="0.3">
      <c r="A58" t="s">
        <v>68</v>
      </c>
      <c r="B58" t="s">
        <v>40</v>
      </c>
      <c r="C58">
        <v>42563</v>
      </c>
      <c r="D58">
        <v>12758</v>
      </c>
      <c r="E58">
        <v>6361</v>
      </c>
      <c r="F58">
        <v>2035</v>
      </c>
      <c r="G58">
        <v>1635</v>
      </c>
      <c r="H58">
        <v>5751</v>
      </c>
      <c r="I58">
        <v>564</v>
      </c>
      <c r="J58">
        <v>2652</v>
      </c>
      <c r="K58">
        <v>1280</v>
      </c>
      <c r="L58">
        <v>1541</v>
      </c>
      <c r="M58">
        <v>13898.5</v>
      </c>
      <c r="N58">
        <v>34577</v>
      </c>
      <c r="O58">
        <v>0.27808994645447949</v>
      </c>
      <c r="P58">
        <v>0.81237224819679066</v>
      </c>
      <c r="Q58" t="s">
        <v>24</v>
      </c>
      <c r="R58" t="s">
        <v>25</v>
      </c>
      <c r="S58" t="s">
        <v>26</v>
      </c>
      <c r="T58">
        <v>-5027</v>
      </c>
      <c r="U58">
        <v>-0.16591875572680501</v>
      </c>
      <c r="V58" t="s">
        <v>27</v>
      </c>
    </row>
    <row r="59" spans="1:22" x14ac:dyDescent="0.3">
      <c r="A59" t="s">
        <v>70</v>
      </c>
      <c r="B59" t="s">
        <v>23</v>
      </c>
      <c r="C59">
        <v>34197.605920444017</v>
      </c>
      <c r="D59">
        <v>11212</v>
      </c>
      <c r="E59">
        <v>4537</v>
      </c>
      <c r="F59">
        <v>4659</v>
      </c>
      <c r="G59">
        <v>2146</v>
      </c>
      <c r="H59">
        <v>2852</v>
      </c>
      <c r="I59">
        <v>3819</v>
      </c>
      <c r="J59">
        <v>5455</v>
      </c>
      <c r="K59">
        <v>2742.5</v>
      </c>
      <c r="L59">
        <v>4902</v>
      </c>
      <c r="M59">
        <v>11664</v>
      </c>
      <c r="N59">
        <v>42324.5</v>
      </c>
      <c r="O59">
        <v>0.27808994645447949</v>
      </c>
      <c r="P59">
        <v>1.0237409276244751</v>
      </c>
      <c r="Q59" t="s">
        <v>24</v>
      </c>
      <c r="R59" t="s">
        <v>71</v>
      </c>
      <c r="S59" t="s">
        <v>26</v>
      </c>
      <c r="T59">
        <v>-21216</v>
      </c>
      <c r="U59">
        <v>-0.25386851546372252</v>
      </c>
      <c r="V59" t="s">
        <v>27</v>
      </c>
    </row>
    <row r="60" spans="1:22" x14ac:dyDescent="0.3">
      <c r="A60" t="s">
        <v>70</v>
      </c>
      <c r="B60" t="s">
        <v>28</v>
      </c>
      <c r="C60">
        <v>34197.605920444017</v>
      </c>
      <c r="D60">
        <v>11212</v>
      </c>
      <c r="E60">
        <v>3125</v>
      </c>
      <c r="F60">
        <v>3054</v>
      </c>
      <c r="G60">
        <v>2269</v>
      </c>
      <c r="H60">
        <v>1970</v>
      </c>
      <c r="I60">
        <v>7826</v>
      </c>
      <c r="J60">
        <v>2343</v>
      </c>
      <c r="K60">
        <v>796</v>
      </c>
      <c r="L60">
        <v>3562</v>
      </c>
      <c r="M60">
        <v>11664</v>
      </c>
      <c r="N60">
        <v>36157</v>
      </c>
      <c r="O60">
        <v>0.27808994645447949</v>
      </c>
      <c r="P60">
        <v>1.0237409276244751</v>
      </c>
      <c r="Q60" t="s">
        <v>24</v>
      </c>
      <c r="R60" t="s">
        <v>71</v>
      </c>
      <c r="S60" t="s">
        <v>26</v>
      </c>
      <c r="T60">
        <v>-22450</v>
      </c>
      <c r="U60">
        <v>-0.25386851546372252</v>
      </c>
      <c r="V60" t="s">
        <v>27</v>
      </c>
    </row>
    <row r="61" spans="1:22" x14ac:dyDescent="0.3">
      <c r="A61" t="s">
        <v>70</v>
      </c>
      <c r="B61" t="s">
        <v>29</v>
      </c>
      <c r="C61">
        <v>34197.605920444017</v>
      </c>
      <c r="D61">
        <v>11212</v>
      </c>
      <c r="E61">
        <v>8326</v>
      </c>
      <c r="F61">
        <v>4681</v>
      </c>
      <c r="G61">
        <v>3146</v>
      </c>
      <c r="H61">
        <v>6133</v>
      </c>
      <c r="I61">
        <v>5611.25</v>
      </c>
      <c r="J61">
        <v>2582</v>
      </c>
      <c r="K61">
        <v>4689</v>
      </c>
      <c r="L61">
        <v>1665</v>
      </c>
      <c r="M61">
        <v>11664</v>
      </c>
      <c r="N61">
        <v>48045.25</v>
      </c>
      <c r="O61">
        <v>0.27808994645447949</v>
      </c>
      <c r="P61">
        <v>1.0237409276244751</v>
      </c>
      <c r="Q61" t="s">
        <v>24</v>
      </c>
      <c r="R61" t="s">
        <v>71</v>
      </c>
      <c r="S61" t="s">
        <v>26</v>
      </c>
      <c r="T61">
        <v>-28727</v>
      </c>
      <c r="U61">
        <v>-0.25386851546372252</v>
      </c>
      <c r="V61" t="s">
        <v>27</v>
      </c>
    </row>
    <row r="62" spans="1:22" x14ac:dyDescent="0.3">
      <c r="A62" t="s">
        <v>70</v>
      </c>
      <c r="B62" t="s">
        <v>30</v>
      </c>
      <c r="C62">
        <v>34197.605920444017</v>
      </c>
      <c r="D62">
        <v>11212</v>
      </c>
      <c r="E62">
        <v>4178</v>
      </c>
      <c r="F62">
        <v>4362</v>
      </c>
      <c r="G62">
        <v>3921</v>
      </c>
      <c r="H62">
        <v>2359</v>
      </c>
      <c r="I62">
        <v>6736</v>
      </c>
      <c r="J62">
        <v>1734</v>
      </c>
      <c r="K62">
        <v>2742.5</v>
      </c>
      <c r="L62">
        <v>2096</v>
      </c>
      <c r="M62">
        <v>11664</v>
      </c>
      <c r="N62">
        <v>39340.5</v>
      </c>
      <c r="O62">
        <v>0.27808994645447949</v>
      </c>
      <c r="P62">
        <v>1.0237409276244751</v>
      </c>
      <c r="Q62" t="s">
        <v>24</v>
      </c>
      <c r="R62" t="s">
        <v>71</v>
      </c>
      <c r="S62" t="s">
        <v>26</v>
      </c>
      <c r="T62">
        <v>-22891</v>
      </c>
      <c r="U62">
        <v>-0.25386851546372252</v>
      </c>
      <c r="V62" t="s">
        <v>27</v>
      </c>
    </row>
    <row r="63" spans="1:22" x14ac:dyDescent="0.3">
      <c r="A63" t="s">
        <v>70</v>
      </c>
      <c r="B63" t="s">
        <v>32</v>
      </c>
      <c r="C63">
        <v>34197.605920444017</v>
      </c>
      <c r="D63">
        <v>11212</v>
      </c>
      <c r="E63">
        <v>6102</v>
      </c>
      <c r="F63">
        <v>5918</v>
      </c>
      <c r="G63">
        <v>2274</v>
      </c>
      <c r="H63">
        <v>6150</v>
      </c>
      <c r="I63">
        <v>4064</v>
      </c>
      <c r="J63">
        <v>3093</v>
      </c>
      <c r="K63">
        <v>2742.5</v>
      </c>
      <c r="L63">
        <v>1028</v>
      </c>
      <c r="M63">
        <v>11664</v>
      </c>
      <c r="N63">
        <v>42583.5</v>
      </c>
      <c r="O63">
        <v>0.27808994645447949</v>
      </c>
      <c r="P63">
        <v>1.0237409276244751</v>
      </c>
      <c r="Q63" t="s">
        <v>24</v>
      </c>
      <c r="R63" t="s">
        <v>71</v>
      </c>
      <c r="S63" t="s">
        <v>26</v>
      </c>
      <c r="T63">
        <v>-26134</v>
      </c>
      <c r="U63">
        <v>-0.25386851546372252</v>
      </c>
      <c r="V63" t="s">
        <v>27</v>
      </c>
    </row>
    <row r="64" spans="1:22" x14ac:dyDescent="0.3">
      <c r="A64" t="s">
        <v>70</v>
      </c>
      <c r="B64" t="s">
        <v>33</v>
      </c>
      <c r="C64">
        <v>34197.605920444017</v>
      </c>
      <c r="D64">
        <v>11212</v>
      </c>
      <c r="E64">
        <v>5772</v>
      </c>
      <c r="F64">
        <v>5280</v>
      </c>
      <c r="G64">
        <v>3198</v>
      </c>
      <c r="H64">
        <v>2164</v>
      </c>
      <c r="I64">
        <v>5611.25</v>
      </c>
      <c r="J64">
        <v>3069</v>
      </c>
      <c r="K64">
        <v>2742.5</v>
      </c>
      <c r="L64">
        <v>1411</v>
      </c>
      <c r="M64">
        <v>11664</v>
      </c>
      <c r="N64">
        <v>40459.75</v>
      </c>
      <c r="O64">
        <v>0.27808994645447949</v>
      </c>
      <c r="P64">
        <v>1.0237409276244751</v>
      </c>
      <c r="Q64" t="s">
        <v>24</v>
      </c>
      <c r="R64" t="s">
        <v>71</v>
      </c>
      <c r="S64" t="s">
        <v>26</v>
      </c>
      <c r="T64">
        <v>-18399</v>
      </c>
      <c r="U64">
        <v>-0.25386851546372252</v>
      </c>
      <c r="V64" t="s">
        <v>27</v>
      </c>
    </row>
    <row r="65" spans="1:22" x14ac:dyDescent="0.3">
      <c r="A65" t="s">
        <v>87</v>
      </c>
      <c r="B65" t="s">
        <v>28</v>
      </c>
      <c r="C65">
        <v>57139</v>
      </c>
      <c r="D65">
        <v>17186</v>
      </c>
      <c r="E65">
        <v>8209</v>
      </c>
      <c r="F65">
        <v>3463</v>
      </c>
      <c r="G65">
        <v>4008</v>
      </c>
      <c r="H65">
        <v>2526</v>
      </c>
      <c r="I65">
        <v>3209</v>
      </c>
      <c r="J65">
        <v>3201</v>
      </c>
      <c r="K65">
        <v>2571</v>
      </c>
      <c r="L65">
        <v>2555</v>
      </c>
      <c r="M65">
        <v>8863</v>
      </c>
      <c r="N65">
        <v>46928</v>
      </c>
      <c r="O65">
        <v>0.1551129701254835</v>
      </c>
      <c r="P65">
        <v>0.82129543744202738</v>
      </c>
      <c r="Q65" t="s">
        <v>24</v>
      </c>
      <c r="R65" t="s">
        <v>25</v>
      </c>
      <c r="S65" t="s">
        <v>26</v>
      </c>
      <c r="T65">
        <v>3919</v>
      </c>
      <c r="U65">
        <v>2.3591592432489188E-2</v>
      </c>
      <c r="V65" t="s">
        <v>27</v>
      </c>
    </row>
    <row r="66" spans="1:22" x14ac:dyDescent="0.3">
      <c r="A66" t="s">
        <v>87</v>
      </c>
      <c r="B66" t="s">
        <v>29</v>
      </c>
      <c r="C66">
        <v>57139</v>
      </c>
      <c r="D66">
        <v>17186</v>
      </c>
      <c r="E66">
        <v>4697</v>
      </c>
      <c r="F66">
        <v>3986.333333333333</v>
      </c>
      <c r="G66">
        <v>3145</v>
      </c>
      <c r="H66">
        <v>3973</v>
      </c>
      <c r="I66">
        <v>7357</v>
      </c>
      <c r="J66">
        <v>739</v>
      </c>
      <c r="K66">
        <v>2571</v>
      </c>
      <c r="L66">
        <v>1028</v>
      </c>
      <c r="M66">
        <v>8863</v>
      </c>
      <c r="N66">
        <v>44682.333333333328</v>
      </c>
      <c r="O66">
        <v>0.1551129701254835</v>
      </c>
      <c r="P66">
        <v>0.78199361790254163</v>
      </c>
      <c r="Q66" t="s">
        <v>24</v>
      </c>
      <c r="R66" t="s">
        <v>25</v>
      </c>
      <c r="S66" t="s">
        <v>26</v>
      </c>
      <c r="T66">
        <v>7580</v>
      </c>
      <c r="U66">
        <v>6.2893411971974858E-2</v>
      </c>
      <c r="V66" t="s">
        <v>27</v>
      </c>
    </row>
    <row r="67" spans="1:22" x14ac:dyDescent="0.3">
      <c r="A67" t="s">
        <v>87</v>
      </c>
      <c r="B67" t="s">
        <v>31</v>
      </c>
      <c r="C67">
        <v>57139</v>
      </c>
      <c r="D67">
        <v>17186</v>
      </c>
      <c r="E67">
        <v>6998</v>
      </c>
      <c r="F67">
        <v>3986.333333333333</v>
      </c>
      <c r="G67">
        <v>2317</v>
      </c>
      <c r="H67">
        <v>3701</v>
      </c>
      <c r="I67">
        <v>5283</v>
      </c>
      <c r="J67">
        <v>1373</v>
      </c>
      <c r="K67">
        <v>2571</v>
      </c>
      <c r="L67">
        <v>1301</v>
      </c>
      <c r="M67">
        <v>8863</v>
      </c>
      <c r="N67">
        <v>44716.333333333328</v>
      </c>
      <c r="O67">
        <v>0.1551129701254835</v>
      </c>
      <c r="P67">
        <v>0.7825886580677528</v>
      </c>
      <c r="Q67" t="s">
        <v>24</v>
      </c>
      <c r="R67" t="s">
        <v>25</v>
      </c>
      <c r="S67" t="s">
        <v>26</v>
      </c>
      <c r="T67">
        <v>15400</v>
      </c>
      <c r="U67">
        <v>6.229837180676371E-2</v>
      </c>
      <c r="V67" t="s">
        <v>27</v>
      </c>
    </row>
    <row r="68" spans="1:22" x14ac:dyDescent="0.3">
      <c r="A68" t="s">
        <v>87</v>
      </c>
      <c r="B68" t="s">
        <v>32</v>
      </c>
      <c r="C68">
        <v>57139</v>
      </c>
      <c r="D68">
        <v>17186</v>
      </c>
      <c r="E68">
        <v>3174</v>
      </c>
      <c r="F68">
        <v>3986.333333333333</v>
      </c>
      <c r="G68">
        <v>4841</v>
      </c>
      <c r="H68">
        <v>6185</v>
      </c>
      <c r="I68">
        <v>5283</v>
      </c>
      <c r="J68">
        <v>2979</v>
      </c>
      <c r="K68">
        <v>2571</v>
      </c>
      <c r="L68">
        <v>2419</v>
      </c>
      <c r="M68">
        <v>8863</v>
      </c>
      <c r="N68">
        <v>48624.333333333328</v>
      </c>
      <c r="O68">
        <v>0.1551129701254835</v>
      </c>
      <c r="P68">
        <v>0.85098327470437585</v>
      </c>
      <c r="Q68" t="s">
        <v>24</v>
      </c>
      <c r="R68" t="s">
        <v>25</v>
      </c>
      <c r="S68" t="s">
        <v>26</v>
      </c>
      <c r="T68">
        <v>11492</v>
      </c>
      <c r="U68">
        <v>-6.0962448298592636E-3</v>
      </c>
      <c r="V68" t="s">
        <v>27</v>
      </c>
    </row>
    <row r="69" spans="1:22" x14ac:dyDescent="0.3">
      <c r="A69" t="s">
        <v>88</v>
      </c>
      <c r="B69" t="s">
        <v>23</v>
      </c>
      <c r="C69">
        <v>38239</v>
      </c>
      <c r="D69">
        <v>21285</v>
      </c>
      <c r="E69">
        <v>6355</v>
      </c>
      <c r="F69">
        <v>3452</v>
      </c>
      <c r="G69">
        <v>4035</v>
      </c>
      <c r="H69">
        <v>3940</v>
      </c>
      <c r="I69">
        <v>1424</v>
      </c>
      <c r="J69">
        <v>4056</v>
      </c>
      <c r="K69">
        <v>2079.1999999999998</v>
      </c>
      <c r="L69">
        <v>3941</v>
      </c>
      <c r="M69">
        <v>10141.66513599435</v>
      </c>
      <c r="N69">
        <v>50567.199999999997</v>
      </c>
      <c r="O69">
        <v>0.26521784398112791</v>
      </c>
      <c r="P69">
        <v>1.0237409276244751</v>
      </c>
      <c r="Q69" t="s">
        <v>24</v>
      </c>
      <c r="R69" t="s">
        <v>25</v>
      </c>
      <c r="S69" t="s">
        <v>26</v>
      </c>
      <c r="T69">
        <v>-10249</v>
      </c>
      <c r="U69">
        <v>-0.25386851546372252</v>
      </c>
      <c r="V69" t="s">
        <v>27</v>
      </c>
    </row>
    <row r="70" spans="1:22" x14ac:dyDescent="0.3">
      <c r="A70" t="s">
        <v>88</v>
      </c>
      <c r="B70" t="s">
        <v>28</v>
      </c>
      <c r="C70">
        <v>38239</v>
      </c>
      <c r="D70">
        <v>21285</v>
      </c>
      <c r="E70">
        <v>5643</v>
      </c>
      <c r="F70">
        <v>2568</v>
      </c>
      <c r="G70">
        <v>1251</v>
      </c>
      <c r="H70">
        <v>5505</v>
      </c>
      <c r="I70">
        <v>6059</v>
      </c>
      <c r="J70">
        <v>3325</v>
      </c>
      <c r="K70">
        <v>3123</v>
      </c>
      <c r="L70">
        <v>3340</v>
      </c>
      <c r="M70">
        <v>10141.66513599435</v>
      </c>
      <c r="N70">
        <v>52099</v>
      </c>
      <c r="O70">
        <v>0.26521784398112791</v>
      </c>
      <c r="P70">
        <v>1.0237409276244751</v>
      </c>
      <c r="Q70" t="s">
        <v>24</v>
      </c>
      <c r="R70" t="s">
        <v>25</v>
      </c>
      <c r="S70" t="s">
        <v>26</v>
      </c>
      <c r="T70">
        <v>-13860</v>
      </c>
      <c r="U70">
        <v>-0.25386851546372252</v>
      </c>
      <c r="V70" t="s">
        <v>27</v>
      </c>
    </row>
    <row r="71" spans="1:22" x14ac:dyDescent="0.3">
      <c r="A71" t="s">
        <v>88</v>
      </c>
      <c r="B71" t="s">
        <v>29</v>
      </c>
      <c r="C71">
        <v>38239</v>
      </c>
      <c r="D71">
        <v>21285</v>
      </c>
      <c r="E71">
        <v>4589</v>
      </c>
      <c r="F71">
        <v>2899.2</v>
      </c>
      <c r="G71">
        <v>2924</v>
      </c>
      <c r="H71">
        <v>5591</v>
      </c>
      <c r="I71">
        <v>2202</v>
      </c>
      <c r="J71">
        <v>5091</v>
      </c>
      <c r="K71">
        <v>3372</v>
      </c>
      <c r="L71">
        <v>5092</v>
      </c>
      <c r="M71">
        <v>10141.66513599435</v>
      </c>
      <c r="N71">
        <v>53045.2</v>
      </c>
      <c r="O71">
        <v>0.26521784398112791</v>
      </c>
      <c r="P71">
        <v>1.0237409276244751</v>
      </c>
      <c r="Q71" t="s">
        <v>24</v>
      </c>
      <c r="R71" t="s">
        <v>25</v>
      </c>
      <c r="S71" t="s">
        <v>26</v>
      </c>
      <c r="T71">
        <v>-11907</v>
      </c>
      <c r="U71">
        <v>-0.25386851546372252</v>
      </c>
      <c r="V71" t="s">
        <v>27</v>
      </c>
    </row>
    <row r="72" spans="1:22" x14ac:dyDescent="0.3">
      <c r="A72" t="s">
        <v>88</v>
      </c>
      <c r="B72" t="s">
        <v>30</v>
      </c>
      <c r="C72">
        <v>38239</v>
      </c>
      <c r="D72">
        <v>21285</v>
      </c>
      <c r="E72">
        <v>7699</v>
      </c>
      <c r="F72">
        <v>2899.2</v>
      </c>
      <c r="G72">
        <v>1165</v>
      </c>
      <c r="H72">
        <v>827</v>
      </c>
      <c r="I72">
        <v>1165</v>
      </c>
      <c r="J72">
        <v>4412.666666666667</v>
      </c>
      <c r="K72">
        <v>729</v>
      </c>
      <c r="L72">
        <v>5290</v>
      </c>
      <c r="M72">
        <v>10141.66513599435</v>
      </c>
      <c r="N72">
        <v>45471.866666666661</v>
      </c>
      <c r="O72">
        <v>0.26521784398112791</v>
      </c>
      <c r="P72">
        <v>1.0237409276244751</v>
      </c>
      <c r="Q72" t="s">
        <v>24</v>
      </c>
      <c r="R72" t="s">
        <v>25</v>
      </c>
      <c r="S72" t="s">
        <v>26</v>
      </c>
      <c r="T72">
        <v>-3451</v>
      </c>
      <c r="U72">
        <v>-0.25386851546372252</v>
      </c>
      <c r="V72" t="s">
        <v>27</v>
      </c>
    </row>
    <row r="73" spans="1:22" x14ac:dyDescent="0.3">
      <c r="A73" t="s">
        <v>88</v>
      </c>
      <c r="B73" t="s">
        <v>31</v>
      </c>
      <c r="C73">
        <v>38239</v>
      </c>
      <c r="D73">
        <v>21285</v>
      </c>
      <c r="E73">
        <v>3392</v>
      </c>
      <c r="F73">
        <v>4598</v>
      </c>
      <c r="G73">
        <v>1144</v>
      </c>
      <c r="H73">
        <v>1048</v>
      </c>
      <c r="I73">
        <v>3075.4</v>
      </c>
      <c r="J73">
        <v>5341</v>
      </c>
      <c r="K73">
        <v>2640</v>
      </c>
      <c r="L73">
        <v>3347</v>
      </c>
      <c r="M73">
        <v>10141.66513599435</v>
      </c>
      <c r="N73">
        <v>45870.400000000001</v>
      </c>
      <c r="O73">
        <v>0.26521784398112791</v>
      </c>
      <c r="P73">
        <v>1.0237409276244751</v>
      </c>
      <c r="Q73" t="s">
        <v>24</v>
      </c>
      <c r="R73" t="s">
        <v>25</v>
      </c>
      <c r="S73" t="s">
        <v>26</v>
      </c>
      <c r="T73">
        <v>-4556</v>
      </c>
      <c r="U73">
        <v>-0.25386851546372252</v>
      </c>
      <c r="V73" t="s">
        <v>27</v>
      </c>
    </row>
    <row r="74" spans="1:22" x14ac:dyDescent="0.3">
      <c r="A74" t="s">
        <v>88</v>
      </c>
      <c r="B74" t="s">
        <v>33</v>
      </c>
      <c r="C74">
        <v>38239</v>
      </c>
      <c r="D74">
        <v>21285</v>
      </c>
      <c r="E74">
        <v>3567</v>
      </c>
      <c r="F74">
        <v>1499</v>
      </c>
      <c r="G74">
        <v>3121</v>
      </c>
      <c r="H74">
        <v>5826</v>
      </c>
      <c r="I74">
        <v>4527</v>
      </c>
      <c r="J74">
        <v>4249</v>
      </c>
      <c r="K74">
        <v>532</v>
      </c>
      <c r="L74">
        <v>3648</v>
      </c>
      <c r="M74">
        <v>10141.66513599435</v>
      </c>
      <c r="N74">
        <v>48254</v>
      </c>
      <c r="O74">
        <v>0.26521784398112791</v>
      </c>
      <c r="P74">
        <v>1.0237409276244751</v>
      </c>
      <c r="Q74" t="s">
        <v>24</v>
      </c>
      <c r="R74" t="s">
        <v>25</v>
      </c>
      <c r="S74" t="s">
        <v>26</v>
      </c>
      <c r="T74">
        <v>-10015</v>
      </c>
      <c r="U74">
        <v>-0.25386851546372252</v>
      </c>
      <c r="V74" t="s">
        <v>27</v>
      </c>
    </row>
    <row r="75" spans="1:22" x14ac:dyDescent="0.3">
      <c r="A75" t="s">
        <v>89</v>
      </c>
      <c r="B75" t="s">
        <v>23</v>
      </c>
      <c r="C75">
        <v>34197.605920444017</v>
      </c>
      <c r="D75">
        <v>18608</v>
      </c>
      <c r="E75">
        <v>8242</v>
      </c>
      <c r="F75">
        <v>4151</v>
      </c>
      <c r="G75">
        <v>4744</v>
      </c>
      <c r="H75">
        <v>6972</v>
      </c>
      <c r="I75">
        <v>3677</v>
      </c>
      <c r="J75">
        <v>2560</v>
      </c>
      <c r="K75">
        <v>1556</v>
      </c>
      <c r="L75">
        <v>4370</v>
      </c>
      <c r="M75">
        <v>13898.5</v>
      </c>
      <c r="N75">
        <v>54880</v>
      </c>
      <c r="O75">
        <v>0.27808994645447949</v>
      </c>
      <c r="P75">
        <v>1.0237409276244751</v>
      </c>
      <c r="Q75" t="s">
        <v>24</v>
      </c>
      <c r="R75" t="s">
        <v>71</v>
      </c>
      <c r="S75" t="s">
        <v>26</v>
      </c>
      <c r="T75">
        <v>-43180</v>
      </c>
      <c r="U75">
        <v>-0.25386851546372252</v>
      </c>
      <c r="V75" t="s">
        <v>27</v>
      </c>
    </row>
    <row r="76" spans="1:22" x14ac:dyDescent="0.3">
      <c r="A76" t="s">
        <v>89</v>
      </c>
      <c r="B76" t="s">
        <v>39</v>
      </c>
      <c r="C76">
        <v>34197.605920444017</v>
      </c>
      <c r="D76">
        <v>18608</v>
      </c>
      <c r="E76">
        <v>2102</v>
      </c>
      <c r="F76">
        <v>3919</v>
      </c>
      <c r="G76">
        <v>2314</v>
      </c>
      <c r="H76">
        <v>1103</v>
      </c>
      <c r="I76">
        <v>4756</v>
      </c>
      <c r="J76">
        <v>1096</v>
      </c>
      <c r="K76">
        <v>1577.2</v>
      </c>
      <c r="L76">
        <v>4660</v>
      </c>
      <c r="M76">
        <v>13898.5</v>
      </c>
      <c r="N76">
        <v>40135.199999999997</v>
      </c>
      <c r="O76">
        <v>0.27808994645447949</v>
      </c>
      <c r="P76">
        <v>1.0237409276244751</v>
      </c>
      <c r="Q76" t="s">
        <v>24</v>
      </c>
      <c r="R76" t="s">
        <v>71</v>
      </c>
      <c r="S76" t="s">
        <v>26</v>
      </c>
      <c r="T76">
        <v>-26858</v>
      </c>
      <c r="U76">
        <v>-0.25386851546372252</v>
      </c>
      <c r="V76" t="s">
        <v>27</v>
      </c>
    </row>
    <row r="77" spans="1:22" x14ac:dyDescent="0.3">
      <c r="A77" t="s">
        <v>89</v>
      </c>
      <c r="B77" t="s">
        <v>29</v>
      </c>
      <c r="C77">
        <v>34197.605920444017</v>
      </c>
      <c r="D77">
        <v>18608</v>
      </c>
      <c r="E77">
        <v>5354</v>
      </c>
      <c r="F77">
        <v>4035</v>
      </c>
      <c r="G77">
        <v>3049</v>
      </c>
      <c r="H77">
        <v>6212</v>
      </c>
      <c r="I77">
        <v>1588</v>
      </c>
      <c r="J77">
        <v>2281</v>
      </c>
      <c r="K77">
        <v>2073</v>
      </c>
      <c r="L77">
        <v>2326</v>
      </c>
      <c r="M77">
        <v>13898.5</v>
      </c>
      <c r="N77">
        <v>45526</v>
      </c>
      <c r="O77">
        <v>0.27808994645447949</v>
      </c>
      <c r="P77">
        <v>1.0237409276244751</v>
      </c>
      <c r="Q77" t="s">
        <v>24</v>
      </c>
      <c r="R77" t="s">
        <v>71</v>
      </c>
      <c r="S77" t="s">
        <v>26</v>
      </c>
      <c r="T77">
        <v>-29791</v>
      </c>
      <c r="U77">
        <v>-0.25386851546372252</v>
      </c>
      <c r="V77" t="s">
        <v>27</v>
      </c>
    </row>
    <row r="78" spans="1:22" x14ac:dyDescent="0.3">
      <c r="A78" t="s">
        <v>89</v>
      </c>
      <c r="B78" t="s">
        <v>30</v>
      </c>
      <c r="C78">
        <v>34197.605920444017</v>
      </c>
      <c r="D78">
        <v>18608</v>
      </c>
      <c r="E78">
        <v>5564</v>
      </c>
      <c r="F78">
        <v>4035</v>
      </c>
      <c r="G78">
        <v>4466</v>
      </c>
      <c r="H78">
        <v>5855</v>
      </c>
      <c r="I78">
        <v>4814</v>
      </c>
      <c r="J78">
        <v>3374.2857142857142</v>
      </c>
      <c r="K78">
        <v>2786</v>
      </c>
      <c r="L78">
        <v>1880</v>
      </c>
      <c r="M78">
        <v>13898.5</v>
      </c>
      <c r="N78">
        <v>51382.285714285717</v>
      </c>
      <c r="O78">
        <v>0.27808994645447949</v>
      </c>
      <c r="P78">
        <v>1.0237409276244751</v>
      </c>
      <c r="Q78" t="s">
        <v>24</v>
      </c>
      <c r="R78" t="s">
        <v>71</v>
      </c>
      <c r="S78" t="s">
        <v>26</v>
      </c>
      <c r="T78">
        <v>-38229</v>
      </c>
      <c r="U78">
        <v>-0.25386851546372252</v>
      </c>
      <c r="V78" t="s">
        <v>27</v>
      </c>
    </row>
    <row r="79" spans="1:22" x14ac:dyDescent="0.3">
      <c r="A79" t="s">
        <v>89</v>
      </c>
      <c r="B79" t="s">
        <v>31</v>
      </c>
      <c r="C79">
        <v>34197.605920444017</v>
      </c>
      <c r="D79">
        <v>18608</v>
      </c>
      <c r="E79">
        <v>7609</v>
      </c>
      <c r="F79">
        <v>4035</v>
      </c>
      <c r="G79">
        <v>1721</v>
      </c>
      <c r="H79">
        <v>6599</v>
      </c>
      <c r="I79">
        <v>7191</v>
      </c>
      <c r="J79">
        <v>5795</v>
      </c>
      <c r="K79">
        <v>1577.2</v>
      </c>
      <c r="L79">
        <v>2888</v>
      </c>
      <c r="M79">
        <v>13898.5</v>
      </c>
      <c r="N79">
        <v>56023.199999999997</v>
      </c>
      <c r="O79">
        <v>0.27808994645447949</v>
      </c>
      <c r="P79">
        <v>1.0237409276244751</v>
      </c>
      <c r="Q79" t="s">
        <v>24</v>
      </c>
      <c r="R79" t="s">
        <v>71</v>
      </c>
      <c r="S79" t="s">
        <v>26</v>
      </c>
      <c r="T79">
        <v>-38711</v>
      </c>
      <c r="U79">
        <v>-0.25386851546372252</v>
      </c>
      <c r="V79" t="s">
        <v>27</v>
      </c>
    </row>
    <row r="80" spans="1:22" x14ac:dyDescent="0.3">
      <c r="A80" t="s">
        <v>89</v>
      </c>
      <c r="B80" t="s">
        <v>32</v>
      </c>
      <c r="C80">
        <v>34197.605920444017</v>
      </c>
      <c r="D80">
        <v>18608</v>
      </c>
      <c r="E80">
        <v>3712</v>
      </c>
      <c r="F80">
        <v>4035</v>
      </c>
      <c r="G80">
        <v>1809</v>
      </c>
      <c r="H80">
        <v>5381</v>
      </c>
      <c r="I80">
        <v>5909</v>
      </c>
      <c r="J80">
        <v>4140</v>
      </c>
      <c r="K80">
        <v>1577.2</v>
      </c>
      <c r="L80">
        <v>3111</v>
      </c>
      <c r="M80">
        <v>13898.5</v>
      </c>
      <c r="N80">
        <v>48282.2</v>
      </c>
      <c r="O80">
        <v>0.27808994645447949</v>
      </c>
      <c r="P80">
        <v>1.0237409276244751</v>
      </c>
      <c r="Q80" t="s">
        <v>24</v>
      </c>
      <c r="R80" t="s">
        <v>71</v>
      </c>
      <c r="S80" t="s">
        <v>26</v>
      </c>
      <c r="T80">
        <v>-30970</v>
      </c>
      <c r="U80">
        <v>-0.25386851546372252</v>
      </c>
      <c r="V80" t="s">
        <v>27</v>
      </c>
    </row>
    <row r="81" spans="1:22" x14ac:dyDescent="0.3">
      <c r="A81" t="s">
        <v>89</v>
      </c>
      <c r="B81" t="s">
        <v>33</v>
      </c>
      <c r="C81">
        <v>34197.605920444017</v>
      </c>
      <c r="D81">
        <v>18608</v>
      </c>
      <c r="E81">
        <v>7739</v>
      </c>
      <c r="F81">
        <v>4035</v>
      </c>
      <c r="G81">
        <v>1368</v>
      </c>
      <c r="H81">
        <v>3657</v>
      </c>
      <c r="I81">
        <v>2057</v>
      </c>
      <c r="J81">
        <v>5444</v>
      </c>
      <c r="K81">
        <v>1011</v>
      </c>
      <c r="L81">
        <v>5165</v>
      </c>
      <c r="M81">
        <v>13898.5</v>
      </c>
      <c r="N81">
        <v>49084</v>
      </c>
      <c r="O81">
        <v>0.27808994645447949</v>
      </c>
      <c r="P81">
        <v>1.0237409276244751</v>
      </c>
      <c r="Q81" t="s">
        <v>24</v>
      </c>
      <c r="R81" t="s">
        <v>71</v>
      </c>
      <c r="S81" t="s">
        <v>26</v>
      </c>
      <c r="T81">
        <v>-33349</v>
      </c>
      <c r="U81">
        <v>-0.25386851546372252</v>
      </c>
      <c r="V81" t="s">
        <v>27</v>
      </c>
    </row>
    <row r="82" spans="1:22" x14ac:dyDescent="0.3">
      <c r="A82" t="s">
        <v>91</v>
      </c>
      <c r="B82" t="s">
        <v>31</v>
      </c>
      <c r="C82">
        <v>82278.262719703984</v>
      </c>
      <c r="D82">
        <v>24564</v>
      </c>
      <c r="E82">
        <v>6557</v>
      </c>
      <c r="F82">
        <v>3545.333333333333</v>
      </c>
      <c r="G82">
        <v>3207</v>
      </c>
      <c r="H82">
        <v>6154</v>
      </c>
      <c r="I82">
        <v>4023.5</v>
      </c>
      <c r="J82">
        <v>625</v>
      </c>
      <c r="K82">
        <v>3952</v>
      </c>
      <c r="L82">
        <v>5151</v>
      </c>
      <c r="M82">
        <v>10141.66513599435</v>
      </c>
      <c r="N82">
        <v>57778.833333333343</v>
      </c>
      <c r="O82">
        <v>0.1232605648291796</v>
      </c>
      <c r="P82">
        <v>0.70223691438609426</v>
      </c>
      <c r="Q82" t="s">
        <v>24</v>
      </c>
      <c r="R82" t="s">
        <v>25</v>
      </c>
      <c r="S82" t="s">
        <v>26</v>
      </c>
      <c r="T82">
        <v>11753.8163507109</v>
      </c>
      <c r="U82">
        <v>0.17450252078472611</v>
      </c>
      <c r="V82" t="s">
        <v>27</v>
      </c>
    </row>
    <row r="83" spans="1:22" x14ac:dyDescent="0.3">
      <c r="A83" t="s">
        <v>91</v>
      </c>
      <c r="B83" t="s">
        <v>44</v>
      </c>
      <c r="C83">
        <v>82278.262719703984</v>
      </c>
      <c r="D83">
        <v>24564</v>
      </c>
      <c r="E83">
        <v>5156</v>
      </c>
      <c r="F83">
        <v>3545.333333333333</v>
      </c>
      <c r="G83">
        <v>4569</v>
      </c>
      <c r="H83">
        <v>4560</v>
      </c>
      <c r="I83">
        <v>3902</v>
      </c>
      <c r="J83">
        <v>5019</v>
      </c>
      <c r="K83">
        <v>3238.1</v>
      </c>
      <c r="L83">
        <v>3457</v>
      </c>
      <c r="M83">
        <v>10141.66513599435</v>
      </c>
      <c r="N83">
        <v>58010.433333333327</v>
      </c>
      <c r="O83">
        <v>0.1232605648291796</v>
      </c>
      <c r="P83">
        <v>0.7050517526233695</v>
      </c>
      <c r="Q83" t="s">
        <v>24</v>
      </c>
      <c r="R83" t="s">
        <v>25</v>
      </c>
      <c r="S83" t="s">
        <v>26</v>
      </c>
      <c r="T83">
        <v>11753.8163507109</v>
      </c>
      <c r="U83">
        <v>0.1716876825474509</v>
      </c>
      <c r="V83" t="s">
        <v>27</v>
      </c>
    </row>
    <row r="84" spans="1:22" x14ac:dyDescent="0.3">
      <c r="A84" t="s">
        <v>94</v>
      </c>
      <c r="B84" t="s">
        <v>29</v>
      </c>
      <c r="C84">
        <v>42604</v>
      </c>
      <c r="D84">
        <v>13062</v>
      </c>
      <c r="E84">
        <v>4700</v>
      </c>
      <c r="F84">
        <v>2227</v>
      </c>
      <c r="G84">
        <v>1550</v>
      </c>
      <c r="H84">
        <v>3033</v>
      </c>
      <c r="I84">
        <v>5476</v>
      </c>
      <c r="J84">
        <v>2367.8000000000002</v>
      </c>
      <c r="K84">
        <v>4128</v>
      </c>
      <c r="L84">
        <v>4785</v>
      </c>
      <c r="M84">
        <v>8177</v>
      </c>
      <c r="N84">
        <v>41328.800000000003</v>
      </c>
      <c r="O84">
        <v>0.1919303351797953</v>
      </c>
      <c r="P84">
        <v>0.97006853816543059</v>
      </c>
      <c r="Q84" t="s">
        <v>24</v>
      </c>
      <c r="R84" t="s">
        <v>25</v>
      </c>
      <c r="S84" t="s">
        <v>26</v>
      </c>
      <c r="T84">
        <v>-8589</v>
      </c>
      <c r="U84">
        <v>-0.16199887334522589</v>
      </c>
      <c r="V84" t="s">
        <v>27</v>
      </c>
    </row>
    <row r="85" spans="1:22" x14ac:dyDescent="0.3">
      <c r="A85" t="s">
        <v>94</v>
      </c>
      <c r="B85" t="s">
        <v>31</v>
      </c>
      <c r="C85">
        <v>42604</v>
      </c>
      <c r="D85">
        <v>13062</v>
      </c>
      <c r="E85">
        <v>6243</v>
      </c>
      <c r="F85">
        <v>4359</v>
      </c>
      <c r="G85">
        <v>4758</v>
      </c>
      <c r="H85">
        <v>2449</v>
      </c>
      <c r="I85">
        <v>5378.333333333333</v>
      </c>
      <c r="J85">
        <v>671</v>
      </c>
      <c r="K85">
        <v>3972.5</v>
      </c>
      <c r="L85">
        <v>3313</v>
      </c>
      <c r="M85">
        <v>8177</v>
      </c>
      <c r="N85">
        <v>44205.833333333343</v>
      </c>
      <c r="O85">
        <v>0.1919303351797953</v>
      </c>
      <c r="P85">
        <v>1.0237409276244751</v>
      </c>
      <c r="Q85" t="s">
        <v>24</v>
      </c>
      <c r="R85" t="s">
        <v>25</v>
      </c>
      <c r="S85" t="s">
        <v>26</v>
      </c>
      <c r="T85">
        <v>-428</v>
      </c>
      <c r="U85">
        <v>-0.2295285262729635</v>
      </c>
      <c r="V85" t="s">
        <v>27</v>
      </c>
    </row>
    <row r="86" spans="1:22" x14ac:dyDescent="0.3">
      <c r="A86" t="s">
        <v>94</v>
      </c>
      <c r="B86" t="s">
        <v>32</v>
      </c>
      <c r="C86">
        <v>42604</v>
      </c>
      <c r="D86">
        <v>13062</v>
      </c>
      <c r="E86">
        <v>2795</v>
      </c>
      <c r="F86">
        <v>3653.75</v>
      </c>
      <c r="G86">
        <v>3311</v>
      </c>
      <c r="H86">
        <v>3254</v>
      </c>
      <c r="I86">
        <v>5378.333333333333</v>
      </c>
      <c r="J86">
        <v>2941</v>
      </c>
      <c r="K86">
        <v>4218</v>
      </c>
      <c r="L86">
        <v>3225</v>
      </c>
      <c r="M86">
        <v>8177</v>
      </c>
      <c r="N86">
        <v>41838.083333333328</v>
      </c>
      <c r="O86">
        <v>0.1919303351797953</v>
      </c>
      <c r="P86">
        <v>0.98202242355960301</v>
      </c>
      <c r="Q86" t="s">
        <v>24</v>
      </c>
      <c r="R86" t="s">
        <v>25</v>
      </c>
      <c r="S86" t="s">
        <v>26</v>
      </c>
      <c r="T86">
        <v>1621</v>
      </c>
      <c r="U86">
        <v>-0.17395275873939839</v>
      </c>
      <c r="V86" t="s">
        <v>27</v>
      </c>
    </row>
    <row r="87" spans="1:22" x14ac:dyDescent="0.3">
      <c r="A87" t="s">
        <v>95</v>
      </c>
      <c r="B87" t="s">
        <v>28</v>
      </c>
      <c r="C87">
        <v>65919</v>
      </c>
      <c r="D87">
        <v>17806</v>
      </c>
      <c r="E87">
        <v>8506</v>
      </c>
      <c r="F87">
        <v>3846.5</v>
      </c>
      <c r="G87">
        <v>4873</v>
      </c>
      <c r="H87">
        <v>4564</v>
      </c>
      <c r="I87">
        <v>3565</v>
      </c>
      <c r="J87">
        <v>4157</v>
      </c>
      <c r="K87">
        <v>2678.5</v>
      </c>
      <c r="L87">
        <v>5294</v>
      </c>
      <c r="M87">
        <v>13898.5</v>
      </c>
      <c r="N87">
        <v>55290</v>
      </c>
      <c r="O87">
        <v>0.21370166416359471</v>
      </c>
      <c r="P87">
        <v>0.83875665589587223</v>
      </c>
      <c r="Q87" t="s">
        <v>24</v>
      </c>
      <c r="R87" t="s">
        <v>25</v>
      </c>
      <c r="S87" t="s">
        <v>26</v>
      </c>
      <c r="T87">
        <v>3067</v>
      </c>
      <c r="U87">
        <v>-5.245832005946692E-2</v>
      </c>
      <c r="V87" t="s">
        <v>27</v>
      </c>
    </row>
    <row r="88" spans="1:22" x14ac:dyDescent="0.3">
      <c r="A88" t="s">
        <v>95</v>
      </c>
      <c r="B88" t="s">
        <v>29</v>
      </c>
      <c r="C88">
        <v>65919</v>
      </c>
      <c r="D88">
        <v>17806</v>
      </c>
      <c r="E88">
        <v>8715</v>
      </c>
      <c r="F88">
        <v>3846.5</v>
      </c>
      <c r="G88">
        <v>3722</v>
      </c>
      <c r="H88">
        <v>2586</v>
      </c>
      <c r="I88">
        <v>4549</v>
      </c>
      <c r="J88">
        <v>2099</v>
      </c>
      <c r="K88">
        <v>2678.5</v>
      </c>
      <c r="L88">
        <v>3401</v>
      </c>
      <c r="M88">
        <v>13898.5</v>
      </c>
      <c r="N88">
        <v>49403</v>
      </c>
      <c r="O88">
        <v>0.21370166416359471</v>
      </c>
      <c r="P88">
        <v>0.74945008267722513</v>
      </c>
      <c r="Q88" t="s">
        <v>24</v>
      </c>
      <c r="R88" t="s">
        <v>25</v>
      </c>
      <c r="S88" t="s">
        <v>26</v>
      </c>
      <c r="T88">
        <v>4973</v>
      </c>
      <c r="U88">
        <v>3.6848253159180208E-2</v>
      </c>
      <c r="V88" t="s">
        <v>27</v>
      </c>
    </row>
    <row r="89" spans="1:22" x14ac:dyDescent="0.3">
      <c r="A89" t="s">
        <v>97</v>
      </c>
      <c r="B89" t="s">
        <v>23</v>
      </c>
      <c r="C89">
        <v>45655</v>
      </c>
      <c r="D89">
        <v>8331</v>
      </c>
      <c r="E89">
        <v>5817</v>
      </c>
      <c r="F89">
        <v>5113</v>
      </c>
      <c r="G89">
        <v>1464</v>
      </c>
      <c r="H89">
        <v>3653</v>
      </c>
      <c r="I89">
        <v>3448</v>
      </c>
      <c r="J89">
        <v>1618</v>
      </c>
      <c r="K89">
        <v>3279</v>
      </c>
      <c r="L89">
        <v>2420</v>
      </c>
      <c r="M89">
        <v>13599</v>
      </c>
      <c r="N89">
        <v>35143</v>
      </c>
      <c r="O89">
        <v>0.27808994645447949</v>
      </c>
      <c r="P89">
        <v>0.76975139634213119</v>
      </c>
      <c r="Q89" t="s">
        <v>24</v>
      </c>
      <c r="R89" t="s">
        <v>25</v>
      </c>
      <c r="S89" t="s">
        <v>26</v>
      </c>
      <c r="T89">
        <v>192</v>
      </c>
      <c r="U89">
        <v>-6.7615814259117293E-2</v>
      </c>
      <c r="V89" t="s">
        <v>27</v>
      </c>
    </row>
    <row r="90" spans="1:22" x14ac:dyDescent="0.3">
      <c r="A90" t="s">
        <v>97</v>
      </c>
      <c r="B90" t="s">
        <v>39</v>
      </c>
      <c r="C90">
        <v>45655</v>
      </c>
      <c r="D90">
        <v>8331</v>
      </c>
      <c r="E90">
        <v>3330</v>
      </c>
      <c r="F90">
        <v>4216</v>
      </c>
      <c r="G90">
        <v>1353</v>
      </c>
      <c r="H90">
        <v>6723</v>
      </c>
      <c r="I90">
        <v>5691</v>
      </c>
      <c r="J90">
        <v>1994</v>
      </c>
      <c r="K90">
        <v>3279</v>
      </c>
      <c r="L90">
        <v>5970</v>
      </c>
      <c r="M90">
        <v>13599</v>
      </c>
      <c r="N90">
        <v>40887</v>
      </c>
      <c r="O90">
        <v>0.27808994645447949</v>
      </c>
      <c r="P90">
        <v>0.89556456028912501</v>
      </c>
      <c r="Q90" t="s">
        <v>24</v>
      </c>
      <c r="R90" t="s">
        <v>25</v>
      </c>
      <c r="S90" t="s">
        <v>26</v>
      </c>
      <c r="T90">
        <v>-1336</v>
      </c>
      <c r="U90">
        <v>-0.19342897820611099</v>
      </c>
      <c r="V90" t="s">
        <v>27</v>
      </c>
    </row>
    <row r="91" spans="1:22" x14ac:dyDescent="0.3">
      <c r="A91" t="s">
        <v>97</v>
      </c>
      <c r="B91" t="s">
        <v>42</v>
      </c>
      <c r="C91">
        <v>45655</v>
      </c>
      <c r="D91">
        <v>8331</v>
      </c>
      <c r="E91">
        <v>8675</v>
      </c>
      <c r="F91">
        <v>4283</v>
      </c>
      <c r="G91">
        <v>1729</v>
      </c>
      <c r="H91">
        <v>6584</v>
      </c>
      <c r="I91">
        <v>1183</v>
      </c>
      <c r="J91">
        <v>976</v>
      </c>
      <c r="K91">
        <v>3279</v>
      </c>
      <c r="L91">
        <v>1188</v>
      </c>
      <c r="M91">
        <v>13599</v>
      </c>
      <c r="N91">
        <v>36228</v>
      </c>
      <c r="O91">
        <v>0.27808994645447949</v>
      </c>
      <c r="P91">
        <v>0.79351659183002954</v>
      </c>
      <c r="Q91" t="s">
        <v>24</v>
      </c>
      <c r="R91" t="s">
        <v>25</v>
      </c>
      <c r="S91" t="s">
        <v>26</v>
      </c>
      <c r="T91">
        <v>-893</v>
      </c>
      <c r="U91">
        <v>-9.1381009747015657E-2</v>
      </c>
      <c r="V91" t="s">
        <v>27</v>
      </c>
    </row>
    <row r="92" spans="1:22" x14ac:dyDescent="0.3">
      <c r="A92" t="s">
        <v>97</v>
      </c>
      <c r="B92" t="s">
        <v>28</v>
      </c>
      <c r="C92">
        <v>45655</v>
      </c>
      <c r="D92">
        <v>8331</v>
      </c>
      <c r="E92">
        <v>4257</v>
      </c>
      <c r="F92">
        <v>1469</v>
      </c>
      <c r="G92">
        <v>4841</v>
      </c>
      <c r="H92">
        <v>5120</v>
      </c>
      <c r="I92">
        <v>4183.833333333333</v>
      </c>
      <c r="J92">
        <v>5369</v>
      </c>
      <c r="K92">
        <v>3279</v>
      </c>
      <c r="L92">
        <v>1147</v>
      </c>
      <c r="M92">
        <v>13599</v>
      </c>
      <c r="N92">
        <v>37996.833333333328</v>
      </c>
      <c r="O92">
        <v>0.27808994645447949</v>
      </c>
      <c r="P92">
        <v>0.83226006644033135</v>
      </c>
      <c r="Q92" t="s">
        <v>24</v>
      </c>
      <c r="R92" t="s">
        <v>25</v>
      </c>
      <c r="S92" t="s">
        <v>26</v>
      </c>
      <c r="T92">
        <v>1522</v>
      </c>
      <c r="U92">
        <v>-0.13012448435731749</v>
      </c>
      <c r="V92" t="s">
        <v>27</v>
      </c>
    </row>
    <row r="93" spans="1:22" x14ac:dyDescent="0.3">
      <c r="A93" t="s">
        <v>97</v>
      </c>
      <c r="B93" t="s">
        <v>29</v>
      </c>
      <c r="C93">
        <v>45655</v>
      </c>
      <c r="D93">
        <v>8331</v>
      </c>
      <c r="E93">
        <v>6988</v>
      </c>
      <c r="F93">
        <v>4216</v>
      </c>
      <c r="G93">
        <v>4597</v>
      </c>
      <c r="H93">
        <v>972</v>
      </c>
      <c r="I93">
        <v>4183.833333333333</v>
      </c>
      <c r="J93">
        <v>4135</v>
      </c>
      <c r="K93">
        <v>3279</v>
      </c>
      <c r="L93">
        <v>2880</v>
      </c>
      <c r="M93">
        <v>13599</v>
      </c>
      <c r="N93">
        <v>39581.833333333328</v>
      </c>
      <c r="O93">
        <v>0.27808994645447949</v>
      </c>
      <c r="P93">
        <v>0.86697696491804466</v>
      </c>
      <c r="Q93" t="s">
        <v>24</v>
      </c>
      <c r="R93" t="s">
        <v>25</v>
      </c>
      <c r="S93" t="s">
        <v>26</v>
      </c>
      <c r="T93">
        <v>4153</v>
      </c>
      <c r="U93">
        <v>-0.16484138283503069</v>
      </c>
      <c r="V93" t="s">
        <v>27</v>
      </c>
    </row>
    <row r="94" spans="1:22" x14ac:dyDescent="0.3">
      <c r="A94" t="s">
        <v>97</v>
      </c>
      <c r="B94" t="s">
        <v>31</v>
      </c>
      <c r="C94">
        <v>45655</v>
      </c>
      <c r="D94">
        <v>8331</v>
      </c>
      <c r="E94">
        <v>2144</v>
      </c>
      <c r="F94">
        <v>5188</v>
      </c>
      <c r="G94">
        <v>2446</v>
      </c>
      <c r="H94">
        <v>6358</v>
      </c>
      <c r="I94">
        <v>1167</v>
      </c>
      <c r="J94">
        <v>4234</v>
      </c>
      <c r="K94">
        <v>3279</v>
      </c>
      <c r="L94">
        <v>1979</v>
      </c>
      <c r="M94">
        <v>13599</v>
      </c>
      <c r="N94">
        <v>35126</v>
      </c>
      <c r="O94">
        <v>0.27808994645447949</v>
      </c>
      <c r="P94">
        <v>0.7693790384404775</v>
      </c>
      <c r="Q94" t="s">
        <v>24</v>
      </c>
      <c r="R94" t="s">
        <v>25</v>
      </c>
      <c r="S94" t="s">
        <v>26</v>
      </c>
      <c r="T94">
        <v>209</v>
      </c>
      <c r="U94">
        <v>-6.724345635746358E-2</v>
      </c>
      <c r="V94" t="s">
        <v>27</v>
      </c>
    </row>
    <row r="95" spans="1:22" x14ac:dyDescent="0.3">
      <c r="A95" t="s">
        <v>97</v>
      </c>
      <c r="B95" t="s">
        <v>33</v>
      </c>
      <c r="C95">
        <v>45655</v>
      </c>
      <c r="D95">
        <v>8331</v>
      </c>
      <c r="E95">
        <v>5858</v>
      </c>
      <c r="F95">
        <v>3771</v>
      </c>
      <c r="G95">
        <v>2251</v>
      </c>
      <c r="H95">
        <v>2528</v>
      </c>
      <c r="I95">
        <v>4183.833333333333</v>
      </c>
      <c r="J95">
        <v>2767.545454545455</v>
      </c>
      <c r="K95">
        <v>2038</v>
      </c>
      <c r="L95">
        <v>2178</v>
      </c>
      <c r="M95">
        <v>13599</v>
      </c>
      <c r="N95">
        <v>33906.378787878777</v>
      </c>
      <c r="O95">
        <v>0.27808994645447949</v>
      </c>
      <c r="P95">
        <v>0.74266517989001823</v>
      </c>
      <c r="Q95" t="s">
        <v>24</v>
      </c>
      <c r="R95" t="s">
        <v>25</v>
      </c>
      <c r="S95" t="s">
        <v>26</v>
      </c>
      <c r="T95">
        <v>1790</v>
      </c>
      <c r="U95">
        <v>-4.0529597807004367E-2</v>
      </c>
      <c r="V95" t="s">
        <v>27</v>
      </c>
    </row>
    <row r="96" spans="1:22" x14ac:dyDescent="0.3">
      <c r="A96" t="s">
        <v>97</v>
      </c>
      <c r="B96" t="s">
        <v>43</v>
      </c>
      <c r="C96">
        <v>45655</v>
      </c>
      <c r="D96">
        <v>8331</v>
      </c>
      <c r="E96">
        <v>3801</v>
      </c>
      <c r="F96">
        <v>4216</v>
      </c>
      <c r="G96">
        <v>3069</v>
      </c>
      <c r="H96">
        <v>5786</v>
      </c>
      <c r="I96">
        <v>4183.833333333333</v>
      </c>
      <c r="J96">
        <v>3824</v>
      </c>
      <c r="K96">
        <v>3289</v>
      </c>
      <c r="L96">
        <v>4037</v>
      </c>
      <c r="M96">
        <v>13599</v>
      </c>
      <c r="N96">
        <v>40536.833333333328</v>
      </c>
      <c r="O96">
        <v>0.27808994645447949</v>
      </c>
      <c r="P96">
        <v>0.88789471762859118</v>
      </c>
      <c r="Q96" t="s">
        <v>24</v>
      </c>
      <c r="R96" t="s">
        <v>25</v>
      </c>
      <c r="S96" t="s">
        <v>26</v>
      </c>
      <c r="T96">
        <v>-81</v>
      </c>
      <c r="U96">
        <v>-0.18575913554557719</v>
      </c>
      <c r="V96" t="s">
        <v>27</v>
      </c>
    </row>
    <row r="97" spans="1:22" x14ac:dyDescent="0.3">
      <c r="A97" t="s">
        <v>97</v>
      </c>
      <c r="B97" t="s">
        <v>40</v>
      </c>
      <c r="C97">
        <v>45655</v>
      </c>
      <c r="D97">
        <v>8331</v>
      </c>
      <c r="E97">
        <v>5301</v>
      </c>
      <c r="F97">
        <v>5472</v>
      </c>
      <c r="G97">
        <v>1277</v>
      </c>
      <c r="H97">
        <v>3936</v>
      </c>
      <c r="I97">
        <v>6477</v>
      </c>
      <c r="J97">
        <v>672</v>
      </c>
      <c r="K97">
        <v>4382</v>
      </c>
      <c r="L97">
        <v>4041</v>
      </c>
      <c r="M97">
        <v>13599</v>
      </c>
      <c r="N97">
        <v>39889</v>
      </c>
      <c r="O97">
        <v>0.27808994645447949</v>
      </c>
      <c r="P97">
        <v>0.87370496112145435</v>
      </c>
      <c r="Q97" t="s">
        <v>24</v>
      </c>
      <c r="R97" t="s">
        <v>25</v>
      </c>
      <c r="S97" t="s">
        <v>26</v>
      </c>
      <c r="T97">
        <v>-7833</v>
      </c>
      <c r="U97">
        <v>-0.17156937903844049</v>
      </c>
      <c r="V97" t="s">
        <v>27</v>
      </c>
    </row>
    <row r="98" spans="1:22" x14ac:dyDescent="0.3">
      <c r="A98" t="s">
        <v>99</v>
      </c>
      <c r="B98" t="s">
        <v>30</v>
      </c>
      <c r="C98">
        <v>73967</v>
      </c>
      <c r="D98">
        <v>15451</v>
      </c>
      <c r="E98">
        <v>6151</v>
      </c>
      <c r="F98">
        <v>3806</v>
      </c>
      <c r="G98">
        <v>3187</v>
      </c>
      <c r="H98">
        <v>5828</v>
      </c>
      <c r="I98">
        <v>7140</v>
      </c>
      <c r="J98">
        <v>5915</v>
      </c>
      <c r="K98">
        <v>2882.2</v>
      </c>
      <c r="L98">
        <v>1962</v>
      </c>
      <c r="M98">
        <v>6727</v>
      </c>
      <c r="N98">
        <v>52322.2</v>
      </c>
      <c r="O98">
        <v>9.094596238863277E-2</v>
      </c>
      <c r="P98">
        <v>0.70737220652453114</v>
      </c>
      <c r="Q98" t="s">
        <v>36</v>
      </c>
      <c r="R98" t="s">
        <v>25</v>
      </c>
      <c r="S98" t="s">
        <v>26</v>
      </c>
      <c r="T98">
        <v>21606</v>
      </c>
      <c r="U98">
        <v>0.2016818310868361</v>
      </c>
      <c r="V98" t="s">
        <v>27</v>
      </c>
    </row>
    <row r="99" spans="1:22" x14ac:dyDescent="0.3">
      <c r="A99" t="s">
        <v>106</v>
      </c>
      <c r="B99" t="s">
        <v>31</v>
      </c>
      <c r="C99">
        <v>82278.262719703984</v>
      </c>
      <c r="D99">
        <v>20354</v>
      </c>
      <c r="E99">
        <v>6264</v>
      </c>
      <c r="F99">
        <v>5950</v>
      </c>
      <c r="G99">
        <v>3798</v>
      </c>
      <c r="H99">
        <v>6015</v>
      </c>
      <c r="I99">
        <v>2802</v>
      </c>
      <c r="J99">
        <v>5192</v>
      </c>
      <c r="K99">
        <v>4205</v>
      </c>
      <c r="L99">
        <v>4314</v>
      </c>
      <c r="M99">
        <v>10141.66513599435</v>
      </c>
      <c r="N99">
        <v>58894</v>
      </c>
      <c r="O99">
        <v>0.1232605648291796</v>
      </c>
      <c r="P99">
        <v>0.71579051444770081</v>
      </c>
      <c r="Q99" t="s">
        <v>24</v>
      </c>
      <c r="R99" t="s">
        <v>25</v>
      </c>
      <c r="S99" t="s">
        <v>26</v>
      </c>
      <c r="T99">
        <v>11753.8163507109</v>
      </c>
      <c r="U99">
        <v>0.1609489207231195</v>
      </c>
      <c r="V99" t="s">
        <v>27</v>
      </c>
    </row>
    <row r="100" spans="1:22" x14ac:dyDescent="0.3">
      <c r="A100" t="s">
        <v>107</v>
      </c>
      <c r="B100" t="s">
        <v>23</v>
      </c>
      <c r="C100">
        <v>44707</v>
      </c>
      <c r="D100">
        <v>8079</v>
      </c>
      <c r="E100">
        <v>6212</v>
      </c>
      <c r="F100">
        <v>4092.666666666667</v>
      </c>
      <c r="G100">
        <v>3839</v>
      </c>
      <c r="H100">
        <v>6700</v>
      </c>
      <c r="I100">
        <v>5945</v>
      </c>
      <c r="J100">
        <v>4421</v>
      </c>
      <c r="K100">
        <v>3823</v>
      </c>
      <c r="L100">
        <v>326</v>
      </c>
      <c r="M100">
        <v>6430.5</v>
      </c>
      <c r="N100">
        <v>43437.666666666672</v>
      </c>
      <c r="O100">
        <v>5.4398640033999149E-2</v>
      </c>
      <c r="P100">
        <v>0.97160772735067602</v>
      </c>
      <c r="Q100" t="s">
        <v>24</v>
      </c>
      <c r="R100" t="s">
        <v>25</v>
      </c>
      <c r="S100" t="s">
        <v>26</v>
      </c>
      <c r="T100">
        <v>12698</v>
      </c>
      <c r="U100">
        <v>-2.6006367384675141E-2</v>
      </c>
      <c r="V100" t="s">
        <v>27</v>
      </c>
    </row>
    <row r="101" spans="1:22" x14ac:dyDescent="0.3">
      <c r="A101" t="s">
        <v>107</v>
      </c>
      <c r="B101" t="s">
        <v>28</v>
      </c>
      <c r="C101">
        <v>44707</v>
      </c>
      <c r="D101">
        <v>8079</v>
      </c>
      <c r="E101">
        <v>6630</v>
      </c>
      <c r="F101">
        <v>5169</v>
      </c>
      <c r="G101">
        <v>1966</v>
      </c>
      <c r="H101">
        <v>4650</v>
      </c>
      <c r="I101">
        <v>7898</v>
      </c>
      <c r="J101">
        <v>3054.2</v>
      </c>
      <c r="K101">
        <v>3823</v>
      </c>
      <c r="L101">
        <v>799</v>
      </c>
      <c r="M101">
        <v>6430.5</v>
      </c>
      <c r="N101">
        <v>42068.2</v>
      </c>
      <c r="O101">
        <v>5.4398640033999149E-2</v>
      </c>
      <c r="P101">
        <v>0.94097568613416238</v>
      </c>
      <c r="Q101" t="s">
        <v>24</v>
      </c>
      <c r="R101" t="s">
        <v>25</v>
      </c>
      <c r="S101" t="s">
        <v>26</v>
      </c>
      <c r="T101">
        <v>5826</v>
      </c>
      <c r="U101">
        <v>4.6256738318384786E-3</v>
      </c>
      <c r="V101" t="s">
        <v>27</v>
      </c>
    </row>
    <row r="102" spans="1:22" x14ac:dyDescent="0.3">
      <c r="A102" t="s">
        <v>107</v>
      </c>
      <c r="B102" t="s">
        <v>29</v>
      </c>
      <c r="C102">
        <v>44707</v>
      </c>
      <c r="D102">
        <v>8079</v>
      </c>
      <c r="E102">
        <v>2589</v>
      </c>
      <c r="F102">
        <v>4092.666666666667</v>
      </c>
      <c r="G102">
        <v>3506</v>
      </c>
      <c r="H102">
        <v>3081</v>
      </c>
      <c r="I102">
        <v>5945</v>
      </c>
      <c r="J102">
        <v>2994</v>
      </c>
      <c r="K102">
        <v>4420</v>
      </c>
      <c r="L102">
        <v>1860</v>
      </c>
      <c r="M102">
        <v>6430.5</v>
      </c>
      <c r="N102">
        <v>36566.666666666657</v>
      </c>
      <c r="O102">
        <v>5.4398640033999149E-2</v>
      </c>
      <c r="P102">
        <v>0.81791814853751454</v>
      </c>
      <c r="Q102" t="s">
        <v>24</v>
      </c>
      <c r="R102" t="s">
        <v>25</v>
      </c>
      <c r="S102" t="s">
        <v>26</v>
      </c>
      <c r="T102">
        <v>15746</v>
      </c>
      <c r="U102">
        <v>0.12768321142848629</v>
      </c>
      <c r="V102" t="s">
        <v>27</v>
      </c>
    </row>
    <row r="103" spans="1:22" x14ac:dyDescent="0.3">
      <c r="A103" t="s">
        <v>107</v>
      </c>
      <c r="B103" t="s">
        <v>31</v>
      </c>
      <c r="C103">
        <v>44707</v>
      </c>
      <c r="D103">
        <v>8079</v>
      </c>
      <c r="E103">
        <v>6313</v>
      </c>
      <c r="F103">
        <v>4092.666666666667</v>
      </c>
      <c r="G103">
        <v>1753</v>
      </c>
      <c r="H103">
        <v>6260</v>
      </c>
      <c r="I103">
        <v>5945</v>
      </c>
      <c r="J103">
        <v>2232</v>
      </c>
      <c r="K103">
        <v>3823</v>
      </c>
      <c r="L103">
        <v>3348</v>
      </c>
      <c r="M103">
        <v>6430.5</v>
      </c>
      <c r="N103">
        <v>41845.666666666672</v>
      </c>
      <c r="O103">
        <v>5.4398640033999149E-2</v>
      </c>
      <c r="P103">
        <v>0.93599809127578837</v>
      </c>
      <c r="Q103" t="s">
        <v>24</v>
      </c>
      <c r="R103" t="s">
        <v>25</v>
      </c>
      <c r="S103" t="s">
        <v>26</v>
      </c>
      <c r="T103">
        <v>14290</v>
      </c>
      <c r="U103">
        <v>9.60326869021246E-3</v>
      </c>
      <c r="V103" t="s">
        <v>27</v>
      </c>
    </row>
    <row r="104" spans="1:22" x14ac:dyDescent="0.3">
      <c r="A104" t="s">
        <v>107</v>
      </c>
      <c r="B104" t="s">
        <v>32</v>
      </c>
      <c r="C104">
        <v>44707</v>
      </c>
      <c r="D104">
        <v>8079</v>
      </c>
      <c r="E104">
        <v>5817</v>
      </c>
      <c r="F104">
        <v>5307</v>
      </c>
      <c r="G104">
        <v>1205</v>
      </c>
      <c r="H104">
        <v>3082</v>
      </c>
      <c r="I104">
        <v>5945</v>
      </c>
      <c r="J104">
        <v>3212</v>
      </c>
      <c r="K104">
        <v>3823</v>
      </c>
      <c r="L104">
        <v>762</v>
      </c>
      <c r="M104">
        <v>6430.5</v>
      </c>
      <c r="N104">
        <v>37232</v>
      </c>
      <c r="O104">
        <v>5.4398640033999149E-2</v>
      </c>
      <c r="P104">
        <v>0.8328002326257633</v>
      </c>
      <c r="Q104" t="s">
        <v>24</v>
      </c>
      <c r="R104" t="s">
        <v>25</v>
      </c>
      <c r="S104" t="s">
        <v>26</v>
      </c>
      <c r="T104">
        <v>14811</v>
      </c>
      <c r="U104">
        <v>0.11280112734023751</v>
      </c>
      <c r="V104" t="s">
        <v>27</v>
      </c>
    </row>
    <row r="105" spans="1:22" x14ac:dyDescent="0.3">
      <c r="A105" t="s">
        <v>111</v>
      </c>
      <c r="B105" t="s">
        <v>30</v>
      </c>
      <c r="C105">
        <v>82278.262719703984</v>
      </c>
      <c r="D105">
        <v>21062</v>
      </c>
      <c r="E105">
        <v>8961</v>
      </c>
      <c r="F105">
        <v>4150.166666666667</v>
      </c>
      <c r="G105">
        <v>3610</v>
      </c>
      <c r="H105">
        <v>4947</v>
      </c>
      <c r="I105">
        <v>7494</v>
      </c>
      <c r="J105">
        <v>5311</v>
      </c>
      <c r="K105">
        <v>2773.2857142857142</v>
      </c>
      <c r="L105">
        <v>1966</v>
      </c>
      <c r="M105">
        <v>11113</v>
      </c>
      <c r="N105">
        <v>60274.452380952382</v>
      </c>
      <c r="O105">
        <v>0.13506605065129379</v>
      </c>
      <c r="P105">
        <v>0.73256836482180443</v>
      </c>
      <c r="Q105" t="s">
        <v>24</v>
      </c>
      <c r="R105" t="s">
        <v>25</v>
      </c>
      <c r="S105" t="s">
        <v>26</v>
      </c>
      <c r="T105">
        <v>11753.8163507109</v>
      </c>
      <c r="U105">
        <v>0.1323655845269017</v>
      </c>
      <c r="V105" t="s">
        <v>27</v>
      </c>
    </row>
    <row r="106" spans="1:22" x14ac:dyDescent="0.3">
      <c r="A106" t="s">
        <v>112</v>
      </c>
      <c r="B106" t="s">
        <v>39</v>
      </c>
      <c r="C106">
        <v>35396</v>
      </c>
      <c r="D106">
        <v>20669</v>
      </c>
      <c r="E106">
        <v>3162</v>
      </c>
      <c r="F106">
        <v>3604.428571428572</v>
      </c>
      <c r="G106">
        <v>3120</v>
      </c>
      <c r="H106">
        <v>6030</v>
      </c>
      <c r="I106">
        <v>3968.125</v>
      </c>
      <c r="J106">
        <v>3155.181818181818</v>
      </c>
      <c r="K106">
        <v>3291.666666666667</v>
      </c>
      <c r="L106">
        <v>701</v>
      </c>
      <c r="M106">
        <v>6430.5</v>
      </c>
      <c r="N106">
        <v>47701.402056277053</v>
      </c>
      <c r="O106">
        <v>0.1769408972765284</v>
      </c>
      <c r="P106">
        <v>1.0237409276244751</v>
      </c>
      <c r="Q106" t="s">
        <v>24</v>
      </c>
      <c r="R106" t="s">
        <v>25</v>
      </c>
      <c r="S106" t="s">
        <v>26</v>
      </c>
      <c r="T106">
        <v>-9258</v>
      </c>
      <c r="U106">
        <v>-0.25386851546372252</v>
      </c>
      <c r="V106" t="s">
        <v>27</v>
      </c>
    </row>
    <row r="107" spans="1:22" x14ac:dyDescent="0.3">
      <c r="A107" t="s">
        <v>112</v>
      </c>
      <c r="B107" t="s">
        <v>29</v>
      </c>
      <c r="C107">
        <v>35396</v>
      </c>
      <c r="D107">
        <v>20669</v>
      </c>
      <c r="E107">
        <v>7202</v>
      </c>
      <c r="F107">
        <v>4557</v>
      </c>
      <c r="G107">
        <v>2295</v>
      </c>
      <c r="H107">
        <v>3211</v>
      </c>
      <c r="I107">
        <v>4360</v>
      </c>
      <c r="J107">
        <v>4802</v>
      </c>
      <c r="K107">
        <v>1694</v>
      </c>
      <c r="L107">
        <v>2744</v>
      </c>
      <c r="M107">
        <v>6430.5</v>
      </c>
      <c r="N107">
        <v>51534</v>
      </c>
      <c r="O107">
        <v>0.1769408972765284</v>
      </c>
      <c r="P107">
        <v>1.0237409276244751</v>
      </c>
      <c r="Q107" t="s">
        <v>24</v>
      </c>
      <c r="R107" t="s">
        <v>25</v>
      </c>
      <c r="S107" t="s">
        <v>26</v>
      </c>
      <c r="T107">
        <v>-22401</v>
      </c>
      <c r="U107">
        <v>-0.25386851546372252</v>
      </c>
      <c r="V107" t="s">
        <v>27</v>
      </c>
    </row>
    <row r="108" spans="1:22" x14ac:dyDescent="0.3">
      <c r="A108" t="s">
        <v>112</v>
      </c>
      <c r="B108" t="s">
        <v>30</v>
      </c>
      <c r="C108">
        <v>35396</v>
      </c>
      <c r="D108">
        <v>20669</v>
      </c>
      <c r="E108">
        <v>4968</v>
      </c>
      <c r="F108">
        <v>3604.428571428572</v>
      </c>
      <c r="G108">
        <v>3453</v>
      </c>
      <c r="H108">
        <v>1908</v>
      </c>
      <c r="I108">
        <v>6096</v>
      </c>
      <c r="J108">
        <v>5083</v>
      </c>
      <c r="K108">
        <v>3291.666666666667</v>
      </c>
      <c r="L108">
        <v>2325</v>
      </c>
      <c r="M108">
        <v>6430.5</v>
      </c>
      <c r="N108">
        <v>51398.095238095237</v>
      </c>
      <c r="O108">
        <v>0.1769408972765284</v>
      </c>
      <c r="P108">
        <v>1.0237409276244751</v>
      </c>
      <c r="Q108" t="s">
        <v>24</v>
      </c>
      <c r="R108" t="s">
        <v>25</v>
      </c>
      <c r="S108" t="s">
        <v>26</v>
      </c>
      <c r="T108">
        <v>-15369</v>
      </c>
      <c r="U108">
        <v>-0.25386851546372252</v>
      </c>
      <c r="V108" t="s">
        <v>27</v>
      </c>
    </row>
    <row r="109" spans="1:22" x14ac:dyDescent="0.3">
      <c r="A109" t="s">
        <v>112</v>
      </c>
      <c r="B109" t="s">
        <v>31</v>
      </c>
      <c r="C109">
        <v>35396</v>
      </c>
      <c r="D109">
        <v>20669</v>
      </c>
      <c r="E109">
        <v>4909</v>
      </c>
      <c r="F109">
        <v>3604.428571428572</v>
      </c>
      <c r="G109">
        <v>4786</v>
      </c>
      <c r="H109">
        <v>1755</v>
      </c>
      <c r="I109">
        <v>2540</v>
      </c>
      <c r="J109">
        <v>1975</v>
      </c>
      <c r="K109">
        <v>3291.666666666667</v>
      </c>
      <c r="L109">
        <v>5659</v>
      </c>
      <c r="M109">
        <v>6430.5</v>
      </c>
      <c r="N109">
        <v>49189.095238095237</v>
      </c>
      <c r="O109">
        <v>0.1769408972765284</v>
      </c>
      <c r="P109">
        <v>1.0237409276244751</v>
      </c>
      <c r="Q109" t="s">
        <v>24</v>
      </c>
      <c r="R109" t="s">
        <v>25</v>
      </c>
      <c r="S109" t="s">
        <v>26</v>
      </c>
      <c r="T109">
        <v>-13160</v>
      </c>
      <c r="U109">
        <v>-0.25386851546372252</v>
      </c>
      <c r="V109" t="s">
        <v>27</v>
      </c>
    </row>
    <row r="110" spans="1:22" x14ac:dyDescent="0.3">
      <c r="A110" t="s">
        <v>112</v>
      </c>
      <c r="B110" t="s">
        <v>32</v>
      </c>
      <c r="C110">
        <v>35396</v>
      </c>
      <c r="D110">
        <v>20669</v>
      </c>
      <c r="E110">
        <v>3958</v>
      </c>
      <c r="F110">
        <v>5482</v>
      </c>
      <c r="G110">
        <v>1737</v>
      </c>
      <c r="H110">
        <v>3801</v>
      </c>
      <c r="I110">
        <v>3968.125</v>
      </c>
      <c r="J110">
        <v>1910</v>
      </c>
      <c r="K110">
        <v>2264</v>
      </c>
      <c r="L110">
        <v>4873</v>
      </c>
      <c r="M110">
        <v>6430.5</v>
      </c>
      <c r="N110">
        <v>48662.125</v>
      </c>
      <c r="O110">
        <v>0.1769408972765284</v>
      </c>
      <c r="P110">
        <v>1.0237409276244751</v>
      </c>
      <c r="Q110" t="s">
        <v>24</v>
      </c>
      <c r="R110" t="s">
        <v>25</v>
      </c>
      <c r="S110" t="s">
        <v>26</v>
      </c>
      <c r="T110">
        <v>-15561</v>
      </c>
      <c r="U110">
        <v>-0.25386851546372252</v>
      </c>
      <c r="V110" t="s">
        <v>27</v>
      </c>
    </row>
    <row r="111" spans="1:22" x14ac:dyDescent="0.3">
      <c r="A111" t="s">
        <v>112</v>
      </c>
      <c r="B111" t="s">
        <v>33</v>
      </c>
      <c r="C111">
        <v>35396</v>
      </c>
      <c r="D111">
        <v>20669</v>
      </c>
      <c r="E111">
        <v>2786</v>
      </c>
      <c r="F111">
        <v>4255</v>
      </c>
      <c r="G111">
        <v>4245</v>
      </c>
      <c r="H111">
        <v>6109</v>
      </c>
      <c r="I111">
        <v>3071</v>
      </c>
      <c r="J111">
        <v>2144</v>
      </c>
      <c r="K111">
        <v>3291.666666666667</v>
      </c>
      <c r="L111">
        <v>3280</v>
      </c>
      <c r="M111">
        <v>6430.5</v>
      </c>
      <c r="N111">
        <v>49850.666666666657</v>
      </c>
      <c r="O111">
        <v>0.1769408972765284</v>
      </c>
      <c r="P111">
        <v>1.0237409276244751</v>
      </c>
      <c r="Q111" t="s">
        <v>24</v>
      </c>
      <c r="R111" t="s">
        <v>25</v>
      </c>
      <c r="S111" t="s">
        <v>26</v>
      </c>
      <c r="T111">
        <v>-17426</v>
      </c>
      <c r="U111">
        <v>-0.25386851546372252</v>
      </c>
      <c r="V111" t="s">
        <v>27</v>
      </c>
    </row>
    <row r="112" spans="1:22" x14ac:dyDescent="0.3">
      <c r="A112" t="s">
        <v>112</v>
      </c>
      <c r="B112" t="s">
        <v>43</v>
      </c>
      <c r="C112">
        <v>35396</v>
      </c>
      <c r="D112">
        <v>20669</v>
      </c>
      <c r="E112">
        <v>5422</v>
      </c>
      <c r="F112">
        <v>3604.428571428572</v>
      </c>
      <c r="G112">
        <v>1344</v>
      </c>
      <c r="H112">
        <v>5487</v>
      </c>
      <c r="I112">
        <v>7218</v>
      </c>
      <c r="J112">
        <v>4103</v>
      </c>
      <c r="K112">
        <v>3291.666666666667</v>
      </c>
      <c r="L112">
        <v>1487</v>
      </c>
      <c r="M112">
        <v>6430.5</v>
      </c>
      <c r="N112">
        <v>52626.095238095237</v>
      </c>
      <c r="O112">
        <v>0.1769408972765284</v>
      </c>
      <c r="P112">
        <v>1.0237409276244751</v>
      </c>
      <c r="Q112" t="s">
        <v>24</v>
      </c>
      <c r="R112" t="s">
        <v>25</v>
      </c>
      <c r="S112" t="s">
        <v>26</v>
      </c>
      <c r="T112">
        <v>-16943</v>
      </c>
      <c r="U112">
        <v>-0.25386851546372252</v>
      </c>
      <c r="V112" t="s">
        <v>27</v>
      </c>
    </row>
    <row r="113" spans="1:22" x14ac:dyDescent="0.3">
      <c r="A113" t="s">
        <v>112</v>
      </c>
      <c r="B113" t="s">
        <v>44</v>
      </c>
      <c r="C113">
        <v>35396</v>
      </c>
      <c r="D113">
        <v>20669</v>
      </c>
      <c r="E113">
        <v>8963</v>
      </c>
      <c r="F113">
        <v>1593</v>
      </c>
      <c r="G113">
        <v>2825</v>
      </c>
      <c r="H113">
        <v>3829</v>
      </c>
      <c r="I113">
        <v>2951</v>
      </c>
      <c r="J113">
        <v>1951</v>
      </c>
      <c r="K113">
        <v>4693</v>
      </c>
      <c r="L113">
        <v>3854</v>
      </c>
      <c r="M113">
        <v>6430.5</v>
      </c>
      <c r="N113">
        <v>51328</v>
      </c>
      <c r="O113">
        <v>0.1769408972765284</v>
      </c>
      <c r="P113">
        <v>1.0237409276244751</v>
      </c>
      <c r="Q113" t="s">
        <v>24</v>
      </c>
      <c r="R113" t="s">
        <v>25</v>
      </c>
      <c r="S113" t="s">
        <v>26</v>
      </c>
      <c r="T113">
        <v>-22195</v>
      </c>
      <c r="U113">
        <v>-0.25386851546372252</v>
      </c>
      <c r="V113" t="s">
        <v>27</v>
      </c>
    </row>
    <row r="114" spans="1:22" x14ac:dyDescent="0.3">
      <c r="A114" t="s">
        <v>114</v>
      </c>
      <c r="B114" t="s">
        <v>29</v>
      </c>
      <c r="C114">
        <v>34197.605920444017</v>
      </c>
      <c r="D114">
        <v>18382</v>
      </c>
      <c r="E114">
        <v>6413</v>
      </c>
      <c r="F114">
        <v>3481</v>
      </c>
      <c r="G114">
        <v>4582</v>
      </c>
      <c r="H114">
        <v>6931</v>
      </c>
      <c r="I114">
        <v>3580.2</v>
      </c>
      <c r="J114">
        <v>5192</v>
      </c>
      <c r="K114">
        <v>4661</v>
      </c>
      <c r="L114">
        <v>4992</v>
      </c>
      <c r="M114">
        <v>10141.66513599435</v>
      </c>
      <c r="N114">
        <v>58214.2</v>
      </c>
      <c r="O114">
        <v>0.27808994645447949</v>
      </c>
      <c r="P114">
        <v>1.0237409276244751</v>
      </c>
      <c r="Q114" t="s">
        <v>24</v>
      </c>
      <c r="R114" t="s">
        <v>25</v>
      </c>
      <c r="S114" t="s">
        <v>26</v>
      </c>
      <c r="T114">
        <v>-21861</v>
      </c>
      <c r="U114">
        <v>-0.25386851546372252</v>
      </c>
      <c r="V114" t="s">
        <v>27</v>
      </c>
    </row>
    <row r="115" spans="1:22" x14ac:dyDescent="0.3">
      <c r="A115" t="s">
        <v>114</v>
      </c>
      <c r="B115" t="s">
        <v>31</v>
      </c>
      <c r="C115">
        <v>34197.605920444017</v>
      </c>
      <c r="D115">
        <v>18382</v>
      </c>
      <c r="E115">
        <v>4265</v>
      </c>
      <c r="F115">
        <v>4475</v>
      </c>
      <c r="G115">
        <v>2169</v>
      </c>
      <c r="H115">
        <v>4791</v>
      </c>
      <c r="I115">
        <v>1161</v>
      </c>
      <c r="J115">
        <v>5723</v>
      </c>
      <c r="K115">
        <v>3772</v>
      </c>
      <c r="L115">
        <v>248</v>
      </c>
      <c r="M115">
        <v>10141.66513599435</v>
      </c>
      <c r="N115">
        <v>44986</v>
      </c>
      <c r="O115">
        <v>0.27808994645447949</v>
      </c>
      <c r="P115">
        <v>1.0237409276244751</v>
      </c>
      <c r="Q115" t="s">
        <v>24</v>
      </c>
      <c r="R115" t="s">
        <v>25</v>
      </c>
      <c r="S115" t="s">
        <v>26</v>
      </c>
      <c r="T115">
        <v>-11922</v>
      </c>
      <c r="U115">
        <v>-0.25386851546372252</v>
      </c>
      <c r="V115" t="s">
        <v>27</v>
      </c>
    </row>
    <row r="116" spans="1:22" x14ac:dyDescent="0.3">
      <c r="A116" t="s">
        <v>114</v>
      </c>
      <c r="B116" t="s">
        <v>32</v>
      </c>
      <c r="C116">
        <v>34197.605920444017</v>
      </c>
      <c r="D116">
        <v>18382</v>
      </c>
      <c r="E116">
        <v>4005</v>
      </c>
      <c r="F116">
        <v>5391</v>
      </c>
      <c r="G116">
        <v>3775</v>
      </c>
      <c r="H116">
        <v>3754</v>
      </c>
      <c r="I116">
        <v>6643</v>
      </c>
      <c r="J116">
        <v>2793</v>
      </c>
      <c r="K116">
        <v>3772</v>
      </c>
      <c r="L116">
        <v>3650</v>
      </c>
      <c r="M116">
        <v>10141.66513599435</v>
      </c>
      <c r="N116">
        <v>52165</v>
      </c>
      <c r="O116">
        <v>0.27808994645447949</v>
      </c>
      <c r="P116">
        <v>1.0237409276244751</v>
      </c>
      <c r="Q116" t="s">
        <v>24</v>
      </c>
      <c r="R116" t="s">
        <v>25</v>
      </c>
      <c r="S116" t="s">
        <v>26</v>
      </c>
      <c r="T116">
        <v>-19101</v>
      </c>
      <c r="U116">
        <v>-0.25386851546372252</v>
      </c>
      <c r="V116" t="s">
        <v>27</v>
      </c>
    </row>
    <row r="117" spans="1:22" x14ac:dyDescent="0.3">
      <c r="A117" t="s">
        <v>114</v>
      </c>
      <c r="B117" t="s">
        <v>33</v>
      </c>
      <c r="C117">
        <v>34197.605920444017</v>
      </c>
      <c r="D117">
        <v>18382</v>
      </c>
      <c r="E117">
        <v>4352</v>
      </c>
      <c r="F117">
        <v>1408</v>
      </c>
      <c r="G117">
        <v>4469</v>
      </c>
      <c r="H117">
        <v>2145</v>
      </c>
      <c r="I117">
        <v>3997</v>
      </c>
      <c r="J117">
        <v>1662</v>
      </c>
      <c r="K117">
        <v>3772</v>
      </c>
      <c r="L117">
        <v>860</v>
      </c>
      <c r="M117">
        <v>10141.66513599435</v>
      </c>
      <c r="N117">
        <v>41047</v>
      </c>
      <c r="O117">
        <v>0.27808994645447949</v>
      </c>
      <c r="P117">
        <v>1.0237409276244751</v>
      </c>
      <c r="Q117" t="s">
        <v>24</v>
      </c>
      <c r="R117" t="s">
        <v>25</v>
      </c>
      <c r="S117" t="s">
        <v>26</v>
      </c>
      <c r="T117">
        <v>-7983</v>
      </c>
      <c r="U117">
        <v>-0.25386851546372252</v>
      </c>
      <c r="V117" t="s">
        <v>27</v>
      </c>
    </row>
    <row r="118" spans="1:22" x14ac:dyDescent="0.3">
      <c r="A118" t="s">
        <v>116</v>
      </c>
      <c r="B118" t="s">
        <v>28</v>
      </c>
      <c r="C118">
        <v>66815</v>
      </c>
      <c r="D118">
        <v>22531</v>
      </c>
      <c r="E118">
        <v>8715</v>
      </c>
      <c r="F118">
        <v>3602</v>
      </c>
      <c r="G118">
        <v>3414</v>
      </c>
      <c r="H118">
        <v>2663</v>
      </c>
      <c r="I118">
        <v>3450</v>
      </c>
      <c r="J118">
        <v>5682</v>
      </c>
      <c r="K118">
        <v>2635</v>
      </c>
      <c r="L118">
        <v>4461</v>
      </c>
      <c r="M118">
        <v>13898.5</v>
      </c>
      <c r="N118">
        <v>57153</v>
      </c>
      <c r="O118">
        <v>0.24389732844421161</v>
      </c>
      <c r="P118">
        <v>0.85539175334879891</v>
      </c>
      <c r="Q118" t="s">
        <v>24</v>
      </c>
      <c r="R118" t="s">
        <v>25</v>
      </c>
      <c r="S118" t="s">
        <v>26</v>
      </c>
      <c r="T118">
        <v>418</v>
      </c>
      <c r="U118">
        <v>-9.9289081793010547E-2</v>
      </c>
      <c r="V118" t="s">
        <v>27</v>
      </c>
    </row>
    <row r="119" spans="1:22" x14ac:dyDescent="0.3">
      <c r="A119" t="s">
        <v>116</v>
      </c>
      <c r="B119" t="s">
        <v>29</v>
      </c>
      <c r="C119">
        <v>66815</v>
      </c>
      <c r="D119">
        <v>22531</v>
      </c>
      <c r="E119">
        <v>3035</v>
      </c>
      <c r="F119">
        <v>3602</v>
      </c>
      <c r="G119">
        <v>2830</v>
      </c>
      <c r="H119">
        <v>2017</v>
      </c>
      <c r="I119">
        <v>3450</v>
      </c>
      <c r="J119">
        <v>1544</v>
      </c>
      <c r="K119">
        <v>2892.333333333333</v>
      </c>
      <c r="L119">
        <v>5759</v>
      </c>
      <c r="M119">
        <v>13898.5</v>
      </c>
      <c r="N119">
        <v>47660.333333333343</v>
      </c>
      <c r="O119">
        <v>0.24389732844421161</v>
      </c>
      <c r="P119">
        <v>0.71331786774426909</v>
      </c>
      <c r="Q119" t="s">
        <v>24</v>
      </c>
      <c r="R119" t="s">
        <v>25</v>
      </c>
      <c r="S119" t="s">
        <v>26</v>
      </c>
      <c r="T119">
        <v>12803</v>
      </c>
      <c r="U119">
        <v>4.2784803811519327E-2</v>
      </c>
      <c r="V119" t="s">
        <v>27</v>
      </c>
    </row>
    <row r="120" spans="1:22" x14ac:dyDescent="0.3">
      <c r="A120" t="s">
        <v>116</v>
      </c>
      <c r="B120" t="s">
        <v>31</v>
      </c>
      <c r="C120">
        <v>66815</v>
      </c>
      <c r="D120">
        <v>22531</v>
      </c>
      <c r="E120">
        <v>8290</v>
      </c>
      <c r="F120">
        <v>5459</v>
      </c>
      <c r="G120">
        <v>3874</v>
      </c>
      <c r="H120">
        <v>4211</v>
      </c>
      <c r="I120">
        <v>2036</v>
      </c>
      <c r="J120">
        <v>1045</v>
      </c>
      <c r="K120">
        <v>2388</v>
      </c>
      <c r="L120">
        <v>1783</v>
      </c>
      <c r="M120">
        <v>13898.5</v>
      </c>
      <c r="N120">
        <v>51617</v>
      </c>
      <c r="O120">
        <v>0.24389732844421161</v>
      </c>
      <c r="P120">
        <v>0.77253610716156551</v>
      </c>
      <c r="Q120" t="s">
        <v>24</v>
      </c>
      <c r="R120" t="s">
        <v>25</v>
      </c>
      <c r="S120" t="s">
        <v>26</v>
      </c>
      <c r="T120">
        <v>-1098</v>
      </c>
      <c r="U120">
        <v>-1.643343560577715E-2</v>
      </c>
      <c r="V120" t="s">
        <v>27</v>
      </c>
    </row>
    <row r="121" spans="1:22" x14ac:dyDescent="0.3">
      <c r="A121" t="s">
        <v>116</v>
      </c>
      <c r="B121" t="s">
        <v>32</v>
      </c>
      <c r="C121">
        <v>66815</v>
      </c>
      <c r="D121">
        <v>22531</v>
      </c>
      <c r="E121">
        <v>3194</v>
      </c>
      <c r="F121">
        <v>3002</v>
      </c>
      <c r="G121">
        <v>3497</v>
      </c>
      <c r="H121">
        <v>945</v>
      </c>
      <c r="I121">
        <v>2412</v>
      </c>
      <c r="J121">
        <v>5150</v>
      </c>
      <c r="K121">
        <v>2892.333333333333</v>
      </c>
      <c r="L121">
        <v>3400</v>
      </c>
      <c r="M121">
        <v>13898.5</v>
      </c>
      <c r="N121">
        <v>47023.333333333343</v>
      </c>
      <c r="O121">
        <v>0.24389732844421161</v>
      </c>
      <c r="P121">
        <v>0.70378408042106322</v>
      </c>
      <c r="Q121" t="s">
        <v>24</v>
      </c>
      <c r="R121" t="s">
        <v>25</v>
      </c>
      <c r="S121" t="s">
        <v>26</v>
      </c>
      <c r="T121">
        <v>6388</v>
      </c>
      <c r="U121">
        <v>5.2318591134725201E-2</v>
      </c>
      <c r="V121" t="s">
        <v>27</v>
      </c>
    </row>
    <row r="122" spans="1:22" x14ac:dyDescent="0.3">
      <c r="A122" t="s">
        <v>116</v>
      </c>
      <c r="B122" t="s">
        <v>33</v>
      </c>
      <c r="C122">
        <v>66815</v>
      </c>
      <c r="D122">
        <v>22531</v>
      </c>
      <c r="E122">
        <v>3803</v>
      </c>
      <c r="F122">
        <v>3602</v>
      </c>
      <c r="G122">
        <v>3387</v>
      </c>
      <c r="H122">
        <v>2791</v>
      </c>
      <c r="I122">
        <v>3450</v>
      </c>
      <c r="J122">
        <v>3354</v>
      </c>
      <c r="K122">
        <v>2892.333333333333</v>
      </c>
      <c r="L122">
        <v>4758</v>
      </c>
      <c r="M122">
        <v>13898.5</v>
      </c>
      <c r="N122">
        <v>50568.333333333343</v>
      </c>
      <c r="O122">
        <v>0.24389732844421161</v>
      </c>
      <c r="P122">
        <v>0.7568410287111178</v>
      </c>
      <c r="Q122" t="s">
        <v>24</v>
      </c>
      <c r="R122" t="s">
        <v>25</v>
      </c>
      <c r="S122" t="s">
        <v>26</v>
      </c>
      <c r="T122">
        <v>9895</v>
      </c>
      <c r="U122">
        <v>-7.3835715532942839E-4</v>
      </c>
      <c r="V122" t="s">
        <v>27</v>
      </c>
    </row>
    <row r="123" spans="1:22" x14ac:dyDescent="0.3">
      <c r="A123" t="s">
        <v>117</v>
      </c>
      <c r="B123" t="s">
        <v>23</v>
      </c>
      <c r="C123">
        <v>61745</v>
      </c>
      <c r="D123">
        <v>24957</v>
      </c>
      <c r="E123">
        <v>8977</v>
      </c>
      <c r="F123">
        <v>4266</v>
      </c>
      <c r="G123">
        <v>2393</v>
      </c>
      <c r="H123">
        <v>6426</v>
      </c>
      <c r="I123">
        <v>3834.5</v>
      </c>
      <c r="J123">
        <v>2869</v>
      </c>
      <c r="K123">
        <v>3224</v>
      </c>
      <c r="L123">
        <v>5085</v>
      </c>
      <c r="M123">
        <v>13898.5</v>
      </c>
      <c r="N123">
        <v>62031.5</v>
      </c>
      <c r="O123">
        <v>0.27808994645447949</v>
      </c>
      <c r="P123">
        <v>1.004640051826059</v>
      </c>
      <c r="Q123" t="s">
        <v>24</v>
      </c>
      <c r="R123" t="s">
        <v>25</v>
      </c>
      <c r="S123" t="s">
        <v>26</v>
      </c>
      <c r="T123">
        <v>-12965</v>
      </c>
      <c r="U123">
        <v>-0.25386851546372252</v>
      </c>
      <c r="V123" t="s">
        <v>27</v>
      </c>
    </row>
    <row r="124" spans="1:22" x14ac:dyDescent="0.3">
      <c r="A124" t="s">
        <v>117</v>
      </c>
      <c r="B124" t="s">
        <v>28</v>
      </c>
      <c r="C124">
        <v>61745</v>
      </c>
      <c r="D124">
        <v>24957</v>
      </c>
      <c r="E124">
        <v>2802</v>
      </c>
      <c r="F124">
        <v>5636</v>
      </c>
      <c r="G124">
        <v>4443</v>
      </c>
      <c r="H124">
        <v>5788</v>
      </c>
      <c r="I124">
        <v>4590</v>
      </c>
      <c r="J124">
        <v>2258</v>
      </c>
      <c r="K124">
        <v>2827</v>
      </c>
      <c r="L124">
        <v>3309</v>
      </c>
      <c r="M124">
        <v>13898.5</v>
      </c>
      <c r="N124">
        <v>56610</v>
      </c>
      <c r="O124">
        <v>0.27808994645447949</v>
      </c>
      <c r="P124">
        <v>0.91683537128512427</v>
      </c>
      <c r="Q124" t="s">
        <v>24</v>
      </c>
      <c r="R124" t="s">
        <v>25</v>
      </c>
      <c r="S124" t="s">
        <v>26</v>
      </c>
      <c r="T124">
        <v>-9498</v>
      </c>
      <c r="U124">
        <v>-0.19961130455907361</v>
      </c>
      <c r="V124" t="s">
        <v>27</v>
      </c>
    </row>
    <row r="125" spans="1:22" x14ac:dyDescent="0.3">
      <c r="A125" t="s">
        <v>117</v>
      </c>
      <c r="B125" t="s">
        <v>29</v>
      </c>
      <c r="C125">
        <v>61745</v>
      </c>
      <c r="D125">
        <v>24957</v>
      </c>
      <c r="E125">
        <v>7521</v>
      </c>
      <c r="F125">
        <v>3481.2</v>
      </c>
      <c r="G125">
        <v>3851</v>
      </c>
      <c r="H125">
        <v>5492</v>
      </c>
      <c r="I125">
        <v>3834.5</v>
      </c>
      <c r="J125">
        <v>1725</v>
      </c>
      <c r="K125">
        <v>2827</v>
      </c>
      <c r="L125">
        <v>154</v>
      </c>
      <c r="M125">
        <v>13898.5</v>
      </c>
      <c r="N125">
        <v>53842.7</v>
      </c>
      <c r="O125">
        <v>0.27808994645447949</v>
      </c>
      <c r="P125">
        <v>0.87201716738197421</v>
      </c>
      <c r="Q125" t="s">
        <v>24</v>
      </c>
      <c r="R125" t="s">
        <v>25</v>
      </c>
      <c r="S125" t="s">
        <v>26</v>
      </c>
      <c r="T125">
        <v>585</v>
      </c>
      <c r="U125">
        <v>-0.1547931006559235</v>
      </c>
      <c r="V125" t="s">
        <v>27</v>
      </c>
    </row>
    <row r="126" spans="1:22" x14ac:dyDescent="0.3">
      <c r="A126" t="s">
        <v>117</v>
      </c>
      <c r="B126" t="s">
        <v>30</v>
      </c>
      <c r="C126">
        <v>61745</v>
      </c>
      <c r="D126">
        <v>24957</v>
      </c>
      <c r="E126">
        <v>7622</v>
      </c>
      <c r="F126">
        <v>3481.2</v>
      </c>
      <c r="G126">
        <v>4658</v>
      </c>
      <c r="H126">
        <v>5916</v>
      </c>
      <c r="I126">
        <v>3834.5</v>
      </c>
      <c r="J126">
        <v>1461</v>
      </c>
      <c r="K126">
        <v>2827</v>
      </c>
      <c r="L126">
        <v>1581</v>
      </c>
      <c r="M126">
        <v>13898.5</v>
      </c>
      <c r="N126">
        <v>56337.7</v>
      </c>
      <c r="O126">
        <v>0.27808994645447949</v>
      </c>
      <c r="P126">
        <v>0.91242529759494695</v>
      </c>
      <c r="Q126" t="s">
        <v>24</v>
      </c>
      <c r="R126" t="s">
        <v>25</v>
      </c>
      <c r="S126" t="s">
        <v>26</v>
      </c>
      <c r="T126">
        <v>-1910</v>
      </c>
      <c r="U126">
        <v>-0.19520123086889621</v>
      </c>
      <c r="V126" t="s">
        <v>27</v>
      </c>
    </row>
    <row r="127" spans="1:22" x14ac:dyDescent="0.3">
      <c r="A127" t="s">
        <v>117</v>
      </c>
      <c r="B127" t="s">
        <v>32</v>
      </c>
      <c r="C127">
        <v>61745</v>
      </c>
      <c r="D127">
        <v>24957</v>
      </c>
      <c r="E127">
        <v>7661</v>
      </c>
      <c r="F127">
        <v>1860</v>
      </c>
      <c r="G127">
        <v>1183</v>
      </c>
      <c r="H127">
        <v>2998</v>
      </c>
      <c r="I127">
        <v>3834.5</v>
      </c>
      <c r="J127">
        <v>2869</v>
      </c>
      <c r="K127">
        <v>2827</v>
      </c>
      <c r="L127">
        <v>4741</v>
      </c>
      <c r="M127">
        <v>13898.5</v>
      </c>
      <c r="N127">
        <v>52930.5</v>
      </c>
      <c r="O127">
        <v>0.27808994645447949</v>
      </c>
      <c r="P127">
        <v>0.85724350149809703</v>
      </c>
      <c r="Q127" t="s">
        <v>24</v>
      </c>
      <c r="R127" t="s">
        <v>25</v>
      </c>
      <c r="S127" t="s">
        <v>26</v>
      </c>
      <c r="T127">
        <v>-4057</v>
      </c>
      <c r="U127">
        <v>-0.14001943477204629</v>
      </c>
      <c r="V127" t="s">
        <v>27</v>
      </c>
    </row>
    <row r="128" spans="1:22" x14ac:dyDescent="0.3">
      <c r="A128" t="s">
        <v>117</v>
      </c>
      <c r="B128" t="s">
        <v>33</v>
      </c>
      <c r="C128">
        <v>61745</v>
      </c>
      <c r="D128">
        <v>24957</v>
      </c>
      <c r="E128">
        <v>4885</v>
      </c>
      <c r="F128">
        <v>3369</v>
      </c>
      <c r="G128">
        <v>1333</v>
      </c>
      <c r="H128">
        <v>5171</v>
      </c>
      <c r="I128">
        <v>3834.5</v>
      </c>
      <c r="J128">
        <v>4438</v>
      </c>
      <c r="K128">
        <v>2827</v>
      </c>
      <c r="L128">
        <v>4462</v>
      </c>
      <c r="M128">
        <v>13898.5</v>
      </c>
      <c r="N128">
        <v>55276.5</v>
      </c>
      <c r="O128">
        <v>0.27808994645447949</v>
      </c>
      <c r="P128">
        <v>0.89523848084865176</v>
      </c>
      <c r="Q128" t="s">
        <v>24</v>
      </c>
      <c r="R128" t="s">
        <v>25</v>
      </c>
      <c r="S128" t="s">
        <v>26</v>
      </c>
      <c r="T128">
        <v>-4330</v>
      </c>
      <c r="U128">
        <v>-0.17801441412260099</v>
      </c>
      <c r="V128" t="s">
        <v>27</v>
      </c>
    </row>
    <row r="129" spans="1:22" x14ac:dyDescent="0.3">
      <c r="A129" t="s">
        <v>117</v>
      </c>
      <c r="B129" t="s">
        <v>40</v>
      </c>
      <c r="C129">
        <v>61745</v>
      </c>
      <c r="D129">
        <v>24957</v>
      </c>
      <c r="E129">
        <v>3892</v>
      </c>
      <c r="F129">
        <v>3481.2</v>
      </c>
      <c r="G129">
        <v>1977</v>
      </c>
      <c r="H129">
        <v>2685</v>
      </c>
      <c r="I129">
        <v>3834.5</v>
      </c>
      <c r="J129">
        <v>4463</v>
      </c>
      <c r="K129">
        <v>2430</v>
      </c>
      <c r="L129">
        <v>2354</v>
      </c>
      <c r="M129">
        <v>13898.5</v>
      </c>
      <c r="N129">
        <v>50073.7</v>
      </c>
      <c r="O129">
        <v>0.27808994645447949</v>
      </c>
      <c r="P129">
        <v>0.81097578751315891</v>
      </c>
      <c r="Q129" t="s">
        <v>24</v>
      </c>
      <c r="R129" t="s">
        <v>25</v>
      </c>
      <c r="S129" t="s">
        <v>26</v>
      </c>
      <c r="T129">
        <v>1527</v>
      </c>
      <c r="U129">
        <v>-9.3751720787108223E-2</v>
      </c>
      <c r="V129" t="s">
        <v>27</v>
      </c>
    </row>
    <row r="130" spans="1:22" x14ac:dyDescent="0.3">
      <c r="A130" t="s">
        <v>118</v>
      </c>
      <c r="B130" t="s">
        <v>23</v>
      </c>
      <c r="C130">
        <v>44970</v>
      </c>
      <c r="D130">
        <v>13325</v>
      </c>
      <c r="E130">
        <v>4972</v>
      </c>
      <c r="F130">
        <v>4595.333333333333</v>
      </c>
      <c r="G130">
        <v>4324</v>
      </c>
      <c r="H130">
        <v>3359</v>
      </c>
      <c r="I130">
        <v>7962</v>
      </c>
      <c r="J130">
        <v>3294.333333333333</v>
      </c>
      <c r="K130">
        <v>440</v>
      </c>
      <c r="L130">
        <v>2882</v>
      </c>
      <c r="M130">
        <v>10975</v>
      </c>
      <c r="N130">
        <v>45153.666666666657</v>
      </c>
      <c r="O130">
        <v>0.24405158994885481</v>
      </c>
      <c r="P130">
        <v>1.0040842042843381</v>
      </c>
      <c r="Q130" t="s">
        <v>24</v>
      </c>
      <c r="R130" t="s">
        <v>25</v>
      </c>
      <c r="S130" t="s">
        <v>26</v>
      </c>
      <c r="T130">
        <v>-5846</v>
      </c>
      <c r="U130">
        <v>-0.24813579423319251</v>
      </c>
      <c r="V130" t="s">
        <v>27</v>
      </c>
    </row>
    <row r="131" spans="1:22" x14ac:dyDescent="0.3">
      <c r="A131" t="s">
        <v>118</v>
      </c>
      <c r="B131" t="s">
        <v>39</v>
      </c>
      <c r="C131">
        <v>44970</v>
      </c>
      <c r="D131">
        <v>13325</v>
      </c>
      <c r="E131">
        <v>7043</v>
      </c>
      <c r="F131">
        <v>4585</v>
      </c>
      <c r="G131">
        <v>1417</v>
      </c>
      <c r="H131">
        <v>3134</v>
      </c>
      <c r="I131">
        <v>5356</v>
      </c>
      <c r="J131">
        <v>3606</v>
      </c>
      <c r="K131">
        <v>1997</v>
      </c>
      <c r="L131">
        <v>1381</v>
      </c>
      <c r="M131">
        <v>10975</v>
      </c>
      <c r="N131">
        <v>41844</v>
      </c>
      <c r="O131">
        <v>0.24405158994885481</v>
      </c>
      <c r="P131">
        <v>0.93048699132755175</v>
      </c>
      <c r="Q131" t="s">
        <v>24</v>
      </c>
      <c r="R131" t="s">
        <v>25</v>
      </c>
      <c r="S131" t="s">
        <v>26</v>
      </c>
      <c r="T131">
        <v>-2493</v>
      </c>
      <c r="U131">
        <v>-0.17453858127640651</v>
      </c>
      <c r="V131" t="s">
        <v>27</v>
      </c>
    </row>
    <row r="132" spans="1:22" x14ac:dyDescent="0.3">
      <c r="A132" t="s">
        <v>118</v>
      </c>
      <c r="B132" t="s">
        <v>28</v>
      </c>
      <c r="C132">
        <v>44970</v>
      </c>
      <c r="D132">
        <v>13325</v>
      </c>
      <c r="E132">
        <v>5110</v>
      </c>
      <c r="F132">
        <v>4595.333333333333</v>
      </c>
      <c r="G132">
        <v>3021</v>
      </c>
      <c r="H132">
        <v>2488</v>
      </c>
      <c r="I132">
        <v>6725</v>
      </c>
      <c r="J132">
        <v>3294.333333333333</v>
      </c>
      <c r="K132">
        <v>927.33333333333337</v>
      </c>
      <c r="L132">
        <v>2657</v>
      </c>
      <c r="M132">
        <v>10975</v>
      </c>
      <c r="N132">
        <v>42143</v>
      </c>
      <c r="O132">
        <v>0.24405158994885481</v>
      </c>
      <c r="P132">
        <v>0.93713586835668228</v>
      </c>
      <c r="Q132" t="s">
        <v>24</v>
      </c>
      <c r="R132" t="s">
        <v>25</v>
      </c>
      <c r="S132" t="s">
        <v>26</v>
      </c>
      <c r="T132">
        <v>-6566</v>
      </c>
      <c r="U132">
        <v>-0.18118745830553701</v>
      </c>
      <c r="V132" t="s">
        <v>27</v>
      </c>
    </row>
    <row r="133" spans="1:22" x14ac:dyDescent="0.3">
      <c r="A133" t="s">
        <v>118</v>
      </c>
      <c r="B133" t="s">
        <v>29</v>
      </c>
      <c r="C133">
        <v>44970</v>
      </c>
      <c r="D133">
        <v>13325</v>
      </c>
      <c r="E133">
        <v>8134</v>
      </c>
      <c r="F133">
        <v>3544</v>
      </c>
      <c r="G133">
        <v>2171</v>
      </c>
      <c r="H133">
        <v>2004</v>
      </c>
      <c r="I133">
        <v>5356</v>
      </c>
      <c r="J133">
        <v>5357</v>
      </c>
      <c r="K133">
        <v>927.33333333333337</v>
      </c>
      <c r="L133">
        <v>3528</v>
      </c>
      <c r="M133">
        <v>10975</v>
      </c>
      <c r="N133">
        <v>44346.333333333343</v>
      </c>
      <c r="O133">
        <v>0.24405158994885481</v>
      </c>
      <c r="P133">
        <v>0.98613149507078801</v>
      </c>
      <c r="Q133" t="s">
        <v>24</v>
      </c>
      <c r="R133" t="s">
        <v>25</v>
      </c>
      <c r="S133" t="s">
        <v>26</v>
      </c>
      <c r="T133">
        <v>-4068</v>
      </c>
      <c r="U133">
        <v>-0.2301830850196428</v>
      </c>
      <c r="V133" t="s">
        <v>27</v>
      </c>
    </row>
    <row r="134" spans="1:22" x14ac:dyDescent="0.3">
      <c r="A134" t="s">
        <v>118</v>
      </c>
      <c r="B134" t="s">
        <v>31</v>
      </c>
      <c r="C134">
        <v>44970</v>
      </c>
      <c r="D134">
        <v>13325</v>
      </c>
      <c r="E134">
        <v>4099</v>
      </c>
      <c r="F134">
        <v>4595.333333333333</v>
      </c>
      <c r="G134">
        <v>2764</v>
      </c>
      <c r="H134">
        <v>907</v>
      </c>
      <c r="I134">
        <v>5356</v>
      </c>
      <c r="J134">
        <v>1558</v>
      </c>
      <c r="K134">
        <v>927.33333333333337</v>
      </c>
      <c r="L134">
        <v>2876</v>
      </c>
      <c r="M134">
        <v>10975</v>
      </c>
      <c r="N134">
        <v>36407.666666666657</v>
      </c>
      <c r="O134">
        <v>0.24405158994885481</v>
      </c>
      <c r="P134">
        <v>0.80959899192053952</v>
      </c>
      <c r="Q134" t="s">
        <v>24</v>
      </c>
      <c r="R134" t="s">
        <v>25</v>
      </c>
      <c r="S134" t="s">
        <v>26</v>
      </c>
      <c r="T134">
        <v>7955</v>
      </c>
      <c r="U134">
        <v>-5.3650581869394358E-2</v>
      </c>
      <c r="V134" t="s">
        <v>27</v>
      </c>
    </row>
    <row r="135" spans="1:22" x14ac:dyDescent="0.3">
      <c r="A135" t="s">
        <v>118</v>
      </c>
      <c r="B135" t="s">
        <v>32</v>
      </c>
      <c r="C135">
        <v>44970</v>
      </c>
      <c r="D135">
        <v>13325</v>
      </c>
      <c r="E135">
        <v>6531</v>
      </c>
      <c r="F135">
        <v>5657</v>
      </c>
      <c r="G135">
        <v>2822</v>
      </c>
      <c r="H135">
        <v>2160</v>
      </c>
      <c r="I135">
        <v>3729</v>
      </c>
      <c r="J135">
        <v>5172</v>
      </c>
      <c r="K135">
        <v>927.33333333333337</v>
      </c>
      <c r="L135">
        <v>4782</v>
      </c>
      <c r="M135">
        <v>10975</v>
      </c>
      <c r="N135">
        <v>45105.333333333343</v>
      </c>
      <c r="O135">
        <v>0.24405158994885481</v>
      </c>
      <c r="P135">
        <v>1.003009413683196</v>
      </c>
      <c r="Q135" t="s">
        <v>24</v>
      </c>
      <c r="R135" t="s">
        <v>25</v>
      </c>
      <c r="S135" t="s">
        <v>26</v>
      </c>
      <c r="T135">
        <v>-10183</v>
      </c>
      <c r="U135">
        <v>-0.24706100363205111</v>
      </c>
      <c r="V135" t="s">
        <v>27</v>
      </c>
    </row>
    <row r="136" spans="1:22" x14ac:dyDescent="0.3">
      <c r="A136" t="s">
        <v>118</v>
      </c>
      <c r="B136" t="s">
        <v>33</v>
      </c>
      <c r="C136">
        <v>44970</v>
      </c>
      <c r="D136">
        <v>13325</v>
      </c>
      <c r="E136">
        <v>7843</v>
      </c>
      <c r="F136">
        <v>4595.333333333333</v>
      </c>
      <c r="G136">
        <v>2463</v>
      </c>
      <c r="H136">
        <v>3199</v>
      </c>
      <c r="I136">
        <v>5356</v>
      </c>
      <c r="J136">
        <v>807</v>
      </c>
      <c r="K136">
        <v>927.33333333333337</v>
      </c>
      <c r="L136">
        <v>999</v>
      </c>
      <c r="M136">
        <v>10975</v>
      </c>
      <c r="N136">
        <v>39514.666666666657</v>
      </c>
      <c r="O136">
        <v>0.24405158994885481</v>
      </c>
      <c r="P136">
        <v>0.87868949670150465</v>
      </c>
      <c r="Q136" t="s">
        <v>24</v>
      </c>
      <c r="R136" t="s">
        <v>25</v>
      </c>
      <c r="S136" t="s">
        <v>26</v>
      </c>
      <c r="T136">
        <v>5359</v>
      </c>
      <c r="U136">
        <v>-0.1227410866503594</v>
      </c>
      <c r="V136" t="s">
        <v>27</v>
      </c>
    </row>
    <row r="137" spans="1:22" x14ac:dyDescent="0.3">
      <c r="A137" t="s">
        <v>119</v>
      </c>
      <c r="B137" t="s">
        <v>23</v>
      </c>
      <c r="C137">
        <v>49184</v>
      </c>
      <c r="D137">
        <v>16983</v>
      </c>
      <c r="E137">
        <v>2003</v>
      </c>
      <c r="F137">
        <v>2668.5</v>
      </c>
      <c r="G137">
        <v>2162</v>
      </c>
      <c r="H137">
        <v>4192</v>
      </c>
      <c r="I137">
        <v>5887</v>
      </c>
      <c r="J137">
        <v>2852</v>
      </c>
      <c r="K137">
        <v>3583</v>
      </c>
      <c r="L137">
        <v>1921</v>
      </c>
      <c r="M137">
        <v>6430.5</v>
      </c>
      <c r="N137">
        <v>42251.5</v>
      </c>
      <c r="O137">
        <v>0.1295136629798308</v>
      </c>
      <c r="P137">
        <v>0.8590496909564086</v>
      </c>
      <c r="Q137" t="s">
        <v>24</v>
      </c>
      <c r="R137" t="s">
        <v>25</v>
      </c>
      <c r="S137" t="s">
        <v>26</v>
      </c>
      <c r="T137">
        <v>6814</v>
      </c>
      <c r="U137">
        <v>1.143664606376057E-2</v>
      </c>
      <c r="V137" t="s">
        <v>27</v>
      </c>
    </row>
    <row r="138" spans="1:22" x14ac:dyDescent="0.3">
      <c r="A138" t="s">
        <v>119</v>
      </c>
      <c r="B138" t="s">
        <v>29</v>
      </c>
      <c r="C138">
        <v>49184</v>
      </c>
      <c r="D138">
        <v>16983</v>
      </c>
      <c r="E138">
        <v>6254</v>
      </c>
      <c r="F138">
        <v>2668.5</v>
      </c>
      <c r="G138">
        <v>3969</v>
      </c>
      <c r="H138">
        <v>2429</v>
      </c>
      <c r="I138">
        <v>1794</v>
      </c>
      <c r="J138">
        <v>3879</v>
      </c>
      <c r="K138">
        <v>4636</v>
      </c>
      <c r="L138">
        <v>1607</v>
      </c>
      <c r="M138">
        <v>6430.5</v>
      </c>
      <c r="N138">
        <v>44219.5</v>
      </c>
      <c r="O138">
        <v>0.1295136629798308</v>
      </c>
      <c r="P138">
        <v>0.89906270331815219</v>
      </c>
      <c r="Q138" t="s">
        <v>24</v>
      </c>
      <c r="R138" t="s">
        <v>25</v>
      </c>
      <c r="S138" t="s">
        <v>26</v>
      </c>
      <c r="T138">
        <v>1263</v>
      </c>
      <c r="U138">
        <v>-2.8576366297983088E-2</v>
      </c>
      <c r="V138" t="s">
        <v>27</v>
      </c>
    </row>
    <row r="139" spans="1:22" x14ac:dyDescent="0.3">
      <c r="A139" t="s">
        <v>119</v>
      </c>
      <c r="B139" t="s">
        <v>31</v>
      </c>
      <c r="C139">
        <v>49184</v>
      </c>
      <c r="D139">
        <v>16983</v>
      </c>
      <c r="E139">
        <v>2195</v>
      </c>
      <c r="F139">
        <v>2376</v>
      </c>
      <c r="G139">
        <v>2101</v>
      </c>
      <c r="H139">
        <v>5000</v>
      </c>
      <c r="I139">
        <v>3341</v>
      </c>
      <c r="J139">
        <v>1320</v>
      </c>
      <c r="K139">
        <v>2212</v>
      </c>
      <c r="L139">
        <v>3517</v>
      </c>
      <c r="M139">
        <v>6430.5</v>
      </c>
      <c r="N139">
        <v>39045</v>
      </c>
      <c r="O139">
        <v>0.1295136629798308</v>
      </c>
      <c r="P139">
        <v>0.79385572543916716</v>
      </c>
      <c r="Q139" t="s">
        <v>24</v>
      </c>
      <c r="R139" t="s">
        <v>25</v>
      </c>
      <c r="S139" t="s">
        <v>26</v>
      </c>
      <c r="T139">
        <v>3769</v>
      </c>
      <c r="U139">
        <v>7.6630611581001956E-2</v>
      </c>
      <c r="V139" t="s">
        <v>27</v>
      </c>
    </row>
    <row r="140" spans="1:22" x14ac:dyDescent="0.3">
      <c r="A140" t="s">
        <v>119</v>
      </c>
      <c r="B140" t="s">
        <v>32</v>
      </c>
      <c r="C140">
        <v>49184</v>
      </c>
      <c r="D140">
        <v>16983</v>
      </c>
      <c r="E140">
        <v>4732</v>
      </c>
      <c r="F140">
        <v>2668.5</v>
      </c>
      <c r="G140">
        <v>4107</v>
      </c>
      <c r="H140">
        <v>3212</v>
      </c>
      <c r="I140">
        <v>2654</v>
      </c>
      <c r="J140">
        <v>557</v>
      </c>
      <c r="K140">
        <v>3583</v>
      </c>
      <c r="L140">
        <v>3432</v>
      </c>
      <c r="M140">
        <v>6430.5</v>
      </c>
      <c r="N140">
        <v>41928.5</v>
      </c>
      <c r="O140">
        <v>0.1295136629798308</v>
      </c>
      <c r="P140">
        <v>0.85248251463890701</v>
      </c>
      <c r="Q140" t="s">
        <v>24</v>
      </c>
      <c r="R140" t="s">
        <v>25</v>
      </c>
      <c r="S140" t="s">
        <v>26</v>
      </c>
      <c r="T140">
        <v>5080</v>
      </c>
      <c r="U140">
        <v>1.8003822381262202E-2</v>
      </c>
      <c r="V140" t="s">
        <v>27</v>
      </c>
    </row>
    <row r="141" spans="1:22" x14ac:dyDescent="0.3">
      <c r="A141" t="s">
        <v>119</v>
      </c>
      <c r="B141" t="s">
        <v>33</v>
      </c>
      <c r="C141">
        <v>49184</v>
      </c>
      <c r="D141">
        <v>16983</v>
      </c>
      <c r="E141">
        <v>6325</v>
      </c>
      <c r="F141">
        <v>2668.5</v>
      </c>
      <c r="G141">
        <v>3120</v>
      </c>
      <c r="H141">
        <v>1631</v>
      </c>
      <c r="I141">
        <v>4884</v>
      </c>
      <c r="J141">
        <v>2141</v>
      </c>
      <c r="K141">
        <v>3901</v>
      </c>
      <c r="L141">
        <v>1405</v>
      </c>
      <c r="M141">
        <v>6430.5</v>
      </c>
      <c r="N141">
        <v>43058.5</v>
      </c>
      <c r="O141">
        <v>0.1295136629798308</v>
      </c>
      <c r="P141">
        <v>0.87545746584255046</v>
      </c>
      <c r="Q141" t="s">
        <v>24</v>
      </c>
      <c r="R141" t="s">
        <v>25</v>
      </c>
      <c r="S141" t="s">
        <v>26</v>
      </c>
      <c r="T141">
        <v>2424</v>
      </c>
      <c r="U141">
        <v>-4.9711288223812621E-3</v>
      </c>
      <c r="V141" t="s">
        <v>27</v>
      </c>
    </row>
    <row r="142" spans="1:22" x14ac:dyDescent="0.3">
      <c r="A142" t="s">
        <v>120</v>
      </c>
      <c r="B142" t="s">
        <v>23</v>
      </c>
      <c r="C142">
        <v>47010</v>
      </c>
      <c r="D142">
        <v>7508</v>
      </c>
      <c r="E142">
        <v>6040</v>
      </c>
      <c r="F142">
        <v>5738</v>
      </c>
      <c r="G142">
        <v>4540</v>
      </c>
      <c r="H142">
        <v>5032</v>
      </c>
      <c r="I142">
        <v>1613</v>
      </c>
      <c r="J142">
        <v>4210</v>
      </c>
      <c r="K142">
        <v>4112</v>
      </c>
      <c r="L142">
        <v>1208</v>
      </c>
      <c r="M142">
        <v>13898.5</v>
      </c>
      <c r="N142">
        <v>40001</v>
      </c>
      <c r="O142">
        <v>0.27808994645447949</v>
      </c>
      <c r="P142">
        <v>0.8509040629653265</v>
      </c>
      <c r="Q142" t="s">
        <v>24</v>
      </c>
      <c r="R142" t="s">
        <v>25</v>
      </c>
      <c r="S142" t="s">
        <v>26</v>
      </c>
      <c r="T142">
        <v>-8400</v>
      </c>
      <c r="U142">
        <v>-0.17868538608806639</v>
      </c>
      <c r="V142" t="s">
        <v>27</v>
      </c>
    </row>
    <row r="143" spans="1:22" x14ac:dyDescent="0.3">
      <c r="A143" t="s">
        <v>120</v>
      </c>
      <c r="B143" t="s">
        <v>28</v>
      </c>
      <c r="C143">
        <v>47010</v>
      </c>
      <c r="D143">
        <v>7508</v>
      </c>
      <c r="E143">
        <v>2950</v>
      </c>
      <c r="F143">
        <v>5034</v>
      </c>
      <c r="G143">
        <v>3796</v>
      </c>
      <c r="H143">
        <v>2862</v>
      </c>
      <c r="I143">
        <v>6752</v>
      </c>
      <c r="J143">
        <v>4449</v>
      </c>
      <c r="K143">
        <v>2991</v>
      </c>
      <c r="L143">
        <v>764</v>
      </c>
      <c r="M143">
        <v>13898.5</v>
      </c>
      <c r="N143">
        <v>37106</v>
      </c>
      <c r="O143">
        <v>0.27808994645447949</v>
      </c>
      <c r="P143">
        <v>0.78932142097426083</v>
      </c>
      <c r="Q143" t="s">
        <v>24</v>
      </c>
      <c r="R143" t="s">
        <v>25</v>
      </c>
      <c r="S143" t="s">
        <v>26</v>
      </c>
      <c r="T143">
        <v>-471</v>
      </c>
      <c r="U143">
        <v>-0.1171027440970006</v>
      </c>
      <c r="V143" t="s">
        <v>27</v>
      </c>
    </row>
    <row r="144" spans="1:22" x14ac:dyDescent="0.3">
      <c r="A144" t="s">
        <v>120</v>
      </c>
      <c r="B144" t="s">
        <v>29</v>
      </c>
      <c r="C144">
        <v>47010</v>
      </c>
      <c r="D144">
        <v>7508</v>
      </c>
      <c r="E144">
        <v>4250</v>
      </c>
      <c r="F144">
        <v>4330</v>
      </c>
      <c r="G144">
        <v>1071</v>
      </c>
      <c r="H144">
        <v>1722</v>
      </c>
      <c r="I144">
        <v>3896.25</v>
      </c>
      <c r="J144">
        <v>3038</v>
      </c>
      <c r="K144">
        <v>2912</v>
      </c>
      <c r="L144">
        <v>4886</v>
      </c>
      <c r="M144">
        <v>13898.5</v>
      </c>
      <c r="N144">
        <v>33613.25</v>
      </c>
      <c r="O144">
        <v>0.27808994645447949</v>
      </c>
      <c r="P144">
        <v>0.71502339927674963</v>
      </c>
      <c r="Q144" t="s">
        <v>24</v>
      </c>
      <c r="R144" t="s">
        <v>25</v>
      </c>
      <c r="S144" t="s">
        <v>26</v>
      </c>
      <c r="T144">
        <v>1884</v>
      </c>
      <c r="U144">
        <v>-4.2804722399489473E-2</v>
      </c>
      <c r="V144" t="s">
        <v>27</v>
      </c>
    </row>
    <row r="145" spans="1:22" x14ac:dyDescent="0.3">
      <c r="A145" t="s">
        <v>120</v>
      </c>
      <c r="B145" t="s">
        <v>31</v>
      </c>
      <c r="C145">
        <v>47010</v>
      </c>
      <c r="D145">
        <v>7508</v>
      </c>
      <c r="E145">
        <v>7749</v>
      </c>
      <c r="F145">
        <v>5034</v>
      </c>
      <c r="G145">
        <v>4838</v>
      </c>
      <c r="H145">
        <v>3718</v>
      </c>
      <c r="I145">
        <v>1649</v>
      </c>
      <c r="J145">
        <v>5776</v>
      </c>
      <c r="K145">
        <v>2643.4</v>
      </c>
      <c r="L145">
        <v>3040</v>
      </c>
      <c r="M145">
        <v>13898.5</v>
      </c>
      <c r="N145">
        <v>41955.4</v>
      </c>
      <c r="O145">
        <v>0.27808994645447949</v>
      </c>
      <c r="P145">
        <v>0.89247819612848334</v>
      </c>
      <c r="Q145" t="s">
        <v>24</v>
      </c>
      <c r="R145" t="s">
        <v>25</v>
      </c>
      <c r="S145" t="s">
        <v>26</v>
      </c>
      <c r="T145">
        <v>-2677</v>
      </c>
      <c r="U145">
        <v>-0.2202595192512232</v>
      </c>
      <c r="V145" t="s">
        <v>27</v>
      </c>
    </row>
    <row r="146" spans="1:22" x14ac:dyDescent="0.3">
      <c r="A146" t="s">
        <v>120</v>
      </c>
      <c r="B146" t="s">
        <v>32</v>
      </c>
      <c r="C146">
        <v>47010</v>
      </c>
      <c r="D146">
        <v>7508</v>
      </c>
      <c r="E146">
        <v>5767</v>
      </c>
      <c r="F146">
        <v>5034</v>
      </c>
      <c r="G146">
        <v>2101</v>
      </c>
      <c r="H146">
        <v>6904</v>
      </c>
      <c r="I146">
        <v>5571</v>
      </c>
      <c r="J146">
        <v>650</v>
      </c>
      <c r="K146">
        <v>1768</v>
      </c>
      <c r="L146">
        <v>3190</v>
      </c>
      <c r="M146">
        <v>13898.5</v>
      </c>
      <c r="N146">
        <v>38493</v>
      </c>
      <c r="O146">
        <v>0.27808994645447949</v>
      </c>
      <c r="P146">
        <v>0.81882578174856413</v>
      </c>
      <c r="Q146" t="s">
        <v>24</v>
      </c>
      <c r="R146" t="s">
        <v>25</v>
      </c>
      <c r="S146" t="s">
        <v>26</v>
      </c>
      <c r="T146">
        <v>-1858</v>
      </c>
      <c r="U146">
        <v>-0.14660710487130399</v>
      </c>
      <c r="V146" t="s">
        <v>27</v>
      </c>
    </row>
    <row r="147" spans="1:22" x14ac:dyDescent="0.3">
      <c r="A147" t="s">
        <v>120</v>
      </c>
      <c r="B147" t="s">
        <v>33</v>
      </c>
      <c r="C147">
        <v>47010</v>
      </c>
      <c r="D147">
        <v>7508</v>
      </c>
      <c r="E147">
        <v>5293</v>
      </c>
      <c r="F147">
        <v>5034</v>
      </c>
      <c r="G147">
        <v>1551</v>
      </c>
      <c r="H147">
        <v>4800</v>
      </c>
      <c r="I147">
        <v>3896.25</v>
      </c>
      <c r="J147">
        <v>5465</v>
      </c>
      <c r="K147">
        <v>1434</v>
      </c>
      <c r="L147">
        <v>3068</v>
      </c>
      <c r="M147">
        <v>13898.5</v>
      </c>
      <c r="N147">
        <v>38049.25</v>
      </c>
      <c r="O147">
        <v>0.27808994645447949</v>
      </c>
      <c r="P147">
        <v>0.80938630078706664</v>
      </c>
      <c r="Q147" t="s">
        <v>24</v>
      </c>
      <c r="R147" t="s">
        <v>25</v>
      </c>
      <c r="S147" t="s">
        <v>26</v>
      </c>
      <c r="T147">
        <v>2482</v>
      </c>
      <c r="U147">
        <v>-0.13716762390980641</v>
      </c>
      <c r="V147" t="s">
        <v>27</v>
      </c>
    </row>
    <row r="148" spans="1:22" x14ac:dyDescent="0.3">
      <c r="A148" t="s">
        <v>124</v>
      </c>
      <c r="B148" t="s">
        <v>33</v>
      </c>
      <c r="C148">
        <v>77874</v>
      </c>
      <c r="D148">
        <v>20551</v>
      </c>
      <c r="E148">
        <v>8760</v>
      </c>
      <c r="F148">
        <v>4631</v>
      </c>
      <c r="G148">
        <v>3368</v>
      </c>
      <c r="H148">
        <v>6217</v>
      </c>
      <c r="I148">
        <v>2758.333333333333</v>
      </c>
      <c r="J148">
        <v>5481</v>
      </c>
      <c r="K148">
        <v>4018.8</v>
      </c>
      <c r="L148">
        <v>487</v>
      </c>
      <c r="M148">
        <v>10141.66513599435</v>
      </c>
      <c r="N148">
        <v>56272.133333333339</v>
      </c>
      <c r="O148">
        <v>0.13023172221786919</v>
      </c>
      <c r="P148">
        <v>0.72260489166260033</v>
      </c>
      <c r="Q148" t="s">
        <v>24</v>
      </c>
      <c r="R148" t="s">
        <v>25</v>
      </c>
      <c r="S148" t="s">
        <v>26</v>
      </c>
      <c r="T148">
        <v>28379</v>
      </c>
      <c r="U148">
        <v>0.14716338611953039</v>
      </c>
      <c r="V148" t="s">
        <v>27</v>
      </c>
    </row>
    <row r="149" spans="1:22" x14ac:dyDescent="0.3">
      <c r="A149" t="s">
        <v>126</v>
      </c>
      <c r="B149" t="s">
        <v>23</v>
      </c>
      <c r="C149">
        <v>57807</v>
      </c>
      <c r="D149">
        <v>19770</v>
      </c>
      <c r="E149">
        <v>2871</v>
      </c>
      <c r="F149">
        <v>5963</v>
      </c>
      <c r="G149">
        <v>4802</v>
      </c>
      <c r="H149">
        <v>826</v>
      </c>
      <c r="I149">
        <v>3222</v>
      </c>
      <c r="J149">
        <v>1505</v>
      </c>
      <c r="K149">
        <v>2753</v>
      </c>
      <c r="L149">
        <v>2345</v>
      </c>
      <c r="M149">
        <v>10141.66513599435</v>
      </c>
      <c r="N149">
        <v>44057</v>
      </c>
      <c r="O149">
        <v>0.17544008746335821</v>
      </c>
      <c r="P149">
        <v>0.76213953327451689</v>
      </c>
      <c r="Q149" t="s">
        <v>24</v>
      </c>
      <c r="R149" t="s">
        <v>25</v>
      </c>
      <c r="S149" t="s">
        <v>26</v>
      </c>
      <c r="T149">
        <v>13750</v>
      </c>
      <c r="U149">
        <v>6.2420379262124862E-2</v>
      </c>
      <c r="V149" t="s">
        <v>27</v>
      </c>
    </row>
    <row r="150" spans="1:22" x14ac:dyDescent="0.3">
      <c r="A150" t="s">
        <v>126</v>
      </c>
      <c r="B150" t="s">
        <v>28</v>
      </c>
      <c r="C150">
        <v>57807</v>
      </c>
      <c r="D150">
        <v>19770</v>
      </c>
      <c r="E150">
        <v>4999</v>
      </c>
      <c r="F150">
        <v>2223</v>
      </c>
      <c r="G150">
        <v>1966</v>
      </c>
      <c r="H150">
        <v>4720</v>
      </c>
      <c r="I150">
        <v>3532.75</v>
      </c>
      <c r="J150">
        <v>2961</v>
      </c>
      <c r="K150">
        <v>3259</v>
      </c>
      <c r="L150">
        <v>3466</v>
      </c>
      <c r="M150">
        <v>10141.66513599435</v>
      </c>
      <c r="N150">
        <v>46896.75</v>
      </c>
      <c r="O150">
        <v>0.17544008746335821</v>
      </c>
      <c r="P150">
        <v>0.8112642067569672</v>
      </c>
      <c r="Q150" t="s">
        <v>24</v>
      </c>
      <c r="R150" t="s">
        <v>25</v>
      </c>
      <c r="S150" t="s">
        <v>26</v>
      </c>
      <c r="T150">
        <v>17702</v>
      </c>
      <c r="U150">
        <v>1.329570577967464E-2</v>
      </c>
      <c r="V150" t="s">
        <v>27</v>
      </c>
    </row>
    <row r="151" spans="1:22" x14ac:dyDescent="0.3">
      <c r="A151" t="s">
        <v>126</v>
      </c>
      <c r="B151" t="s">
        <v>29</v>
      </c>
      <c r="C151">
        <v>57807</v>
      </c>
      <c r="D151">
        <v>19770</v>
      </c>
      <c r="E151">
        <v>7587</v>
      </c>
      <c r="F151">
        <v>4093</v>
      </c>
      <c r="G151">
        <v>1332</v>
      </c>
      <c r="H151">
        <v>1531</v>
      </c>
      <c r="I151">
        <v>2064</v>
      </c>
      <c r="J151">
        <v>1654</v>
      </c>
      <c r="K151">
        <v>3259</v>
      </c>
      <c r="L151">
        <v>1553</v>
      </c>
      <c r="M151">
        <v>10141.66513599435</v>
      </c>
      <c r="N151">
        <v>42843</v>
      </c>
      <c r="O151">
        <v>0.17544008746335821</v>
      </c>
      <c r="P151">
        <v>0.74113861643053613</v>
      </c>
      <c r="Q151" t="s">
        <v>24</v>
      </c>
      <c r="R151" t="s">
        <v>25</v>
      </c>
      <c r="S151" t="s">
        <v>26</v>
      </c>
      <c r="T151">
        <v>22316</v>
      </c>
      <c r="U151">
        <v>8.34212961061057E-2</v>
      </c>
      <c r="V151" t="s">
        <v>27</v>
      </c>
    </row>
    <row r="152" spans="1:22" x14ac:dyDescent="0.3">
      <c r="A152" t="s">
        <v>126</v>
      </c>
      <c r="B152" t="s">
        <v>33</v>
      </c>
      <c r="C152">
        <v>57807</v>
      </c>
      <c r="D152">
        <v>19770</v>
      </c>
      <c r="E152">
        <v>6106</v>
      </c>
      <c r="F152">
        <v>4093</v>
      </c>
      <c r="G152">
        <v>1952</v>
      </c>
      <c r="H152">
        <v>3587</v>
      </c>
      <c r="I152">
        <v>3532.75</v>
      </c>
      <c r="J152">
        <v>2527.4</v>
      </c>
      <c r="K152">
        <v>3259</v>
      </c>
      <c r="L152">
        <v>5139</v>
      </c>
      <c r="M152">
        <v>10141.66513599435</v>
      </c>
      <c r="N152">
        <v>49966.15</v>
      </c>
      <c r="O152">
        <v>0.17544008746335821</v>
      </c>
      <c r="P152">
        <v>0.86436158250730888</v>
      </c>
      <c r="Q152" t="s">
        <v>24</v>
      </c>
      <c r="R152" t="s">
        <v>25</v>
      </c>
      <c r="S152" t="s">
        <v>26</v>
      </c>
      <c r="T152">
        <v>15727</v>
      </c>
      <c r="U152">
        <v>-3.9801669970667038E-2</v>
      </c>
      <c r="V152" t="s">
        <v>27</v>
      </c>
    </row>
    <row r="153" spans="1:22" x14ac:dyDescent="0.3">
      <c r="A153" t="s">
        <v>129</v>
      </c>
      <c r="B153" t="s">
        <v>23</v>
      </c>
      <c r="C153">
        <v>35696</v>
      </c>
      <c r="D153">
        <v>11778</v>
      </c>
      <c r="E153">
        <v>5746</v>
      </c>
      <c r="F153">
        <v>3518.872030772071</v>
      </c>
      <c r="G153">
        <v>1812</v>
      </c>
      <c r="H153">
        <v>5279</v>
      </c>
      <c r="I153">
        <v>791</v>
      </c>
      <c r="J153">
        <v>545</v>
      </c>
      <c r="K153">
        <v>3745.666666666667</v>
      </c>
      <c r="L153">
        <v>1208</v>
      </c>
      <c r="M153">
        <v>10141.66513599435</v>
      </c>
      <c r="N153">
        <v>30904.666666666672</v>
      </c>
      <c r="O153">
        <v>0.27808994645447949</v>
      </c>
      <c r="P153">
        <v>0.86577394292544452</v>
      </c>
      <c r="Q153" t="s">
        <v>24</v>
      </c>
      <c r="R153" t="s">
        <v>25</v>
      </c>
      <c r="S153" t="s">
        <v>26</v>
      </c>
      <c r="T153">
        <v>8537</v>
      </c>
      <c r="U153">
        <v>-0.1498860321229554</v>
      </c>
      <c r="V153" t="s">
        <v>27</v>
      </c>
    </row>
    <row r="154" spans="1:22" x14ac:dyDescent="0.3">
      <c r="A154" t="s">
        <v>129</v>
      </c>
      <c r="B154" t="s">
        <v>28</v>
      </c>
      <c r="C154">
        <v>35696</v>
      </c>
      <c r="D154">
        <v>11778</v>
      </c>
      <c r="E154">
        <v>5615</v>
      </c>
      <c r="F154">
        <v>3518.872030772071</v>
      </c>
      <c r="G154">
        <v>1731</v>
      </c>
      <c r="H154">
        <v>4670</v>
      </c>
      <c r="I154">
        <v>4732.75</v>
      </c>
      <c r="J154">
        <v>5569</v>
      </c>
      <c r="K154">
        <v>3756</v>
      </c>
      <c r="L154">
        <v>5411</v>
      </c>
      <c r="M154">
        <v>10141.66513599435</v>
      </c>
      <c r="N154">
        <v>43262.75</v>
      </c>
      <c r="O154">
        <v>0.27808994645447949</v>
      </c>
      <c r="P154">
        <v>1.0237409276244751</v>
      </c>
      <c r="Q154" t="s">
        <v>24</v>
      </c>
      <c r="R154" t="s">
        <v>25</v>
      </c>
      <c r="S154" t="s">
        <v>26</v>
      </c>
      <c r="T154">
        <v>-2834</v>
      </c>
      <c r="U154">
        <v>-0.25386851546372252</v>
      </c>
      <c r="V154" t="s">
        <v>27</v>
      </c>
    </row>
    <row r="155" spans="1:22" x14ac:dyDescent="0.3">
      <c r="A155" t="s">
        <v>129</v>
      </c>
      <c r="B155" t="s">
        <v>29</v>
      </c>
      <c r="C155">
        <v>35696</v>
      </c>
      <c r="D155">
        <v>11778</v>
      </c>
      <c r="E155">
        <v>6357</v>
      </c>
      <c r="F155">
        <v>3518.872030772071</v>
      </c>
      <c r="G155">
        <v>3671</v>
      </c>
      <c r="H155">
        <v>4421</v>
      </c>
      <c r="I155">
        <v>7485</v>
      </c>
      <c r="J155">
        <v>5936</v>
      </c>
      <c r="K155">
        <v>3745.666666666667</v>
      </c>
      <c r="L155">
        <v>1832</v>
      </c>
      <c r="M155">
        <v>10141.66513599435</v>
      </c>
      <c r="N155">
        <v>45225.666666666657</v>
      </c>
      <c r="O155">
        <v>0.27808994645447949</v>
      </c>
      <c r="P155">
        <v>1.0237409276244751</v>
      </c>
      <c r="Q155" t="s">
        <v>24</v>
      </c>
      <c r="R155" t="s">
        <v>25</v>
      </c>
      <c r="S155" t="s">
        <v>26</v>
      </c>
      <c r="T155">
        <v>-5784</v>
      </c>
      <c r="U155">
        <v>-0.25386851546372252</v>
      </c>
      <c r="V155" t="s">
        <v>27</v>
      </c>
    </row>
    <row r="156" spans="1:22" x14ac:dyDescent="0.3">
      <c r="A156" t="s">
        <v>129</v>
      </c>
      <c r="B156" t="s">
        <v>31</v>
      </c>
      <c r="C156">
        <v>35696</v>
      </c>
      <c r="D156">
        <v>11778</v>
      </c>
      <c r="E156">
        <v>5464</v>
      </c>
      <c r="F156">
        <v>3518.872030772071</v>
      </c>
      <c r="G156">
        <v>1739</v>
      </c>
      <c r="H156">
        <v>5686</v>
      </c>
      <c r="I156">
        <v>2888</v>
      </c>
      <c r="J156">
        <v>2991</v>
      </c>
      <c r="K156">
        <v>3745.666666666667</v>
      </c>
      <c r="L156">
        <v>1753</v>
      </c>
      <c r="M156">
        <v>10141.66513599435</v>
      </c>
      <c r="N156">
        <v>36044.666666666657</v>
      </c>
      <c r="O156">
        <v>0.27808994645447949</v>
      </c>
      <c r="P156">
        <v>1.0097676677125349</v>
      </c>
      <c r="Q156" t="s">
        <v>24</v>
      </c>
      <c r="R156" t="s">
        <v>25</v>
      </c>
      <c r="S156" t="s">
        <v>26</v>
      </c>
      <c r="T156">
        <v>3397</v>
      </c>
      <c r="U156">
        <v>-0.25386851546372252</v>
      </c>
      <c r="V156" t="s">
        <v>27</v>
      </c>
    </row>
    <row r="157" spans="1:22" x14ac:dyDescent="0.3">
      <c r="A157" t="s">
        <v>129</v>
      </c>
      <c r="B157" t="s">
        <v>32</v>
      </c>
      <c r="C157">
        <v>35696</v>
      </c>
      <c r="D157">
        <v>11778</v>
      </c>
      <c r="E157">
        <v>3645</v>
      </c>
      <c r="F157">
        <v>3518.872030772071</v>
      </c>
      <c r="G157">
        <v>4001</v>
      </c>
      <c r="H157">
        <v>1016</v>
      </c>
      <c r="I157">
        <v>4732.75</v>
      </c>
      <c r="J157">
        <v>521</v>
      </c>
      <c r="K157">
        <v>4862</v>
      </c>
      <c r="L157">
        <v>5251</v>
      </c>
      <c r="M157">
        <v>10141.66513599435</v>
      </c>
      <c r="N157">
        <v>35806.75</v>
      </c>
      <c r="O157">
        <v>0.27808994645447949</v>
      </c>
      <c r="P157">
        <v>1.0031025885253251</v>
      </c>
      <c r="Q157" t="s">
        <v>24</v>
      </c>
      <c r="R157" t="s">
        <v>25</v>
      </c>
      <c r="S157" t="s">
        <v>26</v>
      </c>
      <c r="T157">
        <v>4622</v>
      </c>
      <c r="U157">
        <v>-0.25386851546372252</v>
      </c>
      <c r="V157" t="s">
        <v>27</v>
      </c>
    </row>
    <row r="158" spans="1:22" x14ac:dyDescent="0.3">
      <c r="A158" t="s">
        <v>129</v>
      </c>
      <c r="B158" t="s">
        <v>33</v>
      </c>
      <c r="C158">
        <v>35696</v>
      </c>
      <c r="D158">
        <v>11778</v>
      </c>
      <c r="E158">
        <v>8987</v>
      </c>
      <c r="F158">
        <v>3518.872030772071</v>
      </c>
      <c r="G158">
        <v>1165</v>
      </c>
      <c r="H158">
        <v>2430</v>
      </c>
      <c r="I158">
        <v>7767</v>
      </c>
      <c r="J158">
        <v>3112.4</v>
      </c>
      <c r="K158">
        <v>2619</v>
      </c>
      <c r="L158">
        <v>1581</v>
      </c>
      <c r="M158">
        <v>10141.66513599435</v>
      </c>
      <c r="N158">
        <v>39439.4</v>
      </c>
      <c r="O158">
        <v>0.27808994645447949</v>
      </c>
      <c r="P158">
        <v>1.0237409276244751</v>
      </c>
      <c r="Q158" t="s">
        <v>24</v>
      </c>
      <c r="R158" t="s">
        <v>25</v>
      </c>
      <c r="S158" t="s">
        <v>26</v>
      </c>
      <c r="T158">
        <v>-1767</v>
      </c>
      <c r="U158">
        <v>-0.25386851546372252</v>
      </c>
      <c r="V158" t="s">
        <v>27</v>
      </c>
    </row>
    <row r="159" spans="1:22" x14ac:dyDescent="0.3">
      <c r="A159" t="s">
        <v>130</v>
      </c>
      <c r="B159" t="s">
        <v>23</v>
      </c>
      <c r="C159">
        <v>34197.605920444017</v>
      </c>
      <c r="D159">
        <v>17262</v>
      </c>
      <c r="E159">
        <v>5560</v>
      </c>
      <c r="F159">
        <v>3095.333333333333</v>
      </c>
      <c r="G159">
        <v>2413</v>
      </c>
      <c r="H159">
        <v>2664</v>
      </c>
      <c r="I159">
        <v>3650</v>
      </c>
      <c r="J159">
        <v>946</v>
      </c>
      <c r="K159">
        <v>4338</v>
      </c>
      <c r="L159">
        <v>475</v>
      </c>
      <c r="M159">
        <v>13898.5</v>
      </c>
      <c r="N159">
        <v>40403.333333333328</v>
      </c>
      <c r="O159">
        <v>0.27808994645447949</v>
      </c>
      <c r="P159">
        <v>1.0237409276244751</v>
      </c>
      <c r="Q159" t="s">
        <v>24</v>
      </c>
      <c r="R159" t="s">
        <v>71</v>
      </c>
      <c r="S159" t="s">
        <v>26</v>
      </c>
      <c r="T159">
        <v>-24659</v>
      </c>
      <c r="U159">
        <v>-0.25386851546372252</v>
      </c>
      <c r="V159" t="s">
        <v>27</v>
      </c>
    </row>
    <row r="160" spans="1:22" x14ac:dyDescent="0.3">
      <c r="A160" t="s">
        <v>130</v>
      </c>
      <c r="B160" t="s">
        <v>28</v>
      </c>
      <c r="C160">
        <v>34197.605920444017</v>
      </c>
      <c r="D160">
        <v>17262</v>
      </c>
      <c r="E160">
        <v>7701</v>
      </c>
      <c r="F160">
        <v>3095.333333333333</v>
      </c>
      <c r="G160">
        <v>3148</v>
      </c>
      <c r="H160">
        <v>5377</v>
      </c>
      <c r="I160">
        <v>5899</v>
      </c>
      <c r="J160">
        <v>2187</v>
      </c>
      <c r="K160">
        <v>3490</v>
      </c>
      <c r="L160">
        <v>2041</v>
      </c>
      <c r="M160">
        <v>13898.5</v>
      </c>
      <c r="N160">
        <v>50200.333333333328</v>
      </c>
      <c r="O160">
        <v>0.27808994645447949</v>
      </c>
      <c r="P160">
        <v>1.0237409276244751</v>
      </c>
      <c r="Q160" t="s">
        <v>24</v>
      </c>
      <c r="R160" t="s">
        <v>71</v>
      </c>
      <c r="S160" t="s">
        <v>26</v>
      </c>
      <c r="T160">
        <v>-30966</v>
      </c>
      <c r="U160">
        <v>-0.25386851546372252</v>
      </c>
      <c r="V160" t="s">
        <v>27</v>
      </c>
    </row>
    <row r="161" spans="1:22" x14ac:dyDescent="0.3">
      <c r="A161" t="s">
        <v>130</v>
      </c>
      <c r="B161" t="s">
        <v>29</v>
      </c>
      <c r="C161">
        <v>34197.605920444017</v>
      </c>
      <c r="D161">
        <v>17262</v>
      </c>
      <c r="E161">
        <v>6322</v>
      </c>
      <c r="F161">
        <v>4961</v>
      </c>
      <c r="G161">
        <v>2739</v>
      </c>
      <c r="H161">
        <v>1475</v>
      </c>
      <c r="I161">
        <v>4835.333333333333</v>
      </c>
      <c r="J161">
        <v>5844</v>
      </c>
      <c r="K161">
        <v>4086</v>
      </c>
      <c r="L161">
        <v>3373</v>
      </c>
      <c r="M161">
        <v>13898.5</v>
      </c>
      <c r="N161">
        <v>50897.333333333343</v>
      </c>
      <c r="O161">
        <v>0.27808994645447949</v>
      </c>
      <c r="P161">
        <v>1.0237409276244751</v>
      </c>
      <c r="Q161" t="s">
        <v>24</v>
      </c>
      <c r="R161" t="s">
        <v>71</v>
      </c>
      <c r="S161" t="s">
        <v>26</v>
      </c>
      <c r="T161">
        <v>-33413</v>
      </c>
      <c r="U161">
        <v>-0.25386851546372252</v>
      </c>
      <c r="V161" t="s">
        <v>27</v>
      </c>
    </row>
    <row r="162" spans="1:22" x14ac:dyDescent="0.3">
      <c r="A162" t="s">
        <v>130</v>
      </c>
      <c r="B162" t="s">
        <v>30</v>
      </c>
      <c r="C162">
        <v>34197.605920444017</v>
      </c>
      <c r="D162">
        <v>17262</v>
      </c>
      <c r="E162">
        <v>5358</v>
      </c>
      <c r="F162">
        <v>3095.333333333333</v>
      </c>
      <c r="G162">
        <v>3264</v>
      </c>
      <c r="H162">
        <v>6244</v>
      </c>
      <c r="I162">
        <v>4835.333333333333</v>
      </c>
      <c r="J162">
        <v>970</v>
      </c>
      <c r="K162">
        <v>3139</v>
      </c>
      <c r="L162">
        <v>471</v>
      </c>
      <c r="M162">
        <v>13898.5</v>
      </c>
      <c r="N162">
        <v>44638.666666666657</v>
      </c>
      <c r="O162">
        <v>0.27808994645447949</v>
      </c>
      <c r="P162">
        <v>1.0237409276244751</v>
      </c>
      <c r="Q162" t="s">
        <v>24</v>
      </c>
      <c r="R162" t="s">
        <v>71</v>
      </c>
      <c r="S162" t="s">
        <v>26</v>
      </c>
      <c r="T162">
        <v>-24059</v>
      </c>
      <c r="U162">
        <v>-0.25386851546372252</v>
      </c>
      <c r="V162" t="s">
        <v>27</v>
      </c>
    </row>
    <row r="163" spans="1:22" x14ac:dyDescent="0.3">
      <c r="A163" t="s">
        <v>130</v>
      </c>
      <c r="B163" t="s">
        <v>31</v>
      </c>
      <c r="C163">
        <v>34197.605920444017</v>
      </c>
      <c r="D163">
        <v>17262</v>
      </c>
      <c r="E163">
        <v>5044</v>
      </c>
      <c r="F163">
        <v>1033</v>
      </c>
      <c r="G163">
        <v>3832</v>
      </c>
      <c r="H163">
        <v>1346</v>
      </c>
      <c r="I163">
        <v>4957</v>
      </c>
      <c r="J163">
        <v>1611</v>
      </c>
      <c r="K163">
        <v>4336</v>
      </c>
      <c r="L163">
        <v>2716</v>
      </c>
      <c r="M163">
        <v>13898.5</v>
      </c>
      <c r="N163">
        <v>42137</v>
      </c>
      <c r="O163">
        <v>0.27808994645447949</v>
      </c>
      <c r="P163">
        <v>1.0237409276244751</v>
      </c>
      <c r="Q163" t="s">
        <v>24</v>
      </c>
      <c r="R163" t="s">
        <v>71</v>
      </c>
      <c r="S163" t="s">
        <v>26</v>
      </c>
      <c r="T163">
        <v>-29488</v>
      </c>
      <c r="U163">
        <v>-0.25386851546372252</v>
      </c>
      <c r="V163" t="s">
        <v>27</v>
      </c>
    </row>
    <row r="164" spans="1:22" x14ac:dyDescent="0.3">
      <c r="A164" t="s">
        <v>130</v>
      </c>
      <c r="B164" t="s">
        <v>32</v>
      </c>
      <c r="C164">
        <v>34197.605920444017</v>
      </c>
      <c r="D164">
        <v>17262</v>
      </c>
      <c r="E164">
        <v>6423</v>
      </c>
      <c r="F164">
        <v>3095.333333333333</v>
      </c>
      <c r="G164">
        <v>1258</v>
      </c>
      <c r="H164">
        <v>4297</v>
      </c>
      <c r="I164">
        <v>4835.333333333333</v>
      </c>
      <c r="J164">
        <v>3171</v>
      </c>
      <c r="K164">
        <v>3490</v>
      </c>
      <c r="L164">
        <v>2398</v>
      </c>
      <c r="M164">
        <v>13898.5</v>
      </c>
      <c r="N164">
        <v>46229.666666666657</v>
      </c>
      <c r="O164">
        <v>0.27808994645447949</v>
      </c>
      <c r="P164">
        <v>1.0237409276244751</v>
      </c>
      <c r="Q164" t="s">
        <v>24</v>
      </c>
      <c r="R164" t="s">
        <v>71</v>
      </c>
      <c r="S164" t="s">
        <v>26</v>
      </c>
      <c r="T164">
        <v>-22160</v>
      </c>
      <c r="U164">
        <v>-0.25386851546372252</v>
      </c>
      <c r="V164" t="s">
        <v>27</v>
      </c>
    </row>
    <row r="165" spans="1:22" x14ac:dyDescent="0.3">
      <c r="A165" t="s">
        <v>130</v>
      </c>
      <c r="B165" t="s">
        <v>33</v>
      </c>
      <c r="C165">
        <v>34197.605920444017</v>
      </c>
      <c r="D165">
        <v>17262</v>
      </c>
      <c r="E165">
        <v>6035</v>
      </c>
      <c r="F165">
        <v>3292</v>
      </c>
      <c r="G165">
        <v>3981</v>
      </c>
      <c r="H165">
        <v>6741</v>
      </c>
      <c r="I165">
        <v>4835.333333333333</v>
      </c>
      <c r="J165">
        <v>3485</v>
      </c>
      <c r="K165">
        <v>1551</v>
      </c>
      <c r="L165">
        <v>917</v>
      </c>
      <c r="M165">
        <v>13898.5</v>
      </c>
      <c r="N165">
        <v>48099.333333333343</v>
      </c>
      <c r="O165">
        <v>0.27808994645447949</v>
      </c>
      <c r="P165">
        <v>1.0237409276244751</v>
      </c>
      <c r="Q165" t="s">
        <v>24</v>
      </c>
      <c r="R165" t="s">
        <v>71</v>
      </c>
      <c r="S165" t="s">
        <v>26</v>
      </c>
      <c r="T165">
        <v>-30615</v>
      </c>
      <c r="U165">
        <v>-0.25386851546372252</v>
      </c>
      <c r="V165" t="s">
        <v>27</v>
      </c>
    </row>
    <row r="166" spans="1:22" x14ac:dyDescent="0.3">
      <c r="A166" t="s">
        <v>132</v>
      </c>
      <c r="B166" t="s">
        <v>23</v>
      </c>
      <c r="C166">
        <v>47430</v>
      </c>
      <c r="D166">
        <v>7653</v>
      </c>
      <c r="E166">
        <v>6563</v>
      </c>
      <c r="F166">
        <v>2585.666666666667</v>
      </c>
      <c r="G166">
        <v>2687</v>
      </c>
      <c r="H166">
        <v>6666</v>
      </c>
      <c r="I166">
        <v>1955</v>
      </c>
      <c r="J166">
        <v>1453</v>
      </c>
      <c r="K166">
        <v>2416.5</v>
      </c>
      <c r="L166">
        <v>1588</v>
      </c>
      <c r="M166">
        <v>6430.5</v>
      </c>
      <c r="N166">
        <v>33567.166666666672</v>
      </c>
      <c r="O166">
        <v>9.9557242251739411E-2</v>
      </c>
      <c r="P166">
        <v>0.70772014899149638</v>
      </c>
      <c r="Q166" t="s">
        <v>24</v>
      </c>
      <c r="R166" t="s">
        <v>25</v>
      </c>
      <c r="S166" t="s">
        <v>26</v>
      </c>
      <c r="T166">
        <v>16098</v>
      </c>
      <c r="U166">
        <v>0.19272260875676431</v>
      </c>
      <c r="V166" t="s">
        <v>27</v>
      </c>
    </row>
    <row r="167" spans="1:22" x14ac:dyDescent="0.3">
      <c r="A167" t="s">
        <v>132</v>
      </c>
      <c r="B167" t="s">
        <v>31</v>
      </c>
      <c r="C167">
        <v>47430</v>
      </c>
      <c r="D167">
        <v>7653</v>
      </c>
      <c r="E167">
        <v>6993</v>
      </c>
      <c r="F167">
        <v>2585.666666666667</v>
      </c>
      <c r="G167">
        <v>4880</v>
      </c>
      <c r="H167">
        <v>6877</v>
      </c>
      <c r="I167">
        <v>1955</v>
      </c>
      <c r="J167">
        <v>4946</v>
      </c>
      <c r="K167">
        <v>2416.5</v>
      </c>
      <c r="L167">
        <v>369</v>
      </c>
      <c r="M167">
        <v>6430.5</v>
      </c>
      <c r="N167">
        <v>38675.166666666672</v>
      </c>
      <c r="O167">
        <v>9.9557242251739411E-2</v>
      </c>
      <c r="P167">
        <v>0.81541570033031141</v>
      </c>
      <c r="Q167" t="s">
        <v>24</v>
      </c>
      <c r="R167" t="s">
        <v>25</v>
      </c>
      <c r="S167" t="s">
        <v>26</v>
      </c>
      <c r="T167">
        <v>6421</v>
      </c>
      <c r="U167">
        <v>8.5027057417949151E-2</v>
      </c>
      <c r="V167" t="s">
        <v>27</v>
      </c>
    </row>
    <row r="168" spans="1:22" x14ac:dyDescent="0.3">
      <c r="A168" t="s">
        <v>132</v>
      </c>
      <c r="B168" t="s">
        <v>33</v>
      </c>
      <c r="C168">
        <v>47430</v>
      </c>
      <c r="D168">
        <v>7653</v>
      </c>
      <c r="E168">
        <v>6593</v>
      </c>
      <c r="F168">
        <v>4759</v>
      </c>
      <c r="G168">
        <v>4887</v>
      </c>
      <c r="H168">
        <v>905</v>
      </c>
      <c r="I168">
        <v>1955</v>
      </c>
      <c r="J168">
        <v>1788</v>
      </c>
      <c r="K168">
        <v>3955</v>
      </c>
      <c r="L168">
        <v>5191</v>
      </c>
      <c r="M168">
        <v>6430.5</v>
      </c>
      <c r="N168">
        <v>37686</v>
      </c>
      <c r="O168">
        <v>9.9557242251739411E-2</v>
      </c>
      <c r="P168">
        <v>0.79456040480708412</v>
      </c>
      <c r="Q168" t="s">
        <v>24</v>
      </c>
      <c r="R168" t="s">
        <v>25</v>
      </c>
      <c r="S168" t="s">
        <v>26</v>
      </c>
      <c r="T168">
        <v>6977</v>
      </c>
      <c r="U168">
        <v>0.1058823529411765</v>
      </c>
      <c r="V168" t="s">
        <v>27</v>
      </c>
    </row>
    <row r="169" spans="1:22" x14ac:dyDescent="0.3">
      <c r="A169" t="s">
        <v>140</v>
      </c>
      <c r="B169" t="s">
        <v>23</v>
      </c>
      <c r="C169">
        <v>35235</v>
      </c>
      <c r="D169">
        <v>24477</v>
      </c>
      <c r="E169">
        <v>7375</v>
      </c>
      <c r="F169">
        <v>3518.872030772071</v>
      </c>
      <c r="G169">
        <v>3455</v>
      </c>
      <c r="H169">
        <v>2493</v>
      </c>
      <c r="I169">
        <v>1682</v>
      </c>
      <c r="J169">
        <v>3367</v>
      </c>
      <c r="K169">
        <v>1929</v>
      </c>
      <c r="L169">
        <v>3289</v>
      </c>
      <c r="M169">
        <v>10141.66513599435</v>
      </c>
      <c r="N169">
        <v>48067</v>
      </c>
      <c r="O169">
        <v>0.27808994645447949</v>
      </c>
      <c r="P169">
        <v>1.0237409276244751</v>
      </c>
      <c r="Q169" t="s">
        <v>24</v>
      </c>
      <c r="R169" t="s">
        <v>25</v>
      </c>
      <c r="S169" t="s">
        <v>26</v>
      </c>
      <c r="T169">
        <v>-10903</v>
      </c>
      <c r="U169">
        <v>-0.25386851546372252</v>
      </c>
      <c r="V169" t="s">
        <v>27</v>
      </c>
    </row>
    <row r="170" spans="1:22" x14ac:dyDescent="0.3">
      <c r="A170" t="s">
        <v>140</v>
      </c>
      <c r="B170" t="s">
        <v>39</v>
      </c>
      <c r="C170">
        <v>35235</v>
      </c>
      <c r="D170">
        <v>24477</v>
      </c>
      <c r="E170">
        <v>7907</v>
      </c>
      <c r="F170">
        <v>3518.872030772071</v>
      </c>
      <c r="G170">
        <v>1754</v>
      </c>
      <c r="H170">
        <v>2498</v>
      </c>
      <c r="I170">
        <v>3783</v>
      </c>
      <c r="J170">
        <v>3364</v>
      </c>
      <c r="K170">
        <v>829</v>
      </c>
      <c r="L170">
        <v>5488</v>
      </c>
      <c r="M170">
        <v>10141.66513599435</v>
      </c>
      <c r="N170">
        <v>50100</v>
      </c>
      <c r="O170">
        <v>0.27808994645447949</v>
      </c>
      <c r="P170">
        <v>1.0237409276244751</v>
      </c>
      <c r="Q170" t="s">
        <v>24</v>
      </c>
      <c r="R170" t="s">
        <v>25</v>
      </c>
      <c r="S170" t="s">
        <v>26</v>
      </c>
      <c r="T170">
        <v>-11082</v>
      </c>
      <c r="U170">
        <v>-0.25386851546372252</v>
      </c>
      <c r="V170" t="s">
        <v>27</v>
      </c>
    </row>
    <row r="171" spans="1:22" x14ac:dyDescent="0.3">
      <c r="A171" t="s">
        <v>140</v>
      </c>
      <c r="B171" t="s">
        <v>28</v>
      </c>
      <c r="C171">
        <v>35235</v>
      </c>
      <c r="D171">
        <v>24477</v>
      </c>
      <c r="E171">
        <v>4103</v>
      </c>
      <c r="F171">
        <v>3518.872030772071</v>
      </c>
      <c r="G171">
        <v>3398</v>
      </c>
      <c r="H171">
        <v>2715</v>
      </c>
      <c r="I171">
        <v>3783</v>
      </c>
      <c r="J171">
        <v>4397</v>
      </c>
      <c r="K171">
        <v>1929</v>
      </c>
      <c r="L171">
        <v>2721</v>
      </c>
      <c r="M171">
        <v>10141.66513599435</v>
      </c>
      <c r="N171">
        <v>47523</v>
      </c>
      <c r="O171">
        <v>0.27808994645447949</v>
      </c>
      <c r="P171">
        <v>1.0237409276244751</v>
      </c>
      <c r="Q171" t="s">
        <v>24</v>
      </c>
      <c r="R171" t="s">
        <v>25</v>
      </c>
      <c r="S171" t="s">
        <v>26</v>
      </c>
      <c r="T171">
        <v>-6576</v>
      </c>
      <c r="U171">
        <v>-0.25386851546372252</v>
      </c>
      <c r="V171" t="s">
        <v>27</v>
      </c>
    </row>
    <row r="172" spans="1:22" x14ac:dyDescent="0.3">
      <c r="A172" t="s">
        <v>140</v>
      </c>
      <c r="B172" t="s">
        <v>29</v>
      </c>
      <c r="C172">
        <v>35235</v>
      </c>
      <c r="D172">
        <v>24477</v>
      </c>
      <c r="E172">
        <v>8016</v>
      </c>
      <c r="F172">
        <v>3518.872030772071</v>
      </c>
      <c r="G172">
        <v>3178</v>
      </c>
      <c r="H172">
        <v>6731</v>
      </c>
      <c r="I172">
        <v>3783</v>
      </c>
      <c r="J172">
        <v>1567</v>
      </c>
      <c r="K172">
        <v>1803</v>
      </c>
      <c r="L172">
        <v>5692</v>
      </c>
      <c r="M172">
        <v>10141.66513599435</v>
      </c>
      <c r="N172">
        <v>55247</v>
      </c>
      <c r="O172">
        <v>0.27808994645447949</v>
      </c>
      <c r="P172">
        <v>1.0237409276244751</v>
      </c>
      <c r="Q172" t="s">
        <v>24</v>
      </c>
      <c r="R172" t="s">
        <v>25</v>
      </c>
      <c r="S172" t="s">
        <v>26</v>
      </c>
      <c r="T172">
        <v>-16229</v>
      </c>
      <c r="U172">
        <v>-0.25386851546372252</v>
      </c>
      <c r="V172" t="s">
        <v>27</v>
      </c>
    </row>
    <row r="173" spans="1:22" x14ac:dyDescent="0.3">
      <c r="A173" t="s">
        <v>140</v>
      </c>
      <c r="B173" t="s">
        <v>30</v>
      </c>
      <c r="C173">
        <v>35235</v>
      </c>
      <c r="D173">
        <v>24477</v>
      </c>
      <c r="E173">
        <v>7689</v>
      </c>
      <c r="F173">
        <v>3518.872030772071</v>
      </c>
      <c r="G173">
        <v>4073</v>
      </c>
      <c r="H173">
        <v>3992</v>
      </c>
      <c r="I173">
        <v>3783</v>
      </c>
      <c r="J173">
        <v>3216</v>
      </c>
      <c r="K173">
        <v>952</v>
      </c>
      <c r="L173">
        <v>190</v>
      </c>
      <c r="M173">
        <v>10141.66513599435</v>
      </c>
      <c r="N173">
        <v>48372</v>
      </c>
      <c r="O173">
        <v>0.27808994645447949</v>
      </c>
      <c r="P173">
        <v>1.0237409276244751</v>
      </c>
      <c r="Q173" t="s">
        <v>24</v>
      </c>
      <c r="R173" t="s">
        <v>25</v>
      </c>
      <c r="S173" t="s">
        <v>26</v>
      </c>
      <c r="T173">
        <v>-9354</v>
      </c>
      <c r="U173">
        <v>-0.25386851546372252</v>
      </c>
      <c r="V173" t="s">
        <v>27</v>
      </c>
    </row>
    <row r="174" spans="1:22" x14ac:dyDescent="0.3">
      <c r="A174" t="s">
        <v>140</v>
      </c>
      <c r="B174" t="s">
        <v>31</v>
      </c>
      <c r="C174">
        <v>35235</v>
      </c>
      <c r="D174">
        <v>24477</v>
      </c>
      <c r="E174">
        <v>6384</v>
      </c>
      <c r="F174">
        <v>3518.872030772071</v>
      </c>
      <c r="G174">
        <v>4095</v>
      </c>
      <c r="H174">
        <v>5918</v>
      </c>
      <c r="I174">
        <v>3755</v>
      </c>
      <c r="J174">
        <v>773</v>
      </c>
      <c r="K174">
        <v>1929</v>
      </c>
      <c r="L174">
        <v>957</v>
      </c>
      <c r="M174">
        <v>10141.66513599435</v>
      </c>
      <c r="N174">
        <v>48288</v>
      </c>
      <c r="O174">
        <v>0.27808994645447949</v>
      </c>
      <c r="P174">
        <v>1.0237409276244751</v>
      </c>
      <c r="Q174" t="s">
        <v>24</v>
      </c>
      <c r="R174" t="s">
        <v>25</v>
      </c>
      <c r="S174" t="s">
        <v>26</v>
      </c>
      <c r="T174">
        <v>-11124</v>
      </c>
      <c r="U174">
        <v>-0.25386851546372252</v>
      </c>
      <c r="V174" t="s">
        <v>27</v>
      </c>
    </row>
    <row r="175" spans="1:22" x14ac:dyDescent="0.3">
      <c r="A175" t="s">
        <v>140</v>
      </c>
      <c r="B175" t="s">
        <v>32</v>
      </c>
      <c r="C175">
        <v>35235</v>
      </c>
      <c r="D175">
        <v>24477</v>
      </c>
      <c r="E175">
        <v>6710</v>
      </c>
      <c r="F175">
        <v>3518.872030772071</v>
      </c>
      <c r="G175">
        <v>1852</v>
      </c>
      <c r="H175">
        <v>1094</v>
      </c>
      <c r="I175">
        <v>6803</v>
      </c>
      <c r="J175">
        <v>3509</v>
      </c>
      <c r="K175">
        <v>4132</v>
      </c>
      <c r="L175">
        <v>2454</v>
      </c>
      <c r="M175">
        <v>10141.66513599435</v>
      </c>
      <c r="N175">
        <v>51031</v>
      </c>
      <c r="O175">
        <v>0.27808994645447949</v>
      </c>
      <c r="P175">
        <v>1.0237409276244751</v>
      </c>
      <c r="Q175" t="s">
        <v>24</v>
      </c>
      <c r="R175" t="s">
        <v>25</v>
      </c>
      <c r="S175" t="s">
        <v>26</v>
      </c>
      <c r="T175">
        <v>-15796</v>
      </c>
      <c r="U175">
        <v>-0.25386851546372252</v>
      </c>
      <c r="V175" t="s">
        <v>27</v>
      </c>
    </row>
    <row r="176" spans="1:22" x14ac:dyDescent="0.3">
      <c r="A176" t="s">
        <v>140</v>
      </c>
      <c r="B176" t="s">
        <v>33</v>
      </c>
      <c r="C176">
        <v>35235</v>
      </c>
      <c r="D176">
        <v>24477</v>
      </c>
      <c r="E176">
        <v>2871</v>
      </c>
      <c r="F176">
        <v>3518.872030772071</v>
      </c>
      <c r="G176">
        <v>1821</v>
      </c>
      <c r="H176">
        <v>6490</v>
      </c>
      <c r="I176">
        <v>2892</v>
      </c>
      <c r="J176">
        <v>3618</v>
      </c>
      <c r="K176">
        <v>1929</v>
      </c>
      <c r="L176">
        <v>2761</v>
      </c>
      <c r="M176">
        <v>10141.66513599435</v>
      </c>
      <c r="N176">
        <v>46859</v>
      </c>
      <c r="O176">
        <v>0.27808994645447949</v>
      </c>
      <c r="P176">
        <v>1.0237409276244751</v>
      </c>
      <c r="Q176" t="s">
        <v>24</v>
      </c>
      <c r="R176" t="s">
        <v>25</v>
      </c>
      <c r="S176" t="s">
        <v>26</v>
      </c>
      <c r="T176">
        <v>-12791</v>
      </c>
      <c r="U176">
        <v>-0.25386851546372252</v>
      </c>
      <c r="V176" t="s">
        <v>27</v>
      </c>
    </row>
    <row r="177" spans="1:22" x14ac:dyDescent="0.3">
      <c r="A177" t="s">
        <v>140</v>
      </c>
      <c r="B177" t="s">
        <v>40</v>
      </c>
      <c r="C177">
        <v>35235</v>
      </c>
      <c r="D177">
        <v>24477</v>
      </c>
      <c r="E177">
        <v>5927</v>
      </c>
      <c r="F177">
        <v>3518.872030772071</v>
      </c>
      <c r="G177">
        <v>1432</v>
      </c>
      <c r="H177">
        <v>1849</v>
      </c>
      <c r="I177">
        <v>3783</v>
      </c>
      <c r="J177">
        <v>1194</v>
      </c>
      <c r="K177">
        <v>1929</v>
      </c>
      <c r="L177">
        <v>1092</v>
      </c>
      <c r="M177">
        <v>10141.66513599435</v>
      </c>
      <c r="N177">
        <v>41683</v>
      </c>
      <c r="O177">
        <v>0.27808994645447949</v>
      </c>
      <c r="P177">
        <v>1.0237409276244751</v>
      </c>
      <c r="Q177" t="s">
        <v>24</v>
      </c>
      <c r="R177" t="s">
        <v>25</v>
      </c>
      <c r="S177" t="s">
        <v>26</v>
      </c>
      <c r="T177">
        <v>-736</v>
      </c>
      <c r="U177">
        <v>-0.25386851546372252</v>
      </c>
      <c r="V177" t="s">
        <v>27</v>
      </c>
    </row>
    <row r="178" spans="1:22" x14ac:dyDescent="0.3">
      <c r="A178" t="s">
        <v>142</v>
      </c>
      <c r="B178" t="s">
        <v>23</v>
      </c>
      <c r="C178">
        <v>34197.605920444017</v>
      </c>
      <c r="D178">
        <v>7942</v>
      </c>
      <c r="E178">
        <v>6218</v>
      </c>
      <c r="F178">
        <v>3934.571428571428</v>
      </c>
      <c r="G178">
        <v>4846</v>
      </c>
      <c r="H178">
        <v>6851</v>
      </c>
      <c r="I178">
        <v>4948</v>
      </c>
      <c r="J178">
        <v>521</v>
      </c>
      <c r="K178">
        <v>2524.333333333333</v>
      </c>
      <c r="L178">
        <v>4410</v>
      </c>
      <c r="M178">
        <v>13898.5</v>
      </c>
      <c r="N178">
        <v>42194.904761904763</v>
      </c>
      <c r="O178">
        <v>0.27808994645447949</v>
      </c>
      <c r="P178">
        <v>1.0237409276244751</v>
      </c>
      <c r="Q178" t="s">
        <v>24</v>
      </c>
      <c r="R178" t="s">
        <v>71</v>
      </c>
      <c r="S178" t="s">
        <v>26</v>
      </c>
      <c r="T178">
        <v>-18919</v>
      </c>
      <c r="U178">
        <v>-0.25386851546372252</v>
      </c>
      <c r="V178" t="s">
        <v>27</v>
      </c>
    </row>
    <row r="179" spans="1:22" x14ac:dyDescent="0.3">
      <c r="A179" t="s">
        <v>142</v>
      </c>
      <c r="B179" t="s">
        <v>39</v>
      </c>
      <c r="C179">
        <v>34197.605920444017</v>
      </c>
      <c r="D179">
        <v>7942</v>
      </c>
      <c r="E179">
        <v>6708</v>
      </c>
      <c r="F179">
        <v>3934.571428571428</v>
      </c>
      <c r="G179">
        <v>2845</v>
      </c>
      <c r="H179">
        <v>6134</v>
      </c>
      <c r="I179">
        <v>4034</v>
      </c>
      <c r="J179">
        <v>1324</v>
      </c>
      <c r="K179">
        <v>2193</v>
      </c>
      <c r="L179">
        <v>2013</v>
      </c>
      <c r="M179">
        <v>13898.5</v>
      </c>
      <c r="N179">
        <v>37127.571428571428</v>
      </c>
      <c r="O179">
        <v>0.27808994645447949</v>
      </c>
      <c r="P179">
        <v>1.0237409276244751</v>
      </c>
      <c r="Q179" t="s">
        <v>24</v>
      </c>
      <c r="R179" t="s">
        <v>71</v>
      </c>
      <c r="S179" t="s">
        <v>26</v>
      </c>
      <c r="T179">
        <v>-16376</v>
      </c>
      <c r="U179">
        <v>-0.25386851546372252</v>
      </c>
      <c r="V179" t="s">
        <v>27</v>
      </c>
    </row>
    <row r="180" spans="1:22" x14ac:dyDescent="0.3">
      <c r="A180" t="s">
        <v>142</v>
      </c>
      <c r="B180" t="s">
        <v>42</v>
      </c>
      <c r="C180">
        <v>34197.605920444017</v>
      </c>
      <c r="D180">
        <v>7942</v>
      </c>
      <c r="E180">
        <v>8335</v>
      </c>
      <c r="F180">
        <v>1840</v>
      </c>
      <c r="G180">
        <v>3029</v>
      </c>
      <c r="H180">
        <v>2940</v>
      </c>
      <c r="I180">
        <v>3514.2222222222222</v>
      </c>
      <c r="J180">
        <v>2220</v>
      </c>
      <c r="K180">
        <v>2756</v>
      </c>
      <c r="L180">
        <v>4695</v>
      </c>
      <c r="M180">
        <v>13898.5</v>
      </c>
      <c r="N180">
        <v>37271.222222222219</v>
      </c>
      <c r="O180">
        <v>0.27808994645447949</v>
      </c>
      <c r="P180">
        <v>1.0237409276244751</v>
      </c>
      <c r="Q180" t="s">
        <v>24</v>
      </c>
      <c r="R180" t="s">
        <v>71</v>
      </c>
      <c r="S180" t="s">
        <v>26</v>
      </c>
      <c r="T180">
        <v>-16940</v>
      </c>
      <c r="U180">
        <v>-0.25386851546372252</v>
      </c>
      <c r="V180" t="s">
        <v>27</v>
      </c>
    </row>
    <row r="181" spans="1:22" x14ac:dyDescent="0.3">
      <c r="A181" t="s">
        <v>142</v>
      </c>
      <c r="B181" t="s">
        <v>28</v>
      </c>
      <c r="C181">
        <v>34197.605920444017</v>
      </c>
      <c r="D181">
        <v>7942</v>
      </c>
      <c r="E181">
        <v>6873</v>
      </c>
      <c r="F181">
        <v>5129</v>
      </c>
      <c r="G181">
        <v>3065</v>
      </c>
      <c r="H181">
        <v>4606</v>
      </c>
      <c r="I181">
        <v>2165</v>
      </c>
      <c r="J181">
        <v>2820</v>
      </c>
      <c r="K181">
        <v>1890</v>
      </c>
      <c r="L181">
        <v>4258</v>
      </c>
      <c r="M181">
        <v>13898.5</v>
      </c>
      <c r="N181">
        <v>38748</v>
      </c>
      <c r="O181">
        <v>0.27808994645447949</v>
      </c>
      <c r="P181">
        <v>1.0237409276244751</v>
      </c>
      <c r="Q181" t="s">
        <v>24</v>
      </c>
      <c r="R181" t="s">
        <v>71</v>
      </c>
      <c r="S181" t="s">
        <v>26</v>
      </c>
      <c r="T181">
        <v>-21931</v>
      </c>
      <c r="U181">
        <v>-0.25386851546372252</v>
      </c>
      <c r="V181" t="s">
        <v>27</v>
      </c>
    </row>
    <row r="182" spans="1:22" x14ac:dyDescent="0.3">
      <c r="A182" t="s">
        <v>142</v>
      </c>
      <c r="B182" t="s">
        <v>30</v>
      </c>
      <c r="C182">
        <v>34197.605920444017</v>
      </c>
      <c r="D182">
        <v>7942</v>
      </c>
      <c r="E182">
        <v>5530</v>
      </c>
      <c r="F182">
        <v>2962</v>
      </c>
      <c r="G182">
        <v>2455</v>
      </c>
      <c r="H182">
        <v>6360</v>
      </c>
      <c r="I182">
        <v>3514.2222222222222</v>
      </c>
      <c r="J182">
        <v>5366</v>
      </c>
      <c r="K182">
        <v>2524.333333333333</v>
      </c>
      <c r="L182">
        <v>5393</v>
      </c>
      <c r="M182">
        <v>13898.5</v>
      </c>
      <c r="N182">
        <v>42046.555555555547</v>
      </c>
      <c r="O182">
        <v>0.27808994645447949</v>
      </c>
      <c r="P182">
        <v>1.0237409276244751</v>
      </c>
      <c r="Q182" t="s">
        <v>24</v>
      </c>
      <c r="R182" t="s">
        <v>71</v>
      </c>
      <c r="S182" t="s">
        <v>26</v>
      </c>
      <c r="T182">
        <v>-19191</v>
      </c>
      <c r="U182">
        <v>-0.25386851546372252</v>
      </c>
      <c r="V182" t="s">
        <v>27</v>
      </c>
    </row>
    <row r="183" spans="1:22" x14ac:dyDescent="0.3">
      <c r="A183" t="s">
        <v>142</v>
      </c>
      <c r="B183" t="s">
        <v>31</v>
      </c>
      <c r="C183">
        <v>34197.605920444017</v>
      </c>
      <c r="D183">
        <v>7942</v>
      </c>
      <c r="E183">
        <v>2263</v>
      </c>
      <c r="F183">
        <v>3524</v>
      </c>
      <c r="G183">
        <v>2932</v>
      </c>
      <c r="H183">
        <v>903</v>
      </c>
      <c r="I183">
        <v>3470</v>
      </c>
      <c r="J183">
        <v>1084</v>
      </c>
      <c r="K183">
        <v>2524.333333333333</v>
      </c>
      <c r="L183">
        <v>5344</v>
      </c>
      <c r="M183">
        <v>13898.5</v>
      </c>
      <c r="N183">
        <v>29986.333333333328</v>
      </c>
      <c r="O183">
        <v>0.27808994645447949</v>
      </c>
      <c r="P183">
        <v>0.94216650433070448</v>
      </c>
      <c r="Q183" t="s">
        <v>24</v>
      </c>
      <c r="R183" t="s">
        <v>71</v>
      </c>
      <c r="S183" t="s">
        <v>26</v>
      </c>
      <c r="T183">
        <v>-10645</v>
      </c>
      <c r="U183">
        <v>-0.25386851546372252</v>
      </c>
      <c r="V183" t="s">
        <v>27</v>
      </c>
    </row>
    <row r="184" spans="1:22" x14ac:dyDescent="0.3">
      <c r="A184" t="s">
        <v>142</v>
      </c>
      <c r="B184" t="s">
        <v>32</v>
      </c>
      <c r="C184">
        <v>34197.605920444017</v>
      </c>
      <c r="D184">
        <v>7942</v>
      </c>
      <c r="E184">
        <v>7845</v>
      </c>
      <c r="F184">
        <v>3934.571428571428</v>
      </c>
      <c r="G184">
        <v>3281</v>
      </c>
      <c r="H184">
        <v>4405</v>
      </c>
      <c r="I184">
        <v>1400</v>
      </c>
      <c r="J184">
        <v>2728.666666666667</v>
      </c>
      <c r="K184">
        <v>4934</v>
      </c>
      <c r="L184">
        <v>2051</v>
      </c>
      <c r="M184">
        <v>13898.5</v>
      </c>
      <c r="N184">
        <v>38521.238095238092</v>
      </c>
      <c r="O184">
        <v>0.27808994645447949</v>
      </c>
      <c r="P184">
        <v>1.0237409276244751</v>
      </c>
      <c r="Q184" t="s">
        <v>24</v>
      </c>
      <c r="R184" t="s">
        <v>71</v>
      </c>
      <c r="S184" t="s">
        <v>26</v>
      </c>
      <c r="T184">
        <v>-20905</v>
      </c>
      <c r="U184">
        <v>-0.25386851546372252</v>
      </c>
      <c r="V184" t="s">
        <v>27</v>
      </c>
    </row>
    <row r="185" spans="1:22" x14ac:dyDescent="0.3">
      <c r="A185" t="s">
        <v>142</v>
      </c>
      <c r="B185" t="s">
        <v>33</v>
      </c>
      <c r="C185">
        <v>34197.605920444017</v>
      </c>
      <c r="D185">
        <v>7942</v>
      </c>
      <c r="E185">
        <v>5231</v>
      </c>
      <c r="F185">
        <v>4731</v>
      </c>
      <c r="G185">
        <v>1076</v>
      </c>
      <c r="H185">
        <v>4948</v>
      </c>
      <c r="I185">
        <v>2148</v>
      </c>
      <c r="J185">
        <v>4512</v>
      </c>
      <c r="K185">
        <v>2524.333333333333</v>
      </c>
      <c r="L185">
        <v>258</v>
      </c>
      <c r="M185">
        <v>13898.5</v>
      </c>
      <c r="N185">
        <v>33370.333333333343</v>
      </c>
      <c r="O185">
        <v>0.27808994645447949</v>
      </c>
      <c r="P185">
        <v>1.0237409276244751</v>
      </c>
      <c r="Q185" t="s">
        <v>24</v>
      </c>
      <c r="R185" t="s">
        <v>71</v>
      </c>
      <c r="S185" t="s">
        <v>26</v>
      </c>
      <c r="T185">
        <v>-14029</v>
      </c>
      <c r="U185">
        <v>-0.25386851546372252</v>
      </c>
      <c r="V185" t="s">
        <v>27</v>
      </c>
    </row>
    <row r="186" spans="1:22" x14ac:dyDescent="0.3">
      <c r="A186" t="s">
        <v>142</v>
      </c>
      <c r="B186" t="s">
        <v>43</v>
      </c>
      <c r="C186">
        <v>34197.605920444017</v>
      </c>
      <c r="D186">
        <v>7942</v>
      </c>
      <c r="E186">
        <v>5705</v>
      </c>
      <c r="F186">
        <v>4337</v>
      </c>
      <c r="G186">
        <v>1319</v>
      </c>
      <c r="H186">
        <v>1318</v>
      </c>
      <c r="I186">
        <v>3514.2222222222222</v>
      </c>
      <c r="J186">
        <v>823</v>
      </c>
      <c r="K186">
        <v>1588</v>
      </c>
      <c r="L186">
        <v>3903</v>
      </c>
      <c r="M186">
        <v>13898.5</v>
      </c>
      <c r="N186">
        <v>30449.222222222219</v>
      </c>
      <c r="O186">
        <v>0.27808994645447949</v>
      </c>
      <c r="P186">
        <v>0.95671041009904245</v>
      </c>
      <c r="Q186" t="s">
        <v>24</v>
      </c>
      <c r="R186" t="s">
        <v>71</v>
      </c>
      <c r="S186" t="s">
        <v>26</v>
      </c>
      <c r="T186">
        <v>-10118</v>
      </c>
      <c r="U186">
        <v>-0.25386851546372252</v>
      </c>
      <c r="V186" t="s">
        <v>27</v>
      </c>
    </row>
    <row r="187" spans="1:22" x14ac:dyDescent="0.3">
      <c r="A187" t="s">
        <v>142</v>
      </c>
      <c r="B187" t="s">
        <v>44</v>
      </c>
      <c r="C187">
        <v>34197.605920444017</v>
      </c>
      <c r="D187">
        <v>7942</v>
      </c>
      <c r="E187">
        <v>5103</v>
      </c>
      <c r="F187">
        <v>3934.571428571428</v>
      </c>
      <c r="G187">
        <v>1802</v>
      </c>
      <c r="H187">
        <v>6224</v>
      </c>
      <c r="I187">
        <v>7329</v>
      </c>
      <c r="J187">
        <v>2728.666666666667</v>
      </c>
      <c r="K187">
        <v>1785</v>
      </c>
      <c r="L187">
        <v>66</v>
      </c>
      <c r="M187">
        <v>13898.5</v>
      </c>
      <c r="N187">
        <v>36914.238095238092</v>
      </c>
      <c r="O187">
        <v>0.27808994645447949</v>
      </c>
      <c r="P187">
        <v>1.0237409276244751</v>
      </c>
      <c r="Q187" t="s">
        <v>24</v>
      </c>
      <c r="R187" t="s">
        <v>71</v>
      </c>
      <c r="S187" t="s">
        <v>26</v>
      </c>
      <c r="T187">
        <v>-14257</v>
      </c>
      <c r="U187">
        <v>-0.25386851546372252</v>
      </c>
      <c r="V187" t="s">
        <v>27</v>
      </c>
    </row>
    <row r="188" spans="1:22" x14ac:dyDescent="0.3">
      <c r="A188" t="s">
        <v>142</v>
      </c>
      <c r="B188" t="s">
        <v>40</v>
      </c>
      <c r="C188">
        <v>34197.605920444017</v>
      </c>
      <c r="D188">
        <v>7942</v>
      </c>
      <c r="E188">
        <v>3180</v>
      </c>
      <c r="F188">
        <v>5019</v>
      </c>
      <c r="G188">
        <v>2146</v>
      </c>
      <c r="H188">
        <v>2598</v>
      </c>
      <c r="I188">
        <v>3875</v>
      </c>
      <c r="J188">
        <v>5888</v>
      </c>
      <c r="K188">
        <v>2524.333333333333</v>
      </c>
      <c r="L188">
        <v>2897</v>
      </c>
      <c r="M188">
        <v>13898.5</v>
      </c>
      <c r="N188">
        <v>36069.333333333343</v>
      </c>
      <c r="O188">
        <v>0.27808994645447949</v>
      </c>
      <c r="P188">
        <v>1.0237409276244751</v>
      </c>
      <c r="Q188" t="s">
        <v>24</v>
      </c>
      <c r="R188" t="s">
        <v>71</v>
      </c>
      <c r="S188" t="s">
        <v>26</v>
      </c>
      <c r="T188">
        <v>-16728</v>
      </c>
      <c r="U188">
        <v>-0.25386851546372252</v>
      </c>
      <c r="V188" t="s">
        <v>27</v>
      </c>
    </row>
    <row r="189" spans="1:22" x14ac:dyDescent="0.3">
      <c r="A189" t="s">
        <v>146</v>
      </c>
      <c r="B189" t="s">
        <v>39</v>
      </c>
      <c r="C189">
        <v>82278.262719703984</v>
      </c>
      <c r="D189">
        <v>23755</v>
      </c>
      <c r="E189">
        <v>8655</v>
      </c>
      <c r="F189">
        <v>4046.4</v>
      </c>
      <c r="G189">
        <v>4950</v>
      </c>
      <c r="H189">
        <v>6982</v>
      </c>
      <c r="I189">
        <v>3418.4</v>
      </c>
      <c r="J189">
        <v>3784</v>
      </c>
      <c r="K189">
        <v>2102.666666666667</v>
      </c>
      <c r="L189">
        <v>5210</v>
      </c>
      <c r="M189">
        <v>9063</v>
      </c>
      <c r="N189">
        <v>62903.466666666667</v>
      </c>
      <c r="O189">
        <v>0.11015059993275229</v>
      </c>
      <c r="P189">
        <v>0.7645210847603684</v>
      </c>
      <c r="Q189" t="s">
        <v>24</v>
      </c>
      <c r="R189" t="s">
        <v>25</v>
      </c>
      <c r="S189" t="s">
        <v>26</v>
      </c>
      <c r="T189">
        <v>11753.8163507109</v>
      </c>
      <c r="U189">
        <v>0.12532831530687941</v>
      </c>
      <c r="V189" t="s">
        <v>27</v>
      </c>
    </row>
    <row r="190" spans="1:22" x14ac:dyDescent="0.3">
      <c r="A190" t="s">
        <v>146</v>
      </c>
      <c r="B190" t="s">
        <v>28</v>
      </c>
      <c r="C190">
        <v>82278.262719703984</v>
      </c>
      <c r="D190">
        <v>23755</v>
      </c>
      <c r="E190">
        <v>8392</v>
      </c>
      <c r="F190">
        <v>5148</v>
      </c>
      <c r="G190">
        <v>4514</v>
      </c>
      <c r="H190">
        <v>6486</v>
      </c>
      <c r="I190">
        <v>7395</v>
      </c>
      <c r="J190">
        <v>5441</v>
      </c>
      <c r="K190">
        <v>2102.666666666667</v>
      </c>
      <c r="L190">
        <v>4157</v>
      </c>
      <c r="M190">
        <v>9063</v>
      </c>
      <c r="N190">
        <v>63788.291666666672</v>
      </c>
      <c r="O190">
        <v>0.11015059993275229</v>
      </c>
      <c r="P190">
        <v>0.81905796791365593</v>
      </c>
      <c r="Q190" t="s">
        <v>24</v>
      </c>
      <c r="R190" t="s">
        <v>25</v>
      </c>
      <c r="S190" t="s">
        <v>26</v>
      </c>
      <c r="T190">
        <v>11753.8163507109</v>
      </c>
      <c r="U190">
        <v>7.0791432153591807E-2</v>
      </c>
      <c r="V190" t="s">
        <v>27</v>
      </c>
    </row>
    <row r="191" spans="1:22" x14ac:dyDescent="0.3">
      <c r="A191" t="s">
        <v>146</v>
      </c>
      <c r="B191" t="s">
        <v>29</v>
      </c>
      <c r="C191">
        <v>82278.262719703984</v>
      </c>
      <c r="D191">
        <v>23755</v>
      </c>
      <c r="E191">
        <v>8232</v>
      </c>
      <c r="F191">
        <v>3979</v>
      </c>
      <c r="G191">
        <v>2955</v>
      </c>
      <c r="H191">
        <v>5836</v>
      </c>
      <c r="I191">
        <v>3418.4</v>
      </c>
      <c r="J191">
        <v>4231.666666666667</v>
      </c>
      <c r="K191">
        <v>2102.666666666667</v>
      </c>
      <c r="L191">
        <v>3169</v>
      </c>
      <c r="M191">
        <v>9063</v>
      </c>
      <c r="N191">
        <v>57678.73333333333</v>
      </c>
      <c r="O191">
        <v>0.11015059993275229</v>
      </c>
      <c r="P191">
        <v>0.70102031115832542</v>
      </c>
      <c r="Q191" t="s">
        <v>24</v>
      </c>
      <c r="R191" t="s">
        <v>25</v>
      </c>
      <c r="S191" t="s">
        <v>26</v>
      </c>
      <c r="T191">
        <v>11753.8163507109</v>
      </c>
      <c r="U191">
        <v>0.1888290889089223</v>
      </c>
      <c r="V191" t="s">
        <v>27</v>
      </c>
    </row>
    <row r="192" spans="1:22" x14ac:dyDescent="0.3">
      <c r="A192" t="s">
        <v>148</v>
      </c>
      <c r="B192" t="s">
        <v>23</v>
      </c>
      <c r="C192">
        <v>48128</v>
      </c>
      <c r="D192">
        <v>17032</v>
      </c>
      <c r="E192">
        <v>8512</v>
      </c>
      <c r="F192">
        <v>3662.75</v>
      </c>
      <c r="G192">
        <v>1791</v>
      </c>
      <c r="H192">
        <v>5235</v>
      </c>
      <c r="I192">
        <v>6091</v>
      </c>
      <c r="J192">
        <v>4759</v>
      </c>
      <c r="K192">
        <v>3103</v>
      </c>
      <c r="L192">
        <v>4334</v>
      </c>
      <c r="M192">
        <v>13898.5</v>
      </c>
      <c r="N192">
        <v>54519.75</v>
      </c>
      <c r="O192">
        <v>0.27808994645447949</v>
      </c>
      <c r="P192">
        <v>1.0237409276244751</v>
      </c>
      <c r="Q192" t="s">
        <v>24</v>
      </c>
      <c r="R192" t="s">
        <v>25</v>
      </c>
      <c r="S192" t="s">
        <v>26</v>
      </c>
      <c r="T192">
        <v>-18256</v>
      </c>
      <c r="U192">
        <v>-0.25386851546372252</v>
      </c>
      <c r="V192" t="s">
        <v>27</v>
      </c>
    </row>
    <row r="193" spans="1:22" x14ac:dyDescent="0.3">
      <c r="A193" t="s">
        <v>148</v>
      </c>
      <c r="B193" t="s">
        <v>39</v>
      </c>
      <c r="C193">
        <v>48128</v>
      </c>
      <c r="D193">
        <v>17032</v>
      </c>
      <c r="E193">
        <v>3273</v>
      </c>
      <c r="F193">
        <v>5122</v>
      </c>
      <c r="G193">
        <v>3738</v>
      </c>
      <c r="H193">
        <v>6733</v>
      </c>
      <c r="I193">
        <v>2248</v>
      </c>
      <c r="J193">
        <v>1747</v>
      </c>
      <c r="K193">
        <v>3412.25</v>
      </c>
      <c r="L193">
        <v>3307</v>
      </c>
      <c r="M193">
        <v>13898.5</v>
      </c>
      <c r="N193">
        <v>46612.25</v>
      </c>
      <c r="O193">
        <v>0.27808994645447949</v>
      </c>
      <c r="P193">
        <v>0.968505859375</v>
      </c>
      <c r="Q193" t="s">
        <v>24</v>
      </c>
      <c r="R193" t="s">
        <v>25</v>
      </c>
      <c r="S193" t="s">
        <v>26</v>
      </c>
      <c r="T193">
        <v>-10599</v>
      </c>
      <c r="U193">
        <v>-0.25386851546372252</v>
      </c>
      <c r="V193" t="s">
        <v>27</v>
      </c>
    </row>
    <row r="194" spans="1:22" x14ac:dyDescent="0.3">
      <c r="A194" t="s">
        <v>148</v>
      </c>
      <c r="B194" t="s">
        <v>28</v>
      </c>
      <c r="C194">
        <v>48128</v>
      </c>
      <c r="D194">
        <v>17032</v>
      </c>
      <c r="E194">
        <v>2420</v>
      </c>
      <c r="F194">
        <v>3662.75</v>
      </c>
      <c r="G194">
        <v>3186</v>
      </c>
      <c r="H194">
        <v>4991</v>
      </c>
      <c r="I194">
        <v>4377.8</v>
      </c>
      <c r="J194">
        <v>1897</v>
      </c>
      <c r="K194">
        <v>776</v>
      </c>
      <c r="L194">
        <v>210</v>
      </c>
      <c r="M194">
        <v>13898.5</v>
      </c>
      <c r="N194">
        <v>38552.550000000003</v>
      </c>
      <c r="O194">
        <v>0.27808994645447949</v>
      </c>
      <c r="P194">
        <v>0.80104201296542554</v>
      </c>
      <c r="Q194" t="s">
        <v>24</v>
      </c>
      <c r="R194" t="s">
        <v>25</v>
      </c>
      <c r="S194" t="s">
        <v>26</v>
      </c>
      <c r="T194">
        <v>2089</v>
      </c>
      <c r="U194">
        <v>-0.1236608626994681</v>
      </c>
      <c r="V194" t="s">
        <v>27</v>
      </c>
    </row>
    <row r="195" spans="1:22" x14ac:dyDescent="0.3">
      <c r="A195" t="s">
        <v>148</v>
      </c>
      <c r="B195" t="s">
        <v>30</v>
      </c>
      <c r="C195">
        <v>48128</v>
      </c>
      <c r="D195">
        <v>17032</v>
      </c>
      <c r="E195">
        <v>3073</v>
      </c>
      <c r="F195">
        <v>3740</v>
      </c>
      <c r="G195">
        <v>1191</v>
      </c>
      <c r="H195">
        <v>2157</v>
      </c>
      <c r="I195">
        <v>4377.8</v>
      </c>
      <c r="J195">
        <v>3554.636363636364</v>
      </c>
      <c r="K195">
        <v>3412.25</v>
      </c>
      <c r="L195">
        <v>5836</v>
      </c>
      <c r="M195">
        <v>13898.5</v>
      </c>
      <c r="N195">
        <v>44373.686363636363</v>
      </c>
      <c r="O195">
        <v>0.27808994645447949</v>
      </c>
      <c r="P195">
        <v>0.92199315084018374</v>
      </c>
      <c r="Q195" t="s">
        <v>24</v>
      </c>
      <c r="R195" t="s">
        <v>25</v>
      </c>
      <c r="S195" t="s">
        <v>26</v>
      </c>
      <c r="T195">
        <v>-4194</v>
      </c>
      <c r="U195">
        <v>-0.2446120005742263</v>
      </c>
      <c r="V195" t="s">
        <v>27</v>
      </c>
    </row>
    <row r="196" spans="1:22" x14ac:dyDescent="0.3">
      <c r="A196" t="s">
        <v>148</v>
      </c>
      <c r="B196" t="s">
        <v>31</v>
      </c>
      <c r="C196">
        <v>48128</v>
      </c>
      <c r="D196">
        <v>17032</v>
      </c>
      <c r="E196">
        <v>3732</v>
      </c>
      <c r="F196">
        <v>1938</v>
      </c>
      <c r="G196">
        <v>4323</v>
      </c>
      <c r="H196">
        <v>6558</v>
      </c>
      <c r="I196">
        <v>4377.8</v>
      </c>
      <c r="J196">
        <v>2551</v>
      </c>
      <c r="K196">
        <v>3412.25</v>
      </c>
      <c r="L196">
        <v>3669</v>
      </c>
      <c r="M196">
        <v>13898.5</v>
      </c>
      <c r="N196">
        <v>47593.05</v>
      </c>
      <c r="O196">
        <v>0.27808994645447949</v>
      </c>
      <c r="P196">
        <v>0.98888484873670224</v>
      </c>
      <c r="Q196" t="s">
        <v>24</v>
      </c>
      <c r="R196" t="s">
        <v>25</v>
      </c>
      <c r="S196" t="s">
        <v>26</v>
      </c>
      <c r="T196">
        <v>-7202</v>
      </c>
      <c r="U196">
        <v>-0.25386851546372252</v>
      </c>
      <c r="V196" t="s">
        <v>27</v>
      </c>
    </row>
    <row r="197" spans="1:22" x14ac:dyDescent="0.3">
      <c r="A197" t="s">
        <v>148</v>
      </c>
      <c r="B197" t="s">
        <v>32</v>
      </c>
      <c r="C197">
        <v>48128</v>
      </c>
      <c r="D197">
        <v>17032</v>
      </c>
      <c r="E197">
        <v>8687</v>
      </c>
      <c r="F197">
        <v>3133</v>
      </c>
      <c r="G197">
        <v>5000</v>
      </c>
      <c r="H197">
        <v>2104</v>
      </c>
      <c r="I197">
        <v>4452</v>
      </c>
      <c r="J197">
        <v>3102</v>
      </c>
      <c r="K197">
        <v>4862</v>
      </c>
      <c r="L197">
        <v>5441</v>
      </c>
      <c r="M197">
        <v>13898.5</v>
      </c>
      <c r="N197">
        <v>53813</v>
      </c>
      <c r="O197">
        <v>0.27808994645447949</v>
      </c>
      <c r="P197">
        <v>1.0237409276244751</v>
      </c>
      <c r="Q197" t="s">
        <v>24</v>
      </c>
      <c r="R197" t="s">
        <v>25</v>
      </c>
      <c r="S197" t="s">
        <v>26</v>
      </c>
      <c r="T197">
        <v>-21212</v>
      </c>
      <c r="U197">
        <v>-0.25386851546372252</v>
      </c>
      <c r="V197" t="s">
        <v>27</v>
      </c>
    </row>
    <row r="198" spans="1:22" x14ac:dyDescent="0.3">
      <c r="A198" t="s">
        <v>148</v>
      </c>
      <c r="B198" t="s">
        <v>33</v>
      </c>
      <c r="C198">
        <v>48128</v>
      </c>
      <c r="D198">
        <v>17032</v>
      </c>
      <c r="E198">
        <v>3446</v>
      </c>
      <c r="F198">
        <v>3662.75</v>
      </c>
      <c r="G198">
        <v>4224</v>
      </c>
      <c r="H198">
        <v>4640</v>
      </c>
      <c r="I198">
        <v>4377.8</v>
      </c>
      <c r="J198">
        <v>1780</v>
      </c>
      <c r="K198">
        <v>3412.25</v>
      </c>
      <c r="L198">
        <v>416</v>
      </c>
      <c r="M198">
        <v>13898.5</v>
      </c>
      <c r="N198">
        <v>42990.8</v>
      </c>
      <c r="O198">
        <v>0.27808994645447949</v>
      </c>
      <c r="P198">
        <v>0.89325964095744692</v>
      </c>
      <c r="Q198" t="s">
        <v>24</v>
      </c>
      <c r="R198" t="s">
        <v>25</v>
      </c>
      <c r="S198" t="s">
        <v>26</v>
      </c>
      <c r="T198">
        <v>1063</v>
      </c>
      <c r="U198">
        <v>-0.2158784906914894</v>
      </c>
      <c r="V198" t="s">
        <v>27</v>
      </c>
    </row>
    <row r="199" spans="1:22" x14ac:dyDescent="0.3">
      <c r="A199" t="s">
        <v>148</v>
      </c>
      <c r="B199" t="s">
        <v>44</v>
      </c>
      <c r="C199">
        <v>48128</v>
      </c>
      <c r="D199">
        <v>17032</v>
      </c>
      <c r="E199">
        <v>6889</v>
      </c>
      <c r="F199">
        <v>3662.75</v>
      </c>
      <c r="G199">
        <v>3628</v>
      </c>
      <c r="H199">
        <v>4000</v>
      </c>
      <c r="I199">
        <v>4420</v>
      </c>
      <c r="J199">
        <v>3286</v>
      </c>
      <c r="K199">
        <v>3412.25</v>
      </c>
      <c r="L199">
        <v>1811</v>
      </c>
      <c r="M199">
        <v>13898.5</v>
      </c>
      <c r="N199">
        <v>48141</v>
      </c>
      <c r="O199">
        <v>0.27808994645447949</v>
      </c>
      <c r="P199">
        <v>1.0002701130319149</v>
      </c>
      <c r="Q199" t="s">
        <v>24</v>
      </c>
      <c r="R199" t="s">
        <v>25</v>
      </c>
      <c r="S199" t="s">
        <v>26</v>
      </c>
      <c r="T199">
        <v>-8465</v>
      </c>
      <c r="U199">
        <v>-0.25386851546372252</v>
      </c>
      <c r="V199" t="s">
        <v>27</v>
      </c>
    </row>
    <row r="200" spans="1:22" x14ac:dyDescent="0.3">
      <c r="A200" t="s">
        <v>148</v>
      </c>
      <c r="B200" t="s">
        <v>40</v>
      </c>
      <c r="C200">
        <v>48128</v>
      </c>
      <c r="D200">
        <v>17032</v>
      </c>
      <c r="E200">
        <v>7541</v>
      </c>
      <c r="F200">
        <v>2833</v>
      </c>
      <c r="G200">
        <v>1629</v>
      </c>
      <c r="H200">
        <v>2950</v>
      </c>
      <c r="I200">
        <v>4377.8</v>
      </c>
      <c r="J200">
        <v>5210</v>
      </c>
      <c r="K200">
        <v>4908</v>
      </c>
      <c r="L200">
        <v>2969</v>
      </c>
      <c r="M200">
        <v>13898.5</v>
      </c>
      <c r="N200">
        <v>49449.8</v>
      </c>
      <c r="O200">
        <v>0.27808994645447949</v>
      </c>
      <c r="P200">
        <v>1.0237409276244751</v>
      </c>
      <c r="Q200" t="s">
        <v>24</v>
      </c>
      <c r="R200" t="s">
        <v>25</v>
      </c>
      <c r="S200" t="s">
        <v>26</v>
      </c>
      <c r="T200">
        <v>-12471</v>
      </c>
      <c r="U200">
        <v>-0.25386851546372252</v>
      </c>
      <c r="V200" t="s">
        <v>27</v>
      </c>
    </row>
    <row r="201" spans="1:22" x14ac:dyDescent="0.3">
      <c r="A201" t="s">
        <v>150</v>
      </c>
      <c r="B201" t="s">
        <v>30</v>
      </c>
      <c r="C201">
        <v>69714</v>
      </c>
      <c r="D201">
        <v>18756</v>
      </c>
      <c r="E201">
        <v>4282</v>
      </c>
      <c r="F201">
        <v>5938</v>
      </c>
      <c r="G201">
        <v>4859</v>
      </c>
      <c r="H201">
        <v>4126</v>
      </c>
      <c r="I201">
        <v>2103</v>
      </c>
      <c r="J201">
        <v>4612</v>
      </c>
      <c r="K201">
        <v>3693</v>
      </c>
      <c r="L201">
        <v>4547</v>
      </c>
      <c r="M201">
        <v>6430.5</v>
      </c>
      <c r="N201">
        <v>52916</v>
      </c>
      <c r="O201">
        <v>8.5176578592535218E-2</v>
      </c>
      <c r="P201">
        <v>0.75904409444301002</v>
      </c>
      <c r="Q201" t="s">
        <v>24</v>
      </c>
      <c r="R201" t="s">
        <v>25</v>
      </c>
      <c r="S201" t="s">
        <v>26</v>
      </c>
      <c r="T201">
        <v>12963</v>
      </c>
      <c r="U201">
        <v>0.15577932696445479</v>
      </c>
      <c r="V201" t="s">
        <v>27</v>
      </c>
    </row>
    <row r="202" spans="1:22" x14ac:dyDescent="0.3">
      <c r="A202" t="s">
        <v>151</v>
      </c>
      <c r="B202" t="s">
        <v>23</v>
      </c>
      <c r="C202">
        <v>35201</v>
      </c>
      <c r="D202">
        <v>21731</v>
      </c>
      <c r="E202">
        <v>4541</v>
      </c>
      <c r="F202">
        <v>4428</v>
      </c>
      <c r="G202">
        <v>1120</v>
      </c>
      <c r="H202">
        <v>1280</v>
      </c>
      <c r="I202">
        <v>5050.166666666667</v>
      </c>
      <c r="J202">
        <v>1337</v>
      </c>
      <c r="K202">
        <v>2895</v>
      </c>
      <c r="L202">
        <v>681</v>
      </c>
      <c r="M202">
        <v>6430.5</v>
      </c>
      <c r="N202">
        <v>43063.166666666657</v>
      </c>
      <c r="O202">
        <v>0.1155933070083236</v>
      </c>
      <c r="P202">
        <v>1.0237409276244751</v>
      </c>
      <c r="Q202" t="s">
        <v>24</v>
      </c>
      <c r="R202" t="s">
        <v>25</v>
      </c>
      <c r="S202" t="s">
        <v>26</v>
      </c>
      <c r="T202">
        <v>442</v>
      </c>
      <c r="U202">
        <v>-0.25386851546372252</v>
      </c>
      <c r="V202" t="s">
        <v>27</v>
      </c>
    </row>
    <row r="203" spans="1:22" x14ac:dyDescent="0.3">
      <c r="A203" t="s">
        <v>151</v>
      </c>
      <c r="B203" t="s">
        <v>28</v>
      </c>
      <c r="C203">
        <v>35201</v>
      </c>
      <c r="D203">
        <v>21731</v>
      </c>
      <c r="E203">
        <v>3968</v>
      </c>
      <c r="F203">
        <v>5687</v>
      </c>
      <c r="G203">
        <v>4805</v>
      </c>
      <c r="H203">
        <v>1603</v>
      </c>
      <c r="I203">
        <v>5042</v>
      </c>
      <c r="J203">
        <v>5218</v>
      </c>
      <c r="K203">
        <v>2895</v>
      </c>
      <c r="L203">
        <v>3397</v>
      </c>
      <c r="M203">
        <v>6430.5</v>
      </c>
      <c r="N203">
        <v>54346</v>
      </c>
      <c r="O203">
        <v>0.1155933070083236</v>
      </c>
      <c r="P203">
        <v>1.0237409276244751</v>
      </c>
      <c r="Q203" t="s">
        <v>24</v>
      </c>
      <c r="R203" t="s">
        <v>25</v>
      </c>
      <c r="S203" t="s">
        <v>26</v>
      </c>
      <c r="T203">
        <v>-20319</v>
      </c>
      <c r="U203">
        <v>-0.25386851546372252</v>
      </c>
      <c r="V203" t="s">
        <v>27</v>
      </c>
    </row>
    <row r="204" spans="1:22" x14ac:dyDescent="0.3">
      <c r="A204" t="s">
        <v>151</v>
      </c>
      <c r="B204" t="s">
        <v>29</v>
      </c>
      <c r="C204">
        <v>35201</v>
      </c>
      <c r="D204">
        <v>21731</v>
      </c>
      <c r="E204">
        <v>8393</v>
      </c>
      <c r="F204">
        <v>4428</v>
      </c>
      <c r="G204">
        <v>1499</v>
      </c>
      <c r="H204">
        <v>3917</v>
      </c>
      <c r="I204">
        <v>6467</v>
      </c>
      <c r="J204">
        <v>5506</v>
      </c>
      <c r="K204">
        <v>3062</v>
      </c>
      <c r="L204">
        <v>5663</v>
      </c>
      <c r="M204">
        <v>6430.5</v>
      </c>
      <c r="N204">
        <v>60666</v>
      </c>
      <c r="O204">
        <v>0.1155933070083236</v>
      </c>
      <c r="P204">
        <v>1.0237409276244751</v>
      </c>
      <c r="Q204" t="s">
        <v>24</v>
      </c>
      <c r="R204" t="s">
        <v>25</v>
      </c>
      <c r="S204" t="s">
        <v>26</v>
      </c>
      <c r="T204">
        <v>-25106</v>
      </c>
      <c r="U204">
        <v>-0.25386851546372252</v>
      </c>
      <c r="V204" t="s">
        <v>27</v>
      </c>
    </row>
    <row r="205" spans="1:22" x14ac:dyDescent="0.3">
      <c r="A205" t="s">
        <v>151</v>
      </c>
      <c r="B205" t="s">
        <v>30</v>
      </c>
      <c r="C205">
        <v>82278.262719703984</v>
      </c>
      <c r="D205">
        <v>21731</v>
      </c>
      <c r="E205">
        <v>6894</v>
      </c>
      <c r="F205">
        <v>5752</v>
      </c>
      <c r="G205">
        <v>2015</v>
      </c>
      <c r="H205">
        <v>5137</v>
      </c>
      <c r="I205">
        <v>2171</v>
      </c>
      <c r="J205">
        <v>5480</v>
      </c>
      <c r="K205">
        <v>4625</v>
      </c>
      <c r="L205">
        <v>3951</v>
      </c>
      <c r="M205">
        <v>6430.5</v>
      </c>
      <c r="N205">
        <v>57756</v>
      </c>
      <c r="O205">
        <v>4.9454131206705179E-2</v>
      </c>
      <c r="P205">
        <v>0.70195940082931041</v>
      </c>
      <c r="Q205" t="s">
        <v>36</v>
      </c>
      <c r="R205" t="s">
        <v>25</v>
      </c>
      <c r="S205" t="s">
        <v>26</v>
      </c>
      <c r="T205">
        <v>-26624</v>
      </c>
      <c r="U205">
        <v>0.2485864679639844</v>
      </c>
      <c r="V205" t="s">
        <v>27</v>
      </c>
    </row>
    <row r="206" spans="1:22" x14ac:dyDescent="0.3">
      <c r="A206" t="s">
        <v>151</v>
      </c>
      <c r="B206" t="s">
        <v>31</v>
      </c>
      <c r="C206">
        <v>35201</v>
      </c>
      <c r="D206">
        <v>21731</v>
      </c>
      <c r="E206">
        <v>6654</v>
      </c>
      <c r="F206">
        <v>4428</v>
      </c>
      <c r="G206">
        <v>2530</v>
      </c>
      <c r="H206">
        <v>2844</v>
      </c>
      <c r="I206">
        <v>5050.166666666667</v>
      </c>
      <c r="J206">
        <v>3464</v>
      </c>
      <c r="K206">
        <v>1281</v>
      </c>
      <c r="L206">
        <v>5347</v>
      </c>
      <c r="M206">
        <v>6430.5</v>
      </c>
      <c r="N206">
        <v>53329.166666666657</v>
      </c>
      <c r="O206">
        <v>0.1155933070083236</v>
      </c>
      <c r="P206">
        <v>1.0237409276244751</v>
      </c>
      <c r="Q206" t="s">
        <v>24</v>
      </c>
      <c r="R206" t="s">
        <v>25</v>
      </c>
      <c r="S206" t="s">
        <v>26</v>
      </c>
      <c r="T206">
        <v>-12719</v>
      </c>
      <c r="U206">
        <v>-0.25386851546372252</v>
      </c>
      <c r="V206" t="s">
        <v>27</v>
      </c>
    </row>
    <row r="207" spans="1:22" x14ac:dyDescent="0.3">
      <c r="A207" t="s">
        <v>151</v>
      </c>
      <c r="B207" t="s">
        <v>32</v>
      </c>
      <c r="C207">
        <v>35201</v>
      </c>
      <c r="D207">
        <v>21731</v>
      </c>
      <c r="E207">
        <v>8834</v>
      </c>
      <c r="F207">
        <v>4428</v>
      </c>
      <c r="G207">
        <v>1794</v>
      </c>
      <c r="H207">
        <v>6795</v>
      </c>
      <c r="I207">
        <v>7406</v>
      </c>
      <c r="J207">
        <v>1293</v>
      </c>
      <c r="K207">
        <v>2895</v>
      </c>
      <c r="L207">
        <v>1954</v>
      </c>
      <c r="M207">
        <v>6430.5</v>
      </c>
      <c r="N207">
        <v>57130</v>
      </c>
      <c r="O207">
        <v>0.1155933070083236</v>
      </c>
      <c r="P207">
        <v>1.0237409276244751</v>
      </c>
      <c r="Q207" t="s">
        <v>24</v>
      </c>
      <c r="R207" t="s">
        <v>25</v>
      </c>
      <c r="S207" t="s">
        <v>26</v>
      </c>
      <c r="T207">
        <v>-18675</v>
      </c>
      <c r="U207">
        <v>-0.25386851546372252</v>
      </c>
      <c r="V207" t="s">
        <v>27</v>
      </c>
    </row>
    <row r="208" spans="1:22" x14ac:dyDescent="0.3">
      <c r="A208" t="s">
        <v>151</v>
      </c>
      <c r="B208" t="s">
        <v>33</v>
      </c>
      <c r="C208">
        <v>35201</v>
      </c>
      <c r="D208">
        <v>21731</v>
      </c>
      <c r="E208">
        <v>3339</v>
      </c>
      <c r="F208">
        <v>4428</v>
      </c>
      <c r="G208">
        <v>2724</v>
      </c>
      <c r="H208">
        <v>832</v>
      </c>
      <c r="I208">
        <v>4080</v>
      </c>
      <c r="J208">
        <v>1861</v>
      </c>
      <c r="K208">
        <v>2895</v>
      </c>
      <c r="L208">
        <v>2037</v>
      </c>
      <c r="M208">
        <v>6430.5</v>
      </c>
      <c r="N208">
        <v>43927</v>
      </c>
      <c r="O208">
        <v>0.1155933070083236</v>
      </c>
      <c r="P208">
        <v>1.0237409276244751</v>
      </c>
      <c r="Q208" t="s">
        <v>24</v>
      </c>
      <c r="R208" t="s">
        <v>25</v>
      </c>
      <c r="S208" t="s">
        <v>26</v>
      </c>
      <c r="T208">
        <v>-5472</v>
      </c>
      <c r="U208">
        <v>-0.25386851546372252</v>
      </c>
      <c r="V208" t="s">
        <v>27</v>
      </c>
    </row>
    <row r="209" spans="1:22" x14ac:dyDescent="0.3">
      <c r="A209" t="s">
        <v>151</v>
      </c>
      <c r="B209" t="s">
        <v>43</v>
      </c>
      <c r="C209">
        <v>35201</v>
      </c>
      <c r="D209">
        <v>21731</v>
      </c>
      <c r="E209">
        <v>6730</v>
      </c>
      <c r="F209">
        <v>4428</v>
      </c>
      <c r="G209">
        <v>4888</v>
      </c>
      <c r="H209">
        <v>6543</v>
      </c>
      <c r="I209">
        <v>5050.166666666667</v>
      </c>
      <c r="J209">
        <v>2826.7</v>
      </c>
      <c r="K209">
        <v>2895</v>
      </c>
      <c r="L209">
        <v>3213</v>
      </c>
      <c r="M209">
        <v>6430.5</v>
      </c>
      <c r="N209">
        <v>58304.866666666661</v>
      </c>
      <c r="O209">
        <v>0.1155933070083236</v>
      </c>
      <c r="P209">
        <v>1.0237409276244751</v>
      </c>
      <c r="Q209" t="s">
        <v>24</v>
      </c>
      <c r="R209" t="s">
        <v>25</v>
      </c>
      <c r="S209" t="s">
        <v>26</v>
      </c>
      <c r="T209">
        <v>-13365</v>
      </c>
      <c r="U209">
        <v>-0.25386851546372252</v>
      </c>
      <c r="V209" t="s">
        <v>27</v>
      </c>
    </row>
    <row r="210" spans="1:22" x14ac:dyDescent="0.3">
      <c r="A210" t="s">
        <v>151</v>
      </c>
      <c r="B210" t="s">
        <v>44</v>
      </c>
      <c r="C210">
        <v>35201</v>
      </c>
      <c r="D210">
        <v>21731</v>
      </c>
      <c r="E210">
        <v>7339</v>
      </c>
      <c r="F210">
        <v>4428</v>
      </c>
      <c r="G210">
        <v>3449</v>
      </c>
      <c r="H210">
        <v>5091</v>
      </c>
      <c r="I210">
        <v>5050.166666666667</v>
      </c>
      <c r="J210">
        <v>970</v>
      </c>
      <c r="K210">
        <v>2512</v>
      </c>
      <c r="L210">
        <v>1580</v>
      </c>
      <c r="M210">
        <v>6430.5</v>
      </c>
      <c r="N210">
        <v>52150.166666666657</v>
      </c>
      <c r="O210">
        <v>0.1155933070083236</v>
      </c>
      <c r="P210">
        <v>1.0237409276244751</v>
      </c>
      <c r="Q210" t="s">
        <v>24</v>
      </c>
      <c r="R210" t="s">
        <v>25</v>
      </c>
      <c r="S210" t="s">
        <v>26</v>
      </c>
      <c r="T210">
        <v>-11540</v>
      </c>
      <c r="U210">
        <v>-0.25386851546372252</v>
      </c>
      <c r="V210" t="s">
        <v>27</v>
      </c>
    </row>
    <row r="211" spans="1:22" x14ac:dyDescent="0.3">
      <c r="A211" t="s">
        <v>151</v>
      </c>
      <c r="B211" t="s">
        <v>40</v>
      </c>
      <c r="C211">
        <v>35201</v>
      </c>
      <c r="D211">
        <v>21731</v>
      </c>
      <c r="E211">
        <v>6161</v>
      </c>
      <c r="F211">
        <v>4428</v>
      </c>
      <c r="G211">
        <v>2975</v>
      </c>
      <c r="H211">
        <v>1375</v>
      </c>
      <c r="I211">
        <v>5050.166666666667</v>
      </c>
      <c r="J211">
        <v>2126</v>
      </c>
      <c r="K211">
        <v>1651</v>
      </c>
      <c r="L211">
        <v>907</v>
      </c>
      <c r="M211">
        <v>6430.5</v>
      </c>
      <c r="N211">
        <v>46404.166666666657</v>
      </c>
      <c r="O211">
        <v>0.1155933070083236</v>
      </c>
      <c r="P211">
        <v>1.0237409276244751</v>
      </c>
      <c r="Q211" t="s">
        <v>24</v>
      </c>
      <c r="R211" t="s">
        <v>25</v>
      </c>
      <c r="S211" t="s">
        <v>26</v>
      </c>
      <c r="T211">
        <v>-5794</v>
      </c>
      <c r="U211">
        <v>-0.25386851546372252</v>
      </c>
      <c r="V211" t="s">
        <v>27</v>
      </c>
    </row>
    <row r="212" spans="1:22" x14ac:dyDescent="0.3">
      <c r="A212" t="s">
        <v>153</v>
      </c>
      <c r="B212" t="s">
        <v>39</v>
      </c>
      <c r="C212">
        <v>77056</v>
      </c>
      <c r="D212">
        <v>19118</v>
      </c>
      <c r="E212">
        <v>7736</v>
      </c>
      <c r="F212">
        <v>5581</v>
      </c>
      <c r="G212">
        <v>4571</v>
      </c>
      <c r="H212">
        <v>5157</v>
      </c>
      <c r="I212">
        <v>4488.6000000000004</v>
      </c>
      <c r="J212">
        <v>1718</v>
      </c>
      <c r="K212">
        <v>4343.333333333333</v>
      </c>
      <c r="L212">
        <v>2621</v>
      </c>
      <c r="M212">
        <v>10141.66513599435</v>
      </c>
      <c r="N212">
        <v>55333.933333333327</v>
      </c>
      <c r="O212">
        <v>0.13161421740025889</v>
      </c>
      <c r="P212">
        <v>0.71810025609080841</v>
      </c>
      <c r="Q212" t="s">
        <v>24</v>
      </c>
      <c r="R212" t="s">
        <v>25</v>
      </c>
      <c r="S212" t="s">
        <v>26</v>
      </c>
      <c r="T212">
        <v>30554</v>
      </c>
      <c r="U212">
        <v>0.1502855265089327</v>
      </c>
      <c r="V212" t="s">
        <v>27</v>
      </c>
    </row>
    <row r="213" spans="1:22" x14ac:dyDescent="0.3">
      <c r="A213" t="s">
        <v>153</v>
      </c>
      <c r="B213" t="s">
        <v>30</v>
      </c>
      <c r="C213">
        <v>82278.262719703984</v>
      </c>
      <c r="D213">
        <v>19118</v>
      </c>
      <c r="E213">
        <v>8472</v>
      </c>
      <c r="F213">
        <v>4802</v>
      </c>
      <c r="G213">
        <v>4321</v>
      </c>
      <c r="H213">
        <v>4343</v>
      </c>
      <c r="I213">
        <v>7070</v>
      </c>
      <c r="J213">
        <v>4564</v>
      </c>
      <c r="K213">
        <v>4361</v>
      </c>
      <c r="L213">
        <v>4953</v>
      </c>
      <c r="M213">
        <v>10141.66513599435</v>
      </c>
      <c r="N213">
        <v>62004</v>
      </c>
      <c r="O213">
        <v>0.1232605648291796</v>
      </c>
      <c r="P213">
        <v>0.75358907626948823</v>
      </c>
      <c r="Q213" t="s">
        <v>24</v>
      </c>
      <c r="R213" t="s">
        <v>25</v>
      </c>
      <c r="S213" t="s">
        <v>26</v>
      </c>
      <c r="T213">
        <v>15052</v>
      </c>
      <c r="U213">
        <v>0.12315035890133209</v>
      </c>
      <c r="V213" t="s">
        <v>27</v>
      </c>
    </row>
    <row r="214" spans="1:22" x14ac:dyDescent="0.3">
      <c r="A214" t="s">
        <v>157</v>
      </c>
      <c r="B214" t="s">
        <v>23</v>
      </c>
      <c r="C214">
        <v>37346</v>
      </c>
      <c r="D214">
        <v>10934</v>
      </c>
      <c r="E214">
        <v>5631</v>
      </c>
      <c r="F214">
        <v>1207</v>
      </c>
      <c r="G214">
        <v>1030</v>
      </c>
      <c r="H214">
        <v>2242</v>
      </c>
      <c r="I214">
        <v>3501.5</v>
      </c>
      <c r="J214">
        <v>4610</v>
      </c>
      <c r="K214">
        <v>3158</v>
      </c>
      <c r="L214">
        <v>5247</v>
      </c>
      <c r="M214">
        <v>10141.66513599435</v>
      </c>
      <c r="N214">
        <v>37560.5</v>
      </c>
      <c r="O214">
        <v>0.27155960841842092</v>
      </c>
      <c r="P214">
        <v>1.0057435869972691</v>
      </c>
      <c r="Q214" t="s">
        <v>24</v>
      </c>
      <c r="R214" t="s">
        <v>25</v>
      </c>
      <c r="S214" t="s">
        <v>26</v>
      </c>
      <c r="T214">
        <v>3287</v>
      </c>
      <c r="U214">
        <v>-0.25386851546372252</v>
      </c>
      <c r="V214" t="s">
        <v>27</v>
      </c>
    </row>
    <row r="215" spans="1:22" x14ac:dyDescent="0.3">
      <c r="A215" t="s">
        <v>157</v>
      </c>
      <c r="B215" t="s">
        <v>28</v>
      </c>
      <c r="C215">
        <v>37346</v>
      </c>
      <c r="D215">
        <v>10934</v>
      </c>
      <c r="E215">
        <v>6752</v>
      </c>
      <c r="F215">
        <v>1207</v>
      </c>
      <c r="G215">
        <v>3447</v>
      </c>
      <c r="H215">
        <v>3599</v>
      </c>
      <c r="I215">
        <v>6139</v>
      </c>
      <c r="J215">
        <v>787</v>
      </c>
      <c r="K215">
        <v>4712</v>
      </c>
      <c r="L215">
        <v>1322</v>
      </c>
      <c r="M215">
        <v>10141.66513599435</v>
      </c>
      <c r="N215">
        <v>38899</v>
      </c>
      <c r="O215">
        <v>0.27155960841842092</v>
      </c>
      <c r="P215">
        <v>1.0237409276244751</v>
      </c>
      <c r="Q215" t="s">
        <v>24</v>
      </c>
      <c r="R215" t="s">
        <v>25</v>
      </c>
      <c r="S215" t="s">
        <v>26</v>
      </c>
      <c r="T215">
        <v>-346</v>
      </c>
      <c r="U215">
        <v>-0.25386851546372252</v>
      </c>
      <c r="V215" t="s">
        <v>27</v>
      </c>
    </row>
    <row r="216" spans="1:22" x14ac:dyDescent="0.3">
      <c r="A216" t="s">
        <v>157</v>
      </c>
      <c r="B216" t="s">
        <v>29</v>
      </c>
      <c r="C216">
        <v>37346</v>
      </c>
      <c r="D216">
        <v>10934</v>
      </c>
      <c r="E216">
        <v>8679</v>
      </c>
      <c r="F216">
        <v>1207</v>
      </c>
      <c r="G216">
        <v>3320</v>
      </c>
      <c r="H216">
        <v>5732</v>
      </c>
      <c r="I216">
        <v>3501.5</v>
      </c>
      <c r="J216">
        <v>4113</v>
      </c>
      <c r="K216">
        <v>3777.333333333333</v>
      </c>
      <c r="L216">
        <v>3823</v>
      </c>
      <c r="M216">
        <v>10141.66513599435</v>
      </c>
      <c r="N216">
        <v>45086.833333333343</v>
      </c>
      <c r="O216">
        <v>0.27155960841842092</v>
      </c>
      <c r="P216">
        <v>1.0237409276244751</v>
      </c>
      <c r="Q216" t="s">
        <v>24</v>
      </c>
      <c r="R216" t="s">
        <v>25</v>
      </c>
      <c r="S216" t="s">
        <v>26</v>
      </c>
      <c r="T216">
        <v>745</v>
      </c>
      <c r="U216">
        <v>-0.25386851546372252</v>
      </c>
      <c r="V216" t="s">
        <v>27</v>
      </c>
    </row>
    <row r="217" spans="1:22" x14ac:dyDescent="0.3">
      <c r="A217" t="s">
        <v>157</v>
      </c>
      <c r="B217" t="s">
        <v>31</v>
      </c>
      <c r="C217">
        <v>37346</v>
      </c>
      <c r="D217">
        <v>10934</v>
      </c>
      <c r="E217">
        <v>3045</v>
      </c>
      <c r="F217">
        <v>1207</v>
      </c>
      <c r="G217">
        <v>2168</v>
      </c>
      <c r="H217">
        <v>4267</v>
      </c>
      <c r="I217">
        <v>864</v>
      </c>
      <c r="J217">
        <v>2091</v>
      </c>
      <c r="K217">
        <v>3777.333333333333</v>
      </c>
      <c r="L217">
        <v>4419</v>
      </c>
      <c r="M217">
        <v>10141.66513599435</v>
      </c>
      <c r="N217">
        <v>32772.333333333328</v>
      </c>
      <c r="O217">
        <v>0.27155960841842092</v>
      </c>
      <c r="P217">
        <v>0.87753262286010092</v>
      </c>
      <c r="Q217" t="s">
        <v>24</v>
      </c>
      <c r="R217" t="s">
        <v>25</v>
      </c>
      <c r="S217" t="s">
        <v>26</v>
      </c>
      <c r="T217">
        <v>8164</v>
      </c>
      <c r="U217">
        <v>-0.14909223127852181</v>
      </c>
      <c r="V217" t="s">
        <v>27</v>
      </c>
    </row>
    <row r="218" spans="1:22" x14ac:dyDescent="0.3">
      <c r="A218" t="s">
        <v>157</v>
      </c>
      <c r="B218" t="s">
        <v>32</v>
      </c>
      <c r="C218">
        <v>37346</v>
      </c>
      <c r="D218">
        <v>10934</v>
      </c>
      <c r="E218">
        <v>2876</v>
      </c>
      <c r="F218">
        <v>1207</v>
      </c>
      <c r="G218">
        <v>2893</v>
      </c>
      <c r="H218">
        <v>2766</v>
      </c>
      <c r="I218">
        <v>3501.5</v>
      </c>
      <c r="J218">
        <v>3472.8</v>
      </c>
      <c r="K218">
        <v>3462</v>
      </c>
      <c r="L218">
        <v>340</v>
      </c>
      <c r="M218">
        <v>10141.66513599435</v>
      </c>
      <c r="N218">
        <v>31452.3</v>
      </c>
      <c r="O218">
        <v>0.27155960841842092</v>
      </c>
      <c r="P218">
        <v>0.84218657955336584</v>
      </c>
      <c r="Q218" t="s">
        <v>24</v>
      </c>
      <c r="R218" t="s">
        <v>25</v>
      </c>
      <c r="S218" t="s">
        <v>26</v>
      </c>
      <c r="T218">
        <v>10054</v>
      </c>
      <c r="U218">
        <v>-0.11374618797178671</v>
      </c>
      <c r="V218" t="s">
        <v>27</v>
      </c>
    </row>
    <row r="219" spans="1:22" x14ac:dyDescent="0.3">
      <c r="A219" t="s">
        <v>157</v>
      </c>
      <c r="B219" t="s">
        <v>33</v>
      </c>
      <c r="C219">
        <v>37346</v>
      </c>
      <c r="D219">
        <v>10934</v>
      </c>
      <c r="E219">
        <v>3252</v>
      </c>
      <c r="F219">
        <v>1207</v>
      </c>
      <c r="G219">
        <v>4133</v>
      </c>
      <c r="H219">
        <v>1439</v>
      </c>
      <c r="I219">
        <v>3501.5</v>
      </c>
      <c r="J219">
        <v>5763</v>
      </c>
      <c r="K219">
        <v>3777.333333333333</v>
      </c>
      <c r="L219">
        <v>384</v>
      </c>
      <c r="M219">
        <v>10141.66513599435</v>
      </c>
      <c r="N219">
        <v>34390.833333333343</v>
      </c>
      <c r="O219">
        <v>0.27155960841842092</v>
      </c>
      <c r="P219">
        <v>0.92087059747585642</v>
      </c>
      <c r="Q219" t="s">
        <v>24</v>
      </c>
      <c r="R219" t="s">
        <v>25</v>
      </c>
      <c r="S219" t="s">
        <v>26</v>
      </c>
      <c r="T219">
        <v>11441</v>
      </c>
      <c r="U219">
        <v>-0.1924302058942774</v>
      </c>
      <c r="V219" t="s">
        <v>27</v>
      </c>
    </row>
    <row r="220" spans="1:22" x14ac:dyDescent="0.3">
      <c r="A220" t="s">
        <v>158</v>
      </c>
      <c r="B220" t="s">
        <v>23</v>
      </c>
      <c r="C220">
        <v>36085</v>
      </c>
      <c r="D220">
        <v>10443</v>
      </c>
      <c r="E220">
        <v>4370</v>
      </c>
      <c r="F220">
        <v>2645</v>
      </c>
      <c r="G220">
        <v>3354</v>
      </c>
      <c r="H220">
        <v>5645</v>
      </c>
      <c r="I220">
        <v>4588.6000000000004</v>
      </c>
      <c r="J220">
        <v>5159</v>
      </c>
      <c r="K220">
        <v>746</v>
      </c>
      <c r="L220">
        <v>2531</v>
      </c>
      <c r="M220">
        <v>10141.66513599435</v>
      </c>
      <c r="N220">
        <v>39481.599999999999</v>
      </c>
      <c r="O220">
        <v>0.27808994645447949</v>
      </c>
      <c r="P220">
        <v>1.0237409276244751</v>
      </c>
      <c r="Q220" t="s">
        <v>24</v>
      </c>
      <c r="R220" t="s">
        <v>25</v>
      </c>
      <c r="S220" t="s">
        <v>26</v>
      </c>
      <c r="T220">
        <v>3837</v>
      </c>
      <c r="U220">
        <v>-0.25386851546372252</v>
      </c>
      <c r="V220" t="s">
        <v>27</v>
      </c>
    </row>
    <row r="221" spans="1:22" x14ac:dyDescent="0.3">
      <c r="A221" t="s">
        <v>158</v>
      </c>
      <c r="B221" t="s">
        <v>30</v>
      </c>
      <c r="C221">
        <v>36085</v>
      </c>
      <c r="D221">
        <v>10443</v>
      </c>
      <c r="E221">
        <v>3405</v>
      </c>
      <c r="F221">
        <v>4184</v>
      </c>
      <c r="G221">
        <v>4193</v>
      </c>
      <c r="H221">
        <v>5895</v>
      </c>
      <c r="I221">
        <v>4588.6000000000004</v>
      </c>
      <c r="J221">
        <v>4811</v>
      </c>
      <c r="K221">
        <v>1762</v>
      </c>
      <c r="L221">
        <v>3684</v>
      </c>
      <c r="M221">
        <v>10141.66513599435</v>
      </c>
      <c r="N221">
        <v>42965.599999999999</v>
      </c>
      <c r="O221">
        <v>0.27808994645447949</v>
      </c>
      <c r="P221">
        <v>1.0237409276244751</v>
      </c>
      <c r="Q221" t="s">
        <v>24</v>
      </c>
      <c r="R221" t="s">
        <v>25</v>
      </c>
      <c r="S221" t="s">
        <v>26</v>
      </c>
      <c r="T221">
        <v>-2292</v>
      </c>
      <c r="U221">
        <v>-0.25386851546372252</v>
      </c>
      <c r="V221" t="s">
        <v>27</v>
      </c>
    </row>
    <row r="222" spans="1:22" x14ac:dyDescent="0.3">
      <c r="A222" t="s">
        <v>158</v>
      </c>
      <c r="B222" t="s">
        <v>32</v>
      </c>
      <c r="C222">
        <v>36085</v>
      </c>
      <c r="D222">
        <v>10443</v>
      </c>
      <c r="E222">
        <v>7653</v>
      </c>
      <c r="F222">
        <v>2645</v>
      </c>
      <c r="G222">
        <v>4669</v>
      </c>
      <c r="H222">
        <v>3881</v>
      </c>
      <c r="I222">
        <v>4588.6000000000004</v>
      </c>
      <c r="J222">
        <v>4921</v>
      </c>
      <c r="K222">
        <v>2116.428571428572</v>
      </c>
      <c r="L222">
        <v>5907</v>
      </c>
      <c r="M222">
        <v>10141.66513599435</v>
      </c>
      <c r="N222">
        <v>46824.028571428571</v>
      </c>
      <c r="O222">
        <v>0.27808994645447949</v>
      </c>
      <c r="P222">
        <v>1.0237409276244751</v>
      </c>
      <c r="Q222" t="s">
        <v>24</v>
      </c>
      <c r="R222" t="s">
        <v>25</v>
      </c>
      <c r="S222" t="s">
        <v>26</v>
      </c>
      <c r="T222">
        <v>-1389</v>
      </c>
      <c r="U222">
        <v>-0.25386851546372252</v>
      </c>
      <c r="V222" t="s">
        <v>27</v>
      </c>
    </row>
    <row r="223" spans="1:22" x14ac:dyDescent="0.3">
      <c r="A223" t="s">
        <v>158</v>
      </c>
      <c r="B223" t="s">
        <v>33</v>
      </c>
      <c r="C223">
        <v>36085</v>
      </c>
      <c r="D223">
        <v>10443</v>
      </c>
      <c r="E223">
        <v>5504</v>
      </c>
      <c r="F223">
        <v>2645</v>
      </c>
      <c r="G223">
        <v>1919</v>
      </c>
      <c r="H223">
        <v>3545</v>
      </c>
      <c r="I223">
        <v>5048</v>
      </c>
      <c r="J223">
        <v>3255</v>
      </c>
      <c r="K223">
        <v>318</v>
      </c>
      <c r="L223">
        <v>192</v>
      </c>
      <c r="M223">
        <v>10141.66513599435</v>
      </c>
      <c r="N223">
        <v>32869</v>
      </c>
      <c r="O223">
        <v>0.27808994645447949</v>
      </c>
      <c r="P223">
        <v>0.91087709574615494</v>
      </c>
      <c r="Q223" t="s">
        <v>24</v>
      </c>
      <c r="R223" t="s">
        <v>25</v>
      </c>
      <c r="S223" t="s">
        <v>26</v>
      </c>
      <c r="T223">
        <v>5861</v>
      </c>
      <c r="U223">
        <v>-0.19192642749049049</v>
      </c>
      <c r="V223" t="s">
        <v>27</v>
      </c>
    </row>
    <row r="224" spans="1:22" x14ac:dyDescent="0.3">
      <c r="A224" t="s">
        <v>158</v>
      </c>
      <c r="B224" t="s">
        <v>44</v>
      </c>
      <c r="C224">
        <v>36085</v>
      </c>
      <c r="D224">
        <v>10443</v>
      </c>
      <c r="E224">
        <v>8325</v>
      </c>
      <c r="F224">
        <v>2645</v>
      </c>
      <c r="G224">
        <v>1135</v>
      </c>
      <c r="H224">
        <v>2842</v>
      </c>
      <c r="I224">
        <v>6750</v>
      </c>
      <c r="J224">
        <v>5937</v>
      </c>
      <c r="K224">
        <v>3277</v>
      </c>
      <c r="L224">
        <v>4623</v>
      </c>
      <c r="M224">
        <v>10141.66513599435</v>
      </c>
      <c r="N224">
        <v>45977</v>
      </c>
      <c r="O224">
        <v>0.27808994645447949</v>
      </c>
      <c r="P224">
        <v>1.0237409276244751</v>
      </c>
      <c r="Q224" t="s">
        <v>24</v>
      </c>
      <c r="R224" t="s">
        <v>25</v>
      </c>
      <c r="S224" t="s">
        <v>26</v>
      </c>
      <c r="T224">
        <v>-7247</v>
      </c>
      <c r="U224">
        <v>-0.25386851546372252</v>
      </c>
      <c r="V224" t="s">
        <v>27</v>
      </c>
    </row>
    <row r="225" spans="1:22" x14ac:dyDescent="0.3">
      <c r="A225" t="s">
        <v>158</v>
      </c>
      <c r="B225" t="s">
        <v>40</v>
      </c>
      <c r="C225">
        <v>36085</v>
      </c>
      <c r="D225">
        <v>10443</v>
      </c>
      <c r="E225">
        <v>3150</v>
      </c>
      <c r="F225">
        <v>2645</v>
      </c>
      <c r="G225">
        <v>4044</v>
      </c>
      <c r="H225">
        <v>3972</v>
      </c>
      <c r="I225">
        <v>4588.6000000000004</v>
      </c>
      <c r="J225">
        <v>1032</v>
      </c>
      <c r="K225">
        <v>3714</v>
      </c>
      <c r="L225">
        <v>1375</v>
      </c>
      <c r="M225">
        <v>10141.66513599435</v>
      </c>
      <c r="N225">
        <v>34963.599999999999</v>
      </c>
      <c r="O225">
        <v>0.27808994645447949</v>
      </c>
      <c r="P225">
        <v>0.96892337536372453</v>
      </c>
      <c r="Q225" t="s">
        <v>24</v>
      </c>
      <c r="R225" t="s">
        <v>25</v>
      </c>
      <c r="S225" t="s">
        <v>26</v>
      </c>
      <c r="T225">
        <v>8355</v>
      </c>
      <c r="U225">
        <v>-0.24997270710805999</v>
      </c>
      <c r="V225" t="s">
        <v>27</v>
      </c>
    </row>
    <row r="226" spans="1:22" x14ac:dyDescent="0.3">
      <c r="A226" t="s">
        <v>159</v>
      </c>
      <c r="B226" t="s">
        <v>23</v>
      </c>
      <c r="C226">
        <v>36694</v>
      </c>
      <c r="D226">
        <v>17330</v>
      </c>
      <c r="E226">
        <v>3928</v>
      </c>
      <c r="F226">
        <v>2717.75</v>
      </c>
      <c r="G226">
        <v>3805</v>
      </c>
      <c r="H226">
        <v>1805</v>
      </c>
      <c r="I226">
        <v>3142</v>
      </c>
      <c r="J226">
        <v>5682</v>
      </c>
      <c r="K226">
        <v>3978</v>
      </c>
      <c r="L226">
        <v>256</v>
      </c>
      <c r="M226">
        <v>10141.66513599435</v>
      </c>
      <c r="N226">
        <v>42643.75</v>
      </c>
      <c r="O226">
        <v>0.27638483501374472</v>
      </c>
      <c r="P226">
        <v>1.0237409276244751</v>
      </c>
      <c r="Q226" t="s">
        <v>24</v>
      </c>
      <c r="R226" t="s">
        <v>25</v>
      </c>
      <c r="S226" t="s">
        <v>26</v>
      </c>
      <c r="T226">
        <v>-3232</v>
      </c>
      <c r="U226">
        <v>-0.25386851546372252</v>
      </c>
      <c r="V226" t="s">
        <v>27</v>
      </c>
    </row>
    <row r="227" spans="1:22" x14ac:dyDescent="0.3">
      <c r="A227" t="s">
        <v>159</v>
      </c>
      <c r="B227" t="s">
        <v>39</v>
      </c>
      <c r="C227">
        <v>36694</v>
      </c>
      <c r="D227">
        <v>17330</v>
      </c>
      <c r="E227">
        <v>7033</v>
      </c>
      <c r="F227">
        <v>2717.75</v>
      </c>
      <c r="G227">
        <v>4004</v>
      </c>
      <c r="H227">
        <v>1128</v>
      </c>
      <c r="I227">
        <v>2797</v>
      </c>
      <c r="J227">
        <v>2516</v>
      </c>
      <c r="K227">
        <v>3407.428571428572</v>
      </c>
      <c r="L227">
        <v>4359</v>
      </c>
      <c r="M227">
        <v>10141.66513599435</v>
      </c>
      <c r="N227">
        <v>45292.178571428572</v>
      </c>
      <c r="O227">
        <v>0.27638483501374472</v>
      </c>
      <c r="P227">
        <v>1.0237409276244751</v>
      </c>
      <c r="Q227" t="s">
        <v>24</v>
      </c>
      <c r="R227" t="s">
        <v>25</v>
      </c>
      <c r="S227" t="s">
        <v>26</v>
      </c>
      <c r="T227">
        <v>324</v>
      </c>
      <c r="U227">
        <v>-0.25386851546372252</v>
      </c>
      <c r="V227" t="s">
        <v>27</v>
      </c>
    </row>
    <row r="228" spans="1:22" x14ac:dyDescent="0.3">
      <c r="A228" t="s">
        <v>159</v>
      </c>
      <c r="B228" t="s">
        <v>28</v>
      </c>
      <c r="C228">
        <v>36694</v>
      </c>
      <c r="D228">
        <v>17330</v>
      </c>
      <c r="E228">
        <v>3964</v>
      </c>
      <c r="F228">
        <v>2717.75</v>
      </c>
      <c r="G228">
        <v>3443</v>
      </c>
      <c r="H228">
        <v>3760</v>
      </c>
      <c r="I228">
        <v>2797</v>
      </c>
      <c r="J228">
        <v>830</v>
      </c>
      <c r="K228">
        <v>2861</v>
      </c>
      <c r="L228">
        <v>2126</v>
      </c>
      <c r="M228">
        <v>10141.66513599435</v>
      </c>
      <c r="N228">
        <v>39828.75</v>
      </c>
      <c r="O228">
        <v>0.27638483501374472</v>
      </c>
      <c r="P228">
        <v>1.0237409276244751</v>
      </c>
      <c r="Q228" t="s">
        <v>24</v>
      </c>
      <c r="R228" t="s">
        <v>25</v>
      </c>
      <c r="S228" t="s">
        <v>26</v>
      </c>
      <c r="T228">
        <v>2380</v>
      </c>
      <c r="U228">
        <v>-0.25386851546372252</v>
      </c>
      <c r="V228" t="s">
        <v>27</v>
      </c>
    </row>
    <row r="229" spans="1:22" x14ac:dyDescent="0.3">
      <c r="A229" t="s">
        <v>159</v>
      </c>
      <c r="B229" t="s">
        <v>29</v>
      </c>
      <c r="C229">
        <v>36694</v>
      </c>
      <c r="D229">
        <v>17330</v>
      </c>
      <c r="E229">
        <v>3450</v>
      </c>
      <c r="F229">
        <v>1410</v>
      </c>
      <c r="G229">
        <v>1493</v>
      </c>
      <c r="H229">
        <v>2865</v>
      </c>
      <c r="I229">
        <v>672</v>
      </c>
      <c r="J229">
        <v>3521.333333333333</v>
      </c>
      <c r="K229">
        <v>4208</v>
      </c>
      <c r="L229">
        <v>5257</v>
      </c>
      <c r="M229">
        <v>10141.66513599435</v>
      </c>
      <c r="N229">
        <v>40206.333333333328</v>
      </c>
      <c r="O229">
        <v>0.27638483501374472</v>
      </c>
      <c r="P229">
        <v>1.0237409276244751</v>
      </c>
      <c r="Q229" t="s">
        <v>24</v>
      </c>
      <c r="R229" t="s">
        <v>25</v>
      </c>
      <c r="S229" t="s">
        <v>26</v>
      </c>
      <c r="T229">
        <v>-3987</v>
      </c>
      <c r="U229">
        <v>-0.25386851546372252</v>
      </c>
      <c r="V229" t="s">
        <v>27</v>
      </c>
    </row>
    <row r="230" spans="1:22" x14ac:dyDescent="0.3">
      <c r="A230" t="s">
        <v>159</v>
      </c>
      <c r="B230" t="s">
        <v>30</v>
      </c>
      <c r="C230">
        <v>36694</v>
      </c>
      <c r="D230">
        <v>17330</v>
      </c>
      <c r="E230">
        <v>2598</v>
      </c>
      <c r="F230">
        <v>2717.75</v>
      </c>
      <c r="G230">
        <v>4671</v>
      </c>
      <c r="H230">
        <v>1265</v>
      </c>
      <c r="I230">
        <v>2797</v>
      </c>
      <c r="J230">
        <v>4918</v>
      </c>
      <c r="K230">
        <v>1627</v>
      </c>
      <c r="L230">
        <v>4174</v>
      </c>
      <c r="M230">
        <v>10141.66513599435</v>
      </c>
      <c r="N230">
        <v>42097.75</v>
      </c>
      <c r="O230">
        <v>0.27638483501374472</v>
      </c>
      <c r="P230">
        <v>1.0237409276244751</v>
      </c>
      <c r="Q230" t="s">
        <v>24</v>
      </c>
      <c r="R230" t="s">
        <v>25</v>
      </c>
      <c r="S230" t="s">
        <v>26</v>
      </c>
      <c r="T230">
        <v>111</v>
      </c>
      <c r="U230">
        <v>-0.25386851546372252</v>
      </c>
      <c r="V230" t="s">
        <v>27</v>
      </c>
    </row>
    <row r="231" spans="1:22" x14ac:dyDescent="0.3">
      <c r="A231" t="s">
        <v>159</v>
      </c>
      <c r="B231" t="s">
        <v>31</v>
      </c>
      <c r="C231">
        <v>36694</v>
      </c>
      <c r="D231">
        <v>17330</v>
      </c>
      <c r="E231">
        <v>4206</v>
      </c>
      <c r="F231">
        <v>2717.75</v>
      </c>
      <c r="G231">
        <v>1048</v>
      </c>
      <c r="H231">
        <v>5118</v>
      </c>
      <c r="I231">
        <v>2797</v>
      </c>
      <c r="J231">
        <v>3521.333333333333</v>
      </c>
      <c r="K231">
        <v>4714</v>
      </c>
      <c r="L231">
        <v>1624</v>
      </c>
      <c r="M231">
        <v>10141.66513599435</v>
      </c>
      <c r="N231">
        <v>43076.083333333343</v>
      </c>
      <c r="O231">
        <v>0.27638483501374472</v>
      </c>
      <c r="P231">
        <v>1.0237409276244751</v>
      </c>
      <c r="Q231" t="s">
        <v>24</v>
      </c>
      <c r="R231" t="s">
        <v>25</v>
      </c>
      <c r="S231" t="s">
        <v>26</v>
      </c>
      <c r="T231">
        <v>348</v>
      </c>
      <c r="U231">
        <v>-0.25386851546372252</v>
      </c>
      <c r="V231" t="s">
        <v>27</v>
      </c>
    </row>
    <row r="232" spans="1:22" x14ac:dyDescent="0.3">
      <c r="A232" t="s">
        <v>159</v>
      </c>
      <c r="B232" t="s">
        <v>32</v>
      </c>
      <c r="C232">
        <v>36694</v>
      </c>
      <c r="D232">
        <v>17330</v>
      </c>
      <c r="E232">
        <v>5891</v>
      </c>
      <c r="F232">
        <v>3348</v>
      </c>
      <c r="G232">
        <v>3859</v>
      </c>
      <c r="H232">
        <v>5482</v>
      </c>
      <c r="I232">
        <v>4806</v>
      </c>
      <c r="J232">
        <v>3159</v>
      </c>
      <c r="K232">
        <v>2258</v>
      </c>
      <c r="L232">
        <v>1925</v>
      </c>
      <c r="M232">
        <v>10141.66513599435</v>
      </c>
      <c r="N232">
        <v>48058</v>
      </c>
      <c r="O232">
        <v>0.27638483501374472</v>
      </c>
      <c r="P232">
        <v>1.0237409276244751</v>
      </c>
      <c r="Q232" t="s">
        <v>24</v>
      </c>
      <c r="R232" t="s">
        <v>25</v>
      </c>
      <c r="S232" t="s">
        <v>26</v>
      </c>
      <c r="T232">
        <v>-11364</v>
      </c>
      <c r="U232">
        <v>-0.25386851546372252</v>
      </c>
      <c r="V232" t="s">
        <v>27</v>
      </c>
    </row>
    <row r="233" spans="1:22" x14ac:dyDescent="0.3">
      <c r="A233" t="s">
        <v>159</v>
      </c>
      <c r="B233" t="s">
        <v>33</v>
      </c>
      <c r="C233">
        <v>36694</v>
      </c>
      <c r="D233">
        <v>17330</v>
      </c>
      <c r="E233">
        <v>7162</v>
      </c>
      <c r="F233">
        <v>3345</v>
      </c>
      <c r="G233">
        <v>3826</v>
      </c>
      <c r="H233">
        <v>1760</v>
      </c>
      <c r="I233">
        <v>2797</v>
      </c>
      <c r="J233">
        <v>3521.333333333333</v>
      </c>
      <c r="K233">
        <v>3407.428571428572</v>
      </c>
      <c r="L233">
        <v>5874</v>
      </c>
      <c r="M233">
        <v>10141.66513599435</v>
      </c>
      <c r="N233">
        <v>49022.761904761908</v>
      </c>
      <c r="O233">
        <v>0.27638483501374472</v>
      </c>
      <c r="P233">
        <v>1.0237409276244751</v>
      </c>
      <c r="Q233" t="s">
        <v>24</v>
      </c>
      <c r="R233" t="s">
        <v>25</v>
      </c>
      <c r="S233" t="s">
        <v>26</v>
      </c>
      <c r="T233">
        <v>-6325</v>
      </c>
      <c r="U233">
        <v>-0.25386851546372252</v>
      </c>
      <c r="V233" t="s">
        <v>27</v>
      </c>
    </row>
    <row r="234" spans="1:22" x14ac:dyDescent="0.3">
      <c r="A234" t="s">
        <v>159</v>
      </c>
      <c r="B234" t="s">
        <v>40</v>
      </c>
      <c r="C234">
        <v>36694</v>
      </c>
      <c r="D234">
        <v>17330</v>
      </c>
      <c r="E234">
        <v>8761</v>
      </c>
      <c r="F234">
        <v>2768</v>
      </c>
      <c r="G234">
        <v>4761</v>
      </c>
      <c r="H234">
        <v>3046</v>
      </c>
      <c r="I234">
        <v>2568</v>
      </c>
      <c r="J234">
        <v>4023</v>
      </c>
      <c r="K234">
        <v>4206</v>
      </c>
      <c r="L234">
        <v>4728</v>
      </c>
      <c r="M234">
        <v>10141.66513599435</v>
      </c>
      <c r="N234">
        <v>52191</v>
      </c>
      <c r="O234">
        <v>0.27638483501374472</v>
      </c>
      <c r="P234">
        <v>1.0237409276244751</v>
      </c>
      <c r="Q234" t="s">
        <v>24</v>
      </c>
      <c r="R234" t="s">
        <v>25</v>
      </c>
      <c r="S234" t="s">
        <v>26</v>
      </c>
      <c r="T234">
        <v>-15497</v>
      </c>
      <c r="U234">
        <v>-0.25386851546372252</v>
      </c>
      <c r="V234" t="s">
        <v>27</v>
      </c>
    </row>
    <row r="235" spans="1:22" x14ac:dyDescent="0.3">
      <c r="A235" t="s">
        <v>162</v>
      </c>
      <c r="B235" t="s">
        <v>29</v>
      </c>
      <c r="C235">
        <v>82278.262719703984</v>
      </c>
      <c r="D235">
        <v>24092</v>
      </c>
      <c r="E235">
        <v>7227</v>
      </c>
      <c r="F235">
        <v>3267.333333333333</v>
      </c>
      <c r="G235">
        <v>4002</v>
      </c>
      <c r="H235">
        <v>6504</v>
      </c>
      <c r="I235">
        <v>6967</v>
      </c>
      <c r="J235">
        <v>5329</v>
      </c>
      <c r="K235">
        <v>2924</v>
      </c>
      <c r="L235">
        <v>1174</v>
      </c>
      <c r="M235">
        <v>10131</v>
      </c>
      <c r="N235">
        <v>61486.333333333343</v>
      </c>
      <c r="O235">
        <v>0.1231309420631925</v>
      </c>
      <c r="P235">
        <v>0.74729741855145659</v>
      </c>
      <c r="Q235" t="s">
        <v>24</v>
      </c>
      <c r="R235" t="s">
        <v>25</v>
      </c>
      <c r="S235" t="s">
        <v>26</v>
      </c>
      <c r="T235">
        <v>11753.8163507109</v>
      </c>
      <c r="U235">
        <v>0.12957163938535091</v>
      </c>
      <c r="V235" t="s">
        <v>27</v>
      </c>
    </row>
    <row r="236" spans="1:22" x14ac:dyDescent="0.3">
      <c r="A236" t="s">
        <v>162</v>
      </c>
      <c r="B236" t="s">
        <v>30</v>
      </c>
      <c r="C236">
        <v>82278.262719703984</v>
      </c>
      <c r="D236">
        <v>24092</v>
      </c>
      <c r="E236">
        <v>8668</v>
      </c>
      <c r="F236">
        <v>3267.333333333333</v>
      </c>
      <c r="G236">
        <v>1449</v>
      </c>
      <c r="H236">
        <v>6729</v>
      </c>
      <c r="I236">
        <v>7865</v>
      </c>
      <c r="J236">
        <v>3587</v>
      </c>
      <c r="K236">
        <v>1674</v>
      </c>
      <c r="L236">
        <v>3668</v>
      </c>
      <c r="M236">
        <v>10131</v>
      </c>
      <c r="N236">
        <v>60999.333333333343</v>
      </c>
      <c r="O236">
        <v>0.1231309420631925</v>
      </c>
      <c r="P236">
        <v>0.74137847977100302</v>
      </c>
      <c r="Q236" t="s">
        <v>24</v>
      </c>
      <c r="R236" t="s">
        <v>25</v>
      </c>
      <c r="S236" t="s">
        <v>26</v>
      </c>
      <c r="T236">
        <v>11753.8163507109</v>
      </c>
      <c r="U236">
        <v>0.13549057816580451</v>
      </c>
      <c r="V236" t="s">
        <v>27</v>
      </c>
    </row>
    <row r="237" spans="1:22" x14ac:dyDescent="0.3">
      <c r="A237" t="s">
        <v>162</v>
      </c>
      <c r="B237" t="s">
        <v>43</v>
      </c>
      <c r="C237">
        <v>82278.262719703984</v>
      </c>
      <c r="D237">
        <v>24092</v>
      </c>
      <c r="E237">
        <v>4026</v>
      </c>
      <c r="F237">
        <v>2235</v>
      </c>
      <c r="G237">
        <v>4737</v>
      </c>
      <c r="H237">
        <v>6043</v>
      </c>
      <c r="I237">
        <v>6361</v>
      </c>
      <c r="J237">
        <v>4888</v>
      </c>
      <c r="K237">
        <v>3121</v>
      </c>
      <c r="L237">
        <v>3918</v>
      </c>
      <c r="M237">
        <v>10131</v>
      </c>
      <c r="N237">
        <v>59421</v>
      </c>
      <c r="O237">
        <v>0.1231309420631925</v>
      </c>
      <c r="P237">
        <v>0.72219560836412589</v>
      </c>
      <c r="Q237" t="s">
        <v>24</v>
      </c>
      <c r="R237" t="s">
        <v>25</v>
      </c>
      <c r="S237" t="s">
        <v>26</v>
      </c>
      <c r="T237">
        <v>11753.8163507109</v>
      </c>
      <c r="U237">
        <v>0.15467344957268159</v>
      </c>
      <c r="V237" t="s">
        <v>27</v>
      </c>
    </row>
    <row r="238" spans="1:22" x14ac:dyDescent="0.3">
      <c r="A238" t="s">
        <v>164</v>
      </c>
      <c r="B238" t="s">
        <v>23</v>
      </c>
      <c r="C238">
        <v>34197.605920444017</v>
      </c>
      <c r="D238">
        <v>20796</v>
      </c>
      <c r="E238">
        <v>8471</v>
      </c>
      <c r="F238">
        <v>4728</v>
      </c>
      <c r="G238">
        <v>3456</v>
      </c>
      <c r="H238">
        <v>5471</v>
      </c>
      <c r="I238">
        <v>4811</v>
      </c>
      <c r="J238">
        <v>2957</v>
      </c>
      <c r="K238">
        <v>4575</v>
      </c>
      <c r="L238">
        <v>5072</v>
      </c>
      <c r="M238">
        <v>13597</v>
      </c>
      <c r="N238">
        <v>60337</v>
      </c>
      <c r="O238">
        <v>0.27808994645447949</v>
      </c>
      <c r="P238">
        <v>1.0237409276244751</v>
      </c>
      <c r="Q238" t="s">
        <v>24</v>
      </c>
      <c r="R238" t="s">
        <v>71</v>
      </c>
      <c r="S238" t="s">
        <v>26</v>
      </c>
      <c r="T238">
        <v>-37559</v>
      </c>
      <c r="U238">
        <v>-0.25386851546372252</v>
      </c>
      <c r="V238" t="s">
        <v>27</v>
      </c>
    </row>
    <row r="239" spans="1:22" x14ac:dyDescent="0.3">
      <c r="A239" t="s">
        <v>164</v>
      </c>
      <c r="B239" t="s">
        <v>29</v>
      </c>
      <c r="C239">
        <v>34197.605920444017</v>
      </c>
      <c r="D239">
        <v>20796</v>
      </c>
      <c r="E239">
        <v>8848</v>
      </c>
      <c r="F239">
        <v>4728</v>
      </c>
      <c r="G239">
        <v>4444</v>
      </c>
      <c r="H239">
        <v>4959</v>
      </c>
      <c r="I239">
        <v>4811</v>
      </c>
      <c r="J239">
        <v>3283</v>
      </c>
      <c r="K239">
        <v>3000.5</v>
      </c>
      <c r="L239">
        <v>4507</v>
      </c>
      <c r="M239">
        <v>13597</v>
      </c>
      <c r="N239">
        <v>59376.5</v>
      </c>
      <c r="O239">
        <v>0.27808994645447949</v>
      </c>
      <c r="P239">
        <v>1.0237409276244751</v>
      </c>
      <c r="Q239" t="s">
        <v>24</v>
      </c>
      <c r="R239" t="s">
        <v>71</v>
      </c>
      <c r="S239" t="s">
        <v>26</v>
      </c>
      <c r="T239">
        <v>-33598</v>
      </c>
      <c r="U239">
        <v>-0.25386851546372252</v>
      </c>
      <c r="V239" t="s">
        <v>27</v>
      </c>
    </row>
    <row r="240" spans="1:22" x14ac:dyDescent="0.3">
      <c r="A240" t="s">
        <v>164</v>
      </c>
      <c r="B240" t="s">
        <v>30</v>
      </c>
      <c r="C240">
        <v>34197.605920444017</v>
      </c>
      <c r="D240">
        <v>20796</v>
      </c>
      <c r="E240">
        <v>5177</v>
      </c>
      <c r="F240">
        <v>4728</v>
      </c>
      <c r="G240">
        <v>3399</v>
      </c>
      <c r="H240">
        <v>1851</v>
      </c>
      <c r="I240">
        <v>7510</v>
      </c>
      <c r="J240">
        <v>1015</v>
      </c>
      <c r="K240">
        <v>3000.5</v>
      </c>
      <c r="L240">
        <v>5025</v>
      </c>
      <c r="M240">
        <v>13597</v>
      </c>
      <c r="N240">
        <v>52501.5</v>
      </c>
      <c r="O240">
        <v>0.27808994645447949</v>
      </c>
      <c r="P240">
        <v>1.0237409276244751</v>
      </c>
      <c r="Q240" t="s">
        <v>24</v>
      </c>
      <c r="R240" t="s">
        <v>71</v>
      </c>
      <c r="S240" t="s">
        <v>26</v>
      </c>
      <c r="T240">
        <v>-31534</v>
      </c>
      <c r="U240">
        <v>-0.25386851546372252</v>
      </c>
      <c r="V240" t="s">
        <v>27</v>
      </c>
    </row>
    <row r="241" spans="1:22" x14ac:dyDescent="0.3">
      <c r="A241" t="s">
        <v>164</v>
      </c>
      <c r="B241" t="s">
        <v>31</v>
      </c>
      <c r="C241">
        <v>34197.605920444017</v>
      </c>
      <c r="D241">
        <v>20796</v>
      </c>
      <c r="E241">
        <v>5965</v>
      </c>
      <c r="F241">
        <v>4728</v>
      </c>
      <c r="G241">
        <v>3714</v>
      </c>
      <c r="H241">
        <v>6156</v>
      </c>
      <c r="I241">
        <v>4314</v>
      </c>
      <c r="J241">
        <v>4286</v>
      </c>
      <c r="K241">
        <v>1426</v>
      </c>
      <c r="L241">
        <v>1170</v>
      </c>
      <c r="M241">
        <v>13597</v>
      </c>
      <c r="N241">
        <v>52555</v>
      </c>
      <c r="O241">
        <v>0.27808994645447949</v>
      </c>
      <c r="P241">
        <v>1.0237409276244751</v>
      </c>
      <c r="Q241" t="s">
        <v>24</v>
      </c>
      <c r="R241" t="s">
        <v>71</v>
      </c>
      <c r="S241" t="s">
        <v>26</v>
      </c>
      <c r="T241">
        <v>-34588</v>
      </c>
      <c r="U241">
        <v>-0.25386851546372252</v>
      </c>
      <c r="V241" t="s">
        <v>27</v>
      </c>
    </row>
    <row r="242" spans="1:22" x14ac:dyDescent="0.3">
      <c r="A242" t="s">
        <v>164</v>
      </c>
      <c r="B242" t="s">
        <v>32</v>
      </c>
      <c r="C242">
        <v>34197.605920444017</v>
      </c>
      <c r="D242">
        <v>20796</v>
      </c>
      <c r="E242">
        <v>8033</v>
      </c>
      <c r="F242">
        <v>4141</v>
      </c>
      <c r="G242">
        <v>1336</v>
      </c>
      <c r="H242">
        <v>812</v>
      </c>
      <c r="I242">
        <v>4811</v>
      </c>
      <c r="J242">
        <v>5335</v>
      </c>
      <c r="K242">
        <v>3000.5</v>
      </c>
      <c r="L242">
        <v>3977</v>
      </c>
      <c r="M242">
        <v>13597</v>
      </c>
      <c r="N242">
        <v>52241.5</v>
      </c>
      <c r="O242">
        <v>0.27808994645447949</v>
      </c>
      <c r="P242">
        <v>1.0237409276244751</v>
      </c>
      <c r="Q242" t="s">
        <v>24</v>
      </c>
      <c r="R242" t="s">
        <v>71</v>
      </c>
      <c r="S242" t="s">
        <v>26</v>
      </c>
      <c r="T242">
        <v>-31191</v>
      </c>
      <c r="U242">
        <v>-0.25386851546372252</v>
      </c>
      <c r="V242" t="s">
        <v>27</v>
      </c>
    </row>
    <row r="243" spans="1:22" x14ac:dyDescent="0.3">
      <c r="A243" t="s">
        <v>164</v>
      </c>
      <c r="B243" t="s">
        <v>33</v>
      </c>
      <c r="C243">
        <v>34197.605920444017</v>
      </c>
      <c r="D243">
        <v>20796</v>
      </c>
      <c r="E243">
        <v>2690</v>
      </c>
      <c r="F243">
        <v>5315</v>
      </c>
      <c r="G243">
        <v>3382</v>
      </c>
      <c r="H243">
        <v>1875</v>
      </c>
      <c r="I243">
        <v>2609</v>
      </c>
      <c r="J243">
        <v>4450</v>
      </c>
      <c r="K243">
        <v>3000.5</v>
      </c>
      <c r="L243">
        <v>2296</v>
      </c>
      <c r="M243">
        <v>13597</v>
      </c>
      <c r="N243">
        <v>46413.5</v>
      </c>
      <c r="O243">
        <v>0.27808994645447949</v>
      </c>
      <c r="P243">
        <v>1.0237409276244751</v>
      </c>
      <c r="Q243" t="s">
        <v>24</v>
      </c>
      <c r="R243" t="s">
        <v>71</v>
      </c>
      <c r="S243" t="s">
        <v>26</v>
      </c>
      <c r="T243">
        <v>-30174</v>
      </c>
      <c r="U243">
        <v>-0.25386851546372252</v>
      </c>
      <c r="V243" t="s">
        <v>27</v>
      </c>
    </row>
    <row r="244" spans="1:22" x14ac:dyDescent="0.3">
      <c r="A244" t="s">
        <v>166</v>
      </c>
      <c r="B244" t="s">
        <v>23</v>
      </c>
      <c r="C244">
        <v>40733</v>
      </c>
      <c r="D244">
        <v>18773</v>
      </c>
      <c r="E244">
        <v>6102</v>
      </c>
      <c r="F244">
        <v>5385</v>
      </c>
      <c r="G244">
        <v>4492</v>
      </c>
      <c r="H244">
        <v>6825</v>
      </c>
      <c r="I244">
        <v>1488</v>
      </c>
      <c r="J244">
        <v>2154</v>
      </c>
      <c r="K244">
        <v>1519</v>
      </c>
      <c r="L244">
        <v>54</v>
      </c>
      <c r="M244">
        <v>13898.5</v>
      </c>
      <c r="N244">
        <v>46792</v>
      </c>
      <c r="O244">
        <v>0.27808994645447949</v>
      </c>
      <c r="P244">
        <v>1.0237409276244751</v>
      </c>
      <c r="Q244" t="s">
        <v>24</v>
      </c>
      <c r="R244" t="s">
        <v>25</v>
      </c>
      <c r="S244" t="s">
        <v>26</v>
      </c>
      <c r="T244">
        <v>-19601</v>
      </c>
      <c r="U244">
        <v>-0.25386851546372252</v>
      </c>
      <c r="V244" t="s">
        <v>27</v>
      </c>
    </row>
    <row r="245" spans="1:22" x14ac:dyDescent="0.3">
      <c r="A245" t="s">
        <v>166</v>
      </c>
      <c r="B245" t="s">
        <v>39</v>
      </c>
      <c r="C245">
        <v>40733</v>
      </c>
      <c r="D245">
        <v>18773</v>
      </c>
      <c r="E245">
        <v>7882</v>
      </c>
      <c r="F245">
        <v>3674.571428571428</v>
      </c>
      <c r="G245">
        <v>3541</v>
      </c>
      <c r="H245">
        <v>5021</v>
      </c>
      <c r="I245">
        <v>1488</v>
      </c>
      <c r="J245">
        <v>2856</v>
      </c>
      <c r="K245">
        <v>3111</v>
      </c>
      <c r="L245">
        <v>393</v>
      </c>
      <c r="M245">
        <v>13898.5</v>
      </c>
      <c r="N245">
        <v>46739.571428571428</v>
      </c>
      <c r="O245">
        <v>0.27808994645447949</v>
      </c>
      <c r="P245">
        <v>1.0237409276244751</v>
      </c>
      <c r="Q245" t="s">
        <v>24</v>
      </c>
      <c r="R245" t="s">
        <v>25</v>
      </c>
      <c r="S245" t="s">
        <v>26</v>
      </c>
      <c r="T245">
        <v>-15874</v>
      </c>
      <c r="U245">
        <v>-0.25386851546372252</v>
      </c>
      <c r="V245" t="s">
        <v>27</v>
      </c>
    </row>
    <row r="246" spans="1:22" x14ac:dyDescent="0.3">
      <c r="A246" t="s">
        <v>166</v>
      </c>
      <c r="B246" t="s">
        <v>29</v>
      </c>
      <c r="C246">
        <v>40733</v>
      </c>
      <c r="D246">
        <v>18773</v>
      </c>
      <c r="E246">
        <v>2654</v>
      </c>
      <c r="F246">
        <v>2052</v>
      </c>
      <c r="G246">
        <v>4800</v>
      </c>
      <c r="H246">
        <v>6651</v>
      </c>
      <c r="I246">
        <v>1488</v>
      </c>
      <c r="J246">
        <v>5340</v>
      </c>
      <c r="K246">
        <v>2003</v>
      </c>
      <c r="L246">
        <v>3623</v>
      </c>
      <c r="M246">
        <v>13898.5</v>
      </c>
      <c r="N246">
        <v>47384</v>
      </c>
      <c r="O246">
        <v>0.27808994645447949</v>
      </c>
      <c r="P246">
        <v>1.0237409276244751</v>
      </c>
      <c r="Q246" t="s">
        <v>24</v>
      </c>
      <c r="R246" t="s">
        <v>25</v>
      </c>
      <c r="S246" t="s">
        <v>26</v>
      </c>
      <c r="T246">
        <v>-20193</v>
      </c>
      <c r="U246">
        <v>-0.25386851546372252</v>
      </c>
      <c r="V246" t="s">
        <v>27</v>
      </c>
    </row>
    <row r="247" spans="1:22" x14ac:dyDescent="0.3">
      <c r="A247" t="s">
        <v>166</v>
      </c>
      <c r="B247" t="s">
        <v>31</v>
      </c>
      <c r="C247">
        <v>40733</v>
      </c>
      <c r="D247">
        <v>18773</v>
      </c>
      <c r="E247">
        <v>2576</v>
      </c>
      <c r="F247">
        <v>3674.571428571428</v>
      </c>
      <c r="G247">
        <v>3803</v>
      </c>
      <c r="H247">
        <v>4514</v>
      </c>
      <c r="I247">
        <v>1488</v>
      </c>
      <c r="J247">
        <v>3712</v>
      </c>
      <c r="K247">
        <v>2932.25</v>
      </c>
      <c r="L247">
        <v>4189</v>
      </c>
      <c r="M247">
        <v>13898.5</v>
      </c>
      <c r="N247">
        <v>45661.821428571428</v>
      </c>
      <c r="O247">
        <v>0.27808994645447949</v>
      </c>
      <c r="P247">
        <v>1.0237409276244751</v>
      </c>
      <c r="Q247" t="s">
        <v>24</v>
      </c>
      <c r="R247" t="s">
        <v>25</v>
      </c>
      <c r="S247" t="s">
        <v>26</v>
      </c>
      <c r="T247">
        <v>-11864</v>
      </c>
      <c r="U247">
        <v>-0.25386851546372252</v>
      </c>
      <c r="V247" t="s">
        <v>27</v>
      </c>
    </row>
    <row r="248" spans="1:22" x14ac:dyDescent="0.3">
      <c r="A248" t="s">
        <v>166</v>
      </c>
      <c r="B248" t="s">
        <v>33</v>
      </c>
      <c r="C248">
        <v>40733</v>
      </c>
      <c r="D248">
        <v>18773</v>
      </c>
      <c r="E248">
        <v>4223</v>
      </c>
      <c r="F248">
        <v>4024</v>
      </c>
      <c r="G248">
        <v>2543</v>
      </c>
      <c r="H248">
        <v>5465</v>
      </c>
      <c r="I248">
        <v>1488</v>
      </c>
      <c r="J248">
        <v>2994.625</v>
      </c>
      <c r="K248">
        <v>3326</v>
      </c>
      <c r="L248">
        <v>1609</v>
      </c>
      <c r="M248">
        <v>13898.5</v>
      </c>
      <c r="N248">
        <v>44445.625</v>
      </c>
      <c r="O248">
        <v>0.27808994645447949</v>
      </c>
      <c r="P248">
        <v>1.0237409276244751</v>
      </c>
      <c r="Q248" t="s">
        <v>24</v>
      </c>
      <c r="R248" t="s">
        <v>25</v>
      </c>
      <c r="S248" t="s">
        <v>26</v>
      </c>
      <c r="T248">
        <v>-15150</v>
      </c>
      <c r="U248">
        <v>-0.25386851546372252</v>
      </c>
      <c r="V248" t="s">
        <v>27</v>
      </c>
    </row>
    <row r="249" spans="1:22" x14ac:dyDescent="0.3">
      <c r="A249" t="s">
        <v>166</v>
      </c>
      <c r="B249" t="s">
        <v>44</v>
      </c>
      <c r="C249">
        <v>40733</v>
      </c>
      <c r="D249">
        <v>18773</v>
      </c>
      <c r="E249">
        <v>6800</v>
      </c>
      <c r="F249">
        <v>2355</v>
      </c>
      <c r="G249">
        <v>3630</v>
      </c>
      <c r="H249">
        <v>1767</v>
      </c>
      <c r="I249">
        <v>1488</v>
      </c>
      <c r="J249">
        <v>2804</v>
      </c>
      <c r="K249">
        <v>3985</v>
      </c>
      <c r="L249">
        <v>1306</v>
      </c>
      <c r="M249">
        <v>13898.5</v>
      </c>
      <c r="N249">
        <v>42908</v>
      </c>
      <c r="O249">
        <v>0.27808994645447949</v>
      </c>
      <c r="P249">
        <v>1.0237409276244751</v>
      </c>
      <c r="Q249" t="s">
        <v>24</v>
      </c>
      <c r="R249" t="s">
        <v>25</v>
      </c>
      <c r="S249" t="s">
        <v>26</v>
      </c>
      <c r="T249">
        <v>-15717</v>
      </c>
      <c r="U249">
        <v>-0.25386851546372252</v>
      </c>
      <c r="V249" t="s">
        <v>27</v>
      </c>
    </row>
    <row r="250" spans="1:22" x14ac:dyDescent="0.3">
      <c r="A250" t="s">
        <v>166</v>
      </c>
      <c r="B250" t="s">
        <v>40</v>
      </c>
      <c r="C250">
        <v>40733</v>
      </c>
      <c r="D250">
        <v>18773</v>
      </c>
      <c r="E250">
        <v>8904</v>
      </c>
      <c r="F250">
        <v>5996</v>
      </c>
      <c r="G250">
        <v>3638</v>
      </c>
      <c r="H250">
        <v>1424</v>
      </c>
      <c r="I250">
        <v>1488</v>
      </c>
      <c r="J250">
        <v>604</v>
      </c>
      <c r="K250">
        <v>2932.25</v>
      </c>
      <c r="L250">
        <v>4076</v>
      </c>
      <c r="M250">
        <v>13898.5</v>
      </c>
      <c r="N250">
        <v>47835.25</v>
      </c>
      <c r="O250">
        <v>0.27808994645447949</v>
      </c>
      <c r="P250">
        <v>1.0237409276244751</v>
      </c>
      <c r="Q250" t="s">
        <v>24</v>
      </c>
      <c r="R250" t="s">
        <v>25</v>
      </c>
      <c r="S250" t="s">
        <v>26</v>
      </c>
      <c r="T250">
        <v>-19200</v>
      </c>
      <c r="U250">
        <v>-0.25386851546372252</v>
      </c>
      <c r="V250" t="s">
        <v>27</v>
      </c>
    </row>
    <row r="251" spans="1:22" x14ac:dyDescent="0.3">
      <c r="A251" t="s">
        <v>168</v>
      </c>
      <c r="B251" t="s">
        <v>28</v>
      </c>
      <c r="C251">
        <v>82278.262719703984</v>
      </c>
      <c r="D251">
        <v>24804</v>
      </c>
      <c r="E251">
        <v>8959</v>
      </c>
      <c r="F251">
        <v>4279.5</v>
      </c>
      <c r="G251">
        <v>1635</v>
      </c>
      <c r="H251">
        <v>5634</v>
      </c>
      <c r="I251">
        <v>5020.6000000000004</v>
      </c>
      <c r="J251">
        <v>3109</v>
      </c>
      <c r="K251">
        <v>4132</v>
      </c>
      <c r="L251">
        <v>2523</v>
      </c>
      <c r="M251">
        <v>10141.66513599435</v>
      </c>
      <c r="N251">
        <v>60096.1</v>
      </c>
      <c r="O251">
        <v>0.1232605648291796</v>
      </c>
      <c r="P251">
        <v>0.73040069167148558</v>
      </c>
      <c r="Q251" t="s">
        <v>24</v>
      </c>
      <c r="R251" t="s">
        <v>25</v>
      </c>
      <c r="S251" t="s">
        <v>26</v>
      </c>
      <c r="T251">
        <v>11753.8163507109</v>
      </c>
      <c r="U251">
        <v>0.14633874349933471</v>
      </c>
      <c r="V251" t="s">
        <v>27</v>
      </c>
    </row>
    <row r="252" spans="1:22" x14ac:dyDescent="0.3">
      <c r="A252" t="s">
        <v>168</v>
      </c>
      <c r="B252" t="s">
        <v>43</v>
      </c>
      <c r="C252">
        <v>82278.262719703984</v>
      </c>
      <c r="D252">
        <v>24804</v>
      </c>
      <c r="E252">
        <v>8444</v>
      </c>
      <c r="F252">
        <v>4279.5</v>
      </c>
      <c r="G252">
        <v>4435</v>
      </c>
      <c r="H252">
        <v>5754</v>
      </c>
      <c r="I252">
        <v>5020.6000000000004</v>
      </c>
      <c r="J252">
        <v>1789</v>
      </c>
      <c r="K252">
        <v>2608.1999999999998</v>
      </c>
      <c r="L252">
        <v>3280</v>
      </c>
      <c r="M252">
        <v>10141.66513599435</v>
      </c>
      <c r="N252">
        <v>60414.3</v>
      </c>
      <c r="O252">
        <v>0.1232605648291796</v>
      </c>
      <c r="P252">
        <v>0.73426805577813925</v>
      </c>
      <c r="Q252" t="s">
        <v>24</v>
      </c>
      <c r="R252" t="s">
        <v>25</v>
      </c>
      <c r="S252" t="s">
        <v>26</v>
      </c>
      <c r="T252">
        <v>11753.8163507109</v>
      </c>
      <c r="U252">
        <v>0.14247137939268109</v>
      </c>
      <c r="V252" t="s">
        <v>27</v>
      </c>
    </row>
    <row r="253" spans="1:22" x14ac:dyDescent="0.3">
      <c r="A253" t="s">
        <v>169</v>
      </c>
      <c r="B253" t="s">
        <v>29</v>
      </c>
      <c r="C253">
        <v>82278.262719703984</v>
      </c>
      <c r="D253">
        <v>20914</v>
      </c>
      <c r="E253">
        <v>8647</v>
      </c>
      <c r="F253">
        <v>1306</v>
      </c>
      <c r="G253">
        <v>3909</v>
      </c>
      <c r="H253">
        <v>6396</v>
      </c>
      <c r="I253">
        <v>5866</v>
      </c>
      <c r="J253">
        <v>3428</v>
      </c>
      <c r="K253">
        <v>1811</v>
      </c>
      <c r="L253">
        <v>5779</v>
      </c>
      <c r="M253">
        <v>13898.5</v>
      </c>
      <c r="N253">
        <v>58056</v>
      </c>
      <c r="O253">
        <v>0.20355315543128491</v>
      </c>
      <c r="P253">
        <v>0.70560556434909705</v>
      </c>
      <c r="Q253" t="s">
        <v>24</v>
      </c>
      <c r="R253" t="s">
        <v>25</v>
      </c>
      <c r="S253" t="s">
        <v>26</v>
      </c>
      <c r="T253">
        <v>-836</v>
      </c>
      <c r="U253">
        <v>9.0841280219618056E-2</v>
      </c>
      <c r="V253" t="s">
        <v>27</v>
      </c>
    </row>
    <row r="254" spans="1:22" x14ac:dyDescent="0.3">
      <c r="A254" t="s">
        <v>169</v>
      </c>
      <c r="B254" t="s">
        <v>31</v>
      </c>
      <c r="C254">
        <v>72157</v>
      </c>
      <c r="D254">
        <v>20914</v>
      </c>
      <c r="E254">
        <v>8630</v>
      </c>
      <c r="F254">
        <v>3283.833333333333</v>
      </c>
      <c r="G254">
        <v>4291</v>
      </c>
      <c r="H254">
        <v>5041</v>
      </c>
      <c r="I254">
        <v>5447.5</v>
      </c>
      <c r="J254">
        <v>3511</v>
      </c>
      <c r="K254">
        <v>1811</v>
      </c>
      <c r="L254">
        <v>4462</v>
      </c>
      <c r="M254">
        <v>13898.5</v>
      </c>
      <c r="N254">
        <v>57391.333333333343</v>
      </c>
      <c r="O254">
        <v>0.23210499327854539</v>
      </c>
      <c r="P254">
        <v>0.79536750881180396</v>
      </c>
      <c r="Q254" t="s">
        <v>24</v>
      </c>
      <c r="R254" t="s">
        <v>25</v>
      </c>
      <c r="S254" t="s">
        <v>26</v>
      </c>
      <c r="T254">
        <v>6144</v>
      </c>
      <c r="U254">
        <v>-2.7472502090349321E-2</v>
      </c>
      <c r="V254" t="s">
        <v>27</v>
      </c>
    </row>
    <row r="255" spans="1:22" x14ac:dyDescent="0.3">
      <c r="A255" t="s">
        <v>169</v>
      </c>
      <c r="B255" t="s">
        <v>32</v>
      </c>
      <c r="C255">
        <v>72157</v>
      </c>
      <c r="D255">
        <v>20914</v>
      </c>
      <c r="E255">
        <v>4442</v>
      </c>
      <c r="F255">
        <v>4238</v>
      </c>
      <c r="G255">
        <v>4589</v>
      </c>
      <c r="H255">
        <v>5877</v>
      </c>
      <c r="I255">
        <v>5447.5</v>
      </c>
      <c r="J255">
        <v>3688</v>
      </c>
      <c r="K255">
        <v>1811</v>
      </c>
      <c r="L255">
        <v>1866</v>
      </c>
      <c r="M255">
        <v>13898.5</v>
      </c>
      <c r="N255">
        <v>52872.5</v>
      </c>
      <c r="O255">
        <v>0.23210499327854539</v>
      </c>
      <c r="P255">
        <v>0.7327424920659118</v>
      </c>
      <c r="Q255" t="s">
        <v>24</v>
      </c>
      <c r="R255" t="s">
        <v>25</v>
      </c>
      <c r="S255" t="s">
        <v>26</v>
      </c>
      <c r="T255">
        <v>9795</v>
      </c>
      <c r="U255">
        <v>3.5152514655542783E-2</v>
      </c>
      <c r="V255" t="s">
        <v>27</v>
      </c>
    </row>
    <row r="256" spans="1:22" x14ac:dyDescent="0.3">
      <c r="A256" t="s">
        <v>172</v>
      </c>
      <c r="B256" t="s">
        <v>29</v>
      </c>
      <c r="C256">
        <v>71625</v>
      </c>
      <c r="D256">
        <v>20050</v>
      </c>
      <c r="E256">
        <v>8664</v>
      </c>
      <c r="F256">
        <v>3015</v>
      </c>
      <c r="G256">
        <v>4540</v>
      </c>
      <c r="H256">
        <v>4781</v>
      </c>
      <c r="I256">
        <v>2802.166666666667</v>
      </c>
      <c r="J256">
        <v>2863</v>
      </c>
      <c r="K256">
        <v>1940.2</v>
      </c>
      <c r="L256">
        <v>4589</v>
      </c>
      <c r="M256">
        <v>10141.66513599435</v>
      </c>
      <c r="N256">
        <v>53244.366666666661</v>
      </c>
      <c r="O256">
        <v>0.14159392860027009</v>
      </c>
      <c r="P256">
        <v>0.74337684700407203</v>
      </c>
      <c r="Q256" t="s">
        <v>24</v>
      </c>
      <c r="R256" t="s">
        <v>25</v>
      </c>
      <c r="S256" t="s">
        <v>26</v>
      </c>
      <c r="T256">
        <v>23123</v>
      </c>
      <c r="U256">
        <v>0.1150292243956578</v>
      </c>
      <c r="V256" t="s">
        <v>27</v>
      </c>
    </row>
    <row r="257" spans="1:22" x14ac:dyDescent="0.3">
      <c r="A257" t="s">
        <v>172</v>
      </c>
      <c r="B257" t="s">
        <v>32</v>
      </c>
      <c r="C257">
        <v>71625</v>
      </c>
      <c r="D257">
        <v>20050</v>
      </c>
      <c r="E257">
        <v>7942</v>
      </c>
      <c r="F257">
        <v>3747.6</v>
      </c>
      <c r="G257">
        <v>3023</v>
      </c>
      <c r="H257">
        <v>2266</v>
      </c>
      <c r="I257">
        <v>2802.166666666667</v>
      </c>
      <c r="J257">
        <v>3327.5555555555561</v>
      </c>
      <c r="K257">
        <v>1492</v>
      </c>
      <c r="L257">
        <v>5847</v>
      </c>
      <c r="M257">
        <v>10141.66513599435</v>
      </c>
      <c r="N257">
        <v>50497.322222222218</v>
      </c>
      <c r="O257">
        <v>0.14159392860027009</v>
      </c>
      <c r="P257">
        <v>0.70502369594725611</v>
      </c>
      <c r="Q257" t="s">
        <v>24</v>
      </c>
      <c r="R257" t="s">
        <v>25</v>
      </c>
      <c r="S257" t="s">
        <v>26</v>
      </c>
      <c r="T257">
        <v>25507</v>
      </c>
      <c r="U257">
        <v>0.1533823754524738</v>
      </c>
      <c r="V257" t="s">
        <v>27</v>
      </c>
    </row>
    <row r="258" spans="1:22" x14ac:dyDescent="0.3">
      <c r="A258" t="s">
        <v>173</v>
      </c>
      <c r="B258" t="s">
        <v>23</v>
      </c>
      <c r="C258">
        <v>49022</v>
      </c>
      <c r="D258">
        <v>13250</v>
      </c>
      <c r="E258">
        <v>3733</v>
      </c>
      <c r="F258">
        <v>4543</v>
      </c>
      <c r="G258">
        <v>4412</v>
      </c>
      <c r="H258">
        <v>2077</v>
      </c>
      <c r="I258">
        <v>3100</v>
      </c>
      <c r="J258">
        <v>5909</v>
      </c>
      <c r="K258">
        <v>3446</v>
      </c>
      <c r="L258">
        <v>568</v>
      </c>
      <c r="M258">
        <v>10141.66513599435</v>
      </c>
      <c r="N258">
        <v>41038</v>
      </c>
      <c r="O258">
        <v>0.2068798730364805</v>
      </c>
      <c r="P258">
        <v>0.83713434784382523</v>
      </c>
      <c r="Q258" t="s">
        <v>24</v>
      </c>
      <c r="R258" t="s">
        <v>25</v>
      </c>
      <c r="S258" t="s">
        <v>26</v>
      </c>
      <c r="T258">
        <v>12527</v>
      </c>
      <c r="U258">
        <v>-4.4014220880305738E-2</v>
      </c>
      <c r="V258" t="s">
        <v>27</v>
      </c>
    </row>
    <row r="259" spans="1:22" x14ac:dyDescent="0.3">
      <c r="A259" t="s">
        <v>173</v>
      </c>
      <c r="B259" t="s">
        <v>39</v>
      </c>
      <c r="C259">
        <v>49022</v>
      </c>
      <c r="D259">
        <v>13250</v>
      </c>
      <c r="E259">
        <v>3118</v>
      </c>
      <c r="F259">
        <v>5254</v>
      </c>
      <c r="G259">
        <v>1947</v>
      </c>
      <c r="H259">
        <v>5209</v>
      </c>
      <c r="I259">
        <v>3822.666666666667</v>
      </c>
      <c r="J259">
        <v>3937</v>
      </c>
      <c r="K259">
        <v>2187.666666666667</v>
      </c>
      <c r="L259">
        <v>4038</v>
      </c>
      <c r="M259">
        <v>10141.66513599435</v>
      </c>
      <c r="N259">
        <v>42763.333333333343</v>
      </c>
      <c r="O259">
        <v>0.2068798730364805</v>
      </c>
      <c r="P259">
        <v>0.87232943032380028</v>
      </c>
      <c r="Q259" t="s">
        <v>24</v>
      </c>
      <c r="R259" t="s">
        <v>25</v>
      </c>
      <c r="S259" t="s">
        <v>26</v>
      </c>
      <c r="T259">
        <v>12269</v>
      </c>
      <c r="U259">
        <v>-7.9209303360280772E-2</v>
      </c>
      <c r="V259" t="s">
        <v>27</v>
      </c>
    </row>
    <row r="260" spans="1:22" x14ac:dyDescent="0.3">
      <c r="A260" t="s">
        <v>173</v>
      </c>
      <c r="B260" t="s">
        <v>28</v>
      </c>
      <c r="C260">
        <v>49022</v>
      </c>
      <c r="D260">
        <v>13250</v>
      </c>
      <c r="E260">
        <v>8706</v>
      </c>
      <c r="F260">
        <v>4543</v>
      </c>
      <c r="G260">
        <v>3696</v>
      </c>
      <c r="H260">
        <v>4651</v>
      </c>
      <c r="I260">
        <v>1792</v>
      </c>
      <c r="J260">
        <v>1508</v>
      </c>
      <c r="K260">
        <v>4297</v>
      </c>
      <c r="L260">
        <v>2185</v>
      </c>
      <c r="M260">
        <v>10141.66513599435</v>
      </c>
      <c r="N260">
        <v>44628</v>
      </c>
      <c r="O260">
        <v>0.2068798730364805</v>
      </c>
      <c r="P260">
        <v>0.91036677410142386</v>
      </c>
      <c r="Q260" t="s">
        <v>24</v>
      </c>
      <c r="R260" t="s">
        <v>25</v>
      </c>
      <c r="S260" t="s">
        <v>26</v>
      </c>
      <c r="T260">
        <v>8937</v>
      </c>
      <c r="U260">
        <v>-0.11724664713790441</v>
      </c>
      <c r="V260" t="s">
        <v>27</v>
      </c>
    </row>
    <row r="261" spans="1:22" x14ac:dyDescent="0.3">
      <c r="A261" t="s">
        <v>173</v>
      </c>
      <c r="B261" t="s">
        <v>30</v>
      </c>
      <c r="C261">
        <v>49022</v>
      </c>
      <c r="D261">
        <v>13250</v>
      </c>
      <c r="E261">
        <v>7305</v>
      </c>
      <c r="F261">
        <v>5779</v>
      </c>
      <c r="G261">
        <v>2741</v>
      </c>
      <c r="H261">
        <v>3080</v>
      </c>
      <c r="I261">
        <v>6576</v>
      </c>
      <c r="J261">
        <v>4277</v>
      </c>
      <c r="K261">
        <v>2187.666666666667</v>
      </c>
      <c r="L261">
        <v>4619</v>
      </c>
      <c r="M261">
        <v>10141.66513599435</v>
      </c>
      <c r="N261">
        <v>49814.666666666657</v>
      </c>
      <c r="O261">
        <v>0.2068798730364805</v>
      </c>
      <c r="P261">
        <v>1.016169610922987</v>
      </c>
      <c r="Q261" t="s">
        <v>24</v>
      </c>
      <c r="R261" t="s">
        <v>25</v>
      </c>
      <c r="S261" t="s">
        <v>26</v>
      </c>
      <c r="T261">
        <v>1395</v>
      </c>
      <c r="U261">
        <v>-0.22304948395946739</v>
      </c>
      <c r="V261" t="s">
        <v>27</v>
      </c>
    </row>
    <row r="262" spans="1:22" x14ac:dyDescent="0.3">
      <c r="A262" t="s">
        <v>173</v>
      </c>
      <c r="B262" t="s">
        <v>31</v>
      </c>
      <c r="C262">
        <v>49022</v>
      </c>
      <c r="D262">
        <v>13250</v>
      </c>
      <c r="E262">
        <v>6317</v>
      </c>
      <c r="F262">
        <v>4543</v>
      </c>
      <c r="G262">
        <v>2009</v>
      </c>
      <c r="H262">
        <v>4123</v>
      </c>
      <c r="I262">
        <v>3822.666666666667</v>
      </c>
      <c r="J262">
        <v>4440</v>
      </c>
      <c r="K262">
        <v>3034</v>
      </c>
      <c r="L262">
        <v>3843</v>
      </c>
      <c r="M262">
        <v>10141.66513599435</v>
      </c>
      <c r="N262">
        <v>45381.666666666657</v>
      </c>
      <c r="O262">
        <v>0.2068798730364805</v>
      </c>
      <c r="P262">
        <v>0.92574082384779621</v>
      </c>
      <c r="Q262" t="s">
        <v>24</v>
      </c>
      <c r="R262" t="s">
        <v>25</v>
      </c>
      <c r="S262" t="s">
        <v>26</v>
      </c>
      <c r="T262">
        <v>12006</v>
      </c>
      <c r="U262">
        <v>-0.13262069688427669</v>
      </c>
      <c r="V262" t="s">
        <v>27</v>
      </c>
    </row>
    <row r="263" spans="1:22" x14ac:dyDescent="0.3">
      <c r="A263" t="s">
        <v>173</v>
      </c>
      <c r="B263" t="s">
        <v>33</v>
      </c>
      <c r="C263">
        <v>49022</v>
      </c>
      <c r="D263">
        <v>13250</v>
      </c>
      <c r="E263">
        <v>3066</v>
      </c>
      <c r="F263">
        <v>4543</v>
      </c>
      <c r="G263">
        <v>2633</v>
      </c>
      <c r="H263">
        <v>853</v>
      </c>
      <c r="I263">
        <v>3822.666666666667</v>
      </c>
      <c r="J263">
        <v>4558</v>
      </c>
      <c r="K263">
        <v>781</v>
      </c>
      <c r="L263">
        <v>5640</v>
      </c>
      <c r="M263">
        <v>10141.66513599435</v>
      </c>
      <c r="N263">
        <v>39146.666666666672</v>
      </c>
      <c r="O263">
        <v>0.2068798730364805</v>
      </c>
      <c r="P263">
        <v>0.79855303061210625</v>
      </c>
      <c r="Q263" t="s">
        <v>24</v>
      </c>
      <c r="R263" t="s">
        <v>25</v>
      </c>
      <c r="S263" t="s">
        <v>26</v>
      </c>
      <c r="T263">
        <v>18241</v>
      </c>
      <c r="U263">
        <v>-5.4329036485867479E-3</v>
      </c>
      <c r="V263" t="s">
        <v>27</v>
      </c>
    </row>
    <row r="264" spans="1:22" x14ac:dyDescent="0.3">
      <c r="A264" t="s">
        <v>174</v>
      </c>
      <c r="B264" t="s">
        <v>23</v>
      </c>
      <c r="C264">
        <v>59440</v>
      </c>
      <c r="D264">
        <v>12718</v>
      </c>
      <c r="E264">
        <v>8723</v>
      </c>
      <c r="F264">
        <v>3570</v>
      </c>
      <c r="G264">
        <v>1873</v>
      </c>
      <c r="H264">
        <v>980</v>
      </c>
      <c r="I264">
        <v>7849</v>
      </c>
      <c r="J264">
        <v>3065</v>
      </c>
      <c r="K264">
        <v>3287.5</v>
      </c>
      <c r="L264">
        <v>3769</v>
      </c>
      <c r="M264">
        <v>13898.5</v>
      </c>
      <c r="N264">
        <v>45834.5</v>
      </c>
      <c r="O264">
        <v>0.26044751009421258</v>
      </c>
      <c r="P264">
        <v>0.77110531628532974</v>
      </c>
      <c r="Q264" t="s">
        <v>24</v>
      </c>
      <c r="R264" t="s">
        <v>25</v>
      </c>
      <c r="S264" t="s">
        <v>26</v>
      </c>
      <c r="T264">
        <v>1412</v>
      </c>
      <c r="U264">
        <v>-3.1552826379542397E-2</v>
      </c>
      <c r="V264" t="s">
        <v>27</v>
      </c>
    </row>
    <row r="265" spans="1:22" x14ac:dyDescent="0.3">
      <c r="A265" t="s">
        <v>174</v>
      </c>
      <c r="B265" t="s">
        <v>39</v>
      </c>
      <c r="C265">
        <v>59440</v>
      </c>
      <c r="D265">
        <v>12718</v>
      </c>
      <c r="E265">
        <v>8311</v>
      </c>
      <c r="F265">
        <v>4392</v>
      </c>
      <c r="G265">
        <v>3686</v>
      </c>
      <c r="H265">
        <v>3005</v>
      </c>
      <c r="I265">
        <v>4658</v>
      </c>
      <c r="J265">
        <v>914</v>
      </c>
      <c r="K265">
        <v>3287.5</v>
      </c>
      <c r="L265">
        <v>689</v>
      </c>
      <c r="M265">
        <v>13898.5</v>
      </c>
      <c r="N265">
        <v>41660.5</v>
      </c>
      <c r="O265">
        <v>0.26044751009421258</v>
      </c>
      <c r="P265">
        <v>0.70088324360699861</v>
      </c>
      <c r="Q265" t="s">
        <v>24</v>
      </c>
      <c r="R265" t="s">
        <v>25</v>
      </c>
      <c r="S265" t="s">
        <v>26</v>
      </c>
      <c r="T265">
        <v>5586</v>
      </c>
      <c r="U265">
        <v>3.8669246298788693E-2</v>
      </c>
      <c r="V265" t="s">
        <v>27</v>
      </c>
    </row>
    <row r="266" spans="1:22" x14ac:dyDescent="0.3">
      <c r="A266" t="s">
        <v>174</v>
      </c>
      <c r="B266" t="s">
        <v>30</v>
      </c>
      <c r="C266">
        <v>59440</v>
      </c>
      <c r="D266">
        <v>12718</v>
      </c>
      <c r="E266">
        <v>3777</v>
      </c>
      <c r="F266">
        <v>4272.166666666667</v>
      </c>
      <c r="G266">
        <v>3389</v>
      </c>
      <c r="H266">
        <v>3314</v>
      </c>
      <c r="I266">
        <v>6957</v>
      </c>
      <c r="J266">
        <v>1561</v>
      </c>
      <c r="K266">
        <v>3287.5</v>
      </c>
      <c r="L266">
        <v>5771</v>
      </c>
      <c r="M266">
        <v>13898.5</v>
      </c>
      <c r="N266">
        <v>45046.666666666672</v>
      </c>
      <c r="O266">
        <v>0.26044751009421258</v>
      </c>
      <c r="P266">
        <v>0.75785105428443256</v>
      </c>
      <c r="Q266" t="s">
        <v>24</v>
      </c>
      <c r="R266" t="s">
        <v>25</v>
      </c>
      <c r="S266" t="s">
        <v>26</v>
      </c>
      <c r="T266">
        <v>6472</v>
      </c>
      <c r="U266">
        <v>-1.8298564378645219E-2</v>
      </c>
      <c r="V266" t="s">
        <v>27</v>
      </c>
    </row>
    <row r="267" spans="1:22" x14ac:dyDescent="0.3">
      <c r="A267" t="s">
        <v>174</v>
      </c>
      <c r="B267" t="s">
        <v>32</v>
      </c>
      <c r="C267">
        <v>59440</v>
      </c>
      <c r="D267">
        <v>12718</v>
      </c>
      <c r="E267">
        <v>6024</v>
      </c>
      <c r="F267">
        <v>5133</v>
      </c>
      <c r="G267">
        <v>2346</v>
      </c>
      <c r="H267">
        <v>3907</v>
      </c>
      <c r="I267">
        <v>4274</v>
      </c>
      <c r="J267">
        <v>994</v>
      </c>
      <c r="K267">
        <v>3287.5</v>
      </c>
      <c r="L267">
        <v>2983</v>
      </c>
      <c r="M267">
        <v>13898.5</v>
      </c>
      <c r="N267">
        <v>41666.5</v>
      </c>
      <c r="O267">
        <v>0.26044751009421258</v>
      </c>
      <c r="P267">
        <v>0.70098418573351273</v>
      </c>
      <c r="Q267" t="s">
        <v>24</v>
      </c>
      <c r="R267" t="s">
        <v>25</v>
      </c>
      <c r="S267" t="s">
        <v>26</v>
      </c>
      <c r="T267">
        <v>5580</v>
      </c>
      <c r="U267">
        <v>3.856830417227456E-2</v>
      </c>
      <c r="V267" t="s">
        <v>27</v>
      </c>
    </row>
    <row r="268" spans="1:22" x14ac:dyDescent="0.3">
      <c r="A268" t="s">
        <v>174</v>
      </c>
      <c r="B268" t="s">
        <v>33</v>
      </c>
      <c r="C268">
        <v>59440</v>
      </c>
      <c r="D268">
        <v>12718</v>
      </c>
      <c r="E268">
        <v>7653</v>
      </c>
      <c r="F268">
        <v>4272.166666666667</v>
      </c>
      <c r="G268">
        <v>1596</v>
      </c>
      <c r="H268">
        <v>5673</v>
      </c>
      <c r="I268">
        <v>5160.833333333333</v>
      </c>
      <c r="J268">
        <v>3687</v>
      </c>
      <c r="K268">
        <v>987</v>
      </c>
      <c r="L268">
        <v>388</v>
      </c>
      <c r="M268">
        <v>13898.5</v>
      </c>
      <c r="N268">
        <v>42135</v>
      </c>
      <c r="O268">
        <v>0.26044751009421258</v>
      </c>
      <c r="P268">
        <v>0.70886608344549129</v>
      </c>
      <c r="Q268" t="s">
        <v>24</v>
      </c>
      <c r="R268" t="s">
        <v>25</v>
      </c>
      <c r="S268" t="s">
        <v>26</v>
      </c>
      <c r="T268">
        <v>11257</v>
      </c>
      <c r="U268">
        <v>3.0686406460296099E-2</v>
      </c>
      <c r="V268" t="s">
        <v>27</v>
      </c>
    </row>
    <row r="269" spans="1:22" x14ac:dyDescent="0.3">
      <c r="A269" t="s">
        <v>174</v>
      </c>
      <c r="B269" t="s">
        <v>44</v>
      </c>
      <c r="C269">
        <v>59440</v>
      </c>
      <c r="D269">
        <v>12718</v>
      </c>
      <c r="E269">
        <v>7452</v>
      </c>
      <c r="F269">
        <v>4165</v>
      </c>
      <c r="G269">
        <v>2428</v>
      </c>
      <c r="H269">
        <v>3663</v>
      </c>
      <c r="I269">
        <v>5160.833333333333</v>
      </c>
      <c r="J269">
        <v>3774</v>
      </c>
      <c r="K269">
        <v>3287.5</v>
      </c>
      <c r="L269">
        <v>1995</v>
      </c>
      <c r="M269">
        <v>13898.5</v>
      </c>
      <c r="N269">
        <v>44643.333333333343</v>
      </c>
      <c r="O269">
        <v>0.26044751009421258</v>
      </c>
      <c r="P269">
        <v>0.75106550022431584</v>
      </c>
      <c r="Q269" t="s">
        <v>24</v>
      </c>
      <c r="R269" t="s">
        <v>25</v>
      </c>
      <c r="S269" t="s">
        <v>26</v>
      </c>
      <c r="T269">
        <v>7764</v>
      </c>
      <c r="U269">
        <v>-1.1513010318528531E-2</v>
      </c>
      <c r="V269" t="s">
        <v>27</v>
      </c>
    </row>
    <row r="270" spans="1:22" x14ac:dyDescent="0.3">
      <c r="A270" t="s">
        <v>174</v>
      </c>
      <c r="B270" t="s">
        <v>40</v>
      </c>
      <c r="C270">
        <v>59440</v>
      </c>
      <c r="D270">
        <v>12718</v>
      </c>
      <c r="E270">
        <v>4594</v>
      </c>
      <c r="F270">
        <v>4272.166666666667</v>
      </c>
      <c r="G270">
        <v>3217</v>
      </c>
      <c r="H270">
        <v>5929</v>
      </c>
      <c r="I270">
        <v>5160.833333333333</v>
      </c>
      <c r="J270">
        <v>502</v>
      </c>
      <c r="K270">
        <v>4810</v>
      </c>
      <c r="L270">
        <v>5610</v>
      </c>
      <c r="M270">
        <v>13898.5</v>
      </c>
      <c r="N270">
        <v>46813</v>
      </c>
      <c r="O270">
        <v>0.26044751009421258</v>
      </c>
      <c r="P270">
        <v>0.78756729475100939</v>
      </c>
      <c r="Q270" t="s">
        <v>24</v>
      </c>
      <c r="R270" t="s">
        <v>25</v>
      </c>
      <c r="S270" t="s">
        <v>26</v>
      </c>
      <c r="T270">
        <v>6579</v>
      </c>
      <c r="U270">
        <v>-4.8014804845222067E-2</v>
      </c>
      <c r="V270" t="s">
        <v>27</v>
      </c>
    </row>
    <row r="271" spans="1:22" x14ac:dyDescent="0.3">
      <c r="A271" t="s">
        <v>175</v>
      </c>
      <c r="B271" t="s">
        <v>29</v>
      </c>
      <c r="C271">
        <v>63443</v>
      </c>
      <c r="D271">
        <v>17637</v>
      </c>
      <c r="E271">
        <v>8940</v>
      </c>
      <c r="F271">
        <v>1080</v>
      </c>
      <c r="G271">
        <v>1775</v>
      </c>
      <c r="H271">
        <v>5079</v>
      </c>
      <c r="I271">
        <v>7531</v>
      </c>
      <c r="J271">
        <v>2149</v>
      </c>
      <c r="K271">
        <v>3385</v>
      </c>
      <c r="L271">
        <v>3466</v>
      </c>
      <c r="M271">
        <v>10141.66513599435</v>
      </c>
      <c r="N271">
        <v>51042</v>
      </c>
      <c r="O271">
        <v>0.15985475365279619</v>
      </c>
      <c r="P271">
        <v>0.80453320303264353</v>
      </c>
      <c r="Q271" t="s">
        <v>24</v>
      </c>
      <c r="R271" t="s">
        <v>25</v>
      </c>
      <c r="S271" t="s">
        <v>26</v>
      </c>
      <c r="T271">
        <v>13481</v>
      </c>
      <c r="U271">
        <v>3.5612043314560353E-2</v>
      </c>
      <c r="V271" t="s">
        <v>27</v>
      </c>
    </row>
    <row r="272" spans="1:22" x14ac:dyDescent="0.3">
      <c r="A272" t="s">
        <v>176</v>
      </c>
      <c r="B272" t="s">
        <v>23</v>
      </c>
      <c r="C272">
        <v>34197.605920444017</v>
      </c>
      <c r="D272">
        <v>9374</v>
      </c>
      <c r="E272">
        <v>5012</v>
      </c>
      <c r="F272">
        <v>4063</v>
      </c>
      <c r="G272">
        <v>4116</v>
      </c>
      <c r="H272">
        <v>5979</v>
      </c>
      <c r="I272">
        <v>3017.75</v>
      </c>
      <c r="J272">
        <v>4765</v>
      </c>
      <c r="K272">
        <v>2624</v>
      </c>
      <c r="L272">
        <v>4428</v>
      </c>
      <c r="M272">
        <v>9569</v>
      </c>
      <c r="N272">
        <v>43378.75</v>
      </c>
      <c r="O272">
        <v>0.27808994645447949</v>
      </c>
      <c r="P272">
        <v>1.0237409276244751</v>
      </c>
      <c r="Q272" t="s">
        <v>24</v>
      </c>
      <c r="R272" t="s">
        <v>25</v>
      </c>
      <c r="S272" t="s">
        <v>26</v>
      </c>
      <c r="T272">
        <v>-17422</v>
      </c>
      <c r="U272">
        <v>-0.25386851546372252</v>
      </c>
      <c r="V272" t="s">
        <v>27</v>
      </c>
    </row>
    <row r="273" spans="1:22" x14ac:dyDescent="0.3">
      <c r="A273" t="s">
        <v>176</v>
      </c>
      <c r="B273" t="s">
        <v>39</v>
      </c>
      <c r="C273">
        <v>34197.605920444017</v>
      </c>
      <c r="D273">
        <v>9374</v>
      </c>
      <c r="E273">
        <v>5740</v>
      </c>
      <c r="F273">
        <v>2198</v>
      </c>
      <c r="G273">
        <v>4790</v>
      </c>
      <c r="H273">
        <v>3177</v>
      </c>
      <c r="I273">
        <v>3477</v>
      </c>
      <c r="J273">
        <v>5809</v>
      </c>
      <c r="K273">
        <v>4259</v>
      </c>
      <c r="L273">
        <v>2002</v>
      </c>
      <c r="M273">
        <v>9569</v>
      </c>
      <c r="N273">
        <v>40826</v>
      </c>
      <c r="O273">
        <v>0.27808994645447949</v>
      </c>
      <c r="P273">
        <v>1.0237409276244751</v>
      </c>
      <c r="Q273" t="s">
        <v>24</v>
      </c>
      <c r="R273" t="s">
        <v>25</v>
      </c>
      <c r="S273" t="s">
        <v>26</v>
      </c>
      <c r="T273">
        <v>-20511</v>
      </c>
      <c r="U273">
        <v>-0.25386851546372252</v>
      </c>
      <c r="V273" t="s">
        <v>27</v>
      </c>
    </row>
    <row r="274" spans="1:22" x14ac:dyDescent="0.3">
      <c r="A274" t="s">
        <v>176</v>
      </c>
      <c r="B274" t="s">
        <v>28</v>
      </c>
      <c r="C274">
        <v>34197.605920444017</v>
      </c>
      <c r="D274">
        <v>9374</v>
      </c>
      <c r="E274">
        <v>7545</v>
      </c>
      <c r="F274">
        <v>3374.2</v>
      </c>
      <c r="G274">
        <v>2111</v>
      </c>
      <c r="H274">
        <v>6661</v>
      </c>
      <c r="I274">
        <v>3153</v>
      </c>
      <c r="J274">
        <v>5903</v>
      </c>
      <c r="K274">
        <v>2624</v>
      </c>
      <c r="L274">
        <v>3168</v>
      </c>
      <c r="M274">
        <v>9569</v>
      </c>
      <c r="N274">
        <v>43913.2</v>
      </c>
      <c r="O274">
        <v>0.27808994645447949</v>
      </c>
      <c r="P274">
        <v>1.0237409276244751</v>
      </c>
      <c r="Q274" t="s">
        <v>24</v>
      </c>
      <c r="R274" t="s">
        <v>25</v>
      </c>
      <c r="S274" t="s">
        <v>26</v>
      </c>
      <c r="T274">
        <v>-17600</v>
      </c>
      <c r="U274">
        <v>-0.25386851546372252</v>
      </c>
      <c r="V274" t="s">
        <v>27</v>
      </c>
    </row>
    <row r="275" spans="1:22" x14ac:dyDescent="0.3">
      <c r="A275" t="s">
        <v>176</v>
      </c>
      <c r="B275" t="s">
        <v>30</v>
      </c>
      <c r="C275">
        <v>34197.605920444017</v>
      </c>
      <c r="D275">
        <v>9374</v>
      </c>
      <c r="E275">
        <v>4636</v>
      </c>
      <c r="F275">
        <v>4379</v>
      </c>
      <c r="G275">
        <v>1172</v>
      </c>
      <c r="H275">
        <v>6294</v>
      </c>
      <c r="I275">
        <v>3017.75</v>
      </c>
      <c r="J275">
        <v>982</v>
      </c>
      <c r="K275">
        <v>2624</v>
      </c>
      <c r="L275">
        <v>1074</v>
      </c>
      <c r="M275">
        <v>9569</v>
      </c>
      <c r="N275">
        <v>33552.75</v>
      </c>
      <c r="O275">
        <v>0.27808994645447949</v>
      </c>
      <c r="P275">
        <v>1.0237409276244751</v>
      </c>
      <c r="Q275" t="s">
        <v>24</v>
      </c>
      <c r="R275" t="s">
        <v>25</v>
      </c>
      <c r="S275" t="s">
        <v>26</v>
      </c>
      <c r="T275">
        <v>-7596</v>
      </c>
      <c r="U275">
        <v>-0.25386851546372252</v>
      </c>
      <c r="V275" t="s">
        <v>27</v>
      </c>
    </row>
    <row r="276" spans="1:22" x14ac:dyDescent="0.3">
      <c r="A276" t="s">
        <v>176</v>
      </c>
      <c r="B276" t="s">
        <v>31</v>
      </c>
      <c r="C276">
        <v>34197.605920444017</v>
      </c>
      <c r="D276">
        <v>9374</v>
      </c>
      <c r="E276">
        <v>8062</v>
      </c>
      <c r="F276">
        <v>3374.2</v>
      </c>
      <c r="G276">
        <v>3976</v>
      </c>
      <c r="H276">
        <v>2282</v>
      </c>
      <c r="I276">
        <v>3017.75</v>
      </c>
      <c r="J276">
        <v>3062</v>
      </c>
      <c r="K276">
        <v>1644</v>
      </c>
      <c r="L276">
        <v>683</v>
      </c>
      <c r="M276">
        <v>9569</v>
      </c>
      <c r="N276">
        <v>35474.949999999997</v>
      </c>
      <c r="O276">
        <v>0.27808994645447949</v>
      </c>
      <c r="P276">
        <v>1.0237409276244751</v>
      </c>
      <c r="Q276" t="s">
        <v>24</v>
      </c>
      <c r="R276" t="s">
        <v>25</v>
      </c>
      <c r="S276" t="s">
        <v>26</v>
      </c>
      <c r="T276">
        <v>-8768</v>
      </c>
      <c r="U276">
        <v>-0.25386851546372252</v>
      </c>
      <c r="V276" t="s">
        <v>27</v>
      </c>
    </row>
    <row r="277" spans="1:22" x14ac:dyDescent="0.3">
      <c r="A277" t="s">
        <v>176</v>
      </c>
      <c r="B277" t="s">
        <v>32</v>
      </c>
      <c r="C277">
        <v>34197.605920444017</v>
      </c>
      <c r="D277">
        <v>9374</v>
      </c>
      <c r="E277">
        <v>3801</v>
      </c>
      <c r="F277">
        <v>3374.2</v>
      </c>
      <c r="G277">
        <v>2558</v>
      </c>
      <c r="H277">
        <v>3626</v>
      </c>
      <c r="I277">
        <v>3017.75</v>
      </c>
      <c r="J277">
        <v>646</v>
      </c>
      <c r="K277">
        <v>3756</v>
      </c>
      <c r="L277">
        <v>1020</v>
      </c>
      <c r="M277">
        <v>9569</v>
      </c>
      <c r="N277">
        <v>31172.95</v>
      </c>
      <c r="O277">
        <v>0.27808994645447949</v>
      </c>
      <c r="P277">
        <v>1.0237409276244751</v>
      </c>
      <c r="Q277" t="s">
        <v>24</v>
      </c>
      <c r="R277" t="s">
        <v>25</v>
      </c>
      <c r="S277" t="s">
        <v>26</v>
      </c>
      <c r="T277">
        <v>-4466</v>
      </c>
      <c r="U277">
        <v>-0.25386851546372252</v>
      </c>
      <c r="V277" t="s">
        <v>27</v>
      </c>
    </row>
    <row r="278" spans="1:22" x14ac:dyDescent="0.3">
      <c r="A278" t="s">
        <v>176</v>
      </c>
      <c r="B278" t="s">
        <v>33</v>
      </c>
      <c r="C278">
        <v>34197.605920444017</v>
      </c>
      <c r="D278">
        <v>9374</v>
      </c>
      <c r="E278">
        <v>7829</v>
      </c>
      <c r="F278">
        <v>3374.2</v>
      </c>
      <c r="G278">
        <v>1060</v>
      </c>
      <c r="H278">
        <v>1230</v>
      </c>
      <c r="I278">
        <v>3714</v>
      </c>
      <c r="J278">
        <v>4368</v>
      </c>
      <c r="K278">
        <v>837</v>
      </c>
      <c r="L278">
        <v>3136</v>
      </c>
      <c r="M278">
        <v>9569</v>
      </c>
      <c r="N278">
        <v>34922.199999999997</v>
      </c>
      <c r="O278">
        <v>0.27808994645447949</v>
      </c>
      <c r="P278">
        <v>1.0237409276244751</v>
      </c>
      <c r="Q278" t="s">
        <v>24</v>
      </c>
      <c r="R278" t="s">
        <v>25</v>
      </c>
      <c r="S278" t="s">
        <v>26</v>
      </c>
      <c r="T278">
        <v>-11233</v>
      </c>
      <c r="U278">
        <v>-0.25386851546372252</v>
      </c>
      <c r="V278" t="s">
        <v>27</v>
      </c>
    </row>
    <row r="279" spans="1:22" x14ac:dyDescent="0.3">
      <c r="A279" t="s">
        <v>176</v>
      </c>
      <c r="B279" t="s">
        <v>40</v>
      </c>
      <c r="C279">
        <v>34197.605920444017</v>
      </c>
      <c r="D279">
        <v>9374</v>
      </c>
      <c r="E279">
        <v>6684</v>
      </c>
      <c r="F279">
        <v>2690</v>
      </c>
      <c r="G279">
        <v>4572</v>
      </c>
      <c r="H279">
        <v>6849</v>
      </c>
      <c r="I279">
        <v>1727</v>
      </c>
      <c r="J279">
        <v>4819</v>
      </c>
      <c r="K279">
        <v>2624</v>
      </c>
      <c r="L279">
        <v>5464</v>
      </c>
      <c r="M279">
        <v>9569</v>
      </c>
      <c r="N279">
        <v>44803</v>
      </c>
      <c r="O279">
        <v>0.27808994645447949</v>
      </c>
      <c r="P279">
        <v>1.0237409276244751</v>
      </c>
      <c r="Q279" t="s">
        <v>24</v>
      </c>
      <c r="R279" t="s">
        <v>25</v>
      </c>
      <c r="S279" t="s">
        <v>26</v>
      </c>
      <c r="T279">
        <v>-21864</v>
      </c>
      <c r="U279">
        <v>-0.25386851546372252</v>
      </c>
      <c r="V279" t="s">
        <v>27</v>
      </c>
    </row>
    <row r="280" spans="1:22" x14ac:dyDescent="0.3">
      <c r="A280" t="s">
        <v>181</v>
      </c>
      <c r="B280" t="s">
        <v>23</v>
      </c>
      <c r="C280">
        <v>35577</v>
      </c>
      <c r="D280">
        <v>18915</v>
      </c>
      <c r="E280">
        <v>3057</v>
      </c>
      <c r="F280">
        <v>3108.6</v>
      </c>
      <c r="G280">
        <v>2552</v>
      </c>
      <c r="H280">
        <v>4581</v>
      </c>
      <c r="I280">
        <v>4231.75</v>
      </c>
      <c r="J280">
        <v>4022</v>
      </c>
      <c r="K280">
        <v>3778</v>
      </c>
      <c r="L280">
        <v>2321</v>
      </c>
      <c r="M280">
        <v>10141.66513599435</v>
      </c>
      <c r="N280">
        <v>46566.35</v>
      </c>
      <c r="O280">
        <v>0.27808994645447949</v>
      </c>
      <c r="P280">
        <v>1.0237409276244751</v>
      </c>
      <c r="Q280" t="s">
        <v>24</v>
      </c>
      <c r="R280" t="s">
        <v>25</v>
      </c>
      <c r="S280" t="s">
        <v>26</v>
      </c>
      <c r="T280">
        <v>-3649</v>
      </c>
      <c r="U280">
        <v>-0.25386851546372252</v>
      </c>
      <c r="V280" t="s">
        <v>27</v>
      </c>
    </row>
    <row r="281" spans="1:22" x14ac:dyDescent="0.3">
      <c r="A281" t="s">
        <v>181</v>
      </c>
      <c r="B281" t="s">
        <v>39</v>
      </c>
      <c r="C281">
        <v>35577</v>
      </c>
      <c r="D281">
        <v>18915</v>
      </c>
      <c r="E281">
        <v>6399</v>
      </c>
      <c r="F281">
        <v>3108.6</v>
      </c>
      <c r="G281">
        <v>1245</v>
      </c>
      <c r="H281">
        <v>1232</v>
      </c>
      <c r="I281">
        <v>3251</v>
      </c>
      <c r="J281">
        <v>3358</v>
      </c>
      <c r="K281">
        <v>2693.166666666667</v>
      </c>
      <c r="L281">
        <v>4036</v>
      </c>
      <c r="M281">
        <v>10141.66513599435</v>
      </c>
      <c r="N281">
        <v>44237.766666666663</v>
      </c>
      <c r="O281">
        <v>0.27808994645447949</v>
      </c>
      <c r="P281">
        <v>1.0237409276244751</v>
      </c>
      <c r="Q281" t="s">
        <v>24</v>
      </c>
      <c r="R281" t="s">
        <v>25</v>
      </c>
      <c r="S281" t="s">
        <v>26</v>
      </c>
      <c r="T281">
        <v>-2859</v>
      </c>
      <c r="U281">
        <v>-0.25386851546372252</v>
      </c>
      <c r="V281" t="s">
        <v>27</v>
      </c>
    </row>
    <row r="282" spans="1:22" x14ac:dyDescent="0.3">
      <c r="A282" t="s">
        <v>181</v>
      </c>
      <c r="B282" t="s">
        <v>28</v>
      </c>
      <c r="C282">
        <v>35577</v>
      </c>
      <c r="D282">
        <v>18915</v>
      </c>
      <c r="E282">
        <v>4792</v>
      </c>
      <c r="F282">
        <v>3575</v>
      </c>
      <c r="G282">
        <v>1892</v>
      </c>
      <c r="H282">
        <v>3625</v>
      </c>
      <c r="I282">
        <v>4544</v>
      </c>
      <c r="J282">
        <v>2669</v>
      </c>
      <c r="K282">
        <v>3139</v>
      </c>
      <c r="L282">
        <v>211</v>
      </c>
      <c r="M282">
        <v>10141.66513599435</v>
      </c>
      <c r="N282">
        <v>43362</v>
      </c>
      <c r="O282">
        <v>0.27808994645447949</v>
      </c>
      <c r="P282">
        <v>1.0237409276244751</v>
      </c>
      <c r="Q282" t="s">
        <v>24</v>
      </c>
      <c r="R282" t="s">
        <v>25</v>
      </c>
      <c r="S282" t="s">
        <v>26</v>
      </c>
      <c r="T282">
        <v>-7785</v>
      </c>
      <c r="U282">
        <v>-0.25386851546372252</v>
      </c>
      <c r="V282" t="s">
        <v>27</v>
      </c>
    </row>
    <row r="283" spans="1:22" x14ac:dyDescent="0.3">
      <c r="A283" t="s">
        <v>181</v>
      </c>
      <c r="B283" t="s">
        <v>29</v>
      </c>
      <c r="C283">
        <v>35577</v>
      </c>
      <c r="D283">
        <v>18915</v>
      </c>
      <c r="E283">
        <v>2813</v>
      </c>
      <c r="F283">
        <v>2836</v>
      </c>
      <c r="G283">
        <v>3624</v>
      </c>
      <c r="H283">
        <v>3006</v>
      </c>
      <c r="I283">
        <v>4231.75</v>
      </c>
      <c r="J283">
        <v>3795</v>
      </c>
      <c r="K283">
        <v>389</v>
      </c>
      <c r="L283">
        <v>200</v>
      </c>
      <c r="M283">
        <v>10141.66513599435</v>
      </c>
      <c r="N283">
        <v>39809.75</v>
      </c>
      <c r="O283">
        <v>0.27808994645447949</v>
      </c>
      <c r="P283">
        <v>1.0237409276244751</v>
      </c>
      <c r="Q283" t="s">
        <v>24</v>
      </c>
      <c r="R283" t="s">
        <v>25</v>
      </c>
      <c r="S283" t="s">
        <v>26</v>
      </c>
      <c r="T283">
        <v>-1</v>
      </c>
      <c r="U283">
        <v>-0.25386851546372252</v>
      </c>
      <c r="V283" t="s">
        <v>27</v>
      </c>
    </row>
    <row r="284" spans="1:22" x14ac:dyDescent="0.3">
      <c r="A284" t="s">
        <v>181</v>
      </c>
      <c r="B284" t="s">
        <v>31</v>
      </c>
      <c r="C284">
        <v>35577</v>
      </c>
      <c r="D284">
        <v>18915</v>
      </c>
      <c r="E284">
        <v>3476</v>
      </c>
      <c r="F284">
        <v>3108.6</v>
      </c>
      <c r="G284">
        <v>4226</v>
      </c>
      <c r="H284">
        <v>1301</v>
      </c>
      <c r="I284">
        <v>3386</v>
      </c>
      <c r="J284">
        <v>2755</v>
      </c>
      <c r="K284">
        <v>1978</v>
      </c>
      <c r="L284">
        <v>3902</v>
      </c>
      <c r="M284">
        <v>10141.66513599435</v>
      </c>
      <c r="N284">
        <v>43047.6</v>
      </c>
      <c r="O284">
        <v>0.27808994645447949</v>
      </c>
      <c r="P284">
        <v>1.0237409276244751</v>
      </c>
      <c r="Q284" t="s">
        <v>24</v>
      </c>
      <c r="R284" t="s">
        <v>25</v>
      </c>
      <c r="S284" t="s">
        <v>26</v>
      </c>
      <c r="T284">
        <v>-4362</v>
      </c>
      <c r="U284">
        <v>-0.25386851546372252</v>
      </c>
      <c r="V284" t="s">
        <v>27</v>
      </c>
    </row>
    <row r="285" spans="1:22" x14ac:dyDescent="0.3">
      <c r="A285" t="s">
        <v>181</v>
      </c>
      <c r="B285" t="s">
        <v>32</v>
      </c>
      <c r="C285">
        <v>35577</v>
      </c>
      <c r="D285">
        <v>18915</v>
      </c>
      <c r="E285">
        <v>3319</v>
      </c>
      <c r="F285">
        <v>3775</v>
      </c>
      <c r="G285">
        <v>3168</v>
      </c>
      <c r="H285">
        <v>6310</v>
      </c>
      <c r="I285">
        <v>4231.75</v>
      </c>
      <c r="J285">
        <v>5132</v>
      </c>
      <c r="K285">
        <v>2693.166666666667</v>
      </c>
      <c r="L285">
        <v>750</v>
      </c>
      <c r="M285">
        <v>10141.66513599435</v>
      </c>
      <c r="N285">
        <v>48293.916666666657</v>
      </c>
      <c r="O285">
        <v>0.27808994645447949</v>
      </c>
      <c r="P285">
        <v>1.0237409276244751</v>
      </c>
      <c r="Q285" t="s">
        <v>24</v>
      </c>
      <c r="R285" t="s">
        <v>25</v>
      </c>
      <c r="S285" t="s">
        <v>26</v>
      </c>
      <c r="T285">
        <v>-5792</v>
      </c>
      <c r="U285">
        <v>-0.25386851546372252</v>
      </c>
      <c r="V285" t="s">
        <v>27</v>
      </c>
    </row>
    <row r="286" spans="1:22" x14ac:dyDescent="0.3">
      <c r="A286" t="s">
        <v>181</v>
      </c>
      <c r="B286" t="s">
        <v>33</v>
      </c>
      <c r="C286">
        <v>35577</v>
      </c>
      <c r="D286">
        <v>18915</v>
      </c>
      <c r="E286">
        <v>7836</v>
      </c>
      <c r="F286">
        <v>3562</v>
      </c>
      <c r="G286">
        <v>3591</v>
      </c>
      <c r="H286">
        <v>2118</v>
      </c>
      <c r="I286">
        <v>5746</v>
      </c>
      <c r="J286">
        <v>558</v>
      </c>
      <c r="K286">
        <v>2693.166666666667</v>
      </c>
      <c r="L286">
        <v>643</v>
      </c>
      <c r="M286">
        <v>10141.66513599435</v>
      </c>
      <c r="N286">
        <v>45662.166666666657</v>
      </c>
      <c r="O286">
        <v>0.27808994645447949</v>
      </c>
      <c r="P286">
        <v>1.0237409276244751</v>
      </c>
      <c r="Q286" t="s">
        <v>24</v>
      </c>
      <c r="R286" t="s">
        <v>25</v>
      </c>
      <c r="S286" t="s">
        <v>26</v>
      </c>
      <c r="T286">
        <v>-7392</v>
      </c>
      <c r="U286">
        <v>-0.25386851546372252</v>
      </c>
      <c r="V286" t="s">
        <v>27</v>
      </c>
    </row>
    <row r="287" spans="1:22" x14ac:dyDescent="0.3">
      <c r="A287" t="s">
        <v>181</v>
      </c>
      <c r="B287" t="s">
        <v>44</v>
      </c>
      <c r="C287">
        <v>35577</v>
      </c>
      <c r="D287">
        <v>18915</v>
      </c>
      <c r="E287">
        <v>6836</v>
      </c>
      <c r="F287">
        <v>1795</v>
      </c>
      <c r="G287">
        <v>4393</v>
      </c>
      <c r="H287">
        <v>3534</v>
      </c>
      <c r="I287">
        <v>4231.75</v>
      </c>
      <c r="J287">
        <v>5442</v>
      </c>
      <c r="K287">
        <v>4461</v>
      </c>
      <c r="L287">
        <v>5617</v>
      </c>
      <c r="M287">
        <v>10141.66513599435</v>
      </c>
      <c r="N287">
        <v>55224.75</v>
      </c>
      <c r="O287">
        <v>0.27808994645447949</v>
      </c>
      <c r="P287">
        <v>1.0237409276244751</v>
      </c>
      <c r="Q287" t="s">
        <v>24</v>
      </c>
      <c r="R287" t="s">
        <v>25</v>
      </c>
      <c r="S287" t="s">
        <v>26</v>
      </c>
      <c r="T287">
        <v>-15416</v>
      </c>
      <c r="U287">
        <v>-0.25386851546372252</v>
      </c>
      <c r="V287" t="s">
        <v>27</v>
      </c>
    </row>
    <row r="288" spans="1:22" x14ac:dyDescent="0.3">
      <c r="A288" t="s">
        <v>181</v>
      </c>
      <c r="B288" t="s">
        <v>40</v>
      </c>
      <c r="C288">
        <v>35577</v>
      </c>
      <c r="D288">
        <v>18915</v>
      </c>
      <c r="E288">
        <v>4077</v>
      </c>
      <c r="F288">
        <v>3108.6</v>
      </c>
      <c r="G288">
        <v>3053</v>
      </c>
      <c r="H288">
        <v>3714</v>
      </c>
      <c r="I288">
        <v>4231.75</v>
      </c>
      <c r="J288">
        <v>5161</v>
      </c>
      <c r="K288">
        <v>2693.166666666667</v>
      </c>
      <c r="L288">
        <v>5412</v>
      </c>
      <c r="M288">
        <v>10141.66513599435</v>
      </c>
      <c r="N288">
        <v>50365.516666666663</v>
      </c>
      <c r="O288">
        <v>0.27808994645447949</v>
      </c>
      <c r="P288">
        <v>1.0237409276244751</v>
      </c>
      <c r="Q288" t="s">
        <v>24</v>
      </c>
      <c r="R288" t="s">
        <v>25</v>
      </c>
      <c r="S288" t="s">
        <v>26</v>
      </c>
      <c r="T288">
        <v>-4755</v>
      </c>
      <c r="U288">
        <v>-0.25386851546372252</v>
      </c>
      <c r="V288" t="s">
        <v>27</v>
      </c>
    </row>
    <row r="289" spans="1:22" x14ac:dyDescent="0.3">
      <c r="A289" t="s">
        <v>182</v>
      </c>
      <c r="B289" t="s">
        <v>23</v>
      </c>
      <c r="C289">
        <v>51156</v>
      </c>
      <c r="D289">
        <v>12691</v>
      </c>
      <c r="E289">
        <v>5365</v>
      </c>
      <c r="F289">
        <v>3516</v>
      </c>
      <c r="G289">
        <v>2979</v>
      </c>
      <c r="H289">
        <v>2987</v>
      </c>
      <c r="I289">
        <v>4247</v>
      </c>
      <c r="J289">
        <v>3671.571428571428</v>
      </c>
      <c r="K289">
        <v>3194.5</v>
      </c>
      <c r="L289">
        <v>3746</v>
      </c>
      <c r="M289">
        <v>11728</v>
      </c>
      <c r="N289">
        <v>42397.071428571428</v>
      </c>
      <c r="O289">
        <v>0.229259519899914</v>
      </c>
      <c r="P289">
        <v>0.82878003418116009</v>
      </c>
      <c r="Q289" t="s">
        <v>24</v>
      </c>
      <c r="R289" t="s">
        <v>25</v>
      </c>
      <c r="S289" t="s">
        <v>26</v>
      </c>
      <c r="T289">
        <v>5447</v>
      </c>
      <c r="U289">
        <v>-5.803955408107412E-2</v>
      </c>
      <c r="V289" t="s">
        <v>27</v>
      </c>
    </row>
    <row r="290" spans="1:22" x14ac:dyDescent="0.3">
      <c r="A290" t="s">
        <v>182</v>
      </c>
      <c r="B290" t="s">
        <v>39</v>
      </c>
      <c r="C290">
        <v>51156</v>
      </c>
      <c r="D290">
        <v>12691</v>
      </c>
      <c r="E290">
        <v>8023</v>
      </c>
      <c r="F290">
        <v>4055</v>
      </c>
      <c r="G290">
        <v>3473</v>
      </c>
      <c r="H290">
        <v>3380</v>
      </c>
      <c r="I290">
        <v>4247</v>
      </c>
      <c r="J290">
        <v>3671.571428571428</v>
      </c>
      <c r="K290">
        <v>4238</v>
      </c>
      <c r="L290">
        <v>5937</v>
      </c>
      <c r="M290">
        <v>11728</v>
      </c>
      <c r="N290">
        <v>49715.571428571428</v>
      </c>
      <c r="O290">
        <v>0.229259519899914</v>
      </c>
      <c r="P290">
        <v>0.97184243155390238</v>
      </c>
      <c r="Q290" t="s">
        <v>24</v>
      </c>
      <c r="R290" t="s">
        <v>25</v>
      </c>
      <c r="S290" t="s">
        <v>26</v>
      </c>
      <c r="T290">
        <v>-4159</v>
      </c>
      <c r="U290">
        <v>-0.20110195145381629</v>
      </c>
      <c r="V290" t="s">
        <v>27</v>
      </c>
    </row>
    <row r="291" spans="1:22" x14ac:dyDescent="0.3">
      <c r="A291" t="s">
        <v>182</v>
      </c>
      <c r="B291" t="s">
        <v>28</v>
      </c>
      <c r="C291">
        <v>51156</v>
      </c>
      <c r="D291">
        <v>12691</v>
      </c>
      <c r="E291">
        <v>3546</v>
      </c>
      <c r="F291">
        <v>5073</v>
      </c>
      <c r="G291">
        <v>1584</v>
      </c>
      <c r="H291">
        <v>5637</v>
      </c>
      <c r="I291">
        <v>4512</v>
      </c>
      <c r="J291">
        <v>5451</v>
      </c>
      <c r="K291">
        <v>3194.5</v>
      </c>
      <c r="L291">
        <v>499</v>
      </c>
      <c r="M291">
        <v>11728</v>
      </c>
      <c r="N291">
        <v>42187.5</v>
      </c>
      <c r="O291">
        <v>0.229259519899914</v>
      </c>
      <c r="P291">
        <v>0.82468332160450386</v>
      </c>
      <c r="Q291" t="s">
        <v>24</v>
      </c>
      <c r="R291" t="s">
        <v>25</v>
      </c>
      <c r="S291" t="s">
        <v>26</v>
      </c>
      <c r="T291">
        <v>435</v>
      </c>
      <c r="U291">
        <v>-5.394284150441786E-2</v>
      </c>
      <c r="V291" t="s">
        <v>27</v>
      </c>
    </row>
    <row r="292" spans="1:22" x14ac:dyDescent="0.3">
      <c r="A292" t="s">
        <v>182</v>
      </c>
      <c r="B292" t="s">
        <v>29</v>
      </c>
      <c r="C292">
        <v>51156</v>
      </c>
      <c r="D292">
        <v>12691</v>
      </c>
      <c r="E292">
        <v>4931</v>
      </c>
      <c r="F292">
        <v>4055</v>
      </c>
      <c r="G292">
        <v>1741</v>
      </c>
      <c r="H292">
        <v>1096</v>
      </c>
      <c r="I292">
        <v>4247</v>
      </c>
      <c r="J292">
        <v>2143</v>
      </c>
      <c r="K292">
        <v>3194.5</v>
      </c>
      <c r="L292">
        <v>5059</v>
      </c>
      <c r="M292">
        <v>11728</v>
      </c>
      <c r="N292">
        <v>39157.5</v>
      </c>
      <c r="O292">
        <v>0.229259519899914</v>
      </c>
      <c r="P292">
        <v>0.76545273281726489</v>
      </c>
      <c r="Q292" t="s">
        <v>24</v>
      </c>
      <c r="R292" t="s">
        <v>25</v>
      </c>
      <c r="S292" t="s">
        <v>26</v>
      </c>
      <c r="T292">
        <v>11767</v>
      </c>
      <c r="U292">
        <v>5.2877472828211742E-3</v>
      </c>
      <c r="V292" t="s">
        <v>27</v>
      </c>
    </row>
    <row r="293" spans="1:22" x14ac:dyDescent="0.3">
      <c r="A293" t="s">
        <v>182</v>
      </c>
      <c r="B293" t="s">
        <v>30</v>
      </c>
      <c r="C293">
        <v>51156</v>
      </c>
      <c r="D293">
        <v>12691</v>
      </c>
      <c r="E293">
        <v>6653</v>
      </c>
      <c r="F293">
        <v>3576</v>
      </c>
      <c r="G293">
        <v>4441</v>
      </c>
      <c r="H293">
        <v>6271</v>
      </c>
      <c r="I293">
        <v>4247</v>
      </c>
      <c r="J293">
        <v>3671.571428571428</v>
      </c>
      <c r="K293">
        <v>3194.5</v>
      </c>
      <c r="L293">
        <v>4772</v>
      </c>
      <c r="M293">
        <v>11728</v>
      </c>
      <c r="N293">
        <v>49517.071428571428</v>
      </c>
      <c r="O293">
        <v>0.229259519899914</v>
      </c>
      <c r="P293">
        <v>0.96796214380661949</v>
      </c>
      <c r="Q293" t="s">
        <v>24</v>
      </c>
      <c r="R293" t="s">
        <v>25</v>
      </c>
      <c r="S293" t="s">
        <v>26</v>
      </c>
      <c r="T293">
        <v>-4183</v>
      </c>
      <c r="U293">
        <v>-0.19722166370653349</v>
      </c>
      <c r="V293" t="s">
        <v>27</v>
      </c>
    </row>
    <row r="294" spans="1:22" x14ac:dyDescent="0.3">
      <c r="A294" t="s">
        <v>182</v>
      </c>
      <c r="B294" t="s">
        <v>31</v>
      </c>
      <c r="C294">
        <v>51156</v>
      </c>
      <c r="D294">
        <v>12691</v>
      </c>
      <c r="E294">
        <v>2441</v>
      </c>
      <c r="F294">
        <v>4055</v>
      </c>
      <c r="G294">
        <v>4592</v>
      </c>
      <c r="H294">
        <v>6949</v>
      </c>
      <c r="I294">
        <v>4247</v>
      </c>
      <c r="J294">
        <v>1863</v>
      </c>
      <c r="K294">
        <v>3082</v>
      </c>
      <c r="L294">
        <v>1571</v>
      </c>
      <c r="M294">
        <v>11728</v>
      </c>
      <c r="N294">
        <v>41491</v>
      </c>
      <c r="O294">
        <v>0.229259519899914</v>
      </c>
      <c r="P294">
        <v>0.81106810540308072</v>
      </c>
      <c r="Q294" t="s">
        <v>24</v>
      </c>
      <c r="R294" t="s">
        <v>25</v>
      </c>
      <c r="S294" t="s">
        <v>26</v>
      </c>
      <c r="T294">
        <v>6239</v>
      </c>
      <c r="U294">
        <v>-4.032762530299476E-2</v>
      </c>
      <c r="V294" t="s">
        <v>27</v>
      </c>
    </row>
    <row r="295" spans="1:22" x14ac:dyDescent="0.3">
      <c r="A295" t="s">
        <v>182</v>
      </c>
      <c r="B295" t="s">
        <v>32</v>
      </c>
      <c r="C295">
        <v>51156</v>
      </c>
      <c r="D295">
        <v>12691</v>
      </c>
      <c r="E295">
        <v>5887</v>
      </c>
      <c r="F295">
        <v>4055</v>
      </c>
      <c r="G295">
        <v>4835</v>
      </c>
      <c r="H295">
        <v>3237</v>
      </c>
      <c r="I295">
        <v>2986</v>
      </c>
      <c r="J295">
        <v>4143</v>
      </c>
      <c r="K295">
        <v>3194.5</v>
      </c>
      <c r="L295">
        <v>3252</v>
      </c>
      <c r="M295">
        <v>11728</v>
      </c>
      <c r="N295">
        <v>44280.5</v>
      </c>
      <c r="O295">
        <v>0.229259519899914</v>
      </c>
      <c r="P295">
        <v>0.8655973883806396</v>
      </c>
      <c r="Q295" t="s">
        <v>24</v>
      </c>
      <c r="R295" t="s">
        <v>25</v>
      </c>
      <c r="S295" t="s">
        <v>26</v>
      </c>
      <c r="T295">
        <v>2397</v>
      </c>
      <c r="U295">
        <v>-9.4856908280553598E-2</v>
      </c>
      <c r="V295" t="s">
        <v>27</v>
      </c>
    </row>
    <row r="296" spans="1:22" x14ac:dyDescent="0.3">
      <c r="A296" t="s">
        <v>182</v>
      </c>
      <c r="B296" t="s">
        <v>33</v>
      </c>
      <c r="C296">
        <v>51156</v>
      </c>
      <c r="D296">
        <v>12691</v>
      </c>
      <c r="E296">
        <v>4603</v>
      </c>
      <c r="F296">
        <v>4055</v>
      </c>
      <c r="G296">
        <v>2023</v>
      </c>
      <c r="H296">
        <v>3434</v>
      </c>
      <c r="I296">
        <v>6121</v>
      </c>
      <c r="J296">
        <v>4675</v>
      </c>
      <c r="K296">
        <v>3194.5</v>
      </c>
      <c r="L296">
        <v>3683</v>
      </c>
      <c r="M296">
        <v>11728</v>
      </c>
      <c r="N296">
        <v>44479.5</v>
      </c>
      <c r="O296">
        <v>0.229259519899914</v>
      </c>
      <c r="P296">
        <v>0.86948745015247475</v>
      </c>
      <c r="Q296" t="s">
        <v>24</v>
      </c>
      <c r="R296" t="s">
        <v>25</v>
      </c>
      <c r="S296" t="s">
        <v>26</v>
      </c>
      <c r="T296">
        <v>2198</v>
      </c>
      <c r="U296">
        <v>-9.8746970052388777E-2</v>
      </c>
      <c r="V296" t="s">
        <v>27</v>
      </c>
    </row>
    <row r="297" spans="1:22" x14ac:dyDescent="0.3">
      <c r="A297" t="s">
        <v>182</v>
      </c>
      <c r="B297" t="s">
        <v>44</v>
      </c>
      <c r="C297">
        <v>51156</v>
      </c>
      <c r="D297">
        <v>12691</v>
      </c>
      <c r="E297">
        <v>6007</v>
      </c>
      <c r="F297">
        <v>4055</v>
      </c>
      <c r="G297">
        <v>1557</v>
      </c>
      <c r="H297">
        <v>3140</v>
      </c>
      <c r="I297">
        <v>4247</v>
      </c>
      <c r="J297">
        <v>2333</v>
      </c>
      <c r="K297">
        <v>4428</v>
      </c>
      <c r="L297">
        <v>2556</v>
      </c>
      <c r="M297">
        <v>11728</v>
      </c>
      <c r="N297">
        <v>41014</v>
      </c>
      <c r="O297">
        <v>0.229259519899914</v>
      </c>
      <c r="P297">
        <v>0.80174368598013923</v>
      </c>
      <c r="Q297" t="s">
        <v>24</v>
      </c>
      <c r="R297" t="s">
        <v>25</v>
      </c>
      <c r="S297" t="s">
        <v>26</v>
      </c>
      <c r="T297">
        <v>6716</v>
      </c>
      <c r="U297">
        <v>-3.1003205880053172E-2</v>
      </c>
      <c r="V297" t="s">
        <v>27</v>
      </c>
    </row>
    <row r="298" spans="1:22" x14ac:dyDescent="0.3">
      <c r="A298" t="s">
        <v>182</v>
      </c>
      <c r="B298" t="s">
        <v>40</v>
      </c>
      <c r="C298">
        <v>51156</v>
      </c>
      <c r="D298">
        <v>12691</v>
      </c>
      <c r="E298">
        <v>8533</v>
      </c>
      <c r="F298">
        <v>4055</v>
      </c>
      <c r="G298">
        <v>1410</v>
      </c>
      <c r="H298">
        <v>4763</v>
      </c>
      <c r="I298">
        <v>3369</v>
      </c>
      <c r="J298">
        <v>5093</v>
      </c>
      <c r="K298">
        <v>1030</v>
      </c>
      <c r="L298">
        <v>3821</v>
      </c>
      <c r="M298">
        <v>11728</v>
      </c>
      <c r="N298">
        <v>44765</v>
      </c>
      <c r="O298">
        <v>0.229259519899914</v>
      </c>
      <c r="P298">
        <v>0.87506841817186642</v>
      </c>
      <c r="Q298" t="s">
        <v>24</v>
      </c>
      <c r="R298" t="s">
        <v>25</v>
      </c>
      <c r="S298" t="s">
        <v>26</v>
      </c>
      <c r="T298">
        <v>-1282</v>
      </c>
      <c r="U298">
        <v>-0.1043279380717804</v>
      </c>
      <c r="V298" t="s">
        <v>27</v>
      </c>
    </row>
    <row r="299" spans="1:22" x14ac:dyDescent="0.3">
      <c r="A299" t="s">
        <v>184</v>
      </c>
      <c r="B299" t="s">
        <v>23</v>
      </c>
      <c r="C299">
        <v>45535</v>
      </c>
      <c r="D299">
        <v>11745</v>
      </c>
      <c r="E299">
        <v>3557</v>
      </c>
      <c r="F299">
        <v>3867</v>
      </c>
      <c r="G299">
        <v>4255</v>
      </c>
      <c r="H299">
        <v>6131</v>
      </c>
      <c r="I299">
        <v>4596.5</v>
      </c>
      <c r="J299">
        <v>3238</v>
      </c>
      <c r="K299">
        <v>2107</v>
      </c>
      <c r="L299">
        <v>5566</v>
      </c>
      <c r="M299">
        <v>10141.66513599435</v>
      </c>
      <c r="N299">
        <v>45062.5</v>
      </c>
      <c r="O299">
        <v>0.22272241431853179</v>
      </c>
      <c r="P299">
        <v>0.98962336664104533</v>
      </c>
      <c r="Q299" t="s">
        <v>24</v>
      </c>
      <c r="R299" t="s">
        <v>25</v>
      </c>
      <c r="S299" t="s">
        <v>26</v>
      </c>
      <c r="T299">
        <v>5069</v>
      </c>
      <c r="U299">
        <v>-0.21234578095957721</v>
      </c>
      <c r="V299" t="s">
        <v>27</v>
      </c>
    </row>
    <row r="300" spans="1:22" x14ac:dyDescent="0.3">
      <c r="A300" t="s">
        <v>184</v>
      </c>
      <c r="B300" t="s">
        <v>28</v>
      </c>
      <c r="C300">
        <v>45535</v>
      </c>
      <c r="D300">
        <v>11745</v>
      </c>
      <c r="E300">
        <v>5736</v>
      </c>
      <c r="F300">
        <v>2373.75</v>
      </c>
      <c r="G300">
        <v>3364</v>
      </c>
      <c r="H300">
        <v>1400</v>
      </c>
      <c r="I300">
        <v>4596.5</v>
      </c>
      <c r="J300">
        <v>3789.166666666667</v>
      </c>
      <c r="K300">
        <v>4692</v>
      </c>
      <c r="L300">
        <v>4783</v>
      </c>
      <c r="M300">
        <v>10141.66513599435</v>
      </c>
      <c r="N300">
        <v>42479.416666666657</v>
      </c>
      <c r="O300">
        <v>0.22272241431853179</v>
      </c>
      <c r="P300">
        <v>0.93289594085135974</v>
      </c>
      <c r="Q300" t="s">
        <v>24</v>
      </c>
      <c r="R300" t="s">
        <v>25</v>
      </c>
      <c r="S300" t="s">
        <v>26</v>
      </c>
      <c r="T300">
        <v>9808</v>
      </c>
      <c r="U300">
        <v>-0.15561835516989159</v>
      </c>
      <c r="V300" t="s">
        <v>27</v>
      </c>
    </row>
    <row r="301" spans="1:22" x14ac:dyDescent="0.3">
      <c r="A301" t="s">
        <v>184</v>
      </c>
      <c r="B301" t="s">
        <v>29</v>
      </c>
      <c r="C301">
        <v>45535</v>
      </c>
      <c r="D301">
        <v>11745</v>
      </c>
      <c r="E301">
        <v>7314</v>
      </c>
      <c r="F301">
        <v>1945</v>
      </c>
      <c r="G301">
        <v>3629</v>
      </c>
      <c r="H301">
        <v>4297</v>
      </c>
      <c r="I301">
        <v>3999</v>
      </c>
      <c r="J301">
        <v>1993</v>
      </c>
      <c r="K301">
        <v>3414</v>
      </c>
      <c r="L301">
        <v>894</v>
      </c>
      <c r="M301">
        <v>10141.66513599435</v>
      </c>
      <c r="N301">
        <v>39230</v>
      </c>
      <c r="O301">
        <v>0.22272241431853179</v>
      </c>
      <c r="P301">
        <v>0.8615350829032612</v>
      </c>
      <c r="Q301" t="s">
        <v>24</v>
      </c>
      <c r="R301" t="s">
        <v>25</v>
      </c>
      <c r="S301" t="s">
        <v>26</v>
      </c>
      <c r="T301">
        <v>9719</v>
      </c>
      <c r="U301">
        <v>-8.4257497221793085E-2</v>
      </c>
      <c r="V301" t="s">
        <v>27</v>
      </c>
    </row>
    <row r="302" spans="1:22" x14ac:dyDescent="0.3">
      <c r="A302" t="s">
        <v>184</v>
      </c>
      <c r="B302" t="s">
        <v>30</v>
      </c>
      <c r="C302">
        <v>45535</v>
      </c>
      <c r="D302">
        <v>11745</v>
      </c>
      <c r="E302">
        <v>4637</v>
      </c>
      <c r="F302">
        <v>2373.75</v>
      </c>
      <c r="G302">
        <v>2419</v>
      </c>
      <c r="H302">
        <v>5814</v>
      </c>
      <c r="I302">
        <v>1295</v>
      </c>
      <c r="J302">
        <v>3642</v>
      </c>
      <c r="K302">
        <v>2098</v>
      </c>
      <c r="L302">
        <v>4278</v>
      </c>
      <c r="M302">
        <v>10141.66513599435</v>
      </c>
      <c r="N302">
        <v>38301.75</v>
      </c>
      <c r="O302">
        <v>0.22272241431853179</v>
      </c>
      <c r="P302">
        <v>0.84114966509278577</v>
      </c>
      <c r="Q302" t="s">
        <v>24</v>
      </c>
      <c r="R302" t="s">
        <v>25</v>
      </c>
      <c r="S302" t="s">
        <v>26</v>
      </c>
      <c r="T302">
        <v>9607</v>
      </c>
      <c r="U302">
        <v>-6.3872079411317631E-2</v>
      </c>
      <c r="V302" t="s">
        <v>27</v>
      </c>
    </row>
    <row r="303" spans="1:22" x14ac:dyDescent="0.3">
      <c r="A303" t="s">
        <v>184</v>
      </c>
      <c r="B303" t="s">
        <v>31</v>
      </c>
      <c r="C303">
        <v>45535</v>
      </c>
      <c r="D303">
        <v>11745</v>
      </c>
      <c r="E303">
        <v>4410</v>
      </c>
      <c r="F303">
        <v>2373.75</v>
      </c>
      <c r="G303">
        <v>4122</v>
      </c>
      <c r="H303">
        <v>6995</v>
      </c>
      <c r="I303">
        <v>5226</v>
      </c>
      <c r="J303">
        <v>5312</v>
      </c>
      <c r="K303">
        <v>3414</v>
      </c>
      <c r="L303">
        <v>4756</v>
      </c>
      <c r="M303">
        <v>10141.66513599435</v>
      </c>
      <c r="N303">
        <v>48353.75</v>
      </c>
      <c r="O303">
        <v>0.22272241431853179</v>
      </c>
      <c r="P303">
        <v>1.0237409276244751</v>
      </c>
      <c r="Q303" t="s">
        <v>24</v>
      </c>
      <c r="R303" t="s">
        <v>25</v>
      </c>
      <c r="S303" t="s">
        <v>26</v>
      </c>
      <c r="T303">
        <v>2969</v>
      </c>
      <c r="U303">
        <v>-0.25386851546372252</v>
      </c>
      <c r="V303" t="s">
        <v>27</v>
      </c>
    </row>
    <row r="304" spans="1:22" x14ac:dyDescent="0.3">
      <c r="A304" t="s">
        <v>184</v>
      </c>
      <c r="B304" t="s">
        <v>32</v>
      </c>
      <c r="C304">
        <v>45535</v>
      </c>
      <c r="D304">
        <v>11745</v>
      </c>
      <c r="E304">
        <v>8756</v>
      </c>
      <c r="F304">
        <v>2322</v>
      </c>
      <c r="G304">
        <v>1406</v>
      </c>
      <c r="H304">
        <v>5764</v>
      </c>
      <c r="I304">
        <v>4596.5</v>
      </c>
      <c r="J304">
        <v>2617</v>
      </c>
      <c r="K304">
        <v>4759</v>
      </c>
      <c r="L304">
        <v>3487</v>
      </c>
      <c r="M304">
        <v>10141.66513599435</v>
      </c>
      <c r="N304">
        <v>45452.5</v>
      </c>
      <c r="O304">
        <v>0.22272241431853179</v>
      </c>
      <c r="P304">
        <v>0.99818820687383336</v>
      </c>
      <c r="Q304" t="s">
        <v>24</v>
      </c>
      <c r="R304" t="s">
        <v>25</v>
      </c>
      <c r="S304" t="s">
        <v>26</v>
      </c>
      <c r="T304">
        <v>4679</v>
      </c>
      <c r="U304">
        <v>-0.22091062119236521</v>
      </c>
      <c r="V304" t="s">
        <v>27</v>
      </c>
    </row>
    <row r="305" spans="1:22" x14ac:dyDescent="0.3">
      <c r="A305" t="s">
        <v>184</v>
      </c>
      <c r="B305" t="s">
        <v>33</v>
      </c>
      <c r="C305">
        <v>45535</v>
      </c>
      <c r="D305">
        <v>11745</v>
      </c>
      <c r="E305">
        <v>8573</v>
      </c>
      <c r="F305">
        <v>1361</v>
      </c>
      <c r="G305">
        <v>4160</v>
      </c>
      <c r="H305">
        <v>900</v>
      </c>
      <c r="I305">
        <v>7866</v>
      </c>
      <c r="J305">
        <v>5933</v>
      </c>
      <c r="K305">
        <v>3414</v>
      </c>
      <c r="L305">
        <v>2597</v>
      </c>
      <c r="M305">
        <v>10141.66513599435</v>
      </c>
      <c r="N305">
        <v>46549</v>
      </c>
      <c r="O305">
        <v>0.22272241431853179</v>
      </c>
      <c r="P305">
        <v>1.0222685846052491</v>
      </c>
      <c r="Q305" t="s">
        <v>24</v>
      </c>
      <c r="R305" t="s">
        <v>25</v>
      </c>
      <c r="S305" t="s">
        <v>26</v>
      </c>
      <c r="T305">
        <v>2400</v>
      </c>
      <c r="U305">
        <v>-0.2449909989237806</v>
      </c>
      <c r="V305" t="s">
        <v>27</v>
      </c>
    </row>
    <row r="306" spans="1:22" x14ac:dyDescent="0.3">
      <c r="A306" t="s">
        <v>187</v>
      </c>
      <c r="B306" t="s">
        <v>23</v>
      </c>
      <c r="C306">
        <v>35844</v>
      </c>
      <c r="D306">
        <v>16688</v>
      </c>
      <c r="E306">
        <v>7283</v>
      </c>
      <c r="F306">
        <v>2686.333333333333</v>
      </c>
      <c r="G306">
        <v>3077</v>
      </c>
      <c r="H306">
        <v>3263</v>
      </c>
      <c r="I306">
        <v>6065</v>
      </c>
      <c r="J306">
        <v>2428</v>
      </c>
      <c r="K306">
        <v>3379.5</v>
      </c>
      <c r="L306">
        <v>4440</v>
      </c>
      <c r="M306">
        <v>6430.5</v>
      </c>
      <c r="N306">
        <v>49309.833333333328</v>
      </c>
      <c r="O306">
        <v>0.1662760852583417</v>
      </c>
      <c r="P306">
        <v>1.0237409276244751</v>
      </c>
      <c r="Q306" t="s">
        <v>24</v>
      </c>
      <c r="R306" t="s">
        <v>25</v>
      </c>
      <c r="S306" t="s">
        <v>26</v>
      </c>
      <c r="T306">
        <v>-7295</v>
      </c>
      <c r="U306">
        <v>-0.25386851546372252</v>
      </c>
      <c r="V306" t="s">
        <v>27</v>
      </c>
    </row>
    <row r="307" spans="1:22" x14ac:dyDescent="0.3">
      <c r="A307" t="s">
        <v>187</v>
      </c>
      <c r="B307" t="s">
        <v>28</v>
      </c>
      <c r="C307">
        <v>35844</v>
      </c>
      <c r="D307">
        <v>16688</v>
      </c>
      <c r="E307">
        <v>6395</v>
      </c>
      <c r="F307">
        <v>2686.333333333333</v>
      </c>
      <c r="G307">
        <v>1692</v>
      </c>
      <c r="H307">
        <v>5458</v>
      </c>
      <c r="I307">
        <v>6065</v>
      </c>
      <c r="J307">
        <v>2679</v>
      </c>
      <c r="K307">
        <v>3379.5</v>
      </c>
      <c r="L307">
        <v>505</v>
      </c>
      <c r="M307">
        <v>6430.5</v>
      </c>
      <c r="N307">
        <v>45547.833333333328</v>
      </c>
      <c r="O307">
        <v>0.1662760852583417</v>
      </c>
      <c r="P307">
        <v>1.0237409276244751</v>
      </c>
      <c r="Q307" t="s">
        <v>24</v>
      </c>
      <c r="R307" t="s">
        <v>25</v>
      </c>
      <c r="S307" t="s">
        <v>26</v>
      </c>
      <c r="T307">
        <v>-3533</v>
      </c>
      <c r="U307">
        <v>-0.25386851546372252</v>
      </c>
      <c r="V307" t="s">
        <v>27</v>
      </c>
    </row>
    <row r="308" spans="1:22" x14ac:dyDescent="0.3">
      <c r="A308" t="s">
        <v>187</v>
      </c>
      <c r="B308" t="s">
        <v>29</v>
      </c>
      <c r="C308">
        <v>35844</v>
      </c>
      <c r="D308">
        <v>16688</v>
      </c>
      <c r="E308">
        <v>2490</v>
      </c>
      <c r="F308">
        <v>1105</v>
      </c>
      <c r="G308">
        <v>4386</v>
      </c>
      <c r="H308">
        <v>2957</v>
      </c>
      <c r="I308">
        <v>6065</v>
      </c>
      <c r="J308">
        <v>5329</v>
      </c>
      <c r="K308">
        <v>3379.5</v>
      </c>
      <c r="L308">
        <v>1184</v>
      </c>
      <c r="M308">
        <v>6430.5</v>
      </c>
      <c r="N308">
        <v>43583.5</v>
      </c>
      <c r="O308">
        <v>0.1662760852583417</v>
      </c>
      <c r="P308">
        <v>1.0237409276244751</v>
      </c>
      <c r="Q308" t="s">
        <v>24</v>
      </c>
      <c r="R308" t="s">
        <v>25</v>
      </c>
      <c r="S308" t="s">
        <v>26</v>
      </c>
      <c r="T308">
        <v>-4255</v>
      </c>
      <c r="U308">
        <v>-0.25386851546372252</v>
      </c>
      <c r="V308" t="s">
        <v>27</v>
      </c>
    </row>
    <row r="309" spans="1:22" x14ac:dyDescent="0.3">
      <c r="A309" t="s">
        <v>187</v>
      </c>
      <c r="B309" t="s">
        <v>30</v>
      </c>
      <c r="C309">
        <v>35844</v>
      </c>
      <c r="D309">
        <v>16688</v>
      </c>
      <c r="E309">
        <v>5064</v>
      </c>
      <c r="F309">
        <v>2686.333333333333</v>
      </c>
      <c r="G309">
        <v>1200</v>
      </c>
      <c r="H309">
        <v>4456</v>
      </c>
      <c r="I309">
        <v>6065</v>
      </c>
      <c r="J309">
        <v>2203</v>
      </c>
      <c r="K309">
        <v>2551</v>
      </c>
      <c r="L309">
        <v>3421</v>
      </c>
      <c r="M309">
        <v>6430.5</v>
      </c>
      <c r="N309">
        <v>44334.333333333328</v>
      </c>
      <c r="O309">
        <v>0.1662760852583417</v>
      </c>
      <c r="P309">
        <v>1.0237409276244751</v>
      </c>
      <c r="Q309" t="s">
        <v>24</v>
      </c>
      <c r="R309" t="s">
        <v>25</v>
      </c>
      <c r="S309" t="s">
        <v>26</v>
      </c>
      <c r="T309">
        <v>-11764</v>
      </c>
      <c r="U309">
        <v>-0.25386851546372252</v>
      </c>
      <c r="V309" t="s">
        <v>27</v>
      </c>
    </row>
    <row r="310" spans="1:22" x14ac:dyDescent="0.3">
      <c r="A310" t="s">
        <v>187</v>
      </c>
      <c r="B310" t="s">
        <v>31</v>
      </c>
      <c r="C310">
        <v>35844</v>
      </c>
      <c r="D310">
        <v>16688</v>
      </c>
      <c r="E310">
        <v>4756</v>
      </c>
      <c r="F310">
        <v>5539</v>
      </c>
      <c r="G310">
        <v>3950</v>
      </c>
      <c r="H310">
        <v>4585</v>
      </c>
      <c r="I310">
        <v>6065</v>
      </c>
      <c r="J310">
        <v>5850</v>
      </c>
      <c r="K310">
        <v>3379.5</v>
      </c>
      <c r="L310">
        <v>1129</v>
      </c>
      <c r="M310">
        <v>6430.5</v>
      </c>
      <c r="N310">
        <v>51941.5</v>
      </c>
      <c r="O310">
        <v>0.1662760852583417</v>
      </c>
      <c r="P310">
        <v>1.0237409276244751</v>
      </c>
      <c r="Q310" t="s">
        <v>24</v>
      </c>
      <c r="R310" t="s">
        <v>25</v>
      </c>
      <c r="S310" t="s">
        <v>26</v>
      </c>
      <c r="T310">
        <v>-12613</v>
      </c>
      <c r="U310">
        <v>-0.25386851546372252</v>
      </c>
      <c r="V310" t="s">
        <v>27</v>
      </c>
    </row>
    <row r="311" spans="1:22" x14ac:dyDescent="0.3">
      <c r="A311" t="s">
        <v>187</v>
      </c>
      <c r="B311" t="s">
        <v>32</v>
      </c>
      <c r="C311">
        <v>35844</v>
      </c>
      <c r="D311">
        <v>16688</v>
      </c>
      <c r="E311">
        <v>3455</v>
      </c>
      <c r="F311">
        <v>2686.333333333333</v>
      </c>
      <c r="G311">
        <v>4382</v>
      </c>
      <c r="H311">
        <v>5921</v>
      </c>
      <c r="I311">
        <v>6065</v>
      </c>
      <c r="J311">
        <v>3394</v>
      </c>
      <c r="K311">
        <v>3379.5</v>
      </c>
      <c r="L311">
        <v>1324</v>
      </c>
      <c r="M311">
        <v>6430.5</v>
      </c>
      <c r="N311">
        <v>47294.833333333328</v>
      </c>
      <c r="O311">
        <v>0.1662760852583417</v>
      </c>
      <c r="P311">
        <v>1.0237409276244751</v>
      </c>
      <c r="Q311" t="s">
        <v>24</v>
      </c>
      <c r="R311" t="s">
        <v>25</v>
      </c>
      <c r="S311" t="s">
        <v>26</v>
      </c>
      <c r="T311">
        <v>-7862</v>
      </c>
      <c r="U311">
        <v>-0.25386851546372252</v>
      </c>
      <c r="V311" t="s">
        <v>27</v>
      </c>
    </row>
    <row r="312" spans="1:22" x14ac:dyDescent="0.3">
      <c r="A312" t="s">
        <v>187</v>
      </c>
      <c r="B312" t="s">
        <v>33</v>
      </c>
      <c r="C312">
        <v>35844</v>
      </c>
      <c r="D312">
        <v>16688</v>
      </c>
      <c r="E312">
        <v>5694</v>
      </c>
      <c r="F312">
        <v>1415</v>
      </c>
      <c r="G312">
        <v>4225</v>
      </c>
      <c r="H312">
        <v>3933</v>
      </c>
      <c r="I312">
        <v>6065</v>
      </c>
      <c r="J312">
        <v>2332</v>
      </c>
      <c r="K312">
        <v>4208</v>
      </c>
      <c r="L312">
        <v>5833</v>
      </c>
      <c r="M312">
        <v>6430.5</v>
      </c>
      <c r="N312">
        <v>50393</v>
      </c>
      <c r="O312">
        <v>0.1662760852583417</v>
      </c>
      <c r="P312">
        <v>1.0237409276244751</v>
      </c>
      <c r="Q312" t="s">
        <v>24</v>
      </c>
      <c r="R312" t="s">
        <v>25</v>
      </c>
      <c r="S312" t="s">
        <v>26</v>
      </c>
      <c r="T312">
        <v>-14444</v>
      </c>
      <c r="U312">
        <v>-0.25386851546372252</v>
      </c>
      <c r="V312" t="s">
        <v>27</v>
      </c>
    </row>
    <row r="313" spans="1:22" x14ac:dyDescent="0.3">
      <c r="A313" t="s">
        <v>189</v>
      </c>
      <c r="B313" t="s">
        <v>23</v>
      </c>
      <c r="C313">
        <v>40744</v>
      </c>
      <c r="D313">
        <v>15644</v>
      </c>
      <c r="E313">
        <v>3767</v>
      </c>
      <c r="F313">
        <v>4261</v>
      </c>
      <c r="G313">
        <v>4615</v>
      </c>
      <c r="H313">
        <v>6042</v>
      </c>
      <c r="I313">
        <v>3304</v>
      </c>
      <c r="J313">
        <v>2952</v>
      </c>
      <c r="K313">
        <v>2902.5</v>
      </c>
      <c r="L313">
        <v>4439</v>
      </c>
      <c r="M313">
        <v>10141.66513599435</v>
      </c>
      <c r="N313">
        <v>47926.5</v>
      </c>
      <c r="O313">
        <v>0.24891186766135739</v>
      </c>
      <c r="P313">
        <v>1.0237409276244751</v>
      </c>
      <c r="Q313" t="s">
        <v>24</v>
      </c>
      <c r="R313" t="s">
        <v>25</v>
      </c>
      <c r="S313" t="s">
        <v>26</v>
      </c>
      <c r="T313">
        <v>-976</v>
      </c>
      <c r="U313">
        <v>-0.25386851546372252</v>
      </c>
      <c r="V313" t="s">
        <v>27</v>
      </c>
    </row>
    <row r="314" spans="1:22" x14ac:dyDescent="0.3">
      <c r="A314" t="s">
        <v>189</v>
      </c>
      <c r="B314" t="s">
        <v>28</v>
      </c>
      <c r="C314">
        <v>40744</v>
      </c>
      <c r="D314">
        <v>15644</v>
      </c>
      <c r="E314">
        <v>3799</v>
      </c>
      <c r="F314">
        <v>4899</v>
      </c>
      <c r="G314">
        <v>3110</v>
      </c>
      <c r="H314">
        <v>4822</v>
      </c>
      <c r="I314">
        <v>980</v>
      </c>
      <c r="J314">
        <v>4507</v>
      </c>
      <c r="K314">
        <v>2902.5</v>
      </c>
      <c r="L314">
        <v>3030</v>
      </c>
      <c r="M314">
        <v>10141.66513599435</v>
      </c>
      <c r="N314">
        <v>43693.5</v>
      </c>
      <c r="O314">
        <v>0.24891186766135739</v>
      </c>
      <c r="P314">
        <v>1.0237409276244751</v>
      </c>
      <c r="Q314" t="s">
        <v>24</v>
      </c>
      <c r="R314" t="s">
        <v>25</v>
      </c>
      <c r="S314" t="s">
        <v>26</v>
      </c>
      <c r="T314">
        <v>-47</v>
      </c>
      <c r="U314">
        <v>-0.25386851546372252</v>
      </c>
      <c r="V314" t="s">
        <v>27</v>
      </c>
    </row>
    <row r="315" spans="1:22" x14ac:dyDescent="0.3">
      <c r="A315" t="s">
        <v>189</v>
      </c>
      <c r="B315" t="s">
        <v>29</v>
      </c>
      <c r="C315">
        <v>40744</v>
      </c>
      <c r="D315">
        <v>15644</v>
      </c>
      <c r="E315">
        <v>7366</v>
      </c>
      <c r="F315">
        <v>4030.5</v>
      </c>
      <c r="G315">
        <v>2163</v>
      </c>
      <c r="H315">
        <v>4741</v>
      </c>
      <c r="I315">
        <v>5628</v>
      </c>
      <c r="J315">
        <v>5192</v>
      </c>
      <c r="K315">
        <v>2902.5</v>
      </c>
      <c r="L315">
        <v>642</v>
      </c>
      <c r="M315">
        <v>10141.66513599435</v>
      </c>
      <c r="N315">
        <v>48309</v>
      </c>
      <c r="O315">
        <v>0.24891186766135739</v>
      </c>
      <c r="P315">
        <v>1.0237409276244751</v>
      </c>
      <c r="Q315" t="s">
        <v>24</v>
      </c>
      <c r="R315" t="s">
        <v>25</v>
      </c>
      <c r="S315" t="s">
        <v>26</v>
      </c>
      <c r="T315">
        <v>-4765</v>
      </c>
      <c r="U315">
        <v>-0.25386851546372252</v>
      </c>
      <c r="V315" t="s">
        <v>27</v>
      </c>
    </row>
    <row r="316" spans="1:22" x14ac:dyDescent="0.3">
      <c r="A316" t="s">
        <v>189</v>
      </c>
      <c r="B316" t="s">
        <v>31</v>
      </c>
      <c r="C316">
        <v>40744</v>
      </c>
      <c r="D316">
        <v>15644</v>
      </c>
      <c r="E316">
        <v>7474</v>
      </c>
      <c r="F316">
        <v>5648</v>
      </c>
      <c r="G316">
        <v>3316</v>
      </c>
      <c r="H316">
        <v>1224</v>
      </c>
      <c r="I316">
        <v>3304</v>
      </c>
      <c r="J316">
        <v>854</v>
      </c>
      <c r="K316">
        <v>2902.5</v>
      </c>
      <c r="L316">
        <v>1155</v>
      </c>
      <c r="M316">
        <v>10141.66513599435</v>
      </c>
      <c r="N316">
        <v>41521.5</v>
      </c>
      <c r="O316">
        <v>0.24891186766135739</v>
      </c>
      <c r="P316">
        <v>1.0190825643039469</v>
      </c>
      <c r="Q316" t="s">
        <v>24</v>
      </c>
      <c r="R316" t="s">
        <v>25</v>
      </c>
      <c r="S316" t="s">
        <v>26</v>
      </c>
      <c r="T316">
        <v>5429</v>
      </c>
      <c r="U316">
        <v>-0.25386851546372252</v>
      </c>
      <c r="V316" t="s">
        <v>27</v>
      </c>
    </row>
    <row r="317" spans="1:22" x14ac:dyDescent="0.3">
      <c r="A317" t="s">
        <v>189</v>
      </c>
      <c r="B317" t="s">
        <v>32</v>
      </c>
      <c r="C317">
        <v>40744</v>
      </c>
      <c r="D317">
        <v>15644</v>
      </c>
      <c r="E317">
        <v>3465</v>
      </c>
      <c r="F317">
        <v>1314</v>
      </c>
      <c r="G317">
        <v>4947</v>
      </c>
      <c r="H317">
        <v>4642</v>
      </c>
      <c r="I317">
        <v>3304</v>
      </c>
      <c r="J317">
        <v>3518</v>
      </c>
      <c r="K317">
        <v>3847</v>
      </c>
      <c r="L317">
        <v>108</v>
      </c>
      <c r="M317">
        <v>10141.66513599435</v>
      </c>
      <c r="N317">
        <v>40789</v>
      </c>
      <c r="O317">
        <v>0.24891186766135739</v>
      </c>
      <c r="P317">
        <v>1.0011044570979779</v>
      </c>
      <c r="Q317" t="s">
        <v>24</v>
      </c>
      <c r="R317" t="s">
        <v>25</v>
      </c>
      <c r="S317" t="s">
        <v>26</v>
      </c>
      <c r="T317">
        <v>5378</v>
      </c>
      <c r="U317">
        <v>-0.25001632475933511</v>
      </c>
      <c r="V317" t="s">
        <v>27</v>
      </c>
    </row>
    <row r="318" spans="1:22" x14ac:dyDescent="0.3">
      <c r="A318" t="s">
        <v>189</v>
      </c>
      <c r="B318" t="s">
        <v>33</v>
      </c>
      <c r="C318">
        <v>40744</v>
      </c>
      <c r="D318">
        <v>15644</v>
      </c>
      <c r="E318">
        <v>3752</v>
      </c>
      <c r="F318">
        <v>4030.5</v>
      </c>
      <c r="G318">
        <v>2679</v>
      </c>
      <c r="H318">
        <v>3863</v>
      </c>
      <c r="I318">
        <v>3304</v>
      </c>
      <c r="J318">
        <v>4085</v>
      </c>
      <c r="K318">
        <v>1958</v>
      </c>
      <c r="L318">
        <v>2897</v>
      </c>
      <c r="M318">
        <v>10141.66513599435</v>
      </c>
      <c r="N318">
        <v>42212.5</v>
      </c>
      <c r="O318">
        <v>0.24891186766135739</v>
      </c>
      <c r="P318">
        <v>1.0237409276244751</v>
      </c>
      <c r="Q318" t="s">
        <v>24</v>
      </c>
      <c r="R318" t="s">
        <v>25</v>
      </c>
      <c r="S318" t="s">
        <v>26</v>
      </c>
      <c r="T318">
        <v>5866</v>
      </c>
      <c r="U318">
        <v>-0.25386851546372252</v>
      </c>
      <c r="V318" t="s">
        <v>27</v>
      </c>
    </row>
    <row r="319" spans="1:22" x14ac:dyDescent="0.3">
      <c r="A319" t="s">
        <v>190</v>
      </c>
      <c r="B319" t="s">
        <v>23</v>
      </c>
      <c r="C319">
        <v>49682</v>
      </c>
      <c r="D319">
        <v>20794</v>
      </c>
      <c r="E319">
        <v>6120</v>
      </c>
      <c r="F319">
        <v>3635.5</v>
      </c>
      <c r="G319">
        <v>2204</v>
      </c>
      <c r="H319">
        <v>4740</v>
      </c>
      <c r="I319">
        <v>547</v>
      </c>
      <c r="J319">
        <v>4170.5714285714284</v>
      </c>
      <c r="K319">
        <v>3750.5</v>
      </c>
      <c r="L319">
        <v>2465</v>
      </c>
      <c r="M319">
        <v>6430.5</v>
      </c>
      <c r="N319">
        <v>48426.571428571428</v>
      </c>
      <c r="O319">
        <v>8.8804798518578157E-2</v>
      </c>
      <c r="P319">
        <v>0.97473071592470972</v>
      </c>
      <c r="Q319" t="s">
        <v>24</v>
      </c>
      <c r="R319" t="s">
        <v>25</v>
      </c>
      <c r="S319" t="s">
        <v>26</v>
      </c>
      <c r="T319">
        <v>5771</v>
      </c>
      <c r="U319">
        <v>-6.3535514443287866E-2</v>
      </c>
      <c r="V319" t="s">
        <v>27</v>
      </c>
    </row>
    <row r="320" spans="1:22" x14ac:dyDescent="0.3">
      <c r="A320" t="s">
        <v>190</v>
      </c>
      <c r="B320" t="s">
        <v>39</v>
      </c>
      <c r="C320">
        <v>49682</v>
      </c>
      <c r="D320">
        <v>20794</v>
      </c>
      <c r="E320">
        <v>6074</v>
      </c>
      <c r="F320">
        <v>4372</v>
      </c>
      <c r="G320">
        <v>3237</v>
      </c>
      <c r="H320">
        <v>1480</v>
      </c>
      <c r="I320">
        <v>3305.333333333333</v>
      </c>
      <c r="J320">
        <v>4309</v>
      </c>
      <c r="K320">
        <v>4064</v>
      </c>
      <c r="L320">
        <v>2865</v>
      </c>
      <c r="M320">
        <v>6430.5</v>
      </c>
      <c r="N320">
        <v>50500.333333333343</v>
      </c>
      <c r="O320">
        <v>8.8804798518578157E-2</v>
      </c>
      <c r="P320">
        <v>1.016471424929217</v>
      </c>
      <c r="Q320" t="s">
        <v>24</v>
      </c>
      <c r="R320" t="s">
        <v>25</v>
      </c>
      <c r="S320" t="s">
        <v>26</v>
      </c>
      <c r="T320">
        <v>-1925</v>
      </c>
      <c r="U320">
        <v>-0.10527622344779471</v>
      </c>
      <c r="V320" t="s">
        <v>27</v>
      </c>
    </row>
    <row r="321" spans="1:22" x14ac:dyDescent="0.3">
      <c r="A321" t="s">
        <v>190</v>
      </c>
      <c r="B321" t="s">
        <v>28</v>
      </c>
      <c r="C321">
        <v>49682</v>
      </c>
      <c r="D321">
        <v>20794</v>
      </c>
      <c r="E321">
        <v>6972</v>
      </c>
      <c r="F321">
        <v>5634</v>
      </c>
      <c r="G321">
        <v>2099</v>
      </c>
      <c r="H321">
        <v>2511</v>
      </c>
      <c r="I321">
        <v>7248</v>
      </c>
      <c r="J321">
        <v>4818</v>
      </c>
      <c r="K321">
        <v>3750.5</v>
      </c>
      <c r="L321">
        <v>1960</v>
      </c>
      <c r="M321">
        <v>6430.5</v>
      </c>
      <c r="N321">
        <v>55786.5</v>
      </c>
      <c r="O321">
        <v>8.8804798518578157E-2</v>
      </c>
      <c r="P321">
        <v>1.0237409276244751</v>
      </c>
      <c r="Q321" t="s">
        <v>24</v>
      </c>
      <c r="R321" t="s">
        <v>25</v>
      </c>
      <c r="S321" t="s">
        <v>26</v>
      </c>
      <c r="T321">
        <v>-6766</v>
      </c>
      <c r="U321">
        <v>-0.2116762610200878</v>
      </c>
      <c r="V321" t="s">
        <v>27</v>
      </c>
    </row>
    <row r="322" spans="1:22" x14ac:dyDescent="0.3">
      <c r="A322" t="s">
        <v>190</v>
      </c>
      <c r="B322" t="s">
        <v>29</v>
      </c>
      <c r="C322">
        <v>49682</v>
      </c>
      <c r="D322">
        <v>20794</v>
      </c>
      <c r="E322">
        <v>3985</v>
      </c>
      <c r="F322">
        <v>1809</v>
      </c>
      <c r="G322">
        <v>4680</v>
      </c>
      <c r="H322">
        <v>3645</v>
      </c>
      <c r="I322">
        <v>2991</v>
      </c>
      <c r="J322">
        <v>3504</v>
      </c>
      <c r="K322">
        <v>3750.5</v>
      </c>
      <c r="L322">
        <v>5917</v>
      </c>
      <c r="M322">
        <v>6430.5</v>
      </c>
      <c r="N322">
        <v>51075.5</v>
      </c>
      <c r="O322">
        <v>8.8804798518578157E-2</v>
      </c>
      <c r="P322">
        <v>1.0237409276244751</v>
      </c>
      <c r="Q322" t="s">
        <v>24</v>
      </c>
      <c r="R322" t="s">
        <v>25</v>
      </c>
      <c r="S322" t="s">
        <v>26</v>
      </c>
      <c r="T322">
        <v>-2055</v>
      </c>
      <c r="U322">
        <v>-0.1168531862646431</v>
      </c>
      <c r="V322" t="s">
        <v>27</v>
      </c>
    </row>
    <row r="323" spans="1:22" x14ac:dyDescent="0.3">
      <c r="A323" t="s">
        <v>190</v>
      </c>
      <c r="B323" t="s">
        <v>30</v>
      </c>
      <c r="C323">
        <v>49682</v>
      </c>
      <c r="D323">
        <v>20794</v>
      </c>
      <c r="E323">
        <v>2039</v>
      </c>
      <c r="F323">
        <v>2727</v>
      </c>
      <c r="G323">
        <v>4952</v>
      </c>
      <c r="H323">
        <v>4334</v>
      </c>
      <c r="I323">
        <v>3618</v>
      </c>
      <c r="J323">
        <v>5515</v>
      </c>
      <c r="K323">
        <v>3750.5</v>
      </c>
      <c r="L323">
        <v>3428</v>
      </c>
      <c r="M323">
        <v>6430.5</v>
      </c>
      <c r="N323">
        <v>51157.5</v>
      </c>
      <c r="O323">
        <v>8.8804798518578157E-2</v>
      </c>
      <c r="P323">
        <v>1.0237409276244751</v>
      </c>
      <c r="Q323" t="s">
        <v>24</v>
      </c>
      <c r="R323" t="s">
        <v>25</v>
      </c>
      <c r="S323" t="s">
        <v>26</v>
      </c>
      <c r="T323">
        <v>-2137</v>
      </c>
      <c r="U323">
        <v>-0.11850368342659311</v>
      </c>
      <c r="V323" t="s">
        <v>27</v>
      </c>
    </row>
    <row r="324" spans="1:22" x14ac:dyDescent="0.3">
      <c r="A324" t="s">
        <v>190</v>
      </c>
      <c r="B324" t="s">
        <v>31</v>
      </c>
      <c r="C324">
        <v>49682</v>
      </c>
      <c r="D324">
        <v>20794</v>
      </c>
      <c r="E324">
        <v>3849</v>
      </c>
      <c r="F324">
        <v>3635.5</v>
      </c>
      <c r="G324">
        <v>3048</v>
      </c>
      <c r="H324">
        <v>4020</v>
      </c>
      <c r="I324">
        <v>1556</v>
      </c>
      <c r="J324">
        <v>5858</v>
      </c>
      <c r="K324">
        <v>3750.5</v>
      </c>
      <c r="L324">
        <v>2372</v>
      </c>
      <c r="M324">
        <v>6430.5</v>
      </c>
      <c r="N324">
        <v>48883</v>
      </c>
      <c r="O324">
        <v>8.8804798518578157E-2</v>
      </c>
      <c r="P324">
        <v>0.9839177166780726</v>
      </c>
      <c r="Q324" t="s">
        <v>24</v>
      </c>
      <c r="R324" t="s">
        <v>25</v>
      </c>
      <c r="S324" t="s">
        <v>26</v>
      </c>
      <c r="T324">
        <v>3773</v>
      </c>
      <c r="U324">
        <v>-7.2722515196650697E-2</v>
      </c>
      <c r="V324" t="s">
        <v>27</v>
      </c>
    </row>
    <row r="325" spans="1:22" x14ac:dyDescent="0.3">
      <c r="A325" t="s">
        <v>190</v>
      </c>
      <c r="B325" t="s">
        <v>32</v>
      </c>
      <c r="C325">
        <v>49682</v>
      </c>
      <c r="D325">
        <v>20794</v>
      </c>
      <c r="E325">
        <v>4793</v>
      </c>
      <c r="F325">
        <v>3635.5</v>
      </c>
      <c r="G325">
        <v>2137</v>
      </c>
      <c r="H325">
        <v>2673</v>
      </c>
      <c r="I325">
        <v>3305.333333333333</v>
      </c>
      <c r="J325">
        <v>563</v>
      </c>
      <c r="K325">
        <v>3750.5</v>
      </c>
      <c r="L325">
        <v>5318</v>
      </c>
      <c r="M325">
        <v>6430.5</v>
      </c>
      <c r="N325">
        <v>46969.333333333343</v>
      </c>
      <c r="O325">
        <v>8.8804798518578157E-2</v>
      </c>
      <c r="P325">
        <v>0.94539940689451585</v>
      </c>
      <c r="Q325" t="s">
        <v>24</v>
      </c>
      <c r="R325" t="s">
        <v>25</v>
      </c>
      <c r="S325" t="s">
        <v>26</v>
      </c>
      <c r="T325">
        <v>8992</v>
      </c>
      <c r="U325">
        <v>-3.4204205413093991E-2</v>
      </c>
      <c r="V325" t="s">
        <v>27</v>
      </c>
    </row>
    <row r="326" spans="1:22" x14ac:dyDescent="0.3">
      <c r="A326" t="s">
        <v>190</v>
      </c>
      <c r="B326" t="s">
        <v>33</v>
      </c>
      <c r="C326">
        <v>49682</v>
      </c>
      <c r="D326">
        <v>20794</v>
      </c>
      <c r="E326">
        <v>8701</v>
      </c>
      <c r="F326">
        <v>3635.5</v>
      </c>
      <c r="G326">
        <v>3558</v>
      </c>
      <c r="H326">
        <v>3335</v>
      </c>
      <c r="I326">
        <v>3872</v>
      </c>
      <c r="J326">
        <v>4627</v>
      </c>
      <c r="K326">
        <v>3437</v>
      </c>
      <c r="L326">
        <v>1292</v>
      </c>
      <c r="M326">
        <v>6430.5</v>
      </c>
      <c r="N326">
        <v>53251.5</v>
      </c>
      <c r="O326">
        <v>8.8804798518578157E-2</v>
      </c>
      <c r="P326">
        <v>1.0237409276244751</v>
      </c>
      <c r="Q326" t="s">
        <v>24</v>
      </c>
      <c r="R326" t="s">
        <v>25</v>
      </c>
      <c r="S326" t="s">
        <v>26</v>
      </c>
      <c r="T326">
        <v>-4346</v>
      </c>
      <c r="U326">
        <v>-0.16065174509882851</v>
      </c>
      <c r="V326" t="s">
        <v>27</v>
      </c>
    </row>
    <row r="327" spans="1:22" x14ac:dyDescent="0.3">
      <c r="A327" t="s">
        <v>194</v>
      </c>
      <c r="B327" t="s">
        <v>39</v>
      </c>
      <c r="C327">
        <v>82278.262719703984</v>
      </c>
      <c r="D327">
        <v>24254</v>
      </c>
      <c r="E327">
        <v>8498</v>
      </c>
      <c r="F327">
        <v>3208.25</v>
      </c>
      <c r="G327">
        <v>3817</v>
      </c>
      <c r="H327">
        <v>5518</v>
      </c>
      <c r="I327">
        <v>4798</v>
      </c>
      <c r="J327">
        <v>2003</v>
      </c>
      <c r="K327">
        <v>590</v>
      </c>
      <c r="L327">
        <v>5272</v>
      </c>
      <c r="M327">
        <v>10141.66513599435</v>
      </c>
      <c r="N327">
        <v>57958.25</v>
      </c>
      <c r="O327">
        <v>0.1232605648291796</v>
      </c>
      <c r="P327">
        <v>0.70441752273556657</v>
      </c>
      <c r="Q327" t="s">
        <v>24</v>
      </c>
      <c r="R327" t="s">
        <v>25</v>
      </c>
      <c r="S327" t="s">
        <v>26</v>
      </c>
      <c r="T327">
        <v>11753.8163507109</v>
      </c>
      <c r="U327">
        <v>0.1723219124352538</v>
      </c>
      <c r="V327" t="s">
        <v>27</v>
      </c>
    </row>
    <row r="328" spans="1:22" x14ac:dyDescent="0.3">
      <c r="A328" t="s">
        <v>199</v>
      </c>
      <c r="B328" t="s">
        <v>23</v>
      </c>
      <c r="C328">
        <v>34197.605920444017</v>
      </c>
      <c r="D328">
        <v>9670</v>
      </c>
      <c r="E328">
        <v>8777</v>
      </c>
      <c r="F328">
        <v>3497</v>
      </c>
      <c r="G328">
        <v>4563</v>
      </c>
      <c r="H328">
        <v>6823</v>
      </c>
      <c r="I328">
        <v>3918</v>
      </c>
      <c r="J328">
        <v>2770</v>
      </c>
      <c r="K328">
        <v>2546</v>
      </c>
      <c r="L328">
        <v>5804</v>
      </c>
      <c r="M328">
        <v>10141.66513599435</v>
      </c>
      <c r="N328">
        <v>48368</v>
      </c>
      <c r="O328">
        <v>0.27808994645447949</v>
      </c>
      <c r="P328">
        <v>1.0237409276244751</v>
      </c>
      <c r="Q328" t="s">
        <v>24</v>
      </c>
      <c r="R328" t="s">
        <v>25</v>
      </c>
      <c r="S328" t="s">
        <v>26</v>
      </c>
      <c r="T328">
        <v>-13258</v>
      </c>
      <c r="U328">
        <v>-0.25386851546372252</v>
      </c>
      <c r="V328" t="s">
        <v>27</v>
      </c>
    </row>
    <row r="329" spans="1:22" x14ac:dyDescent="0.3">
      <c r="A329" t="s">
        <v>199</v>
      </c>
      <c r="B329" t="s">
        <v>39</v>
      </c>
      <c r="C329">
        <v>34197.605920444017</v>
      </c>
      <c r="D329">
        <v>9670</v>
      </c>
      <c r="E329">
        <v>3921</v>
      </c>
      <c r="F329">
        <v>2812</v>
      </c>
      <c r="G329">
        <v>1681</v>
      </c>
      <c r="H329">
        <v>6223</v>
      </c>
      <c r="I329">
        <v>3345</v>
      </c>
      <c r="J329">
        <v>3010</v>
      </c>
      <c r="K329">
        <v>2546</v>
      </c>
      <c r="L329">
        <v>132</v>
      </c>
      <c r="M329">
        <v>10141.66513599435</v>
      </c>
      <c r="N329">
        <v>33340</v>
      </c>
      <c r="O329">
        <v>0.27808994645447949</v>
      </c>
      <c r="P329">
        <v>1.0237409276244751</v>
      </c>
      <c r="Q329" t="s">
        <v>24</v>
      </c>
      <c r="R329" t="s">
        <v>25</v>
      </c>
      <c r="S329" t="s">
        <v>26</v>
      </c>
      <c r="T329">
        <v>804</v>
      </c>
      <c r="U329">
        <v>-0.25386851546372252</v>
      </c>
      <c r="V329" t="s">
        <v>27</v>
      </c>
    </row>
    <row r="330" spans="1:22" x14ac:dyDescent="0.3">
      <c r="A330" t="s">
        <v>199</v>
      </c>
      <c r="B330" t="s">
        <v>28</v>
      </c>
      <c r="C330">
        <v>34197.605920444017</v>
      </c>
      <c r="D330">
        <v>9670</v>
      </c>
      <c r="E330">
        <v>2595</v>
      </c>
      <c r="F330">
        <v>2812</v>
      </c>
      <c r="G330">
        <v>5000</v>
      </c>
      <c r="H330">
        <v>6727</v>
      </c>
      <c r="I330">
        <v>3918</v>
      </c>
      <c r="J330">
        <v>2770</v>
      </c>
      <c r="K330">
        <v>2546</v>
      </c>
      <c r="L330">
        <v>3272</v>
      </c>
      <c r="M330">
        <v>10141.66513599435</v>
      </c>
      <c r="N330">
        <v>39310</v>
      </c>
      <c r="O330">
        <v>0.27808994645447949</v>
      </c>
      <c r="P330">
        <v>1.0237409276244751</v>
      </c>
      <c r="Q330" t="s">
        <v>24</v>
      </c>
      <c r="R330" t="s">
        <v>25</v>
      </c>
      <c r="S330" t="s">
        <v>26</v>
      </c>
      <c r="T330">
        <v>-774</v>
      </c>
      <c r="U330">
        <v>-0.25386851546372252</v>
      </c>
      <c r="V330" t="s">
        <v>27</v>
      </c>
    </row>
    <row r="331" spans="1:22" x14ac:dyDescent="0.3">
      <c r="A331" t="s">
        <v>199</v>
      </c>
      <c r="B331" t="s">
        <v>30</v>
      </c>
      <c r="C331">
        <v>34197.605920444017</v>
      </c>
      <c r="D331">
        <v>9670</v>
      </c>
      <c r="E331">
        <v>2679</v>
      </c>
      <c r="F331">
        <v>1756</v>
      </c>
      <c r="G331">
        <v>1890</v>
      </c>
      <c r="H331">
        <v>2136</v>
      </c>
      <c r="I331">
        <v>1828</v>
      </c>
      <c r="J331">
        <v>1181</v>
      </c>
      <c r="K331">
        <v>3770</v>
      </c>
      <c r="L331">
        <v>5619</v>
      </c>
      <c r="M331">
        <v>10141.66513599435</v>
      </c>
      <c r="N331">
        <v>30529</v>
      </c>
      <c r="O331">
        <v>0.27808994645447949</v>
      </c>
      <c r="P331">
        <v>1.0237409276244751</v>
      </c>
      <c r="Q331" t="s">
        <v>24</v>
      </c>
      <c r="R331" t="s">
        <v>25</v>
      </c>
      <c r="S331" t="s">
        <v>26</v>
      </c>
      <c r="T331">
        <v>-1743</v>
      </c>
      <c r="U331">
        <v>-0.25386851546372252</v>
      </c>
      <c r="V331" t="s">
        <v>27</v>
      </c>
    </row>
    <row r="332" spans="1:22" x14ac:dyDescent="0.3">
      <c r="A332" t="s">
        <v>199</v>
      </c>
      <c r="B332" t="s">
        <v>31</v>
      </c>
      <c r="C332">
        <v>34197.605920444017</v>
      </c>
      <c r="D332">
        <v>9670</v>
      </c>
      <c r="E332">
        <v>3618</v>
      </c>
      <c r="F332">
        <v>2812</v>
      </c>
      <c r="G332">
        <v>4352</v>
      </c>
      <c r="H332">
        <v>1660</v>
      </c>
      <c r="I332">
        <v>6581</v>
      </c>
      <c r="J332">
        <v>2482</v>
      </c>
      <c r="K332">
        <v>2456</v>
      </c>
      <c r="L332">
        <v>5073</v>
      </c>
      <c r="M332">
        <v>10141.66513599435</v>
      </c>
      <c r="N332">
        <v>38704</v>
      </c>
      <c r="O332">
        <v>0.27808994645447949</v>
      </c>
      <c r="P332">
        <v>1.0237409276244751</v>
      </c>
      <c r="Q332" t="s">
        <v>24</v>
      </c>
      <c r="R332" t="s">
        <v>25</v>
      </c>
      <c r="S332" t="s">
        <v>26</v>
      </c>
      <c r="T332">
        <v>-7106</v>
      </c>
      <c r="U332">
        <v>-0.25386851546372252</v>
      </c>
      <c r="V332" t="s">
        <v>27</v>
      </c>
    </row>
    <row r="333" spans="1:22" x14ac:dyDescent="0.3">
      <c r="A333" t="s">
        <v>199</v>
      </c>
      <c r="B333" t="s">
        <v>32</v>
      </c>
      <c r="C333">
        <v>34197.605920444017</v>
      </c>
      <c r="D333">
        <v>9670</v>
      </c>
      <c r="E333">
        <v>2295</v>
      </c>
      <c r="F333">
        <v>2812</v>
      </c>
      <c r="G333">
        <v>1569</v>
      </c>
      <c r="H333">
        <v>2480</v>
      </c>
      <c r="I333">
        <v>3918</v>
      </c>
      <c r="J333">
        <v>1545</v>
      </c>
      <c r="K333">
        <v>1167</v>
      </c>
      <c r="L333">
        <v>2256</v>
      </c>
      <c r="M333">
        <v>10141.66513599435</v>
      </c>
      <c r="N333">
        <v>27712</v>
      </c>
      <c r="O333">
        <v>0.27808994645447949</v>
      </c>
      <c r="P333">
        <v>0.96269019662335853</v>
      </c>
      <c r="Q333" t="s">
        <v>24</v>
      </c>
      <c r="R333" t="s">
        <v>25</v>
      </c>
      <c r="S333" t="s">
        <v>26</v>
      </c>
      <c r="T333">
        <v>7804</v>
      </c>
      <c r="U333">
        <v>-0.25386851546372252</v>
      </c>
      <c r="V333" t="s">
        <v>27</v>
      </c>
    </row>
    <row r="334" spans="1:22" x14ac:dyDescent="0.3">
      <c r="A334" t="s">
        <v>199</v>
      </c>
      <c r="B334" t="s">
        <v>33</v>
      </c>
      <c r="C334">
        <v>34197.605920444017</v>
      </c>
      <c r="D334">
        <v>9670</v>
      </c>
      <c r="E334">
        <v>8071</v>
      </c>
      <c r="F334">
        <v>2812</v>
      </c>
      <c r="G334">
        <v>1221</v>
      </c>
      <c r="H334">
        <v>4221</v>
      </c>
      <c r="I334">
        <v>3918</v>
      </c>
      <c r="J334">
        <v>5103</v>
      </c>
      <c r="K334">
        <v>2997</v>
      </c>
      <c r="L334">
        <v>4751</v>
      </c>
      <c r="M334">
        <v>10141.66513599435</v>
      </c>
      <c r="N334">
        <v>42764</v>
      </c>
      <c r="O334">
        <v>0.27808994645447949</v>
      </c>
      <c r="P334">
        <v>1.0237409276244751</v>
      </c>
      <c r="Q334" t="s">
        <v>24</v>
      </c>
      <c r="R334" t="s">
        <v>25</v>
      </c>
      <c r="S334" t="s">
        <v>26</v>
      </c>
      <c r="T334">
        <v>-7248</v>
      </c>
      <c r="U334">
        <v>-0.25386851546372252</v>
      </c>
      <c r="V334" t="s">
        <v>27</v>
      </c>
    </row>
    <row r="335" spans="1:22" x14ac:dyDescent="0.3">
      <c r="A335" t="s">
        <v>199</v>
      </c>
      <c r="B335" t="s">
        <v>40</v>
      </c>
      <c r="C335">
        <v>34197.605920444017</v>
      </c>
      <c r="D335">
        <v>9670</v>
      </c>
      <c r="E335">
        <v>6834</v>
      </c>
      <c r="F335">
        <v>2812</v>
      </c>
      <c r="G335">
        <v>4114</v>
      </c>
      <c r="H335">
        <v>5454</v>
      </c>
      <c r="I335">
        <v>3918</v>
      </c>
      <c r="J335">
        <v>2673</v>
      </c>
      <c r="K335">
        <v>2340</v>
      </c>
      <c r="L335">
        <v>5828</v>
      </c>
      <c r="M335">
        <v>10141.66513599435</v>
      </c>
      <c r="N335">
        <v>43643</v>
      </c>
      <c r="O335">
        <v>0.27808994645447949</v>
      </c>
      <c r="P335">
        <v>1.0237409276244751</v>
      </c>
      <c r="Q335" t="s">
        <v>24</v>
      </c>
      <c r="R335" t="s">
        <v>25</v>
      </c>
      <c r="S335" t="s">
        <v>26</v>
      </c>
      <c r="T335">
        <v>-8127</v>
      </c>
      <c r="U335">
        <v>-0.25386851546372252</v>
      </c>
      <c r="V335" t="s">
        <v>27</v>
      </c>
    </row>
    <row r="336" spans="1:22" x14ac:dyDescent="0.3">
      <c r="A336" t="s">
        <v>200</v>
      </c>
      <c r="B336" t="s">
        <v>23</v>
      </c>
      <c r="C336">
        <v>37396</v>
      </c>
      <c r="D336">
        <v>18289</v>
      </c>
      <c r="E336">
        <v>3576</v>
      </c>
      <c r="F336">
        <v>4175.6000000000004</v>
      </c>
      <c r="G336">
        <v>4759</v>
      </c>
      <c r="H336">
        <v>4656</v>
      </c>
      <c r="I336">
        <v>4675</v>
      </c>
      <c r="J336">
        <v>2972</v>
      </c>
      <c r="K336">
        <v>3253</v>
      </c>
      <c r="L336">
        <v>2103</v>
      </c>
      <c r="M336">
        <v>6430.5</v>
      </c>
      <c r="N336">
        <v>48458.6</v>
      </c>
      <c r="O336">
        <v>8.262915819873784E-2</v>
      </c>
      <c r="P336">
        <v>1.0237409276244751</v>
      </c>
      <c r="Q336" t="s">
        <v>24</v>
      </c>
      <c r="R336" t="s">
        <v>25</v>
      </c>
      <c r="S336" t="s">
        <v>26</v>
      </c>
      <c r="T336">
        <v>-2049</v>
      </c>
      <c r="U336">
        <v>-0.25386851546372252</v>
      </c>
      <c r="V336" t="s">
        <v>27</v>
      </c>
    </row>
    <row r="337" spans="1:22" x14ac:dyDescent="0.3">
      <c r="A337" t="s">
        <v>200</v>
      </c>
      <c r="B337" t="s">
        <v>39</v>
      </c>
      <c r="C337">
        <v>37396</v>
      </c>
      <c r="D337">
        <v>18289</v>
      </c>
      <c r="E337">
        <v>8009</v>
      </c>
      <c r="F337">
        <v>5398</v>
      </c>
      <c r="G337">
        <v>3955</v>
      </c>
      <c r="H337">
        <v>6545</v>
      </c>
      <c r="I337">
        <v>4675</v>
      </c>
      <c r="J337">
        <v>3936</v>
      </c>
      <c r="K337">
        <v>1002</v>
      </c>
      <c r="L337">
        <v>4710</v>
      </c>
      <c r="M337">
        <v>6430.5</v>
      </c>
      <c r="N337">
        <v>56519</v>
      </c>
      <c r="O337">
        <v>8.262915819873784E-2</v>
      </c>
      <c r="P337">
        <v>1.0237409276244751</v>
      </c>
      <c r="Q337" t="s">
        <v>24</v>
      </c>
      <c r="R337" t="s">
        <v>25</v>
      </c>
      <c r="S337" t="s">
        <v>26</v>
      </c>
      <c r="T337">
        <v>-17538</v>
      </c>
      <c r="U337">
        <v>-0.25386851546372252</v>
      </c>
      <c r="V337" t="s">
        <v>27</v>
      </c>
    </row>
    <row r="338" spans="1:22" x14ac:dyDescent="0.3">
      <c r="A338" t="s">
        <v>200</v>
      </c>
      <c r="B338" t="s">
        <v>28</v>
      </c>
      <c r="C338">
        <v>37396</v>
      </c>
      <c r="D338">
        <v>18289</v>
      </c>
      <c r="E338">
        <v>5328</v>
      </c>
      <c r="F338">
        <v>4175.6000000000004</v>
      </c>
      <c r="G338">
        <v>1520</v>
      </c>
      <c r="H338">
        <v>4844</v>
      </c>
      <c r="I338">
        <v>4675</v>
      </c>
      <c r="J338">
        <v>5592</v>
      </c>
      <c r="K338">
        <v>3253</v>
      </c>
      <c r="L338">
        <v>5112</v>
      </c>
      <c r="M338">
        <v>6430.5</v>
      </c>
      <c r="N338">
        <v>52788.6</v>
      </c>
      <c r="O338">
        <v>8.262915819873784E-2</v>
      </c>
      <c r="P338">
        <v>1.0237409276244751</v>
      </c>
      <c r="Q338" t="s">
        <v>24</v>
      </c>
      <c r="R338" t="s">
        <v>25</v>
      </c>
      <c r="S338" t="s">
        <v>26</v>
      </c>
      <c r="T338">
        <v>-6379</v>
      </c>
      <c r="U338">
        <v>-0.25386851546372252</v>
      </c>
      <c r="V338" t="s">
        <v>27</v>
      </c>
    </row>
    <row r="339" spans="1:22" x14ac:dyDescent="0.3">
      <c r="A339" t="s">
        <v>200</v>
      </c>
      <c r="B339" t="s">
        <v>29</v>
      </c>
      <c r="C339">
        <v>37396</v>
      </c>
      <c r="D339">
        <v>18289</v>
      </c>
      <c r="E339">
        <v>2388</v>
      </c>
      <c r="F339">
        <v>3698</v>
      </c>
      <c r="G339">
        <v>3386</v>
      </c>
      <c r="H339">
        <v>6302</v>
      </c>
      <c r="I339">
        <v>4675</v>
      </c>
      <c r="J339">
        <v>2212</v>
      </c>
      <c r="K339">
        <v>3253</v>
      </c>
      <c r="L339">
        <v>2610</v>
      </c>
      <c r="M339">
        <v>6430.5</v>
      </c>
      <c r="N339">
        <v>46813</v>
      </c>
      <c r="O339">
        <v>8.262915819873784E-2</v>
      </c>
      <c r="P339">
        <v>1.0237409276244751</v>
      </c>
      <c r="Q339" t="s">
        <v>24</v>
      </c>
      <c r="R339" t="s">
        <v>25</v>
      </c>
      <c r="S339" t="s">
        <v>26</v>
      </c>
      <c r="T339">
        <v>-4579</v>
      </c>
      <c r="U339">
        <v>-0.25386851546372252</v>
      </c>
      <c r="V339" t="s">
        <v>27</v>
      </c>
    </row>
    <row r="340" spans="1:22" x14ac:dyDescent="0.3">
      <c r="A340" t="s">
        <v>200</v>
      </c>
      <c r="B340" t="s">
        <v>30</v>
      </c>
      <c r="C340">
        <v>37396</v>
      </c>
      <c r="D340">
        <v>18289</v>
      </c>
      <c r="E340">
        <v>6386</v>
      </c>
      <c r="F340">
        <v>4175.6000000000004</v>
      </c>
      <c r="G340">
        <v>1363</v>
      </c>
      <c r="H340">
        <v>5819</v>
      </c>
      <c r="I340">
        <v>6922</v>
      </c>
      <c r="J340">
        <v>2194</v>
      </c>
      <c r="K340">
        <v>3253</v>
      </c>
      <c r="L340">
        <v>3330</v>
      </c>
      <c r="M340">
        <v>6430.5</v>
      </c>
      <c r="N340">
        <v>51731.6</v>
      </c>
      <c r="O340">
        <v>8.262915819873784E-2</v>
      </c>
      <c r="P340">
        <v>1.0237409276244751</v>
      </c>
      <c r="Q340" t="s">
        <v>24</v>
      </c>
      <c r="R340" t="s">
        <v>25</v>
      </c>
      <c r="S340" t="s">
        <v>26</v>
      </c>
      <c r="T340">
        <v>-9997</v>
      </c>
      <c r="U340">
        <v>-0.25386851546372252</v>
      </c>
      <c r="V340" t="s">
        <v>27</v>
      </c>
    </row>
    <row r="341" spans="1:22" x14ac:dyDescent="0.3">
      <c r="A341" t="s">
        <v>200</v>
      </c>
      <c r="B341" t="s">
        <v>32</v>
      </c>
      <c r="C341">
        <v>37396</v>
      </c>
      <c r="D341">
        <v>18289</v>
      </c>
      <c r="E341">
        <v>2783</v>
      </c>
      <c r="F341">
        <v>4463</v>
      </c>
      <c r="G341">
        <v>4530</v>
      </c>
      <c r="H341">
        <v>4635</v>
      </c>
      <c r="I341">
        <v>2625</v>
      </c>
      <c r="J341">
        <v>2426</v>
      </c>
      <c r="K341">
        <v>4056</v>
      </c>
      <c r="L341">
        <v>3539</v>
      </c>
      <c r="M341">
        <v>6430.5</v>
      </c>
      <c r="N341">
        <v>47346</v>
      </c>
      <c r="O341">
        <v>8.262915819873784E-2</v>
      </c>
      <c r="P341">
        <v>1.0237409276244751</v>
      </c>
      <c r="Q341" t="s">
        <v>24</v>
      </c>
      <c r="R341" t="s">
        <v>25</v>
      </c>
      <c r="S341" t="s">
        <v>26</v>
      </c>
      <c r="T341">
        <v>-13040</v>
      </c>
      <c r="U341">
        <v>-0.25386851546372252</v>
      </c>
      <c r="V341" t="s">
        <v>27</v>
      </c>
    </row>
    <row r="342" spans="1:22" x14ac:dyDescent="0.3">
      <c r="A342" t="s">
        <v>200</v>
      </c>
      <c r="B342" t="s">
        <v>33</v>
      </c>
      <c r="C342">
        <v>37396</v>
      </c>
      <c r="D342">
        <v>18289</v>
      </c>
      <c r="E342">
        <v>5299</v>
      </c>
      <c r="F342">
        <v>4175.6000000000004</v>
      </c>
      <c r="G342">
        <v>2815</v>
      </c>
      <c r="H342">
        <v>2226</v>
      </c>
      <c r="I342">
        <v>4675</v>
      </c>
      <c r="J342">
        <v>3097.4</v>
      </c>
      <c r="K342">
        <v>3253</v>
      </c>
      <c r="L342">
        <v>2332</v>
      </c>
      <c r="M342">
        <v>6430.5</v>
      </c>
      <c r="N342">
        <v>46162</v>
      </c>
      <c r="O342">
        <v>8.262915819873784E-2</v>
      </c>
      <c r="P342">
        <v>1.0237409276244751</v>
      </c>
      <c r="Q342" t="s">
        <v>24</v>
      </c>
      <c r="R342" t="s">
        <v>25</v>
      </c>
      <c r="S342" t="s">
        <v>26</v>
      </c>
      <c r="T342">
        <v>-662</v>
      </c>
      <c r="U342">
        <v>-0.25386851546372252</v>
      </c>
      <c r="V342" t="s">
        <v>27</v>
      </c>
    </row>
    <row r="343" spans="1:22" x14ac:dyDescent="0.3">
      <c r="A343" t="s">
        <v>200</v>
      </c>
      <c r="B343" t="s">
        <v>44</v>
      </c>
      <c r="C343">
        <v>37396</v>
      </c>
      <c r="D343">
        <v>18289</v>
      </c>
      <c r="E343">
        <v>4668</v>
      </c>
      <c r="F343">
        <v>3141</v>
      </c>
      <c r="G343">
        <v>4737</v>
      </c>
      <c r="H343">
        <v>3056</v>
      </c>
      <c r="I343">
        <v>5741</v>
      </c>
      <c r="J343">
        <v>3097.4</v>
      </c>
      <c r="K343">
        <v>4701</v>
      </c>
      <c r="L343">
        <v>4057</v>
      </c>
      <c r="M343">
        <v>6430.5</v>
      </c>
      <c r="N343">
        <v>51487.4</v>
      </c>
      <c r="O343">
        <v>8.262915819873784E-2</v>
      </c>
      <c r="P343">
        <v>1.0237409276244751</v>
      </c>
      <c r="Q343" t="s">
        <v>24</v>
      </c>
      <c r="R343" t="s">
        <v>25</v>
      </c>
      <c r="S343" t="s">
        <v>26</v>
      </c>
      <c r="T343">
        <v>-19669</v>
      </c>
      <c r="U343">
        <v>-0.25386851546372252</v>
      </c>
      <c r="V343" t="s">
        <v>27</v>
      </c>
    </row>
    <row r="344" spans="1:22" x14ac:dyDescent="0.3">
      <c r="A344" t="s">
        <v>200</v>
      </c>
      <c r="B344" t="s">
        <v>40</v>
      </c>
      <c r="C344">
        <v>37396</v>
      </c>
      <c r="D344">
        <v>18289</v>
      </c>
      <c r="E344">
        <v>3338</v>
      </c>
      <c r="F344">
        <v>4175.6000000000004</v>
      </c>
      <c r="G344">
        <v>4901</v>
      </c>
      <c r="H344">
        <v>2175</v>
      </c>
      <c r="I344">
        <v>1876</v>
      </c>
      <c r="J344">
        <v>5101</v>
      </c>
      <c r="K344">
        <v>3253</v>
      </c>
      <c r="L344">
        <v>4100</v>
      </c>
      <c r="M344">
        <v>6430.5</v>
      </c>
      <c r="N344">
        <v>47208.6</v>
      </c>
      <c r="O344">
        <v>8.262915819873784E-2</v>
      </c>
      <c r="P344">
        <v>1.0237409276244751</v>
      </c>
      <c r="Q344" t="s">
        <v>24</v>
      </c>
      <c r="R344" t="s">
        <v>25</v>
      </c>
      <c r="S344" t="s">
        <v>26</v>
      </c>
      <c r="T344">
        <v>-5474</v>
      </c>
      <c r="U344">
        <v>-0.25386851546372252</v>
      </c>
      <c r="V344" t="s">
        <v>27</v>
      </c>
    </row>
    <row r="345" spans="1:22" x14ac:dyDescent="0.3">
      <c r="A345" t="s">
        <v>202</v>
      </c>
      <c r="B345" t="s">
        <v>23</v>
      </c>
      <c r="C345">
        <v>39413</v>
      </c>
      <c r="D345">
        <v>15571</v>
      </c>
      <c r="E345">
        <v>7503</v>
      </c>
      <c r="F345">
        <v>3307.4</v>
      </c>
      <c r="G345">
        <v>4446</v>
      </c>
      <c r="H345">
        <v>3517</v>
      </c>
      <c r="I345">
        <v>3903</v>
      </c>
      <c r="J345">
        <v>4305</v>
      </c>
      <c r="K345">
        <v>546</v>
      </c>
      <c r="L345">
        <v>861</v>
      </c>
      <c r="M345">
        <v>6430.5</v>
      </c>
      <c r="N345">
        <v>43959.4</v>
      </c>
      <c r="O345">
        <v>0.1009565371831629</v>
      </c>
      <c r="P345">
        <v>1.0237409276244751</v>
      </c>
      <c r="Q345" t="s">
        <v>24</v>
      </c>
      <c r="R345" t="s">
        <v>25</v>
      </c>
      <c r="S345" t="s">
        <v>26</v>
      </c>
      <c r="T345">
        <v>-5218</v>
      </c>
      <c r="U345">
        <v>-0.2163093395580139</v>
      </c>
      <c r="V345" t="s">
        <v>27</v>
      </c>
    </row>
    <row r="346" spans="1:22" x14ac:dyDescent="0.3">
      <c r="A346" t="s">
        <v>202</v>
      </c>
      <c r="B346" t="s">
        <v>39</v>
      </c>
      <c r="C346">
        <v>39413</v>
      </c>
      <c r="D346">
        <v>15571</v>
      </c>
      <c r="E346">
        <v>6831</v>
      </c>
      <c r="F346">
        <v>3307.4</v>
      </c>
      <c r="G346">
        <v>3572</v>
      </c>
      <c r="H346">
        <v>5232</v>
      </c>
      <c r="I346">
        <v>5409.375</v>
      </c>
      <c r="J346">
        <v>3502.2222222222222</v>
      </c>
      <c r="K346">
        <v>2429.375</v>
      </c>
      <c r="L346">
        <v>608</v>
      </c>
      <c r="M346">
        <v>6430.5</v>
      </c>
      <c r="N346">
        <v>46462.37222222222</v>
      </c>
      <c r="O346">
        <v>0.1009565371831629</v>
      </c>
      <c r="P346">
        <v>1.0237409276244751</v>
      </c>
      <c r="Q346" t="s">
        <v>24</v>
      </c>
      <c r="R346" t="s">
        <v>25</v>
      </c>
      <c r="S346" t="s">
        <v>26</v>
      </c>
      <c r="T346">
        <v>1747</v>
      </c>
      <c r="U346">
        <v>-0.25386851546372252</v>
      </c>
      <c r="V346" t="s">
        <v>27</v>
      </c>
    </row>
    <row r="347" spans="1:22" x14ac:dyDescent="0.3">
      <c r="A347" t="s">
        <v>202</v>
      </c>
      <c r="B347" t="s">
        <v>29</v>
      </c>
      <c r="C347">
        <v>39413</v>
      </c>
      <c r="D347">
        <v>15571</v>
      </c>
      <c r="E347">
        <v>7570</v>
      </c>
      <c r="F347">
        <v>4935</v>
      </c>
      <c r="G347">
        <v>1247</v>
      </c>
      <c r="H347">
        <v>3157</v>
      </c>
      <c r="I347">
        <v>6984</v>
      </c>
      <c r="J347">
        <v>3613</v>
      </c>
      <c r="K347">
        <v>1518</v>
      </c>
      <c r="L347">
        <v>17</v>
      </c>
      <c r="M347">
        <v>6430.5</v>
      </c>
      <c r="N347">
        <v>44612</v>
      </c>
      <c r="O347">
        <v>0.1009565371831629</v>
      </c>
      <c r="P347">
        <v>1.0237409276244751</v>
      </c>
      <c r="Q347" t="s">
        <v>24</v>
      </c>
      <c r="R347" t="s">
        <v>25</v>
      </c>
      <c r="S347" t="s">
        <v>26</v>
      </c>
      <c r="T347">
        <v>-9178</v>
      </c>
      <c r="U347">
        <v>-0.23286732803897189</v>
      </c>
      <c r="V347" t="s">
        <v>27</v>
      </c>
    </row>
    <row r="348" spans="1:22" x14ac:dyDescent="0.3">
      <c r="A348" t="s">
        <v>202</v>
      </c>
      <c r="B348" t="s">
        <v>30</v>
      </c>
      <c r="C348">
        <v>39413</v>
      </c>
      <c r="D348">
        <v>15571</v>
      </c>
      <c r="E348">
        <v>4469</v>
      </c>
      <c r="F348">
        <v>3671</v>
      </c>
      <c r="G348">
        <v>2016</v>
      </c>
      <c r="H348">
        <v>1572</v>
      </c>
      <c r="I348">
        <v>5409.375</v>
      </c>
      <c r="J348">
        <v>736</v>
      </c>
      <c r="K348">
        <v>3103</v>
      </c>
      <c r="L348">
        <v>2716</v>
      </c>
      <c r="M348">
        <v>6430.5</v>
      </c>
      <c r="N348">
        <v>39263.375</v>
      </c>
      <c r="O348">
        <v>0.1009565371831629</v>
      </c>
      <c r="P348">
        <v>0.99620366376576253</v>
      </c>
      <c r="Q348" t="s">
        <v>24</v>
      </c>
      <c r="R348" t="s">
        <v>25</v>
      </c>
      <c r="S348" t="s">
        <v>26</v>
      </c>
      <c r="T348">
        <v>1580</v>
      </c>
      <c r="U348">
        <v>-9.7160200948925482E-2</v>
      </c>
      <c r="V348" t="s">
        <v>27</v>
      </c>
    </row>
    <row r="349" spans="1:22" x14ac:dyDescent="0.3">
      <c r="A349" t="s">
        <v>202</v>
      </c>
      <c r="B349" t="s">
        <v>32</v>
      </c>
      <c r="C349">
        <v>39413</v>
      </c>
      <c r="D349">
        <v>15571</v>
      </c>
      <c r="E349">
        <v>6203</v>
      </c>
      <c r="F349">
        <v>2294</v>
      </c>
      <c r="G349">
        <v>3075</v>
      </c>
      <c r="H349">
        <v>4317</v>
      </c>
      <c r="I349">
        <v>6976</v>
      </c>
      <c r="J349">
        <v>1276</v>
      </c>
      <c r="K349">
        <v>2429.375</v>
      </c>
      <c r="L349">
        <v>2535</v>
      </c>
      <c r="M349">
        <v>6430.5</v>
      </c>
      <c r="N349">
        <v>44676.375</v>
      </c>
      <c r="O349">
        <v>0.1009565371831629</v>
      </c>
      <c r="P349">
        <v>1.0237409276244751</v>
      </c>
      <c r="Q349" t="s">
        <v>24</v>
      </c>
      <c r="R349" t="s">
        <v>25</v>
      </c>
      <c r="S349" t="s">
        <v>26</v>
      </c>
      <c r="T349">
        <v>-6813</v>
      </c>
      <c r="U349">
        <v>-0.23450067236698549</v>
      </c>
      <c r="V349" t="s">
        <v>27</v>
      </c>
    </row>
    <row r="350" spans="1:22" x14ac:dyDescent="0.3">
      <c r="A350" t="s">
        <v>202</v>
      </c>
      <c r="B350" t="s">
        <v>33</v>
      </c>
      <c r="C350">
        <v>39413</v>
      </c>
      <c r="D350">
        <v>15571</v>
      </c>
      <c r="E350">
        <v>6446</v>
      </c>
      <c r="F350">
        <v>3307.4</v>
      </c>
      <c r="G350">
        <v>3258</v>
      </c>
      <c r="H350">
        <v>2447</v>
      </c>
      <c r="I350">
        <v>1510</v>
      </c>
      <c r="J350">
        <v>2686</v>
      </c>
      <c r="K350">
        <v>2914</v>
      </c>
      <c r="L350">
        <v>4203</v>
      </c>
      <c r="M350">
        <v>6430.5</v>
      </c>
      <c r="N350">
        <v>42342.400000000001</v>
      </c>
      <c r="O350">
        <v>0.1009565371831629</v>
      </c>
      <c r="P350">
        <v>1.0237409276244751</v>
      </c>
      <c r="Q350" t="s">
        <v>24</v>
      </c>
      <c r="R350" t="s">
        <v>25</v>
      </c>
      <c r="S350" t="s">
        <v>26</v>
      </c>
      <c r="T350">
        <v>-3601</v>
      </c>
      <c r="U350">
        <v>-0.17528226727221979</v>
      </c>
      <c r="V350" t="s">
        <v>27</v>
      </c>
    </row>
    <row r="351" spans="1:22" x14ac:dyDescent="0.3">
      <c r="A351" t="s">
        <v>202</v>
      </c>
      <c r="B351" t="s">
        <v>44</v>
      </c>
      <c r="C351">
        <v>39413</v>
      </c>
      <c r="D351">
        <v>15571</v>
      </c>
      <c r="E351">
        <v>7795</v>
      </c>
      <c r="F351">
        <v>3307.4</v>
      </c>
      <c r="G351">
        <v>4764</v>
      </c>
      <c r="H351">
        <v>5339</v>
      </c>
      <c r="I351">
        <v>4264</v>
      </c>
      <c r="J351">
        <v>5214</v>
      </c>
      <c r="K351">
        <v>1819</v>
      </c>
      <c r="L351">
        <v>4140</v>
      </c>
      <c r="M351">
        <v>6430.5</v>
      </c>
      <c r="N351">
        <v>52213.4</v>
      </c>
      <c r="O351">
        <v>0.1009565371831629</v>
      </c>
      <c r="P351">
        <v>1.0237409276244751</v>
      </c>
      <c r="Q351" t="s">
        <v>24</v>
      </c>
      <c r="R351" t="s">
        <v>25</v>
      </c>
      <c r="S351" t="s">
        <v>26</v>
      </c>
      <c r="T351">
        <v>-13472</v>
      </c>
      <c r="U351">
        <v>-0.25386851546372252</v>
      </c>
      <c r="V351" t="s">
        <v>27</v>
      </c>
    </row>
    <row r="352" spans="1:22" x14ac:dyDescent="0.3">
      <c r="A352" t="s">
        <v>202</v>
      </c>
      <c r="B352" t="s">
        <v>40</v>
      </c>
      <c r="C352">
        <v>39413</v>
      </c>
      <c r="D352">
        <v>15571</v>
      </c>
      <c r="E352">
        <v>7557</v>
      </c>
      <c r="F352">
        <v>1920</v>
      </c>
      <c r="G352">
        <v>2565</v>
      </c>
      <c r="H352">
        <v>5180</v>
      </c>
      <c r="I352">
        <v>7256</v>
      </c>
      <c r="J352">
        <v>3549</v>
      </c>
      <c r="K352">
        <v>3853</v>
      </c>
      <c r="L352">
        <v>165</v>
      </c>
      <c r="M352">
        <v>6430.5</v>
      </c>
      <c r="N352">
        <v>47616</v>
      </c>
      <c r="O352">
        <v>0.1009565371831629</v>
      </c>
      <c r="P352">
        <v>1.0237409276244751</v>
      </c>
      <c r="Q352" t="s">
        <v>24</v>
      </c>
      <c r="R352" t="s">
        <v>25</v>
      </c>
      <c r="S352" t="s">
        <v>26</v>
      </c>
      <c r="T352">
        <v>-12182</v>
      </c>
      <c r="U352">
        <v>-0.25386851546372252</v>
      </c>
      <c r="V352" t="s">
        <v>27</v>
      </c>
    </row>
    <row r="353" spans="1:22" x14ac:dyDescent="0.3">
      <c r="A353" t="s">
        <v>209</v>
      </c>
      <c r="B353" t="s">
        <v>23</v>
      </c>
      <c r="C353">
        <v>82278.262719703984</v>
      </c>
      <c r="D353">
        <v>19544</v>
      </c>
      <c r="E353">
        <v>6766</v>
      </c>
      <c r="F353">
        <v>5860</v>
      </c>
      <c r="G353">
        <v>2425</v>
      </c>
      <c r="H353">
        <v>4701</v>
      </c>
      <c r="I353">
        <v>7898</v>
      </c>
      <c r="J353">
        <v>5965</v>
      </c>
      <c r="K353">
        <v>2347</v>
      </c>
      <c r="L353">
        <v>5302</v>
      </c>
      <c r="M353">
        <v>13898.5</v>
      </c>
      <c r="N353">
        <v>60808</v>
      </c>
      <c r="O353">
        <v>0.20532762167758101</v>
      </c>
      <c r="P353">
        <v>0.73905303770393915</v>
      </c>
      <c r="Q353" t="s">
        <v>24</v>
      </c>
      <c r="R353" t="s">
        <v>25</v>
      </c>
      <c r="S353" t="s">
        <v>26</v>
      </c>
      <c r="T353">
        <v>11753.8163507109</v>
      </c>
      <c r="U353">
        <v>5.5619340618479798E-2</v>
      </c>
      <c r="V353" t="s">
        <v>27</v>
      </c>
    </row>
    <row r="354" spans="1:22" x14ac:dyDescent="0.3">
      <c r="A354" t="s">
        <v>212</v>
      </c>
      <c r="B354" t="s">
        <v>23</v>
      </c>
      <c r="C354">
        <v>37987</v>
      </c>
      <c r="D354">
        <v>17145</v>
      </c>
      <c r="E354">
        <v>7869</v>
      </c>
      <c r="F354">
        <v>5523</v>
      </c>
      <c r="G354">
        <v>4716</v>
      </c>
      <c r="H354">
        <v>3537</v>
      </c>
      <c r="I354">
        <v>2143.666666666667</v>
      </c>
      <c r="J354">
        <v>3563</v>
      </c>
      <c r="K354">
        <v>3051</v>
      </c>
      <c r="L354">
        <v>5140</v>
      </c>
      <c r="M354">
        <v>10147</v>
      </c>
      <c r="N354">
        <v>52687.666666666657</v>
      </c>
      <c r="O354">
        <v>0.26711769815989678</v>
      </c>
      <c r="P354">
        <v>1.0237409276244751</v>
      </c>
      <c r="Q354" t="s">
        <v>24</v>
      </c>
      <c r="R354" t="s">
        <v>25</v>
      </c>
      <c r="S354" t="s">
        <v>26</v>
      </c>
      <c r="T354">
        <v>-19653</v>
      </c>
      <c r="U354">
        <v>-0.25386851546372252</v>
      </c>
      <c r="V354" t="s">
        <v>27</v>
      </c>
    </row>
    <row r="355" spans="1:22" x14ac:dyDescent="0.3">
      <c r="A355" t="s">
        <v>212</v>
      </c>
      <c r="B355" t="s">
        <v>39</v>
      </c>
      <c r="C355">
        <v>37987</v>
      </c>
      <c r="D355">
        <v>17145</v>
      </c>
      <c r="E355">
        <v>8593</v>
      </c>
      <c r="F355">
        <v>4016.333333333333</v>
      </c>
      <c r="G355">
        <v>2414</v>
      </c>
      <c r="H355">
        <v>1428</v>
      </c>
      <c r="I355">
        <v>2143.666666666667</v>
      </c>
      <c r="J355">
        <v>3407.25</v>
      </c>
      <c r="K355">
        <v>3372</v>
      </c>
      <c r="L355">
        <v>4851</v>
      </c>
      <c r="M355">
        <v>10147</v>
      </c>
      <c r="N355">
        <v>47370.249999999993</v>
      </c>
      <c r="O355">
        <v>0.26711769815989678</v>
      </c>
      <c r="P355">
        <v>1.0237409276244751</v>
      </c>
      <c r="Q355" t="s">
        <v>24</v>
      </c>
      <c r="R355" t="s">
        <v>25</v>
      </c>
      <c r="S355" t="s">
        <v>26</v>
      </c>
      <c r="T355">
        <v>-14703</v>
      </c>
      <c r="U355">
        <v>-0.25386851546372252</v>
      </c>
      <c r="V355" t="s">
        <v>27</v>
      </c>
    </row>
    <row r="356" spans="1:22" x14ac:dyDescent="0.3">
      <c r="A356" t="s">
        <v>212</v>
      </c>
      <c r="B356" t="s">
        <v>28</v>
      </c>
      <c r="C356">
        <v>37987</v>
      </c>
      <c r="D356">
        <v>17145</v>
      </c>
      <c r="E356">
        <v>6016</v>
      </c>
      <c r="F356">
        <v>4016.333333333333</v>
      </c>
      <c r="G356">
        <v>3657</v>
      </c>
      <c r="H356">
        <v>2333</v>
      </c>
      <c r="I356">
        <v>2143.666666666667</v>
      </c>
      <c r="J356">
        <v>2333</v>
      </c>
      <c r="K356">
        <v>2730</v>
      </c>
      <c r="L356">
        <v>5616</v>
      </c>
      <c r="M356">
        <v>10147</v>
      </c>
      <c r="N356">
        <v>45989.999999999993</v>
      </c>
      <c r="O356">
        <v>0.26711769815989678</v>
      </c>
      <c r="P356">
        <v>1.0237409276244751</v>
      </c>
      <c r="Q356" t="s">
        <v>24</v>
      </c>
      <c r="R356" t="s">
        <v>25</v>
      </c>
      <c r="S356" t="s">
        <v>26</v>
      </c>
      <c r="T356">
        <v>-11990</v>
      </c>
      <c r="U356">
        <v>-0.25386851546372252</v>
      </c>
      <c r="V356" t="s">
        <v>27</v>
      </c>
    </row>
    <row r="357" spans="1:22" x14ac:dyDescent="0.3">
      <c r="A357" t="s">
        <v>212</v>
      </c>
      <c r="B357" t="s">
        <v>29</v>
      </c>
      <c r="C357">
        <v>37987</v>
      </c>
      <c r="D357">
        <v>17145</v>
      </c>
      <c r="E357">
        <v>6339</v>
      </c>
      <c r="F357">
        <v>3192</v>
      </c>
      <c r="G357">
        <v>2733</v>
      </c>
      <c r="H357">
        <v>4555</v>
      </c>
      <c r="I357">
        <v>635</v>
      </c>
      <c r="J357">
        <v>3407.25</v>
      </c>
      <c r="K357">
        <v>3051</v>
      </c>
      <c r="L357">
        <v>3031</v>
      </c>
      <c r="M357">
        <v>10147</v>
      </c>
      <c r="N357">
        <v>44088.25</v>
      </c>
      <c r="O357">
        <v>0.26711769815989678</v>
      </c>
      <c r="P357">
        <v>1.0237409276244751</v>
      </c>
      <c r="Q357" t="s">
        <v>24</v>
      </c>
      <c r="R357" t="s">
        <v>25</v>
      </c>
      <c r="S357" t="s">
        <v>26</v>
      </c>
      <c r="T357">
        <v>-12319</v>
      </c>
      <c r="U357">
        <v>-0.25386851546372252</v>
      </c>
      <c r="V357" t="s">
        <v>27</v>
      </c>
    </row>
    <row r="358" spans="1:22" x14ac:dyDescent="0.3">
      <c r="A358" t="s">
        <v>212</v>
      </c>
      <c r="B358" t="s">
        <v>30</v>
      </c>
      <c r="C358">
        <v>37987</v>
      </c>
      <c r="D358">
        <v>17145</v>
      </c>
      <c r="E358">
        <v>7023</v>
      </c>
      <c r="F358">
        <v>4016.333333333333</v>
      </c>
      <c r="G358">
        <v>2538</v>
      </c>
      <c r="H358">
        <v>4357</v>
      </c>
      <c r="I358">
        <v>2143.666666666667</v>
      </c>
      <c r="J358">
        <v>2738</v>
      </c>
      <c r="K358">
        <v>3051</v>
      </c>
      <c r="L358">
        <v>4526</v>
      </c>
      <c r="M358">
        <v>10147</v>
      </c>
      <c r="N358">
        <v>47537.999999999993</v>
      </c>
      <c r="O358">
        <v>0.26711769815989678</v>
      </c>
      <c r="P358">
        <v>1.0237409276244751</v>
      </c>
      <c r="Q358" t="s">
        <v>24</v>
      </c>
      <c r="R358" t="s">
        <v>25</v>
      </c>
      <c r="S358" t="s">
        <v>26</v>
      </c>
      <c r="T358">
        <v>-10487</v>
      </c>
      <c r="U358">
        <v>-0.25386851546372252</v>
      </c>
      <c r="V358" t="s">
        <v>27</v>
      </c>
    </row>
    <row r="359" spans="1:22" x14ac:dyDescent="0.3">
      <c r="A359" t="s">
        <v>212</v>
      </c>
      <c r="B359" t="s">
        <v>32</v>
      </c>
      <c r="C359">
        <v>37987</v>
      </c>
      <c r="D359">
        <v>17145</v>
      </c>
      <c r="E359">
        <v>2415</v>
      </c>
      <c r="F359">
        <v>4016.333333333333</v>
      </c>
      <c r="G359">
        <v>2853</v>
      </c>
      <c r="H359">
        <v>3374</v>
      </c>
      <c r="I359">
        <v>2143.666666666667</v>
      </c>
      <c r="J359">
        <v>1614</v>
      </c>
      <c r="K359">
        <v>3051</v>
      </c>
      <c r="L359">
        <v>3437</v>
      </c>
      <c r="M359">
        <v>10147</v>
      </c>
      <c r="N359">
        <v>40049</v>
      </c>
      <c r="O359">
        <v>0.26711769815989678</v>
      </c>
      <c r="P359">
        <v>1.0237409276244751</v>
      </c>
      <c r="Q359" t="s">
        <v>24</v>
      </c>
      <c r="R359" t="s">
        <v>25</v>
      </c>
      <c r="S359" t="s">
        <v>26</v>
      </c>
      <c r="T359">
        <v>-2998</v>
      </c>
      <c r="U359">
        <v>-0.25386851546372252</v>
      </c>
      <c r="V359" t="s">
        <v>27</v>
      </c>
    </row>
    <row r="360" spans="1:22" x14ac:dyDescent="0.3">
      <c r="A360" t="s">
        <v>212</v>
      </c>
      <c r="B360" t="s">
        <v>33</v>
      </c>
      <c r="C360">
        <v>37987</v>
      </c>
      <c r="D360">
        <v>17145</v>
      </c>
      <c r="E360">
        <v>8424</v>
      </c>
      <c r="F360">
        <v>3334</v>
      </c>
      <c r="G360">
        <v>1140</v>
      </c>
      <c r="H360">
        <v>3364</v>
      </c>
      <c r="I360">
        <v>2143.666666666667</v>
      </c>
      <c r="J360">
        <v>2406</v>
      </c>
      <c r="K360">
        <v>3051</v>
      </c>
      <c r="L360">
        <v>3910</v>
      </c>
      <c r="M360">
        <v>10147</v>
      </c>
      <c r="N360">
        <v>44917.666666666657</v>
      </c>
      <c r="O360">
        <v>0.26711769815989678</v>
      </c>
      <c r="P360">
        <v>1.0237409276244751</v>
      </c>
      <c r="Q360" t="s">
        <v>24</v>
      </c>
      <c r="R360" t="s">
        <v>25</v>
      </c>
      <c r="S360" t="s">
        <v>26</v>
      </c>
      <c r="T360">
        <v>-11883</v>
      </c>
      <c r="U360">
        <v>-0.25386851546372252</v>
      </c>
      <c r="V360" t="s">
        <v>27</v>
      </c>
    </row>
    <row r="361" spans="1:22" x14ac:dyDescent="0.3">
      <c r="A361" t="s">
        <v>212</v>
      </c>
      <c r="B361" t="s">
        <v>40</v>
      </c>
      <c r="C361">
        <v>37987</v>
      </c>
      <c r="D361">
        <v>17145</v>
      </c>
      <c r="E361">
        <v>4898</v>
      </c>
      <c r="F361">
        <v>4016.333333333333</v>
      </c>
      <c r="G361">
        <v>1648</v>
      </c>
      <c r="H361">
        <v>4056</v>
      </c>
      <c r="I361">
        <v>4915</v>
      </c>
      <c r="J361">
        <v>5778</v>
      </c>
      <c r="K361">
        <v>3051</v>
      </c>
      <c r="L361">
        <v>4495</v>
      </c>
      <c r="M361">
        <v>10147</v>
      </c>
      <c r="N361">
        <v>50002.333333333328</v>
      </c>
      <c r="O361">
        <v>0.26711769815989678</v>
      </c>
      <c r="P361">
        <v>1.0237409276244751</v>
      </c>
      <c r="Q361" t="s">
        <v>24</v>
      </c>
      <c r="R361" t="s">
        <v>25</v>
      </c>
      <c r="S361" t="s">
        <v>26</v>
      </c>
      <c r="T361">
        <v>-15095</v>
      </c>
      <c r="U361">
        <v>-0.25386851546372252</v>
      </c>
      <c r="V361" t="s">
        <v>27</v>
      </c>
    </row>
    <row r="362" spans="1:22" x14ac:dyDescent="0.3">
      <c r="A362" t="s">
        <v>214</v>
      </c>
      <c r="B362" t="s">
        <v>40</v>
      </c>
      <c r="C362">
        <v>80817</v>
      </c>
      <c r="D362">
        <v>20887</v>
      </c>
      <c r="E362">
        <v>8754</v>
      </c>
      <c r="F362">
        <v>3656.375</v>
      </c>
      <c r="G362">
        <v>4773</v>
      </c>
      <c r="H362">
        <v>5824</v>
      </c>
      <c r="I362">
        <v>6197</v>
      </c>
      <c r="J362">
        <v>2027</v>
      </c>
      <c r="K362">
        <v>3071.8</v>
      </c>
      <c r="L362">
        <v>2441</v>
      </c>
      <c r="M362">
        <v>11921</v>
      </c>
      <c r="N362">
        <v>57631.175000000003</v>
      </c>
      <c r="O362">
        <v>0.14750609401487311</v>
      </c>
      <c r="P362">
        <v>0.71310708143088708</v>
      </c>
      <c r="Q362" t="s">
        <v>24</v>
      </c>
      <c r="R362" t="s">
        <v>25</v>
      </c>
      <c r="S362" t="s">
        <v>26</v>
      </c>
      <c r="T362">
        <v>17993</v>
      </c>
      <c r="U362">
        <v>0.13938682455423981</v>
      </c>
      <c r="V362" t="s">
        <v>27</v>
      </c>
    </row>
    <row r="363" spans="1:22" x14ac:dyDescent="0.3">
      <c r="A363" t="s">
        <v>215</v>
      </c>
      <c r="B363" t="s">
        <v>23</v>
      </c>
      <c r="C363">
        <v>58695</v>
      </c>
      <c r="D363">
        <v>19803</v>
      </c>
      <c r="E363">
        <v>4956</v>
      </c>
      <c r="F363">
        <v>1138</v>
      </c>
      <c r="G363">
        <v>3549</v>
      </c>
      <c r="H363">
        <v>3259</v>
      </c>
      <c r="I363">
        <v>7674</v>
      </c>
      <c r="J363">
        <v>4249</v>
      </c>
      <c r="K363">
        <v>2861.666666666667</v>
      </c>
      <c r="L363">
        <v>5591</v>
      </c>
      <c r="M363">
        <v>10141.66513599435</v>
      </c>
      <c r="N363">
        <v>53080.666666666657</v>
      </c>
      <c r="O363">
        <v>0.1727858443818783</v>
      </c>
      <c r="P363">
        <v>0.90434733225430897</v>
      </c>
      <c r="Q363" t="s">
        <v>24</v>
      </c>
      <c r="R363" t="s">
        <v>25</v>
      </c>
      <c r="S363" t="s">
        <v>26</v>
      </c>
      <c r="T363">
        <v>4335</v>
      </c>
      <c r="U363">
        <v>-7.7133176636187281E-2</v>
      </c>
      <c r="V363" t="s">
        <v>27</v>
      </c>
    </row>
    <row r="364" spans="1:22" x14ac:dyDescent="0.3">
      <c r="A364" t="s">
        <v>215</v>
      </c>
      <c r="B364" t="s">
        <v>39</v>
      </c>
      <c r="C364">
        <v>58695</v>
      </c>
      <c r="D364">
        <v>19803</v>
      </c>
      <c r="E364">
        <v>6578</v>
      </c>
      <c r="F364">
        <v>3001.75</v>
      </c>
      <c r="G364">
        <v>2674</v>
      </c>
      <c r="H364">
        <v>6600</v>
      </c>
      <c r="I364">
        <v>6440.75</v>
      </c>
      <c r="J364">
        <v>2402</v>
      </c>
      <c r="K364">
        <v>2861.666666666667</v>
      </c>
      <c r="L364">
        <v>4703</v>
      </c>
      <c r="M364">
        <v>10141.66513599435</v>
      </c>
      <c r="N364">
        <v>55064.166666666657</v>
      </c>
      <c r="O364">
        <v>0.1727858443818783</v>
      </c>
      <c r="P364">
        <v>0.93814067069881024</v>
      </c>
      <c r="Q364" t="s">
        <v>24</v>
      </c>
      <c r="R364" t="s">
        <v>25</v>
      </c>
      <c r="S364" t="s">
        <v>26</v>
      </c>
      <c r="T364">
        <v>15935</v>
      </c>
      <c r="U364">
        <v>-0.1109265150806885</v>
      </c>
      <c r="V364" t="s">
        <v>27</v>
      </c>
    </row>
    <row r="365" spans="1:22" x14ac:dyDescent="0.3">
      <c r="A365" t="s">
        <v>215</v>
      </c>
      <c r="B365" t="s">
        <v>28</v>
      </c>
      <c r="C365">
        <v>58695</v>
      </c>
      <c r="D365">
        <v>19803</v>
      </c>
      <c r="E365">
        <v>4144</v>
      </c>
      <c r="F365">
        <v>3001.75</v>
      </c>
      <c r="G365">
        <v>4649</v>
      </c>
      <c r="H365">
        <v>3529</v>
      </c>
      <c r="I365">
        <v>6724</v>
      </c>
      <c r="J365">
        <v>1742</v>
      </c>
      <c r="K365">
        <v>2900</v>
      </c>
      <c r="L365">
        <v>5085</v>
      </c>
      <c r="M365">
        <v>10141.66513599435</v>
      </c>
      <c r="N365">
        <v>51577.75</v>
      </c>
      <c r="O365">
        <v>0.1727858443818783</v>
      </c>
      <c r="P365">
        <v>0.87874180083482412</v>
      </c>
      <c r="Q365" t="s">
        <v>24</v>
      </c>
      <c r="R365" t="s">
        <v>25</v>
      </c>
      <c r="S365" t="s">
        <v>26</v>
      </c>
      <c r="T365">
        <v>10119</v>
      </c>
      <c r="U365">
        <v>-5.152764521670241E-2</v>
      </c>
      <c r="V365" t="s">
        <v>27</v>
      </c>
    </row>
    <row r="366" spans="1:22" x14ac:dyDescent="0.3">
      <c r="A366" t="s">
        <v>215</v>
      </c>
      <c r="B366" t="s">
        <v>30</v>
      </c>
      <c r="C366">
        <v>58695</v>
      </c>
      <c r="D366">
        <v>19803</v>
      </c>
      <c r="E366">
        <v>7556</v>
      </c>
      <c r="F366">
        <v>1728</v>
      </c>
      <c r="G366">
        <v>3396</v>
      </c>
      <c r="H366">
        <v>2337</v>
      </c>
      <c r="I366">
        <v>6440.75</v>
      </c>
      <c r="J366">
        <v>3717.8571428571431</v>
      </c>
      <c r="K366">
        <v>2861.666666666667</v>
      </c>
      <c r="L366">
        <v>5996</v>
      </c>
      <c r="M366">
        <v>10141.66513599435</v>
      </c>
      <c r="N366">
        <v>53836.273809523809</v>
      </c>
      <c r="O366">
        <v>0.1727858443818783</v>
      </c>
      <c r="P366">
        <v>0.91722078217094827</v>
      </c>
      <c r="Q366" t="s">
        <v>24</v>
      </c>
      <c r="R366" t="s">
        <v>25</v>
      </c>
      <c r="S366" t="s">
        <v>26</v>
      </c>
      <c r="T366">
        <v>13686</v>
      </c>
      <c r="U366">
        <v>-9.0006626552826596E-2</v>
      </c>
      <c r="V366" t="s">
        <v>27</v>
      </c>
    </row>
    <row r="367" spans="1:22" x14ac:dyDescent="0.3">
      <c r="A367" t="s">
        <v>215</v>
      </c>
      <c r="B367" t="s">
        <v>31</v>
      </c>
      <c r="C367">
        <v>58695</v>
      </c>
      <c r="D367">
        <v>19803</v>
      </c>
      <c r="E367">
        <v>5095</v>
      </c>
      <c r="F367">
        <v>4744</v>
      </c>
      <c r="G367">
        <v>1198</v>
      </c>
      <c r="H367">
        <v>5222</v>
      </c>
      <c r="I367">
        <v>5235</v>
      </c>
      <c r="J367">
        <v>5387</v>
      </c>
      <c r="K367">
        <v>2785</v>
      </c>
      <c r="L367">
        <v>2326</v>
      </c>
      <c r="M367">
        <v>10141.66513599435</v>
      </c>
      <c r="N367">
        <v>51795</v>
      </c>
      <c r="O367">
        <v>0.1727858443818783</v>
      </c>
      <c r="P367">
        <v>0.88244313825709175</v>
      </c>
      <c r="Q367" t="s">
        <v>24</v>
      </c>
      <c r="R367" t="s">
        <v>25</v>
      </c>
      <c r="S367" t="s">
        <v>26</v>
      </c>
      <c r="T367">
        <v>6900</v>
      </c>
      <c r="U367">
        <v>-5.5228982638970067E-2</v>
      </c>
      <c r="V367" t="s">
        <v>27</v>
      </c>
    </row>
    <row r="368" spans="1:22" x14ac:dyDescent="0.3">
      <c r="A368" t="s">
        <v>215</v>
      </c>
      <c r="B368" t="s">
        <v>32</v>
      </c>
      <c r="C368">
        <v>58695</v>
      </c>
      <c r="D368">
        <v>19803</v>
      </c>
      <c r="E368">
        <v>7081</v>
      </c>
      <c r="F368">
        <v>4397</v>
      </c>
      <c r="G368">
        <v>3179</v>
      </c>
      <c r="H368">
        <v>4498</v>
      </c>
      <c r="I368">
        <v>6440.75</v>
      </c>
      <c r="J368">
        <v>5825</v>
      </c>
      <c r="K368">
        <v>2861.666666666667</v>
      </c>
      <c r="L368">
        <v>3424</v>
      </c>
      <c r="M368">
        <v>10141.66513599435</v>
      </c>
      <c r="N368">
        <v>57509.416666666657</v>
      </c>
      <c r="O368">
        <v>0.1727858443818783</v>
      </c>
      <c r="P368">
        <v>0.9798009484055995</v>
      </c>
      <c r="Q368" t="s">
        <v>24</v>
      </c>
      <c r="R368" t="s">
        <v>25</v>
      </c>
      <c r="S368" t="s">
        <v>26</v>
      </c>
      <c r="T368">
        <v>10488</v>
      </c>
      <c r="U368">
        <v>-0.15258679278747789</v>
      </c>
      <c r="V368" t="s">
        <v>27</v>
      </c>
    </row>
    <row r="369" spans="1:22" x14ac:dyDescent="0.3">
      <c r="A369" t="s">
        <v>215</v>
      </c>
      <c r="B369" t="s">
        <v>33</v>
      </c>
      <c r="C369">
        <v>58695</v>
      </c>
      <c r="D369">
        <v>19803</v>
      </c>
      <c r="E369">
        <v>5918</v>
      </c>
      <c r="F369">
        <v>3001.75</v>
      </c>
      <c r="G369">
        <v>3767</v>
      </c>
      <c r="H369">
        <v>1662</v>
      </c>
      <c r="I369">
        <v>6440.75</v>
      </c>
      <c r="J369">
        <v>5372</v>
      </c>
      <c r="K369">
        <v>2900</v>
      </c>
      <c r="L369">
        <v>5402</v>
      </c>
      <c r="M369">
        <v>10141.66513599435</v>
      </c>
      <c r="N369">
        <v>54266.5</v>
      </c>
      <c r="O369">
        <v>0.1727858443818783</v>
      </c>
      <c r="P369">
        <v>0.92455064315529434</v>
      </c>
      <c r="Q369" t="s">
        <v>24</v>
      </c>
      <c r="R369" t="s">
        <v>25</v>
      </c>
      <c r="S369" t="s">
        <v>26</v>
      </c>
      <c r="T369">
        <v>13871</v>
      </c>
      <c r="U369">
        <v>-9.7336487537172639E-2</v>
      </c>
      <c r="V369" t="s">
        <v>27</v>
      </c>
    </row>
    <row r="370" spans="1:22" x14ac:dyDescent="0.3">
      <c r="A370" t="s">
        <v>218</v>
      </c>
      <c r="B370" t="s">
        <v>23</v>
      </c>
      <c r="C370">
        <v>56201</v>
      </c>
      <c r="D370">
        <v>15848</v>
      </c>
      <c r="E370">
        <v>7346</v>
      </c>
      <c r="F370">
        <v>4708</v>
      </c>
      <c r="G370">
        <v>1070</v>
      </c>
      <c r="H370">
        <v>4589</v>
      </c>
      <c r="I370">
        <v>1826</v>
      </c>
      <c r="J370">
        <v>5319</v>
      </c>
      <c r="K370">
        <v>2991.6</v>
      </c>
      <c r="L370">
        <v>2053</v>
      </c>
      <c r="M370">
        <v>13898.5</v>
      </c>
      <c r="N370">
        <v>45750.6</v>
      </c>
      <c r="O370">
        <v>0.26481735200441281</v>
      </c>
      <c r="P370">
        <v>0.81405313072721119</v>
      </c>
      <c r="Q370" t="s">
        <v>24</v>
      </c>
      <c r="R370" t="s">
        <v>25</v>
      </c>
      <c r="S370" t="s">
        <v>26</v>
      </c>
      <c r="T370">
        <v>385</v>
      </c>
      <c r="U370">
        <v>-7.8870482731623962E-2</v>
      </c>
      <c r="V370" t="s">
        <v>27</v>
      </c>
    </row>
    <row r="371" spans="1:22" x14ac:dyDescent="0.3">
      <c r="A371" t="s">
        <v>218</v>
      </c>
      <c r="B371" t="s">
        <v>28</v>
      </c>
      <c r="C371">
        <v>56201</v>
      </c>
      <c r="D371">
        <v>15848</v>
      </c>
      <c r="E371">
        <v>2750</v>
      </c>
      <c r="F371">
        <v>3546.833333333333</v>
      </c>
      <c r="G371">
        <v>1019</v>
      </c>
      <c r="H371">
        <v>5588</v>
      </c>
      <c r="I371">
        <v>1826</v>
      </c>
      <c r="J371">
        <v>2600.5</v>
      </c>
      <c r="K371">
        <v>2991.6</v>
      </c>
      <c r="L371">
        <v>4950</v>
      </c>
      <c r="M371">
        <v>13898.5</v>
      </c>
      <c r="N371">
        <v>41119.933333333327</v>
      </c>
      <c r="O371">
        <v>0.26481735200441281</v>
      </c>
      <c r="P371">
        <v>0.73165839279253619</v>
      </c>
      <c r="Q371" t="s">
        <v>24</v>
      </c>
      <c r="R371" t="s">
        <v>25</v>
      </c>
      <c r="S371" t="s">
        <v>26</v>
      </c>
      <c r="T371">
        <v>8928</v>
      </c>
      <c r="U371">
        <v>3.524255203051066E-3</v>
      </c>
      <c r="V371" t="s">
        <v>27</v>
      </c>
    </row>
    <row r="372" spans="1:22" x14ac:dyDescent="0.3">
      <c r="A372" t="s">
        <v>218</v>
      </c>
      <c r="B372" t="s">
        <v>29</v>
      </c>
      <c r="C372">
        <v>56201</v>
      </c>
      <c r="D372">
        <v>15848</v>
      </c>
      <c r="E372">
        <v>7610</v>
      </c>
      <c r="F372">
        <v>1649</v>
      </c>
      <c r="G372">
        <v>4278</v>
      </c>
      <c r="H372">
        <v>6270</v>
      </c>
      <c r="I372">
        <v>1826</v>
      </c>
      <c r="J372">
        <v>687</v>
      </c>
      <c r="K372">
        <v>4654</v>
      </c>
      <c r="L372">
        <v>4156</v>
      </c>
      <c r="M372">
        <v>13898.5</v>
      </c>
      <c r="N372">
        <v>46978</v>
      </c>
      <c r="O372">
        <v>0.26481735200441281</v>
      </c>
      <c r="P372">
        <v>0.83589259977580466</v>
      </c>
      <c r="Q372" t="s">
        <v>24</v>
      </c>
      <c r="R372" t="s">
        <v>25</v>
      </c>
      <c r="S372" t="s">
        <v>26</v>
      </c>
      <c r="T372">
        <v>-3834</v>
      </c>
      <c r="U372">
        <v>-0.1007099517802174</v>
      </c>
      <c r="V372" t="s">
        <v>27</v>
      </c>
    </row>
    <row r="373" spans="1:22" x14ac:dyDescent="0.3">
      <c r="A373" t="s">
        <v>218</v>
      </c>
      <c r="B373" t="s">
        <v>31</v>
      </c>
      <c r="C373">
        <v>56201</v>
      </c>
      <c r="D373">
        <v>15848</v>
      </c>
      <c r="E373">
        <v>2764</v>
      </c>
      <c r="F373">
        <v>3546.833333333333</v>
      </c>
      <c r="G373">
        <v>2530</v>
      </c>
      <c r="H373">
        <v>5706</v>
      </c>
      <c r="I373">
        <v>4000</v>
      </c>
      <c r="J373">
        <v>1307</v>
      </c>
      <c r="K373">
        <v>2991.6</v>
      </c>
      <c r="L373">
        <v>4486</v>
      </c>
      <c r="M373">
        <v>13898.5</v>
      </c>
      <c r="N373">
        <v>43179.433333333327</v>
      </c>
      <c r="O373">
        <v>0.26481735200441281</v>
      </c>
      <c r="P373">
        <v>0.7683036482150376</v>
      </c>
      <c r="Q373" t="s">
        <v>24</v>
      </c>
      <c r="R373" t="s">
        <v>25</v>
      </c>
      <c r="S373" t="s">
        <v>26</v>
      </c>
      <c r="T373">
        <v>4677</v>
      </c>
      <c r="U373">
        <v>-3.312100021945031E-2</v>
      </c>
      <c r="V373" t="s">
        <v>27</v>
      </c>
    </row>
    <row r="374" spans="1:22" x14ac:dyDescent="0.3">
      <c r="A374" t="s">
        <v>218</v>
      </c>
      <c r="B374" t="s">
        <v>32</v>
      </c>
      <c r="C374">
        <v>56201</v>
      </c>
      <c r="D374">
        <v>15848</v>
      </c>
      <c r="E374">
        <v>6630</v>
      </c>
      <c r="F374">
        <v>4630</v>
      </c>
      <c r="G374">
        <v>1419</v>
      </c>
      <c r="H374">
        <v>4999</v>
      </c>
      <c r="I374">
        <v>1826</v>
      </c>
      <c r="J374">
        <v>4548</v>
      </c>
      <c r="K374">
        <v>2991.6</v>
      </c>
      <c r="L374">
        <v>2081</v>
      </c>
      <c r="M374">
        <v>13898.5</v>
      </c>
      <c r="N374">
        <v>44972.6</v>
      </c>
      <c r="O374">
        <v>0.26481735200441281</v>
      </c>
      <c r="P374">
        <v>0.80020996067685624</v>
      </c>
      <c r="Q374" t="s">
        <v>24</v>
      </c>
      <c r="R374" t="s">
        <v>25</v>
      </c>
      <c r="S374" t="s">
        <v>26</v>
      </c>
      <c r="T374">
        <v>-3572</v>
      </c>
      <c r="U374">
        <v>-6.5027312681268989E-2</v>
      </c>
      <c r="V374" t="s">
        <v>27</v>
      </c>
    </row>
    <row r="375" spans="1:22" x14ac:dyDescent="0.3">
      <c r="A375" t="s">
        <v>218</v>
      </c>
      <c r="B375" t="s">
        <v>44</v>
      </c>
      <c r="C375">
        <v>56201</v>
      </c>
      <c r="D375">
        <v>15848</v>
      </c>
      <c r="E375">
        <v>4347</v>
      </c>
      <c r="F375">
        <v>3546.833333333333</v>
      </c>
      <c r="G375">
        <v>1385</v>
      </c>
      <c r="H375">
        <v>3828</v>
      </c>
      <c r="I375">
        <v>1826</v>
      </c>
      <c r="J375">
        <v>3446</v>
      </c>
      <c r="K375">
        <v>2991.6</v>
      </c>
      <c r="L375">
        <v>3795</v>
      </c>
      <c r="M375">
        <v>13898.5</v>
      </c>
      <c r="N375">
        <v>41013.433333333327</v>
      </c>
      <c r="O375">
        <v>0.26481735200441281</v>
      </c>
      <c r="P375">
        <v>0.72976340871751977</v>
      </c>
      <c r="Q375" t="s">
        <v>24</v>
      </c>
      <c r="R375" t="s">
        <v>25</v>
      </c>
      <c r="S375" t="s">
        <v>26</v>
      </c>
      <c r="T375">
        <v>8669</v>
      </c>
      <c r="U375">
        <v>5.4192392780675249E-3</v>
      </c>
      <c r="V375" t="s">
        <v>27</v>
      </c>
    </row>
    <row r="376" spans="1:22" x14ac:dyDescent="0.3">
      <c r="A376" t="s">
        <v>218</v>
      </c>
      <c r="B376" t="s">
        <v>40</v>
      </c>
      <c r="C376">
        <v>56201</v>
      </c>
      <c r="D376">
        <v>15848</v>
      </c>
      <c r="E376">
        <v>7236</v>
      </c>
      <c r="F376">
        <v>5489</v>
      </c>
      <c r="G376">
        <v>1899</v>
      </c>
      <c r="H376">
        <v>4226</v>
      </c>
      <c r="I376">
        <v>1599</v>
      </c>
      <c r="J376">
        <v>900</v>
      </c>
      <c r="K376">
        <v>3259</v>
      </c>
      <c r="L376">
        <v>5199</v>
      </c>
      <c r="M376">
        <v>13898.5</v>
      </c>
      <c r="N376">
        <v>45655</v>
      </c>
      <c r="O376">
        <v>0.26481735200441281</v>
      </c>
      <c r="P376">
        <v>0.8123520933791214</v>
      </c>
      <c r="Q376" t="s">
        <v>24</v>
      </c>
      <c r="R376" t="s">
        <v>25</v>
      </c>
      <c r="S376" t="s">
        <v>26</v>
      </c>
      <c r="T376">
        <v>-4337</v>
      </c>
      <c r="U376">
        <v>-7.7169445383534097E-2</v>
      </c>
      <c r="V376" t="s">
        <v>27</v>
      </c>
    </row>
    <row r="377" spans="1:22" x14ac:dyDescent="0.3">
      <c r="A377" t="s">
        <v>219</v>
      </c>
      <c r="B377" t="s">
        <v>23</v>
      </c>
      <c r="C377">
        <v>82278.262719703984</v>
      </c>
      <c r="D377">
        <v>23731</v>
      </c>
      <c r="E377">
        <v>8174</v>
      </c>
      <c r="F377">
        <v>5989</v>
      </c>
      <c r="G377">
        <v>3305</v>
      </c>
      <c r="H377">
        <v>5510</v>
      </c>
      <c r="I377">
        <v>3422</v>
      </c>
      <c r="J377">
        <v>3440</v>
      </c>
      <c r="K377">
        <v>1414</v>
      </c>
      <c r="L377">
        <v>3862</v>
      </c>
      <c r="M377">
        <v>10141.66513599435</v>
      </c>
      <c r="N377">
        <v>58847</v>
      </c>
      <c r="O377">
        <v>0.1232605648291796</v>
      </c>
      <c r="P377">
        <v>0.71521928216293429</v>
      </c>
      <c r="Q377" t="s">
        <v>24</v>
      </c>
      <c r="R377" t="s">
        <v>25</v>
      </c>
      <c r="S377" t="s">
        <v>26</v>
      </c>
      <c r="T377">
        <v>11753.8163507109</v>
      </c>
      <c r="U377">
        <v>0.16152015300788611</v>
      </c>
      <c r="V377" t="s">
        <v>27</v>
      </c>
    </row>
    <row r="378" spans="1:22" x14ac:dyDescent="0.3">
      <c r="A378" t="s">
        <v>220</v>
      </c>
      <c r="B378" t="s">
        <v>23</v>
      </c>
      <c r="C378">
        <v>46219</v>
      </c>
      <c r="D378">
        <v>9078</v>
      </c>
      <c r="E378">
        <v>8966</v>
      </c>
      <c r="F378">
        <v>3023</v>
      </c>
      <c r="G378">
        <v>1451</v>
      </c>
      <c r="H378">
        <v>1026</v>
      </c>
      <c r="I378">
        <v>6167</v>
      </c>
      <c r="J378">
        <v>3393</v>
      </c>
      <c r="K378">
        <v>1739.666666666667</v>
      </c>
      <c r="L378">
        <v>1576</v>
      </c>
      <c r="M378">
        <v>9962</v>
      </c>
      <c r="N378">
        <v>36419.666666666657</v>
      </c>
      <c r="O378">
        <v>0.21553906402128989</v>
      </c>
      <c r="P378">
        <v>0.78798041209603553</v>
      </c>
      <c r="Q378" t="s">
        <v>24</v>
      </c>
      <c r="R378" t="s">
        <v>25</v>
      </c>
      <c r="S378" t="s">
        <v>26</v>
      </c>
      <c r="T378">
        <v>1577</v>
      </c>
      <c r="U378">
        <v>-3.5194761173254342E-3</v>
      </c>
      <c r="V378" t="s">
        <v>27</v>
      </c>
    </row>
    <row r="379" spans="1:22" x14ac:dyDescent="0.3">
      <c r="A379" t="s">
        <v>220</v>
      </c>
      <c r="B379" t="s">
        <v>29</v>
      </c>
      <c r="C379">
        <v>46219</v>
      </c>
      <c r="D379">
        <v>9078</v>
      </c>
      <c r="E379">
        <v>2797</v>
      </c>
      <c r="F379">
        <v>2828</v>
      </c>
      <c r="G379">
        <v>4414</v>
      </c>
      <c r="H379">
        <v>6972</v>
      </c>
      <c r="I379">
        <v>3312</v>
      </c>
      <c r="J379">
        <v>4519</v>
      </c>
      <c r="K379">
        <v>1739.666666666667</v>
      </c>
      <c r="L379">
        <v>5125</v>
      </c>
      <c r="M379">
        <v>9962</v>
      </c>
      <c r="N379">
        <v>40784.666666666657</v>
      </c>
      <c r="O379">
        <v>0.21553906402128989</v>
      </c>
      <c r="P379">
        <v>0.88242209192467735</v>
      </c>
      <c r="Q379" t="s">
        <v>24</v>
      </c>
      <c r="R379" t="s">
        <v>25</v>
      </c>
      <c r="S379" t="s">
        <v>26</v>
      </c>
      <c r="T379">
        <v>-2788</v>
      </c>
      <c r="U379">
        <v>-9.796115594596734E-2</v>
      </c>
      <c r="V379" t="s">
        <v>27</v>
      </c>
    </row>
    <row r="380" spans="1:22" x14ac:dyDescent="0.3">
      <c r="A380" t="s">
        <v>220</v>
      </c>
      <c r="B380" t="s">
        <v>30</v>
      </c>
      <c r="C380">
        <v>46219</v>
      </c>
      <c r="D380">
        <v>9078</v>
      </c>
      <c r="E380">
        <v>3529</v>
      </c>
      <c r="F380">
        <v>5795</v>
      </c>
      <c r="G380">
        <v>2505</v>
      </c>
      <c r="H380">
        <v>2760</v>
      </c>
      <c r="I380">
        <v>4515</v>
      </c>
      <c r="J380">
        <v>1611</v>
      </c>
      <c r="K380">
        <v>1739.666666666667</v>
      </c>
      <c r="L380">
        <v>1420</v>
      </c>
      <c r="M380">
        <v>9962</v>
      </c>
      <c r="N380">
        <v>32952.666666666672</v>
      </c>
      <c r="O380">
        <v>0.21553906402128989</v>
      </c>
      <c r="P380">
        <v>0.71296797132492418</v>
      </c>
      <c r="Q380" t="s">
        <v>24</v>
      </c>
      <c r="R380" t="s">
        <v>25</v>
      </c>
      <c r="S380" t="s">
        <v>26</v>
      </c>
      <c r="T380">
        <v>5044</v>
      </c>
      <c r="U380">
        <v>7.1492964653785851E-2</v>
      </c>
      <c r="V380" t="s">
        <v>27</v>
      </c>
    </row>
    <row r="381" spans="1:22" x14ac:dyDescent="0.3">
      <c r="A381" t="s">
        <v>220</v>
      </c>
      <c r="B381" t="s">
        <v>31</v>
      </c>
      <c r="C381">
        <v>46219</v>
      </c>
      <c r="D381">
        <v>9078</v>
      </c>
      <c r="E381">
        <v>8066</v>
      </c>
      <c r="F381">
        <v>5446</v>
      </c>
      <c r="G381">
        <v>3581</v>
      </c>
      <c r="H381">
        <v>2990</v>
      </c>
      <c r="I381">
        <v>4221</v>
      </c>
      <c r="J381">
        <v>5237</v>
      </c>
      <c r="K381">
        <v>1564</v>
      </c>
      <c r="L381">
        <v>1849</v>
      </c>
      <c r="M381">
        <v>9962</v>
      </c>
      <c r="N381">
        <v>42032</v>
      </c>
      <c r="O381">
        <v>0.21553906402128989</v>
      </c>
      <c r="P381">
        <v>0.90940955018498881</v>
      </c>
      <c r="Q381" t="s">
        <v>24</v>
      </c>
      <c r="R381" t="s">
        <v>25</v>
      </c>
      <c r="S381" t="s">
        <v>26</v>
      </c>
      <c r="T381">
        <v>-5775</v>
      </c>
      <c r="U381">
        <v>-0.1249486142062788</v>
      </c>
      <c r="V381" t="s">
        <v>27</v>
      </c>
    </row>
    <row r="382" spans="1:22" x14ac:dyDescent="0.3">
      <c r="A382" t="s">
        <v>220</v>
      </c>
      <c r="B382" t="s">
        <v>32</v>
      </c>
      <c r="C382">
        <v>46219</v>
      </c>
      <c r="D382">
        <v>9078</v>
      </c>
      <c r="E382">
        <v>7411</v>
      </c>
      <c r="F382">
        <v>5705</v>
      </c>
      <c r="G382">
        <v>1742</v>
      </c>
      <c r="H382">
        <v>6840</v>
      </c>
      <c r="I382">
        <v>4553.75</v>
      </c>
      <c r="J382">
        <v>1380</v>
      </c>
      <c r="K382">
        <v>2821</v>
      </c>
      <c r="L382">
        <v>2904</v>
      </c>
      <c r="M382">
        <v>9962</v>
      </c>
      <c r="N382">
        <v>42434.75</v>
      </c>
      <c r="O382">
        <v>0.21553906402128989</v>
      </c>
      <c r="P382">
        <v>0.91812349899392021</v>
      </c>
      <c r="Q382" t="s">
        <v>24</v>
      </c>
      <c r="R382" t="s">
        <v>25</v>
      </c>
      <c r="S382" t="s">
        <v>26</v>
      </c>
      <c r="T382">
        <v>-1624</v>
      </c>
      <c r="U382">
        <v>-0.13366256301521021</v>
      </c>
      <c r="V382" t="s">
        <v>27</v>
      </c>
    </row>
    <row r="383" spans="1:22" x14ac:dyDescent="0.3">
      <c r="A383" t="s">
        <v>220</v>
      </c>
      <c r="B383" t="s">
        <v>33</v>
      </c>
      <c r="C383">
        <v>46219</v>
      </c>
      <c r="D383">
        <v>9078</v>
      </c>
      <c r="E383">
        <v>5551</v>
      </c>
      <c r="F383">
        <v>4457</v>
      </c>
      <c r="G383">
        <v>3293</v>
      </c>
      <c r="H383">
        <v>6378</v>
      </c>
      <c r="I383">
        <v>4553.75</v>
      </c>
      <c r="J383">
        <v>4862</v>
      </c>
      <c r="K383">
        <v>1739.666666666667</v>
      </c>
      <c r="L383">
        <v>3983</v>
      </c>
      <c r="M383">
        <v>9962</v>
      </c>
      <c r="N383">
        <v>43895.416666666657</v>
      </c>
      <c r="O383">
        <v>0.21553906402128989</v>
      </c>
      <c r="P383">
        <v>0.94972666363760927</v>
      </c>
      <c r="Q383" t="s">
        <v>24</v>
      </c>
      <c r="R383" t="s">
        <v>25</v>
      </c>
      <c r="S383" t="s">
        <v>26</v>
      </c>
      <c r="T383">
        <v>3112</v>
      </c>
      <c r="U383">
        <v>-0.16526572765889919</v>
      </c>
      <c r="V383" t="s">
        <v>27</v>
      </c>
    </row>
    <row r="384" spans="1:22" x14ac:dyDescent="0.3">
      <c r="A384" t="s">
        <v>221</v>
      </c>
      <c r="B384" t="s">
        <v>39</v>
      </c>
      <c r="C384">
        <v>34197.605920444017</v>
      </c>
      <c r="D384">
        <v>9478</v>
      </c>
      <c r="E384">
        <v>3880</v>
      </c>
      <c r="F384">
        <v>4163</v>
      </c>
      <c r="G384">
        <v>3530</v>
      </c>
      <c r="H384">
        <v>3537</v>
      </c>
      <c r="I384">
        <v>4849.75</v>
      </c>
      <c r="J384">
        <v>2240</v>
      </c>
      <c r="K384">
        <v>2083</v>
      </c>
      <c r="L384">
        <v>3695</v>
      </c>
      <c r="M384">
        <v>9025</v>
      </c>
      <c r="N384">
        <v>37455.75</v>
      </c>
      <c r="O384">
        <v>0.27808994645447949</v>
      </c>
      <c r="P384">
        <v>1.0237409276244751</v>
      </c>
      <c r="Q384" t="s">
        <v>24</v>
      </c>
      <c r="R384" t="s">
        <v>25</v>
      </c>
      <c r="S384" t="s">
        <v>26</v>
      </c>
      <c r="T384">
        <v>-9199</v>
      </c>
      <c r="U384">
        <v>-0.25386851546372252</v>
      </c>
      <c r="V384" t="s">
        <v>27</v>
      </c>
    </row>
    <row r="385" spans="1:22" x14ac:dyDescent="0.3">
      <c r="A385" t="s">
        <v>221</v>
      </c>
      <c r="B385" t="s">
        <v>28</v>
      </c>
      <c r="C385">
        <v>34197.605920444017</v>
      </c>
      <c r="D385">
        <v>9478</v>
      </c>
      <c r="E385">
        <v>8269</v>
      </c>
      <c r="F385">
        <v>5290</v>
      </c>
      <c r="G385">
        <v>1364</v>
      </c>
      <c r="H385">
        <v>1080</v>
      </c>
      <c r="I385">
        <v>4028</v>
      </c>
      <c r="J385">
        <v>3060</v>
      </c>
      <c r="K385">
        <v>1833</v>
      </c>
      <c r="L385">
        <v>407</v>
      </c>
      <c r="M385">
        <v>9025</v>
      </c>
      <c r="N385">
        <v>34809</v>
      </c>
      <c r="O385">
        <v>0.27808994645447949</v>
      </c>
      <c r="P385">
        <v>1.0237409276244751</v>
      </c>
      <c r="Q385" t="s">
        <v>24</v>
      </c>
      <c r="R385" t="s">
        <v>25</v>
      </c>
      <c r="S385" t="s">
        <v>26</v>
      </c>
      <c r="T385">
        <v>-11402</v>
      </c>
      <c r="U385">
        <v>-0.25386851546372252</v>
      </c>
      <c r="V385" t="s">
        <v>27</v>
      </c>
    </row>
    <row r="386" spans="1:22" x14ac:dyDescent="0.3">
      <c r="A386" t="s">
        <v>221</v>
      </c>
      <c r="B386" t="s">
        <v>29</v>
      </c>
      <c r="C386">
        <v>34197.605920444017</v>
      </c>
      <c r="D386">
        <v>9478</v>
      </c>
      <c r="E386">
        <v>2988</v>
      </c>
      <c r="F386">
        <v>3511</v>
      </c>
      <c r="G386">
        <v>3111</v>
      </c>
      <c r="H386">
        <v>6214</v>
      </c>
      <c r="I386">
        <v>4849.75</v>
      </c>
      <c r="J386">
        <v>2795</v>
      </c>
      <c r="K386">
        <v>2286.666666666667</v>
      </c>
      <c r="L386">
        <v>3049</v>
      </c>
      <c r="M386">
        <v>9025</v>
      </c>
      <c r="N386">
        <v>38282.416666666657</v>
      </c>
      <c r="O386">
        <v>0.27808994645447949</v>
      </c>
      <c r="P386">
        <v>1.0237409276244751</v>
      </c>
      <c r="Q386" t="s">
        <v>24</v>
      </c>
      <c r="R386" t="s">
        <v>25</v>
      </c>
      <c r="S386" t="s">
        <v>26</v>
      </c>
      <c r="T386">
        <v>-4228</v>
      </c>
      <c r="U386">
        <v>-0.25386851546372252</v>
      </c>
      <c r="V386" t="s">
        <v>27</v>
      </c>
    </row>
    <row r="387" spans="1:22" x14ac:dyDescent="0.3">
      <c r="A387" t="s">
        <v>221</v>
      </c>
      <c r="B387" t="s">
        <v>30</v>
      </c>
      <c r="C387">
        <v>34197.605920444017</v>
      </c>
      <c r="D387">
        <v>9478</v>
      </c>
      <c r="E387">
        <v>4898</v>
      </c>
      <c r="F387">
        <v>3511</v>
      </c>
      <c r="G387">
        <v>4548</v>
      </c>
      <c r="H387">
        <v>4698</v>
      </c>
      <c r="I387">
        <v>5989</v>
      </c>
      <c r="J387">
        <v>5080</v>
      </c>
      <c r="K387">
        <v>2286.666666666667</v>
      </c>
      <c r="L387">
        <v>2432</v>
      </c>
      <c r="M387">
        <v>9025</v>
      </c>
      <c r="N387">
        <v>42920.666666666657</v>
      </c>
      <c r="O387">
        <v>0.27808994645447949</v>
      </c>
      <c r="P387">
        <v>1.0237409276244751</v>
      </c>
      <c r="Q387" t="s">
        <v>24</v>
      </c>
      <c r="R387" t="s">
        <v>25</v>
      </c>
      <c r="S387" t="s">
        <v>26</v>
      </c>
      <c r="T387">
        <v>-13716</v>
      </c>
      <c r="U387">
        <v>-0.25386851546372252</v>
      </c>
      <c r="V387" t="s">
        <v>27</v>
      </c>
    </row>
    <row r="388" spans="1:22" x14ac:dyDescent="0.3">
      <c r="A388" t="s">
        <v>221</v>
      </c>
      <c r="B388" t="s">
        <v>31</v>
      </c>
      <c r="C388">
        <v>34197.605920444017</v>
      </c>
      <c r="D388">
        <v>9478</v>
      </c>
      <c r="E388">
        <v>8857</v>
      </c>
      <c r="F388">
        <v>3511</v>
      </c>
      <c r="G388">
        <v>1169</v>
      </c>
      <c r="H388">
        <v>3398</v>
      </c>
      <c r="I388">
        <v>4849.75</v>
      </c>
      <c r="J388">
        <v>5005</v>
      </c>
      <c r="K388">
        <v>2286.666666666667</v>
      </c>
      <c r="L388">
        <v>3205</v>
      </c>
      <c r="M388">
        <v>9025</v>
      </c>
      <c r="N388">
        <v>41759.416666666657</v>
      </c>
      <c r="O388">
        <v>0.27808994645447949</v>
      </c>
      <c r="P388">
        <v>1.0237409276244751</v>
      </c>
      <c r="Q388" t="s">
        <v>24</v>
      </c>
      <c r="R388" t="s">
        <v>25</v>
      </c>
      <c r="S388" t="s">
        <v>26</v>
      </c>
      <c r="T388">
        <v>-7705</v>
      </c>
      <c r="U388">
        <v>-0.25386851546372252</v>
      </c>
      <c r="V388" t="s">
        <v>27</v>
      </c>
    </row>
    <row r="389" spans="1:22" x14ac:dyDescent="0.3">
      <c r="A389" t="s">
        <v>221</v>
      </c>
      <c r="B389" t="s">
        <v>32</v>
      </c>
      <c r="C389">
        <v>34197.605920444017</v>
      </c>
      <c r="D389">
        <v>9478</v>
      </c>
      <c r="E389">
        <v>3681</v>
      </c>
      <c r="F389">
        <v>3511</v>
      </c>
      <c r="G389">
        <v>2125</v>
      </c>
      <c r="H389">
        <v>2736</v>
      </c>
      <c r="I389">
        <v>3541</v>
      </c>
      <c r="J389">
        <v>3396.625</v>
      </c>
      <c r="K389">
        <v>4853</v>
      </c>
      <c r="L389">
        <v>4951</v>
      </c>
      <c r="M389">
        <v>9025</v>
      </c>
      <c r="N389">
        <v>38272.625</v>
      </c>
      <c r="O389">
        <v>0.27808994645447949</v>
      </c>
      <c r="P389">
        <v>1.0237409276244751</v>
      </c>
      <c r="Q389" t="s">
        <v>24</v>
      </c>
      <c r="R389" t="s">
        <v>25</v>
      </c>
      <c r="S389" t="s">
        <v>26</v>
      </c>
      <c r="T389">
        <v>-12948</v>
      </c>
      <c r="U389">
        <v>-0.25386851546372252</v>
      </c>
      <c r="V389" t="s">
        <v>27</v>
      </c>
    </row>
    <row r="390" spans="1:22" x14ac:dyDescent="0.3">
      <c r="A390" t="s">
        <v>221</v>
      </c>
      <c r="B390" t="s">
        <v>33</v>
      </c>
      <c r="C390">
        <v>34197.605920444017</v>
      </c>
      <c r="D390">
        <v>9478</v>
      </c>
      <c r="E390">
        <v>8931</v>
      </c>
      <c r="F390">
        <v>1080</v>
      </c>
      <c r="G390">
        <v>1997</v>
      </c>
      <c r="H390">
        <v>5558</v>
      </c>
      <c r="I390">
        <v>4849.75</v>
      </c>
      <c r="J390">
        <v>577</v>
      </c>
      <c r="K390">
        <v>2286.666666666667</v>
      </c>
      <c r="L390">
        <v>3019</v>
      </c>
      <c r="M390">
        <v>9025</v>
      </c>
      <c r="N390">
        <v>37776.416666666657</v>
      </c>
      <c r="O390">
        <v>0.27808994645447949</v>
      </c>
      <c r="P390">
        <v>1.0237409276244751</v>
      </c>
      <c r="Q390" t="s">
        <v>24</v>
      </c>
      <c r="R390" t="s">
        <v>25</v>
      </c>
      <c r="S390" t="s">
        <v>26</v>
      </c>
      <c r="T390">
        <v>-7233</v>
      </c>
      <c r="U390">
        <v>-0.25386851546372252</v>
      </c>
      <c r="V390" t="s">
        <v>27</v>
      </c>
    </row>
    <row r="391" spans="1:22" x14ac:dyDescent="0.3">
      <c r="A391" t="s">
        <v>221</v>
      </c>
      <c r="B391" t="s">
        <v>44</v>
      </c>
      <c r="C391">
        <v>34197.605920444017</v>
      </c>
      <c r="D391">
        <v>9478</v>
      </c>
      <c r="E391">
        <v>3580</v>
      </c>
      <c r="F391">
        <v>3511</v>
      </c>
      <c r="G391">
        <v>3009</v>
      </c>
      <c r="H391">
        <v>1501</v>
      </c>
      <c r="I391">
        <v>4849.75</v>
      </c>
      <c r="J391">
        <v>3348</v>
      </c>
      <c r="K391">
        <v>1670</v>
      </c>
      <c r="L391">
        <v>252</v>
      </c>
      <c r="M391">
        <v>9025</v>
      </c>
      <c r="N391">
        <v>31198.75</v>
      </c>
      <c r="O391">
        <v>0.27808994645447949</v>
      </c>
      <c r="P391">
        <v>0.96197428465712875</v>
      </c>
      <c r="Q391" t="s">
        <v>24</v>
      </c>
      <c r="R391" t="s">
        <v>25</v>
      </c>
      <c r="S391" t="s">
        <v>26</v>
      </c>
      <c r="T391">
        <v>569</v>
      </c>
      <c r="U391">
        <v>-0.24024882831771091</v>
      </c>
      <c r="V391" t="s">
        <v>27</v>
      </c>
    </row>
    <row r="392" spans="1:22" x14ac:dyDescent="0.3">
      <c r="A392" t="s">
        <v>221</v>
      </c>
      <c r="B392" t="s">
        <v>40</v>
      </c>
      <c r="C392">
        <v>34197.605920444017</v>
      </c>
      <c r="D392">
        <v>9478</v>
      </c>
      <c r="E392">
        <v>7163</v>
      </c>
      <c r="F392">
        <v>3511</v>
      </c>
      <c r="G392">
        <v>3413</v>
      </c>
      <c r="H392">
        <v>2768</v>
      </c>
      <c r="I392">
        <v>5841</v>
      </c>
      <c r="J392">
        <v>3396.625</v>
      </c>
      <c r="K392">
        <v>361</v>
      </c>
      <c r="L392">
        <v>3576</v>
      </c>
      <c r="M392">
        <v>9025</v>
      </c>
      <c r="N392">
        <v>39507.625</v>
      </c>
      <c r="O392">
        <v>0.27808994645447949</v>
      </c>
      <c r="P392">
        <v>1.0237409276244751</v>
      </c>
      <c r="Q392" t="s">
        <v>24</v>
      </c>
      <c r="R392" t="s">
        <v>25</v>
      </c>
      <c r="S392" t="s">
        <v>26</v>
      </c>
      <c r="T392">
        <v>-11001</v>
      </c>
      <c r="U392">
        <v>-0.25386851546372252</v>
      </c>
      <c r="V392" t="s">
        <v>27</v>
      </c>
    </row>
    <row r="393" spans="1:22" x14ac:dyDescent="0.3">
      <c r="A393" t="s">
        <v>223</v>
      </c>
      <c r="B393" t="s">
        <v>23</v>
      </c>
      <c r="C393">
        <v>56391</v>
      </c>
      <c r="D393">
        <v>12047</v>
      </c>
      <c r="E393">
        <v>8490</v>
      </c>
      <c r="F393">
        <v>5893</v>
      </c>
      <c r="G393">
        <v>1240</v>
      </c>
      <c r="H393">
        <v>6897</v>
      </c>
      <c r="I393">
        <v>1104</v>
      </c>
      <c r="J393">
        <v>4904</v>
      </c>
      <c r="K393">
        <v>1917.333333333333</v>
      </c>
      <c r="L393">
        <v>4375</v>
      </c>
      <c r="M393">
        <v>10141.66513599435</v>
      </c>
      <c r="N393">
        <v>46867.333333333343</v>
      </c>
      <c r="O393">
        <v>0.17984545647345049</v>
      </c>
      <c r="P393">
        <v>0.83111371199895967</v>
      </c>
      <c r="Q393" t="s">
        <v>24</v>
      </c>
      <c r="R393" t="s">
        <v>25</v>
      </c>
      <c r="S393" t="s">
        <v>26</v>
      </c>
      <c r="T393">
        <v>11441</v>
      </c>
      <c r="U393">
        <v>-1.09591684724102E-2</v>
      </c>
      <c r="V393" t="s">
        <v>27</v>
      </c>
    </row>
    <row r="394" spans="1:22" x14ac:dyDescent="0.3">
      <c r="A394" t="s">
        <v>223</v>
      </c>
      <c r="B394" t="s">
        <v>28</v>
      </c>
      <c r="C394">
        <v>56391</v>
      </c>
      <c r="D394">
        <v>12047</v>
      </c>
      <c r="E394">
        <v>6006</v>
      </c>
      <c r="F394">
        <v>4058.4</v>
      </c>
      <c r="G394">
        <v>3270</v>
      </c>
      <c r="H394">
        <v>5250</v>
      </c>
      <c r="I394">
        <v>2413</v>
      </c>
      <c r="J394">
        <v>3710</v>
      </c>
      <c r="K394">
        <v>1917.333333333333</v>
      </c>
      <c r="L394">
        <v>3542</v>
      </c>
      <c r="M394">
        <v>10141.66513599435</v>
      </c>
      <c r="N394">
        <v>42213.733333333337</v>
      </c>
      <c r="O394">
        <v>0.17984545647345049</v>
      </c>
      <c r="P394">
        <v>0.74858990500848255</v>
      </c>
      <c r="Q394" t="s">
        <v>24</v>
      </c>
      <c r="R394" t="s">
        <v>25</v>
      </c>
      <c r="S394" t="s">
        <v>26</v>
      </c>
      <c r="T394">
        <v>20153</v>
      </c>
      <c r="U394">
        <v>7.1564638518066978E-2</v>
      </c>
      <c r="V394" t="s">
        <v>27</v>
      </c>
    </row>
    <row r="395" spans="1:22" x14ac:dyDescent="0.3">
      <c r="A395" t="s">
        <v>223</v>
      </c>
      <c r="B395" t="s">
        <v>33</v>
      </c>
      <c r="C395">
        <v>56391</v>
      </c>
      <c r="D395">
        <v>12047</v>
      </c>
      <c r="E395">
        <v>7943</v>
      </c>
      <c r="F395">
        <v>1314</v>
      </c>
      <c r="G395">
        <v>2680</v>
      </c>
      <c r="H395">
        <v>5019</v>
      </c>
      <c r="I395">
        <v>5886</v>
      </c>
      <c r="J395">
        <v>4271</v>
      </c>
      <c r="K395">
        <v>1917.333333333333</v>
      </c>
      <c r="L395">
        <v>3431</v>
      </c>
      <c r="M395">
        <v>10141.66513599435</v>
      </c>
      <c r="N395">
        <v>44508.333333333343</v>
      </c>
      <c r="O395">
        <v>0.17984545647345049</v>
      </c>
      <c r="P395">
        <v>0.78928079539879303</v>
      </c>
      <c r="Q395" t="s">
        <v>24</v>
      </c>
      <c r="R395" t="s">
        <v>25</v>
      </c>
      <c r="S395" t="s">
        <v>26</v>
      </c>
      <c r="T395">
        <v>13800</v>
      </c>
      <c r="U395">
        <v>3.0873748127756489E-2</v>
      </c>
      <c r="V395" t="s">
        <v>27</v>
      </c>
    </row>
    <row r="396" spans="1:22" x14ac:dyDescent="0.3">
      <c r="A396" t="s">
        <v>223</v>
      </c>
      <c r="B396" t="s">
        <v>44</v>
      </c>
      <c r="C396">
        <v>56391</v>
      </c>
      <c r="D396">
        <v>12047</v>
      </c>
      <c r="E396">
        <v>3092</v>
      </c>
      <c r="F396">
        <v>4058.4</v>
      </c>
      <c r="G396">
        <v>4083</v>
      </c>
      <c r="H396">
        <v>6439</v>
      </c>
      <c r="I396">
        <v>3559</v>
      </c>
      <c r="J396">
        <v>3704</v>
      </c>
      <c r="K396">
        <v>1961</v>
      </c>
      <c r="L396">
        <v>2759</v>
      </c>
      <c r="M396">
        <v>10141.66513599435</v>
      </c>
      <c r="N396">
        <v>41702.400000000001</v>
      </c>
      <c r="O396">
        <v>0.17984545647345049</v>
      </c>
      <c r="P396">
        <v>0.73952226419109435</v>
      </c>
      <c r="Q396" t="s">
        <v>24</v>
      </c>
      <c r="R396" t="s">
        <v>25</v>
      </c>
      <c r="S396" t="s">
        <v>26</v>
      </c>
      <c r="T396">
        <v>18747</v>
      </c>
      <c r="U396">
        <v>8.0632279335455137E-2</v>
      </c>
      <c r="V396" t="s">
        <v>27</v>
      </c>
    </row>
    <row r="397" spans="1:22" x14ac:dyDescent="0.3">
      <c r="A397" t="s">
        <v>226</v>
      </c>
      <c r="B397" t="s">
        <v>23</v>
      </c>
      <c r="C397">
        <v>59483</v>
      </c>
      <c r="D397">
        <v>18298</v>
      </c>
      <c r="E397">
        <v>5197</v>
      </c>
      <c r="F397">
        <v>5631</v>
      </c>
      <c r="G397">
        <v>4425</v>
      </c>
      <c r="H397">
        <v>6708</v>
      </c>
      <c r="I397">
        <v>5291.75</v>
      </c>
      <c r="J397">
        <v>1509</v>
      </c>
      <c r="K397">
        <v>4803</v>
      </c>
      <c r="L397">
        <v>3786</v>
      </c>
      <c r="M397">
        <v>13898.5</v>
      </c>
      <c r="N397">
        <v>55648.75</v>
      </c>
      <c r="O397">
        <v>0.26331893145940849</v>
      </c>
      <c r="P397">
        <v>0.93554040650269821</v>
      </c>
      <c r="Q397" t="s">
        <v>24</v>
      </c>
      <c r="R397" t="s">
        <v>25</v>
      </c>
      <c r="S397" t="s">
        <v>26</v>
      </c>
      <c r="T397">
        <v>-906</v>
      </c>
      <c r="U397">
        <v>-0.19885933796210681</v>
      </c>
      <c r="V397" t="s">
        <v>27</v>
      </c>
    </row>
    <row r="398" spans="1:22" x14ac:dyDescent="0.3">
      <c r="A398" t="s">
        <v>226</v>
      </c>
      <c r="B398" t="s">
        <v>28</v>
      </c>
      <c r="C398">
        <v>59483</v>
      </c>
      <c r="D398">
        <v>18298</v>
      </c>
      <c r="E398">
        <v>5704</v>
      </c>
      <c r="F398">
        <v>5631</v>
      </c>
      <c r="G398">
        <v>3594</v>
      </c>
      <c r="H398">
        <v>4515</v>
      </c>
      <c r="I398">
        <v>4628</v>
      </c>
      <c r="J398">
        <v>2420.6</v>
      </c>
      <c r="K398">
        <v>2734.4</v>
      </c>
      <c r="L398">
        <v>2961</v>
      </c>
      <c r="M398">
        <v>13898.5</v>
      </c>
      <c r="N398">
        <v>50486</v>
      </c>
      <c r="O398">
        <v>0.26331893145940849</v>
      </c>
      <c r="P398">
        <v>0.84874670073802594</v>
      </c>
      <c r="Q398" t="s">
        <v>24</v>
      </c>
      <c r="R398" t="s">
        <v>25</v>
      </c>
      <c r="S398" t="s">
        <v>26</v>
      </c>
      <c r="T398">
        <v>1980</v>
      </c>
      <c r="U398">
        <v>-0.11206563219743459</v>
      </c>
      <c r="V398" t="s">
        <v>27</v>
      </c>
    </row>
    <row r="399" spans="1:22" x14ac:dyDescent="0.3">
      <c r="A399" t="s">
        <v>226</v>
      </c>
      <c r="B399" t="s">
        <v>29</v>
      </c>
      <c r="C399">
        <v>59483</v>
      </c>
      <c r="D399">
        <v>18298</v>
      </c>
      <c r="E399">
        <v>7733</v>
      </c>
      <c r="F399">
        <v>5374</v>
      </c>
      <c r="G399">
        <v>3784</v>
      </c>
      <c r="H399">
        <v>6201</v>
      </c>
      <c r="I399">
        <v>6566</v>
      </c>
      <c r="J399">
        <v>1401</v>
      </c>
      <c r="K399">
        <v>1475</v>
      </c>
      <c r="L399">
        <v>3148</v>
      </c>
      <c r="M399">
        <v>13898.5</v>
      </c>
      <c r="N399">
        <v>53980</v>
      </c>
      <c r="O399">
        <v>0.26331893145940849</v>
      </c>
      <c r="P399">
        <v>0.90748617251987962</v>
      </c>
      <c r="Q399" t="s">
        <v>24</v>
      </c>
      <c r="R399" t="s">
        <v>25</v>
      </c>
      <c r="S399" t="s">
        <v>26</v>
      </c>
      <c r="T399">
        <v>-10160</v>
      </c>
      <c r="U399">
        <v>-0.17080510397928819</v>
      </c>
      <c r="V399" t="s">
        <v>27</v>
      </c>
    </row>
    <row r="400" spans="1:22" x14ac:dyDescent="0.3">
      <c r="A400" t="s">
        <v>226</v>
      </c>
      <c r="B400" t="s">
        <v>30</v>
      </c>
      <c r="C400">
        <v>59483</v>
      </c>
      <c r="D400">
        <v>18298</v>
      </c>
      <c r="E400">
        <v>5669</v>
      </c>
      <c r="F400">
        <v>5631</v>
      </c>
      <c r="G400">
        <v>2456</v>
      </c>
      <c r="H400">
        <v>1682</v>
      </c>
      <c r="I400">
        <v>5291.75</v>
      </c>
      <c r="J400">
        <v>2352</v>
      </c>
      <c r="K400">
        <v>520</v>
      </c>
      <c r="L400">
        <v>3269</v>
      </c>
      <c r="M400">
        <v>13898.5</v>
      </c>
      <c r="N400">
        <v>45168.75</v>
      </c>
      <c r="O400">
        <v>0.26331893145940849</v>
      </c>
      <c r="P400">
        <v>0.7593556142091018</v>
      </c>
      <c r="Q400" t="s">
        <v>24</v>
      </c>
      <c r="R400" t="s">
        <v>25</v>
      </c>
      <c r="S400" t="s">
        <v>26</v>
      </c>
      <c r="T400">
        <v>9574</v>
      </c>
      <c r="U400">
        <v>-2.2674545668510331E-2</v>
      </c>
      <c r="V400" t="s">
        <v>27</v>
      </c>
    </row>
    <row r="401" spans="1:22" x14ac:dyDescent="0.3">
      <c r="A401" t="s">
        <v>226</v>
      </c>
      <c r="B401" t="s">
        <v>31</v>
      </c>
      <c r="C401">
        <v>59483</v>
      </c>
      <c r="D401">
        <v>18298</v>
      </c>
      <c r="E401">
        <v>6247</v>
      </c>
      <c r="F401">
        <v>5631</v>
      </c>
      <c r="G401">
        <v>2152</v>
      </c>
      <c r="H401">
        <v>4045</v>
      </c>
      <c r="I401">
        <v>3865</v>
      </c>
      <c r="J401">
        <v>1027</v>
      </c>
      <c r="K401">
        <v>4334</v>
      </c>
      <c r="L401">
        <v>635</v>
      </c>
      <c r="M401">
        <v>13898.5</v>
      </c>
      <c r="N401">
        <v>46234</v>
      </c>
      <c r="O401">
        <v>0.26331893145940849</v>
      </c>
      <c r="P401">
        <v>0.7772640922616546</v>
      </c>
      <c r="Q401" t="s">
        <v>24</v>
      </c>
      <c r="R401" t="s">
        <v>25</v>
      </c>
      <c r="S401" t="s">
        <v>26</v>
      </c>
      <c r="T401">
        <v>3217</v>
      </c>
      <c r="U401">
        <v>-4.0583023721063163E-2</v>
      </c>
      <c r="V401" t="s">
        <v>27</v>
      </c>
    </row>
    <row r="402" spans="1:22" x14ac:dyDescent="0.3">
      <c r="A402" t="s">
        <v>226</v>
      </c>
      <c r="B402" t="s">
        <v>32</v>
      </c>
      <c r="C402">
        <v>59483</v>
      </c>
      <c r="D402">
        <v>18298</v>
      </c>
      <c r="E402">
        <v>3729</v>
      </c>
      <c r="F402">
        <v>5888</v>
      </c>
      <c r="G402">
        <v>2082</v>
      </c>
      <c r="H402">
        <v>5270</v>
      </c>
      <c r="I402">
        <v>6108</v>
      </c>
      <c r="J402">
        <v>2420.6</v>
      </c>
      <c r="K402">
        <v>2540</v>
      </c>
      <c r="L402">
        <v>4802</v>
      </c>
      <c r="M402">
        <v>13898.5</v>
      </c>
      <c r="N402">
        <v>51137.599999999999</v>
      </c>
      <c r="O402">
        <v>0.26331893145940849</v>
      </c>
      <c r="P402">
        <v>0.85970109106803627</v>
      </c>
      <c r="Q402" t="s">
        <v>24</v>
      </c>
      <c r="R402" t="s">
        <v>25</v>
      </c>
      <c r="S402" t="s">
        <v>26</v>
      </c>
      <c r="T402">
        <v>-6048</v>
      </c>
      <c r="U402">
        <v>-0.1230200225274448</v>
      </c>
      <c r="V402" t="s">
        <v>27</v>
      </c>
    </row>
    <row r="403" spans="1:22" x14ac:dyDescent="0.3">
      <c r="A403" t="s">
        <v>226</v>
      </c>
      <c r="B403" t="s">
        <v>33</v>
      </c>
      <c r="C403">
        <v>59483</v>
      </c>
      <c r="D403">
        <v>18298</v>
      </c>
      <c r="E403">
        <v>4953</v>
      </c>
      <c r="F403">
        <v>5631</v>
      </c>
      <c r="G403">
        <v>2460</v>
      </c>
      <c r="H403">
        <v>5216</v>
      </c>
      <c r="I403">
        <v>5291.75</v>
      </c>
      <c r="J403">
        <v>5814</v>
      </c>
      <c r="K403">
        <v>2734.4</v>
      </c>
      <c r="L403">
        <v>5346</v>
      </c>
      <c r="M403">
        <v>13898.5</v>
      </c>
      <c r="N403">
        <v>55744.15</v>
      </c>
      <c r="O403">
        <v>0.26331893145940849</v>
      </c>
      <c r="P403">
        <v>0.93714422608140147</v>
      </c>
      <c r="Q403" t="s">
        <v>24</v>
      </c>
      <c r="R403" t="s">
        <v>25</v>
      </c>
      <c r="S403" t="s">
        <v>26</v>
      </c>
      <c r="T403">
        <v>1733</v>
      </c>
      <c r="U403">
        <v>-0.20046315754081001</v>
      </c>
      <c r="V403" t="s">
        <v>27</v>
      </c>
    </row>
    <row r="404" spans="1:22" x14ac:dyDescent="0.3">
      <c r="A404" t="s">
        <v>228</v>
      </c>
      <c r="B404" t="s">
        <v>23</v>
      </c>
      <c r="C404">
        <v>56653</v>
      </c>
      <c r="D404">
        <v>23275</v>
      </c>
      <c r="E404">
        <v>8737</v>
      </c>
      <c r="F404">
        <v>3085.25</v>
      </c>
      <c r="G404">
        <v>4301</v>
      </c>
      <c r="H404">
        <v>3433</v>
      </c>
      <c r="I404">
        <v>2947.25</v>
      </c>
      <c r="J404">
        <v>4328</v>
      </c>
      <c r="K404">
        <v>3994</v>
      </c>
      <c r="L404">
        <v>341</v>
      </c>
      <c r="M404">
        <v>6430.5</v>
      </c>
      <c r="N404">
        <v>54441.5</v>
      </c>
      <c r="O404">
        <v>3.7632605510740817E-2</v>
      </c>
      <c r="P404">
        <v>0.96096411487476396</v>
      </c>
      <c r="Q404" t="s">
        <v>24</v>
      </c>
      <c r="R404" t="s">
        <v>25</v>
      </c>
      <c r="S404" t="s">
        <v>26</v>
      </c>
      <c r="T404">
        <v>6112</v>
      </c>
      <c r="U404">
        <v>1.403279614495261E-3</v>
      </c>
      <c r="V404" t="s">
        <v>27</v>
      </c>
    </row>
    <row r="405" spans="1:22" x14ac:dyDescent="0.3">
      <c r="A405" t="s">
        <v>228</v>
      </c>
      <c r="B405" t="s">
        <v>28</v>
      </c>
      <c r="C405">
        <v>56653</v>
      </c>
      <c r="D405">
        <v>23275</v>
      </c>
      <c r="E405">
        <v>4194</v>
      </c>
      <c r="F405">
        <v>3085.25</v>
      </c>
      <c r="G405">
        <v>2995</v>
      </c>
      <c r="H405">
        <v>1812</v>
      </c>
      <c r="I405">
        <v>2947.25</v>
      </c>
      <c r="J405">
        <v>2823</v>
      </c>
      <c r="K405">
        <v>3526</v>
      </c>
      <c r="L405">
        <v>5491</v>
      </c>
      <c r="M405">
        <v>6430.5</v>
      </c>
      <c r="N405">
        <v>50148.5</v>
      </c>
      <c r="O405">
        <v>3.7632605510740817E-2</v>
      </c>
      <c r="P405">
        <v>0.88518701569201985</v>
      </c>
      <c r="Q405" t="s">
        <v>24</v>
      </c>
      <c r="R405" t="s">
        <v>25</v>
      </c>
      <c r="S405" t="s">
        <v>26</v>
      </c>
      <c r="T405">
        <v>10405</v>
      </c>
      <c r="U405">
        <v>7.7180378797239338E-2</v>
      </c>
      <c r="V405" t="s">
        <v>27</v>
      </c>
    </row>
    <row r="406" spans="1:22" x14ac:dyDescent="0.3">
      <c r="A406" t="s">
        <v>228</v>
      </c>
      <c r="B406" t="s">
        <v>29</v>
      </c>
      <c r="C406">
        <v>56653</v>
      </c>
      <c r="D406">
        <v>23275</v>
      </c>
      <c r="E406">
        <v>6742</v>
      </c>
      <c r="F406">
        <v>2343</v>
      </c>
      <c r="G406">
        <v>1708</v>
      </c>
      <c r="H406">
        <v>1588</v>
      </c>
      <c r="I406">
        <v>4536</v>
      </c>
      <c r="J406">
        <v>3151</v>
      </c>
      <c r="K406">
        <v>3415.25</v>
      </c>
      <c r="L406">
        <v>3642</v>
      </c>
      <c r="M406">
        <v>6430.5</v>
      </c>
      <c r="N406">
        <v>50400.25</v>
      </c>
      <c r="O406">
        <v>3.7632605510740817E-2</v>
      </c>
      <c r="P406">
        <v>0.88963073447125485</v>
      </c>
      <c r="Q406" t="s">
        <v>24</v>
      </c>
      <c r="R406" t="s">
        <v>25</v>
      </c>
      <c r="S406" t="s">
        <v>26</v>
      </c>
      <c r="T406">
        <v>7536</v>
      </c>
      <c r="U406">
        <v>7.2736660018004343E-2</v>
      </c>
      <c r="V406" t="s">
        <v>27</v>
      </c>
    </row>
    <row r="407" spans="1:22" x14ac:dyDescent="0.3">
      <c r="A407" t="s">
        <v>228</v>
      </c>
      <c r="B407" t="s">
        <v>30</v>
      </c>
      <c r="C407">
        <v>56653</v>
      </c>
      <c r="D407">
        <v>23275</v>
      </c>
      <c r="E407">
        <v>6516</v>
      </c>
      <c r="F407">
        <v>3085.25</v>
      </c>
      <c r="G407">
        <v>4411</v>
      </c>
      <c r="H407">
        <v>6820</v>
      </c>
      <c r="I407">
        <v>2947.25</v>
      </c>
      <c r="J407">
        <v>3364</v>
      </c>
      <c r="K407">
        <v>3415.25</v>
      </c>
      <c r="L407">
        <v>3097</v>
      </c>
      <c r="M407">
        <v>6430.5</v>
      </c>
      <c r="N407">
        <v>56930.75</v>
      </c>
      <c r="O407">
        <v>3.7632605510740817E-2</v>
      </c>
      <c r="P407">
        <v>1.0049026529927809</v>
      </c>
      <c r="Q407" t="s">
        <v>24</v>
      </c>
      <c r="R407" t="s">
        <v>25</v>
      </c>
      <c r="S407" t="s">
        <v>26</v>
      </c>
      <c r="T407">
        <v>7038</v>
      </c>
      <c r="U407">
        <v>-4.2535258503521439E-2</v>
      </c>
      <c r="V407" t="s">
        <v>27</v>
      </c>
    </row>
    <row r="408" spans="1:22" x14ac:dyDescent="0.3">
      <c r="A408" t="s">
        <v>228</v>
      </c>
      <c r="B408" t="s">
        <v>31</v>
      </c>
      <c r="C408">
        <v>56653</v>
      </c>
      <c r="D408">
        <v>23275</v>
      </c>
      <c r="E408">
        <v>2372</v>
      </c>
      <c r="F408">
        <v>5983</v>
      </c>
      <c r="G408">
        <v>1857</v>
      </c>
      <c r="H408">
        <v>1695</v>
      </c>
      <c r="I408">
        <v>1295</v>
      </c>
      <c r="J408">
        <v>2929</v>
      </c>
      <c r="K408">
        <v>2290</v>
      </c>
      <c r="L408">
        <v>2642</v>
      </c>
      <c r="M408">
        <v>6430.5</v>
      </c>
      <c r="N408">
        <v>44338</v>
      </c>
      <c r="O408">
        <v>3.7632605510740817E-2</v>
      </c>
      <c r="P408">
        <v>0.78262404462252666</v>
      </c>
      <c r="Q408" t="s">
        <v>24</v>
      </c>
      <c r="R408" t="s">
        <v>25</v>
      </c>
      <c r="S408" t="s">
        <v>26</v>
      </c>
      <c r="T408">
        <v>10183</v>
      </c>
      <c r="U408">
        <v>0.1797433498667326</v>
      </c>
      <c r="V408" t="s">
        <v>27</v>
      </c>
    </row>
    <row r="409" spans="1:22" x14ac:dyDescent="0.3">
      <c r="A409" t="s">
        <v>228</v>
      </c>
      <c r="B409" t="s">
        <v>32</v>
      </c>
      <c r="C409">
        <v>56653</v>
      </c>
      <c r="D409">
        <v>23275</v>
      </c>
      <c r="E409">
        <v>8669</v>
      </c>
      <c r="F409">
        <v>1540</v>
      </c>
      <c r="G409">
        <v>4381</v>
      </c>
      <c r="H409">
        <v>1541</v>
      </c>
      <c r="I409">
        <v>1735</v>
      </c>
      <c r="J409">
        <v>3136</v>
      </c>
      <c r="K409">
        <v>3851</v>
      </c>
      <c r="L409">
        <v>551</v>
      </c>
      <c r="M409">
        <v>6430.5</v>
      </c>
      <c r="N409">
        <v>48679</v>
      </c>
      <c r="O409">
        <v>3.7632605510740817E-2</v>
      </c>
      <c r="P409">
        <v>0.8592484069687395</v>
      </c>
      <c r="Q409" t="s">
        <v>24</v>
      </c>
      <c r="R409" t="s">
        <v>25</v>
      </c>
      <c r="S409" t="s">
        <v>26</v>
      </c>
      <c r="T409">
        <v>5842</v>
      </c>
      <c r="U409">
        <v>0.10311898752051971</v>
      </c>
      <c r="V409" t="s">
        <v>27</v>
      </c>
    </row>
    <row r="410" spans="1:22" x14ac:dyDescent="0.3">
      <c r="A410" t="s">
        <v>228</v>
      </c>
      <c r="B410" t="s">
        <v>33</v>
      </c>
      <c r="C410">
        <v>56653</v>
      </c>
      <c r="D410">
        <v>23275</v>
      </c>
      <c r="E410">
        <v>8828</v>
      </c>
      <c r="F410">
        <v>2475</v>
      </c>
      <c r="G410">
        <v>4897</v>
      </c>
      <c r="H410">
        <v>2547</v>
      </c>
      <c r="I410">
        <v>4223</v>
      </c>
      <c r="J410">
        <v>3288.5</v>
      </c>
      <c r="K410">
        <v>3415.25</v>
      </c>
      <c r="L410">
        <v>3510</v>
      </c>
      <c r="M410">
        <v>6430.5</v>
      </c>
      <c r="N410">
        <v>56458.75</v>
      </c>
      <c r="O410">
        <v>3.7632605510740817E-2</v>
      </c>
      <c r="P410">
        <v>0.99657123188533703</v>
      </c>
      <c r="Q410" t="s">
        <v>24</v>
      </c>
      <c r="R410" t="s">
        <v>25</v>
      </c>
      <c r="S410" t="s">
        <v>26</v>
      </c>
      <c r="T410">
        <v>2096</v>
      </c>
      <c r="U410">
        <v>-3.420383739607788E-2</v>
      </c>
      <c r="V410" t="s">
        <v>27</v>
      </c>
    </row>
    <row r="411" spans="1:22" x14ac:dyDescent="0.3">
      <c r="A411" t="s">
        <v>230</v>
      </c>
      <c r="B411" t="s">
        <v>23</v>
      </c>
      <c r="C411">
        <v>41504</v>
      </c>
      <c r="D411">
        <v>21854</v>
      </c>
      <c r="E411">
        <v>6679</v>
      </c>
      <c r="F411">
        <v>1164</v>
      </c>
      <c r="G411">
        <v>4748</v>
      </c>
      <c r="H411">
        <v>6057</v>
      </c>
      <c r="I411">
        <v>2406</v>
      </c>
      <c r="J411">
        <v>5612</v>
      </c>
      <c r="K411">
        <v>1393</v>
      </c>
      <c r="L411">
        <v>1771</v>
      </c>
      <c r="M411">
        <v>13898.5</v>
      </c>
      <c r="N411">
        <v>51684</v>
      </c>
      <c r="O411">
        <v>0.27808994645447949</v>
      </c>
      <c r="P411">
        <v>1.0237409276244751</v>
      </c>
      <c r="Q411" t="s">
        <v>24</v>
      </c>
      <c r="R411" t="s">
        <v>25</v>
      </c>
      <c r="S411" t="s">
        <v>26</v>
      </c>
      <c r="T411">
        <v>-24590</v>
      </c>
      <c r="U411">
        <v>-0.25386851546372252</v>
      </c>
      <c r="V411" t="s">
        <v>27</v>
      </c>
    </row>
    <row r="412" spans="1:22" x14ac:dyDescent="0.3">
      <c r="A412" t="s">
        <v>230</v>
      </c>
      <c r="B412" t="s">
        <v>39</v>
      </c>
      <c r="C412">
        <v>41504</v>
      </c>
      <c r="D412">
        <v>21854</v>
      </c>
      <c r="E412">
        <v>2086</v>
      </c>
      <c r="F412">
        <v>4001.666666666667</v>
      </c>
      <c r="G412">
        <v>3518</v>
      </c>
      <c r="H412">
        <v>2473</v>
      </c>
      <c r="I412">
        <v>6014</v>
      </c>
      <c r="J412">
        <v>921</v>
      </c>
      <c r="K412">
        <v>3455</v>
      </c>
      <c r="L412">
        <v>2145</v>
      </c>
      <c r="M412">
        <v>13898.5</v>
      </c>
      <c r="N412">
        <v>46467.666666666672</v>
      </c>
      <c r="O412">
        <v>0.27808994645447949</v>
      </c>
      <c r="P412">
        <v>1.0237409276244751</v>
      </c>
      <c r="Q412" t="s">
        <v>24</v>
      </c>
      <c r="R412" t="s">
        <v>25</v>
      </c>
      <c r="S412" t="s">
        <v>26</v>
      </c>
      <c r="T412">
        <v>-15372</v>
      </c>
      <c r="U412">
        <v>-0.25386851546372252</v>
      </c>
      <c r="V412" t="s">
        <v>27</v>
      </c>
    </row>
    <row r="413" spans="1:22" x14ac:dyDescent="0.3">
      <c r="A413" t="s">
        <v>230</v>
      </c>
      <c r="B413" t="s">
        <v>28</v>
      </c>
      <c r="C413">
        <v>41504</v>
      </c>
      <c r="D413">
        <v>21854</v>
      </c>
      <c r="E413">
        <v>5881</v>
      </c>
      <c r="F413">
        <v>5970</v>
      </c>
      <c r="G413">
        <v>4669</v>
      </c>
      <c r="H413">
        <v>5879</v>
      </c>
      <c r="I413">
        <v>3486.75</v>
      </c>
      <c r="J413">
        <v>3983</v>
      </c>
      <c r="K413">
        <v>4833</v>
      </c>
      <c r="L413">
        <v>279</v>
      </c>
      <c r="M413">
        <v>13898.5</v>
      </c>
      <c r="N413">
        <v>56834.75</v>
      </c>
      <c r="O413">
        <v>0.27808994645447949</v>
      </c>
      <c r="P413">
        <v>1.0237409276244751</v>
      </c>
      <c r="Q413" t="s">
        <v>24</v>
      </c>
      <c r="R413" t="s">
        <v>25</v>
      </c>
      <c r="S413" t="s">
        <v>26</v>
      </c>
      <c r="T413">
        <v>-26254</v>
      </c>
      <c r="U413">
        <v>-0.25386851546372252</v>
      </c>
      <c r="V413" t="s">
        <v>27</v>
      </c>
    </row>
    <row r="414" spans="1:22" x14ac:dyDescent="0.3">
      <c r="A414" t="s">
        <v>230</v>
      </c>
      <c r="B414" t="s">
        <v>29</v>
      </c>
      <c r="C414">
        <v>41504</v>
      </c>
      <c r="D414">
        <v>21854</v>
      </c>
      <c r="E414">
        <v>8455</v>
      </c>
      <c r="F414">
        <v>4001.666666666667</v>
      </c>
      <c r="G414">
        <v>4562</v>
      </c>
      <c r="H414">
        <v>6373</v>
      </c>
      <c r="I414">
        <v>3486.75</v>
      </c>
      <c r="J414">
        <v>5648</v>
      </c>
      <c r="K414">
        <v>2551.1999999999998</v>
      </c>
      <c r="L414">
        <v>1741</v>
      </c>
      <c r="M414">
        <v>13898.5</v>
      </c>
      <c r="N414">
        <v>58672.616666666661</v>
      </c>
      <c r="O414">
        <v>0.27808994645447949</v>
      </c>
      <c r="P414">
        <v>1.0237409276244751</v>
      </c>
      <c r="Q414" t="s">
        <v>24</v>
      </c>
      <c r="R414" t="s">
        <v>25</v>
      </c>
      <c r="S414" t="s">
        <v>26</v>
      </c>
      <c r="T414">
        <v>-21539</v>
      </c>
      <c r="U414">
        <v>-0.25386851546372252</v>
      </c>
      <c r="V414" t="s">
        <v>27</v>
      </c>
    </row>
    <row r="415" spans="1:22" x14ac:dyDescent="0.3">
      <c r="A415" t="s">
        <v>230</v>
      </c>
      <c r="B415" t="s">
        <v>30</v>
      </c>
      <c r="C415">
        <v>41504</v>
      </c>
      <c r="D415">
        <v>21854</v>
      </c>
      <c r="E415">
        <v>5921</v>
      </c>
      <c r="F415">
        <v>4001.666666666667</v>
      </c>
      <c r="G415">
        <v>3649</v>
      </c>
      <c r="H415">
        <v>4653</v>
      </c>
      <c r="I415">
        <v>3486.75</v>
      </c>
      <c r="J415">
        <v>4812</v>
      </c>
      <c r="K415">
        <v>2551.1999999999998</v>
      </c>
      <c r="L415">
        <v>1219</v>
      </c>
      <c r="M415">
        <v>13898.5</v>
      </c>
      <c r="N415">
        <v>52147.616666666669</v>
      </c>
      <c r="O415">
        <v>0.27808994645447949</v>
      </c>
      <c r="P415">
        <v>1.0237409276244751</v>
      </c>
      <c r="Q415" t="s">
        <v>24</v>
      </c>
      <c r="R415" t="s">
        <v>25</v>
      </c>
      <c r="S415" t="s">
        <v>26</v>
      </c>
      <c r="T415">
        <v>-15014</v>
      </c>
      <c r="U415">
        <v>-0.25386851546372252</v>
      </c>
      <c r="V415" t="s">
        <v>27</v>
      </c>
    </row>
    <row r="416" spans="1:22" x14ac:dyDescent="0.3">
      <c r="A416" t="s">
        <v>230</v>
      </c>
      <c r="B416" t="s">
        <v>32</v>
      </c>
      <c r="C416">
        <v>41504</v>
      </c>
      <c r="D416">
        <v>21854</v>
      </c>
      <c r="E416">
        <v>2199</v>
      </c>
      <c r="F416">
        <v>4001.666666666667</v>
      </c>
      <c r="G416">
        <v>2535</v>
      </c>
      <c r="H416">
        <v>1218</v>
      </c>
      <c r="I416">
        <v>2109</v>
      </c>
      <c r="J416">
        <v>1732</v>
      </c>
      <c r="K416">
        <v>837</v>
      </c>
      <c r="L416">
        <v>5625</v>
      </c>
      <c r="M416">
        <v>13898.5</v>
      </c>
      <c r="N416">
        <v>42110.666666666672</v>
      </c>
      <c r="O416">
        <v>0.27808994645447949</v>
      </c>
      <c r="P416">
        <v>1.0146170650218449</v>
      </c>
      <c r="Q416" t="s">
        <v>24</v>
      </c>
      <c r="R416" t="s">
        <v>25</v>
      </c>
      <c r="S416" t="s">
        <v>26</v>
      </c>
      <c r="T416">
        <v>-11015</v>
      </c>
      <c r="U416">
        <v>-0.25386851546372252</v>
      </c>
      <c r="V416" t="s">
        <v>27</v>
      </c>
    </row>
    <row r="417" spans="1:22" x14ac:dyDescent="0.3">
      <c r="A417" t="s">
        <v>230</v>
      </c>
      <c r="B417" t="s">
        <v>33</v>
      </c>
      <c r="C417">
        <v>41504</v>
      </c>
      <c r="D417">
        <v>21854</v>
      </c>
      <c r="E417">
        <v>5767</v>
      </c>
      <c r="F417">
        <v>4001.666666666667</v>
      </c>
      <c r="G417">
        <v>3467</v>
      </c>
      <c r="H417">
        <v>1183</v>
      </c>
      <c r="I417">
        <v>3486.75</v>
      </c>
      <c r="J417">
        <v>3441</v>
      </c>
      <c r="K417">
        <v>2238</v>
      </c>
      <c r="L417">
        <v>4830</v>
      </c>
      <c r="M417">
        <v>13898.5</v>
      </c>
      <c r="N417">
        <v>50268.416666666672</v>
      </c>
      <c r="O417">
        <v>0.27808994645447949</v>
      </c>
      <c r="P417">
        <v>1.0237409276244751</v>
      </c>
      <c r="Q417" t="s">
        <v>24</v>
      </c>
      <c r="R417" t="s">
        <v>25</v>
      </c>
      <c r="S417" t="s">
        <v>26</v>
      </c>
      <c r="T417">
        <v>-15030</v>
      </c>
      <c r="U417">
        <v>-0.25386851546372252</v>
      </c>
      <c r="V417" t="s">
        <v>27</v>
      </c>
    </row>
    <row r="418" spans="1:22" x14ac:dyDescent="0.3">
      <c r="A418" t="s">
        <v>233</v>
      </c>
      <c r="B418" t="s">
        <v>23</v>
      </c>
      <c r="C418">
        <v>46644</v>
      </c>
      <c r="D418">
        <v>16573</v>
      </c>
      <c r="E418">
        <v>8356</v>
      </c>
      <c r="F418">
        <v>4807</v>
      </c>
      <c r="G418">
        <v>3541</v>
      </c>
      <c r="H418">
        <v>1288</v>
      </c>
      <c r="I418">
        <v>3234.5</v>
      </c>
      <c r="J418">
        <v>4078</v>
      </c>
      <c r="K418">
        <v>3273</v>
      </c>
      <c r="L418">
        <v>1164</v>
      </c>
      <c r="M418">
        <v>10141.66513599435</v>
      </c>
      <c r="N418">
        <v>46314.5</v>
      </c>
      <c r="O418">
        <v>0.21742700317284849</v>
      </c>
      <c r="P418">
        <v>0.9929358545579281</v>
      </c>
      <c r="Q418" t="s">
        <v>24</v>
      </c>
      <c r="R418" t="s">
        <v>25</v>
      </c>
      <c r="S418" t="s">
        <v>26</v>
      </c>
      <c r="T418">
        <v>6837</v>
      </c>
      <c r="U418">
        <v>-0.2103628577307767</v>
      </c>
      <c r="V418" t="s">
        <v>27</v>
      </c>
    </row>
    <row r="419" spans="1:22" x14ac:dyDescent="0.3">
      <c r="A419" t="s">
        <v>233</v>
      </c>
      <c r="B419" t="s">
        <v>28</v>
      </c>
      <c r="C419">
        <v>46644</v>
      </c>
      <c r="D419">
        <v>16573</v>
      </c>
      <c r="E419">
        <v>2775</v>
      </c>
      <c r="F419">
        <v>1856</v>
      </c>
      <c r="G419">
        <v>1025</v>
      </c>
      <c r="H419">
        <v>3216</v>
      </c>
      <c r="I419">
        <v>1957</v>
      </c>
      <c r="J419">
        <v>1666</v>
      </c>
      <c r="K419">
        <v>4317</v>
      </c>
      <c r="L419">
        <v>3655</v>
      </c>
      <c r="M419">
        <v>10141.66513599435</v>
      </c>
      <c r="N419">
        <v>37040</v>
      </c>
      <c r="O419">
        <v>0.21742700317284849</v>
      </c>
      <c r="P419">
        <v>0.79409999142440613</v>
      </c>
      <c r="Q419" t="s">
        <v>24</v>
      </c>
      <c r="R419" t="s">
        <v>25</v>
      </c>
      <c r="S419" t="s">
        <v>26</v>
      </c>
      <c r="T419">
        <v>9604</v>
      </c>
      <c r="U419">
        <v>-1.1526994597254699E-2</v>
      </c>
      <c r="V419" t="s">
        <v>27</v>
      </c>
    </row>
    <row r="420" spans="1:22" x14ac:dyDescent="0.3">
      <c r="A420" t="s">
        <v>233</v>
      </c>
      <c r="B420" t="s">
        <v>29</v>
      </c>
      <c r="C420">
        <v>46644</v>
      </c>
      <c r="D420">
        <v>16573</v>
      </c>
      <c r="E420">
        <v>7832</v>
      </c>
      <c r="F420">
        <v>3278</v>
      </c>
      <c r="G420">
        <v>4371</v>
      </c>
      <c r="H420">
        <v>1251</v>
      </c>
      <c r="I420">
        <v>3234.5</v>
      </c>
      <c r="J420">
        <v>5213</v>
      </c>
      <c r="K420">
        <v>3273</v>
      </c>
      <c r="L420">
        <v>1437</v>
      </c>
      <c r="M420">
        <v>10141.66513599435</v>
      </c>
      <c r="N420">
        <v>46462.5</v>
      </c>
      <c r="O420">
        <v>0.21742700317284849</v>
      </c>
      <c r="P420">
        <v>0.99610882428608183</v>
      </c>
      <c r="Q420" t="s">
        <v>24</v>
      </c>
      <c r="R420" t="s">
        <v>25</v>
      </c>
      <c r="S420" t="s">
        <v>26</v>
      </c>
      <c r="T420">
        <v>6689</v>
      </c>
      <c r="U420">
        <v>-0.21353582745893041</v>
      </c>
      <c r="V420" t="s">
        <v>27</v>
      </c>
    </row>
    <row r="421" spans="1:22" x14ac:dyDescent="0.3">
      <c r="A421" t="s">
        <v>233</v>
      </c>
      <c r="B421" t="s">
        <v>31</v>
      </c>
      <c r="C421">
        <v>46644</v>
      </c>
      <c r="D421">
        <v>16573</v>
      </c>
      <c r="E421">
        <v>7594</v>
      </c>
      <c r="F421">
        <v>3368.166666666667</v>
      </c>
      <c r="G421">
        <v>1309</v>
      </c>
      <c r="H421">
        <v>5247</v>
      </c>
      <c r="I421">
        <v>3234.5</v>
      </c>
      <c r="J421">
        <v>889</v>
      </c>
      <c r="K421">
        <v>2229</v>
      </c>
      <c r="L421">
        <v>3856</v>
      </c>
      <c r="M421">
        <v>10141.66513599435</v>
      </c>
      <c r="N421">
        <v>44299.666666666672</v>
      </c>
      <c r="O421">
        <v>0.21742700317284849</v>
      </c>
      <c r="P421">
        <v>0.94973987365291723</v>
      </c>
      <c r="Q421" t="s">
        <v>24</v>
      </c>
      <c r="R421" t="s">
        <v>25</v>
      </c>
      <c r="S421" t="s">
        <v>26</v>
      </c>
      <c r="T421">
        <v>8947</v>
      </c>
      <c r="U421">
        <v>-0.16716687682576581</v>
      </c>
      <c r="V421" t="s">
        <v>27</v>
      </c>
    </row>
    <row r="422" spans="1:22" x14ac:dyDescent="0.3">
      <c r="A422" t="s">
        <v>233</v>
      </c>
      <c r="B422" t="s">
        <v>32</v>
      </c>
      <c r="C422">
        <v>46644</v>
      </c>
      <c r="D422">
        <v>16573</v>
      </c>
      <c r="E422">
        <v>7547</v>
      </c>
      <c r="F422">
        <v>4684</v>
      </c>
      <c r="G422">
        <v>1060</v>
      </c>
      <c r="H422">
        <v>3607</v>
      </c>
      <c r="I422">
        <v>4512</v>
      </c>
      <c r="J422">
        <v>3207</v>
      </c>
      <c r="K422">
        <v>3273</v>
      </c>
      <c r="L422">
        <v>2753</v>
      </c>
      <c r="M422">
        <v>10141.66513599435</v>
      </c>
      <c r="N422">
        <v>47216</v>
      </c>
      <c r="O422">
        <v>0.21742700317284849</v>
      </c>
      <c r="P422">
        <v>1.0122630992196211</v>
      </c>
      <c r="Q422" t="s">
        <v>24</v>
      </c>
      <c r="R422" t="s">
        <v>25</v>
      </c>
      <c r="S422" t="s">
        <v>26</v>
      </c>
      <c r="T422">
        <v>2701</v>
      </c>
      <c r="U422">
        <v>-0.22969010239246951</v>
      </c>
      <c r="V422" t="s">
        <v>27</v>
      </c>
    </row>
    <row r="423" spans="1:22" x14ac:dyDescent="0.3">
      <c r="A423" t="s">
        <v>233</v>
      </c>
      <c r="B423" t="s">
        <v>33</v>
      </c>
      <c r="C423">
        <v>46644</v>
      </c>
      <c r="D423">
        <v>16573</v>
      </c>
      <c r="E423">
        <v>4502</v>
      </c>
      <c r="F423">
        <v>2306</v>
      </c>
      <c r="G423">
        <v>1813</v>
      </c>
      <c r="H423">
        <v>6100</v>
      </c>
      <c r="I423">
        <v>3234.5</v>
      </c>
      <c r="J423">
        <v>4377</v>
      </c>
      <c r="K423">
        <v>3273</v>
      </c>
      <c r="L423">
        <v>1943</v>
      </c>
      <c r="M423">
        <v>10141.66513599435</v>
      </c>
      <c r="N423">
        <v>44121.5</v>
      </c>
      <c r="O423">
        <v>0.21742700317284849</v>
      </c>
      <c r="P423">
        <v>0.94592016122116451</v>
      </c>
      <c r="Q423" t="s">
        <v>24</v>
      </c>
      <c r="R423" t="s">
        <v>25</v>
      </c>
      <c r="S423" t="s">
        <v>26</v>
      </c>
      <c r="T423">
        <v>9030</v>
      </c>
      <c r="U423">
        <v>-0.16334716439401309</v>
      </c>
      <c r="V423" t="s">
        <v>27</v>
      </c>
    </row>
    <row r="424" spans="1:22" x14ac:dyDescent="0.3">
      <c r="A424" t="s">
        <v>236</v>
      </c>
      <c r="B424" t="s">
        <v>23</v>
      </c>
      <c r="C424">
        <v>58279</v>
      </c>
      <c r="D424">
        <v>15467</v>
      </c>
      <c r="E424">
        <v>4202</v>
      </c>
      <c r="F424">
        <v>2871</v>
      </c>
      <c r="G424">
        <v>4313</v>
      </c>
      <c r="H424">
        <v>5846</v>
      </c>
      <c r="I424">
        <v>2818</v>
      </c>
      <c r="J424">
        <v>5156</v>
      </c>
      <c r="K424">
        <v>4309</v>
      </c>
      <c r="L424">
        <v>545</v>
      </c>
      <c r="M424">
        <v>11218</v>
      </c>
      <c r="N424">
        <v>45527</v>
      </c>
      <c r="O424">
        <v>0.19248786012114141</v>
      </c>
      <c r="P424">
        <v>0.78119048027591409</v>
      </c>
      <c r="Q424" t="s">
        <v>24</v>
      </c>
      <c r="R424" t="s">
        <v>25</v>
      </c>
      <c r="S424" t="s">
        <v>26</v>
      </c>
      <c r="T424">
        <v>7223</v>
      </c>
      <c r="U424">
        <v>2.6321659602944459E-2</v>
      </c>
      <c r="V424" t="s">
        <v>27</v>
      </c>
    </row>
    <row r="425" spans="1:22" x14ac:dyDescent="0.3">
      <c r="A425" t="s">
        <v>236</v>
      </c>
      <c r="B425" t="s">
        <v>29</v>
      </c>
      <c r="C425">
        <v>58279</v>
      </c>
      <c r="D425">
        <v>15467</v>
      </c>
      <c r="E425">
        <v>5257</v>
      </c>
      <c r="F425">
        <v>2871</v>
      </c>
      <c r="G425">
        <v>1755</v>
      </c>
      <c r="H425">
        <v>4725</v>
      </c>
      <c r="I425">
        <v>2818</v>
      </c>
      <c r="J425">
        <v>5947</v>
      </c>
      <c r="K425">
        <v>1487</v>
      </c>
      <c r="L425">
        <v>3279</v>
      </c>
      <c r="M425">
        <v>11218</v>
      </c>
      <c r="N425">
        <v>43606</v>
      </c>
      <c r="O425">
        <v>0.19248786012114141</v>
      </c>
      <c r="P425">
        <v>0.74822834983441722</v>
      </c>
      <c r="Q425" t="s">
        <v>24</v>
      </c>
      <c r="R425" t="s">
        <v>25</v>
      </c>
      <c r="S425" t="s">
        <v>26</v>
      </c>
      <c r="T425">
        <v>9144</v>
      </c>
      <c r="U425">
        <v>5.9283790044441391E-2</v>
      </c>
      <c r="V425" t="s">
        <v>27</v>
      </c>
    </row>
    <row r="426" spans="1:22" x14ac:dyDescent="0.3">
      <c r="A426" t="s">
        <v>236</v>
      </c>
      <c r="B426" t="s">
        <v>30</v>
      </c>
      <c r="C426">
        <v>58279</v>
      </c>
      <c r="D426">
        <v>15467</v>
      </c>
      <c r="E426">
        <v>6730</v>
      </c>
      <c r="F426">
        <v>2359</v>
      </c>
      <c r="G426">
        <v>3404</v>
      </c>
      <c r="H426">
        <v>5076</v>
      </c>
      <c r="I426">
        <v>2429</v>
      </c>
      <c r="J426">
        <v>2056</v>
      </c>
      <c r="K426">
        <v>1278</v>
      </c>
      <c r="L426">
        <v>2909</v>
      </c>
      <c r="M426">
        <v>11218</v>
      </c>
      <c r="N426">
        <v>41708</v>
      </c>
      <c r="O426">
        <v>0.19248786012114141</v>
      </c>
      <c r="P426">
        <v>0.7156608726985707</v>
      </c>
      <c r="Q426" t="s">
        <v>24</v>
      </c>
      <c r="R426" t="s">
        <v>25</v>
      </c>
      <c r="S426" t="s">
        <v>26</v>
      </c>
      <c r="T426">
        <v>5353</v>
      </c>
      <c r="U426">
        <v>9.1851267180287924E-2</v>
      </c>
      <c r="V426" t="s">
        <v>27</v>
      </c>
    </row>
    <row r="427" spans="1:22" x14ac:dyDescent="0.3">
      <c r="A427" t="s">
        <v>237</v>
      </c>
      <c r="B427" t="s">
        <v>23</v>
      </c>
      <c r="C427">
        <v>82278.262719703984</v>
      </c>
      <c r="D427">
        <v>24492</v>
      </c>
      <c r="E427">
        <v>6074</v>
      </c>
      <c r="F427">
        <v>3314.25</v>
      </c>
      <c r="G427">
        <v>3955</v>
      </c>
      <c r="H427">
        <v>6418</v>
      </c>
      <c r="I427">
        <v>7082</v>
      </c>
      <c r="J427">
        <v>3404</v>
      </c>
      <c r="K427">
        <v>4937</v>
      </c>
      <c r="L427">
        <v>2138</v>
      </c>
      <c r="M427">
        <v>6430.5</v>
      </c>
      <c r="N427">
        <v>61814.25</v>
      </c>
      <c r="O427">
        <v>6.5217711490582447E-2</v>
      </c>
      <c r="P427">
        <v>0.75128287784322323</v>
      </c>
      <c r="Q427" t="s">
        <v>24</v>
      </c>
      <c r="R427" t="s">
        <v>25</v>
      </c>
      <c r="S427" t="s">
        <v>26</v>
      </c>
      <c r="T427">
        <v>11753.8163507109</v>
      </c>
      <c r="U427">
        <v>0.1834994106661943</v>
      </c>
      <c r="V427" t="s">
        <v>27</v>
      </c>
    </row>
    <row r="428" spans="1:22" x14ac:dyDescent="0.3">
      <c r="A428" t="s">
        <v>237</v>
      </c>
      <c r="B428" t="s">
        <v>29</v>
      </c>
      <c r="C428">
        <v>82278.262719703984</v>
      </c>
      <c r="D428">
        <v>24492</v>
      </c>
      <c r="E428">
        <v>7522</v>
      </c>
      <c r="F428">
        <v>4611</v>
      </c>
      <c r="G428">
        <v>2637</v>
      </c>
      <c r="H428">
        <v>829</v>
      </c>
      <c r="I428">
        <v>5557</v>
      </c>
      <c r="J428">
        <v>5607</v>
      </c>
      <c r="K428">
        <v>2943</v>
      </c>
      <c r="L428">
        <v>4651</v>
      </c>
      <c r="M428">
        <v>6430.5</v>
      </c>
      <c r="N428">
        <v>58849</v>
      </c>
      <c r="O428">
        <v>6.5217711490582447E-2</v>
      </c>
      <c r="P428">
        <v>0.7152435899197328</v>
      </c>
      <c r="Q428" t="s">
        <v>36</v>
      </c>
      <c r="R428" t="s">
        <v>25</v>
      </c>
      <c r="S428" t="s">
        <v>26</v>
      </c>
      <c r="T428">
        <v>11753.8163507109</v>
      </c>
      <c r="U428">
        <v>0.21953869858968469</v>
      </c>
      <c r="V428" t="s">
        <v>27</v>
      </c>
    </row>
    <row r="429" spans="1:22" x14ac:dyDescent="0.3">
      <c r="A429" t="s">
        <v>237</v>
      </c>
      <c r="B429" t="s">
        <v>31</v>
      </c>
      <c r="C429">
        <v>82278.262719703984</v>
      </c>
      <c r="D429">
        <v>24492</v>
      </c>
      <c r="E429">
        <v>6042</v>
      </c>
      <c r="F429">
        <v>3355</v>
      </c>
      <c r="G429">
        <v>4629</v>
      </c>
      <c r="H429">
        <v>3174</v>
      </c>
      <c r="I429">
        <v>5358</v>
      </c>
      <c r="J429">
        <v>4371</v>
      </c>
      <c r="K429">
        <v>2940</v>
      </c>
      <c r="L429">
        <v>5246</v>
      </c>
      <c r="M429">
        <v>6430.5</v>
      </c>
      <c r="N429">
        <v>59607</v>
      </c>
      <c r="O429">
        <v>6.5217711490582447E-2</v>
      </c>
      <c r="P429">
        <v>0.72445622974639357</v>
      </c>
      <c r="Q429" t="s">
        <v>36</v>
      </c>
      <c r="R429" t="s">
        <v>25</v>
      </c>
      <c r="S429" t="s">
        <v>26</v>
      </c>
      <c r="T429">
        <v>11753.8163507109</v>
      </c>
      <c r="U429">
        <v>0.21032605876302399</v>
      </c>
      <c r="V429" t="s">
        <v>27</v>
      </c>
    </row>
    <row r="430" spans="1:22" x14ac:dyDescent="0.3">
      <c r="A430" t="s">
        <v>238</v>
      </c>
      <c r="B430" t="s">
        <v>23</v>
      </c>
      <c r="C430">
        <v>40440</v>
      </c>
      <c r="D430">
        <v>11839</v>
      </c>
      <c r="E430">
        <v>8986</v>
      </c>
      <c r="F430">
        <v>3107.666666666667</v>
      </c>
      <c r="G430">
        <v>3678</v>
      </c>
      <c r="H430">
        <v>4272</v>
      </c>
      <c r="I430">
        <v>3124.428571428572</v>
      </c>
      <c r="J430">
        <v>3533</v>
      </c>
      <c r="K430">
        <v>2039</v>
      </c>
      <c r="L430">
        <v>3871</v>
      </c>
      <c r="M430">
        <v>13898.5</v>
      </c>
      <c r="N430">
        <v>44450.095238095237</v>
      </c>
      <c r="O430">
        <v>0.27808994645447949</v>
      </c>
      <c r="P430">
        <v>1.0237409276244751</v>
      </c>
      <c r="Q430" t="s">
        <v>24</v>
      </c>
      <c r="R430" t="s">
        <v>25</v>
      </c>
      <c r="S430" t="s">
        <v>26</v>
      </c>
      <c r="T430">
        <v>-13233</v>
      </c>
      <c r="U430">
        <v>-0.25386851546372252</v>
      </c>
      <c r="V430" t="s">
        <v>27</v>
      </c>
    </row>
    <row r="431" spans="1:22" x14ac:dyDescent="0.3">
      <c r="A431" t="s">
        <v>238</v>
      </c>
      <c r="B431" t="s">
        <v>39</v>
      </c>
      <c r="C431">
        <v>40440</v>
      </c>
      <c r="D431">
        <v>11839</v>
      </c>
      <c r="E431">
        <v>3251</v>
      </c>
      <c r="F431">
        <v>3215</v>
      </c>
      <c r="G431">
        <v>4757</v>
      </c>
      <c r="H431">
        <v>4737</v>
      </c>
      <c r="I431">
        <v>717</v>
      </c>
      <c r="J431">
        <v>1576</v>
      </c>
      <c r="K431">
        <v>3562.75</v>
      </c>
      <c r="L431">
        <v>5100</v>
      </c>
      <c r="M431">
        <v>13898.5</v>
      </c>
      <c r="N431">
        <v>38754.75</v>
      </c>
      <c r="O431">
        <v>0.27808994645447949</v>
      </c>
      <c r="P431">
        <v>0.95832715133531154</v>
      </c>
      <c r="Q431" t="s">
        <v>24</v>
      </c>
      <c r="R431" t="s">
        <v>25</v>
      </c>
      <c r="S431" t="s">
        <v>26</v>
      </c>
      <c r="T431">
        <v>-10115</v>
      </c>
      <c r="U431">
        <v>-0.25386851546372252</v>
      </c>
      <c r="V431" t="s">
        <v>27</v>
      </c>
    </row>
    <row r="432" spans="1:22" x14ac:dyDescent="0.3">
      <c r="A432" t="s">
        <v>238</v>
      </c>
      <c r="B432" t="s">
        <v>28</v>
      </c>
      <c r="C432">
        <v>40440</v>
      </c>
      <c r="D432">
        <v>11839</v>
      </c>
      <c r="E432">
        <v>5340</v>
      </c>
      <c r="F432">
        <v>5187</v>
      </c>
      <c r="G432">
        <v>1103</v>
      </c>
      <c r="H432">
        <v>1040</v>
      </c>
      <c r="I432">
        <v>2274</v>
      </c>
      <c r="J432">
        <v>3238</v>
      </c>
      <c r="K432">
        <v>3562.75</v>
      </c>
      <c r="L432">
        <v>4574</v>
      </c>
      <c r="M432">
        <v>13898.5</v>
      </c>
      <c r="N432">
        <v>38157.75</v>
      </c>
      <c r="O432">
        <v>0.27808994645447949</v>
      </c>
      <c r="P432">
        <v>0.9435645400593472</v>
      </c>
      <c r="Q432" t="s">
        <v>24</v>
      </c>
      <c r="R432" t="s">
        <v>25</v>
      </c>
      <c r="S432" t="s">
        <v>26</v>
      </c>
      <c r="T432">
        <v>-9518</v>
      </c>
      <c r="U432">
        <v>-0.25386851546372252</v>
      </c>
      <c r="V432" t="s">
        <v>27</v>
      </c>
    </row>
    <row r="433" spans="1:22" x14ac:dyDescent="0.3">
      <c r="A433" t="s">
        <v>238</v>
      </c>
      <c r="B433" t="s">
        <v>29</v>
      </c>
      <c r="C433">
        <v>40440</v>
      </c>
      <c r="D433">
        <v>11839</v>
      </c>
      <c r="E433">
        <v>7877</v>
      </c>
      <c r="F433">
        <v>3107.666666666667</v>
      </c>
      <c r="G433">
        <v>2490</v>
      </c>
      <c r="H433">
        <v>6691</v>
      </c>
      <c r="I433">
        <v>3124.428571428572</v>
      </c>
      <c r="J433">
        <v>3406</v>
      </c>
      <c r="K433">
        <v>3562.75</v>
      </c>
      <c r="L433">
        <v>3103</v>
      </c>
      <c r="M433">
        <v>13898.5</v>
      </c>
      <c r="N433">
        <v>45200.845238095237</v>
      </c>
      <c r="O433">
        <v>0.27808994645447949</v>
      </c>
      <c r="P433">
        <v>1.0237409276244751</v>
      </c>
      <c r="Q433" t="s">
        <v>24</v>
      </c>
      <c r="R433" t="s">
        <v>25</v>
      </c>
      <c r="S433" t="s">
        <v>26</v>
      </c>
      <c r="T433">
        <v>-10329</v>
      </c>
      <c r="U433">
        <v>-0.25386851546372252</v>
      </c>
      <c r="V433" t="s">
        <v>27</v>
      </c>
    </row>
    <row r="434" spans="1:22" x14ac:dyDescent="0.3">
      <c r="A434" t="s">
        <v>238</v>
      </c>
      <c r="B434" t="s">
        <v>30</v>
      </c>
      <c r="C434">
        <v>40440</v>
      </c>
      <c r="D434">
        <v>11839</v>
      </c>
      <c r="E434">
        <v>6511</v>
      </c>
      <c r="F434">
        <v>1400</v>
      </c>
      <c r="G434">
        <v>4410</v>
      </c>
      <c r="H434">
        <v>6032</v>
      </c>
      <c r="I434">
        <v>3124.428571428572</v>
      </c>
      <c r="J434">
        <v>4149</v>
      </c>
      <c r="K434">
        <v>4161</v>
      </c>
      <c r="L434">
        <v>231</v>
      </c>
      <c r="M434">
        <v>13898.5</v>
      </c>
      <c r="N434">
        <v>41857.428571428572</v>
      </c>
      <c r="O434">
        <v>0.27808994645447949</v>
      </c>
      <c r="P434">
        <v>1.0237409276244751</v>
      </c>
      <c r="Q434" t="s">
        <v>24</v>
      </c>
      <c r="R434" t="s">
        <v>25</v>
      </c>
      <c r="S434" t="s">
        <v>26</v>
      </c>
      <c r="T434">
        <v>-13656</v>
      </c>
      <c r="U434">
        <v>-0.25386851546372252</v>
      </c>
      <c r="V434" t="s">
        <v>27</v>
      </c>
    </row>
    <row r="435" spans="1:22" x14ac:dyDescent="0.3">
      <c r="A435" t="s">
        <v>238</v>
      </c>
      <c r="B435" t="s">
        <v>31</v>
      </c>
      <c r="C435">
        <v>40440</v>
      </c>
      <c r="D435">
        <v>11839</v>
      </c>
      <c r="E435">
        <v>3041</v>
      </c>
      <c r="F435">
        <v>2308</v>
      </c>
      <c r="G435">
        <v>3441</v>
      </c>
      <c r="H435">
        <v>2689</v>
      </c>
      <c r="I435">
        <v>1732</v>
      </c>
      <c r="J435">
        <v>2241</v>
      </c>
      <c r="K435">
        <v>3562.75</v>
      </c>
      <c r="L435">
        <v>3727</v>
      </c>
      <c r="M435">
        <v>13898.5</v>
      </c>
      <c r="N435">
        <v>34580.75</v>
      </c>
      <c r="O435">
        <v>0.27808994645447949</v>
      </c>
      <c r="P435">
        <v>0.85511251236399599</v>
      </c>
      <c r="Q435" t="s">
        <v>24</v>
      </c>
      <c r="R435" t="s">
        <v>25</v>
      </c>
      <c r="S435" t="s">
        <v>26</v>
      </c>
      <c r="T435">
        <v>-5941</v>
      </c>
      <c r="U435">
        <v>-0.23500865479723049</v>
      </c>
      <c r="V435" t="s">
        <v>27</v>
      </c>
    </row>
    <row r="436" spans="1:22" x14ac:dyDescent="0.3">
      <c r="A436" t="s">
        <v>238</v>
      </c>
      <c r="B436" t="s">
        <v>32</v>
      </c>
      <c r="C436">
        <v>40440</v>
      </c>
      <c r="D436">
        <v>11839</v>
      </c>
      <c r="E436">
        <v>5370</v>
      </c>
      <c r="F436">
        <v>5042</v>
      </c>
      <c r="G436">
        <v>2798</v>
      </c>
      <c r="H436">
        <v>3544</v>
      </c>
      <c r="I436">
        <v>949</v>
      </c>
      <c r="J436">
        <v>4110</v>
      </c>
      <c r="K436">
        <v>3562.75</v>
      </c>
      <c r="L436">
        <v>1948</v>
      </c>
      <c r="M436">
        <v>13898.5</v>
      </c>
      <c r="N436">
        <v>39162.75</v>
      </c>
      <c r="O436">
        <v>0.27808994645447949</v>
      </c>
      <c r="P436">
        <v>0.96841617210682496</v>
      </c>
      <c r="Q436" t="s">
        <v>24</v>
      </c>
      <c r="R436" t="s">
        <v>25</v>
      </c>
      <c r="S436" t="s">
        <v>26</v>
      </c>
      <c r="T436">
        <v>-10523</v>
      </c>
      <c r="U436">
        <v>-0.25386851546372252</v>
      </c>
      <c r="V436" t="s">
        <v>27</v>
      </c>
    </row>
    <row r="437" spans="1:22" x14ac:dyDescent="0.3">
      <c r="A437" t="s">
        <v>238</v>
      </c>
      <c r="B437" t="s">
        <v>44</v>
      </c>
      <c r="C437">
        <v>40440</v>
      </c>
      <c r="D437">
        <v>11839</v>
      </c>
      <c r="E437">
        <v>2235</v>
      </c>
      <c r="F437">
        <v>1494</v>
      </c>
      <c r="G437">
        <v>3924</v>
      </c>
      <c r="H437">
        <v>4475</v>
      </c>
      <c r="I437">
        <v>893</v>
      </c>
      <c r="J437">
        <v>4789</v>
      </c>
      <c r="K437">
        <v>3562.75</v>
      </c>
      <c r="L437">
        <v>826</v>
      </c>
      <c r="M437">
        <v>13898.5</v>
      </c>
      <c r="N437">
        <v>34037.75</v>
      </c>
      <c r="O437">
        <v>0.27808994645447949</v>
      </c>
      <c r="P437">
        <v>0.84168521266073193</v>
      </c>
      <c r="Q437" t="s">
        <v>24</v>
      </c>
      <c r="R437" t="s">
        <v>25</v>
      </c>
      <c r="S437" t="s">
        <v>26</v>
      </c>
      <c r="T437">
        <v>-5398</v>
      </c>
      <c r="U437">
        <v>-0.2215813550939664</v>
      </c>
      <c r="V437" t="s">
        <v>27</v>
      </c>
    </row>
    <row r="438" spans="1:22" x14ac:dyDescent="0.3">
      <c r="A438" t="s">
        <v>238</v>
      </c>
      <c r="B438" t="s">
        <v>40</v>
      </c>
      <c r="C438">
        <v>40440</v>
      </c>
      <c r="D438">
        <v>11839</v>
      </c>
      <c r="E438">
        <v>5587</v>
      </c>
      <c r="F438">
        <v>3107.666666666667</v>
      </c>
      <c r="G438">
        <v>3394</v>
      </c>
      <c r="H438">
        <v>5744</v>
      </c>
      <c r="I438">
        <v>7791</v>
      </c>
      <c r="J438">
        <v>4755</v>
      </c>
      <c r="K438">
        <v>4668</v>
      </c>
      <c r="L438">
        <v>2393</v>
      </c>
      <c r="M438">
        <v>13898.5</v>
      </c>
      <c r="N438">
        <v>49278.666666666672</v>
      </c>
      <c r="O438">
        <v>0.27808994645447949</v>
      </c>
      <c r="P438">
        <v>1.0237409276244751</v>
      </c>
      <c r="Q438" t="s">
        <v>24</v>
      </c>
      <c r="R438" t="s">
        <v>25</v>
      </c>
      <c r="S438" t="s">
        <v>26</v>
      </c>
      <c r="T438">
        <v>-21094</v>
      </c>
      <c r="U438">
        <v>-0.25386851546372252</v>
      </c>
      <c r="V438" t="s">
        <v>27</v>
      </c>
    </row>
    <row r="439" spans="1:22" x14ac:dyDescent="0.3">
      <c r="A439" t="s">
        <v>239</v>
      </c>
      <c r="B439" t="s">
        <v>23</v>
      </c>
      <c r="C439">
        <v>57846</v>
      </c>
      <c r="D439">
        <v>22321</v>
      </c>
      <c r="E439">
        <v>6696</v>
      </c>
      <c r="F439">
        <v>1985</v>
      </c>
      <c r="G439">
        <v>4152</v>
      </c>
      <c r="H439">
        <v>2380</v>
      </c>
      <c r="I439">
        <v>4930.6000000000004</v>
      </c>
      <c r="J439">
        <v>3581</v>
      </c>
      <c r="K439">
        <v>2422.333333333333</v>
      </c>
      <c r="L439">
        <v>4105</v>
      </c>
      <c r="M439">
        <v>10141.66513599435</v>
      </c>
      <c r="N439">
        <v>52572.933333333327</v>
      </c>
      <c r="O439">
        <v>0.17532180506853279</v>
      </c>
      <c r="P439">
        <v>0.90884301997257089</v>
      </c>
      <c r="Q439" t="s">
        <v>24</v>
      </c>
      <c r="R439" t="s">
        <v>25</v>
      </c>
      <c r="S439" t="s">
        <v>26</v>
      </c>
      <c r="T439">
        <v>14611</v>
      </c>
      <c r="U439">
        <v>-8.4164825041103661E-2</v>
      </c>
      <c r="V439" t="s">
        <v>27</v>
      </c>
    </row>
    <row r="440" spans="1:22" x14ac:dyDescent="0.3">
      <c r="A440" t="s">
        <v>239</v>
      </c>
      <c r="B440" t="s">
        <v>39</v>
      </c>
      <c r="C440">
        <v>57846</v>
      </c>
      <c r="D440">
        <v>22321</v>
      </c>
      <c r="E440">
        <v>4071</v>
      </c>
      <c r="F440">
        <v>1699</v>
      </c>
      <c r="G440">
        <v>2967</v>
      </c>
      <c r="H440">
        <v>6131</v>
      </c>
      <c r="I440">
        <v>4930.6000000000004</v>
      </c>
      <c r="J440">
        <v>4379</v>
      </c>
      <c r="K440">
        <v>2422.333333333333</v>
      </c>
      <c r="L440">
        <v>4093</v>
      </c>
      <c r="M440">
        <v>10141.66513599435</v>
      </c>
      <c r="N440">
        <v>53013.933333333327</v>
      </c>
      <c r="O440">
        <v>0.17532180506853279</v>
      </c>
      <c r="P440">
        <v>0.91646671046110939</v>
      </c>
      <c r="Q440" t="s">
        <v>24</v>
      </c>
      <c r="R440" t="s">
        <v>25</v>
      </c>
      <c r="S440" t="s">
        <v>26</v>
      </c>
      <c r="T440">
        <v>12185</v>
      </c>
      <c r="U440">
        <v>-9.1788515529642192E-2</v>
      </c>
      <c r="V440" t="s">
        <v>27</v>
      </c>
    </row>
    <row r="441" spans="1:22" x14ac:dyDescent="0.3">
      <c r="A441" t="s">
        <v>239</v>
      </c>
      <c r="B441" t="s">
        <v>42</v>
      </c>
      <c r="C441">
        <v>57846</v>
      </c>
      <c r="D441">
        <v>22321</v>
      </c>
      <c r="E441">
        <v>6724</v>
      </c>
      <c r="F441">
        <v>1985</v>
      </c>
      <c r="G441">
        <v>4958</v>
      </c>
      <c r="H441">
        <v>4473</v>
      </c>
      <c r="I441">
        <v>5339</v>
      </c>
      <c r="J441">
        <v>718</v>
      </c>
      <c r="K441">
        <v>2422.333333333333</v>
      </c>
      <c r="L441">
        <v>3090</v>
      </c>
      <c r="M441">
        <v>10141.66513599435</v>
      </c>
      <c r="N441">
        <v>52030.333333333343</v>
      </c>
      <c r="O441">
        <v>0.17532180506853279</v>
      </c>
      <c r="P441">
        <v>0.89946294183406517</v>
      </c>
      <c r="Q441" t="s">
        <v>24</v>
      </c>
      <c r="R441" t="s">
        <v>25</v>
      </c>
      <c r="S441" t="s">
        <v>26</v>
      </c>
      <c r="T441">
        <v>10223</v>
      </c>
      <c r="U441">
        <v>-7.4784746902597996E-2</v>
      </c>
      <c r="V441" t="s">
        <v>27</v>
      </c>
    </row>
    <row r="442" spans="1:22" x14ac:dyDescent="0.3">
      <c r="A442" t="s">
        <v>239</v>
      </c>
      <c r="B442" t="s">
        <v>28</v>
      </c>
      <c r="C442">
        <v>57846</v>
      </c>
      <c r="D442">
        <v>22321</v>
      </c>
      <c r="E442">
        <v>4668</v>
      </c>
      <c r="F442">
        <v>2085</v>
      </c>
      <c r="G442">
        <v>2293</v>
      </c>
      <c r="H442">
        <v>2471</v>
      </c>
      <c r="I442">
        <v>4930.6000000000004</v>
      </c>
      <c r="J442">
        <v>977</v>
      </c>
      <c r="K442">
        <v>1846</v>
      </c>
      <c r="L442">
        <v>5720</v>
      </c>
      <c r="M442">
        <v>10141.66513599435</v>
      </c>
      <c r="N442">
        <v>47311.6</v>
      </c>
      <c r="O442">
        <v>0.17532180506853279</v>
      </c>
      <c r="P442">
        <v>0.81788887736403548</v>
      </c>
      <c r="Q442" t="s">
        <v>24</v>
      </c>
      <c r="R442" t="s">
        <v>25</v>
      </c>
      <c r="S442" t="s">
        <v>26</v>
      </c>
      <c r="T442">
        <v>15465</v>
      </c>
      <c r="U442">
        <v>6.789317567431688E-3</v>
      </c>
      <c r="V442" t="s">
        <v>27</v>
      </c>
    </row>
    <row r="443" spans="1:22" x14ac:dyDescent="0.3">
      <c r="A443" t="s">
        <v>239</v>
      </c>
      <c r="B443" t="s">
        <v>29</v>
      </c>
      <c r="C443">
        <v>57846</v>
      </c>
      <c r="D443">
        <v>22321</v>
      </c>
      <c r="E443">
        <v>6503</v>
      </c>
      <c r="F443">
        <v>1985</v>
      </c>
      <c r="G443">
        <v>1490</v>
      </c>
      <c r="H443">
        <v>4069</v>
      </c>
      <c r="I443">
        <v>4200</v>
      </c>
      <c r="J443">
        <v>2128</v>
      </c>
      <c r="K443">
        <v>2422.333333333333</v>
      </c>
      <c r="L443">
        <v>1271</v>
      </c>
      <c r="M443">
        <v>10141.66513599435</v>
      </c>
      <c r="N443">
        <v>46389.333333333343</v>
      </c>
      <c r="O443">
        <v>0.17532180506853279</v>
      </c>
      <c r="P443">
        <v>0.80194539524484554</v>
      </c>
      <c r="Q443" t="s">
        <v>24</v>
      </c>
      <c r="R443" t="s">
        <v>25</v>
      </c>
      <c r="S443" t="s">
        <v>26</v>
      </c>
      <c r="T443">
        <v>15864</v>
      </c>
      <c r="U443">
        <v>2.273279968662165E-2</v>
      </c>
      <c r="V443" t="s">
        <v>27</v>
      </c>
    </row>
    <row r="444" spans="1:22" x14ac:dyDescent="0.3">
      <c r="A444" t="s">
        <v>239</v>
      </c>
      <c r="B444" t="s">
        <v>30</v>
      </c>
      <c r="C444">
        <v>57846</v>
      </c>
      <c r="D444">
        <v>22321</v>
      </c>
      <c r="E444">
        <v>4845</v>
      </c>
      <c r="F444">
        <v>1768</v>
      </c>
      <c r="G444">
        <v>2576</v>
      </c>
      <c r="H444">
        <v>1166</v>
      </c>
      <c r="I444">
        <v>4930.6000000000004</v>
      </c>
      <c r="J444">
        <v>5452</v>
      </c>
      <c r="K444">
        <v>2422.333333333333</v>
      </c>
      <c r="L444">
        <v>4167</v>
      </c>
      <c r="M444">
        <v>10141.66513599435</v>
      </c>
      <c r="N444">
        <v>49647.933333333327</v>
      </c>
      <c r="O444">
        <v>0.17532180506853279</v>
      </c>
      <c r="P444">
        <v>0.85827772591593776</v>
      </c>
      <c r="Q444" t="s">
        <v>24</v>
      </c>
      <c r="R444" t="s">
        <v>25</v>
      </c>
      <c r="S444" t="s">
        <v>26</v>
      </c>
      <c r="T444">
        <v>15551</v>
      </c>
      <c r="U444">
        <v>-3.3599530984470528E-2</v>
      </c>
      <c r="V444" t="s">
        <v>27</v>
      </c>
    </row>
    <row r="445" spans="1:22" x14ac:dyDescent="0.3">
      <c r="A445" t="s">
        <v>239</v>
      </c>
      <c r="B445" t="s">
        <v>32</v>
      </c>
      <c r="C445">
        <v>57846</v>
      </c>
      <c r="D445">
        <v>22321</v>
      </c>
      <c r="E445">
        <v>7418</v>
      </c>
      <c r="F445">
        <v>1985</v>
      </c>
      <c r="G445">
        <v>2239</v>
      </c>
      <c r="H445">
        <v>4498</v>
      </c>
      <c r="I445">
        <v>4930.6000000000004</v>
      </c>
      <c r="J445">
        <v>4439</v>
      </c>
      <c r="K445">
        <v>4885</v>
      </c>
      <c r="L445">
        <v>5223</v>
      </c>
      <c r="M445">
        <v>10141.66513599435</v>
      </c>
      <c r="N445">
        <v>57938.6</v>
      </c>
      <c r="O445">
        <v>0.17532180506853279</v>
      </c>
      <c r="P445">
        <v>1.0016008021297931</v>
      </c>
      <c r="Q445" t="s">
        <v>24</v>
      </c>
      <c r="R445" t="s">
        <v>25</v>
      </c>
      <c r="S445" t="s">
        <v>26</v>
      </c>
      <c r="T445">
        <v>6823</v>
      </c>
      <c r="U445">
        <v>-0.1769226071983257</v>
      </c>
      <c r="V445" t="s">
        <v>27</v>
      </c>
    </row>
    <row r="446" spans="1:22" x14ac:dyDescent="0.3">
      <c r="A446" t="s">
        <v>239</v>
      </c>
      <c r="B446" t="s">
        <v>33</v>
      </c>
      <c r="C446">
        <v>57846</v>
      </c>
      <c r="D446">
        <v>22321</v>
      </c>
      <c r="E446">
        <v>2918</v>
      </c>
      <c r="F446">
        <v>1985</v>
      </c>
      <c r="G446">
        <v>4428</v>
      </c>
      <c r="H446">
        <v>5580</v>
      </c>
      <c r="I446">
        <v>4930.6000000000004</v>
      </c>
      <c r="J446">
        <v>2793</v>
      </c>
      <c r="K446">
        <v>2422.333333333333</v>
      </c>
      <c r="L446">
        <v>477</v>
      </c>
      <c r="M446">
        <v>10141.66513599435</v>
      </c>
      <c r="N446">
        <v>47854.933333333327</v>
      </c>
      <c r="O446">
        <v>0.17532180506853279</v>
      </c>
      <c r="P446">
        <v>0.82728163284122214</v>
      </c>
      <c r="Q446" t="s">
        <v>24</v>
      </c>
      <c r="R446" t="s">
        <v>25</v>
      </c>
      <c r="S446" t="s">
        <v>26</v>
      </c>
      <c r="T446">
        <v>19329</v>
      </c>
      <c r="U446">
        <v>-2.6034379097549069E-3</v>
      </c>
      <c r="V446" t="s">
        <v>27</v>
      </c>
    </row>
    <row r="447" spans="1:22" x14ac:dyDescent="0.3">
      <c r="A447" t="s">
        <v>239</v>
      </c>
      <c r="B447" t="s">
        <v>43</v>
      </c>
      <c r="C447">
        <v>57846</v>
      </c>
      <c r="D447">
        <v>22321</v>
      </c>
      <c r="E447">
        <v>4750</v>
      </c>
      <c r="F447">
        <v>1985</v>
      </c>
      <c r="G447">
        <v>4888</v>
      </c>
      <c r="H447">
        <v>6207</v>
      </c>
      <c r="I447">
        <v>3952</v>
      </c>
      <c r="J447">
        <v>2641.636363636364</v>
      </c>
      <c r="K447">
        <v>2422.333333333333</v>
      </c>
      <c r="L447">
        <v>3504</v>
      </c>
      <c r="M447">
        <v>10141.66513599435</v>
      </c>
      <c r="N447">
        <v>52670.969696969703</v>
      </c>
      <c r="O447">
        <v>0.17532180506853279</v>
      </c>
      <c r="P447">
        <v>0.91053780204283263</v>
      </c>
      <c r="Q447" t="s">
        <v>24</v>
      </c>
      <c r="R447" t="s">
        <v>25</v>
      </c>
      <c r="S447" t="s">
        <v>26</v>
      </c>
      <c r="T447">
        <v>6361</v>
      </c>
      <c r="U447">
        <v>-8.5859607111365421E-2</v>
      </c>
      <c r="V447" t="s">
        <v>27</v>
      </c>
    </row>
    <row r="448" spans="1:22" x14ac:dyDescent="0.3">
      <c r="A448" t="s">
        <v>239</v>
      </c>
      <c r="B448" t="s">
        <v>44</v>
      </c>
      <c r="C448">
        <v>57846</v>
      </c>
      <c r="D448">
        <v>22321</v>
      </c>
      <c r="E448">
        <v>7975</v>
      </c>
      <c r="F448">
        <v>1985</v>
      </c>
      <c r="G448">
        <v>3379</v>
      </c>
      <c r="H448">
        <v>5262</v>
      </c>
      <c r="I448">
        <v>4930.6000000000004</v>
      </c>
      <c r="J448">
        <v>3282</v>
      </c>
      <c r="K448">
        <v>2422.333333333333</v>
      </c>
      <c r="L448">
        <v>245</v>
      </c>
      <c r="M448">
        <v>10141.66513599435</v>
      </c>
      <c r="N448">
        <v>51801.933333333327</v>
      </c>
      <c r="O448">
        <v>0.17532180506853279</v>
      </c>
      <c r="P448">
        <v>0.89551452707764301</v>
      </c>
      <c r="Q448" t="s">
        <v>24</v>
      </c>
      <c r="R448" t="s">
        <v>25</v>
      </c>
      <c r="S448" t="s">
        <v>26</v>
      </c>
      <c r="T448">
        <v>15382</v>
      </c>
      <c r="U448">
        <v>-7.0836332146175754E-2</v>
      </c>
      <c r="V448" t="s">
        <v>27</v>
      </c>
    </row>
    <row r="449" spans="1:22" x14ac:dyDescent="0.3">
      <c r="A449" t="s">
        <v>239</v>
      </c>
      <c r="B449" t="s">
        <v>40</v>
      </c>
      <c r="C449">
        <v>57846</v>
      </c>
      <c r="D449">
        <v>22321</v>
      </c>
      <c r="E449">
        <v>5926</v>
      </c>
      <c r="F449">
        <v>2861</v>
      </c>
      <c r="G449">
        <v>3445</v>
      </c>
      <c r="H449">
        <v>1042</v>
      </c>
      <c r="I449">
        <v>7157</v>
      </c>
      <c r="J449">
        <v>787</v>
      </c>
      <c r="K449">
        <v>2422.333333333333</v>
      </c>
      <c r="L449">
        <v>4828</v>
      </c>
      <c r="M449">
        <v>10141.66513599435</v>
      </c>
      <c r="N449">
        <v>50789.333333333343</v>
      </c>
      <c r="O449">
        <v>0.17532180506853279</v>
      </c>
      <c r="P449">
        <v>0.87800942733003728</v>
      </c>
      <c r="Q449" t="s">
        <v>24</v>
      </c>
      <c r="R449" t="s">
        <v>25</v>
      </c>
      <c r="S449" t="s">
        <v>26</v>
      </c>
      <c r="T449">
        <v>9479</v>
      </c>
      <c r="U449">
        <v>-5.3331232398570058E-2</v>
      </c>
      <c r="V449" t="s">
        <v>27</v>
      </c>
    </row>
    <row r="450" spans="1:22" x14ac:dyDescent="0.3">
      <c r="A450" t="s">
        <v>242</v>
      </c>
      <c r="B450" t="s">
        <v>23</v>
      </c>
      <c r="C450">
        <v>56104</v>
      </c>
      <c r="D450">
        <v>16532</v>
      </c>
      <c r="E450">
        <v>7725</v>
      </c>
      <c r="F450">
        <v>5407</v>
      </c>
      <c r="G450">
        <v>4410</v>
      </c>
      <c r="H450">
        <v>6477</v>
      </c>
      <c r="I450">
        <v>3862.25</v>
      </c>
      <c r="J450">
        <v>4139</v>
      </c>
      <c r="K450">
        <v>2378</v>
      </c>
      <c r="L450">
        <v>2967</v>
      </c>
      <c r="M450">
        <v>10141.66513599435</v>
      </c>
      <c r="N450">
        <v>53897.25</v>
      </c>
      <c r="O450">
        <v>0.18076545586757359</v>
      </c>
      <c r="P450">
        <v>0.96066679737630112</v>
      </c>
      <c r="Q450" t="s">
        <v>24</v>
      </c>
      <c r="R450" t="s">
        <v>25</v>
      </c>
      <c r="S450" t="s">
        <v>26</v>
      </c>
      <c r="T450">
        <v>6069</v>
      </c>
      <c r="U450">
        <v>-0.14143225324387471</v>
      </c>
      <c r="V450" t="s">
        <v>27</v>
      </c>
    </row>
    <row r="451" spans="1:22" x14ac:dyDescent="0.3">
      <c r="A451" t="s">
        <v>242</v>
      </c>
      <c r="B451" t="s">
        <v>39</v>
      </c>
      <c r="C451">
        <v>56104</v>
      </c>
      <c r="D451">
        <v>16532</v>
      </c>
      <c r="E451">
        <v>6668</v>
      </c>
      <c r="F451">
        <v>3153</v>
      </c>
      <c r="G451">
        <v>3179</v>
      </c>
      <c r="H451">
        <v>5204</v>
      </c>
      <c r="I451">
        <v>1971</v>
      </c>
      <c r="J451">
        <v>4443</v>
      </c>
      <c r="K451">
        <v>2448.1111111111109</v>
      </c>
      <c r="L451">
        <v>5150</v>
      </c>
      <c r="M451">
        <v>10141.66513599435</v>
      </c>
      <c r="N451">
        <v>48748.111111111109</v>
      </c>
      <c r="O451">
        <v>0.18076545586757359</v>
      </c>
      <c r="P451">
        <v>0.86888833436316681</v>
      </c>
      <c r="Q451" t="s">
        <v>24</v>
      </c>
      <c r="R451" t="s">
        <v>25</v>
      </c>
      <c r="S451" t="s">
        <v>26</v>
      </c>
      <c r="T451">
        <v>9804</v>
      </c>
      <c r="U451">
        <v>-4.9653790230740368E-2</v>
      </c>
      <c r="V451" t="s">
        <v>27</v>
      </c>
    </row>
    <row r="452" spans="1:22" x14ac:dyDescent="0.3">
      <c r="A452" t="s">
        <v>242</v>
      </c>
      <c r="B452" t="s">
        <v>42</v>
      </c>
      <c r="C452">
        <v>56104</v>
      </c>
      <c r="D452">
        <v>16532</v>
      </c>
      <c r="E452">
        <v>7867</v>
      </c>
      <c r="F452">
        <v>5038</v>
      </c>
      <c r="G452">
        <v>3887</v>
      </c>
      <c r="H452">
        <v>3495</v>
      </c>
      <c r="I452">
        <v>3386</v>
      </c>
      <c r="J452">
        <v>2565</v>
      </c>
      <c r="K452">
        <v>1723</v>
      </c>
      <c r="L452">
        <v>968</v>
      </c>
      <c r="M452">
        <v>10141.66513599435</v>
      </c>
      <c r="N452">
        <v>45461</v>
      </c>
      <c r="O452">
        <v>0.18076545586757359</v>
      </c>
      <c r="P452">
        <v>0.81029873092827609</v>
      </c>
      <c r="Q452" t="s">
        <v>24</v>
      </c>
      <c r="R452" t="s">
        <v>25</v>
      </c>
      <c r="S452" t="s">
        <v>26</v>
      </c>
      <c r="T452">
        <v>10643</v>
      </c>
      <c r="U452">
        <v>8.9358132041503641E-3</v>
      </c>
      <c r="V452" t="s">
        <v>27</v>
      </c>
    </row>
    <row r="453" spans="1:22" x14ac:dyDescent="0.3">
      <c r="A453" t="s">
        <v>242</v>
      </c>
      <c r="B453" t="s">
        <v>30</v>
      </c>
      <c r="C453">
        <v>56104</v>
      </c>
      <c r="D453">
        <v>16532</v>
      </c>
      <c r="E453">
        <v>3754</v>
      </c>
      <c r="F453">
        <v>4828</v>
      </c>
      <c r="G453">
        <v>1977</v>
      </c>
      <c r="H453">
        <v>3928</v>
      </c>
      <c r="I453">
        <v>3862.25</v>
      </c>
      <c r="J453">
        <v>1224</v>
      </c>
      <c r="K453">
        <v>3840</v>
      </c>
      <c r="L453">
        <v>5598</v>
      </c>
      <c r="M453">
        <v>10141.66513599435</v>
      </c>
      <c r="N453">
        <v>45543.25</v>
      </c>
      <c r="O453">
        <v>0.18076545586757359</v>
      </c>
      <c r="P453">
        <v>0.81176475830600314</v>
      </c>
      <c r="Q453" t="s">
        <v>24</v>
      </c>
      <c r="R453" t="s">
        <v>25</v>
      </c>
      <c r="S453" t="s">
        <v>26</v>
      </c>
      <c r="T453">
        <v>14423</v>
      </c>
      <c r="U453">
        <v>7.4697858264232853E-3</v>
      </c>
      <c r="V453" t="s">
        <v>27</v>
      </c>
    </row>
    <row r="454" spans="1:22" x14ac:dyDescent="0.3">
      <c r="A454" t="s">
        <v>242</v>
      </c>
      <c r="B454" t="s">
        <v>31</v>
      </c>
      <c r="C454">
        <v>56104</v>
      </c>
      <c r="D454">
        <v>16532</v>
      </c>
      <c r="E454">
        <v>6716</v>
      </c>
      <c r="F454">
        <v>4388</v>
      </c>
      <c r="G454">
        <v>3593</v>
      </c>
      <c r="H454">
        <v>3863</v>
      </c>
      <c r="I454">
        <v>3726</v>
      </c>
      <c r="J454">
        <v>4560</v>
      </c>
      <c r="K454">
        <v>2448.1111111111109</v>
      </c>
      <c r="L454">
        <v>2298</v>
      </c>
      <c r="M454">
        <v>10141.66513599435</v>
      </c>
      <c r="N454">
        <v>48124.111111111109</v>
      </c>
      <c r="O454">
        <v>0.18076545586757359</v>
      </c>
      <c r="P454">
        <v>0.85776613273761426</v>
      </c>
      <c r="Q454" t="s">
        <v>24</v>
      </c>
      <c r="R454" t="s">
        <v>25</v>
      </c>
      <c r="S454" t="s">
        <v>26</v>
      </c>
      <c r="T454">
        <v>10428</v>
      </c>
      <c r="U454">
        <v>-3.8531588605187822E-2</v>
      </c>
      <c r="V454" t="s">
        <v>27</v>
      </c>
    </row>
    <row r="455" spans="1:22" x14ac:dyDescent="0.3">
      <c r="A455" t="s">
        <v>242</v>
      </c>
      <c r="B455" t="s">
        <v>32</v>
      </c>
      <c r="C455">
        <v>56104</v>
      </c>
      <c r="D455">
        <v>16532</v>
      </c>
      <c r="E455">
        <v>2866</v>
      </c>
      <c r="F455">
        <v>4205.75</v>
      </c>
      <c r="G455">
        <v>3085</v>
      </c>
      <c r="H455">
        <v>3984</v>
      </c>
      <c r="I455">
        <v>3862.25</v>
      </c>
      <c r="J455">
        <v>2440</v>
      </c>
      <c r="K455">
        <v>2611</v>
      </c>
      <c r="L455">
        <v>5482</v>
      </c>
      <c r="M455">
        <v>10141.66513599435</v>
      </c>
      <c r="N455">
        <v>45068</v>
      </c>
      <c r="O455">
        <v>0.18076545586757359</v>
      </c>
      <c r="P455">
        <v>0.80329388278910596</v>
      </c>
      <c r="Q455" t="s">
        <v>24</v>
      </c>
      <c r="R455" t="s">
        <v>25</v>
      </c>
      <c r="S455" t="s">
        <v>26</v>
      </c>
      <c r="T455">
        <v>19104</v>
      </c>
      <c r="U455">
        <v>1.5940661343320471E-2</v>
      </c>
      <c r="V455" t="s">
        <v>27</v>
      </c>
    </row>
    <row r="456" spans="1:22" x14ac:dyDescent="0.3">
      <c r="A456" t="s">
        <v>242</v>
      </c>
      <c r="B456" t="s">
        <v>44</v>
      </c>
      <c r="C456">
        <v>56104</v>
      </c>
      <c r="D456">
        <v>16532</v>
      </c>
      <c r="E456">
        <v>6310</v>
      </c>
      <c r="F456">
        <v>4205.75</v>
      </c>
      <c r="G456">
        <v>3950</v>
      </c>
      <c r="H456">
        <v>6311</v>
      </c>
      <c r="I456">
        <v>4103</v>
      </c>
      <c r="J456">
        <v>956</v>
      </c>
      <c r="K456">
        <v>716</v>
      </c>
      <c r="L456">
        <v>4972</v>
      </c>
      <c r="M456">
        <v>10141.66513599435</v>
      </c>
      <c r="N456">
        <v>48055.75</v>
      </c>
      <c r="O456">
        <v>0.18076545586757359</v>
      </c>
      <c r="P456">
        <v>0.85654766148581207</v>
      </c>
      <c r="Q456" t="s">
        <v>24</v>
      </c>
      <c r="R456" t="s">
        <v>25</v>
      </c>
      <c r="S456" t="s">
        <v>26</v>
      </c>
      <c r="T456">
        <v>12254</v>
      </c>
      <c r="U456">
        <v>-3.731311735338564E-2</v>
      </c>
      <c r="V456" t="s">
        <v>27</v>
      </c>
    </row>
    <row r="457" spans="1:22" x14ac:dyDescent="0.3">
      <c r="A457" t="s">
        <v>242</v>
      </c>
      <c r="B457" t="s">
        <v>40</v>
      </c>
      <c r="C457">
        <v>56104</v>
      </c>
      <c r="D457">
        <v>16532</v>
      </c>
      <c r="E457">
        <v>4677</v>
      </c>
      <c r="F457">
        <v>4164</v>
      </c>
      <c r="G457">
        <v>2463</v>
      </c>
      <c r="H457">
        <v>4410</v>
      </c>
      <c r="I457">
        <v>3862.25</v>
      </c>
      <c r="J457">
        <v>4845</v>
      </c>
      <c r="K457">
        <v>2448.1111111111109</v>
      </c>
      <c r="L457">
        <v>5989</v>
      </c>
      <c r="M457">
        <v>10141.66513599435</v>
      </c>
      <c r="N457">
        <v>49390.361111111109</v>
      </c>
      <c r="O457">
        <v>0.18076545586757359</v>
      </c>
      <c r="P457">
        <v>0.88033582473818461</v>
      </c>
      <c r="Q457" t="s">
        <v>24</v>
      </c>
      <c r="R457" t="s">
        <v>25</v>
      </c>
      <c r="S457" t="s">
        <v>26</v>
      </c>
      <c r="T457">
        <v>13024</v>
      </c>
      <c r="U457">
        <v>-6.1101280605758188E-2</v>
      </c>
      <c r="V457" t="s">
        <v>27</v>
      </c>
    </row>
    <row r="458" spans="1:22" x14ac:dyDescent="0.3">
      <c r="A458" t="s">
        <v>243</v>
      </c>
      <c r="B458" t="s">
        <v>32</v>
      </c>
      <c r="C458">
        <v>86667</v>
      </c>
      <c r="D458">
        <v>23184</v>
      </c>
      <c r="E458">
        <v>7454</v>
      </c>
      <c r="F458">
        <v>2689</v>
      </c>
      <c r="G458">
        <v>4767</v>
      </c>
      <c r="H458">
        <v>6630</v>
      </c>
      <c r="I458">
        <v>6141</v>
      </c>
      <c r="J458">
        <v>4915</v>
      </c>
      <c r="K458">
        <v>3126</v>
      </c>
      <c r="L458">
        <v>3386</v>
      </c>
      <c r="M458">
        <v>13898.5</v>
      </c>
      <c r="N458">
        <v>62292</v>
      </c>
      <c r="O458">
        <v>0.19968384736981781</v>
      </c>
      <c r="P458">
        <v>0.71875108172660873</v>
      </c>
      <c r="Q458" t="s">
        <v>24</v>
      </c>
      <c r="R458" t="s">
        <v>25</v>
      </c>
      <c r="S458" t="s">
        <v>26</v>
      </c>
      <c r="T458">
        <v>7069</v>
      </c>
      <c r="U458">
        <v>8.1565070903573442E-2</v>
      </c>
      <c r="V458" t="s">
        <v>27</v>
      </c>
    </row>
    <row r="459" spans="1:22" x14ac:dyDescent="0.3">
      <c r="A459" t="s">
        <v>244</v>
      </c>
      <c r="B459" t="s">
        <v>23</v>
      </c>
      <c r="C459">
        <v>59363</v>
      </c>
      <c r="D459">
        <v>19573</v>
      </c>
      <c r="E459">
        <v>6162</v>
      </c>
      <c r="F459">
        <v>3339.333333333333</v>
      </c>
      <c r="G459">
        <v>2275</v>
      </c>
      <c r="H459">
        <v>3736</v>
      </c>
      <c r="I459">
        <v>7362</v>
      </c>
      <c r="J459">
        <v>5644</v>
      </c>
      <c r="K459">
        <v>2568.666666666667</v>
      </c>
      <c r="L459">
        <v>2558</v>
      </c>
      <c r="M459">
        <v>11953</v>
      </c>
      <c r="N459">
        <v>53217.999999999993</v>
      </c>
      <c r="O459">
        <v>0.20135437899028011</v>
      </c>
      <c r="P459">
        <v>0.8964843420986135</v>
      </c>
      <c r="Q459" t="s">
        <v>24</v>
      </c>
      <c r="R459" t="s">
        <v>25</v>
      </c>
      <c r="S459" t="s">
        <v>26</v>
      </c>
      <c r="T459">
        <v>100</v>
      </c>
      <c r="U459">
        <v>-9.7838721088893632E-2</v>
      </c>
      <c r="V459" t="s">
        <v>27</v>
      </c>
    </row>
    <row r="460" spans="1:22" x14ac:dyDescent="0.3">
      <c r="A460" t="s">
        <v>244</v>
      </c>
      <c r="B460" t="s">
        <v>39</v>
      </c>
      <c r="C460">
        <v>59363</v>
      </c>
      <c r="D460">
        <v>19573</v>
      </c>
      <c r="E460">
        <v>2131</v>
      </c>
      <c r="F460">
        <v>3339.333333333333</v>
      </c>
      <c r="G460">
        <v>4792</v>
      </c>
      <c r="H460">
        <v>6550</v>
      </c>
      <c r="I460">
        <v>4142.833333333333</v>
      </c>
      <c r="J460">
        <v>5192</v>
      </c>
      <c r="K460">
        <v>3335</v>
      </c>
      <c r="L460">
        <v>5282</v>
      </c>
      <c r="M460">
        <v>11953</v>
      </c>
      <c r="N460">
        <v>54337.166666666657</v>
      </c>
      <c r="O460">
        <v>0.20135437899028011</v>
      </c>
      <c r="P460">
        <v>0.91533727518263341</v>
      </c>
      <c r="Q460" t="s">
        <v>24</v>
      </c>
      <c r="R460" t="s">
        <v>25</v>
      </c>
      <c r="S460" t="s">
        <v>26</v>
      </c>
      <c r="T460">
        <v>555</v>
      </c>
      <c r="U460">
        <v>-0.11669165417291349</v>
      </c>
      <c r="V460" t="s">
        <v>27</v>
      </c>
    </row>
    <row r="461" spans="1:22" x14ac:dyDescent="0.3">
      <c r="A461" t="s">
        <v>244</v>
      </c>
      <c r="B461" t="s">
        <v>28</v>
      </c>
      <c r="C461">
        <v>59363</v>
      </c>
      <c r="D461">
        <v>19573</v>
      </c>
      <c r="E461">
        <v>6976</v>
      </c>
      <c r="F461">
        <v>2880</v>
      </c>
      <c r="G461">
        <v>4671</v>
      </c>
      <c r="H461">
        <v>6502</v>
      </c>
      <c r="I461">
        <v>2512</v>
      </c>
      <c r="J461">
        <v>3808</v>
      </c>
      <c r="K461">
        <v>2568.666666666667</v>
      </c>
      <c r="L461">
        <v>4177</v>
      </c>
      <c r="M461">
        <v>11953</v>
      </c>
      <c r="N461">
        <v>53667.666666666657</v>
      </c>
      <c r="O461">
        <v>0.20135437899028011</v>
      </c>
      <c r="P461">
        <v>0.9040592063518802</v>
      </c>
      <c r="Q461" t="s">
        <v>24</v>
      </c>
      <c r="R461" t="s">
        <v>25</v>
      </c>
      <c r="S461" t="s">
        <v>26</v>
      </c>
      <c r="T461">
        <v>-3689</v>
      </c>
      <c r="U461">
        <v>-0.1054135853421603</v>
      </c>
      <c r="V461" t="s">
        <v>27</v>
      </c>
    </row>
    <row r="462" spans="1:22" x14ac:dyDescent="0.3">
      <c r="A462" t="s">
        <v>244</v>
      </c>
      <c r="B462" t="s">
        <v>30</v>
      </c>
      <c r="C462">
        <v>59363</v>
      </c>
      <c r="D462">
        <v>19573</v>
      </c>
      <c r="E462">
        <v>3121</v>
      </c>
      <c r="F462">
        <v>3815</v>
      </c>
      <c r="G462">
        <v>1326</v>
      </c>
      <c r="H462">
        <v>1737</v>
      </c>
      <c r="I462">
        <v>6282</v>
      </c>
      <c r="J462">
        <v>5867</v>
      </c>
      <c r="K462">
        <v>2186</v>
      </c>
      <c r="L462">
        <v>4143</v>
      </c>
      <c r="M462">
        <v>11953</v>
      </c>
      <c r="N462">
        <v>48050</v>
      </c>
      <c r="O462">
        <v>0.20135437899028011</v>
      </c>
      <c r="P462">
        <v>0.80942674730050701</v>
      </c>
      <c r="Q462" t="s">
        <v>24</v>
      </c>
      <c r="R462" t="s">
        <v>25</v>
      </c>
      <c r="S462" t="s">
        <v>26</v>
      </c>
      <c r="T462">
        <v>-640</v>
      </c>
      <c r="U462">
        <v>-1.078112629078719E-2</v>
      </c>
      <c r="V462" t="s">
        <v>27</v>
      </c>
    </row>
    <row r="463" spans="1:22" x14ac:dyDescent="0.3">
      <c r="A463" t="s">
        <v>244</v>
      </c>
      <c r="B463" t="s">
        <v>31</v>
      </c>
      <c r="C463">
        <v>59363</v>
      </c>
      <c r="D463">
        <v>19573</v>
      </c>
      <c r="E463">
        <v>4089</v>
      </c>
      <c r="F463">
        <v>1346</v>
      </c>
      <c r="G463">
        <v>4774</v>
      </c>
      <c r="H463">
        <v>1844</v>
      </c>
      <c r="I463">
        <v>1504</v>
      </c>
      <c r="J463">
        <v>5699</v>
      </c>
      <c r="K463">
        <v>640</v>
      </c>
      <c r="L463">
        <v>5214</v>
      </c>
      <c r="M463">
        <v>11953</v>
      </c>
      <c r="N463">
        <v>44683</v>
      </c>
      <c r="O463">
        <v>0.20135437899028011</v>
      </c>
      <c r="P463">
        <v>0.75270791570506879</v>
      </c>
      <c r="Q463" t="s">
        <v>24</v>
      </c>
      <c r="R463" t="s">
        <v>25</v>
      </c>
      <c r="S463" t="s">
        <v>26</v>
      </c>
      <c r="T463">
        <v>2727</v>
      </c>
      <c r="U463">
        <v>4.5937705304651043E-2</v>
      </c>
      <c r="V463" t="s">
        <v>27</v>
      </c>
    </row>
    <row r="464" spans="1:22" x14ac:dyDescent="0.3">
      <c r="A464" t="s">
        <v>244</v>
      </c>
      <c r="B464" t="s">
        <v>32</v>
      </c>
      <c r="C464">
        <v>59363</v>
      </c>
      <c r="D464">
        <v>19573</v>
      </c>
      <c r="E464">
        <v>7282</v>
      </c>
      <c r="F464">
        <v>3339.333333333333</v>
      </c>
      <c r="G464">
        <v>2004</v>
      </c>
      <c r="H464">
        <v>1260</v>
      </c>
      <c r="I464">
        <v>5132</v>
      </c>
      <c r="J464">
        <v>3296</v>
      </c>
      <c r="K464">
        <v>1112</v>
      </c>
      <c r="L464">
        <v>3926</v>
      </c>
      <c r="M464">
        <v>11953</v>
      </c>
      <c r="N464">
        <v>46924.333333333328</v>
      </c>
      <c r="O464">
        <v>0.20135437899028011</v>
      </c>
      <c r="P464">
        <v>0.79046431840259634</v>
      </c>
      <c r="Q464" t="s">
        <v>24</v>
      </c>
      <c r="R464" t="s">
        <v>25</v>
      </c>
      <c r="S464" t="s">
        <v>26</v>
      </c>
      <c r="T464">
        <v>3825</v>
      </c>
      <c r="U464">
        <v>8.1813026071234866E-3</v>
      </c>
      <c r="V464" t="s">
        <v>27</v>
      </c>
    </row>
    <row r="465" spans="1:22" x14ac:dyDescent="0.3">
      <c r="A465" t="s">
        <v>244</v>
      </c>
      <c r="B465" t="s">
        <v>33</v>
      </c>
      <c r="C465">
        <v>59363</v>
      </c>
      <c r="D465">
        <v>19573</v>
      </c>
      <c r="E465">
        <v>6453</v>
      </c>
      <c r="F465">
        <v>3339.333333333333</v>
      </c>
      <c r="G465">
        <v>3528</v>
      </c>
      <c r="H465">
        <v>862</v>
      </c>
      <c r="I465">
        <v>4142.833333333333</v>
      </c>
      <c r="J465">
        <v>3091</v>
      </c>
      <c r="K465">
        <v>2568.666666666667</v>
      </c>
      <c r="L465">
        <v>1300</v>
      </c>
      <c r="M465">
        <v>11953</v>
      </c>
      <c r="N465">
        <v>44857.833333333328</v>
      </c>
      <c r="O465">
        <v>0.20135437899028011</v>
      </c>
      <c r="P465">
        <v>0.75565307234023427</v>
      </c>
      <c r="Q465" t="s">
        <v>24</v>
      </c>
      <c r="R465" t="s">
        <v>25</v>
      </c>
      <c r="S465" t="s">
        <v>26</v>
      </c>
      <c r="T465">
        <v>12603</v>
      </c>
      <c r="U465">
        <v>4.2992548669485563E-2</v>
      </c>
      <c r="V465" t="s">
        <v>27</v>
      </c>
    </row>
    <row r="466" spans="1:22" x14ac:dyDescent="0.3">
      <c r="A466" t="s">
        <v>244</v>
      </c>
      <c r="B466" t="s">
        <v>44</v>
      </c>
      <c r="C466">
        <v>59363</v>
      </c>
      <c r="D466">
        <v>19573</v>
      </c>
      <c r="E466">
        <v>5631</v>
      </c>
      <c r="F466">
        <v>4729</v>
      </c>
      <c r="G466">
        <v>1694</v>
      </c>
      <c r="H466">
        <v>6150</v>
      </c>
      <c r="I466">
        <v>4142.833333333333</v>
      </c>
      <c r="J466">
        <v>4352.333333333333</v>
      </c>
      <c r="K466">
        <v>3168</v>
      </c>
      <c r="L466">
        <v>455</v>
      </c>
      <c r="M466">
        <v>11953</v>
      </c>
      <c r="N466">
        <v>49895.166666666672</v>
      </c>
      <c r="O466">
        <v>0.20135437899028011</v>
      </c>
      <c r="P466">
        <v>0.84050952052063865</v>
      </c>
      <c r="Q466" t="s">
        <v>24</v>
      </c>
      <c r="R466" t="s">
        <v>25</v>
      </c>
      <c r="S466" t="s">
        <v>26</v>
      </c>
      <c r="T466">
        <v>2524</v>
      </c>
      <c r="U466">
        <v>-4.1863899510918783E-2</v>
      </c>
      <c r="V466" t="s">
        <v>27</v>
      </c>
    </row>
    <row r="467" spans="1:22" x14ac:dyDescent="0.3">
      <c r="A467" t="s">
        <v>244</v>
      </c>
      <c r="B467" t="s">
        <v>40</v>
      </c>
      <c r="C467">
        <v>59363</v>
      </c>
      <c r="D467">
        <v>19573</v>
      </c>
      <c r="E467">
        <v>5207</v>
      </c>
      <c r="F467">
        <v>2811</v>
      </c>
      <c r="G467">
        <v>1087</v>
      </c>
      <c r="H467">
        <v>5263</v>
      </c>
      <c r="I467">
        <v>4142.833333333333</v>
      </c>
      <c r="J467">
        <v>1922</v>
      </c>
      <c r="K467">
        <v>2568.666666666667</v>
      </c>
      <c r="L467">
        <v>1250</v>
      </c>
      <c r="M467">
        <v>11953</v>
      </c>
      <c r="N467">
        <v>43824.5</v>
      </c>
      <c r="O467">
        <v>0.20135437899028011</v>
      </c>
      <c r="P467">
        <v>0.73824604551656758</v>
      </c>
      <c r="Q467" t="s">
        <v>24</v>
      </c>
      <c r="R467" t="s">
        <v>25</v>
      </c>
      <c r="S467" t="s">
        <v>26</v>
      </c>
      <c r="T467">
        <v>10297</v>
      </c>
      <c r="U467">
        <v>6.0399575493152301E-2</v>
      </c>
      <c r="V467" t="s">
        <v>27</v>
      </c>
    </row>
    <row r="468" spans="1:22" x14ac:dyDescent="0.3">
      <c r="A468" t="s">
        <v>245</v>
      </c>
      <c r="B468" t="s">
        <v>23</v>
      </c>
      <c r="C468">
        <v>49991</v>
      </c>
      <c r="D468">
        <v>15615</v>
      </c>
      <c r="E468">
        <v>5731</v>
      </c>
      <c r="F468">
        <v>3696</v>
      </c>
      <c r="G468">
        <v>3604</v>
      </c>
      <c r="H468">
        <v>4046</v>
      </c>
      <c r="I468">
        <v>4100.333333333333</v>
      </c>
      <c r="J468">
        <v>2133</v>
      </c>
      <c r="K468">
        <v>2726.333333333333</v>
      </c>
      <c r="L468">
        <v>4967</v>
      </c>
      <c r="M468">
        <v>6430.5</v>
      </c>
      <c r="N468">
        <v>46618.666666666672</v>
      </c>
      <c r="O468">
        <v>0.1106799223860295</v>
      </c>
      <c r="P468">
        <v>0.93254119074766806</v>
      </c>
      <c r="Q468" t="s">
        <v>24</v>
      </c>
      <c r="R468" t="s">
        <v>25</v>
      </c>
      <c r="S468" t="s">
        <v>26</v>
      </c>
      <c r="T468">
        <v>4666</v>
      </c>
      <c r="U468">
        <v>-4.3221113133697503E-2</v>
      </c>
      <c r="V468" t="s">
        <v>27</v>
      </c>
    </row>
    <row r="469" spans="1:22" x14ac:dyDescent="0.3">
      <c r="A469" t="s">
        <v>245</v>
      </c>
      <c r="B469" t="s">
        <v>28</v>
      </c>
      <c r="C469">
        <v>49991</v>
      </c>
      <c r="D469">
        <v>15615</v>
      </c>
      <c r="E469">
        <v>2309</v>
      </c>
      <c r="F469">
        <v>5620</v>
      </c>
      <c r="G469">
        <v>3986</v>
      </c>
      <c r="H469">
        <v>1665</v>
      </c>
      <c r="I469">
        <v>4100.333333333333</v>
      </c>
      <c r="J469">
        <v>5077</v>
      </c>
      <c r="K469">
        <v>2726.333333333333</v>
      </c>
      <c r="L469">
        <v>1848</v>
      </c>
      <c r="M469">
        <v>6430.5</v>
      </c>
      <c r="N469">
        <v>42946.666666666672</v>
      </c>
      <c r="O469">
        <v>0.1106799223860295</v>
      </c>
      <c r="P469">
        <v>0.85908796916778363</v>
      </c>
      <c r="Q469" t="s">
        <v>24</v>
      </c>
      <c r="R469" t="s">
        <v>25</v>
      </c>
      <c r="S469" t="s">
        <v>26</v>
      </c>
      <c r="T469">
        <v>8338</v>
      </c>
      <c r="U469">
        <v>3.023210844618688E-2</v>
      </c>
      <c r="V469" t="s">
        <v>27</v>
      </c>
    </row>
    <row r="470" spans="1:22" x14ac:dyDescent="0.3">
      <c r="A470" t="s">
        <v>245</v>
      </c>
      <c r="B470" t="s">
        <v>29</v>
      </c>
      <c r="C470">
        <v>49991</v>
      </c>
      <c r="D470">
        <v>15615</v>
      </c>
      <c r="E470">
        <v>4277</v>
      </c>
      <c r="F470">
        <v>5363</v>
      </c>
      <c r="G470">
        <v>1165</v>
      </c>
      <c r="H470">
        <v>5736</v>
      </c>
      <c r="I470">
        <v>2583</v>
      </c>
      <c r="J470">
        <v>5654</v>
      </c>
      <c r="K470">
        <v>2726.333333333333</v>
      </c>
      <c r="L470">
        <v>861</v>
      </c>
      <c r="M470">
        <v>6430.5</v>
      </c>
      <c r="N470">
        <v>43980.333333333343</v>
      </c>
      <c r="O470">
        <v>0.1106799223860295</v>
      </c>
      <c r="P470">
        <v>0.87976502437105353</v>
      </c>
      <c r="Q470" t="s">
        <v>24</v>
      </c>
      <c r="R470" t="s">
        <v>25</v>
      </c>
      <c r="S470" t="s">
        <v>26</v>
      </c>
      <c r="T470">
        <v>3204</v>
      </c>
      <c r="U470">
        <v>9.5550532429170103E-3</v>
      </c>
      <c r="V470" t="s">
        <v>27</v>
      </c>
    </row>
    <row r="471" spans="1:22" x14ac:dyDescent="0.3">
      <c r="A471" t="s">
        <v>245</v>
      </c>
      <c r="B471" t="s">
        <v>31</v>
      </c>
      <c r="C471">
        <v>49991</v>
      </c>
      <c r="D471">
        <v>15615</v>
      </c>
      <c r="E471">
        <v>2944</v>
      </c>
      <c r="F471">
        <v>3775</v>
      </c>
      <c r="G471">
        <v>2738</v>
      </c>
      <c r="H471">
        <v>4792</v>
      </c>
      <c r="I471">
        <v>4100.333333333333</v>
      </c>
      <c r="J471">
        <v>5091</v>
      </c>
      <c r="K471">
        <v>2800</v>
      </c>
      <c r="L471">
        <v>3970</v>
      </c>
      <c r="M471">
        <v>6430.5</v>
      </c>
      <c r="N471">
        <v>45825.333333333343</v>
      </c>
      <c r="O471">
        <v>0.1106799223860295</v>
      </c>
      <c r="P471">
        <v>0.91667166756682872</v>
      </c>
      <c r="Q471" t="s">
        <v>24</v>
      </c>
      <c r="R471" t="s">
        <v>25</v>
      </c>
      <c r="S471" t="s">
        <v>26</v>
      </c>
      <c r="T471">
        <v>2733</v>
      </c>
      <c r="U471">
        <v>-2.7351589952858229E-2</v>
      </c>
      <c r="V471" t="s">
        <v>27</v>
      </c>
    </row>
    <row r="472" spans="1:22" x14ac:dyDescent="0.3">
      <c r="A472" t="s">
        <v>245</v>
      </c>
      <c r="B472" t="s">
        <v>32</v>
      </c>
      <c r="C472">
        <v>49991</v>
      </c>
      <c r="D472">
        <v>15615</v>
      </c>
      <c r="E472">
        <v>8762</v>
      </c>
      <c r="F472">
        <v>4373</v>
      </c>
      <c r="G472">
        <v>1726</v>
      </c>
      <c r="H472">
        <v>6896</v>
      </c>
      <c r="I472">
        <v>4100.333333333333</v>
      </c>
      <c r="J472">
        <v>4033</v>
      </c>
      <c r="K472">
        <v>4463</v>
      </c>
      <c r="L472">
        <v>2886</v>
      </c>
      <c r="M472">
        <v>6430.5</v>
      </c>
      <c r="N472">
        <v>52854.333333333343</v>
      </c>
      <c r="O472">
        <v>0.1106799223860295</v>
      </c>
      <c r="P472">
        <v>1.0237409276244751</v>
      </c>
      <c r="Q472" t="s">
        <v>24</v>
      </c>
      <c r="R472" t="s">
        <v>25</v>
      </c>
      <c r="S472" t="s">
        <v>26</v>
      </c>
      <c r="T472">
        <v>-4296</v>
      </c>
      <c r="U472">
        <v>-0.16795689890847021</v>
      </c>
      <c r="V472" t="s">
        <v>27</v>
      </c>
    </row>
    <row r="473" spans="1:22" x14ac:dyDescent="0.3">
      <c r="A473" t="s">
        <v>245</v>
      </c>
      <c r="B473" t="s">
        <v>33</v>
      </c>
      <c r="C473">
        <v>49991</v>
      </c>
      <c r="D473">
        <v>15615</v>
      </c>
      <c r="E473">
        <v>8920</v>
      </c>
      <c r="F473">
        <v>4618.833333333333</v>
      </c>
      <c r="G473">
        <v>4833</v>
      </c>
      <c r="H473">
        <v>5414</v>
      </c>
      <c r="I473">
        <v>3197</v>
      </c>
      <c r="J473">
        <v>4285</v>
      </c>
      <c r="K473">
        <v>2726.333333333333</v>
      </c>
      <c r="L473">
        <v>3290</v>
      </c>
      <c r="M473">
        <v>6430.5</v>
      </c>
      <c r="N473">
        <v>52899.166666666657</v>
      </c>
      <c r="O473">
        <v>0.1106799223860295</v>
      </c>
      <c r="P473">
        <v>1.0237409276244751</v>
      </c>
      <c r="Q473" t="s">
        <v>24</v>
      </c>
      <c r="R473" t="s">
        <v>25</v>
      </c>
      <c r="S473" t="s">
        <v>26</v>
      </c>
      <c r="T473">
        <v>-1096</v>
      </c>
      <c r="U473">
        <v>-0.16885372700419399</v>
      </c>
      <c r="V473" t="s">
        <v>27</v>
      </c>
    </row>
    <row r="474" spans="1:22" x14ac:dyDescent="0.3">
      <c r="A474" t="s">
        <v>245</v>
      </c>
      <c r="B474" t="s">
        <v>40</v>
      </c>
      <c r="C474">
        <v>49991</v>
      </c>
      <c r="D474">
        <v>15615</v>
      </c>
      <c r="E474">
        <v>7625</v>
      </c>
      <c r="F474">
        <v>4618.833333333333</v>
      </c>
      <c r="G474">
        <v>1219</v>
      </c>
      <c r="H474">
        <v>5966</v>
      </c>
      <c r="I474">
        <v>4100.333333333333</v>
      </c>
      <c r="J474">
        <v>1187</v>
      </c>
      <c r="K474">
        <v>916</v>
      </c>
      <c r="L474">
        <v>467</v>
      </c>
      <c r="M474">
        <v>6430.5</v>
      </c>
      <c r="N474">
        <v>41714.166666666657</v>
      </c>
      <c r="O474">
        <v>0.1106799223860295</v>
      </c>
      <c r="P474">
        <v>0.83443353136897969</v>
      </c>
      <c r="Q474" t="s">
        <v>24</v>
      </c>
      <c r="R474" t="s">
        <v>25</v>
      </c>
      <c r="S474" t="s">
        <v>26</v>
      </c>
      <c r="T474">
        <v>11463</v>
      </c>
      <c r="U474">
        <v>5.4886546244990807E-2</v>
      </c>
      <c r="V474" t="s">
        <v>27</v>
      </c>
    </row>
    <row r="475" spans="1:22" x14ac:dyDescent="0.3">
      <c r="A475" t="s">
        <v>249</v>
      </c>
      <c r="B475" t="s">
        <v>23</v>
      </c>
      <c r="C475">
        <v>67861</v>
      </c>
      <c r="D475">
        <v>11087</v>
      </c>
      <c r="E475">
        <v>6903</v>
      </c>
      <c r="F475">
        <v>3700.571428571428</v>
      </c>
      <c r="G475">
        <v>2930</v>
      </c>
      <c r="H475">
        <v>3732</v>
      </c>
      <c r="I475">
        <v>7480</v>
      </c>
      <c r="J475">
        <v>5508</v>
      </c>
      <c r="K475">
        <v>3015.428571428572</v>
      </c>
      <c r="L475">
        <v>3510</v>
      </c>
      <c r="M475">
        <v>10141.66513599435</v>
      </c>
      <c r="N475">
        <v>47866</v>
      </c>
      <c r="O475">
        <v>0.14944762287609009</v>
      </c>
      <c r="P475">
        <v>0.70535359042749146</v>
      </c>
      <c r="Q475" t="s">
        <v>24</v>
      </c>
      <c r="R475" t="s">
        <v>25</v>
      </c>
      <c r="S475" t="s">
        <v>26</v>
      </c>
      <c r="T475">
        <v>26711</v>
      </c>
      <c r="U475">
        <v>0.14519878669641839</v>
      </c>
      <c r="V475" t="s">
        <v>27</v>
      </c>
    </row>
    <row r="476" spans="1:22" x14ac:dyDescent="0.3">
      <c r="A476" t="s">
        <v>250</v>
      </c>
      <c r="B476" t="s">
        <v>29</v>
      </c>
      <c r="C476">
        <v>50637</v>
      </c>
      <c r="D476">
        <v>17260</v>
      </c>
      <c r="E476">
        <v>3086</v>
      </c>
      <c r="F476">
        <v>4214</v>
      </c>
      <c r="G476">
        <v>2109</v>
      </c>
      <c r="H476">
        <v>1846</v>
      </c>
      <c r="I476">
        <v>552</v>
      </c>
      <c r="J476">
        <v>3627.2</v>
      </c>
      <c r="K476">
        <v>1291</v>
      </c>
      <c r="L476">
        <v>4657</v>
      </c>
      <c r="M476">
        <v>11674</v>
      </c>
      <c r="N476">
        <v>38642.199999999997</v>
      </c>
      <c r="O476">
        <v>0.23054288366214429</v>
      </c>
      <c r="P476">
        <v>0.76312182791239602</v>
      </c>
      <c r="Q476" t="s">
        <v>24</v>
      </c>
      <c r="R476" t="s">
        <v>25</v>
      </c>
      <c r="S476" t="s">
        <v>26</v>
      </c>
      <c r="T476">
        <v>2577</v>
      </c>
      <c r="U476">
        <v>6.3352884254597019E-3</v>
      </c>
      <c r="V476" t="s">
        <v>27</v>
      </c>
    </row>
    <row r="477" spans="1:22" x14ac:dyDescent="0.3">
      <c r="A477" t="s">
        <v>250</v>
      </c>
      <c r="B477" t="s">
        <v>31</v>
      </c>
      <c r="C477">
        <v>50637</v>
      </c>
      <c r="D477">
        <v>17260</v>
      </c>
      <c r="E477">
        <v>4357</v>
      </c>
      <c r="F477">
        <v>3151</v>
      </c>
      <c r="G477">
        <v>1440</v>
      </c>
      <c r="H477">
        <v>2494</v>
      </c>
      <c r="I477">
        <v>4840.2</v>
      </c>
      <c r="J477">
        <v>4119</v>
      </c>
      <c r="K477">
        <v>1291</v>
      </c>
      <c r="L477">
        <v>3513</v>
      </c>
      <c r="M477">
        <v>11674</v>
      </c>
      <c r="N477">
        <v>42465.2</v>
      </c>
      <c r="O477">
        <v>0.23054288366214429</v>
      </c>
      <c r="P477">
        <v>0.83861998143649896</v>
      </c>
      <c r="Q477" t="s">
        <v>24</v>
      </c>
      <c r="R477" t="s">
        <v>25</v>
      </c>
      <c r="S477" t="s">
        <v>26</v>
      </c>
      <c r="T477">
        <v>5780</v>
      </c>
      <c r="U477">
        <v>-6.9162865098643223E-2</v>
      </c>
      <c r="V477" t="s">
        <v>27</v>
      </c>
    </row>
    <row r="478" spans="1:22" x14ac:dyDescent="0.3">
      <c r="A478" t="s">
        <v>250</v>
      </c>
      <c r="B478" t="s">
        <v>32</v>
      </c>
      <c r="C478">
        <v>50637</v>
      </c>
      <c r="D478">
        <v>17260</v>
      </c>
      <c r="E478">
        <v>5542</v>
      </c>
      <c r="F478">
        <v>3151</v>
      </c>
      <c r="G478">
        <v>1619</v>
      </c>
      <c r="H478">
        <v>5879</v>
      </c>
      <c r="I478">
        <v>4520</v>
      </c>
      <c r="J478">
        <v>843</v>
      </c>
      <c r="K478">
        <v>1291</v>
      </c>
      <c r="L478">
        <v>4502</v>
      </c>
      <c r="M478">
        <v>11674</v>
      </c>
      <c r="N478">
        <v>44607</v>
      </c>
      <c r="O478">
        <v>0.23054288366214429</v>
      </c>
      <c r="P478">
        <v>0.88091711594288757</v>
      </c>
      <c r="Q478" t="s">
        <v>24</v>
      </c>
      <c r="R478" t="s">
        <v>25</v>
      </c>
      <c r="S478" t="s">
        <v>26</v>
      </c>
      <c r="T478">
        <v>-1202</v>
      </c>
      <c r="U478">
        <v>-0.1114599996050319</v>
      </c>
      <c r="V478" t="s">
        <v>27</v>
      </c>
    </row>
    <row r="479" spans="1:22" x14ac:dyDescent="0.3">
      <c r="A479" t="s">
        <v>250</v>
      </c>
      <c r="B479" t="s">
        <v>33</v>
      </c>
      <c r="C479">
        <v>50637</v>
      </c>
      <c r="D479">
        <v>17260</v>
      </c>
      <c r="E479">
        <v>6112</v>
      </c>
      <c r="F479">
        <v>3335</v>
      </c>
      <c r="G479">
        <v>1839</v>
      </c>
      <c r="H479">
        <v>6371</v>
      </c>
      <c r="I479">
        <v>5902</v>
      </c>
      <c r="J479">
        <v>3684</v>
      </c>
      <c r="K479">
        <v>1291</v>
      </c>
      <c r="L479">
        <v>4317</v>
      </c>
      <c r="M479">
        <v>11674</v>
      </c>
      <c r="N479">
        <v>50111</v>
      </c>
      <c r="O479">
        <v>0.23054288366214429</v>
      </c>
      <c r="P479">
        <v>0.98961233880364163</v>
      </c>
      <c r="Q479" t="s">
        <v>24</v>
      </c>
      <c r="R479" t="s">
        <v>25</v>
      </c>
      <c r="S479" t="s">
        <v>26</v>
      </c>
      <c r="T479">
        <v>-9857</v>
      </c>
      <c r="U479">
        <v>-0.22015522246578589</v>
      </c>
      <c r="V479" t="s">
        <v>27</v>
      </c>
    </row>
    <row r="480" spans="1:22" x14ac:dyDescent="0.3">
      <c r="A480" t="s">
        <v>251</v>
      </c>
      <c r="B480" t="s">
        <v>23</v>
      </c>
      <c r="C480">
        <v>69671</v>
      </c>
      <c r="D480">
        <v>20694</v>
      </c>
      <c r="E480">
        <v>7322</v>
      </c>
      <c r="F480">
        <v>5747</v>
      </c>
      <c r="G480">
        <v>3414</v>
      </c>
      <c r="H480">
        <v>3589</v>
      </c>
      <c r="I480">
        <v>3422</v>
      </c>
      <c r="J480">
        <v>4682</v>
      </c>
      <c r="K480">
        <v>387</v>
      </c>
      <c r="L480">
        <v>1569</v>
      </c>
      <c r="M480">
        <v>13898.5</v>
      </c>
      <c r="N480">
        <v>50826</v>
      </c>
      <c r="O480">
        <v>0.2463578820456144</v>
      </c>
      <c r="P480">
        <v>0.72951443211666256</v>
      </c>
      <c r="Q480" t="s">
        <v>24</v>
      </c>
      <c r="R480" t="s">
        <v>25</v>
      </c>
      <c r="S480" t="s">
        <v>26</v>
      </c>
      <c r="T480">
        <v>1681</v>
      </c>
      <c r="U480">
        <v>2.4127685837723008E-2</v>
      </c>
      <c r="V480" t="s">
        <v>27</v>
      </c>
    </row>
    <row r="481" spans="1:22" x14ac:dyDescent="0.3">
      <c r="A481" t="s">
        <v>253</v>
      </c>
      <c r="B481" t="s">
        <v>30</v>
      </c>
      <c r="C481">
        <v>82278.262719703984</v>
      </c>
      <c r="D481">
        <v>23608</v>
      </c>
      <c r="E481">
        <v>7949</v>
      </c>
      <c r="F481">
        <v>3979</v>
      </c>
      <c r="G481">
        <v>4057</v>
      </c>
      <c r="H481">
        <v>5580</v>
      </c>
      <c r="I481">
        <v>5497.8</v>
      </c>
      <c r="J481">
        <v>5145</v>
      </c>
      <c r="K481">
        <v>2988</v>
      </c>
      <c r="L481">
        <v>5963</v>
      </c>
      <c r="M481">
        <v>10141.66513599435</v>
      </c>
      <c r="N481">
        <v>63788.291666666672</v>
      </c>
      <c r="O481">
        <v>0.1232605648291796</v>
      </c>
      <c r="P481">
        <v>0.78716781151104276</v>
      </c>
      <c r="Q481" t="s">
        <v>24</v>
      </c>
      <c r="R481" t="s">
        <v>25</v>
      </c>
      <c r="S481" t="s">
        <v>26</v>
      </c>
      <c r="T481">
        <v>11753.8163507109</v>
      </c>
      <c r="U481">
        <v>8.9571623659777583E-2</v>
      </c>
      <c r="V481" t="s">
        <v>27</v>
      </c>
    </row>
    <row r="482" spans="1:22" x14ac:dyDescent="0.3">
      <c r="A482" t="s">
        <v>254</v>
      </c>
      <c r="B482" t="s">
        <v>30</v>
      </c>
      <c r="C482">
        <v>82278.262719703984</v>
      </c>
      <c r="D482">
        <v>24450</v>
      </c>
      <c r="E482">
        <v>6888</v>
      </c>
      <c r="F482">
        <v>5844</v>
      </c>
      <c r="G482">
        <v>2932</v>
      </c>
      <c r="H482">
        <v>5076</v>
      </c>
      <c r="I482">
        <v>2360</v>
      </c>
      <c r="J482">
        <v>5094</v>
      </c>
      <c r="K482">
        <v>1135.5</v>
      </c>
      <c r="L482">
        <v>4762</v>
      </c>
      <c r="M482">
        <v>8295</v>
      </c>
      <c r="N482">
        <v>58541.5</v>
      </c>
      <c r="O482">
        <v>0.1008164213220987</v>
      </c>
      <c r="P482">
        <v>0.71150627231195163</v>
      </c>
      <c r="Q482" t="s">
        <v>24</v>
      </c>
      <c r="R482" t="s">
        <v>25</v>
      </c>
      <c r="S482" t="s">
        <v>26</v>
      </c>
      <c r="T482">
        <v>11753.8163507109</v>
      </c>
      <c r="U482">
        <v>0.1876773063659497</v>
      </c>
      <c r="V482" t="s">
        <v>27</v>
      </c>
    </row>
    <row r="483" spans="1:22" x14ac:dyDescent="0.3">
      <c r="A483" t="s">
        <v>254</v>
      </c>
      <c r="B483" t="s">
        <v>32</v>
      </c>
      <c r="C483">
        <v>82278.262719703984</v>
      </c>
      <c r="D483">
        <v>24450</v>
      </c>
      <c r="E483">
        <v>5872</v>
      </c>
      <c r="F483">
        <v>2627</v>
      </c>
      <c r="G483">
        <v>4935</v>
      </c>
      <c r="H483">
        <v>5484</v>
      </c>
      <c r="I483">
        <v>3592.75</v>
      </c>
      <c r="J483">
        <v>4853</v>
      </c>
      <c r="K483">
        <v>742</v>
      </c>
      <c r="L483">
        <v>5380</v>
      </c>
      <c r="M483">
        <v>8295</v>
      </c>
      <c r="N483">
        <v>57935.75</v>
      </c>
      <c r="O483">
        <v>0.1008164213220987</v>
      </c>
      <c r="P483">
        <v>0.70414406047158262</v>
      </c>
      <c r="Q483" t="s">
        <v>24</v>
      </c>
      <c r="R483" t="s">
        <v>25</v>
      </c>
      <c r="S483" t="s">
        <v>26</v>
      </c>
      <c r="T483">
        <v>11753.8163507109</v>
      </c>
      <c r="U483">
        <v>0.19503951820631879</v>
      </c>
      <c r="V483" t="s">
        <v>27</v>
      </c>
    </row>
    <row r="484" spans="1:22" x14ac:dyDescent="0.3">
      <c r="A484" t="s">
        <v>256</v>
      </c>
      <c r="B484" t="s">
        <v>23</v>
      </c>
      <c r="C484">
        <v>56812</v>
      </c>
      <c r="D484">
        <v>21068</v>
      </c>
      <c r="E484">
        <v>8434</v>
      </c>
      <c r="F484">
        <v>4171</v>
      </c>
      <c r="G484">
        <v>1822</v>
      </c>
      <c r="H484">
        <v>4781</v>
      </c>
      <c r="I484">
        <v>1320</v>
      </c>
      <c r="J484">
        <v>5631</v>
      </c>
      <c r="K484">
        <v>2523</v>
      </c>
      <c r="L484">
        <v>3991</v>
      </c>
      <c r="M484">
        <v>10141.66513599435</v>
      </c>
      <c r="N484">
        <v>53741</v>
      </c>
      <c r="O484">
        <v>0.17851272857836989</v>
      </c>
      <c r="P484">
        <v>0.9459445187636415</v>
      </c>
      <c r="Q484" t="s">
        <v>24</v>
      </c>
      <c r="R484" t="s">
        <v>25</v>
      </c>
      <c r="S484" t="s">
        <v>26</v>
      </c>
      <c r="T484">
        <v>3071</v>
      </c>
      <c r="U484">
        <v>-0.1244572473420113</v>
      </c>
      <c r="V484" t="s">
        <v>27</v>
      </c>
    </row>
    <row r="485" spans="1:22" x14ac:dyDescent="0.3">
      <c r="A485" t="s">
        <v>256</v>
      </c>
      <c r="B485" t="s">
        <v>39</v>
      </c>
      <c r="C485">
        <v>56812</v>
      </c>
      <c r="D485">
        <v>21068</v>
      </c>
      <c r="E485">
        <v>3191</v>
      </c>
      <c r="F485">
        <v>4686</v>
      </c>
      <c r="G485">
        <v>2318</v>
      </c>
      <c r="H485">
        <v>4562</v>
      </c>
      <c r="I485">
        <v>3411.25</v>
      </c>
      <c r="J485">
        <v>1050</v>
      </c>
      <c r="K485">
        <v>1806</v>
      </c>
      <c r="L485">
        <v>3852</v>
      </c>
      <c r="M485">
        <v>10141.66513599435</v>
      </c>
      <c r="N485">
        <v>45944.25</v>
      </c>
      <c r="O485">
        <v>0.17851272857836989</v>
      </c>
      <c r="P485">
        <v>0.80870678729845802</v>
      </c>
      <c r="Q485" t="s">
        <v>24</v>
      </c>
      <c r="R485" t="s">
        <v>25</v>
      </c>
      <c r="S485" t="s">
        <v>26</v>
      </c>
      <c r="T485">
        <v>14279</v>
      </c>
      <c r="U485">
        <v>1.278048412317208E-2</v>
      </c>
      <c r="V485" t="s">
        <v>27</v>
      </c>
    </row>
    <row r="486" spans="1:22" x14ac:dyDescent="0.3">
      <c r="A486" t="s">
        <v>256</v>
      </c>
      <c r="B486" t="s">
        <v>29</v>
      </c>
      <c r="C486">
        <v>56812</v>
      </c>
      <c r="D486">
        <v>21068</v>
      </c>
      <c r="E486">
        <v>4209</v>
      </c>
      <c r="F486">
        <v>3455.4444444444439</v>
      </c>
      <c r="G486">
        <v>2601</v>
      </c>
      <c r="H486">
        <v>5061</v>
      </c>
      <c r="I486">
        <v>3411.25</v>
      </c>
      <c r="J486">
        <v>808</v>
      </c>
      <c r="K486">
        <v>2059.5</v>
      </c>
      <c r="L486">
        <v>2362</v>
      </c>
      <c r="M486">
        <v>10141.66513599435</v>
      </c>
      <c r="N486">
        <v>45035.194444444453</v>
      </c>
      <c r="O486">
        <v>0.17851272857836989</v>
      </c>
      <c r="P486">
        <v>0.79270566859896585</v>
      </c>
      <c r="Q486" t="s">
        <v>24</v>
      </c>
      <c r="R486" t="s">
        <v>25</v>
      </c>
      <c r="S486" t="s">
        <v>26</v>
      </c>
      <c r="T486">
        <v>20703</v>
      </c>
      <c r="U486">
        <v>2.8781602822664339E-2</v>
      </c>
      <c r="V486" t="s">
        <v>27</v>
      </c>
    </row>
    <row r="487" spans="1:22" x14ac:dyDescent="0.3">
      <c r="A487" t="s">
        <v>256</v>
      </c>
      <c r="B487" t="s">
        <v>30</v>
      </c>
      <c r="C487">
        <v>56812</v>
      </c>
      <c r="D487">
        <v>21068</v>
      </c>
      <c r="E487">
        <v>4040</v>
      </c>
      <c r="F487">
        <v>4890</v>
      </c>
      <c r="G487">
        <v>2342</v>
      </c>
      <c r="H487">
        <v>5562</v>
      </c>
      <c r="I487">
        <v>4868</v>
      </c>
      <c r="J487">
        <v>5009</v>
      </c>
      <c r="K487">
        <v>2059.5</v>
      </c>
      <c r="L487">
        <v>5093</v>
      </c>
      <c r="M487">
        <v>10141.66513599435</v>
      </c>
      <c r="N487">
        <v>54931.5</v>
      </c>
      <c r="O487">
        <v>0.17851272857836989</v>
      </c>
      <c r="P487">
        <v>0.96689959867633601</v>
      </c>
      <c r="Q487" t="s">
        <v>24</v>
      </c>
      <c r="R487" t="s">
        <v>25</v>
      </c>
      <c r="S487" t="s">
        <v>26</v>
      </c>
      <c r="T487">
        <v>3940</v>
      </c>
      <c r="U487">
        <v>-0.14541232725470579</v>
      </c>
      <c r="V487" t="s">
        <v>27</v>
      </c>
    </row>
    <row r="488" spans="1:22" x14ac:dyDescent="0.3">
      <c r="A488" t="s">
        <v>256</v>
      </c>
      <c r="B488" t="s">
        <v>31</v>
      </c>
      <c r="C488">
        <v>56812</v>
      </c>
      <c r="D488">
        <v>21068</v>
      </c>
      <c r="E488">
        <v>8474</v>
      </c>
      <c r="F488">
        <v>1679</v>
      </c>
      <c r="G488">
        <v>4793</v>
      </c>
      <c r="H488">
        <v>2284</v>
      </c>
      <c r="I488">
        <v>3411.25</v>
      </c>
      <c r="J488">
        <v>4475</v>
      </c>
      <c r="K488">
        <v>1383</v>
      </c>
      <c r="L488">
        <v>5911</v>
      </c>
      <c r="M488">
        <v>10141.66513599435</v>
      </c>
      <c r="N488">
        <v>53478.25</v>
      </c>
      <c r="O488">
        <v>0.17851272857836989</v>
      </c>
      <c r="P488">
        <v>0.94131961557417443</v>
      </c>
      <c r="Q488" t="s">
        <v>24</v>
      </c>
      <c r="R488" t="s">
        <v>25</v>
      </c>
      <c r="S488" t="s">
        <v>26</v>
      </c>
      <c r="T488">
        <v>6745</v>
      </c>
      <c r="U488">
        <v>-0.1198323441525443</v>
      </c>
      <c r="V488" t="s">
        <v>27</v>
      </c>
    </row>
    <row r="489" spans="1:22" x14ac:dyDescent="0.3">
      <c r="A489" t="s">
        <v>256</v>
      </c>
      <c r="B489" t="s">
        <v>32</v>
      </c>
      <c r="C489">
        <v>56812</v>
      </c>
      <c r="D489">
        <v>21068</v>
      </c>
      <c r="E489">
        <v>5866</v>
      </c>
      <c r="F489">
        <v>4014</v>
      </c>
      <c r="G489">
        <v>4679</v>
      </c>
      <c r="H489">
        <v>5225</v>
      </c>
      <c r="I489">
        <v>3411.25</v>
      </c>
      <c r="J489">
        <v>3840</v>
      </c>
      <c r="K489">
        <v>2059.5</v>
      </c>
      <c r="L489">
        <v>929</v>
      </c>
      <c r="M489">
        <v>10141.66513599435</v>
      </c>
      <c r="N489">
        <v>51091.75</v>
      </c>
      <c r="O489">
        <v>0.17851272857836989</v>
      </c>
      <c r="P489">
        <v>0.89931264521579946</v>
      </c>
      <c r="Q489" t="s">
        <v>24</v>
      </c>
      <c r="R489" t="s">
        <v>25</v>
      </c>
      <c r="S489" t="s">
        <v>26</v>
      </c>
      <c r="T489">
        <v>11191</v>
      </c>
      <c r="U489">
        <v>-7.7825373794169331E-2</v>
      </c>
      <c r="V489" t="s">
        <v>27</v>
      </c>
    </row>
    <row r="490" spans="1:22" x14ac:dyDescent="0.3">
      <c r="A490" t="s">
        <v>256</v>
      </c>
      <c r="B490" t="s">
        <v>33</v>
      </c>
      <c r="C490">
        <v>56812</v>
      </c>
      <c r="D490">
        <v>21068</v>
      </c>
      <c r="E490">
        <v>3101</v>
      </c>
      <c r="F490">
        <v>4375</v>
      </c>
      <c r="G490">
        <v>4539</v>
      </c>
      <c r="H490">
        <v>2394</v>
      </c>
      <c r="I490">
        <v>3411.25</v>
      </c>
      <c r="J490">
        <v>4587</v>
      </c>
      <c r="K490">
        <v>4267</v>
      </c>
      <c r="L490">
        <v>3106</v>
      </c>
      <c r="M490">
        <v>10141.66513599435</v>
      </c>
      <c r="N490">
        <v>50848.25</v>
      </c>
      <c r="O490">
        <v>0.17851272857836989</v>
      </c>
      <c r="P490">
        <v>0.89502657889178339</v>
      </c>
      <c r="Q490" t="s">
        <v>24</v>
      </c>
      <c r="R490" t="s">
        <v>25</v>
      </c>
      <c r="S490" t="s">
        <v>26</v>
      </c>
      <c r="T490">
        <v>9375</v>
      </c>
      <c r="U490">
        <v>-7.3539307470153276E-2</v>
      </c>
      <c r="V490" t="s">
        <v>27</v>
      </c>
    </row>
    <row r="491" spans="1:22" x14ac:dyDescent="0.3">
      <c r="A491" t="s">
        <v>256</v>
      </c>
      <c r="B491" t="s">
        <v>43</v>
      </c>
      <c r="C491">
        <v>56812</v>
      </c>
      <c r="D491">
        <v>21068</v>
      </c>
      <c r="E491">
        <v>5422</v>
      </c>
      <c r="F491">
        <v>3455.4444444444439</v>
      </c>
      <c r="G491">
        <v>1741</v>
      </c>
      <c r="H491">
        <v>2491</v>
      </c>
      <c r="I491">
        <v>3411.25</v>
      </c>
      <c r="J491">
        <v>2974</v>
      </c>
      <c r="K491">
        <v>1921</v>
      </c>
      <c r="L491">
        <v>1835</v>
      </c>
      <c r="M491">
        <v>10141.66513599435</v>
      </c>
      <c r="N491">
        <v>44318.694444444453</v>
      </c>
      <c r="O491">
        <v>0.17851272857836989</v>
      </c>
      <c r="P491">
        <v>0.78009389643815474</v>
      </c>
      <c r="Q491" t="s">
        <v>24</v>
      </c>
      <c r="R491" t="s">
        <v>25</v>
      </c>
      <c r="S491" t="s">
        <v>26</v>
      </c>
      <c r="T491">
        <v>19360</v>
      </c>
      <c r="U491">
        <v>4.1393374983475437E-2</v>
      </c>
      <c r="V491" t="s">
        <v>27</v>
      </c>
    </row>
    <row r="492" spans="1:22" x14ac:dyDescent="0.3">
      <c r="A492" t="s">
        <v>256</v>
      </c>
      <c r="B492" t="s">
        <v>44</v>
      </c>
      <c r="C492">
        <v>56812</v>
      </c>
      <c r="D492">
        <v>21068</v>
      </c>
      <c r="E492">
        <v>5523</v>
      </c>
      <c r="F492">
        <v>1106</v>
      </c>
      <c r="G492">
        <v>3797</v>
      </c>
      <c r="H492">
        <v>3636</v>
      </c>
      <c r="I492">
        <v>4483</v>
      </c>
      <c r="J492">
        <v>5610</v>
      </c>
      <c r="K492">
        <v>457</v>
      </c>
      <c r="L492">
        <v>3260</v>
      </c>
      <c r="M492">
        <v>10141.66513599435</v>
      </c>
      <c r="N492">
        <v>48940</v>
      </c>
      <c r="O492">
        <v>0.17851272857836989</v>
      </c>
      <c r="P492">
        <v>0.86143772442441735</v>
      </c>
      <c r="Q492" t="s">
        <v>24</v>
      </c>
      <c r="R492" t="s">
        <v>25</v>
      </c>
      <c r="S492" t="s">
        <v>26</v>
      </c>
      <c r="T492">
        <v>7872</v>
      </c>
      <c r="U492">
        <v>-3.9950453002787233E-2</v>
      </c>
      <c r="V492" t="s">
        <v>27</v>
      </c>
    </row>
    <row r="493" spans="1:22" x14ac:dyDescent="0.3">
      <c r="A493" t="s">
        <v>256</v>
      </c>
      <c r="B493" t="s">
        <v>40</v>
      </c>
      <c r="C493">
        <v>56812</v>
      </c>
      <c r="D493">
        <v>21068</v>
      </c>
      <c r="E493">
        <v>7891</v>
      </c>
      <c r="F493">
        <v>3627</v>
      </c>
      <c r="G493">
        <v>1030</v>
      </c>
      <c r="H493">
        <v>5924</v>
      </c>
      <c r="I493">
        <v>3411.25</v>
      </c>
      <c r="J493">
        <v>3640.7</v>
      </c>
      <c r="K493">
        <v>2059.5</v>
      </c>
      <c r="L493">
        <v>433</v>
      </c>
      <c r="M493">
        <v>10141.66513599435</v>
      </c>
      <c r="N493">
        <v>49084.45</v>
      </c>
      <c r="O493">
        <v>0.17851272857836989</v>
      </c>
      <c r="P493">
        <v>0.86398032105893119</v>
      </c>
      <c r="Q493" t="s">
        <v>24</v>
      </c>
      <c r="R493" t="s">
        <v>25</v>
      </c>
      <c r="S493" t="s">
        <v>26</v>
      </c>
      <c r="T493">
        <v>14575</v>
      </c>
      <c r="U493">
        <v>-4.2493049637301022E-2</v>
      </c>
      <c r="V493" t="s">
        <v>27</v>
      </c>
    </row>
    <row r="494" spans="1:22" x14ac:dyDescent="0.3">
      <c r="A494" t="s">
        <v>257</v>
      </c>
      <c r="B494" t="s">
        <v>28</v>
      </c>
      <c r="C494">
        <v>74651</v>
      </c>
      <c r="D494">
        <v>18002</v>
      </c>
      <c r="E494">
        <v>7754</v>
      </c>
      <c r="F494">
        <v>3272</v>
      </c>
      <c r="G494">
        <v>3621</v>
      </c>
      <c r="H494">
        <v>5836</v>
      </c>
      <c r="I494">
        <v>6625</v>
      </c>
      <c r="J494">
        <v>2578</v>
      </c>
      <c r="K494">
        <v>2775</v>
      </c>
      <c r="L494">
        <v>4065</v>
      </c>
      <c r="M494">
        <v>10141.66513599435</v>
      </c>
      <c r="N494">
        <v>54528</v>
      </c>
      <c r="O494">
        <v>0.1358543775166354</v>
      </c>
      <c r="P494">
        <v>0.73043897603515018</v>
      </c>
      <c r="Q494" t="s">
        <v>24</v>
      </c>
      <c r="R494" t="s">
        <v>25</v>
      </c>
      <c r="S494" t="s">
        <v>26</v>
      </c>
      <c r="T494">
        <v>26170</v>
      </c>
      <c r="U494">
        <v>0.13370664644821439</v>
      </c>
      <c r="V494" t="s">
        <v>27</v>
      </c>
    </row>
    <row r="495" spans="1:22" x14ac:dyDescent="0.3">
      <c r="A495" t="s">
        <v>257</v>
      </c>
      <c r="B495" t="s">
        <v>40</v>
      </c>
      <c r="C495">
        <v>74651</v>
      </c>
      <c r="D495">
        <v>18002</v>
      </c>
      <c r="E495">
        <v>7484</v>
      </c>
      <c r="F495">
        <v>3272</v>
      </c>
      <c r="G495">
        <v>4907</v>
      </c>
      <c r="H495">
        <v>5870</v>
      </c>
      <c r="I495">
        <v>3943.8</v>
      </c>
      <c r="J495">
        <v>5821</v>
      </c>
      <c r="K495">
        <v>2775</v>
      </c>
      <c r="L495">
        <v>5676</v>
      </c>
      <c r="M495">
        <v>10141.66513599435</v>
      </c>
      <c r="N495">
        <v>57750.8</v>
      </c>
      <c r="O495">
        <v>0.1358543775166354</v>
      </c>
      <c r="P495">
        <v>0.77361053435319027</v>
      </c>
      <c r="Q495" t="s">
        <v>24</v>
      </c>
      <c r="R495" t="s">
        <v>25</v>
      </c>
      <c r="S495" t="s">
        <v>26</v>
      </c>
      <c r="T495">
        <v>26891</v>
      </c>
      <c r="U495">
        <v>9.0535088130174399E-2</v>
      </c>
      <c r="V495" t="s">
        <v>27</v>
      </c>
    </row>
    <row r="496" spans="1:22" x14ac:dyDescent="0.3">
      <c r="A496" t="s">
        <v>258</v>
      </c>
      <c r="B496" t="s">
        <v>28</v>
      </c>
      <c r="C496">
        <v>81554</v>
      </c>
      <c r="D496">
        <v>20682</v>
      </c>
      <c r="E496">
        <v>8089</v>
      </c>
      <c r="F496">
        <v>5876</v>
      </c>
      <c r="G496">
        <v>1347</v>
      </c>
      <c r="H496">
        <v>6155</v>
      </c>
      <c r="I496">
        <v>3216.2</v>
      </c>
      <c r="J496">
        <v>5079</v>
      </c>
      <c r="K496">
        <v>2587</v>
      </c>
      <c r="L496">
        <v>5489</v>
      </c>
      <c r="M496">
        <v>8218</v>
      </c>
      <c r="N496">
        <v>58520.2</v>
      </c>
      <c r="O496">
        <v>0.10076758957255311</v>
      </c>
      <c r="P496">
        <v>0.71756382274321306</v>
      </c>
      <c r="Q496" t="s">
        <v>24</v>
      </c>
      <c r="R496" t="s">
        <v>25</v>
      </c>
      <c r="S496" t="s">
        <v>26</v>
      </c>
      <c r="T496">
        <v>18032</v>
      </c>
      <c r="U496">
        <v>0.1816685876842338</v>
      </c>
      <c r="V496" t="s">
        <v>27</v>
      </c>
    </row>
    <row r="497" spans="1:22" x14ac:dyDescent="0.3">
      <c r="A497" t="s">
        <v>263</v>
      </c>
      <c r="B497" t="s">
        <v>23</v>
      </c>
      <c r="C497">
        <v>42901</v>
      </c>
      <c r="D497">
        <v>18305</v>
      </c>
      <c r="E497">
        <v>6301</v>
      </c>
      <c r="F497">
        <v>4513.25</v>
      </c>
      <c r="G497">
        <v>1480</v>
      </c>
      <c r="H497">
        <v>5739</v>
      </c>
      <c r="I497">
        <v>1196</v>
      </c>
      <c r="J497">
        <v>586</v>
      </c>
      <c r="K497">
        <v>3464.5</v>
      </c>
      <c r="L497">
        <v>2119</v>
      </c>
      <c r="M497">
        <v>6430.5</v>
      </c>
      <c r="N497">
        <v>43703.75</v>
      </c>
      <c r="O497">
        <v>0.1293676138085359</v>
      </c>
      <c r="P497">
        <v>1.018711685042307</v>
      </c>
      <c r="Q497" t="s">
        <v>24</v>
      </c>
      <c r="R497" t="s">
        <v>25</v>
      </c>
      <c r="S497" t="s">
        <v>26</v>
      </c>
      <c r="T497">
        <v>1625</v>
      </c>
      <c r="U497">
        <v>-0.14807929885084259</v>
      </c>
      <c r="V497" t="s">
        <v>27</v>
      </c>
    </row>
    <row r="498" spans="1:22" x14ac:dyDescent="0.3">
      <c r="A498" t="s">
        <v>263</v>
      </c>
      <c r="B498" t="s">
        <v>39</v>
      </c>
      <c r="C498">
        <v>42901</v>
      </c>
      <c r="D498">
        <v>18305</v>
      </c>
      <c r="E498">
        <v>4967</v>
      </c>
      <c r="F498">
        <v>4513.25</v>
      </c>
      <c r="G498">
        <v>4801</v>
      </c>
      <c r="H498">
        <v>3694</v>
      </c>
      <c r="I498">
        <v>7844</v>
      </c>
      <c r="J498">
        <v>1031</v>
      </c>
      <c r="K498">
        <v>3464.5</v>
      </c>
      <c r="L498">
        <v>1342</v>
      </c>
      <c r="M498">
        <v>6430.5</v>
      </c>
      <c r="N498">
        <v>49961.75</v>
      </c>
      <c r="O498">
        <v>0.1293676138085359</v>
      </c>
      <c r="P498">
        <v>1.0237409276244751</v>
      </c>
      <c r="Q498" t="s">
        <v>24</v>
      </c>
      <c r="R498" t="s">
        <v>25</v>
      </c>
      <c r="S498" t="s">
        <v>26</v>
      </c>
      <c r="T498">
        <v>-4633</v>
      </c>
      <c r="U498">
        <v>-0.25386851546372252</v>
      </c>
      <c r="V498" t="s">
        <v>27</v>
      </c>
    </row>
    <row r="499" spans="1:22" x14ac:dyDescent="0.3">
      <c r="A499" t="s">
        <v>263</v>
      </c>
      <c r="B499" t="s">
        <v>28</v>
      </c>
      <c r="C499">
        <v>42901</v>
      </c>
      <c r="D499">
        <v>18305</v>
      </c>
      <c r="E499">
        <v>5128</v>
      </c>
      <c r="F499">
        <v>4513.25</v>
      </c>
      <c r="G499">
        <v>3557</v>
      </c>
      <c r="H499">
        <v>4089</v>
      </c>
      <c r="I499">
        <v>3800</v>
      </c>
      <c r="J499">
        <v>1858</v>
      </c>
      <c r="K499">
        <v>640</v>
      </c>
      <c r="L499">
        <v>1284</v>
      </c>
      <c r="M499">
        <v>6430.5</v>
      </c>
      <c r="N499">
        <v>43174.25</v>
      </c>
      <c r="O499">
        <v>0.1293676138085359</v>
      </c>
      <c r="P499">
        <v>1.0063693154005739</v>
      </c>
      <c r="Q499" t="s">
        <v>24</v>
      </c>
      <c r="R499" t="s">
        <v>25</v>
      </c>
      <c r="S499" t="s">
        <v>26</v>
      </c>
      <c r="T499">
        <v>2490</v>
      </c>
      <c r="U499">
        <v>-0.13573692920910929</v>
      </c>
      <c r="V499" t="s">
        <v>27</v>
      </c>
    </row>
    <row r="500" spans="1:22" x14ac:dyDescent="0.3">
      <c r="A500" t="s">
        <v>263</v>
      </c>
      <c r="B500" t="s">
        <v>29</v>
      </c>
      <c r="C500">
        <v>42901</v>
      </c>
      <c r="D500">
        <v>18305</v>
      </c>
      <c r="E500">
        <v>2990</v>
      </c>
      <c r="F500">
        <v>3925</v>
      </c>
      <c r="G500">
        <v>1699</v>
      </c>
      <c r="H500">
        <v>1475</v>
      </c>
      <c r="I500">
        <v>2721</v>
      </c>
      <c r="J500">
        <v>2697</v>
      </c>
      <c r="K500">
        <v>4980</v>
      </c>
      <c r="L500">
        <v>5556</v>
      </c>
      <c r="M500">
        <v>6430.5</v>
      </c>
      <c r="N500">
        <v>44348</v>
      </c>
      <c r="O500">
        <v>0.1293676138085359</v>
      </c>
      <c r="P500">
        <v>1.0237409276244751</v>
      </c>
      <c r="Q500" t="s">
        <v>24</v>
      </c>
      <c r="R500" t="s">
        <v>25</v>
      </c>
      <c r="S500" t="s">
        <v>26</v>
      </c>
      <c r="T500">
        <v>-6997</v>
      </c>
      <c r="U500">
        <v>-0.16309643131861731</v>
      </c>
      <c r="V500" t="s">
        <v>27</v>
      </c>
    </row>
    <row r="501" spans="1:22" x14ac:dyDescent="0.3">
      <c r="A501" t="s">
        <v>263</v>
      </c>
      <c r="B501" t="s">
        <v>30</v>
      </c>
      <c r="C501">
        <v>42901</v>
      </c>
      <c r="D501">
        <v>18305</v>
      </c>
      <c r="E501">
        <v>3473</v>
      </c>
      <c r="F501">
        <v>4513.25</v>
      </c>
      <c r="G501">
        <v>1369</v>
      </c>
      <c r="H501">
        <v>4735</v>
      </c>
      <c r="I501">
        <v>3458</v>
      </c>
      <c r="J501">
        <v>5034</v>
      </c>
      <c r="K501">
        <v>4520</v>
      </c>
      <c r="L501">
        <v>1607</v>
      </c>
      <c r="M501">
        <v>6430.5</v>
      </c>
      <c r="N501">
        <v>47014.25</v>
      </c>
      <c r="O501">
        <v>0.1293676138085359</v>
      </c>
      <c r="P501">
        <v>1.0237409276244751</v>
      </c>
      <c r="Q501" t="s">
        <v>24</v>
      </c>
      <c r="R501" t="s">
        <v>25</v>
      </c>
      <c r="S501" t="s">
        <v>26</v>
      </c>
      <c r="T501">
        <v>-5150</v>
      </c>
      <c r="U501">
        <v>-0.2252453322766369</v>
      </c>
      <c r="V501" t="s">
        <v>27</v>
      </c>
    </row>
    <row r="502" spans="1:22" x14ac:dyDescent="0.3">
      <c r="A502" t="s">
        <v>263</v>
      </c>
      <c r="B502" t="s">
        <v>31</v>
      </c>
      <c r="C502">
        <v>42901</v>
      </c>
      <c r="D502">
        <v>18305</v>
      </c>
      <c r="E502">
        <v>8737</v>
      </c>
      <c r="F502">
        <v>4513.25</v>
      </c>
      <c r="G502">
        <v>1923</v>
      </c>
      <c r="H502">
        <v>5535</v>
      </c>
      <c r="I502">
        <v>5013</v>
      </c>
      <c r="J502">
        <v>744</v>
      </c>
      <c r="K502">
        <v>4503</v>
      </c>
      <c r="L502">
        <v>4448</v>
      </c>
      <c r="M502">
        <v>6430.5</v>
      </c>
      <c r="N502">
        <v>53721.25</v>
      </c>
      <c r="O502">
        <v>0.1293676138085359</v>
      </c>
      <c r="P502">
        <v>1.0237409276244751</v>
      </c>
      <c r="Q502" t="s">
        <v>24</v>
      </c>
      <c r="R502" t="s">
        <v>25</v>
      </c>
      <c r="S502" t="s">
        <v>26</v>
      </c>
      <c r="T502">
        <v>-11857</v>
      </c>
      <c r="U502">
        <v>-0.25386851546372252</v>
      </c>
      <c r="V502" t="s">
        <v>27</v>
      </c>
    </row>
    <row r="503" spans="1:22" x14ac:dyDescent="0.3">
      <c r="A503" t="s">
        <v>263</v>
      </c>
      <c r="B503" t="s">
        <v>33</v>
      </c>
      <c r="C503">
        <v>42901</v>
      </c>
      <c r="D503">
        <v>18305</v>
      </c>
      <c r="E503">
        <v>3584</v>
      </c>
      <c r="F503">
        <v>4513.25</v>
      </c>
      <c r="G503">
        <v>3556</v>
      </c>
      <c r="H503">
        <v>1663</v>
      </c>
      <c r="I503">
        <v>3800</v>
      </c>
      <c r="J503">
        <v>2826</v>
      </c>
      <c r="K503">
        <v>3464.5</v>
      </c>
      <c r="L503">
        <v>247</v>
      </c>
      <c r="M503">
        <v>6430.5</v>
      </c>
      <c r="N503">
        <v>41958.75</v>
      </c>
      <c r="O503">
        <v>0.1293676138085359</v>
      </c>
      <c r="P503">
        <v>0.97803664250250577</v>
      </c>
      <c r="Q503" t="s">
        <v>24</v>
      </c>
      <c r="R503" t="s">
        <v>25</v>
      </c>
      <c r="S503" t="s">
        <v>26</v>
      </c>
      <c r="T503">
        <v>7170</v>
      </c>
      <c r="U503">
        <v>-0.1074042563110417</v>
      </c>
      <c r="V503" t="s">
        <v>27</v>
      </c>
    </row>
    <row r="504" spans="1:22" x14ac:dyDescent="0.3">
      <c r="A504" t="s">
        <v>263</v>
      </c>
      <c r="B504" t="s">
        <v>43</v>
      </c>
      <c r="C504">
        <v>42901</v>
      </c>
      <c r="D504">
        <v>18305</v>
      </c>
      <c r="E504">
        <v>6986</v>
      </c>
      <c r="F504">
        <v>5000</v>
      </c>
      <c r="G504">
        <v>4279</v>
      </c>
      <c r="H504">
        <v>5459</v>
      </c>
      <c r="I504">
        <v>1457</v>
      </c>
      <c r="J504">
        <v>2279.1111111111109</v>
      </c>
      <c r="K504">
        <v>3464.5</v>
      </c>
      <c r="L504">
        <v>5580</v>
      </c>
      <c r="M504">
        <v>6430.5</v>
      </c>
      <c r="N504">
        <v>52809.611111111109</v>
      </c>
      <c r="O504">
        <v>0.1293676138085359</v>
      </c>
      <c r="P504">
        <v>1.0237409276244751</v>
      </c>
      <c r="Q504" t="s">
        <v>24</v>
      </c>
      <c r="R504" t="s">
        <v>25</v>
      </c>
      <c r="S504" t="s">
        <v>26</v>
      </c>
      <c r="T504">
        <v>-10845</v>
      </c>
      <c r="U504">
        <v>-0.25386851546372252</v>
      </c>
      <c r="V504" t="s">
        <v>27</v>
      </c>
    </row>
    <row r="505" spans="1:22" x14ac:dyDescent="0.3">
      <c r="A505" t="s">
        <v>263</v>
      </c>
      <c r="B505" t="s">
        <v>44</v>
      </c>
      <c r="C505">
        <v>42901</v>
      </c>
      <c r="D505">
        <v>18305</v>
      </c>
      <c r="E505">
        <v>5589</v>
      </c>
      <c r="F505">
        <v>4513.25</v>
      </c>
      <c r="G505">
        <v>4002</v>
      </c>
      <c r="H505">
        <v>2930</v>
      </c>
      <c r="I505">
        <v>3800</v>
      </c>
      <c r="J505">
        <v>5236</v>
      </c>
      <c r="K505">
        <v>3464.5</v>
      </c>
      <c r="L505">
        <v>3594</v>
      </c>
      <c r="M505">
        <v>6430.5</v>
      </c>
      <c r="N505">
        <v>51433.75</v>
      </c>
      <c r="O505">
        <v>0.1293676138085359</v>
      </c>
      <c r="P505">
        <v>1.0237409276244751</v>
      </c>
      <c r="Q505" t="s">
        <v>24</v>
      </c>
      <c r="R505" t="s">
        <v>25</v>
      </c>
      <c r="S505" t="s">
        <v>26</v>
      </c>
      <c r="T505">
        <v>-2305</v>
      </c>
      <c r="U505">
        <v>-0.25386851546372252</v>
      </c>
      <c r="V505" t="s">
        <v>27</v>
      </c>
    </row>
    <row r="506" spans="1:22" x14ac:dyDescent="0.3">
      <c r="A506" t="s">
        <v>264</v>
      </c>
      <c r="B506" t="s">
        <v>23</v>
      </c>
      <c r="C506">
        <v>53110</v>
      </c>
      <c r="D506">
        <v>16555</v>
      </c>
      <c r="E506">
        <v>7556</v>
      </c>
      <c r="F506">
        <v>5900</v>
      </c>
      <c r="G506">
        <v>1247</v>
      </c>
      <c r="H506">
        <v>3670</v>
      </c>
      <c r="I506">
        <v>6207.5</v>
      </c>
      <c r="J506">
        <v>5636</v>
      </c>
      <c r="K506">
        <v>2349</v>
      </c>
      <c r="L506">
        <v>1005</v>
      </c>
      <c r="M506">
        <v>10584</v>
      </c>
      <c r="N506">
        <v>50125.5</v>
      </c>
      <c r="O506">
        <v>0.19928450385991339</v>
      </c>
      <c r="P506">
        <v>0.94380530973451326</v>
      </c>
      <c r="Q506" t="s">
        <v>24</v>
      </c>
      <c r="R506" t="s">
        <v>25</v>
      </c>
      <c r="S506" t="s">
        <v>26</v>
      </c>
      <c r="T506">
        <v>957</v>
      </c>
      <c r="U506">
        <v>-0.14308981359442671</v>
      </c>
      <c r="V506" t="s">
        <v>27</v>
      </c>
    </row>
    <row r="507" spans="1:22" x14ac:dyDescent="0.3">
      <c r="A507" t="s">
        <v>264</v>
      </c>
      <c r="B507" t="s">
        <v>28</v>
      </c>
      <c r="C507">
        <v>53110</v>
      </c>
      <c r="D507">
        <v>16555</v>
      </c>
      <c r="E507">
        <v>7098</v>
      </c>
      <c r="F507">
        <v>4894</v>
      </c>
      <c r="G507">
        <v>3793</v>
      </c>
      <c r="H507">
        <v>1121</v>
      </c>
      <c r="I507">
        <v>6207.5</v>
      </c>
      <c r="J507">
        <v>3839</v>
      </c>
      <c r="K507">
        <v>2349</v>
      </c>
      <c r="L507">
        <v>1568</v>
      </c>
      <c r="M507">
        <v>10584</v>
      </c>
      <c r="N507">
        <v>47424.5</v>
      </c>
      <c r="O507">
        <v>0.19928450385991339</v>
      </c>
      <c r="P507">
        <v>0.89294859725098852</v>
      </c>
      <c r="Q507" t="s">
        <v>24</v>
      </c>
      <c r="R507" t="s">
        <v>25</v>
      </c>
      <c r="S507" t="s">
        <v>26</v>
      </c>
      <c r="T507">
        <v>3658</v>
      </c>
      <c r="U507">
        <v>-9.2233101110901897E-2</v>
      </c>
      <c r="V507" t="s">
        <v>27</v>
      </c>
    </row>
    <row r="508" spans="1:22" x14ac:dyDescent="0.3">
      <c r="A508" t="s">
        <v>264</v>
      </c>
      <c r="B508" t="s">
        <v>30</v>
      </c>
      <c r="C508">
        <v>53110</v>
      </c>
      <c r="D508">
        <v>16555</v>
      </c>
      <c r="E508">
        <v>4219</v>
      </c>
      <c r="F508">
        <v>3637.166666666667</v>
      </c>
      <c r="G508">
        <v>4991</v>
      </c>
      <c r="H508">
        <v>2693</v>
      </c>
      <c r="I508">
        <v>6207.5</v>
      </c>
      <c r="J508">
        <v>504</v>
      </c>
      <c r="K508">
        <v>2349</v>
      </c>
      <c r="L508">
        <v>3704</v>
      </c>
      <c r="M508">
        <v>10584</v>
      </c>
      <c r="N508">
        <v>44859.666666666672</v>
      </c>
      <c r="O508">
        <v>0.19928450385991339</v>
      </c>
      <c r="P508">
        <v>0.84465574593610759</v>
      </c>
      <c r="Q508" t="s">
        <v>24</v>
      </c>
      <c r="R508" t="s">
        <v>25</v>
      </c>
      <c r="S508" t="s">
        <v>26</v>
      </c>
      <c r="T508">
        <v>9860</v>
      </c>
      <c r="U508">
        <v>-4.394024979602093E-2</v>
      </c>
      <c r="V508" t="s">
        <v>27</v>
      </c>
    </row>
    <row r="509" spans="1:22" x14ac:dyDescent="0.3">
      <c r="A509" t="s">
        <v>264</v>
      </c>
      <c r="B509" t="s">
        <v>31</v>
      </c>
      <c r="C509">
        <v>53110</v>
      </c>
      <c r="D509">
        <v>16555</v>
      </c>
      <c r="E509">
        <v>2777</v>
      </c>
      <c r="F509">
        <v>3637.166666666667</v>
      </c>
      <c r="G509">
        <v>3228</v>
      </c>
      <c r="H509">
        <v>1582</v>
      </c>
      <c r="I509">
        <v>6207.5</v>
      </c>
      <c r="J509">
        <v>2179</v>
      </c>
      <c r="K509">
        <v>459</v>
      </c>
      <c r="L509">
        <v>2149</v>
      </c>
      <c r="M509">
        <v>10584</v>
      </c>
      <c r="N509">
        <v>38773.666666666672</v>
      </c>
      <c r="O509">
        <v>0.19928450385991339</v>
      </c>
      <c r="P509">
        <v>0.73006339044749902</v>
      </c>
      <c r="Q509" t="s">
        <v>24</v>
      </c>
      <c r="R509" t="s">
        <v>25</v>
      </c>
      <c r="S509" t="s">
        <v>26</v>
      </c>
      <c r="T509">
        <v>13597</v>
      </c>
      <c r="U509">
        <v>7.0652105692587619E-2</v>
      </c>
      <c r="V509" t="s">
        <v>27</v>
      </c>
    </row>
    <row r="510" spans="1:22" x14ac:dyDescent="0.3">
      <c r="A510" t="s">
        <v>264</v>
      </c>
      <c r="B510" t="s">
        <v>32</v>
      </c>
      <c r="C510">
        <v>53110</v>
      </c>
      <c r="D510">
        <v>16555</v>
      </c>
      <c r="E510">
        <v>6986</v>
      </c>
      <c r="F510">
        <v>2408</v>
      </c>
      <c r="G510">
        <v>4668</v>
      </c>
      <c r="H510">
        <v>6766</v>
      </c>
      <c r="I510">
        <v>6434</v>
      </c>
      <c r="J510">
        <v>1944</v>
      </c>
      <c r="K510">
        <v>3585</v>
      </c>
      <c r="L510">
        <v>64</v>
      </c>
      <c r="M510">
        <v>10584</v>
      </c>
      <c r="N510">
        <v>49410</v>
      </c>
      <c r="O510">
        <v>0.19928450385991339</v>
      </c>
      <c r="P510">
        <v>0.93033327057051407</v>
      </c>
      <c r="Q510" t="s">
        <v>24</v>
      </c>
      <c r="R510" t="s">
        <v>25</v>
      </c>
      <c r="S510" t="s">
        <v>26</v>
      </c>
      <c r="T510">
        <v>-6884</v>
      </c>
      <c r="U510">
        <v>-0.12961777443042741</v>
      </c>
      <c r="V510" t="s">
        <v>27</v>
      </c>
    </row>
    <row r="511" spans="1:22" x14ac:dyDescent="0.3">
      <c r="A511" t="s">
        <v>264</v>
      </c>
      <c r="B511" t="s">
        <v>33</v>
      </c>
      <c r="C511">
        <v>53110</v>
      </c>
      <c r="D511">
        <v>16555</v>
      </c>
      <c r="E511">
        <v>2417</v>
      </c>
      <c r="F511">
        <v>5141</v>
      </c>
      <c r="G511">
        <v>1040</v>
      </c>
      <c r="H511">
        <v>5682</v>
      </c>
      <c r="I511">
        <v>6207.5</v>
      </c>
      <c r="J511">
        <v>5068</v>
      </c>
      <c r="K511">
        <v>2694</v>
      </c>
      <c r="L511">
        <v>3225</v>
      </c>
      <c r="M511">
        <v>10584</v>
      </c>
      <c r="N511">
        <v>48029.5</v>
      </c>
      <c r="O511">
        <v>0.19928450385991339</v>
      </c>
      <c r="P511">
        <v>0.90434004895499909</v>
      </c>
      <c r="Q511" t="s">
        <v>24</v>
      </c>
      <c r="R511" t="s">
        <v>25</v>
      </c>
      <c r="S511" t="s">
        <v>26</v>
      </c>
      <c r="T511">
        <v>704</v>
      </c>
      <c r="U511">
        <v>-0.10362455281491249</v>
      </c>
      <c r="V511" t="s">
        <v>27</v>
      </c>
    </row>
    <row r="512" spans="1:22" x14ac:dyDescent="0.3">
      <c r="A512" t="s">
        <v>265</v>
      </c>
      <c r="B512" t="s">
        <v>23</v>
      </c>
      <c r="C512">
        <v>53928</v>
      </c>
      <c r="D512">
        <v>13049</v>
      </c>
      <c r="E512">
        <v>8948</v>
      </c>
      <c r="F512">
        <v>2857</v>
      </c>
      <c r="G512">
        <v>2832</v>
      </c>
      <c r="H512">
        <v>6399</v>
      </c>
      <c r="I512">
        <v>3041</v>
      </c>
      <c r="J512">
        <v>1725</v>
      </c>
      <c r="K512">
        <v>3834</v>
      </c>
      <c r="L512">
        <v>4989</v>
      </c>
      <c r="M512">
        <v>10141.66513599435</v>
      </c>
      <c r="N512">
        <v>47674</v>
      </c>
      <c r="O512">
        <v>0.18805935944211441</v>
      </c>
      <c r="P512">
        <v>0.88403055926420415</v>
      </c>
      <c r="Q512" t="s">
        <v>24</v>
      </c>
      <c r="R512" t="s">
        <v>25</v>
      </c>
      <c r="S512" t="s">
        <v>26</v>
      </c>
      <c r="T512">
        <v>6254</v>
      </c>
      <c r="U512">
        <v>-7.2089918706318576E-2</v>
      </c>
      <c r="V512" t="s">
        <v>27</v>
      </c>
    </row>
    <row r="513" spans="1:22" x14ac:dyDescent="0.3">
      <c r="A513" t="s">
        <v>265</v>
      </c>
      <c r="B513" t="s">
        <v>28</v>
      </c>
      <c r="C513">
        <v>53928</v>
      </c>
      <c r="D513">
        <v>13049</v>
      </c>
      <c r="E513">
        <v>8324</v>
      </c>
      <c r="F513">
        <v>1969.75</v>
      </c>
      <c r="G513">
        <v>1277</v>
      </c>
      <c r="H513">
        <v>3349</v>
      </c>
      <c r="I513">
        <v>4516</v>
      </c>
      <c r="J513">
        <v>4311</v>
      </c>
      <c r="K513">
        <v>3024.8</v>
      </c>
      <c r="L513">
        <v>4144</v>
      </c>
      <c r="M513">
        <v>10141.66513599435</v>
      </c>
      <c r="N513">
        <v>43964.55</v>
      </c>
      <c r="O513">
        <v>0.18805935944211441</v>
      </c>
      <c r="P513">
        <v>0.81524532710280384</v>
      </c>
      <c r="Q513" t="s">
        <v>24</v>
      </c>
      <c r="R513" t="s">
        <v>25</v>
      </c>
      <c r="S513" t="s">
        <v>26</v>
      </c>
      <c r="T513">
        <v>14958</v>
      </c>
      <c r="U513">
        <v>-3.304686544918241E-3</v>
      </c>
      <c r="V513" t="s">
        <v>27</v>
      </c>
    </row>
    <row r="514" spans="1:22" x14ac:dyDescent="0.3">
      <c r="A514" t="s">
        <v>265</v>
      </c>
      <c r="B514" t="s">
        <v>31</v>
      </c>
      <c r="C514">
        <v>53928</v>
      </c>
      <c r="D514">
        <v>13049</v>
      </c>
      <c r="E514">
        <v>4353</v>
      </c>
      <c r="F514">
        <v>1490</v>
      </c>
      <c r="G514">
        <v>4666</v>
      </c>
      <c r="H514">
        <v>6278</v>
      </c>
      <c r="I514">
        <v>6004</v>
      </c>
      <c r="J514">
        <v>3607</v>
      </c>
      <c r="K514">
        <v>1651</v>
      </c>
      <c r="L514">
        <v>3989</v>
      </c>
      <c r="M514">
        <v>10141.66513599435</v>
      </c>
      <c r="N514">
        <v>45087</v>
      </c>
      <c r="O514">
        <v>0.18805935944211441</v>
      </c>
      <c r="P514">
        <v>0.8360591900311527</v>
      </c>
      <c r="Q514" t="s">
        <v>24</v>
      </c>
      <c r="R514" t="s">
        <v>25</v>
      </c>
      <c r="S514" t="s">
        <v>26</v>
      </c>
      <c r="T514">
        <v>8841</v>
      </c>
      <c r="U514">
        <v>-2.4118549473267099E-2</v>
      </c>
      <c r="V514" t="s">
        <v>27</v>
      </c>
    </row>
    <row r="515" spans="1:22" x14ac:dyDescent="0.3">
      <c r="A515" t="s">
        <v>265</v>
      </c>
      <c r="B515" t="s">
        <v>32</v>
      </c>
      <c r="C515">
        <v>53928</v>
      </c>
      <c r="D515">
        <v>13049</v>
      </c>
      <c r="E515">
        <v>7395</v>
      </c>
      <c r="F515">
        <v>2320</v>
      </c>
      <c r="G515">
        <v>4582</v>
      </c>
      <c r="H515">
        <v>2707</v>
      </c>
      <c r="I515">
        <v>4860</v>
      </c>
      <c r="J515">
        <v>5733</v>
      </c>
      <c r="K515">
        <v>2375</v>
      </c>
      <c r="L515">
        <v>591</v>
      </c>
      <c r="M515">
        <v>10141.66513599435</v>
      </c>
      <c r="N515">
        <v>43612</v>
      </c>
      <c r="O515">
        <v>0.18805935944211441</v>
      </c>
      <c r="P515">
        <v>0.80870790683874794</v>
      </c>
      <c r="Q515" t="s">
        <v>24</v>
      </c>
      <c r="R515" t="s">
        <v>25</v>
      </c>
      <c r="S515" t="s">
        <v>26</v>
      </c>
      <c r="T515">
        <v>10316</v>
      </c>
      <c r="U515">
        <v>3.23273371913759E-3</v>
      </c>
      <c r="V515" t="s">
        <v>27</v>
      </c>
    </row>
    <row r="516" spans="1:22" x14ac:dyDescent="0.3">
      <c r="A516" t="s">
        <v>265</v>
      </c>
      <c r="B516" t="s">
        <v>33</v>
      </c>
      <c r="C516">
        <v>53928</v>
      </c>
      <c r="D516">
        <v>13049</v>
      </c>
      <c r="E516">
        <v>6151</v>
      </c>
      <c r="F516">
        <v>1969.75</v>
      </c>
      <c r="G516">
        <v>3959</v>
      </c>
      <c r="H516">
        <v>4277</v>
      </c>
      <c r="I516">
        <v>7112</v>
      </c>
      <c r="J516">
        <v>1632</v>
      </c>
      <c r="K516">
        <v>4027</v>
      </c>
      <c r="L516">
        <v>5772</v>
      </c>
      <c r="M516">
        <v>10141.66513599435</v>
      </c>
      <c r="N516">
        <v>47948.75</v>
      </c>
      <c r="O516">
        <v>0.18805935944211441</v>
      </c>
      <c r="P516">
        <v>0.88912531523512828</v>
      </c>
      <c r="Q516" t="s">
        <v>24</v>
      </c>
      <c r="R516" t="s">
        <v>25</v>
      </c>
      <c r="S516" t="s">
        <v>26</v>
      </c>
      <c r="T516">
        <v>7949</v>
      </c>
      <c r="U516">
        <v>-7.7184674677242771E-2</v>
      </c>
      <c r="V516" t="s">
        <v>27</v>
      </c>
    </row>
    <row r="517" spans="1:22" x14ac:dyDescent="0.3">
      <c r="A517" t="s">
        <v>266</v>
      </c>
      <c r="B517" t="s">
        <v>23</v>
      </c>
      <c r="C517">
        <v>38214</v>
      </c>
      <c r="D517">
        <v>17452</v>
      </c>
      <c r="E517">
        <v>5894</v>
      </c>
      <c r="F517">
        <v>3422.2222222222222</v>
      </c>
      <c r="G517">
        <v>1759</v>
      </c>
      <c r="H517">
        <v>1873</v>
      </c>
      <c r="I517">
        <v>4794.8</v>
      </c>
      <c r="J517">
        <v>2944</v>
      </c>
      <c r="K517">
        <v>2690.166666666667</v>
      </c>
      <c r="L517">
        <v>5401</v>
      </c>
      <c r="M517">
        <v>6430.5</v>
      </c>
      <c r="N517">
        <v>46230.188888888893</v>
      </c>
      <c r="O517">
        <v>0.15640864604595181</v>
      </c>
      <c r="P517">
        <v>1.0237409276244751</v>
      </c>
      <c r="Q517" t="s">
        <v>24</v>
      </c>
      <c r="R517" t="s">
        <v>25</v>
      </c>
      <c r="S517" t="s">
        <v>26</v>
      </c>
      <c r="T517">
        <v>-7832</v>
      </c>
      <c r="U517">
        <v>-0.25386851546372252</v>
      </c>
      <c r="V517" t="s">
        <v>27</v>
      </c>
    </row>
    <row r="518" spans="1:22" x14ac:dyDescent="0.3">
      <c r="A518" t="s">
        <v>266</v>
      </c>
      <c r="B518" t="s">
        <v>39</v>
      </c>
      <c r="C518">
        <v>38214</v>
      </c>
      <c r="D518">
        <v>17452</v>
      </c>
      <c r="E518">
        <v>6221</v>
      </c>
      <c r="F518">
        <v>2989</v>
      </c>
      <c r="G518">
        <v>3641</v>
      </c>
      <c r="H518">
        <v>1309</v>
      </c>
      <c r="I518">
        <v>4794.8</v>
      </c>
      <c r="J518">
        <v>4427</v>
      </c>
      <c r="K518">
        <v>1962</v>
      </c>
      <c r="L518">
        <v>341</v>
      </c>
      <c r="M518">
        <v>6430.5</v>
      </c>
      <c r="N518">
        <v>43136.800000000003</v>
      </c>
      <c r="O518">
        <v>0.15640864604595181</v>
      </c>
      <c r="P518">
        <v>1.0237409276244751</v>
      </c>
      <c r="Q518" t="s">
        <v>24</v>
      </c>
      <c r="R518" t="s">
        <v>25</v>
      </c>
      <c r="S518" t="s">
        <v>26</v>
      </c>
      <c r="T518">
        <v>-6105</v>
      </c>
      <c r="U518">
        <v>-0.25386851546372252</v>
      </c>
      <c r="V518" t="s">
        <v>27</v>
      </c>
    </row>
    <row r="519" spans="1:22" x14ac:dyDescent="0.3">
      <c r="A519" t="s">
        <v>266</v>
      </c>
      <c r="B519" t="s">
        <v>42</v>
      </c>
      <c r="C519">
        <v>38214</v>
      </c>
      <c r="D519">
        <v>17452</v>
      </c>
      <c r="E519">
        <v>8169</v>
      </c>
      <c r="F519">
        <v>5130</v>
      </c>
      <c r="G519">
        <v>2941</v>
      </c>
      <c r="H519">
        <v>5898</v>
      </c>
      <c r="I519">
        <v>4980</v>
      </c>
      <c r="J519">
        <v>3186.7</v>
      </c>
      <c r="K519">
        <v>1820</v>
      </c>
      <c r="L519">
        <v>1069</v>
      </c>
      <c r="M519">
        <v>6430.5</v>
      </c>
      <c r="N519">
        <v>50645.7</v>
      </c>
      <c r="O519">
        <v>0.15640864604595181</v>
      </c>
      <c r="P519">
        <v>1.0237409276244751</v>
      </c>
      <c r="Q519" t="s">
        <v>24</v>
      </c>
      <c r="R519" t="s">
        <v>25</v>
      </c>
      <c r="S519" t="s">
        <v>26</v>
      </c>
      <c r="T519">
        <v>-17699</v>
      </c>
      <c r="U519">
        <v>-0.25386851546372252</v>
      </c>
      <c r="V519" t="s">
        <v>27</v>
      </c>
    </row>
    <row r="520" spans="1:22" x14ac:dyDescent="0.3">
      <c r="A520" t="s">
        <v>266</v>
      </c>
      <c r="B520" t="s">
        <v>29</v>
      </c>
      <c r="C520">
        <v>38214</v>
      </c>
      <c r="D520">
        <v>17452</v>
      </c>
      <c r="E520">
        <v>4762</v>
      </c>
      <c r="F520">
        <v>3422.2222222222222</v>
      </c>
      <c r="G520">
        <v>4815</v>
      </c>
      <c r="H520">
        <v>6931</v>
      </c>
      <c r="I520">
        <v>7606</v>
      </c>
      <c r="J520">
        <v>1412</v>
      </c>
      <c r="K520">
        <v>3500</v>
      </c>
      <c r="L520">
        <v>3093</v>
      </c>
      <c r="M520">
        <v>6430.5</v>
      </c>
      <c r="N520">
        <v>52993.222222222219</v>
      </c>
      <c r="O520">
        <v>0.15640864604595181</v>
      </c>
      <c r="P520">
        <v>1.0237409276244751</v>
      </c>
      <c r="Q520" t="s">
        <v>24</v>
      </c>
      <c r="R520" t="s">
        <v>25</v>
      </c>
      <c r="S520" t="s">
        <v>26</v>
      </c>
      <c r="T520">
        <v>-17334</v>
      </c>
      <c r="U520">
        <v>-0.25386851546372252</v>
      </c>
      <c r="V520" t="s">
        <v>27</v>
      </c>
    </row>
    <row r="521" spans="1:22" x14ac:dyDescent="0.3">
      <c r="A521" t="s">
        <v>266</v>
      </c>
      <c r="B521" t="s">
        <v>30</v>
      </c>
      <c r="C521">
        <v>38214</v>
      </c>
      <c r="D521">
        <v>17452</v>
      </c>
      <c r="E521">
        <v>5074</v>
      </c>
      <c r="F521">
        <v>1768</v>
      </c>
      <c r="G521">
        <v>2918</v>
      </c>
      <c r="H521">
        <v>5356</v>
      </c>
      <c r="I521">
        <v>4794.8</v>
      </c>
      <c r="J521">
        <v>4931</v>
      </c>
      <c r="K521">
        <v>2690.166666666667</v>
      </c>
      <c r="L521">
        <v>5606</v>
      </c>
      <c r="M521">
        <v>6430.5</v>
      </c>
      <c r="N521">
        <v>50589.966666666667</v>
      </c>
      <c r="O521">
        <v>0.15640864604595181</v>
      </c>
      <c r="P521">
        <v>1.0237409276244751</v>
      </c>
      <c r="Q521" t="s">
        <v>24</v>
      </c>
      <c r="R521" t="s">
        <v>25</v>
      </c>
      <c r="S521" t="s">
        <v>26</v>
      </c>
      <c r="T521">
        <v>-10868</v>
      </c>
      <c r="U521">
        <v>-0.25386851546372252</v>
      </c>
      <c r="V521" t="s">
        <v>27</v>
      </c>
    </row>
    <row r="522" spans="1:22" x14ac:dyDescent="0.3">
      <c r="A522" t="s">
        <v>266</v>
      </c>
      <c r="B522" t="s">
        <v>32</v>
      </c>
      <c r="C522">
        <v>38214</v>
      </c>
      <c r="D522">
        <v>17452</v>
      </c>
      <c r="E522">
        <v>2227</v>
      </c>
      <c r="F522">
        <v>1353</v>
      </c>
      <c r="G522">
        <v>3238</v>
      </c>
      <c r="H522">
        <v>3828</v>
      </c>
      <c r="I522">
        <v>1734</v>
      </c>
      <c r="J522">
        <v>5859</v>
      </c>
      <c r="K522">
        <v>2690.166666666667</v>
      </c>
      <c r="L522">
        <v>3668</v>
      </c>
      <c r="M522">
        <v>6430.5</v>
      </c>
      <c r="N522">
        <v>42049.166666666657</v>
      </c>
      <c r="O522">
        <v>0.15640864604595181</v>
      </c>
      <c r="P522">
        <v>1.0237409276244751</v>
      </c>
      <c r="Q522" t="s">
        <v>24</v>
      </c>
      <c r="R522" t="s">
        <v>25</v>
      </c>
      <c r="S522" t="s">
        <v>26</v>
      </c>
      <c r="T522">
        <v>-7122</v>
      </c>
      <c r="U522">
        <v>-0.25386851546372252</v>
      </c>
      <c r="V522" t="s">
        <v>27</v>
      </c>
    </row>
    <row r="523" spans="1:22" x14ac:dyDescent="0.3">
      <c r="A523" t="s">
        <v>266</v>
      </c>
      <c r="B523" t="s">
        <v>43</v>
      </c>
      <c r="C523">
        <v>38214</v>
      </c>
      <c r="D523">
        <v>17452</v>
      </c>
      <c r="E523">
        <v>6602</v>
      </c>
      <c r="F523">
        <v>1451</v>
      </c>
      <c r="G523">
        <v>4090</v>
      </c>
      <c r="H523">
        <v>1488</v>
      </c>
      <c r="I523">
        <v>4794.8</v>
      </c>
      <c r="J523">
        <v>2359</v>
      </c>
      <c r="K523">
        <v>2690.166666666667</v>
      </c>
      <c r="L523">
        <v>549</v>
      </c>
      <c r="M523">
        <v>6430.5</v>
      </c>
      <c r="N523">
        <v>41475.966666666667</v>
      </c>
      <c r="O523">
        <v>0.15640864604595181</v>
      </c>
      <c r="P523">
        <v>1.0237409276244751</v>
      </c>
      <c r="Q523" t="s">
        <v>24</v>
      </c>
      <c r="R523" t="s">
        <v>25</v>
      </c>
      <c r="S523" t="s">
        <v>26</v>
      </c>
      <c r="T523">
        <v>-1754</v>
      </c>
      <c r="U523">
        <v>-0.2417691596448073</v>
      </c>
      <c r="V523" t="s">
        <v>27</v>
      </c>
    </row>
    <row r="524" spans="1:22" x14ac:dyDescent="0.3">
      <c r="A524" t="s">
        <v>266</v>
      </c>
      <c r="B524" t="s">
        <v>44</v>
      </c>
      <c r="C524">
        <v>38214</v>
      </c>
      <c r="D524">
        <v>17452</v>
      </c>
      <c r="E524">
        <v>7971</v>
      </c>
      <c r="F524">
        <v>3226</v>
      </c>
      <c r="G524">
        <v>2219</v>
      </c>
      <c r="H524">
        <v>1071</v>
      </c>
      <c r="I524">
        <v>4794.8</v>
      </c>
      <c r="J524">
        <v>1649</v>
      </c>
      <c r="K524">
        <v>3627</v>
      </c>
      <c r="L524">
        <v>5353</v>
      </c>
      <c r="M524">
        <v>6430.5</v>
      </c>
      <c r="N524">
        <v>47362.8</v>
      </c>
      <c r="O524">
        <v>0.15640864604595181</v>
      </c>
      <c r="P524">
        <v>1.0237409276244751</v>
      </c>
      <c r="Q524" t="s">
        <v>24</v>
      </c>
      <c r="R524" t="s">
        <v>25</v>
      </c>
      <c r="S524" t="s">
        <v>26</v>
      </c>
      <c r="T524">
        <v>-10331</v>
      </c>
      <c r="U524">
        <v>-0.25386851546372252</v>
      </c>
      <c r="V524" t="s">
        <v>27</v>
      </c>
    </row>
    <row r="525" spans="1:22" x14ac:dyDescent="0.3">
      <c r="A525" t="s">
        <v>271</v>
      </c>
      <c r="B525" t="s">
        <v>28</v>
      </c>
      <c r="C525">
        <v>52636</v>
      </c>
      <c r="D525">
        <v>18865</v>
      </c>
      <c r="E525">
        <v>7509</v>
      </c>
      <c r="F525">
        <v>4739</v>
      </c>
      <c r="G525">
        <v>2194</v>
      </c>
      <c r="H525">
        <v>1184</v>
      </c>
      <c r="I525">
        <v>7782</v>
      </c>
      <c r="J525">
        <v>4727</v>
      </c>
      <c r="K525">
        <v>2178.75</v>
      </c>
      <c r="L525">
        <v>3809</v>
      </c>
      <c r="M525">
        <v>13898.5</v>
      </c>
      <c r="N525">
        <v>52987.75</v>
      </c>
      <c r="O525">
        <v>0.27808994645447949</v>
      </c>
      <c r="P525">
        <v>1.0066826886541529</v>
      </c>
      <c r="Q525" t="s">
        <v>24</v>
      </c>
      <c r="R525" t="s">
        <v>25</v>
      </c>
      <c r="S525" t="s">
        <v>26</v>
      </c>
      <c r="T525">
        <v>-13548</v>
      </c>
      <c r="U525">
        <v>-0.25386851546372252</v>
      </c>
      <c r="V525" t="s">
        <v>27</v>
      </c>
    </row>
    <row r="526" spans="1:22" x14ac:dyDescent="0.3">
      <c r="A526" t="s">
        <v>271</v>
      </c>
      <c r="B526" t="s">
        <v>29</v>
      </c>
      <c r="C526">
        <v>52636</v>
      </c>
      <c r="D526">
        <v>18865</v>
      </c>
      <c r="E526">
        <v>6741</v>
      </c>
      <c r="F526">
        <v>5403</v>
      </c>
      <c r="G526">
        <v>2255</v>
      </c>
      <c r="H526">
        <v>5597</v>
      </c>
      <c r="I526">
        <v>6077</v>
      </c>
      <c r="J526">
        <v>851</v>
      </c>
      <c r="K526">
        <v>2178.75</v>
      </c>
      <c r="L526">
        <v>4796</v>
      </c>
      <c r="M526">
        <v>13898.5</v>
      </c>
      <c r="N526">
        <v>52763.75</v>
      </c>
      <c r="O526">
        <v>0.27808994645447949</v>
      </c>
      <c r="P526">
        <v>1.0024270461281251</v>
      </c>
      <c r="Q526" t="s">
        <v>24</v>
      </c>
      <c r="R526" t="s">
        <v>25</v>
      </c>
      <c r="S526" t="s">
        <v>26</v>
      </c>
      <c r="T526">
        <v>-17011</v>
      </c>
      <c r="U526">
        <v>-0.25386851546372252</v>
      </c>
      <c r="V526" t="s">
        <v>27</v>
      </c>
    </row>
    <row r="527" spans="1:22" x14ac:dyDescent="0.3">
      <c r="A527" t="s">
        <v>271</v>
      </c>
      <c r="B527" t="s">
        <v>30</v>
      </c>
      <c r="C527">
        <v>52636</v>
      </c>
      <c r="D527">
        <v>18865</v>
      </c>
      <c r="E527">
        <v>3896</v>
      </c>
      <c r="F527">
        <v>4276</v>
      </c>
      <c r="G527">
        <v>4437</v>
      </c>
      <c r="H527">
        <v>6140</v>
      </c>
      <c r="I527">
        <v>7879</v>
      </c>
      <c r="J527">
        <v>1926</v>
      </c>
      <c r="K527">
        <v>2271</v>
      </c>
      <c r="L527">
        <v>2185</v>
      </c>
      <c r="M527">
        <v>13898.5</v>
      </c>
      <c r="N527">
        <v>51875</v>
      </c>
      <c r="O527">
        <v>0.27808994645447949</v>
      </c>
      <c r="P527">
        <v>0.98554221445398582</v>
      </c>
      <c r="Q527" t="s">
        <v>24</v>
      </c>
      <c r="R527" t="s">
        <v>25</v>
      </c>
      <c r="S527" t="s">
        <v>26</v>
      </c>
      <c r="T527">
        <v>-14614</v>
      </c>
      <c r="U527">
        <v>-0.25386851546372252</v>
      </c>
      <c r="V527" t="s">
        <v>27</v>
      </c>
    </row>
    <row r="528" spans="1:22" x14ac:dyDescent="0.3">
      <c r="A528" t="s">
        <v>271</v>
      </c>
      <c r="B528" t="s">
        <v>31</v>
      </c>
      <c r="C528">
        <v>52636</v>
      </c>
      <c r="D528">
        <v>18865</v>
      </c>
      <c r="E528">
        <v>7676</v>
      </c>
      <c r="F528">
        <v>4670</v>
      </c>
      <c r="G528">
        <v>2368</v>
      </c>
      <c r="H528">
        <v>4657</v>
      </c>
      <c r="I528">
        <v>3654</v>
      </c>
      <c r="J528">
        <v>1003</v>
      </c>
      <c r="K528">
        <v>2152</v>
      </c>
      <c r="L528">
        <v>242</v>
      </c>
      <c r="M528">
        <v>13898.5</v>
      </c>
      <c r="N528">
        <v>45287</v>
      </c>
      <c r="O528">
        <v>0.27808994645447949</v>
      </c>
      <c r="P528">
        <v>0.86038072801884646</v>
      </c>
      <c r="Q528" t="s">
        <v>24</v>
      </c>
      <c r="R528" t="s">
        <v>25</v>
      </c>
      <c r="S528" t="s">
        <v>26</v>
      </c>
      <c r="T528">
        <v>-3356</v>
      </c>
      <c r="U528">
        <v>-0.1524811915799073</v>
      </c>
      <c r="V528" t="s">
        <v>27</v>
      </c>
    </row>
    <row r="529" spans="1:22" x14ac:dyDescent="0.3">
      <c r="A529" t="s">
        <v>271</v>
      </c>
      <c r="B529" t="s">
        <v>32</v>
      </c>
      <c r="C529">
        <v>52636</v>
      </c>
      <c r="D529">
        <v>18865</v>
      </c>
      <c r="E529">
        <v>3216</v>
      </c>
      <c r="F529">
        <v>4670</v>
      </c>
      <c r="G529">
        <v>4835</v>
      </c>
      <c r="H529">
        <v>2709</v>
      </c>
      <c r="I529">
        <v>3207</v>
      </c>
      <c r="J529">
        <v>3268</v>
      </c>
      <c r="K529">
        <v>2178.75</v>
      </c>
      <c r="L529">
        <v>3068</v>
      </c>
      <c r="M529">
        <v>13898.5</v>
      </c>
      <c r="N529">
        <v>46016.75</v>
      </c>
      <c r="O529">
        <v>0.27808994645447949</v>
      </c>
      <c r="P529">
        <v>0.8742448134356714</v>
      </c>
      <c r="Q529" t="s">
        <v>24</v>
      </c>
      <c r="R529" t="s">
        <v>25</v>
      </c>
      <c r="S529" t="s">
        <v>26</v>
      </c>
      <c r="T529">
        <v>-1907</v>
      </c>
      <c r="U529">
        <v>-0.16634527699673229</v>
      </c>
      <c r="V529" t="s">
        <v>27</v>
      </c>
    </row>
    <row r="530" spans="1:22" x14ac:dyDescent="0.3">
      <c r="A530" t="s">
        <v>276</v>
      </c>
      <c r="B530" t="s">
        <v>23</v>
      </c>
      <c r="C530">
        <v>50859</v>
      </c>
      <c r="D530">
        <v>10302</v>
      </c>
      <c r="E530">
        <v>8675</v>
      </c>
      <c r="F530">
        <v>4808</v>
      </c>
      <c r="G530">
        <v>3145</v>
      </c>
      <c r="H530">
        <v>5536</v>
      </c>
      <c r="I530">
        <v>6159</v>
      </c>
      <c r="J530">
        <v>1400</v>
      </c>
      <c r="K530">
        <v>2323</v>
      </c>
      <c r="L530">
        <v>2074</v>
      </c>
      <c r="M530">
        <v>9863</v>
      </c>
      <c r="N530">
        <v>44422</v>
      </c>
      <c r="O530">
        <v>0.1939283116065986</v>
      </c>
      <c r="P530">
        <v>0.87343439705853443</v>
      </c>
      <c r="Q530" t="s">
        <v>24</v>
      </c>
      <c r="R530" t="s">
        <v>25</v>
      </c>
      <c r="S530" t="s">
        <v>26</v>
      </c>
      <c r="T530">
        <v>5056</v>
      </c>
      <c r="U530">
        <v>-6.7362708665133011E-2</v>
      </c>
      <c r="V530" t="s">
        <v>27</v>
      </c>
    </row>
    <row r="531" spans="1:22" x14ac:dyDescent="0.3">
      <c r="A531" t="s">
        <v>276</v>
      </c>
      <c r="B531" t="s">
        <v>28</v>
      </c>
      <c r="C531">
        <v>50859</v>
      </c>
      <c r="D531">
        <v>10302</v>
      </c>
      <c r="E531">
        <v>7257</v>
      </c>
      <c r="F531">
        <v>5894</v>
      </c>
      <c r="G531">
        <v>1926</v>
      </c>
      <c r="H531">
        <v>3352</v>
      </c>
      <c r="I531">
        <v>6159</v>
      </c>
      <c r="J531">
        <v>5357</v>
      </c>
      <c r="K531">
        <v>2323</v>
      </c>
      <c r="L531">
        <v>4742</v>
      </c>
      <c r="M531">
        <v>9863</v>
      </c>
      <c r="N531">
        <v>47312</v>
      </c>
      <c r="O531">
        <v>0.1939283116065986</v>
      </c>
      <c r="P531">
        <v>0.93025816472993961</v>
      </c>
      <c r="Q531" t="s">
        <v>24</v>
      </c>
      <c r="R531" t="s">
        <v>25</v>
      </c>
      <c r="S531" t="s">
        <v>26</v>
      </c>
      <c r="T531">
        <v>2166</v>
      </c>
      <c r="U531">
        <v>-0.1241864763365383</v>
      </c>
      <c r="V531" t="s">
        <v>27</v>
      </c>
    </row>
    <row r="532" spans="1:22" x14ac:dyDescent="0.3">
      <c r="A532" t="s">
        <v>276</v>
      </c>
      <c r="B532" t="s">
        <v>29</v>
      </c>
      <c r="C532">
        <v>50859</v>
      </c>
      <c r="D532">
        <v>10302</v>
      </c>
      <c r="E532">
        <v>7733</v>
      </c>
      <c r="F532">
        <v>5256</v>
      </c>
      <c r="G532">
        <v>2506</v>
      </c>
      <c r="H532">
        <v>1999</v>
      </c>
      <c r="I532">
        <v>4513</v>
      </c>
      <c r="J532">
        <v>4094</v>
      </c>
      <c r="K532">
        <v>2323</v>
      </c>
      <c r="L532">
        <v>1749</v>
      </c>
      <c r="M532">
        <v>9863</v>
      </c>
      <c r="N532">
        <v>40475</v>
      </c>
      <c r="O532">
        <v>0.1939283116065986</v>
      </c>
      <c r="P532">
        <v>0.79582768044987118</v>
      </c>
      <c r="Q532" t="s">
        <v>24</v>
      </c>
      <c r="R532" t="s">
        <v>25</v>
      </c>
      <c r="S532" t="s">
        <v>26</v>
      </c>
      <c r="T532">
        <v>2844</v>
      </c>
      <c r="U532">
        <v>1.0244007943530149E-2</v>
      </c>
      <c r="V532" t="s">
        <v>27</v>
      </c>
    </row>
    <row r="533" spans="1:22" x14ac:dyDescent="0.3">
      <c r="A533" t="s">
        <v>276</v>
      </c>
      <c r="B533" t="s">
        <v>31</v>
      </c>
      <c r="C533">
        <v>50859</v>
      </c>
      <c r="D533">
        <v>10302</v>
      </c>
      <c r="E533">
        <v>8711</v>
      </c>
      <c r="F533">
        <v>4973</v>
      </c>
      <c r="G533">
        <v>2522</v>
      </c>
      <c r="H533">
        <v>990</v>
      </c>
      <c r="I533">
        <v>7805</v>
      </c>
      <c r="J533">
        <v>666</v>
      </c>
      <c r="K533">
        <v>2323</v>
      </c>
      <c r="L533">
        <v>3777</v>
      </c>
      <c r="M533">
        <v>9863</v>
      </c>
      <c r="N533">
        <v>42069</v>
      </c>
      <c r="O533">
        <v>0.1939283116065986</v>
      </c>
      <c r="P533">
        <v>0.82716923258420338</v>
      </c>
      <c r="Q533" t="s">
        <v>24</v>
      </c>
      <c r="R533" t="s">
        <v>25</v>
      </c>
      <c r="S533" t="s">
        <v>26</v>
      </c>
      <c r="T533">
        <v>-1073</v>
      </c>
      <c r="U533">
        <v>-2.1097544190802019E-2</v>
      </c>
      <c r="V533" t="s">
        <v>27</v>
      </c>
    </row>
    <row r="534" spans="1:22" x14ac:dyDescent="0.3">
      <c r="A534" t="s">
        <v>276</v>
      </c>
      <c r="B534" t="s">
        <v>32</v>
      </c>
      <c r="C534">
        <v>50859</v>
      </c>
      <c r="D534">
        <v>10302</v>
      </c>
      <c r="E534">
        <v>4636</v>
      </c>
      <c r="F534">
        <v>5232.75</v>
      </c>
      <c r="G534">
        <v>2650</v>
      </c>
      <c r="H534">
        <v>1104</v>
      </c>
      <c r="I534">
        <v>6159</v>
      </c>
      <c r="J534">
        <v>2958</v>
      </c>
      <c r="K534">
        <v>2323</v>
      </c>
      <c r="L534">
        <v>1934</v>
      </c>
      <c r="M534">
        <v>9863</v>
      </c>
      <c r="N534">
        <v>37298.75</v>
      </c>
      <c r="O534">
        <v>0.1939283116065986</v>
      </c>
      <c r="P534">
        <v>0.73337560707052829</v>
      </c>
      <c r="Q534" t="s">
        <v>24</v>
      </c>
      <c r="R534" t="s">
        <v>25</v>
      </c>
      <c r="S534" t="s">
        <v>26</v>
      </c>
      <c r="T534">
        <v>19155</v>
      </c>
      <c r="U534">
        <v>7.2696081322873043E-2</v>
      </c>
      <c r="V534" t="s">
        <v>27</v>
      </c>
    </row>
    <row r="535" spans="1:22" x14ac:dyDescent="0.3">
      <c r="A535" t="s">
        <v>277</v>
      </c>
      <c r="B535" t="s">
        <v>30</v>
      </c>
      <c r="C535">
        <v>82278.262719703984</v>
      </c>
      <c r="D535">
        <v>22756</v>
      </c>
      <c r="E535">
        <v>8017</v>
      </c>
      <c r="F535">
        <v>1738</v>
      </c>
      <c r="G535">
        <v>4158</v>
      </c>
      <c r="H535">
        <v>6894</v>
      </c>
      <c r="I535">
        <v>4757.333333333333</v>
      </c>
      <c r="J535">
        <v>5696</v>
      </c>
      <c r="K535">
        <v>3899.333333333333</v>
      </c>
      <c r="L535">
        <v>5270</v>
      </c>
      <c r="M535">
        <v>10141.66513599435</v>
      </c>
      <c r="N535">
        <v>63185.666666666672</v>
      </c>
      <c r="O535">
        <v>0.1232605648291796</v>
      </c>
      <c r="P535">
        <v>0.76795090924464771</v>
      </c>
      <c r="Q535" t="s">
        <v>24</v>
      </c>
      <c r="R535" t="s">
        <v>25</v>
      </c>
      <c r="S535" t="s">
        <v>26</v>
      </c>
      <c r="T535">
        <v>11753.8163507109</v>
      </c>
      <c r="U535">
        <v>0.10878852592617271</v>
      </c>
      <c r="V535" t="s">
        <v>27</v>
      </c>
    </row>
    <row r="536" spans="1:22" x14ac:dyDescent="0.3">
      <c r="A536" t="s">
        <v>277</v>
      </c>
      <c r="B536" t="s">
        <v>32</v>
      </c>
      <c r="C536">
        <v>82278.262719703984</v>
      </c>
      <c r="D536">
        <v>22756</v>
      </c>
      <c r="E536">
        <v>5477</v>
      </c>
      <c r="F536">
        <v>4846</v>
      </c>
      <c r="G536">
        <v>4483</v>
      </c>
      <c r="H536">
        <v>3577</v>
      </c>
      <c r="I536">
        <v>7748</v>
      </c>
      <c r="J536">
        <v>3371</v>
      </c>
      <c r="K536">
        <v>3899.333333333333</v>
      </c>
      <c r="L536">
        <v>2747</v>
      </c>
      <c r="M536">
        <v>10141.66513599435</v>
      </c>
      <c r="N536">
        <v>58904.333333333343</v>
      </c>
      <c r="O536">
        <v>0.1232605648291796</v>
      </c>
      <c r="P536">
        <v>0.7159161045244935</v>
      </c>
      <c r="Q536" t="s">
        <v>24</v>
      </c>
      <c r="R536" t="s">
        <v>25</v>
      </c>
      <c r="S536" t="s">
        <v>26</v>
      </c>
      <c r="T536">
        <v>11753.8163507109</v>
      </c>
      <c r="U536">
        <v>0.16082333064632681</v>
      </c>
      <c r="V536" t="s">
        <v>27</v>
      </c>
    </row>
    <row r="537" spans="1:22" x14ac:dyDescent="0.3">
      <c r="A537" t="s">
        <v>279</v>
      </c>
      <c r="B537" t="s">
        <v>23</v>
      </c>
      <c r="C537">
        <v>34434</v>
      </c>
      <c r="D537">
        <v>16041</v>
      </c>
      <c r="E537">
        <v>6122</v>
      </c>
      <c r="F537">
        <v>4099.5</v>
      </c>
      <c r="G537">
        <v>2666</v>
      </c>
      <c r="H537">
        <v>3405</v>
      </c>
      <c r="I537">
        <v>5975</v>
      </c>
      <c r="J537">
        <v>2606.5</v>
      </c>
      <c r="K537">
        <v>3814</v>
      </c>
      <c r="L537">
        <v>3353</v>
      </c>
      <c r="M537">
        <v>7735</v>
      </c>
      <c r="N537">
        <v>48082</v>
      </c>
      <c r="O537">
        <v>0.22463263053958299</v>
      </c>
      <c r="P537">
        <v>1.0237409276244751</v>
      </c>
      <c r="Q537" t="s">
        <v>24</v>
      </c>
      <c r="R537" t="s">
        <v>25</v>
      </c>
      <c r="S537" t="s">
        <v>26</v>
      </c>
      <c r="T537">
        <v>-19432</v>
      </c>
      <c r="U537">
        <v>-0.25386851546372252</v>
      </c>
      <c r="V537" t="s">
        <v>27</v>
      </c>
    </row>
    <row r="538" spans="1:22" x14ac:dyDescent="0.3">
      <c r="A538" t="s">
        <v>279</v>
      </c>
      <c r="B538" t="s">
        <v>29</v>
      </c>
      <c r="C538">
        <v>34434</v>
      </c>
      <c r="D538">
        <v>16041</v>
      </c>
      <c r="E538">
        <v>4376</v>
      </c>
      <c r="F538">
        <v>4099.5</v>
      </c>
      <c r="G538">
        <v>3427</v>
      </c>
      <c r="H538">
        <v>5654</v>
      </c>
      <c r="I538">
        <v>5741.666666666667</v>
      </c>
      <c r="J538">
        <v>2464</v>
      </c>
      <c r="K538">
        <v>3814</v>
      </c>
      <c r="L538">
        <v>5572</v>
      </c>
      <c r="M538">
        <v>7735</v>
      </c>
      <c r="N538">
        <v>51189.166666666657</v>
      </c>
      <c r="O538">
        <v>0.22463263053958299</v>
      </c>
      <c r="P538">
        <v>1.0237409276244751</v>
      </c>
      <c r="Q538" t="s">
        <v>24</v>
      </c>
      <c r="R538" t="s">
        <v>25</v>
      </c>
      <c r="S538" t="s">
        <v>26</v>
      </c>
      <c r="T538">
        <v>-10835</v>
      </c>
      <c r="U538">
        <v>-0.25386851546372252</v>
      </c>
      <c r="V538" t="s">
        <v>27</v>
      </c>
    </row>
    <row r="539" spans="1:22" x14ac:dyDescent="0.3">
      <c r="A539" t="s">
        <v>279</v>
      </c>
      <c r="B539" t="s">
        <v>31</v>
      </c>
      <c r="C539">
        <v>34434</v>
      </c>
      <c r="D539">
        <v>16041</v>
      </c>
      <c r="E539">
        <v>5898</v>
      </c>
      <c r="F539">
        <v>2756</v>
      </c>
      <c r="G539">
        <v>4198</v>
      </c>
      <c r="H539">
        <v>3312</v>
      </c>
      <c r="I539">
        <v>6619</v>
      </c>
      <c r="J539">
        <v>3590</v>
      </c>
      <c r="K539">
        <v>3814</v>
      </c>
      <c r="L539">
        <v>3759</v>
      </c>
      <c r="M539">
        <v>7735</v>
      </c>
      <c r="N539">
        <v>49987</v>
      </c>
      <c r="O539">
        <v>0.22463263053958299</v>
      </c>
      <c r="P539">
        <v>1.0237409276244751</v>
      </c>
      <c r="Q539" t="s">
        <v>24</v>
      </c>
      <c r="R539" t="s">
        <v>25</v>
      </c>
      <c r="S539" t="s">
        <v>26</v>
      </c>
      <c r="T539">
        <v>-19474</v>
      </c>
      <c r="U539">
        <v>-0.25386851546372252</v>
      </c>
      <c r="V539" t="s">
        <v>27</v>
      </c>
    </row>
    <row r="540" spans="1:22" x14ac:dyDescent="0.3">
      <c r="A540" t="s">
        <v>279</v>
      </c>
      <c r="B540" t="s">
        <v>33</v>
      </c>
      <c r="C540">
        <v>34434</v>
      </c>
      <c r="D540">
        <v>16041</v>
      </c>
      <c r="E540">
        <v>3344</v>
      </c>
      <c r="F540">
        <v>4099.5</v>
      </c>
      <c r="G540">
        <v>2296</v>
      </c>
      <c r="H540">
        <v>5062</v>
      </c>
      <c r="I540">
        <v>4631</v>
      </c>
      <c r="J540">
        <v>2606.5</v>
      </c>
      <c r="K540">
        <v>3814</v>
      </c>
      <c r="L540">
        <v>2577</v>
      </c>
      <c r="M540">
        <v>7735</v>
      </c>
      <c r="N540">
        <v>44471</v>
      </c>
      <c r="O540">
        <v>0.22463263053958299</v>
      </c>
      <c r="P540">
        <v>1.0237409276244751</v>
      </c>
      <c r="Q540" t="s">
        <v>24</v>
      </c>
      <c r="R540" t="s">
        <v>25</v>
      </c>
      <c r="S540" t="s">
        <v>26</v>
      </c>
      <c r="T540">
        <v>-9181</v>
      </c>
      <c r="U540">
        <v>-0.25386851546372252</v>
      </c>
      <c r="V540" t="s">
        <v>27</v>
      </c>
    </row>
    <row r="541" spans="1:22" x14ac:dyDescent="0.3">
      <c r="A541" t="s">
        <v>280</v>
      </c>
      <c r="B541" t="s">
        <v>28</v>
      </c>
      <c r="C541">
        <v>61512</v>
      </c>
      <c r="D541">
        <v>11646</v>
      </c>
      <c r="E541">
        <v>6655</v>
      </c>
      <c r="F541">
        <v>4526</v>
      </c>
      <c r="G541">
        <v>3642</v>
      </c>
      <c r="H541">
        <v>6145</v>
      </c>
      <c r="I541">
        <v>4665.3999999999996</v>
      </c>
      <c r="J541">
        <v>1279</v>
      </c>
      <c r="K541">
        <v>3828</v>
      </c>
      <c r="L541">
        <v>1574</v>
      </c>
      <c r="M541">
        <v>9122</v>
      </c>
      <c r="N541">
        <v>43960.4</v>
      </c>
      <c r="O541">
        <v>0.14829626739497981</v>
      </c>
      <c r="P541">
        <v>0.71466380543633767</v>
      </c>
      <c r="Q541" t="s">
        <v>24</v>
      </c>
      <c r="R541" t="s">
        <v>25</v>
      </c>
      <c r="S541" t="s">
        <v>26</v>
      </c>
      <c r="T541">
        <v>16923</v>
      </c>
      <c r="U541">
        <v>0.13703992716868249</v>
      </c>
      <c r="V541" t="s">
        <v>27</v>
      </c>
    </row>
    <row r="542" spans="1:22" x14ac:dyDescent="0.3">
      <c r="A542" t="s">
        <v>280</v>
      </c>
      <c r="B542" t="s">
        <v>29</v>
      </c>
      <c r="C542">
        <v>61512</v>
      </c>
      <c r="D542">
        <v>11646</v>
      </c>
      <c r="E542">
        <v>5380</v>
      </c>
      <c r="F542">
        <v>4237</v>
      </c>
      <c r="G542">
        <v>4469</v>
      </c>
      <c r="H542">
        <v>2727</v>
      </c>
      <c r="I542">
        <v>4665.3999999999996</v>
      </c>
      <c r="J542">
        <v>2415</v>
      </c>
      <c r="K542">
        <v>3828</v>
      </c>
      <c r="L542">
        <v>4641</v>
      </c>
      <c r="M542">
        <v>9122</v>
      </c>
      <c r="N542">
        <v>44008.4</v>
      </c>
      <c r="O542">
        <v>0.14829626739497981</v>
      </c>
      <c r="P542">
        <v>0.7154441409806217</v>
      </c>
      <c r="Q542" t="s">
        <v>24</v>
      </c>
      <c r="R542" t="s">
        <v>25</v>
      </c>
      <c r="S542" t="s">
        <v>26</v>
      </c>
      <c r="T542">
        <v>16875</v>
      </c>
      <c r="U542">
        <v>0.13625959162439849</v>
      </c>
      <c r="V542" t="s">
        <v>27</v>
      </c>
    </row>
    <row r="543" spans="1:22" x14ac:dyDescent="0.3">
      <c r="A543" t="s">
        <v>280</v>
      </c>
      <c r="B543" t="s">
        <v>31</v>
      </c>
      <c r="C543">
        <v>61512</v>
      </c>
      <c r="D543">
        <v>11646</v>
      </c>
      <c r="E543">
        <v>6207</v>
      </c>
      <c r="F543">
        <v>3590.5</v>
      </c>
      <c r="G543">
        <v>3895</v>
      </c>
      <c r="H543">
        <v>6664</v>
      </c>
      <c r="I543">
        <v>2639</v>
      </c>
      <c r="J543">
        <v>4237</v>
      </c>
      <c r="K543">
        <v>3828</v>
      </c>
      <c r="L543">
        <v>3997</v>
      </c>
      <c r="M543">
        <v>9122</v>
      </c>
      <c r="N543">
        <v>46703.5</v>
      </c>
      <c r="O543">
        <v>0.14829626739497981</v>
      </c>
      <c r="P543">
        <v>0.75925835609312009</v>
      </c>
      <c r="Q543" t="s">
        <v>24</v>
      </c>
      <c r="R543" t="s">
        <v>25</v>
      </c>
      <c r="S543" t="s">
        <v>26</v>
      </c>
      <c r="T543">
        <v>9833</v>
      </c>
      <c r="U543">
        <v>9.2445376511900115E-2</v>
      </c>
      <c r="V543" t="s">
        <v>27</v>
      </c>
    </row>
    <row r="544" spans="1:22" x14ac:dyDescent="0.3">
      <c r="A544" t="s">
        <v>280</v>
      </c>
      <c r="B544" t="s">
        <v>40</v>
      </c>
      <c r="C544">
        <v>61512</v>
      </c>
      <c r="D544">
        <v>11646</v>
      </c>
      <c r="E544">
        <v>2606</v>
      </c>
      <c r="F544">
        <v>3590.5</v>
      </c>
      <c r="G544">
        <v>3950</v>
      </c>
      <c r="H544">
        <v>4902</v>
      </c>
      <c r="I544">
        <v>4933</v>
      </c>
      <c r="J544">
        <v>4883</v>
      </c>
      <c r="K544">
        <v>4381</v>
      </c>
      <c r="L544">
        <v>3841</v>
      </c>
      <c r="M544">
        <v>9122</v>
      </c>
      <c r="N544">
        <v>44732.5</v>
      </c>
      <c r="O544">
        <v>0.14829626739497981</v>
      </c>
      <c r="P544">
        <v>0.72721582780595662</v>
      </c>
      <c r="Q544" t="s">
        <v>24</v>
      </c>
      <c r="R544" t="s">
        <v>25</v>
      </c>
      <c r="S544" t="s">
        <v>26</v>
      </c>
      <c r="T544">
        <v>11248</v>
      </c>
      <c r="U544">
        <v>0.1244879047990636</v>
      </c>
      <c r="V544" t="s">
        <v>27</v>
      </c>
    </row>
    <row r="545" spans="1:22" x14ac:dyDescent="0.3">
      <c r="A545" t="s">
        <v>281</v>
      </c>
      <c r="B545" t="s">
        <v>23</v>
      </c>
      <c r="C545">
        <v>34197.605920444017</v>
      </c>
      <c r="D545">
        <v>9128</v>
      </c>
      <c r="E545">
        <v>2435</v>
      </c>
      <c r="F545">
        <v>3883.666666666667</v>
      </c>
      <c r="G545">
        <v>2006</v>
      </c>
      <c r="H545">
        <v>6010</v>
      </c>
      <c r="I545">
        <v>6712.5714285714284</v>
      </c>
      <c r="J545">
        <v>5407</v>
      </c>
      <c r="K545">
        <v>3520</v>
      </c>
      <c r="L545">
        <v>2731</v>
      </c>
      <c r="M545">
        <v>13898.5</v>
      </c>
      <c r="N545">
        <v>41833.238095238092</v>
      </c>
      <c r="O545">
        <v>0.27808994645447949</v>
      </c>
      <c r="P545">
        <v>1.0237409276244751</v>
      </c>
      <c r="Q545" t="s">
        <v>24</v>
      </c>
      <c r="R545" t="s">
        <v>71</v>
      </c>
      <c r="S545" t="s">
        <v>26</v>
      </c>
      <c r="T545">
        <v>-23686</v>
      </c>
      <c r="U545">
        <v>-0.25386851546372252</v>
      </c>
      <c r="V545" t="s">
        <v>27</v>
      </c>
    </row>
    <row r="546" spans="1:22" x14ac:dyDescent="0.3">
      <c r="A546" t="s">
        <v>281</v>
      </c>
      <c r="B546" t="s">
        <v>39</v>
      </c>
      <c r="C546">
        <v>34197.605920444017</v>
      </c>
      <c r="D546">
        <v>9128</v>
      </c>
      <c r="E546">
        <v>3671</v>
      </c>
      <c r="F546">
        <v>3883.666666666667</v>
      </c>
      <c r="G546">
        <v>3356</v>
      </c>
      <c r="H546">
        <v>5027</v>
      </c>
      <c r="I546">
        <v>7761</v>
      </c>
      <c r="J546">
        <v>588</v>
      </c>
      <c r="K546">
        <v>608</v>
      </c>
      <c r="L546">
        <v>3644</v>
      </c>
      <c r="M546">
        <v>13898.5</v>
      </c>
      <c r="N546">
        <v>37666.666666666672</v>
      </c>
      <c r="O546">
        <v>0.27808994645447949</v>
      </c>
      <c r="P546">
        <v>1.0237409276244751</v>
      </c>
      <c r="Q546" t="s">
        <v>24</v>
      </c>
      <c r="R546" t="s">
        <v>71</v>
      </c>
      <c r="S546" t="s">
        <v>26</v>
      </c>
      <c r="T546">
        <v>-26232</v>
      </c>
      <c r="U546">
        <v>-0.25386851546372252</v>
      </c>
      <c r="V546" t="s">
        <v>27</v>
      </c>
    </row>
    <row r="547" spans="1:22" x14ac:dyDescent="0.3">
      <c r="A547" t="s">
        <v>281</v>
      </c>
      <c r="B547" t="s">
        <v>42</v>
      </c>
      <c r="C547">
        <v>34197.605920444017</v>
      </c>
      <c r="D547">
        <v>9128</v>
      </c>
      <c r="E547">
        <v>3059</v>
      </c>
      <c r="F547">
        <v>3883.666666666667</v>
      </c>
      <c r="G547">
        <v>1224</v>
      </c>
      <c r="H547">
        <v>4447</v>
      </c>
      <c r="I547">
        <v>6712.5714285714284</v>
      </c>
      <c r="J547">
        <v>5471</v>
      </c>
      <c r="K547">
        <v>4322</v>
      </c>
      <c r="L547">
        <v>3058</v>
      </c>
      <c r="M547">
        <v>13898.5</v>
      </c>
      <c r="N547">
        <v>41305.238095238092</v>
      </c>
      <c r="O547">
        <v>0.27808994645447949</v>
      </c>
      <c r="P547">
        <v>1.0237409276244751</v>
      </c>
      <c r="Q547" t="s">
        <v>24</v>
      </c>
      <c r="R547" t="s">
        <v>71</v>
      </c>
      <c r="S547" t="s">
        <v>26</v>
      </c>
      <c r="T547">
        <v>-23158</v>
      </c>
      <c r="U547">
        <v>-0.25386851546372252</v>
      </c>
      <c r="V547" t="s">
        <v>27</v>
      </c>
    </row>
    <row r="548" spans="1:22" x14ac:dyDescent="0.3">
      <c r="A548" t="s">
        <v>281</v>
      </c>
      <c r="B548" t="s">
        <v>28</v>
      </c>
      <c r="C548">
        <v>34197.605920444017</v>
      </c>
      <c r="D548">
        <v>9128</v>
      </c>
      <c r="E548">
        <v>2463</v>
      </c>
      <c r="F548">
        <v>3883.666666666667</v>
      </c>
      <c r="G548">
        <v>3411</v>
      </c>
      <c r="H548">
        <v>6157</v>
      </c>
      <c r="I548">
        <v>7426</v>
      </c>
      <c r="J548">
        <v>3702.272727272727</v>
      </c>
      <c r="K548">
        <v>2605.75</v>
      </c>
      <c r="L548">
        <v>5562</v>
      </c>
      <c r="M548">
        <v>13898.5</v>
      </c>
      <c r="N548">
        <v>44338.689393939392</v>
      </c>
      <c r="O548">
        <v>0.27808994645447949</v>
      </c>
      <c r="P548">
        <v>1.0237409276244751</v>
      </c>
      <c r="Q548" t="s">
        <v>24</v>
      </c>
      <c r="R548" t="s">
        <v>71</v>
      </c>
      <c r="S548" t="s">
        <v>26</v>
      </c>
      <c r="T548">
        <v>-30714</v>
      </c>
      <c r="U548">
        <v>-0.25386851546372252</v>
      </c>
      <c r="V548" t="s">
        <v>27</v>
      </c>
    </row>
    <row r="549" spans="1:22" x14ac:dyDescent="0.3">
      <c r="A549" t="s">
        <v>281</v>
      </c>
      <c r="B549" t="s">
        <v>29</v>
      </c>
      <c r="C549">
        <v>34197.605920444017</v>
      </c>
      <c r="D549">
        <v>9128</v>
      </c>
      <c r="E549">
        <v>6865</v>
      </c>
      <c r="F549">
        <v>5373</v>
      </c>
      <c r="G549">
        <v>4980</v>
      </c>
      <c r="H549">
        <v>3240</v>
      </c>
      <c r="I549">
        <v>6712.5714285714284</v>
      </c>
      <c r="J549">
        <v>1955</v>
      </c>
      <c r="K549">
        <v>2724</v>
      </c>
      <c r="L549">
        <v>3445</v>
      </c>
      <c r="M549">
        <v>13898.5</v>
      </c>
      <c r="N549">
        <v>44422.571428571428</v>
      </c>
      <c r="O549">
        <v>0.27808994645447949</v>
      </c>
      <c r="P549">
        <v>1.0237409276244751</v>
      </c>
      <c r="Q549" t="s">
        <v>24</v>
      </c>
      <c r="R549" t="s">
        <v>71</v>
      </c>
      <c r="S549" t="s">
        <v>26</v>
      </c>
      <c r="T549">
        <v>-30159</v>
      </c>
      <c r="U549">
        <v>-0.25386851546372252</v>
      </c>
      <c r="V549" t="s">
        <v>27</v>
      </c>
    </row>
    <row r="550" spans="1:22" x14ac:dyDescent="0.3">
      <c r="A550" t="s">
        <v>281</v>
      </c>
      <c r="B550" t="s">
        <v>30</v>
      </c>
      <c r="C550">
        <v>34197.605920444017</v>
      </c>
      <c r="D550">
        <v>9128</v>
      </c>
      <c r="E550">
        <v>4148</v>
      </c>
      <c r="F550">
        <v>1242</v>
      </c>
      <c r="G550">
        <v>2922</v>
      </c>
      <c r="H550">
        <v>5674</v>
      </c>
      <c r="I550">
        <v>6712.5714285714284</v>
      </c>
      <c r="J550">
        <v>4776</v>
      </c>
      <c r="K550">
        <v>2093</v>
      </c>
      <c r="L550">
        <v>558</v>
      </c>
      <c r="M550">
        <v>13898.5</v>
      </c>
      <c r="N550">
        <v>37253.571428571428</v>
      </c>
      <c r="O550">
        <v>0.27808994645447949</v>
      </c>
      <c r="P550">
        <v>1.0237409276244751</v>
      </c>
      <c r="Q550" t="s">
        <v>24</v>
      </c>
      <c r="R550" t="s">
        <v>71</v>
      </c>
      <c r="S550" t="s">
        <v>26</v>
      </c>
      <c r="T550">
        <v>-22990</v>
      </c>
      <c r="U550">
        <v>-0.25386851546372252</v>
      </c>
      <c r="V550" t="s">
        <v>27</v>
      </c>
    </row>
    <row r="551" spans="1:22" x14ac:dyDescent="0.3">
      <c r="A551" t="s">
        <v>281</v>
      </c>
      <c r="B551" t="s">
        <v>31</v>
      </c>
      <c r="C551">
        <v>34197.605920444017</v>
      </c>
      <c r="D551">
        <v>9128</v>
      </c>
      <c r="E551">
        <v>6394</v>
      </c>
      <c r="F551">
        <v>2639</v>
      </c>
      <c r="G551">
        <v>1994</v>
      </c>
      <c r="H551">
        <v>4367</v>
      </c>
      <c r="I551">
        <v>6712.5714285714284</v>
      </c>
      <c r="J551">
        <v>3221</v>
      </c>
      <c r="K551">
        <v>1850</v>
      </c>
      <c r="L551">
        <v>4315</v>
      </c>
      <c r="M551">
        <v>13898.5</v>
      </c>
      <c r="N551">
        <v>40620.571428571428</v>
      </c>
      <c r="O551">
        <v>0.27808994645447949</v>
      </c>
      <c r="P551">
        <v>1.0237409276244751</v>
      </c>
      <c r="Q551" t="s">
        <v>24</v>
      </c>
      <c r="R551" t="s">
        <v>71</v>
      </c>
      <c r="S551" t="s">
        <v>26</v>
      </c>
      <c r="T551">
        <v>-26357</v>
      </c>
      <c r="U551">
        <v>-0.25386851546372252</v>
      </c>
      <c r="V551" t="s">
        <v>27</v>
      </c>
    </row>
    <row r="552" spans="1:22" x14ac:dyDescent="0.3">
      <c r="A552" t="s">
        <v>281</v>
      </c>
      <c r="B552" t="s">
        <v>32</v>
      </c>
      <c r="C552">
        <v>34197.605920444017</v>
      </c>
      <c r="D552">
        <v>9128</v>
      </c>
      <c r="E552">
        <v>7862</v>
      </c>
      <c r="F552">
        <v>4408</v>
      </c>
      <c r="G552">
        <v>3538</v>
      </c>
      <c r="H552">
        <v>5816</v>
      </c>
      <c r="I552">
        <v>3529</v>
      </c>
      <c r="J552">
        <v>5602</v>
      </c>
      <c r="K552">
        <v>2605.75</v>
      </c>
      <c r="L552">
        <v>4097</v>
      </c>
      <c r="M552">
        <v>13898.5</v>
      </c>
      <c r="N552">
        <v>46585.75</v>
      </c>
      <c r="O552">
        <v>0.27808994645447949</v>
      </c>
      <c r="P552">
        <v>1.0237409276244751</v>
      </c>
      <c r="Q552" t="s">
        <v>24</v>
      </c>
      <c r="R552" t="s">
        <v>71</v>
      </c>
      <c r="S552" t="s">
        <v>26</v>
      </c>
      <c r="T552">
        <v>-36429</v>
      </c>
      <c r="U552">
        <v>-0.25386851546372252</v>
      </c>
      <c r="V552" t="s">
        <v>27</v>
      </c>
    </row>
    <row r="553" spans="1:22" x14ac:dyDescent="0.3">
      <c r="A553" t="s">
        <v>281</v>
      </c>
      <c r="B553" t="s">
        <v>33</v>
      </c>
      <c r="C553">
        <v>34197.605920444017</v>
      </c>
      <c r="D553">
        <v>9128</v>
      </c>
      <c r="E553">
        <v>8665</v>
      </c>
      <c r="F553">
        <v>5406</v>
      </c>
      <c r="G553">
        <v>2324</v>
      </c>
      <c r="H553">
        <v>5115</v>
      </c>
      <c r="I553">
        <v>7944</v>
      </c>
      <c r="J553">
        <v>3468</v>
      </c>
      <c r="K553">
        <v>2605.75</v>
      </c>
      <c r="L553">
        <v>2525</v>
      </c>
      <c r="M553">
        <v>13898.5</v>
      </c>
      <c r="N553">
        <v>47180.75</v>
      </c>
      <c r="O553">
        <v>0.27808994645447949</v>
      </c>
      <c r="P553">
        <v>1.0237409276244751</v>
      </c>
      <c r="Q553" t="s">
        <v>24</v>
      </c>
      <c r="R553" t="s">
        <v>71</v>
      </c>
      <c r="S553" t="s">
        <v>26</v>
      </c>
      <c r="T553">
        <v>-37024</v>
      </c>
      <c r="U553">
        <v>-0.25386851546372252</v>
      </c>
      <c r="V553" t="s">
        <v>27</v>
      </c>
    </row>
    <row r="554" spans="1:22" x14ac:dyDescent="0.3">
      <c r="A554" t="s">
        <v>281</v>
      </c>
      <c r="B554" t="s">
        <v>43</v>
      </c>
      <c r="C554">
        <v>34197.605920444017</v>
      </c>
      <c r="D554">
        <v>9128</v>
      </c>
      <c r="E554">
        <v>2532</v>
      </c>
      <c r="F554">
        <v>3883.666666666667</v>
      </c>
      <c r="G554">
        <v>3675</v>
      </c>
      <c r="H554">
        <v>822</v>
      </c>
      <c r="I554">
        <v>7927</v>
      </c>
      <c r="J554">
        <v>5342</v>
      </c>
      <c r="K554">
        <v>815</v>
      </c>
      <c r="L554">
        <v>5847</v>
      </c>
      <c r="M554">
        <v>13898.5</v>
      </c>
      <c r="N554">
        <v>39971.666666666657</v>
      </c>
      <c r="O554">
        <v>0.27808994645447949</v>
      </c>
      <c r="P554">
        <v>1.0237409276244751</v>
      </c>
      <c r="Q554" t="s">
        <v>24</v>
      </c>
      <c r="R554" t="s">
        <v>71</v>
      </c>
      <c r="S554" t="s">
        <v>26</v>
      </c>
      <c r="T554">
        <v>-28537</v>
      </c>
      <c r="U554">
        <v>-0.25386851546372252</v>
      </c>
      <c r="V554" t="s">
        <v>27</v>
      </c>
    </row>
    <row r="555" spans="1:22" x14ac:dyDescent="0.3">
      <c r="A555" t="s">
        <v>281</v>
      </c>
      <c r="B555" t="s">
        <v>40</v>
      </c>
      <c r="C555">
        <v>34197.605920444017</v>
      </c>
      <c r="D555">
        <v>9128</v>
      </c>
      <c r="E555">
        <v>3863</v>
      </c>
      <c r="F555">
        <v>3883.666666666667</v>
      </c>
      <c r="G555">
        <v>4871</v>
      </c>
      <c r="H555">
        <v>952</v>
      </c>
      <c r="I555">
        <v>5274</v>
      </c>
      <c r="J555">
        <v>556</v>
      </c>
      <c r="K555">
        <v>4914</v>
      </c>
      <c r="L555">
        <v>5050</v>
      </c>
      <c r="M555">
        <v>13898.5</v>
      </c>
      <c r="N555">
        <v>38491.666666666672</v>
      </c>
      <c r="O555">
        <v>0.27808994645447949</v>
      </c>
      <c r="P555">
        <v>1.0237409276244751</v>
      </c>
      <c r="Q555" t="s">
        <v>24</v>
      </c>
      <c r="R555" t="s">
        <v>71</v>
      </c>
      <c r="S555" t="s">
        <v>26</v>
      </c>
      <c r="T555">
        <v>-27057</v>
      </c>
      <c r="U555">
        <v>-0.25386851546372252</v>
      </c>
      <c r="V555" t="s">
        <v>27</v>
      </c>
    </row>
    <row r="556" spans="1:22" x14ac:dyDescent="0.3">
      <c r="A556" t="s">
        <v>283</v>
      </c>
      <c r="B556" t="s">
        <v>23</v>
      </c>
      <c r="C556">
        <v>50636</v>
      </c>
      <c r="D556">
        <v>15478</v>
      </c>
      <c r="E556">
        <v>8866</v>
      </c>
      <c r="F556">
        <v>2150</v>
      </c>
      <c r="G556">
        <v>4002</v>
      </c>
      <c r="H556">
        <v>1388</v>
      </c>
      <c r="I556">
        <v>2978</v>
      </c>
      <c r="J556">
        <v>5872</v>
      </c>
      <c r="K556">
        <v>1312</v>
      </c>
      <c r="L556">
        <v>1786</v>
      </c>
      <c r="M556">
        <v>8963</v>
      </c>
      <c r="N556">
        <v>43832</v>
      </c>
      <c r="O556">
        <v>0.17700845248439839</v>
      </c>
      <c r="P556">
        <v>0.86562919661900628</v>
      </c>
      <c r="Q556" t="s">
        <v>24</v>
      </c>
      <c r="R556" t="s">
        <v>25</v>
      </c>
      <c r="S556" t="s">
        <v>26</v>
      </c>
      <c r="T556">
        <v>-2159</v>
      </c>
      <c r="U556">
        <v>-4.2637649103404687E-2</v>
      </c>
      <c r="V556" t="s">
        <v>27</v>
      </c>
    </row>
    <row r="557" spans="1:22" x14ac:dyDescent="0.3">
      <c r="A557" t="s">
        <v>283</v>
      </c>
      <c r="B557" t="s">
        <v>28</v>
      </c>
      <c r="C557">
        <v>50636</v>
      </c>
      <c r="D557">
        <v>15478</v>
      </c>
      <c r="E557">
        <v>2890</v>
      </c>
      <c r="F557">
        <v>4705</v>
      </c>
      <c r="G557">
        <v>3068</v>
      </c>
      <c r="H557">
        <v>5627</v>
      </c>
      <c r="I557">
        <v>1104</v>
      </c>
      <c r="J557">
        <v>2794</v>
      </c>
      <c r="K557">
        <v>2362</v>
      </c>
      <c r="L557">
        <v>106</v>
      </c>
      <c r="M557">
        <v>8963</v>
      </c>
      <c r="N557">
        <v>38134</v>
      </c>
      <c r="O557">
        <v>0.17700845248439839</v>
      </c>
      <c r="P557">
        <v>0.75310056086578714</v>
      </c>
      <c r="Q557" t="s">
        <v>24</v>
      </c>
      <c r="R557" t="s">
        <v>25</v>
      </c>
      <c r="S557" t="s">
        <v>26</v>
      </c>
      <c r="T557">
        <v>3539</v>
      </c>
      <c r="U557">
        <v>6.9890986649814357E-2</v>
      </c>
      <c r="V557" t="s">
        <v>27</v>
      </c>
    </row>
    <row r="558" spans="1:22" x14ac:dyDescent="0.3">
      <c r="A558" t="s">
        <v>283</v>
      </c>
      <c r="B558" t="s">
        <v>29</v>
      </c>
      <c r="C558">
        <v>50636</v>
      </c>
      <c r="D558">
        <v>15478</v>
      </c>
      <c r="E558">
        <v>3073</v>
      </c>
      <c r="F558">
        <v>5413</v>
      </c>
      <c r="G558">
        <v>2871</v>
      </c>
      <c r="H558">
        <v>5210</v>
      </c>
      <c r="I558">
        <v>1782</v>
      </c>
      <c r="J558">
        <v>3532</v>
      </c>
      <c r="K558">
        <v>2163</v>
      </c>
      <c r="L558">
        <v>2143</v>
      </c>
      <c r="M558">
        <v>8963</v>
      </c>
      <c r="N558">
        <v>41665</v>
      </c>
      <c r="O558">
        <v>0.17700845248439839</v>
      </c>
      <c r="P558">
        <v>0.82283355715301365</v>
      </c>
      <c r="Q558" t="s">
        <v>24</v>
      </c>
      <c r="R558" t="s">
        <v>25</v>
      </c>
      <c r="S558" t="s">
        <v>26</v>
      </c>
      <c r="T558">
        <v>2171</v>
      </c>
      <c r="U558">
        <v>1.5799036258788211E-4</v>
      </c>
      <c r="V558" t="s">
        <v>27</v>
      </c>
    </row>
    <row r="559" spans="1:22" x14ac:dyDescent="0.3">
      <c r="A559" t="s">
        <v>283</v>
      </c>
      <c r="B559" t="s">
        <v>31</v>
      </c>
      <c r="C559">
        <v>50636</v>
      </c>
      <c r="D559">
        <v>15478</v>
      </c>
      <c r="E559">
        <v>6964</v>
      </c>
      <c r="F559">
        <v>1521</v>
      </c>
      <c r="G559">
        <v>3700</v>
      </c>
      <c r="H559">
        <v>2614</v>
      </c>
      <c r="I559">
        <v>1693</v>
      </c>
      <c r="J559">
        <v>3377</v>
      </c>
      <c r="K559">
        <v>2815</v>
      </c>
      <c r="L559">
        <v>275</v>
      </c>
      <c r="M559">
        <v>8963</v>
      </c>
      <c r="N559">
        <v>38437</v>
      </c>
      <c r="O559">
        <v>0.17700845248439839</v>
      </c>
      <c r="P559">
        <v>0.75908444584880319</v>
      </c>
      <c r="Q559" t="s">
        <v>24</v>
      </c>
      <c r="R559" t="s">
        <v>25</v>
      </c>
      <c r="S559" t="s">
        <v>26</v>
      </c>
      <c r="T559">
        <v>3236</v>
      </c>
      <c r="U559">
        <v>6.3907101666798319E-2</v>
      </c>
      <c r="V559" t="s">
        <v>27</v>
      </c>
    </row>
    <row r="560" spans="1:22" x14ac:dyDescent="0.3">
      <c r="A560" t="s">
        <v>283</v>
      </c>
      <c r="B560" t="s">
        <v>32</v>
      </c>
      <c r="C560">
        <v>50636</v>
      </c>
      <c r="D560">
        <v>15478</v>
      </c>
      <c r="E560">
        <v>4090</v>
      </c>
      <c r="F560">
        <v>2221</v>
      </c>
      <c r="G560">
        <v>4214</v>
      </c>
      <c r="H560">
        <v>5559</v>
      </c>
      <c r="I560">
        <v>1889.25</v>
      </c>
      <c r="J560">
        <v>5729</v>
      </c>
      <c r="K560">
        <v>2163</v>
      </c>
      <c r="L560">
        <v>2614</v>
      </c>
      <c r="M560">
        <v>8963</v>
      </c>
      <c r="N560">
        <v>43957.25</v>
      </c>
      <c r="O560">
        <v>0.17700845248439839</v>
      </c>
      <c r="P560">
        <v>0.86810273323327281</v>
      </c>
      <c r="Q560" t="s">
        <v>24</v>
      </c>
      <c r="R560" t="s">
        <v>25</v>
      </c>
      <c r="S560" t="s">
        <v>26</v>
      </c>
      <c r="T560">
        <v>1768</v>
      </c>
      <c r="U560">
        <v>-4.5111185717671219E-2</v>
      </c>
      <c r="V560" t="s">
        <v>27</v>
      </c>
    </row>
    <row r="561" spans="1:22" x14ac:dyDescent="0.3">
      <c r="A561" t="s">
        <v>283</v>
      </c>
      <c r="B561" t="s">
        <v>33</v>
      </c>
      <c r="C561">
        <v>50636</v>
      </c>
      <c r="D561">
        <v>15478</v>
      </c>
      <c r="E561">
        <v>7726</v>
      </c>
      <c r="F561">
        <v>3498</v>
      </c>
      <c r="G561">
        <v>4234</v>
      </c>
      <c r="H561">
        <v>1419</v>
      </c>
      <c r="I561">
        <v>1889.25</v>
      </c>
      <c r="J561">
        <v>2688</v>
      </c>
      <c r="K561">
        <v>2163</v>
      </c>
      <c r="L561">
        <v>2311</v>
      </c>
      <c r="M561">
        <v>8963</v>
      </c>
      <c r="N561">
        <v>41406.25</v>
      </c>
      <c r="O561">
        <v>0.17700845248439839</v>
      </c>
      <c r="P561">
        <v>0.81772355636306182</v>
      </c>
      <c r="Q561" t="s">
        <v>24</v>
      </c>
      <c r="R561" t="s">
        <v>25</v>
      </c>
      <c r="S561" t="s">
        <v>26</v>
      </c>
      <c r="T561">
        <v>4319</v>
      </c>
      <c r="U561">
        <v>5.2679911525396949E-3</v>
      </c>
      <c r="V561" t="s">
        <v>27</v>
      </c>
    </row>
    <row r="562" spans="1:22" x14ac:dyDescent="0.3">
      <c r="A562" t="s">
        <v>290</v>
      </c>
      <c r="B562" t="s">
        <v>23</v>
      </c>
      <c r="C562">
        <v>48683</v>
      </c>
      <c r="D562">
        <v>14918</v>
      </c>
      <c r="E562">
        <v>8239</v>
      </c>
      <c r="F562">
        <v>4619</v>
      </c>
      <c r="G562">
        <v>4322</v>
      </c>
      <c r="H562">
        <v>5794</v>
      </c>
      <c r="I562">
        <v>6504</v>
      </c>
      <c r="J562">
        <v>5590</v>
      </c>
      <c r="K562">
        <v>1478</v>
      </c>
      <c r="L562">
        <v>244</v>
      </c>
      <c r="M562">
        <v>7557</v>
      </c>
      <c r="N562">
        <v>51708</v>
      </c>
      <c r="O562">
        <v>0.1552287246061253</v>
      </c>
      <c r="P562">
        <v>1.0237409276244751</v>
      </c>
      <c r="Q562" t="s">
        <v>24</v>
      </c>
      <c r="R562" t="s">
        <v>25</v>
      </c>
      <c r="S562" t="s">
        <v>26</v>
      </c>
      <c r="T562">
        <v>-10582</v>
      </c>
      <c r="U562">
        <v>-0.21736540476141569</v>
      </c>
      <c r="V562" t="s">
        <v>27</v>
      </c>
    </row>
    <row r="563" spans="1:22" x14ac:dyDescent="0.3">
      <c r="A563" t="s">
        <v>290</v>
      </c>
      <c r="B563" t="s">
        <v>28</v>
      </c>
      <c r="C563">
        <v>48683</v>
      </c>
      <c r="D563">
        <v>14918</v>
      </c>
      <c r="E563">
        <v>6479</v>
      </c>
      <c r="F563">
        <v>5186</v>
      </c>
      <c r="G563">
        <v>1584</v>
      </c>
      <c r="H563">
        <v>6872</v>
      </c>
      <c r="I563">
        <v>5171.333333333333</v>
      </c>
      <c r="J563">
        <v>2577.1999999999998</v>
      </c>
      <c r="K563">
        <v>1324</v>
      </c>
      <c r="L563">
        <v>635</v>
      </c>
      <c r="M563">
        <v>7557</v>
      </c>
      <c r="N563">
        <v>44746.533333333333</v>
      </c>
      <c r="O563">
        <v>0.1552287246061253</v>
      </c>
      <c r="P563">
        <v>0.91914083629466825</v>
      </c>
      <c r="Q563" t="s">
        <v>24</v>
      </c>
      <c r="R563" t="s">
        <v>25</v>
      </c>
      <c r="S563" t="s">
        <v>26</v>
      </c>
      <c r="T563">
        <v>3236</v>
      </c>
      <c r="U563">
        <v>-7.4369560900793566E-2</v>
      </c>
      <c r="V563" t="s">
        <v>27</v>
      </c>
    </row>
    <row r="564" spans="1:22" x14ac:dyDescent="0.3">
      <c r="A564" t="s">
        <v>290</v>
      </c>
      <c r="B564" t="s">
        <v>31</v>
      </c>
      <c r="C564">
        <v>48683</v>
      </c>
      <c r="D564">
        <v>14918</v>
      </c>
      <c r="E564">
        <v>7827</v>
      </c>
      <c r="F564">
        <v>1015</v>
      </c>
      <c r="G564">
        <v>4862</v>
      </c>
      <c r="H564">
        <v>5480</v>
      </c>
      <c r="I564">
        <v>5171.333333333333</v>
      </c>
      <c r="J564">
        <v>2353</v>
      </c>
      <c r="K564">
        <v>1614</v>
      </c>
      <c r="L564">
        <v>3755</v>
      </c>
      <c r="M564">
        <v>7557</v>
      </c>
      <c r="N564">
        <v>46995.333333333343</v>
      </c>
      <c r="O564">
        <v>0.1552287246061253</v>
      </c>
      <c r="P564">
        <v>0.96533355243788044</v>
      </c>
      <c r="Q564" t="s">
        <v>24</v>
      </c>
      <c r="R564" t="s">
        <v>25</v>
      </c>
      <c r="S564" t="s">
        <v>26</v>
      </c>
      <c r="T564">
        <v>-698</v>
      </c>
      <c r="U564">
        <v>-0.12056227704400579</v>
      </c>
      <c r="V564" t="s">
        <v>27</v>
      </c>
    </row>
    <row r="565" spans="1:22" x14ac:dyDescent="0.3">
      <c r="A565" t="s">
        <v>293</v>
      </c>
      <c r="B565" t="s">
        <v>23</v>
      </c>
      <c r="C565">
        <v>34197.605920444017</v>
      </c>
      <c r="D565">
        <v>18760</v>
      </c>
      <c r="E565">
        <v>7437</v>
      </c>
      <c r="F565">
        <v>5117</v>
      </c>
      <c r="G565">
        <v>4681</v>
      </c>
      <c r="H565">
        <v>5428</v>
      </c>
      <c r="I565">
        <v>4227</v>
      </c>
      <c r="J565">
        <v>3350.833333333333</v>
      </c>
      <c r="K565">
        <v>4384</v>
      </c>
      <c r="L565">
        <v>3625</v>
      </c>
      <c r="M565">
        <v>10141.66513599435</v>
      </c>
      <c r="N565">
        <v>57009.833333333343</v>
      </c>
      <c r="O565">
        <v>0.27808994645447949</v>
      </c>
      <c r="P565">
        <v>1.0237409276244751</v>
      </c>
      <c r="Q565" t="s">
        <v>24</v>
      </c>
      <c r="R565" t="s">
        <v>25</v>
      </c>
      <c r="S565" t="s">
        <v>26</v>
      </c>
      <c r="T565">
        <v>-27028</v>
      </c>
      <c r="U565">
        <v>-0.25386851546372252</v>
      </c>
      <c r="V565" t="s">
        <v>27</v>
      </c>
    </row>
    <row r="566" spans="1:22" x14ac:dyDescent="0.3">
      <c r="A566" t="s">
        <v>293</v>
      </c>
      <c r="B566" t="s">
        <v>28</v>
      </c>
      <c r="C566">
        <v>34197.605920444017</v>
      </c>
      <c r="D566">
        <v>18760</v>
      </c>
      <c r="E566">
        <v>2768</v>
      </c>
      <c r="F566">
        <v>3137</v>
      </c>
      <c r="G566">
        <v>4210</v>
      </c>
      <c r="H566">
        <v>5862</v>
      </c>
      <c r="I566">
        <v>4397.666666666667</v>
      </c>
      <c r="J566">
        <v>2198</v>
      </c>
      <c r="K566">
        <v>2133</v>
      </c>
      <c r="L566">
        <v>839</v>
      </c>
      <c r="M566">
        <v>10141.66513599435</v>
      </c>
      <c r="N566">
        <v>44304.666666666657</v>
      </c>
      <c r="O566">
        <v>0.27808994645447949</v>
      </c>
      <c r="P566">
        <v>1.0237409276244751</v>
      </c>
      <c r="Q566" t="s">
        <v>24</v>
      </c>
      <c r="R566" t="s">
        <v>25</v>
      </c>
      <c r="S566" t="s">
        <v>26</v>
      </c>
      <c r="T566">
        <v>-5941</v>
      </c>
      <c r="U566">
        <v>-0.25386851546372252</v>
      </c>
      <c r="V566" t="s">
        <v>27</v>
      </c>
    </row>
    <row r="567" spans="1:22" x14ac:dyDescent="0.3">
      <c r="A567" t="s">
        <v>293</v>
      </c>
      <c r="B567" t="s">
        <v>29</v>
      </c>
      <c r="C567">
        <v>34197.605920444017</v>
      </c>
      <c r="D567">
        <v>18760</v>
      </c>
      <c r="E567">
        <v>4429</v>
      </c>
      <c r="F567">
        <v>3174.75</v>
      </c>
      <c r="G567">
        <v>4344</v>
      </c>
      <c r="H567">
        <v>5128</v>
      </c>
      <c r="I567">
        <v>4397.666666666667</v>
      </c>
      <c r="J567">
        <v>1086</v>
      </c>
      <c r="K567">
        <v>2133</v>
      </c>
      <c r="L567">
        <v>2311</v>
      </c>
      <c r="M567">
        <v>10141.66513599435</v>
      </c>
      <c r="N567">
        <v>45763.416666666657</v>
      </c>
      <c r="O567">
        <v>0.27808994645447949</v>
      </c>
      <c r="P567">
        <v>1.0237409276244751</v>
      </c>
      <c r="Q567" t="s">
        <v>24</v>
      </c>
      <c r="R567" t="s">
        <v>25</v>
      </c>
      <c r="S567" t="s">
        <v>26</v>
      </c>
      <c r="T567">
        <v>-4225</v>
      </c>
      <c r="U567">
        <v>-0.25386851546372252</v>
      </c>
      <c r="V567" t="s">
        <v>27</v>
      </c>
    </row>
    <row r="568" spans="1:22" x14ac:dyDescent="0.3">
      <c r="A568" t="s">
        <v>293</v>
      </c>
      <c r="B568" t="s">
        <v>30</v>
      </c>
      <c r="C568">
        <v>34197.605920444017</v>
      </c>
      <c r="D568">
        <v>18760</v>
      </c>
      <c r="E568">
        <v>2017</v>
      </c>
      <c r="F568">
        <v>2296</v>
      </c>
      <c r="G568">
        <v>4698</v>
      </c>
      <c r="H568">
        <v>1220</v>
      </c>
      <c r="I568">
        <v>4331</v>
      </c>
      <c r="J568">
        <v>5957</v>
      </c>
      <c r="K568">
        <v>1066</v>
      </c>
      <c r="L568">
        <v>2816</v>
      </c>
      <c r="M568">
        <v>10141.66513599435</v>
      </c>
      <c r="N568">
        <v>43161</v>
      </c>
      <c r="O568">
        <v>0.27808994645447949</v>
      </c>
      <c r="P568">
        <v>1.0237409276244751</v>
      </c>
      <c r="Q568" t="s">
        <v>24</v>
      </c>
      <c r="R568" t="s">
        <v>25</v>
      </c>
      <c r="S568" t="s">
        <v>26</v>
      </c>
      <c r="T568">
        <v>-11328</v>
      </c>
      <c r="U568">
        <v>-0.25386851546372252</v>
      </c>
      <c r="V568" t="s">
        <v>27</v>
      </c>
    </row>
    <row r="569" spans="1:22" x14ac:dyDescent="0.3">
      <c r="A569" t="s">
        <v>293</v>
      </c>
      <c r="B569" t="s">
        <v>31</v>
      </c>
      <c r="C569">
        <v>34197.605920444017</v>
      </c>
      <c r="D569">
        <v>18760</v>
      </c>
      <c r="E569">
        <v>6882</v>
      </c>
      <c r="F569">
        <v>2149</v>
      </c>
      <c r="G569">
        <v>4596</v>
      </c>
      <c r="H569">
        <v>6989</v>
      </c>
      <c r="I569">
        <v>4397.666666666667</v>
      </c>
      <c r="J569">
        <v>4457</v>
      </c>
      <c r="K569">
        <v>949</v>
      </c>
      <c r="L569">
        <v>3787</v>
      </c>
      <c r="M569">
        <v>10141.66513599435</v>
      </c>
      <c r="N569">
        <v>52966.666666666657</v>
      </c>
      <c r="O569">
        <v>0.27808994645447949</v>
      </c>
      <c r="P569">
        <v>1.0237409276244751</v>
      </c>
      <c r="Q569" t="s">
        <v>24</v>
      </c>
      <c r="R569" t="s">
        <v>25</v>
      </c>
      <c r="S569" t="s">
        <v>26</v>
      </c>
      <c r="T569">
        <v>-16736</v>
      </c>
      <c r="U569">
        <v>-0.25386851546372252</v>
      </c>
      <c r="V569" t="s">
        <v>27</v>
      </c>
    </row>
    <row r="570" spans="1:22" x14ac:dyDescent="0.3">
      <c r="A570" t="s">
        <v>293</v>
      </c>
      <c r="B570" t="s">
        <v>32</v>
      </c>
      <c r="C570">
        <v>34197.605920444017</v>
      </c>
      <c r="D570">
        <v>18760</v>
      </c>
      <c r="E570">
        <v>3979</v>
      </c>
      <c r="F570">
        <v>3174.75</v>
      </c>
      <c r="G570">
        <v>1814</v>
      </c>
      <c r="H570">
        <v>4753</v>
      </c>
      <c r="I570">
        <v>4635</v>
      </c>
      <c r="J570">
        <v>4158</v>
      </c>
      <c r="K570">
        <v>2133</v>
      </c>
      <c r="L570">
        <v>3874</v>
      </c>
      <c r="M570">
        <v>10141.66513599435</v>
      </c>
      <c r="N570">
        <v>47280.75</v>
      </c>
      <c r="O570">
        <v>0.27808994645447949</v>
      </c>
      <c r="P570">
        <v>1.0237409276244751</v>
      </c>
      <c r="Q570" t="s">
        <v>24</v>
      </c>
      <c r="R570" t="s">
        <v>25</v>
      </c>
      <c r="S570" t="s">
        <v>26</v>
      </c>
      <c r="T570">
        <v>-10140</v>
      </c>
      <c r="U570">
        <v>-0.25386851546372252</v>
      </c>
      <c r="V570" t="s">
        <v>27</v>
      </c>
    </row>
    <row r="571" spans="1:22" x14ac:dyDescent="0.3">
      <c r="A571" t="s">
        <v>293</v>
      </c>
      <c r="B571" t="s">
        <v>33</v>
      </c>
      <c r="C571">
        <v>34197.605920444017</v>
      </c>
      <c r="D571">
        <v>18760</v>
      </c>
      <c r="E571">
        <v>5767</v>
      </c>
      <c r="F571">
        <v>3174.75</v>
      </c>
      <c r="G571">
        <v>2662</v>
      </c>
      <c r="H571">
        <v>1140</v>
      </c>
      <c r="I571">
        <v>4397.666666666667</v>
      </c>
      <c r="J571">
        <v>2249</v>
      </c>
      <c r="K571">
        <v>2133</v>
      </c>
      <c r="L571">
        <v>2320</v>
      </c>
      <c r="M571">
        <v>10141.66513599435</v>
      </c>
      <c r="N571">
        <v>42603.416666666657</v>
      </c>
      <c r="O571">
        <v>0.27808994645447949</v>
      </c>
      <c r="P571">
        <v>1.0237409276244751</v>
      </c>
      <c r="Q571" t="s">
        <v>24</v>
      </c>
      <c r="R571" t="s">
        <v>25</v>
      </c>
      <c r="S571" t="s">
        <v>26</v>
      </c>
      <c r="T571">
        <v>-1065</v>
      </c>
      <c r="U571">
        <v>-0.25386851546372252</v>
      </c>
      <c r="V571" t="s">
        <v>27</v>
      </c>
    </row>
    <row r="572" spans="1:22" x14ac:dyDescent="0.3">
      <c r="A572" t="s">
        <v>294</v>
      </c>
      <c r="B572" t="s">
        <v>23</v>
      </c>
      <c r="C572">
        <v>34197.605920444017</v>
      </c>
      <c r="D572">
        <v>14971</v>
      </c>
      <c r="E572">
        <v>8533</v>
      </c>
      <c r="F572">
        <v>5712</v>
      </c>
      <c r="G572">
        <v>1175</v>
      </c>
      <c r="H572">
        <v>1090</v>
      </c>
      <c r="I572">
        <v>632</v>
      </c>
      <c r="J572">
        <v>1433</v>
      </c>
      <c r="K572">
        <v>3312</v>
      </c>
      <c r="L572">
        <v>1899</v>
      </c>
      <c r="M572">
        <v>11177</v>
      </c>
      <c r="N572">
        <v>38757</v>
      </c>
      <c r="O572">
        <v>0.27808994645447949</v>
      </c>
      <c r="P572">
        <v>1.0237409276244751</v>
      </c>
      <c r="Q572" t="s">
        <v>24</v>
      </c>
      <c r="R572" t="s">
        <v>25</v>
      </c>
      <c r="S572" t="s">
        <v>26</v>
      </c>
      <c r="T572">
        <v>-21833</v>
      </c>
      <c r="U572">
        <v>-0.25386851546372252</v>
      </c>
      <c r="V572" t="s">
        <v>27</v>
      </c>
    </row>
    <row r="573" spans="1:22" x14ac:dyDescent="0.3">
      <c r="A573" t="s">
        <v>294</v>
      </c>
      <c r="B573" t="s">
        <v>28</v>
      </c>
      <c r="C573">
        <v>34197.605920444017</v>
      </c>
      <c r="D573">
        <v>14971</v>
      </c>
      <c r="E573">
        <v>2251</v>
      </c>
      <c r="F573">
        <v>1796</v>
      </c>
      <c r="G573">
        <v>2566</v>
      </c>
      <c r="H573">
        <v>6788</v>
      </c>
      <c r="I573">
        <v>6178</v>
      </c>
      <c r="J573">
        <v>4132</v>
      </c>
      <c r="K573">
        <v>2821.4</v>
      </c>
      <c r="L573">
        <v>3468</v>
      </c>
      <c r="M573">
        <v>11177</v>
      </c>
      <c r="N573">
        <v>44971.4</v>
      </c>
      <c r="O573">
        <v>0.27808994645447949</v>
      </c>
      <c r="P573">
        <v>1.0237409276244751</v>
      </c>
      <c r="Q573" t="s">
        <v>24</v>
      </c>
      <c r="R573" t="s">
        <v>25</v>
      </c>
      <c r="S573" t="s">
        <v>26</v>
      </c>
      <c r="T573">
        <v>-25226</v>
      </c>
      <c r="U573">
        <v>-0.25386851546372252</v>
      </c>
      <c r="V573" t="s">
        <v>27</v>
      </c>
    </row>
    <row r="574" spans="1:22" x14ac:dyDescent="0.3">
      <c r="A574" t="s">
        <v>294</v>
      </c>
      <c r="B574" t="s">
        <v>29</v>
      </c>
      <c r="C574">
        <v>34197.605920444017</v>
      </c>
      <c r="D574">
        <v>14971</v>
      </c>
      <c r="E574">
        <v>3882</v>
      </c>
      <c r="F574">
        <v>5246</v>
      </c>
      <c r="G574">
        <v>4014</v>
      </c>
      <c r="H574">
        <v>812</v>
      </c>
      <c r="I574">
        <v>3398.75</v>
      </c>
      <c r="J574">
        <v>4556</v>
      </c>
      <c r="K574">
        <v>2775</v>
      </c>
      <c r="L574">
        <v>1085</v>
      </c>
      <c r="M574">
        <v>11177</v>
      </c>
      <c r="N574">
        <v>40739.75</v>
      </c>
      <c r="O574">
        <v>0.27808994645447949</v>
      </c>
      <c r="P574">
        <v>1.0237409276244751</v>
      </c>
      <c r="Q574" t="s">
        <v>24</v>
      </c>
      <c r="R574" t="s">
        <v>25</v>
      </c>
      <c r="S574" t="s">
        <v>26</v>
      </c>
      <c r="T574">
        <v>-20417</v>
      </c>
      <c r="U574">
        <v>-0.25386851546372252</v>
      </c>
      <c r="V574" t="s">
        <v>27</v>
      </c>
    </row>
    <row r="575" spans="1:22" x14ac:dyDescent="0.3">
      <c r="A575" t="s">
        <v>294</v>
      </c>
      <c r="B575" t="s">
        <v>31</v>
      </c>
      <c r="C575">
        <v>34197.605920444017</v>
      </c>
      <c r="D575">
        <v>14971</v>
      </c>
      <c r="E575">
        <v>5174</v>
      </c>
      <c r="F575">
        <v>4054</v>
      </c>
      <c r="G575">
        <v>4581</v>
      </c>
      <c r="H575">
        <v>6969</v>
      </c>
      <c r="I575">
        <v>3398.75</v>
      </c>
      <c r="J575">
        <v>5222</v>
      </c>
      <c r="K575">
        <v>2821.4</v>
      </c>
      <c r="L575">
        <v>2968</v>
      </c>
      <c r="M575">
        <v>11177</v>
      </c>
      <c r="N575">
        <v>50159.15</v>
      </c>
      <c r="O575">
        <v>0.27808994645447949</v>
      </c>
      <c r="P575">
        <v>1.0237409276244751</v>
      </c>
      <c r="Q575" t="s">
        <v>24</v>
      </c>
      <c r="R575" t="s">
        <v>25</v>
      </c>
      <c r="S575" t="s">
        <v>26</v>
      </c>
      <c r="T575">
        <v>-27015</v>
      </c>
      <c r="U575">
        <v>-0.25386851546372252</v>
      </c>
      <c r="V575" t="s">
        <v>27</v>
      </c>
    </row>
    <row r="576" spans="1:22" x14ac:dyDescent="0.3">
      <c r="A576" t="s">
        <v>294</v>
      </c>
      <c r="B576" t="s">
        <v>32</v>
      </c>
      <c r="C576">
        <v>34197.605920444017</v>
      </c>
      <c r="D576">
        <v>14971</v>
      </c>
      <c r="E576">
        <v>6140</v>
      </c>
      <c r="F576">
        <v>5977</v>
      </c>
      <c r="G576">
        <v>3347</v>
      </c>
      <c r="H576">
        <v>5099</v>
      </c>
      <c r="I576">
        <v>3398.75</v>
      </c>
      <c r="J576">
        <v>1305</v>
      </c>
      <c r="K576">
        <v>2821.4</v>
      </c>
      <c r="L576">
        <v>2754</v>
      </c>
      <c r="M576">
        <v>11177</v>
      </c>
      <c r="N576">
        <v>45813.15</v>
      </c>
      <c r="O576">
        <v>0.27808994645447949</v>
      </c>
      <c r="P576">
        <v>1.0237409276244751</v>
      </c>
      <c r="Q576" t="s">
        <v>24</v>
      </c>
      <c r="R576" t="s">
        <v>25</v>
      </c>
      <c r="S576" t="s">
        <v>26</v>
      </c>
      <c r="T576">
        <v>-22669</v>
      </c>
      <c r="U576">
        <v>-0.25386851546372252</v>
      </c>
      <c r="V576" t="s">
        <v>27</v>
      </c>
    </row>
    <row r="577" spans="1:22" x14ac:dyDescent="0.3">
      <c r="A577" t="s">
        <v>294</v>
      </c>
      <c r="B577" t="s">
        <v>33</v>
      </c>
      <c r="C577">
        <v>34197.605920444017</v>
      </c>
      <c r="D577">
        <v>14971</v>
      </c>
      <c r="E577">
        <v>2099</v>
      </c>
      <c r="F577">
        <v>4557</v>
      </c>
      <c r="G577">
        <v>3265</v>
      </c>
      <c r="H577">
        <v>1875</v>
      </c>
      <c r="I577">
        <v>4703</v>
      </c>
      <c r="J577">
        <v>3942.8888888888891</v>
      </c>
      <c r="K577">
        <v>4119</v>
      </c>
      <c r="L577">
        <v>3662</v>
      </c>
      <c r="M577">
        <v>11177</v>
      </c>
      <c r="N577">
        <v>43193.888888888891</v>
      </c>
      <c r="O577">
        <v>0.27808994645447949</v>
      </c>
      <c r="P577">
        <v>1.0237409276244751</v>
      </c>
      <c r="Q577" t="s">
        <v>24</v>
      </c>
      <c r="R577" t="s">
        <v>25</v>
      </c>
      <c r="S577" t="s">
        <v>26</v>
      </c>
      <c r="T577">
        <v>-22276</v>
      </c>
      <c r="U577">
        <v>-0.25386851546372252</v>
      </c>
      <c r="V577" t="s">
        <v>27</v>
      </c>
    </row>
    <row r="578" spans="1:22" x14ac:dyDescent="0.3">
      <c r="A578" t="s">
        <v>294</v>
      </c>
      <c r="B578" t="s">
        <v>40</v>
      </c>
      <c r="C578">
        <v>34197.605920444017</v>
      </c>
      <c r="D578">
        <v>14971</v>
      </c>
      <c r="E578">
        <v>5474</v>
      </c>
      <c r="F578">
        <v>4557</v>
      </c>
      <c r="G578">
        <v>2319</v>
      </c>
      <c r="H578">
        <v>5787</v>
      </c>
      <c r="I578">
        <v>3398.75</v>
      </c>
      <c r="J578">
        <v>5746</v>
      </c>
      <c r="K578">
        <v>2622</v>
      </c>
      <c r="L578">
        <v>4366</v>
      </c>
      <c r="M578">
        <v>11177</v>
      </c>
      <c r="N578">
        <v>49240.75</v>
      </c>
      <c r="O578">
        <v>0.27808994645447949</v>
      </c>
      <c r="P578">
        <v>1.0237409276244751</v>
      </c>
      <c r="Q578" t="s">
        <v>24</v>
      </c>
      <c r="R578" t="s">
        <v>25</v>
      </c>
      <c r="S578" t="s">
        <v>26</v>
      </c>
      <c r="T578">
        <v>-24361</v>
      </c>
      <c r="U578">
        <v>-0.25386851546372252</v>
      </c>
      <c r="V578" t="s">
        <v>27</v>
      </c>
    </row>
    <row r="579" spans="1:22" x14ac:dyDescent="0.3">
      <c r="A579" t="s">
        <v>298</v>
      </c>
      <c r="B579" t="s">
        <v>23</v>
      </c>
      <c r="C579">
        <v>34250</v>
      </c>
      <c r="D579">
        <v>20394</v>
      </c>
      <c r="E579">
        <v>7393</v>
      </c>
      <c r="F579">
        <v>3123.75</v>
      </c>
      <c r="G579">
        <v>3903</v>
      </c>
      <c r="H579">
        <v>5675</v>
      </c>
      <c r="I579">
        <v>868</v>
      </c>
      <c r="J579">
        <v>5750</v>
      </c>
      <c r="K579">
        <v>3728</v>
      </c>
      <c r="L579">
        <v>41</v>
      </c>
      <c r="M579">
        <v>13898.5</v>
      </c>
      <c r="N579">
        <v>50875.75</v>
      </c>
      <c r="O579">
        <v>0.27808994645447949</v>
      </c>
      <c r="P579">
        <v>1.0237409276244751</v>
      </c>
      <c r="Q579" t="s">
        <v>24</v>
      </c>
      <c r="R579" t="s">
        <v>71</v>
      </c>
      <c r="S579" t="s">
        <v>26</v>
      </c>
      <c r="T579">
        <v>-31087</v>
      </c>
      <c r="U579">
        <v>-0.25386851546372252</v>
      </c>
      <c r="V579" t="s">
        <v>27</v>
      </c>
    </row>
    <row r="580" spans="1:22" x14ac:dyDescent="0.3">
      <c r="A580" t="s">
        <v>298</v>
      </c>
      <c r="B580" t="s">
        <v>39</v>
      </c>
      <c r="C580">
        <v>34250</v>
      </c>
      <c r="D580">
        <v>20394</v>
      </c>
      <c r="E580">
        <v>8414</v>
      </c>
      <c r="F580">
        <v>3123.75</v>
      </c>
      <c r="G580">
        <v>3809</v>
      </c>
      <c r="H580">
        <v>6300</v>
      </c>
      <c r="I580">
        <v>2476</v>
      </c>
      <c r="J580">
        <v>1405</v>
      </c>
      <c r="K580">
        <v>2204</v>
      </c>
      <c r="L580">
        <v>2425</v>
      </c>
      <c r="M580">
        <v>13898.5</v>
      </c>
      <c r="N580">
        <v>50550.75</v>
      </c>
      <c r="O580">
        <v>0.27808994645447949</v>
      </c>
      <c r="P580">
        <v>1.0237409276244751</v>
      </c>
      <c r="Q580" t="s">
        <v>24</v>
      </c>
      <c r="R580" t="s">
        <v>71</v>
      </c>
      <c r="S580" t="s">
        <v>26</v>
      </c>
      <c r="T580">
        <v>-30762</v>
      </c>
      <c r="U580">
        <v>-0.25386851546372252</v>
      </c>
      <c r="V580" t="s">
        <v>27</v>
      </c>
    </row>
    <row r="581" spans="1:22" x14ac:dyDescent="0.3">
      <c r="A581" t="s">
        <v>298</v>
      </c>
      <c r="B581" t="s">
        <v>29</v>
      </c>
      <c r="C581">
        <v>34250</v>
      </c>
      <c r="D581">
        <v>20394</v>
      </c>
      <c r="E581">
        <v>3578</v>
      </c>
      <c r="F581">
        <v>2308</v>
      </c>
      <c r="G581">
        <v>4118</v>
      </c>
      <c r="H581">
        <v>3652</v>
      </c>
      <c r="I581">
        <v>6981</v>
      </c>
      <c r="J581">
        <v>2978</v>
      </c>
      <c r="K581">
        <v>2022.2</v>
      </c>
      <c r="L581">
        <v>2541</v>
      </c>
      <c r="M581">
        <v>13898.5</v>
      </c>
      <c r="N581">
        <v>48572.2</v>
      </c>
      <c r="O581">
        <v>0.27808994645447949</v>
      </c>
      <c r="P581">
        <v>1.0237409276244751</v>
      </c>
      <c r="Q581" t="s">
        <v>24</v>
      </c>
      <c r="R581" t="s">
        <v>71</v>
      </c>
      <c r="S581" t="s">
        <v>26</v>
      </c>
      <c r="T581">
        <v>-29885</v>
      </c>
      <c r="U581">
        <v>-0.25386851546372252</v>
      </c>
      <c r="V581" t="s">
        <v>27</v>
      </c>
    </row>
    <row r="582" spans="1:22" x14ac:dyDescent="0.3">
      <c r="A582" t="s">
        <v>298</v>
      </c>
      <c r="B582" t="s">
        <v>30</v>
      </c>
      <c r="C582">
        <v>34250</v>
      </c>
      <c r="D582">
        <v>20394</v>
      </c>
      <c r="E582">
        <v>7200</v>
      </c>
      <c r="F582">
        <v>3123.75</v>
      </c>
      <c r="G582">
        <v>1626</v>
      </c>
      <c r="H582">
        <v>5604</v>
      </c>
      <c r="I582">
        <v>1799</v>
      </c>
      <c r="J582">
        <v>4313</v>
      </c>
      <c r="K582">
        <v>2022.2</v>
      </c>
      <c r="L582">
        <v>2217</v>
      </c>
      <c r="M582">
        <v>13898.5</v>
      </c>
      <c r="N582">
        <v>48298.95</v>
      </c>
      <c r="O582">
        <v>0.27808994645447949</v>
      </c>
      <c r="P582">
        <v>1.0237409276244751</v>
      </c>
      <c r="Q582" t="s">
        <v>24</v>
      </c>
      <c r="R582" t="s">
        <v>71</v>
      </c>
      <c r="S582" t="s">
        <v>26</v>
      </c>
      <c r="T582">
        <v>-26488</v>
      </c>
      <c r="U582">
        <v>-0.25386851546372252</v>
      </c>
      <c r="V582" t="s">
        <v>27</v>
      </c>
    </row>
    <row r="583" spans="1:22" x14ac:dyDescent="0.3">
      <c r="A583" t="s">
        <v>298</v>
      </c>
      <c r="B583" t="s">
        <v>31</v>
      </c>
      <c r="C583">
        <v>34250</v>
      </c>
      <c r="D583">
        <v>20394</v>
      </c>
      <c r="E583">
        <v>6078</v>
      </c>
      <c r="F583">
        <v>3123.75</v>
      </c>
      <c r="G583">
        <v>3117</v>
      </c>
      <c r="H583">
        <v>1916</v>
      </c>
      <c r="I583">
        <v>3850</v>
      </c>
      <c r="J583">
        <v>4059</v>
      </c>
      <c r="K583">
        <v>2022.2</v>
      </c>
      <c r="L583">
        <v>5240</v>
      </c>
      <c r="M583">
        <v>13898.5</v>
      </c>
      <c r="N583">
        <v>49799.95</v>
      </c>
      <c r="O583">
        <v>0.27808994645447949</v>
      </c>
      <c r="P583">
        <v>1.0237409276244751</v>
      </c>
      <c r="Q583" t="s">
        <v>24</v>
      </c>
      <c r="R583" t="s">
        <v>71</v>
      </c>
      <c r="S583" t="s">
        <v>26</v>
      </c>
      <c r="T583">
        <v>-24139</v>
      </c>
      <c r="U583">
        <v>-0.25386851546372252</v>
      </c>
      <c r="V583" t="s">
        <v>27</v>
      </c>
    </row>
    <row r="584" spans="1:22" x14ac:dyDescent="0.3">
      <c r="A584" t="s">
        <v>298</v>
      </c>
      <c r="B584" t="s">
        <v>32</v>
      </c>
      <c r="C584">
        <v>34250</v>
      </c>
      <c r="D584">
        <v>20394</v>
      </c>
      <c r="E584">
        <v>3853</v>
      </c>
      <c r="F584">
        <v>3462</v>
      </c>
      <c r="G584">
        <v>4184</v>
      </c>
      <c r="H584">
        <v>5836</v>
      </c>
      <c r="I584">
        <v>3850</v>
      </c>
      <c r="J584">
        <v>843</v>
      </c>
      <c r="K584">
        <v>1077</v>
      </c>
      <c r="L584">
        <v>3677</v>
      </c>
      <c r="M584">
        <v>13898.5</v>
      </c>
      <c r="N584">
        <v>47176</v>
      </c>
      <c r="O584">
        <v>0.27808994645447949</v>
      </c>
      <c r="P584">
        <v>1.0237409276244751</v>
      </c>
      <c r="Q584" t="s">
        <v>24</v>
      </c>
      <c r="R584" t="s">
        <v>71</v>
      </c>
      <c r="S584" t="s">
        <v>26</v>
      </c>
      <c r="T584">
        <v>-26661</v>
      </c>
      <c r="U584">
        <v>-0.25386851546372252</v>
      </c>
      <c r="V584" t="s">
        <v>27</v>
      </c>
    </row>
    <row r="585" spans="1:22" x14ac:dyDescent="0.3">
      <c r="A585" t="s">
        <v>298</v>
      </c>
      <c r="B585" t="s">
        <v>33</v>
      </c>
      <c r="C585">
        <v>34250</v>
      </c>
      <c r="D585">
        <v>20394</v>
      </c>
      <c r="E585">
        <v>8038</v>
      </c>
      <c r="F585">
        <v>3429</v>
      </c>
      <c r="G585">
        <v>4397</v>
      </c>
      <c r="H585">
        <v>6787</v>
      </c>
      <c r="I585">
        <v>6092</v>
      </c>
      <c r="J585">
        <v>2575</v>
      </c>
      <c r="K585">
        <v>2022.2</v>
      </c>
      <c r="L585">
        <v>2778</v>
      </c>
      <c r="M585">
        <v>13898.5</v>
      </c>
      <c r="N585">
        <v>56512.2</v>
      </c>
      <c r="O585">
        <v>0.27808994645447949</v>
      </c>
      <c r="P585">
        <v>1.0237409276244751</v>
      </c>
      <c r="Q585" t="s">
        <v>24</v>
      </c>
      <c r="R585" t="s">
        <v>71</v>
      </c>
      <c r="S585" t="s">
        <v>26</v>
      </c>
      <c r="T585">
        <v>-37825</v>
      </c>
      <c r="U585">
        <v>-0.25386851546372252</v>
      </c>
      <c r="V585" t="s">
        <v>27</v>
      </c>
    </row>
    <row r="586" spans="1:22" x14ac:dyDescent="0.3">
      <c r="A586" t="s">
        <v>298</v>
      </c>
      <c r="B586" t="s">
        <v>43</v>
      </c>
      <c r="C586">
        <v>34250</v>
      </c>
      <c r="D586">
        <v>20394</v>
      </c>
      <c r="E586">
        <v>8980</v>
      </c>
      <c r="F586">
        <v>3123.75</v>
      </c>
      <c r="G586">
        <v>2162</v>
      </c>
      <c r="H586">
        <v>4128</v>
      </c>
      <c r="I586">
        <v>994</v>
      </c>
      <c r="J586">
        <v>2089</v>
      </c>
      <c r="K586">
        <v>898</v>
      </c>
      <c r="L586">
        <v>299</v>
      </c>
      <c r="M586">
        <v>13898.5</v>
      </c>
      <c r="N586">
        <v>43067.75</v>
      </c>
      <c r="O586">
        <v>0.27808994645447949</v>
      </c>
      <c r="P586">
        <v>1.0237409276244751</v>
      </c>
      <c r="Q586" t="s">
        <v>24</v>
      </c>
      <c r="R586" t="s">
        <v>71</v>
      </c>
      <c r="S586" t="s">
        <v>26</v>
      </c>
      <c r="T586">
        <v>-23279</v>
      </c>
      <c r="U586">
        <v>-0.25386851546372252</v>
      </c>
      <c r="V586" t="s">
        <v>27</v>
      </c>
    </row>
    <row r="587" spans="1:22" x14ac:dyDescent="0.3">
      <c r="A587" t="s">
        <v>298</v>
      </c>
      <c r="B587" t="s">
        <v>44</v>
      </c>
      <c r="C587">
        <v>34250</v>
      </c>
      <c r="D587">
        <v>20394</v>
      </c>
      <c r="E587">
        <v>2724</v>
      </c>
      <c r="F587">
        <v>3296</v>
      </c>
      <c r="G587">
        <v>1164</v>
      </c>
      <c r="H587">
        <v>2485</v>
      </c>
      <c r="I587">
        <v>3850</v>
      </c>
      <c r="J587">
        <v>1383</v>
      </c>
      <c r="K587">
        <v>2022.2</v>
      </c>
      <c r="L587">
        <v>2793</v>
      </c>
      <c r="M587">
        <v>13898.5</v>
      </c>
      <c r="N587">
        <v>40111.199999999997</v>
      </c>
      <c r="O587">
        <v>0.27808994645447949</v>
      </c>
      <c r="P587">
        <v>1.0237409276244751</v>
      </c>
      <c r="Q587" t="s">
        <v>24</v>
      </c>
      <c r="R587" t="s">
        <v>71</v>
      </c>
      <c r="S587" t="s">
        <v>26</v>
      </c>
      <c r="T587">
        <v>-17574</v>
      </c>
      <c r="U587">
        <v>-0.25386851546372252</v>
      </c>
      <c r="V587" t="s">
        <v>27</v>
      </c>
    </row>
    <row r="588" spans="1:22" x14ac:dyDescent="0.3">
      <c r="A588" t="s">
        <v>298</v>
      </c>
      <c r="B588" t="s">
        <v>40</v>
      </c>
      <c r="C588">
        <v>34250</v>
      </c>
      <c r="D588">
        <v>20394</v>
      </c>
      <c r="E588">
        <v>5763</v>
      </c>
      <c r="F588">
        <v>3123.75</v>
      </c>
      <c r="G588">
        <v>1836</v>
      </c>
      <c r="H588">
        <v>6697</v>
      </c>
      <c r="I588">
        <v>5316</v>
      </c>
      <c r="J588">
        <v>767</v>
      </c>
      <c r="K588">
        <v>2022.2</v>
      </c>
      <c r="L588">
        <v>5652</v>
      </c>
      <c r="M588">
        <v>13898.5</v>
      </c>
      <c r="N588">
        <v>51570.95</v>
      </c>
      <c r="O588">
        <v>0.27808994645447949</v>
      </c>
      <c r="P588">
        <v>1.0237409276244751</v>
      </c>
      <c r="Q588" t="s">
        <v>24</v>
      </c>
      <c r="R588" t="s">
        <v>71</v>
      </c>
      <c r="S588" t="s">
        <v>26</v>
      </c>
      <c r="T588">
        <v>-29760</v>
      </c>
      <c r="U588">
        <v>-0.25386851546372252</v>
      </c>
      <c r="V588" t="s">
        <v>27</v>
      </c>
    </row>
    <row r="589" spans="1:22" x14ac:dyDescent="0.3">
      <c r="A589" t="s">
        <v>301</v>
      </c>
      <c r="B589" t="s">
        <v>23</v>
      </c>
      <c r="C589">
        <v>34197.605920444017</v>
      </c>
      <c r="D589">
        <v>11403</v>
      </c>
      <c r="E589">
        <v>6797</v>
      </c>
      <c r="F589">
        <v>2280</v>
      </c>
      <c r="G589">
        <v>3051</v>
      </c>
      <c r="H589">
        <v>2543</v>
      </c>
      <c r="I589">
        <v>5915.25</v>
      </c>
      <c r="J589">
        <v>3107.6</v>
      </c>
      <c r="K589">
        <v>4614</v>
      </c>
      <c r="L589">
        <v>3126</v>
      </c>
      <c r="M589">
        <v>10141.66513599435</v>
      </c>
      <c r="N589">
        <v>42836.85</v>
      </c>
      <c r="O589">
        <v>0.27808994645447949</v>
      </c>
      <c r="P589">
        <v>1.0237409276244751</v>
      </c>
      <c r="Q589" t="s">
        <v>24</v>
      </c>
      <c r="R589" t="s">
        <v>25</v>
      </c>
      <c r="S589" t="s">
        <v>26</v>
      </c>
      <c r="T589">
        <v>-8539</v>
      </c>
      <c r="U589">
        <v>-0.25386851546372252</v>
      </c>
      <c r="V589" t="s">
        <v>27</v>
      </c>
    </row>
    <row r="590" spans="1:22" x14ac:dyDescent="0.3">
      <c r="A590" t="s">
        <v>301</v>
      </c>
      <c r="B590" t="s">
        <v>28</v>
      </c>
      <c r="C590">
        <v>34197.605920444017</v>
      </c>
      <c r="D590">
        <v>11403</v>
      </c>
      <c r="E590">
        <v>2709</v>
      </c>
      <c r="F590">
        <v>3522.25</v>
      </c>
      <c r="G590">
        <v>2408</v>
      </c>
      <c r="H590">
        <v>6621</v>
      </c>
      <c r="I590">
        <v>6141</v>
      </c>
      <c r="J590">
        <v>4787</v>
      </c>
      <c r="K590">
        <v>1076</v>
      </c>
      <c r="L590">
        <v>4455</v>
      </c>
      <c r="M590">
        <v>10141.66513599435</v>
      </c>
      <c r="N590">
        <v>43122.25</v>
      </c>
      <c r="O590">
        <v>0.27808994645447949</v>
      </c>
      <c r="P590">
        <v>1.0237409276244751</v>
      </c>
      <c r="Q590" t="s">
        <v>24</v>
      </c>
      <c r="R590" t="s">
        <v>25</v>
      </c>
      <c r="S590" t="s">
        <v>26</v>
      </c>
      <c r="T590">
        <v>-11253</v>
      </c>
      <c r="U590">
        <v>-0.25386851546372252</v>
      </c>
      <c r="V590" t="s">
        <v>27</v>
      </c>
    </row>
    <row r="591" spans="1:22" x14ac:dyDescent="0.3">
      <c r="A591" t="s">
        <v>301</v>
      </c>
      <c r="B591" t="s">
        <v>29</v>
      </c>
      <c r="C591">
        <v>34197.605920444017</v>
      </c>
      <c r="D591">
        <v>11403</v>
      </c>
      <c r="E591">
        <v>8513</v>
      </c>
      <c r="F591">
        <v>3522.25</v>
      </c>
      <c r="G591">
        <v>4331</v>
      </c>
      <c r="H591">
        <v>6254</v>
      </c>
      <c r="I591">
        <v>6087</v>
      </c>
      <c r="J591">
        <v>5275</v>
      </c>
      <c r="K591">
        <v>3615</v>
      </c>
      <c r="L591">
        <v>5405</v>
      </c>
      <c r="M591">
        <v>10141.66513599435</v>
      </c>
      <c r="N591">
        <v>54405.25</v>
      </c>
      <c r="O591">
        <v>0.27808994645447949</v>
      </c>
      <c r="P591">
        <v>1.0237409276244751</v>
      </c>
      <c r="Q591" t="s">
        <v>24</v>
      </c>
      <c r="R591" t="s">
        <v>25</v>
      </c>
      <c r="S591" t="s">
        <v>26</v>
      </c>
      <c r="T591">
        <v>-22536</v>
      </c>
      <c r="U591">
        <v>-0.25386851546372252</v>
      </c>
      <c r="V591" t="s">
        <v>27</v>
      </c>
    </row>
    <row r="592" spans="1:22" x14ac:dyDescent="0.3">
      <c r="A592" t="s">
        <v>301</v>
      </c>
      <c r="B592" t="s">
        <v>30</v>
      </c>
      <c r="C592">
        <v>34197.605920444017</v>
      </c>
      <c r="D592">
        <v>11403</v>
      </c>
      <c r="E592">
        <v>6188</v>
      </c>
      <c r="F592">
        <v>5805</v>
      </c>
      <c r="G592">
        <v>2169</v>
      </c>
      <c r="H592">
        <v>5848</v>
      </c>
      <c r="I592">
        <v>3578</v>
      </c>
      <c r="J592">
        <v>1235</v>
      </c>
      <c r="K592">
        <v>2377</v>
      </c>
      <c r="L592">
        <v>2225</v>
      </c>
      <c r="M592">
        <v>10141.66513599435</v>
      </c>
      <c r="N592">
        <v>40828</v>
      </c>
      <c r="O592">
        <v>0.27808994645447949</v>
      </c>
      <c r="P592">
        <v>1.0237409276244751</v>
      </c>
      <c r="Q592" t="s">
        <v>24</v>
      </c>
      <c r="R592" t="s">
        <v>25</v>
      </c>
      <c r="S592" t="s">
        <v>26</v>
      </c>
      <c r="T592">
        <v>-12481</v>
      </c>
      <c r="U592">
        <v>-0.25386851546372252</v>
      </c>
      <c r="V592" t="s">
        <v>27</v>
      </c>
    </row>
    <row r="593" spans="1:22" x14ac:dyDescent="0.3">
      <c r="A593" t="s">
        <v>301</v>
      </c>
      <c r="B593" t="s">
        <v>31</v>
      </c>
      <c r="C593">
        <v>34197.605920444017</v>
      </c>
      <c r="D593">
        <v>11403</v>
      </c>
      <c r="E593">
        <v>3046</v>
      </c>
      <c r="F593">
        <v>1954</v>
      </c>
      <c r="G593">
        <v>4545</v>
      </c>
      <c r="H593">
        <v>3904</v>
      </c>
      <c r="I593">
        <v>7855</v>
      </c>
      <c r="J593">
        <v>3545</v>
      </c>
      <c r="K593">
        <v>2920.5</v>
      </c>
      <c r="L593">
        <v>457</v>
      </c>
      <c r="M593">
        <v>10141.66513599435</v>
      </c>
      <c r="N593">
        <v>39629.5</v>
      </c>
      <c r="O593">
        <v>0.27808994645447949</v>
      </c>
      <c r="P593">
        <v>1.0237409276244751</v>
      </c>
      <c r="Q593" t="s">
        <v>24</v>
      </c>
      <c r="R593" t="s">
        <v>25</v>
      </c>
      <c r="S593" t="s">
        <v>26</v>
      </c>
      <c r="T593">
        <v>-8362</v>
      </c>
      <c r="U593">
        <v>-0.25386851546372252</v>
      </c>
      <c r="V593" t="s">
        <v>27</v>
      </c>
    </row>
    <row r="594" spans="1:22" x14ac:dyDescent="0.3">
      <c r="A594" t="s">
        <v>301</v>
      </c>
      <c r="B594" t="s">
        <v>32</v>
      </c>
      <c r="C594">
        <v>34197.605920444017</v>
      </c>
      <c r="D594">
        <v>11403</v>
      </c>
      <c r="E594">
        <v>5053</v>
      </c>
      <c r="F594">
        <v>3522.25</v>
      </c>
      <c r="G594">
        <v>3467</v>
      </c>
      <c r="H594">
        <v>1516</v>
      </c>
      <c r="I594">
        <v>5915.25</v>
      </c>
      <c r="J594">
        <v>3107.6</v>
      </c>
      <c r="K594">
        <v>2920.5</v>
      </c>
      <c r="L594">
        <v>4641</v>
      </c>
      <c r="M594">
        <v>10141.66513599435</v>
      </c>
      <c r="N594">
        <v>41545.599999999999</v>
      </c>
      <c r="O594">
        <v>0.27808994645447949</v>
      </c>
      <c r="P594">
        <v>1.0237409276244751</v>
      </c>
      <c r="Q594" t="s">
        <v>24</v>
      </c>
      <c r="R594" t="s">
        <v>25</v>
      </c>
      <c r="S594" t="s">
        <v>26</v>
      </c>
      <c r="T594">
        <v>-1034</v>
      </c>
      <c r="U594">
        <v>-0.25386851546372252</v>
      </c>
      <c r="V594" t="s">
        <v>27</v>
      </c>
    </row>
    <row r="595" spans="1:22" x14ac:dyDescent="0.3">
      <c r="A595" t="s">
        <v>301</v>
      </c>
      <c r="B595" t="s">
        <v>33</v>
      </c>
      <c r="C595">
        <v>34197.605920444017</v>
      </c>
      <c r="D595">
        <v>11403</v>
      </c>
      <c r="E595">
        <v>4654</v>
      </c>
      <c r="F595">
        <v>4050</v>
      </c>
      <c r="G595">
        <v>3696</v>
      </c>
      <c r="H595">
        <v>1444</v>
      </c>
      <c r="I595">
        <v>5915.25</v>
      </c>
      <c r="J595">
        <v>696</v>
      </c>
      <c r="K595">
        <v>2920.5</v>
      </c>
      <c r="L595">
        <v>3530</v>
      </c>
      <c r="M595">
        <v>10141.66513599435</v>
      </c>
      <c r="N595">
        <v>38308.75</v>
      </c>
      <c r="O595">
        <v>0.27808994645447949</v>
      </c>
      <c r="P595">
        <v>1.0237409276244751</v>
      </c>
      <c r="Q595" t="s">
        <v>24</v>
      </c>
      <c r="R595" t="s">
        <v>25</v>
      </c>
      <c r="S595" t="s">
        <v>26</v>
      </c>
      <c r="T595">
        <v>-1126</v>
      </c>
      <c r="U595">
        <v>-0.25386851546372252</v>
      </c>
      <c r="V595" t="s">
        <v>27</v>
      </c>
    </row>
    <row r="596" spans="1:22" x14ac:dyDescent="0.3">
      <c r="A596" t="s">
        <v>302</v>
      </c>
      <c r="B596" t="s">
        <v>31</v>
      </c>
      <c r="C596">
        <v>78720</v>
      </c>
      <c r="D596">
        <v>22800</v>
      </c>
      <c r="E596">
        <v>6476</v>
      </c>
      <c r="F596">
        <v>2294</v>
      </c>
      <c r="G596">
        <v>3588</v>
      </c>
      <c r="H596">
        <v>6053</v>
      </c>
      <c r="I596">
        <v>5143</v>
      </c>
      <c r="J596">
        <v>4026</v>
      </c>
      <c r="K596">
        <v>2510.333333333333</v>
      </c>
      <c r="L596">
        <v>4257</v>
      </c>
      <c r="M596">
        <v>13898.5</v>
      </c>
      <c r="N596">
        <v>57147.333333333343</v>
      </c>
      <c r="O596">
        <v>0.1769944105691057</v>
      </c>
      <c r="P596">
        <v>0.72595697831978323</v>
      </c>
      <c r="Q596" t="s">
        <v>24</v>
      </c>
      <c r="R596" t="s">
        <v>25</v>
      </c>
      <c r="S596" t="s">
        <v>26</v>
      </c>
      <c r="T596">
        <v>10150</v>
      </c>
      <c r="U596">
        <v>9.7048611111111086E-2</v>
      </c>
      <c r="V596" t="s">
        <v>27</v>
      </c>
    </row>
    <row r="597" spans="1:22" x14ac:dyDescent="0.3">
      <c r="A597" t="s">
        <v>302</v>
      </c>
      <c r="B597" t="s">
        <v>43</v>
      </c>
      <c r="C597">
        <v>78720</v>
      </c>
      <c r="D597">
        <v>22800</v>
      </c>
      <c r="E597">
        <v>7269</v>
      </c>
      <c r="F597">
        <v>2702.6</v>
      </c>
      <c r="G597">
        <v>4253</v>
      </c>
      <c r="H597">
        <v>4609</v>
      </c>
      <c r="I597">
        <v>4164</v>
      </c>
      <c r="J597">
        <v>5855</v>
      </c>
      <c r="K597">
        <v>2510.333333333333</v>
      </c>
      <c r="L597">
        <v>1489</v>
      </c>
      <c r="M597">
        <v>13898.5</v>
      </c>
      <c r="N597">
        <v>55651.933333333327</v>
      </c>
      <c r="O597">
        <v>0.1769944105691057</v>
      </c>
      <c r="P597">
        <v>0.70696053523035229</v>
      </c>
      <c r="Q597" t="s">
        <v>24</v>
      </c>
      <c r="R597" t="s">
        <v>25</v>
      </c>
      <c r="S597" t="s">
        <v>26</v>
      </c>
      <c r="T597">
        <v>14348</v>
      </c>
      <c r="U597">
        <v>0.11604505420054199</v>
      </c>
      <c r="V597" t="s">
        <v>27</v>
      </c>
    </row>
    <row r="598" spans="1:22" x14ac:dyDescent="0.3">
      <c r="A598" t="s">
        <v>303</v>
      </c>
      <c r="B598" t="s">
        <v>23</v>
      </c>
      <c r="C598">
        <v>54111</v>
      </c>
      <c r="D598">
        <v>7665</v>
      </c>
      <c r="E598">
        <v>7936</v>
      </c>
      <c r="F598">
        <v>3523</v>
      </c>
      <c r="G598">
        <v>2638</v>
      </c>
      <c r="H598">
        <v>2856</v>
      </c>
      <c r="I598">
        <v>4281.5</v>
      </c>
      <c r="J598">
        <v>3093</v>
      </c>
      <c r="K598">
        <v>1841.166666666667</v>
      </c>
      <c r="L598">
        <v>5422</v>
      </c>
      <c r="M598">
        <v>6734</v>
      </c>
      <c r="N598">
        <v>39255.666666666657</v>
      </c>
      <c r="O598">
        <v>0.1244478941435198</v>
      </c>
      <c r="P598">
        <v>0.72546555537075019</v>
      </c>
      <c r="Q598" t="s">
        <v>24</v>
      </c>
      <c r="R598" t="s">
        <v>25</v>
      </c>
      <c r="S598" t="s">
        <v>26</v>
      </c>
      <c r="T598">
        <v>17767</v>
      </c>
      <c r="U598">
        <v>0.15008655048573</v>
      </c>
      <c r="V598" t="s">
        <v>27</v>
      </c>
    </row>
    <row r="599" spans="1:22" x14ac:dyDescent="0.3">
      <c r="A599" t="s">
        <v>303</v>
      </c>
      <c r="B599" t="s">
        <v>29</v>
      </c>
      <c r="C599">
        <v>54111</v>
      </c>
      <c r="D599">
        <v>7665</v>
      </c>
      <c r="E599">
        <v>7881</v>
      </c>
      <c r="F599">
        <v>2784</v>
      </c>
      <c r="G599">
        <v>4265</v>
      </c>
      <c r="H599">
        <v>5849</v>
      </c>
      <c r="I599">
        <v>3009</v>
      </c>
      <c r="J599">
        <v>2750</v>
      </c>
      <c r="K599">
        <v>3453</v>
      </c>
      <c r="L599">
        <v>2091</v>
      </c>
      <c r="M599">
        <v>6734</v>
      </c>
      <c r="N599">
        <v>39747</v>
      </c>
      <c r="O599">
        <v>0.1244478941435198</v>
      </c>
      <c r="P599">
        <v>0.73454565615124467</v>
      </c>
      <c r="Q599" t="s">
        <v>24</v>
      </c>
      <c r="R599" t="s">
        <v>25</v>
      </c>
      <c r="S599" t="s">
        <v>26</v>
      </c>
      <c r="T599">
        <v>6460</v>
      </c>
      <c r="U599">
        <v>0.14100644970523549</v>
      </c>
      <c r="V599" t="s">
        <v>27</v>
      </c>
    </row>
    <row r="600" spans="1:22" x14ac:dyDescent="0.3">
      <c r="A600" t="s">
        <v>303</v>
      </c>
      <c r="B600" t="s">
        <v>30</v>
      </c>
      <c r="C600">
        <v>54111</v>
      </c>
      <c r="D600">
        <v>7665</v>
      </c>
      <c r="E600">
        <v>8886</v>
      </c>
      <c r="F600">
        <v>5154</v>
      </c>
      <c r="G600">
        <v>2982</v>
      </c>
      <c r="H600">
        <v>4804</v>
      </c>
      <c r="I600">
        <v>4281.5</v>
      </c>
      <c r="J600">
        <v>3609</v>
      </c>
      <c r="K600">
        <v>1841.166666666667</v>
      </c>
      <c r="L600">
        <v>1583</v>
      </c>
      <c r="M600">
        <v>6734</v>
      </c>
      <c r="N600">
        <v>40805.666666666657</v>
      </c>
      <c r="O600">
        <v>0.1244478941435198</v>
      </c>
      <c r="P600">
        <v>0.75411037805005754</v>
      </c>
      <c r="Q600" t="s">
        <v>24</v>
      </c>
      <c r="R600" t="s">
        <v>25</v>
      </c>
      <c r="S600" t="s">
        <v>26</v>
      </c>
      <c r="T600">
        <v>12694</v>
      </c>
      <c r="U600">
        <v>0.12144172780642271</v>
      </c>
      <c r="V600" t="s">
        <v>27</v>
      </c>
    </row>
    <row r="601" spans="1:22" x14ac:dyDescent="0.3">
      <c r="A601" t="s">
        <v>303</v>
      </c>
      <c r="B601" t="s">
        <v>31</v>
      </c>
      <c r="C601">
        <v>54111</v>
      </c>
      <c r="D601">
        <v>7665</v>
      </c>
      <c r="E601">
        <v>7460</v>
      </c>
      <c r="F601">
        <v>2908</v>
      </c>
      <c r="G601">
        <v>4213</v>
      </c>
      <c r="H601">
        <v>6228</v>
      </c>
      <c r="I601">
        <v>3486</v>
      </c>
      <c r="J601">
        <v>873</v>
      </c>
      <c r="K601">
        <v>1841.166666666667</v>
      </c>
      <c r="L601">
        <v>3960</v>
      </c>
      <c r="M601">
        <v>6734</v>
      </c>
      <c r="N601">
        <v>38634.166666666657</v>
      </c>
      <c r="O601">
        <v>0.1244478941435198</v>
      </c>
      <c r="P601">
        <v>0.71397990550288604</v>
      </c>
      <c r="Q601" t="s">
        <v>24</v>
      </c>
      <c r="R601" t="s">
        <v>25</v>
      </c>
      <c r="S601" t="s">
        <v>26</v>
      </c>
      <c r="T601">
        <v>10584</v>
      </c>
      <c r="U601">
        <v>0.16157220035359421</v>
      </c>
      <c r="V601" t="s">
        <v>27</v>
      </c>
    </row>
    <row r="602" spans="1:22" x14ac:dyDescent="0.3">
      <c r="A602" t="s">
        <v>303</v>
      </c>
      <c r="B602" t="s">
        <v>44</v>
      </c>
      <c r="C602">
        <v>54111</v>
      </c>
      <c r="D602">
        <v>7665</v>
      </c>
      <c r="E602">
        <v>7482</v>
      </c>
      <c r="F602">
        <v>3523</v>
      </c>
      <c r="G602">
        <v>4818</v>
      </c>
      <c r="H602">
        <v>6660</v>
      </c>
      <c r="I602">
        <v>6325</v>
      </c>
      <c r="J602">
        <v>4874</v>
      </c>
      <c r="K602">
        <v>1522</v>
      </c>
      <c r="L602">
        <v>407</v>
      </c>
      <c r="M602">
        <v>6734</v>
      </c>
      <c r="N602">
        <v>43276</v>
      </c>
      <c r="O602">
        <v>0.1244478941435198</v>
      </c>
      <c r="P602">
        <v>0.79976344920626119</v>
      </c>
      <c r="Q602" t="s">
        <v>24</v>
      </c>
      <c r="R602" t="s">
        <v>25</v>
      </c>
      <c r="S602" t="s">
        <v>26</v>
      </c>
      <c r="T602">
        <v>7624</v>
      </c>
      <c r="U602">
        <v>7.5788656650219E-2</v>
      </c>
      <c r="V602" t="s">
        <v>27</v>
      </c>
    </row>
    <row r="603" spans="1:22" x14ac:dyDescent="0.3">
      <c r="A603" t="s">
        <v>306</v>
      </c>
      <c r="B603" t="s">
        <v>40</v>
      </c>
      <c r="C603">
        <v>82278.262719703984</v>
      </c>
      <c r="D603">
        <v>20020</v>
      </c>
      <c r="E603">
        <v>7214</v>
      </c>
      <c r="F603">
        <v>4474</v>
      </c>
      <c r="G603">
        <v>3609</v>
      </c>
      <c r="H603">
        <v>6586</v>
      </c>
      <c r="I603">
        <v>5589.4</v>
      </c>
      <c r="J603">
        <v>2363</v>
      </c>
      <c r="K603">
        <v>4951</v>
      </c>
      <c r="L603">
        <v>3421</v>
      </c>
      <c r="M603">
        <v>10141.66513599435</v>
      </c>
      <c r="N603">
        <v>58227.4</v>
      </c>
      <c r="O603">
        <v>0.1232605648291796</v>
      </c>
      <c r="P603">
        <v>0.70768873910673513</v>
      </c>
      <c r="Q603" t="s">
        <v>24</v>
      </c>
      <c r="R603" t="s">
        <v>25</v>
      </c>
      <c r="S603" t="s">
        <v>26</v>
      </c>
      <c r="T603">
        <v>11753.8163507109</v>
      </c>
      <c r="U603">
        <v>0.16905069606408521</v>
      </c>
      <c r="V603" t="s">
        <v>27</v>
      </c>
    </row>
    <row r="604" spans="1:22" x14ac:dyDescent="0.3">
      <c r="A604" t="s">
        <v>309</v>
      </c>
      <c r="B604" t="s">
        <v>23</v>
      </c>
      <c r="C604">
        <v>52495</v>
      </c>
      <c r="D604">
        <v>20159</v>
      </c>
      <c r="E604">
        <v>7960</v>
      </c>
      <c r="F604">
        <v>4760</v>
      </c>
      <c r="G604">
        <v>1452</v>
      </c>
      <c r="H604">
        <v>2137</v>
      </c>
      <c r="I604">
        <v>1835</v>
      </c>
      <c r="J604">
        <v>3771</v>
      </c>
      <c r="K604">
        <v>3361</v>
      </c>
      <c r="L604">
        <v>2216</v>
      </c>
      <c r="M604">
        <v>10141.66513599435</v>
      </c>
      <c r="N604">
        <v>47651</v>
      </c>
      <c r="O604">
        <v>0.1931929733497352</v>
      </c>
      <c r="P604">
        <v>0.90772454519478041</v>
      </c>
      <c r="Q604" t="s">
        <v>24</v>
      </c>
      <c r="R604" t="s">
        <v>25</v>
      </c>
      <c r="S604" t="s">
        <v>26</v>
      </c>
      <c r="T604">
        <v>8205</v>
      </c>
      <c r="U604">
        <v>-0.1009175185445156</v>
      </c>
      <c r="V604" t="s">
        <v>27</v>
      </c>
    </row>
    <row r="605" spans="1:22" x14ac:dyDescent="0.3">
      <c r="A605" t="s">
        <v>309</v>
      </c>
      <c r="B605" t="s">
        <v>39</v>
      </c>
      <c r="C605">
        <v>52495</v>
      </c>
      <c r="D605">
        <v>20159</v>
      </c>
      <c r="E605">
        <v>5170</v>
      </c>
      <c r="F605">
        <v>3545.5</v>
      </c>
      <c r="G605">
        <v>2145</v>
      </c>
      <c r="H605">
        <v>2212</v>
      </c>
      <c r="I605">
        <v>2924</v>
      </c>
      <c r="J605">
        <v>2265</v>
      </c>
      <c r="K605">
        <v>1376</v>
      </c>
      <c r="L605">
        <v>3602</v>
      </c>
      <c r="M605">
        <v>10141.66513599435</v>
      </c>
      <c r="N605">
        <v>43398.5</v>
      </c>
      <c r="O605">
        <v>0.1931929733497352</v>
      </c>
      <c r="P605">
        <v>0.82671683017430231</v>
      </c>
      <c r="Q605" t="s">
        <v>24</v>
      </c>
      <c r="R605" t="s">
        <v>25</v>
      </c>
      <c r="S605" t="s">
        <v>26</v>
      </c>
      <c r="T605">
        <v>12642</v>
      </c>
      <c r="U605">
        <v>-1.9909803524037491E-2</v>
      </c>
      <c r="V605" t="s">
        <v>27</v>
      </c>
    </row>
    <row r="606" spans="1:22" x14ac:dyDescent="0.3">
      <c r="A606" t="s">
        <v>309</v>
      </c>
      <c r="B606" t="s">
        <v>28</v>
      </c>
      <c r="C606">
        <v>52495</v>
      </c>
      <c r="D606">
        <v>20159</v>
      </c>
      <c r="E606">
        <v>3803</v>
      </c>
      <c r="F606">
        <v>5943</v>
      </c>
      <c r="G606">
        <v>3085</v>
      </c>
      <c r="H606">
        <v>6786</v>
      </c>
      <c r="I606">
        <v>3098</v>
      </c>
      <c r="J606">
        <v>4212</v>
      </c>
      <c r="K606">
        <v>3361</v>
      </c>
      <c r="L606">
        <v>4876</v>
      </c>
      <c r="M606">
        <v>10141.66513599435</v>
      </c>
      <c r="N606">
        <v>55323</v>
      </c>
      <c r="O606">
        <v>0.1931929733497352</v>
      </c>
      <c r="P606">
        <v>1.0237409276244751</v>
      </c>
      <c r="Q606" t="s">
        <v>24</v>
      </c>
      <c r="R606" t="s">
        <v>25</v>
      </c>
      <c r="S606" t="s">
        <v>26</v>
      </c>
      <c r="T606">
        <v>533</v>
      </c>
      <c r="U606">
        <v>-0.24706477066376509</v>
      </c>
      <c r="V606" t="s">
        <v>27</v>
      </c>
    </row>
    <row r="607" spans="1:22" x14ac:dyDescent="0.3">
      <c r="A607" t="s">
        <v>309</v>
      </c>
      <c r="B607" t="s">
        <v>29</v>
      </c>
      <c r="C607">
        <v>52495</v>
      </c>
      <c r="D607">
        <v>20159</v>
      </c>
      <c r="E607">
        <v>3296</v>
      </c>
      <c r="F607">
        <v>3545.5</v>
      </c>
      <c r="G607">
        <v>1771</v>
      </c>
      <c r="H607">
        <v>3390</v>
      </c>
      <c r="I607">
        <v>2137</v>
      </c>
      <c r="J607">
        <v>5329</v>
      </c>
      <c r="K607">
        <v>4491</v>
      </c>
      <c r="L607">
        <v>2352</v>
      </c>
      <c r="M607">
        <v>10141.66513599435</v>
      </c>
      <c r="N607">
        <v>46470.5</v>
      </c>
      <c r="O607">
        <v>0.1931929733497352</v>
      </c>
      <c r="P607">
        <v>0.88523668920849607</v>
      </c>
      <c r="Q607" t="s">
        <v>24</v>
      </c>
      <c r="R607" t="s">
        <v>25</v>
      </c>
      <c r="S607" t="s">
        <v>26</v>
      </c>
      <c r="T607">
        <v>9570</v>
      </c>
      <c r="U607">
        <v>-7.8429662558231222E-2</v>
      </c>
      <c r="V607" t="s">
        <v>27</v>
      </c>
    </row>
    <row r="608" spans="1:22" x14ac:dyDescent="0.3">
      <c r="A608" t="s">
        <v>309</v>
      </c>
      <c r="B608" t="s">
        <v>30</v>
      </c>
      <c r="C608">
        <v>52495</v>
      </c>
      <c r="D608">
        <v>20159</v>
      </c>
      <c r="E608">
        <v>2812</v>
      </c>
      <c r="F608">
        <v>1400</v>
      </c>
      <c r="G608">
        <v>2211</v>
      </c>
      <c r="H608">
        <v>2573</v>
      </c>
      <c r="I608">
        <v>6534</v>
      </c>
      <c r="J608">
        <v>3141.25</v>
      </c>
      <c r="K608">
        <v>3361</v>
      </c>
      <c r="L608">
        <v>5882</v>
      </c>
      <c r="M608">
        <v>10141.66513599435</v>
      </c>
      <c r="N608">
        <v>48073.25</v>
      </c>
      <c r="O608">
        <v>0.1931929733497352</v>
      </c>
      <c r="P608">
        <v>0.91576816839699016</v>
      </c>
      <c r="Q608" t="s">
        <v>24</v>
      </c>
      <c r="R608" t="s">
        <v>25</v>
      </c>
      <c r="S608" t="s">
        <v>26</v>
      </c>
      <c r="T608">
        <v>9856</v>
      </c>
      <c r="U608">
        <v>-0.1089611417467254</v>
      </c>
      <c r="V608" t="s">
        <v>27</v>
      </c>
    </row>
    <row r="609" spans="1:22" x14ac:dyDescent="0.3">
      <c r="A609" t="s">
        <v>309</v>
      </c>
      <c r="B609" t="s">
        <v>33</v>
      </c>
      <c r="C609">
        <v>52495</v>
      </c>
      <c r="D609">
        <v>20159</v>
      </c>
      <c r="E609">
        <v>5097</v>
      </c>
      <c r="F609">
        <v>3545.5</v>
      </c>
      <c r="G609">
        <v>2497</v>
      </c>
      <c r="H609">
        <v>1902</v>
      </c>
      <c r="I609">
        <v>7887</v>
      </c>
      <c r="J609">
        <v>3150</v>
      </c>
      <c r="K609">
        <v>3361</v>
      </c>
      <c r="L609">
        <v>5660</v>
      </c>
      <c r="M609">
        <v>10141.66513599435</v>
      </c>
      <c r="N609">
        <v>53258.5</v>
      </c>
      <c r="O609">
        <v>0.1931929733497352</v>
      </c>
      <c r="P609">
        <v>1.0145442423087909</v>
      </c>
      <c r="Q609" t="s">
        <v>24</v>
      </c>
      <c r="R609" t="s">
        <v>25</v>
      </c>
      <c r="S609" t="s">
        <v>26</v>
      </c>
      <c r="T609">
        <v>6143</v>
      </c>
      <c r="U609">
        <v>-0.20773721565852649</v>
      </c>
      <c r="V609" t="s">
        <v>27</v>
      </c>
    </row>
    <row r="610" spans="1:22" x14ac:dyDescent="0.3">
      <c r="A610" t="s">
        <v>309</v>
      </c>
      <c r="B610" t="s">
        <v>40</v>
      </c>
      <c r="C610">
        <v>52495</v>
      </c>
      <c r="D610">
        <v>20159</v>
      </c>
      <c r="E610">
        <v>8465</v>
      </c>
      <c r="F610">
        <v>3545.5</v>
      </c>
      <c r="G610">
        <v>1254</v>
      </c>
      <c r="H610">
        <v>4009</v>
      </c>
      <c r="I610">
        <v>3581.571428571428</v>
      </c>
      <c r="J610">
        <v>1200</v>
      </c>
      <c r="K610">
        <v>3361</v>
      </c>
      <c r="L610">
        <v>4545</v>
      </c>
      <c r="M610">
        <v>10141.66513599435</v>
      </c>
      <c r="N610">
        <v>50120.071428571428</v>
      </c>
      <c r="O610">
        <v>0.1931929733497352</v>
      </c>
      <c r="P610">
        <v>0.95475895663532584</v>
      </c>
      <c r="Q610" t="s">
        <v>24</v>
      </c>
      <c r="R610" t="s">
        <v>25</v>
      </c>
      <c r="S610" t="s">
        <v>26</v>
      </c>
      <c r="T610">
        <v>12863</v>
      </c>
      <c r="U610">
        <v>-0.14795192998506099</v>
      </c>
      <c r="V610" t="s">
        <v>27</v>
      </c>
    </row>
    <row r="611" spans="1:22" x14ac:dyDescent="0.3">
      <c r="A611" t="s">
        <v>310</v>
      </c>
      <c r="B611" t="s">
        <v>23</v>
      </c>
      <c r="C611">
        <v>34197.605920444017</v>
      </c>
      <c r="D611">
        <v>13160</v>
      </c>
      <c r="E611">
        <v>4567</v>
      </c>
      <c r="F611">
        <v>1673</v>
      </c>
      <c r="G611">
        <v>1507</v>
      </c>
      <c r="H611">
        <v>1160</v>
      </c>
      <c r="I611">
        <v>3580.2</v>
      </c>
      <c r="J611">
        <v>1234</v>
      </c>
      <c r="K611">
        <v>4004</v>
      </c>
      <c r="L611">
        <v>1162</v>
      </c>
      <c r="M611">
        <v>10130</v>
      </c>
      <c r="N611">
        <v>32047.200000000001</v>
      </c>
      <c r="O611">
        <v>0.27808994645447949</v>
      </c>
      <c r="P611">
        <v>1.0237409276244751</v>
      </c>
      <c r="Q611" t="s">
        <v>24</v>
      </c>
      <c r="R611" t="s">
        <v>25</v>
      </c>
      <c r="S611" t="s">
        <v>26</v>
      </c>
      <c r="T611">
        <v>-8759</v>
      </c>
      <c r="U611">
        <v>-0.25386851546372252</v>
      </c>
      <c r="V611" t="s">
        <v>27</v>
      </c>
    </row>
    <row r="612" spans="1:22" x14ac:dyDescent="0.3">
      <c r="A612" t="s">
        <v>310</v>
      </c>
      <c r="B612" t="s">
        <v>29</v>
      </c>
      <c r="C612">
        <v>34197.605920444017</v>
      </c>
      <c r="D612">
        <v>13160</v>
      </c>
      <c r="E612">
        <v>4511</v>
      </c>
      <c r="F612">
        <v>1339</v>
      </c>
      <c r="G612">
        <v>2241</v>
      </c>
      <c r="H612">
        <v>5011</v>
      </c>
      <c r="I612">
        <v>660</v>
      </c>
      <c r="J612">
        <v>2614</v>
      </c>
      <c r="K612">
        <v>2223</v>
      </c>
      <c r="L612">
        <v>3396</v>
      </c>
      <c r="M612">
        <v>10130</v>
      </c>
      <c r="N612">
        <v>35155</v>
      </c>
      <c r="O612">
        <v>0.27808994645447949</v>
      </c>
      <c r="P612">
        <v>1.0237409276244751</v>
      </c>
      <c r="Q612" t="s">
        <v>24</v>
      </c>
      <c r="R612" t="s">
        <v>25</v>
      </c>
      <c r="S612" t="s">
        <v>26</v>
      </c>
      <c r="T612">
        <v>-15901</v>
      </c>
      <c r="U612">
        <v>-0.25386851546372252</v>
      </c>
      <c r="V612" t="s">
        <v>27</v>
      </c>
    </row>
    <row r="613" spans="1:22" x14ac:dyDescent="0.3">
      <c r="A613" t="s">
        <v>310</v>
      </c>
      <c r="B613" t="s">
        <v>30</v>
      </c>
      <c r="C613">
        <v>34197.605920444017</v>
      </c>
      <c r="D613">
        <v>13160</v>
      </c>
      <c r="E613">
        <v>3124</v>
      </c>
      <c r="F613">
        <v>1673</v>
      </c>
      <c r="G613">
        <v>1830</v>
      </c>
      <c r="H613">
        <v>3053</v>
      </c>
      <c r="I613">
        <v>3580.2</v>
      </c>
      <c r="J613">
        <v>2614</v>
      </c>
      <c r="K613">
        <v>2223</v>
      </c>
      <c r="L613">
        <v>3635</v>
      </c>
      <c r="M613">
        <v>10130</v>
      </c>
      <c r="N613">
        <v>34892.199999999997</v>
      </c>
      <c r="O613">
        <v>0.27808994645447949</v>
      </c>
      <c r="P613">
        <v>1.0237409276244751</v>
      </c>
      <c r="Q613" t="s">
        <v>24</v>
      </c>
      <c r="R613" t="s">
        <v>25</v>
      </c>
      <c r="S613" t="s">
        <v>26</v>
      </c>
      <c r="T613">
        <v>-10349</v>
      </c>
      <c r="U613">
        <v>-0.25386851546372252</v>
      </c>
      <c r="V613" t="s">
        <v>27</v>
      </c>
    </row>
    <row r="614" spans="1:22" x14ac:dyDescent="0.3">
      <c r="A614" t="s">
        <v>310</v>
      </c>
      <c r="B614" t="s">
        <v>31</v>
      </c>
      <c r="C614">
        <v>34197.605920444017</v>
      </c>
      <c r="D614">
        <v>13160</v>
      </c>
      <c r="E614">
        <v>3046</v>
      </c>
      <c r="F614">
        <v>2348</v>
      </c>
      <c r="G614">
        <v>4604</v>
      </c>
      <c r="H614">
        <v>1288</v>
      </c>
      <c r="I614">
        <v>3580.2</v>
      </c>
      <c r="J614">
        <v>3313</v>
      </c>
      <c r="K614">
        <v>2223</v>
      </c>
      <c r="L614">
        <v>996</v>
      </c>
      <c r="M614">
        <v>10130</v>
      </c>
      <c r="N614">
        <v>34558.199999999997</v>
      </c>
      <c r="O614">
        <v>0.27808994645447949</v>
      </c>
      <c r="P614">
        <v>1.0237409276244751</v>
      </c>
      <c r="Q614" t="s">
        <v>24</v>
      </c>
      <c r="R614" t="s">
        <v>25</v>
      </c>
      <c r="S614" t="s">
        <v>26</v>
      </c>
      <c r="T614">
        <v>-14999</v>
      </c>
      <c r="U614">
        <v>-0.25386851546372252</v>
      </c>
      <c r="V614" t="s">
        <v>27</v>
      </c>
    </row>
    <row r="615" spans="1:22" x14ac:dyDescent="0.3">
      <c r="A615" t="s">
        <v>310</v>
      </c>
      <c r="B615" t="s">
        <v>32</v>
      </c>
      <c r="C615">
        <v>34197.605920444017</v>
      </c>
      <c r="D615">
        <v>13160</v>
      </c>
      <c r="E615">
        <v>6255</v>
      </c>
      <c r="F615">
        <v>1332</v>
      </c>
      <c r="G615">
        <v>3974</v>
      </c>
      <c r="H615">
        <v>3427</v>
      </c>
      <c r="I615">
        <v>1138</v>
      </c>
      <c r="J615">
        <v>4157</v>
      </c>
      <c r="K615">
        <v>2825</v>
      </c>
      <c r="L615">
        <v>4288</v>
      </c>
      <c r="M615">
        <v>10130</v>
      </c>
      <c r="N615">
        <v>40556</v>
      </c>
      <c r="O615">
        <v>0.27808994645447949</v>
      </c>
      <c r="P615">
        <v>1.0237409276244751</v>
      </c>
      <c r="Q615" t="s">
        <v>24</v>
      </c>
      <c r="R615" t="s">
        <v>25</v>
      </c>
      <c r="S615" t="s">
        <v>26</v>
      </c>
      <c r="T615">
        <v>-22521</v>
      </c>
      <c r="U615">
        <v>-0.25386851546372252</v>
      </c>
      <c r="V615" t="s">
        <v>27</v>
      </c>
    </row>
    <row r="616" spans="1:22" x14ac:dyDescent="0.3">
      <c r="A616" t="s">
        <v>310</v>
      </c>
      <c r="B616" t="s">
        <v>33</v>
      </c>
      <c r="C616">
        <v>34197.605920444017</v>
      </c>
      <c r="D616">
        <v>13160</v>
      </c>
      <c r="E616">
        <v>3535</v>
      </c>
      <c r="F616">
        <v>1673</v>
      </c>
      <c r="G616">
        <v>4897</v>
      </c>
      <c r="H616">
        <v>3921</v>
      </c>
      <c r="I616">
        <v>7318</v>
      </c>
      <c r="J616">
        <v>1386</v>
      </c>
      <c r="K616">
        <v>1474</v>
      </c>
      <c r="L616">
        <v>1341</v>
      </c>
      <c r="M616">
        <v>10130</v>
      </c>
      <c r="N616">
        <v>38705</v>
      </c>
      <c r="O616">
        <v>0.27808994645447949</v>
      </c>
      <c r="P616">
        <v>1.0237409276244751</v>
      </c>
      <c r="Q616" t="s">
        <v>24</v>
      </c>
      <c r="R616" t="s">
        <v>25</v>
      </c>
      <c r="S616" t="s">
        <v>26</v>
      </c>
      <c r="T616">
        <v>-18997</v>
      </c>
      <c r="U616">
        <v>-0.25386851546372252</v>
      </c>
      <c r="V616" t="s">
        <v>27</v>
      </c>
    </row>
    <row r="617" spans="1:22" x14ac:dyDescent="0.3">
      <c r="A617" t="s">
        <v>312</v>
      </c>
      <c r="B617" t="s">
        <v>23</v>
      </c>
      <c r="C617">
        <v>43698</v>
      </c>
      <c r="D617">
        <v>24199</v>
      </c>
      <c r="E617">
        <v>8552</v>
      </c>
      <c r="F617">
        <v>3950.25</v>
      </c>
      <c r="G617">
        <v>1586</v>
      </c>
      <c r="H617">
        <v>3646</v>
      </c>
      <c r="I617">
        <v>3318</v>
      </c>
      <c r="J617">
        <v>2197</v>
      </c>
      <c r="K617">
        <v>4180</v>
      </c>
      <c r="L617">
        <v>5460</v>
      </c>
      <c r="M617">
        <v>12607</v>
      </c>
      <c r="N617">
        <v>57088.25</v>
      </c>
      <c r="O617">
        <v>0.27808994645447949</v>
      </c>
      <c r="P617">
        <v>1.0237409276244751</v>
      </c>
      <c r="Q617" t="s">
        <v>24</v>
      </c>
      <c r="R617" t="s">
        <v>25</v>
      </c>
      <c r="S617" t="s">
        <v>26</v>
      </c>
      <c r="T617">
        <v>-22047</v>
      </c>
      <c r="U617">
        <v>-0.25386851546372252</v>
      </c>
      <c r="V617" t="s">
        <v>27</v>
      </c>
    </row>
    <row r="618" spans="1:22" x14ac:dyDescent="0.3">
      <c r="A618" t="s">
        <v>312</v>
      </c>
      <c r="B618" t="s">
        <v>39</v>
      </c>
      <c r="C618">
        <v>43698</v>
      </c>
      <c r="D618">
        <v>24199</v>
      </c>
      <c r="E618">
        <v>5052</v>
      </c>
      <c r="F618">
        <v>5195</v>
      </c>
      <c r="G618">
        <v>3089</v>
      </c>
      <c r="H618">
        <v>3050</v>
      </c>
      <c r="I618">
        <v>3907.166666666667</v>
      </c>
      <c r="J618">
        <v>3792</v>
      </c>
      <c r="K618">
        <v>3620.5</v>
      </c>
      <c r="L618">
        <v>2639</v>
      </c>
      <c r="M618">
        <v>12607</v>
      </c>
      <c r="N618">
        <v>54543.666666666657</v>
      </c>
      <c r="O618">
        <v>0.27808994645447949</v>
      </c>
      <c r="P618">
        <v>1.0237409276244751</v>
      </c>
      <c r="Q618" t="s">
        <v>24</v>
      </c>
      <c r="R618" t="s">
        <v>25</v>
      </c>
      <c r="S618" t="s">
        <v>26</v>
      </c>
      <c r="T618">
        <v>-15925</v>
      </c>
      <c r="U618">
        <v>-0.25386851546372252</v>
      </c>
      <c r="V618" t="s">
        <v>27</v>
      </c>
    </row>
    <row r="619" spans="1:22" x14ac:dyDescent="0.3">
      <c r="A619" t="s">
        <v>312</v>
      </c>
      <c r="B619" t="s">
        <v>28</v>
      </c>
      <c r="C619">
        <v>43698</v>
      </c>
      <c r="D619">
        <v>24199</v>
      </c>
      <c r="E619">
        <v>3308</v>
      </c>
      <c r="F619">
        <v>3950.25</v>
      </c>
      <c r="G619">
        <v>2244</v>
      </c>
      <c r="H619">
        <v>3537</v>
      </c>
      <c r="I619">
        <v>4133</v>
      </c>
      <c r="J619">
        <v>2751</v>
      </c>
      <c r="K619">
        <v>3620.5</v>
      </c>
      <c r="L619">
        <v>1130</v>
      </c>
      <c r="M619">
        <v>12607</v>
      </c>
      <c r="N619">
        <v>48872.75</v>
      </c>
      <c r="O619">
        <v>0.27808994645447949</v>
      </c>
      <c r="P619">
        <v>1.0237409276244751</v>
      </c>
      <c r="Q619" t="s">
        <v>24</v>
      </c>
      <c r="R619" t="s">
        <v>25</v>
      </c>
      <c r="S619" t="s">
        <v>26</v>
      </c>
      <c r="T619">
        <v>-10211</v>
      </c>
      <c r="U619">
        <v>-0.25386851546372252</v>
      </c>
      <c r="V619" t="s">
        <v>27</v>
      </c>
    </row>
    <row r="620" spans="1:22" x14ac:dyDescent="0.3">
      <c r="A620" t="s">
        <v>312</v>
      </c>
      <c r="B620" t="s">
        <v>29</v>
      </c>
      <c r="C620">
        <v>43698</v>
      </c>
      <c r="D620">
        <v>24199</v>
      </c>
      <c r="E620">
        <v>7717</v>
      </c>
      <c r="F620">
        <v>3950.25</v>
      </c>
      <c r="G620">
        <v>2936</v>
      </c>
      <c r="H620">
        <v>1480</v>
      </c>
      <c r="I620">
        <v>1573</v>
      </c>
      <c r="J620">
        <v>5766</v>
      </c>
      <c r="K620">
        <v>3620.5</v>
      </c>
      <c r="L620">
        <v>3615</v>
      </c>
      <c r="M620">
        <v>12607</v>
      </c>
      <c r="N620">
        <v>54856.75</v>
      </c>
      <c r="O620">
        <v>0.27808994645447949</v>
      </c>
      <c r="P620">
        <v>1.0237409276244751</v>
      </c>
      <c r="Q620" t="s">
        <v>24</v>
      </c>
      <c r="R620" t="s">
        <v>25</v>
      </c>
      <c r="S620" t="s">
        <v>26</v>
      </c>
      <c r="T620">
        <v>-16195</v>
      </c>
      <c r="U620">
        <v>-0.25386851546372252</v>
      </c>
      <c r="V620" t="s">
        <v>27</v>
      </c>
    </row>
    <row r="621" spans="1:22" x14ac:dyDescent="0.3">
      <c r="A621" t="s">
        <v>312</v>
      </c>
      <c r="B621" t="s">
        <v>30</v>
      </c>
      <c r="C621">
        <v>43698</v>
      </c>
      <c r="D621">
        <v>24199</v>
      </c>
      <c r="E621">
        <v>8349</v>
      </c>
      <c r="F621">
        <v>2086</v>
      </c>
      <c r="G621">
        <v>2997</v>
      </c>
      <c r="H621">
        <v>1629</v>
      </c>
      <c r="I621">
        <v>3291</v>
      </c>
      <c r="J621">
        <v>2072</v>
      </c>
      <c r="K621">
        <v>3620.5</v>
      </c>
      <c r="L621">
        <v>66</v>
      </c>
      <c r="M621">
        <v>12607</v>
      </c>
      <c r="N621">
        <v>48309.5</v>
      </c>
      <c r="O621">
        <v>0.27808994645447949</v>
      </c>
      <c r="P621">
        <v>1.0237409276244751</v>
      </c>
      <c r="Q621" t="s">
        <v>24</v>
      </c>
      <c r="R621" t="s">
        <v>25</v>
      </c>
      <c r="S621" t="s">
        <v>26</v>
      </c>
      <c r="T621">
        <v>-13598</v>
      </c>
      <c r="U621">
        <v>-0.25386851546372252</v>
      </c>
      <c r="V621" t="s">
        <v>27</v>
      </c>
    </row>
    <row r="622" spans="1:22" x14ac:dyDescent="0.3">
      <c r="A622" t="s">
        <v>312</v>
      </c>
      <c r="B622" t="s">
        <v>31</v>
      </c>
      <c r="C622">
        <v>43698</v>
      </c>
      <c r="D622">
        <v>24199</v>
      </c>
      <c r="E622">
        <v>8713</v>
      </c>
      <c r="F622">
        <v>5180</v>
      </c>
      <c r="G622">
        <v>4725</v>
      </c>
      <c r="H622">
        <v>5568</v>
      </c>
      <c r="I622">
        <v>3907.166666666667</v>
      </c>
      <c r="J622">
        <v>5665</v>
      </c>
      <c r="K622">
        <v>4411</v>
      </c>
      <c r="L622">
        <v>2850</v>
      </c>
      <c r="M622">
        <v>12607</v>
      </c>
      <c r="N622">
        <v>63788.291666666672</v>
      </c>
      <c r="O622">
        <v>0.27808994645447949</v>
      </c>
      <c r="P622">
        <v>1.0237409276244751</v>
      </c>
      <c r="Q622" t="s">
        <v>24</v>
      </c>
      <c r="R622" t="s">
        <v>25</v>
      </c>
      <c r="S622" t="s">
        <v>26</v>
      </c>
      <c r="T622">
        <v>-30220</v>
      </c>
      <c r="U622">
        <v>-0.25386851546372252</v>
      </c>
      <c r="V622" t="s">
        <v>27</v>
      </c>
    </row>
    <row r="623" spans="1:22" x14ac:dyDescent="0.3">
      <c r="A623" t="s">
        <v>312</v>
      </c>
      <c r="B623" t="s">
        <v>32</v>
      </c>
      <c r="C623">
        <v>43698</v>
      </c>
      <c r="D623">
        <v>24199</v>
      </c>
      <c r="E623">
        <v>6135</v>
      </c>
      <c r="F623">
        <v>3950.25</v>
      </c>
      <c r="G623">
        <v>1627</v>
      </c>
      <c r="H623">
        <v>5528</v>
      </c>
      <c r="I623">
        <v>5453</v>
      </c>
      <c r="J623">
        <v>3405</v>
      </c>
      <c r="K623">
        <v>4214</v>
      </c>
      <c r="L623">
        <v>3496</v>
      </c>
      <c r="M623">
        <v>12607</v>
      </c>
      <c r="N623">
        <v>58007.25</v>
      </c>
      <c r="O623">
        <v>0.27808994645447949</v>
      </c>
      <c r="P623">
        <v>1.0237409276244751</v>
      </c>
      <c r="Q623" t="s">
        <v>24</v>
      </c>
      <c r="R623" t="s">
        <v>25</v>
      </c>
      <c r="S623" t="s">
        <v>26</v>
      </c>
      <c r="T623">
        <v>-22966</v>
      </c>
      <c r="U623">
        <v>-0.25386851546372252</v>
      </c>
      <c r="V623" t="s">
        <v>27</v>
      </c>
    </row>
    <row r="624" spans="1:22" x14ac:dyDescent="0.3">
      <c r="A624" t="s">
        <v>312</v>
      </c>
      <c r="B624" t="s">
        <v>33</v>
      </c>
      <c r="C624">
        <v>43698</v>
      </c>
      <c r="D624">
        <v>24199</v>
      </c>
      <c r="E624">
        <v>4109</v>
      </c>
      <c r="F624">
        <v>3950.25</v>
      </c>
      <c r="G624">
        <v>1763</v>
      </c>
      <c r="H624">
        <v>4650</v>
      </c>
      <c r="I624">
        <v>5675</v>
      </c>
      <c r="J624">
        <v>564</v>
      </c>
      <c r="K624">
        <v>3620.5</v>
      </c>
      <c r="L624">
        <v>2367</v>
      </c>
      <c r="M624">
        <v>12607</v>
      </c>
      <c r="N624">
        <v>50897.75</v>
      </c>
      <c r="O624">
        <v>0.27808994645447949</v>
      </c>
      <c r="P624">
        <v>1.0237409276244751</v>
      </c>
      <c r="Q624" t="s">
        <v>24</v>
      </c>
      <c r="R624" t="s">
        <v>25</v>
      </c>
      <c r="S624" t="s">
        <v>26</v>
      </c>
      <c r="T624">
        <v>-12236</v>
      </c>
      <c r="U624">
        <v>-0.25386851546372252</v>
      </c>
      <c r="V624" t="s">
        <v>27</v>
      </c>
    </row>
    <row r="625" spans="1:22" x14ac:dyDescent="0.3">
      <c r="A625" t="s">
        <v>312</v>
      </c>
      <c r="B625" t="s">
        <v>43</v>
      </c>
      <c r="C625">
        <v>43698</v>
      </c>
      <c r="D625">
        <v>24199</v>
      </c>
      <c r="E625">
        <v>2033</v>
      </c>
      <c r="F625">
        <v>3950.25</v>
      </c>
      <c r="G625">
        <v>2482</v>
      </c>
      <c r="H625">
        <v>2794</v>
      </c>
      <c r="I625">
        <v>3907.166666666667</v>
      </c>
      <c r="J625">
        <v>2898</v>
      </c>
      <c r="K625">
        <v>3620.5</v>
      </c>
      <c r="L625">
        <v>713</v>
      </c>
      <c r="M625">
        <v>12607</v>
      </c>
      <c r="N625">
        <v>46596.916666666657</v>
      </c>
      <c r="O625">
        <v>0.27808994645447949</v>
      </c>
      <c r="P625">
        <v>1.0237409276244751</v>
      </c>
      <c r="Q625" t="s">
        <v>24</v>
      </c>
      <c r="R625" t="s">
        <v>25</v>
      </c>
      <c r="S625" t="s">
        <v>26</v>
      </c>
      <c r="T625">
        <v>-4028</v>
      </c>
      <c r="U625">
        <v>-0.25386851546372252</v>
      </c>
      <c r="V625" t="s">
        <v>27</v>
      </c>
    </row>
    <row r="626" spans="1:22" x14ac:dyDescent="0.3">
      <c r="A626" t="s">
        <v>312</v>
      </c>
      <c r="B626" t="s">
        <v>44</v>
      </c>
      <c r="C626">
        <v>43698</v>
      </c>
      <c r="D626">
        <v>24199</v>
      </c>
      <c r="E626">
        <v>3393</v>
      </c>
      <c r="F626">
        <v>3950.25</v>
      </c>
      <c r="G626">
        <v>1199</v>
      </c>
      <c r="H626">
        <v>4925</v>
      </c>
      <c r="I626">
        <v>3907.166666666667</v>
      </c>
      <c r="J626">
        <v>561</v>
      </c>
      <c r="K626">
        <v>3620.5</v>
      </c>
      <c r="L626">
        <v>750</v>
      </c>
      <c r="M626">
        <v>12607</v>
      </c>
      <c r="N626">
        <v>46504.916666666657</v>
      </c>
      <c r="O626">
        <v>0.27808994645447949</v>
      </c>
      <c r="P626">
        <v>1.0237409276244751</v>
      </c>
      <c r="Q626" t="s">
        <v>24</v>
      </c>
      <c r="R626" t="s">
        <v>25</v>
      </c>
      <c r="S626" t="s">
        <v>26</v>
      </c>
      <c r="T626">
        <v>-3936</v>
      </c>
      <c r="U626">
        <v>-0.25386851546372252</v>
      </c>
      <c r="V626" t="s">
        <v>27</v>
      </c>
    </row>
    <row r="627" spans="1:22" x14ac:dyDescent="0.3">
      <c r="A627" t="s">
        <v>312</v>
      </c>
      <c r="B627" t="s">
        <v>40</v>
      </c>
      <c r="C627">
        <v>43698</v>
      </c>
      <c r="D627">
        <v>24199</v>
      </c>
      <c r="E627">
        <v>8050</v>
      </c>
      <c r="F627">
        <v>3340</v>
      </c>
      <c r="G627">
        <v>2374</v>
      </c>
      <c r="H627">
        <v>2142</v>
      </c>
      <c r="I627">
        <v>3907.166666666667</v>
      </c>
      <c r="J627">
        <v>2967.1</v>
      </c>
      <c r="K627">
        <v>1677</v>
      </c>
      <c r="L627">
        <v>2924</v>
      </c>
      <c r="M627">
        <v>12607</v>
      </c>
      <c r="N627">
        <v>51580.266666666663</v>
      </c>
      <c r="O627">
        <v>0.27808994645447949</v>
      </c>
      <c r="P627">
        <v>1.0237409276244751</v>
      </c>
      <c r="Q627" t="s">
        <v>24</v>
      </c>
      <c r="R627" t="s">
        <v>25</v>
      </c>
      <c r="S627" t="s">
        <v>26</v>
      </c>
      <c r="T627">
        <v>-14426</v>
      </c>
      <c r="U627">
        <v>-0.25386851546372252</v>
      </c>
      <c r="V627" t="s">
        <v>27</v>
      </c>
    </row>
    <row r="628" spans="1:22" x14ac:dyDescent="0.3">
      <c r="A628" t="s">
        <v>316</v>
      </c>
      <c r="B628" t="s">
        <v>29</v>
      </c>
      <c r="C628">
        <v>45224</v>
      </c>
      <c r="D628">
        <v>13904</v>
      </c>
      <c r="E628">
        <v>2906</v>
      </c>
      <c r="F628">
        <v>4830</v>
      </c>
      <c r="G628">
        <v>4607</v>
      </c>
      <c r="H628">
        <v>6680</v>
      </c>
      <c r="I628">
        <v>6969</v>
      </c>
      <c r="J628">
        <v>5915</v>
      </c>
      <c r="K628">
        <v>2376</v>
      </c>
      <c r="L628">
        <v>1542</v>
      </c>
      <c r="M628">
        <v>6430.5</v>
      </c>
      <c r="N628">
        <v>49729</v>
      </c>
      <c r="O628">
        <v>7.3301786661949406E-2</v>
      </c>
      <c r="P628">
        <v>1.0237409276244751</v>
      </c>
      <c r="Q628" t="s">
        <v>24</v>
      </c>
      <c r="R628" t="s">
        <v>25</v>
      </c>
      <c r="S628" t="s">
        <v>26</v>
      </c>
      <c r="T628">
        <v>-5444</v>
      </c>
      <c r="U628">
        <v>-0.17291703520254731</v>
      </c>
      <c r="V628" t="s">
        <v>27</v>
      </c>
    </row>
    <row r="629" spans="1:22" x14ac:dyDescent="0.3">
      <c r="A629" t="s">
        <v>316</v>
      </c>
      <c r="B629" t="s">
        <v>30</v>
      </c>
      <c r="C629">
        <v>45224</v>
      </c>
      <c r="D629">
        <v>13904</v>
      </c>
      <c r="E629">
        <v>8812</v>
      </c>
      <c r="F629">
        <v>5916</v>
      </c>
      <c r="G629">
        <v>1635</v>
      </c>
      <c r="H629">
        <v>1615</v>
      </c>
      <c r="I629">
        <v>6827</v>
      </c>
      <c r="J629">
        <v>3773</v>
      </c>
      <c r="K629">
        <v>2376</v>
      </c>
      <c r="L629">
        <v>2412</v>
      </c>
      <c r="M629">
        <v>6430.5</v>
      </c>
      <c r="N629">
        <v>47270</v>
      </c>
      <c r="O629">
        <v>7.3301786661949406E-2</v>
      </c>
      <c r="P629">
        <v>1.0237409276244751</v>
      </c>
      <c r="Q629" t="s">
        <v>24</v>
      </c>
      <c r="R629" t="s">
        <v>25</v>
      </c>
      <c r="S629" t="s">
        <v>26</v>
      </c>
      <c r="T629">
        <v>-2985</v>
      </c>
      <c r="U629">
        <v>-0.11854325137095351</v>
      </c>
      <c r="V629" t="s">
        <v>27</v>
      </c>
    </row>
    <row r="630" spans="1:22" x14ac:dyDescent="0.3">
      <c r="A630" t="s">
        <v>316</v>
      </c>
      <c r="B630" t="s">
        <v>31</v>
      </c>
      <c r="C630">
        <v>45224</v>
      </c>
      <c r="D630">
        <v>13904</v>
      </c>
      <c r="E630">
        <v>8088</v>
      </c>
      <c r="F630">
        <v>3800.166666666667</v>
      </c>
      <c r="G630">
        <v>2512</v>
      </c>
      <c r="H630">
        <v>2693</v>
      </c>
      <c r="I630">
        <v>3619</v>
      </c>
      <c r="J630">
        <v>5585</v>
      </c>
      <c r="K630">
        <v>2376</v>
      </c>
      <c r="L630">
        <v>4332</v>
      </c>
      <c r="M630">
        <v>6430.5</v>
      </c>
      <c r="N630">
        <v>46909.166666666672</v>
      </c>
      <c r="O630">
        <v>7.3301786661949406E-2</v>
      </c>
      <c r="P630">
        <v>1.0237409276244751</v>
      </c>
      <c r="Q630" t="s">
        <v>24</v>
      </c>
      <c r="R630" t="s">
        <v>25</v>
      </c>
      <c r="S630" t="s">
        <v>26</v>
      </c>
      <c r="T630">
        <v>1176</v>
      </c>
      <c r="U630">
        <v>-0.11056444955480881</v>
      </c>
      <c r="V630" t="s">
        <v>27</v>
      </c>
    </row>
    <row r="631" spans="1:22" x14ac:dyDescent="0.3">
      <c r="A631" t="s">
        <v>316</v>
      </c>
      <c r="B631" t="s">
        <v>32</v>
      </c>
      <c r="C631">
        <v>45224</v>
      </c>
      <c r="D631">
        <v>13904</v>
      </c>
      <c r="E631">
        <v>2453</v>
      </c>
      <c r="F631">
        <v>2202</v>
      </c>
      <c r="G631">
        <v>1381</v>
      </c>
      <c r="H631">
        <v>2289</v>
      </c>
      <c r="I631">
        <v>4446</v>
      </c>
      <c r="J631">
        <v>3548</v>
      </c>
      <c r="K631">
        <v>2376</v>
      </c>
      <c r="L631">
        <v>3824</v>
      </c>
      <c r="M631">
        <v>6430.5</v>
      </c>
      <c r="N631">
        <v>36423</v>
      </c>
      <c r="O631">
        <v>7.3301786661949406E-2</v>
      </c>
      <c r="P631">
        <v>0.80539094286219703</v>
      </c>
      <c r="Q631" t="s">
        <v>24</v>
      </c>
      <c r="R631" t="s">
        <v>25</v>
      </c>
      <c r="S631" t="s">
        <v>26</v>
      </c>
      <c r="T631">
        <v>5486</v>
      </c>
      <c r="U631">
        <v>0.1213072704758535</v>
      </c>
      <c r="V631" t="s">
        <v>27</v>
      </c>
    </row>
    <row r="632" spans="1:22" x14ac:dyDescent="0.3">
      <c r="A632" t="s">
        <v>316</v>
      </c>
      <c r="B632" t="s">
        <v>33</v>
      </c>
      <c r="C632">
        <v>45224</v>
      </c>
      <c r="D632">
        <v>13904</v>
      </c>
      <c r="E632">
        <v>4690</v>
      </c>
      <c r="F632">
        <v>3951</v>
      </c>
      <c r="G632">
        <v>4104</v>
      </c>
      <c r="H632">
        <v>1414</v>
      </c>
      <c r="I632">
        <v>2170</v>
      </c>
      <c r="J632">
        <v>5780</v>
      </c>
      <c r="K632">
        <v>2376</v>
      </c>
      <c r="L632">
        <v>2500</v>
      </c>
      <c r="M632">
        <v>6430.5</v>
      </c>
      <c r="N632">
        <v>40889</v>
      </c>
      <c r="O632">
        <v>7.3301786661949406E-2</v>
      </c>
      <c r="P632">
        <v>0.90414381744206618</v>
      </c>
      <c r="Q632" t="s">
        <v>24</v>
      </c>
      <c r="R632" t="s">
        <v>25</v>
      </c>
      <c r="S632" t="s">
        <v>26</v>
      </c>
      <c r="T632">
        <v>3396</v>
      </c>
      <c r="U632">
        <v>2.255439589598443E-2</v>
      </c>
      <c r="V632" t="s">
        <v>27</v>
      </c>
    </row>
    <row r="633" spans="1:22" x14ac:dyDescent="0.3">
      <c r="A633" t="s">
        <v>320</v>
      </c>
      <c r="B633" t="s">
        <v>23</v>
      </c>
      <c r="C633">
        <v>34197.605920444017</v>
      </c>
      <c r="D633">
        <v>12066</v>
      </c>
      <c r="E633">
        <v>6958</v>
      </c>
      <c r="F633">
        <v>3392</v>
      </c>
      <c r="G633">
        <v>1998</v>
      </c>
      <c r="H633">
        <v>2111</v>
      </c>
      <c r="I633">
        <v>2952</v>
      </c>
      <c r="J633">
        <v>592</v>
      </c>
      <c r="K633">
        <v>2463</v>
      </c>
      <c r="L633">
        <v>3429</v>
      </c>
      <c r="M633">
        <v>10141.66513599435</v>
      </c>
      <c r="N633">
        <v>35961</v>
      </c>
      <c r="O633">
        <v>0.27808994645447949</v>
      </c>
      <c r="P633">
        <v>1.0237409276244751</v>
      </c>
      <c r="Q633" t="s">
        <v>24</v>
      </c>
      <c r="R633" t="s">
        <v>25</v>
      </c>
      <c r="S633" t="s">
        <v>26</v>
      </c>
      <c r="T633">
        <v>-10581</v>
      </c>
      <c r="U633">
        <v>-0.25386851546372252</v>
      </c>
      <c r="V633" t="s">
        <v>27</v>
      </c>
    </row>
    <row r="634" spans="1:22" x14ac:dyDescent="0.3">
      <c r="A634" t="s">
        <v>320</v>
      </c>
      <c r="B634" t="s">
        <v>28</v>
      </c>
      <c r="C634">
        <v>34197.605920444017</v>
      </c>
      <c r="D634">
        <v>12066</v>
      </c>
      <c r="E634">
        <v>8179</v>
      </c>
      <c r="F634">
        <v>4193.5</v>
      </c>
      <c r="G634">
        <v>1887</v>
      </c>
      <c r="H634">
        <v>3797</v>
      </c>
      <c r="I634">
        <v>7268</v>
      </c>
      <c r="J634">
        <v>731</v>
      </c>
      <c r="K634">
        <v>2226</v>
      </c>
      <c r="L634">
        <v>5981</v>
      </c>
      <c r="M634">
        <v>10141.66513599435</v>
      </c>
      <c r="N634">
        <v>46328.5</v>
      </c>
      <c r="O634">
        <v>0.27808994645447949</v>
      </c>
      <c r="P634">
        <v>1.0237409276244751</v>
      </c>
      <c r="Q634" t="s">
        <v>24</v>
      </c>
      <c r="R634" t="s">
        <v>25</v>
      </c>
      <c r="S634" t="s">
        <v>26</v>
      </c>
      <c r="T634">
        <v>-14529</v>
      </c>
      <c r="U634">
        <v>-0.25386851546372252</v>
      </c>
      <c r="V634" t="s">
        <v>27</v>
      </c>
    </row>
    <row r="635" spans="1:22" x14ac:dyDescent="0.3">
      <c r="A635" t="s">
        <v>320</v>
      </c>
      <c r="B635" t="s">
        <v>31</v>
      </c>
      <c r="C635">
        <v>34197.605920444017</v>
      </c>
      <c r="D635">
        <v>12066</v>
      </c>
      <c r="E635">
        <v>2360</v>
      </c>
      <c r="F635">
        <v>4193.5</v>
      </c>
      <c r="G635">
        <v>3098</v>
      </c>
      <c r="H635">
        <v>1465</v>
      </c>
      <c r="I635">
        <v>6686</v>
      </c>
      <c r="J635">
        <v>5445</v>
      </c>
      <c r="K635">
        <v>1989</v>
      </c>
      <c r="L635">
        <v>4217</v>
      </c>
      <c r="M635">
        <v>10141.66513599435</v>
      </c>
      <c r="N635">
        <v>41519.5</v>
      </c>
      <c r="O635">
        <v>0.27808994645447949</v>
      </c>
      <c r="P635">
        <v>1.0237409276244751</v>
      </c>
      <c r="Q635" t="s">
        <v>24</v>
      </c>
      <c r="R635" t="s">
        <v>25</v>
      </c>
      <c r="S635" t="s">
        <v>26</v>
      </c>
      <c r="T635">
        <v>-11946</v>
      </c>
      <c r="U635">
        <v>-0.25386851546372252</v>
      </c>
      <c r="V635" t="s">
        <v>27</v>
      </c>
    </row>
    <row r="636" spans="1:22" x14ac:dyDescent="0.3">
      <c r="A636" t="s">
        <v>320</v>
      </c>
      <c r="B636" t="s">
        <v>32</v>
      </c>
      <c r="C636">
        <v>34197.605920444017</v>
      </c>
      <c r="D636">
        <v>12066</v>
      </c>
      <c r="E636">
        <v>3528</v>
      </c>
      <c r="F636">
        <v>4193.5</v>
      </c>
      <c r="G636">
        <v>3320</v>
      </c>
      <c r="H636">
        <v>3580</v>
      </c>
      <c r="I636">
        <v>5635.333333333333</v>
      </c>
      <c r="J636">
        <v>2496</v>
      </c>
      <c r="K636">
        <v>2226</v>
      </c>
      <c r="L636">
        <v>5755</v>
      </c>
      <c r="M636">
        <v>10141.66513599435</v>
      </c>
      <c r="N636">
        <v>42799.833333333328</v>
      </c>
      <c r="O636">
        <v>0.27808994645447949</v>
      </c>
      <c r="P636">
        <v>1.0237409276244751</v>
      </c>
      <c r="Q636" t="s">
        <v>24</v>
      </c>
      <c r="R636" t="s">
        <v>25</v>
      </c>
      <c r="S636" t="s">
        <v>26</v>
      </c>
      <c r="T636">
        <v>-5365</v>
      </c>
      <c r="U636">
        <v>-0.25386851546372252</v>
      </c>
      <c r="V636" t="s">
        <v>27</v>
      </c>
    </row>
    <row r="637" spans="1:22" x14ac:dyDescent="0.3">
      <c r="A637" t="s">
        <v>322</v>
      </c>
      <c r="B637" t="s">
        <v>42</v>
      </c>
      <c r="C637">
        <v>82278.262719703984</v>
      </c>
      <c r="D637">
        <v>22207</v>
      </c>
      <c r="E637">
        <v>8556</v>
      </c>
      <c r="F637">
        <v>4394.2</v>
      </c>
      <c r="G637">
        <v>4559</v>
      </c>
      <c r="H637">
        <v>6720</v>
      </c>
      <c r="I637">
        <v>4064.1428571428569</v>
      </c>
      <c r="J637">
        <v>5470</v>
      </c>
      <c r="K637">
        <v>2583.5</v>
      </c>
      <c r="L637">
        <v>4076</v>
      </c>
      <c r="M637">
        <v>6430.5</v>
      </c>
      <c r="N637">
        <v>62629.842857142852</v>
      </c>
      <c r="O637">
        <v>3.01902339438328E-2</v>
      </c>
      <c r="P637">
        <v>0.76119549425226585</v>
      </c>
      <c r="Q637" t="s">
        <v>36</v>
      </c>
      <c r="R637" t="s">
        <v>25</v>
      </c>
      <c r="S637" t="s">
        <v>26</v>
      </c>
      <c r="T637">
        <v>11753.8163507109</v>
      </c>
      <c r="U637">
        <v>0.20861427180390141</v>
      </c>
      <c r="V637" t="s">
        <v>27</v>
      </c>
    </row>
    <row r="638" spans="1:22" x14ac:dyDescent="0.3">
      <c r="A638" t="s">
        <v>323</v>
      </c>
      <c r="B638" t="s">
        <v>43</v>
      </c>
      <c r="C638">
        <v>63342</v>
      </c>
      <c r="D638">
        <v>9024</v>
      </c>
      <c r="E638">
        <v>7169</v>
      </c>
      <c r="F638">
        <v>4787</v>
      </c>
      <c r="G638">
        <v>4836</v>
      </c>
      <c r="H638">
        <v>6885</v>
      </c>
      <c r="I638">
        <v>4348.75</v>
      </c>
      <c r="J638">
        <v>2767.1</v>
      </c>
      <c r="K638">
        <v>1382</v>
      </c>
      <c r="L638">
        <v>4185</v>
      </c>
      <c r="M638">
        <v>10141.66513599435</v>
      </c>
      <c r="N638">
        <v>45383.85</v>
      </c>
      <c r="O638">
        <v>0.16010964503795819</v>
      </c>
      <c r="P638">
        <v>0.71648905939187268</v>
      </c>
      <c r="Q638" t="s">
        <v>24</v>
      </c>
      <c r="R638" t="s">
        <v>25</v>
      </c>
      <c r="S638" t="s">
        <v>26</v>
      </c>
      <c r="T638">
        <v>25934</v>
      </c>
      <c r="U638">
        <v>0.1234012955701691</v>
      </c>
      <c r="V638" t="s">
        <v>27</v>
      </c>
    </row>
    <row r="639" spans="1:22" x14ac:dyDescent="0.3">
      <c r="A639" t="s">
        <v>325</v>
      </c>
      <c r="B639" t="s">
        <v>23</v>
      </c>
      <c r="C639">
        <v>37394</v>
      </c>
      <c r="D639">
        <v>14121</v>
      </c>
      <c r="E639">
        <v>6428</v>
      </c>
      <c r="F639">
        <v>2939</v>
      </c>
      <c r="G639">
        <v>4449</v>
      </c>
      <c r="H639">
        <v>5987</v>
      </c>
      <c r="I639">
        <v>4119.666666666667</v>
      </c>
      <c r="J639">
        <v>1926</v>
      </c>
      <c r="K639">
        <v>3748.6</v>
      </c>
      <c r="L639">
        <v>1609</v>
      </c>
      <c r="M639">
        <v>10141.66513599435</v>
      </c>
      <c r="N639">
        <v>45327.266666666663</v>
      </c>
      <c r="O639">
        <v>0.2712110267955915</v>
      </c>
      <c r="P639">
        <v>1.0237409276244751</v>
      </c>
      <c r="Q639" t="s">
        <v>24</v>
      </c>
      <c r="R639" t="s">
        <v>25</v>
      </c>
      <c r="S639" t="s">
        <v>26</v>
      </c>
      <c r="T639">
        <v>-65</v>
      </c>
      <c r="U639">
        <v>-0.25386851546372252</v>
      </c>
      <c r="V639" t="s">
        <v>27</v>
      </c>
    </row>
    <row r="640" spans="1:22" x14ac:dyDescent="0.3">
      <c r="A640" t="s">
        <v>325</v>
      </c>
      <c r="B640" t="s">
        <v>39</v>
      </c>
      <c r="C640">
        <v>37394</v>
      </c>
      <c r="D640">
        <v>14121</v>
      </c>
      <c r="E640">
        <v>5261</v>
      </c>
      <c r="F640">
        <v>5865</v>
      </c>
      <c r="G640">
        <v>2229</v>
      </c>
      <c r="H640">
        <v>5966</v>
      </c>
      <c r="I640">
        <v>4119.666666666667</v>
      </c>
      <c r="J640">
        <v>1590</v>
      </c>
      <c r="K640">
        <v>3748.6</v>
      </c>
      <c r="L640">
        <v>5916</v>
      </c>
      <c r="M640">
        <v>10141.66513599435</v>
      </c>
      <c r="N640">
        <v>48816.266666666663</v>
      </c>
      <c r="O640">
        <v>0.2712110267955915</v>
      </c>
      <c r="P640">
        <v>1.0237409276244751</v>
      </c>
      <c r="Q640" t="s">
        <v>24</v>
      </c>
      <c r="R640" t="s">
        <v>25</v>
      </c>
      <c r="S640" t="s">
        <v>26</v>
      </c>
      <c r="T640">
        <v>-3554</v>
      </c>
      <c r="U640">
        <v>-0.25386851546372252</v>
      </c>
      <c r="V640" t="s">
        <v>27</v>
      </c>
    </row>
    <row r="641" spans="1:22" x14ac:dyDescent="0.3">
      <c r="A641" t="s">
        <v>325</v>
      </c>
      <c r="B641" t="s">
        <v>28</v>
      </c>
      <c r="C641">
        <v>37394</v>
      </c>
      <c r="D641">
        <v>14121</v>
      </c>
      <c r="E641">
        <v>8236</v>
      </c>
      <c r="F641">
        <v>4470</v>
      </c>
      <c r="G641">
        <v>1900</v>
      </c>
      <c r="H641">
        <v>955</v>
      </c>
      <c r="I641">
        <v>2872</v>
      </c>
      <c r="J641">
        <v>3828</v>
      </c>
      <c r="K641">
        <v>4901</v>
      </c>
      <c r="L641">
        <v>2206</v>
      </c>
      <c r="M641">
        <v>10141.66513599435</v>
      </c>
      <c r="N641">
        <v>43489</v>
      </c>
      <c r="O641">
        <v>0.2712110267955915</v>
      </c>
      <c r="P641">
        <v>1.0237409276244751</v>
      </c>
      <c r="Q641" t="s">
        <v>24</v>
      </c>
      <c r="R641" t="s">
        <v>25</v>
      </c>
      <c r="S641" t="s">
        <v>26</v>
      </c>
      <c r="T641">
        <v>-5515</v>
      </c>
      <c r="U641">
        <v>-0.25386851546372252</v>
      </c>
      <c r="V641" t="s">
        <v>27</v>
      </c>
    </row>
    <row r="642" spans="1:22" x14ac:dyDescent="0.3">
      <c r="A642" t="s">
        <v>325</v>
      </c>
      <c r="B642" t="s">
        <v>29</v>
      </c>
      <c r="C642">
        <v>37394</v>
      </c>
      <c r="D642">
        <v>14121</v>
      </c>
      <c r="E642">
        <v>4138</v>
      </c>
      <c r="F642">
        <v>5820</v>
      </c>
      <c r="G642">
        <v>1232</v>
      </c>
      <c r="H642">
        <v>6200</v>
      </c>
      <c r="I642">
        <v>4119.666666666667</v>
      </c>
      <c r="J642">
        <v>5340</v>
      </c>
      <c r="K642">
        <v>4198</v>
      </c>
      <c r="L642">
        <v>4963</v>
      </c>
      <c r="M642">
        <v>10141.66513599435</v>
      </c>
      <c r="N642">
        <v>50131.666666666657</v>
      </c>
      <c r="O642">
        <v>0.2712110267955915</v>
      </c>
      <c r="P642">
        <v>1.0237409276244751</v>
      </c>
      <c r="Q642" t="s">
        <v>24</v>
      </c>
      <c r="R642" t="s">
        <v>25</v>
      </c>
      <c r="S642" t="s">
        <v>26</v>
      </c>
      <c r="T642">
        <v>-8618</v>
      </c>
      <c r="U642">
        <v>-0.25386851546372252</v>
      </c>
      <c r="V642" t="s">
        <v>27</v>
      </c>
    </row>
    <row r="643" spans="1:22" x14ac:dyDescent="0.3">
      <c r="A643" t="s">
        <v>325</v>
      </c>
      <c r="B643" t="s">
        <v>30</v>
      </c>
      <c r="C643">
        <v>37394</v>
      </c>
      <c r="D643">
        <v>14121</v>
      </c>
      <c r="E643">
        <v>4968</v>
      </c>
      <c r="F643">
        <v>4269.2</v>
      </c>
      <c r="G643">
        <v>1271</v>
      </c>
      <c r="H643">
        <v>4451</v>
      </c>
      <c r="I643">
        <v>4119.666666666667</v>
      </c>
      <c r="J643">
        <v>5176</v>
      </c>
      <c r="K643">
        <v>1075</v>
      </c>
      <c r="L643">
        <v>1527</v>
      </c>
      <c r="M643">
        <v>10141.66513599435</v>
      </c>
      <c r="N643">
        <v>40977.866666666669</v>
      </c>
      <c r="O643">
        <v>0.2712110267955915</v>
      </c>
      <c r="P643">
        <v>1.0237409276244751</v>
      </c>
      <c r="Q643" t="s">
        <v>24</v>
      </c>
      <c r="R643" t="s">
        <v>25</v>
      </c>
      <c r="S643" t="s">
        <v>26</v>
      </c>
      <c r="T643">
        <v>4805</v>
      </c>
      <c r="U643">
        <v>-0.25386851546372252</v>
      </c>
      <c r="V643" t="s">
        <v>27</v>
      </c>
    </row>
    <row r="644" spans="1:22" x14ac:dyDescent="0.3">
      <c r="A644" t="s">
        <v>325</v>
      </c>
      <c r="B644" t="s">
        <v>31</v>
      </c>
      <c r="C644">
        <v>37394</v>
      </c>
      <c r="D644">
        <v>14121</v>
      </c>
      <c r="E644">
        <v>4275</v>
      </c>
      <c r="F644">
        <v>2252</v>
      </c>
      <c r="G644">
        <v>2807</v>
      </c>
      <c r="H644">
        <v>3523</v>
      </c>
      <c r="I644">
        <v>4177</v>
      </c>
      <c r="J644">
        <v>3416</v>
      </c>
      <c r="K644">
        <v>3748.6</v>
      </c>
      <c r="L644">
        <v>4705</v>
      </c>
      <c r="M644">
        <v>10141.66513599435</v>
      </c>
      <c r="N644">
        <v>43024.6</v>
      </c>
      <c r="O644">
        <v>0.2712110267955915</v>
      </c>
      <c r="P644">
        <v>1.0237409276244751</v>
      </c>
      <c r="Q644" t="s">
        <v>24</v>
      </c>
      <c r="R644" t="s">
        <v>25</v>
      </c>
      <c r="S644" t="s">
        <v>26</v>
      </c>
      <c r="T644">
        <v>-1882</v>
      </c>
      <c r="U644">
        <v>-0.25386851546372252</v>
      </c>
      <c r="V644" t="s">
        <v>27</v>
      </c>
    </row>
    <row r="645" spans="1:22" x14ac:dyDescent="0.3">
      <c r="A645" t="s">
        <v>325</v>
      </c>
      <c r="B645" t="s">
        <v>32</v>
      </c>
      <c r="C645">
        <v>37394</v>
      </c>
      <c r="D645">
        <v>14121</v>
      </c>
      <c r="E645">
        <v>5963</v>
      </c>
      <c r="F645">
        <v>4269.2</v>
      </c>
      <c r="G645">
        <v>3673</v>
      </c>
      <c r="H645">
        <v>3254</v>
      </c>
      <c r="I645">
        <v>4119.666666666667</v>
      </c>
      <c r="J645">
        <v>5520</v>
      </c>
      <c r="K645">
        <v>4310</v>
      </c>
      <c r="L645">
        <v>1877</v>
      </c>
      <c r="M645">
        <v>10141.66513599435</v>
      </c>
      <c r="N645">
        <v>47106.866666666669</v>
      </c>
      <c r="O645">
        <v>0.2712110267955915</v>
      </c>
      <c r="P645">
        <v>1.0237409276244751</v>
      </c>
      <c r="Q645" t="s">
        <v>24</v>
      </c>
      <c r="R645" t="s">
        <v>25</v>
      </c>
      <c r="S645" t="s">
        <v>26</v>
      </c>
      <c r="T645">
        <v>-1324</v>
      </c>
      <c r="U645">
        <v>-0.25386851546372252</v>
      </c>
      <c r="V645" t="s">
        <v>27</v>
      </c>
    </row>
    <row r="646" spans="1:22" x14ac:dyDescent="0.3">
      <c r="A646" t="s">
        <v>325</v>
      </c>
      <c r="B646" t="s">
        <v>33</v>
      </c>
      <c r="C646">
        <v>37394</v>
      </c>
      <c r="D646">
        <v>14121</v>
      </c>
      <c r="E646">
        <v>6056</v>
      </c>
      <c r="F646">
        <v>4269.2</v>
      </c>
      <c r="G646">
        <v>3308</v>
      </c>
      <c r="H646">
        <v>1625</v>
      </c>
      <c r="I646">
        <v>5310</v>
      </c>
      <c r="J646">
        <v>3828</v>
      </c>
      <c r="K646">
        <v>4259</v>
      </c>
      <c r="L646">
        <v>996</v>
      </c>
      <c r="M646">
        <v>10141.66513599435</v>
      </c>
      <c r="N646">
        <v>43772.2</v>
      </c>
      <c r="O646">
        <v>0.2712110267955915</v>
      </c>
      <c r="P646">
        <v>1.0237409276244751</v>
      </c>
      <c r="Q646" t="s">
        <v>24</v>
      </c>
      <c r="R646" t="s">
        <v>25</v>
      </c>
      <c r="S646" t="s">
        <v>26</v>
      </c>
      <c r="T646">
        <v>-4270</v>
      </c>
      <c r="U646">
        <v>-0.25386851546372252</v>
      </c>
      <c r="V646" t="s">
        <v>27</v>
      </c>
    </row>
    <row r="647" spans="1:22" x14ac:dyDescent="0.3">
      <c r="A647" t="s">
        <v>333</v>
      </c>
      <c r="B647" t="s">
        <v>28</v>
      </c>
      <c r="C647">
        <v>61469</v>
      </c>
      <c r="D647">
        <v>13370</v>
      </c>
      <c r="E647">
        <v>8429</v>
      </c>
      <c r="F647">
        <v>2334</v>
      </c>
      <c r="G647">
        <v>3406</v>
      </c>
      <c r="H647">
        <v>3642</v>
      </c>
      <c r="I647">
        <v>3407</v>
      </c>
      <c r="J647">
        <v>4190</v>
      </c>
      <c r="K647">
        <v>2500</v>
      </c>
      <c r="L647">
        <v>2545</v>
      </c>
      <c r="M647">
        <v>6701</v>
      </c>
      <c r="N647">
        <v>43823</v>
      </c>
      <c r="O647">
        <v>0.109014299891002</v>
      </c>
      <c r="P647">
        <v>0.71292846800826437</v>
      </c>
      <c r="Q647" t="s">
        <v>24</v>
      </c>
      <c r="R647" t="s">
        <v>25</v>
      </c>
      <c r="S647" t="s">
        <v>26</v>
      </c>
      <c r="T647">
        <v>13279</v>
      </c>
      <c r="U647">
        <v>0.17805723210073371</v>
      </c>
      <c r="V647" t="s">
        <v>27</v>
      </c>
    </row>
    <row r="648" spans="1:22" x14ac:dyDescent="0.3">
      <c r="A648" t="s">
        <v>333</v>
      </c>
      <c r="B648" t="s">
        <v>29</v>
      </c>
      <c r="C648">
        <v>61469</v>
      </c>
      <c r="D648">
        <v>13370</v>
      </c>
      <c r="E648">
        <v>7141</v>
      </c>
      <c r="F648">
        <v>2334</v>
      </c>
      <c r="G648">
        <v>4178</v>
      </c>
      <c r="H648">
        <v>5498</v>
      </c>
      <c r="I648">
        <v>2812.333333333333</v>
      </c>
      <c r="J648">
        <v>1692</v>
      </c>
      <c r="K648">
        <v>3916</v>
      </c>
      <c r="L648">
        <v>2966</v>
      </c>
      <c r="M648">
        <v>6701</v>
      </c>
      <c r="N648">
        <v>43907.333333333343</v>
      </c>
      <c r="O648">
        <v>0.109014299891002</v>
      </c>
      <c r="P648">
        <v>0.71430043328073234</v>
      </c>
      <c r="Q648" t="s">
        <v>24</v>
      </c>
      <c r="R648" t="s">
        <v>25</v>
      </c>
      <c r="S648" t="s">
        <v>26</v>
      </c>
      <c r="T648">
        <v>16007</v>
      </c>
      <c r="U648">
        <v>0.17668526682826571</v>
      </c>
      <c r="V648" t="s">
        <v>27</v>
      </c>
    </row>
    <row r="649" spans="1:22" x14ac:dyDescent="0.3">
      <c r="A649" t="s">
        <v>339</v>
      </c>
      <c r="B649" t="s">
        <v>23</v>
      </c>
      <c r="C649">
        <v>34197.605920444017</v>
      </c>
      <c r="D649">
        <v>14769</v>
      </c>
      <c r="E649">
        <v>3022</v>
      </c>
      <c r="F649">
        <v>4938</v>
      </c>
      <c r="G649">
        <v>2761</v>
      </c>
      <c r="H649">
        <v>4691</v>
      </c>
      <c r="I649">
        <v>4509.4285714285716</v>
      </c>
      <c r="J649">
        <v>2228.875</v>
      </c>
      <c r="K649">
        <v>1830</v>
      </c>
      <c r="L649">
        <v>599</v>
      </c>
      <c r="M649">
        <v>10141.66513599435</v>
      </c>
      <c r="N649">
        <v>39348.303571428572</v>
      </c>
      <c r="O649">
        <v>0.27808994645447949</v>
      </c>
      <c r="P649">
        <v>1.0237409276244751</v>
      </c>
      <c r="Q649" t="s">
        <v>24</v>
      </c>
      <c r="R649" t="s">
        <v>25</v>
      </c>
      <c r="S649" t="s">
        <v>26</v>
      </c>
      <c r="T649">
        <v>-10244</v>
      </c>
      <c r="U649">
        <v>-0.25386851546372252</v>
      </c>
      <c r="V649" t="s">
        <v>27</v>
      </c>
    </row>
    <row r="650" spans="1:22" x14ac:dyDescent="0.3">
      <c r="A650" t="s">
        <v>339</v>
      </c>
      <c r="B650" t="s">
        <v>39</v>
      </c>
      <c r="C650">
        <v>34197.605920444017</v>
      </c>
      <c r="D650">
        <v>14769</v>
      </c>
      <c r="E650">
        <v>7543</v>
      </c>
      <c r="F650">
        <v>2170</v>
      </c>
      <c r="G650">
        <v>4506</v>
      </c>
      <c r="H650">
        <v>2665</v>
      </c>
      <c r="I650">
        <v>4509.4285714285716</v>
      </c>
      <c r="J650">
        <v>4626</v>
      </c>
      <c r="K650">
        <v>1819.5</v>
      </c>
      <c r="L650">
        <v>4113</v>
      </c>
      <c r="M650">
        <v>10141.66513599435</v>
      </c>
      <c r="N650">
        <v>46720.928571428572</v>
      </c>
      <c r="O650">
        <v>0.27808994645447949</v>
      </c>
      <c r="P650">
        <v>1.0237409276244751</v>
      </c>
      <c r="Q650" t="s">
        <v>24</v>
      </c>
      <c r="R650" t="s">
        <v>25</v>
      </c>
      <c r="S650" t="s">
        <v>26</v>
      </c>
      <c r="T650">
        <v>-14599</v>
      </c>
      <c r="U650">
        <v>-0.25386851546372252</v>
      </c>
      <c r="V650" t="s">
        <v>27</v>
      </c>
    </row>
    <row r="651" spans="1:22" x14ac:dyDescent="0.3">
      <c r="A651" t="s">
        <v>339</v>
      </c>
      <c r="B651" t="s">
        <v>28</v>
      </c>
      <c r="C651">
        <v>34197.605920444017</v>
      </c>
      <c r="D651">
        <v>14769</v>
      </c>
      <c r="E651">
        <v>2189</v>
      </c>
      <c r="F651">
        <v>5869</v>
      </c>
      <c r="G651">
        <v>2186</v>
      </c>
      <c r="H651">
        <v>5254</v>
      </c>
      <c r="I651">
        <v>7577</v>
      </c>
      <c r="J651">
        <v>750</v>
      </c>
      <c r="K651">
        <v>737</v>
      </c>
      <c r="L651">
        <v>5644</v>
      </c>
      <c r="M651">
        <v>10141.66513599435</v>
      </c>
      <c r="N651">
        <v>44975</v>
      </c>
      <c r="O651">
        <v>0.27808994645447949</v>
      </c>
      <c r="P651">
        <v>1.0237409276244751</v>
      </c>
      <c r="Q651" t="s">
        <v>24</v>
      </c>
      <c r="R651" t="s">
        <v>25</v>
      </c>
      <c r="S651" t="s">
        <v>26</v>
      </c>
      <c r="T651">
        <v>-19182</v>
      </c>
      <c r="U651">
        <v>-0.25386851546372252</v>
      </c>
      <c r="V651" t="s">
        <v>27</v>
      </c>
    </row>
    <row r="652" spans="1:22" x14ac:dyDescent="0.3">
      <c r="A652" t="s">
        <v>339</v>
      </c>
      <c r="B652" t="s">
        <v>29</v>
      </c>
      <c r="C652">
        <v>34197.605920444017</v>
      </c>
      <c r="D652">
        <v>14769</v>
      </c>
      <c r="E652">
        <v>6230</v>
      </c>
      <c r="F652">
        <v>3630</v>
      </c>
      <c r="G652">
        <v>3006</v>
      </c>
      <c r="H652">
        <v>2007</v>
      </c>
      <c r="I652">
        <v>7019</v>
      </c>
      <c r="J652">
        <v>2355</v>
      </c>
      <c r="K652">
        <v>3225</v>
      </c>
      <c r="L652">
        <v>799</v>
      </c>
      <c r="M652">
        <v>10141.66513599435</v>
      </c>
      <c r="N652">
        <v>43040</v>
      </c>
      <c r="O652">
        <v>0.27808994645447949</v>
      </c>
      <c r="P652">
        <v>1.0237409276244751</v>
      </c>
      <c r="Q652" t="s">
        <v>24</v>
      </c>
      <c r="R652" t="s">
        <v>25</v>
      </c>
      <c r="S652" t="s">
        <v>26</v>
      </c>
      <c r="T652">
        <v>-17247</v>
      </c>
      <c r="U652">
        <v>-0.25386851546372252</v>
      </c>
      <c r="V652" t="s">
        <v>27</v>
      </c>
    </row>
    <row r="653" spans="1:22" x14ac:dyDescent="0.3">
      <c r="A653" t="s">
        <v>339</v>
      </c>
      <c r="B653" t="s">
        <v>30</v>
      </c>
      <c r="C653">
        <v>34197.605920444017</v>
      </c>
      <c r="D653">
        <v>14769</v>
      </c>
      <c r="E653">
        <v>2791</v>
      </c>
      <c r="F653">
        <v>3512</v>
      </c>
      <c r="G653">
        <v>3237</v>
      </c>
      <c r="H653">
        <v>3010</v>
      </c>
      <c r="I653">
        <v>2569</v>
      </c>
      <c r="J653">
        <v>2228.875</v>
      </c>
      <c r="K653">
        <v>1819.5</v>
      </c>
      <c r="L653">
        <v>5729</v>
      </c>
      <c r="M653">
        <v>10141.66513599435</v>
      </c>
      <c r="N653">
        <v>39665.375</v>
      </c>
      <c r="O653">
        <v>0.27808994645447949</v>
      </c>
      <c r="P653">
        <v>1.0237409276244751</v>
      </c>
      <c r="Q653" t="s">
        <v>24</v>
      </c>
      <c r="R653" t="s">
        <v>25</v>
      </c>
      <c r="S653" t="s">
        <v>26</v>
      </c>
      <c r="T653">
        <v>-12228</v>
      </c>
      <c r="U653">
        <v>-0.25386851546372252</v>
      </c>
      <c r="V653" t="s">
        <v>27</v>
      </c>
    </row>
    <row r="654" spans="1:22" x14ac:dyDescent="0.3">
      <c r="A654" t="s">
        <v>339</v>
      </c>
      <c r="B654" t="s">
        <v>31</v>
      </c>
      <c r="C654">
        <v>34197.605920444017</v>
      </c>
      <c r="D654">
        <v>14769</v>
      </c>
      <c r="E654">
        <v>5858</v>
      </c>
      <c r="F654">
        <v>1625</v>
      </c>
      <c r="G654">
        <v>3030</v>
      </c>
      <c r="H654">
        <v>6836</v>
      </c>
      <c r="I654">
        <v>4768</v>
      </c>
      <c r="J654">
        <v>1822</v>
      </c>
      <c r="K654">
        <v>1819.5</v>
      </c>
      <c r="L654">
        <v>1092</v>
      </c>
      <c r="M654">
        <v>10141.66513599435</v>
      </c>
      <c r="N654">
        <v>41619.5</v>
      </c>
      <c r="O654">
        <v>0.27808994645447949</v>
      </c>
      <c r="P654">
        <v>1.0237409276244751</v>
      </c>
      <c r="Q654" t="s">
        <v>24</v>
      </c>
      <c r="R654" t="s">
        <v>25</v>
      </c>
      <c r="S654" t="s">
        <v>26</v>
      </c>
      <c r="T654">
        <v>-14007</v>
      </c>
      <c r="U654">
        <v>-0.25386851546372252</v>
      </c>
      <c r="V654" t="s">
        <v>27</v>
      </c>
    </row>
    <row r="655" spans="1:22" x14ac:dyDescent="0.3">
      <c r="A655" t="s">
        <v>339</v>
      </c>
      <c r="B655" t="s">
        <v>32</v>
      </c>
      <c r="C655">
        <v>34197.605920444017</v>
      </c>
      <c r="D655">
        <v>14769</v>
      </c>
      <c r="E655">
        <v>6386</v>
      </c>
      <c r="F655">
        <v>3340.8571428571431</v>
      </c>
      <c r="G655">
        <v>1019</v>
      </c>
      <c r="H655">
        <v>5410</v>
      </c>
      <c r="I655">
        <v>4509.4285714285716</v>
      </c>
      <c r="J655">
        <v>1016</v>
      </c>
      <c r="K655">
        <v>1819.5</v>
      </c>
      <c r="L655">
        <v>1139</v>
      </c>
      <c r="M655">
        <v>10141.66513599435</v>
      </c>
      <c r="N655">
        <v>39408.78571428571</v>
      </c>
      <c r="O655">
        <v>0.27808994645447949</v>
      </c>
      <c r="P655">
        <v>1.0237409276244751</v>
      </c>
      <c r="Q655" t="s">
        <v>24</v>
      </c>
      <c r="R655" t="s">
        <v>25</v>
      </c>
      <c r="S655" t="s">
        <v>26</v>
      </c>
      <c r="T655">
        <v>-3946</v>
      </c>
      <c r="U655">
        <v>-0.25386851546372252</v>
      </c>
      <c r="V655" t="s">
        <v>27</v>
      </c>
    </row>
    <row r="656" spans="1:22" x14ac:dyDescent="0.3">
      <c r="A656" t="s">
        <v>339</v>
      </c>
      <c r="B656" t="s">
        <v>33</v>
      </c>
      <c r="C656">
        <v>34197.605920444017</v>
      </c>
      <c r="D656">
        <v>14769</v>
      </c>
      <c r="E656">
        <v>3931</v>
      </c>
      <c r="F656">
        <v>1642</v>
      </c>
      <c r="G656">
        <v>3965</v>
      </c>
      <c r="H656">
        <v>3464</v>
      </c>
      <c r="I656">
        <v>950</v>
      </c>
      <c r="J656">
        <v>2732</v>
      </c>
      <c r="K656">
        <v>2163</v>
      </c>
      <c r="L656">
        <v>5124</v>
      </c>
      <c r="M656">
        <v>10141.66513599435</v>
      </c>
      <c r="N656">
        <v>38740</v>
      </c>
      <c r="O656">
        <v>0.27808994645447949</v>
      </c>
      <c r="P656">
        <v>1.0237409276244751</v>
      </c>
      <c r="Q656" t="s">
        <v>24</v>
      </c>
      <c r="R656" t="s">
        <v>25</v>
      </c>
      <c r="S656" t="s">
        <v>26</v>
      </c>
      <c r="T656">
        <v>-12947</v>
      </c>
      <c r="U656">
        <v>-0.25386851546372252</v>
      </c>
      <c r="V656" t="s">
        <v>27</v>
      </c>
    </row>
    <row r="657" spans="1:22" x14ac:dyDescent="0.3">
      <c r="A657" t="s">
        <v>339</v>
      </c>
      <c r="B657" t="s">
        <v>44</v>
      </c>
      <c r="C657">
        <v>34197.605920444017</v>
      </c>
      <c r="D657">
        <v>14769</v>
      </c>
      <c r="E657">
        <v>8536</v>
      </c>
      <c r="F657">
        <v>3340.8571428571431</v>
      </c>
      <c r="G657">
        <v>1870</v>
      </c>
      <c r="H657">
        <v>3639</v>
      </c>
      <c r="I657">
        <v>4281</v>
      </c>
      <c r="J657">
        <v>2702</v>
      </c>
      <c r="K657">
        <v>2122</v>
      </c>
      <c r="L657">
        <v>4068</v>
      </c>
      <c r="M657">
        <v>10141.66513599435</v>
      </c>
      <c r="N657">
        <v>45327.857142857138</v>
      </c>
      <c r="O657">
        <v>0.27808994645447949</v>
      </c>
      <c r="P657">
        <v>1.0237409276244751</v>
      </c>
      <c r="Q657" t="s">
        <v>24</v>
      </c>
      <c r="R657" t="s">
        <v>25</v>
      </c>
      <c r="S657" t="s">
        <v>26</v>
      </c>
      <c r="T657">
        <v>-16194</v>
      </c>
      <c r="U657">
        <v>-0.25386851546372252</v>
      </c>
      <c r="V657" t="s">
        <v>27</v>
      </c>
    </row>
    <row r="658" spans="1:22" x14ac:dyDescent="0.3">
      <c r="A658" t="s">
        <v>340</v>
      </c>
      <c r="B658" t="s">
        <v>23</v>
      </c>
      <c r="C658">
        <v>57937</v>
      </c>
      <c r="D658">
        <v>14259</v>
      </c>
      <c r="E658">
        <v>3693</v>
      </c>
      <c r="F658">
        <v>3133</v>
      </c>
      <c r="G658">
        <v>2403</v>
      </c>
      <c r="H658">
        <v>5885</v>
      </c>
      <c r="I658">
        <v>6544</v>
      </c>
      <c r="J658">
        <v>3028.166666666667</v>
      </c>
      <c r="K658">
        <v>4225</v>
      </c>
      <c r="L658">
        <v>4817</v>
      </c>
      <c r="M658">
        <v>8479</v>
      </c>
      <c r="N658">
        <v>47987.166666666657</v>
      </c>
      <c r="O658">
        <v>0.14634862005281599</v>
      </c>
      <c r="P658">
        <v>0.82826460925948298</v>
      </c>
      <c r="Q658" t="s">
        <v>24</v>
      </c>
      <c r="R658" t="s">
        <v>25</v>
      </c>
      <c r="S658" t="s">
        <v>26</v>
      </c>
      <c r="T658">
        <v>4912</v>
      </c>
      <c r="U658">
        <v>2.5386770687701048E-2</v>
      </c>
      <c r="V658" t="s">
        <v>27</v>
      </c>
    </row>
    <row r="659" spans="1:22" x14ac:dyDescent="0.3">
      <c r="A659" t="s">
        <v>340</v>
      </c>
      <c r="B659" t="s">
        <v>31</v>
      </c>
      <c r="C659">
        <v>57937</v>
      </c>
      <c r="D659">
        <v>14259</v>
      </c>
      <c r="E659">
        <v>6232</v>
      </c>
      <c r="F659">
        <v>5807</v>
      </c>
      <c r="G659">
        <v>1478</v>
      </c>
      <c r="H659">
        <v>1741</v>
      </c>
      <c r="I659">
        <v>4505.6000000000004</v>
      </c>
      <c r="J659">
        <v>3212</v>
      </c>
      <c r="K659">
        <v>2286.5</v>
      </c>
      <c r="L659">
        <v>5286</v>
      </c>
      <c r="M659">
        <v>8479</v>
      </c>
      <c r="N659">
        <v>44807.1</v>
      </c>
      <c r="O659">
        <v>0.14634862005281599</v>
      </c>
      <c r="P659">
        <v>0.77337625351675088</v>
      </c>
      <c r="Q659" t="s">
        <v>24</v>
      </c>
      <c r="R659" t="s">
        <v>25</v>
      </c>
      <c r="S659" t="s">
        <v>26</v>
      </c>
      <c r="T659">
        <v>6948</v>
      </c>
      <c r="U659">
        <v>8.027512643043308E-2</v>
      </c>
      <c r="V659" t="s">
        <v>27</v>
      </c>
    </row>
    <row r="660" spans="1:22" x14ac:dyDescent="0.3">
      <c r="A660" t="s">
        <v>340</v>
      </c>
      <c r="B660" t="s">
        <v>32</v>
      </c>
      <c r="C660">
        <v>57937</v>
      </c>
      <c r="D660">
        <v>14259</v>
      </c>
      <c r="E660">
        <v>8604</v>
      </c>
      <c r="F660">
        <v>3133</v>
      </c>
      <c r="G660">
        <v>4478</v>
      </c>
      <c r="H660">
        <v>1400</v>
      </c>
      <c r="I660">
        <v>3245</v>
      </c>
      <c r="J660">
        <v>3988</v>
      </c>
      <c r="K660">
        <v>2286.5</v>
      </c>
      <c r="L660">
        <v>3880</v>
      </c>
      <c r="M660">
        <v>8479</v>
      </c>
      <c r="N660">
        <v>45273.5</v>
      </c>
      <c r="O660">
        <v>0.14634862005281599</v>
      </c>
      <c r="P660">
        <v>0.78142637692666173</v>
      </c>
      <c r="Q660" t="s">
        <v>24</v>
      </c>
      <c r="R660" t="s">
        <v>25</v>
      </c>
      <c r="S660" t="s">
        <v>26</v>
      </c>
      <c r="T660">
        <v>5389</v>
      </c>
      <c r="U660">
        <v>7.2225003020522288E-2</v>
      </c>
      <c r="V660" t="s">
        <v>27</v>
      </c>
    </row>
    <row r="661" spans="1:22" x14ac:dyDescent="0.3">
      <c r="A661" t="s">
        <v>340</v>
      </c>
      <c r="B661" t="s">
        <v>33</v>
      </c>
      <c r="C661">
        <v>57937</v>
      </c>
      <c r="D661">
        <v>14259</v>
      </c>
      <c r="E661">
        <v>2757</v>
      </c>
      <c r="F661">
        <v>3133</v>
      </c>
      <c r="G661">
        <v>4404</v>
      </c>
      <c r="H661">
        <v>5239</v>
      </c>
      <c r="I661">
        <v>6998</v>
      </c>
      <c r="J661">
        <v>2391</v>
      </c>
      <c r="K661">
        <v>2286.5</v>
      </c>
      <c r="L661">
        <v>150</v>
      </c>
      <c r="M661">
        <v>8479</v>
      </c>
      <c r="N661">
        <v>41617.5</v>
      </c>
      <c r="O661">
        <v>0.14634862005281599</v>
      </c>
      <c r="P661">
        <v>0.71832335122633206</v>
      </c>
      <c r="Q661" t="s">
        <v>24</v>
      </c>
      <c r="R661" t="s">
        <v>25</v>
      </c>
      <c r="S661" t="s">
        <v>26</v>
      </c>
      <c r="T661">
        <v>13260</v>
      </c>
      <c r="U661">
        <v>0.13532802872085201</v>
      </c>
      <c r="V661" t="s">
        <v>27</v>
      </c>
    </row>
    <row r="662" spans="1:22" x14ac:dyDescent="0.3">
      <c r="A662" t="s">
        <v>342</v>
      </c>
      <c r="B662" t="s">
        <v>39</v>
      </c>
      <c r="C662">
        <v>62599</v>
      </c>
      <c r="D662">
        <v>15033</v>
      </c>
      <c r="E662">
        <v>5712</v>
      </c>
      <c r="F662">
        <v>3609.666666666667</v>
      </c>
      <c r="G662">
        <v>4735</v>
      </c>
      <c r="H662">
        <v>5999</v>
      </c>
      <c r="I662">
        <v>7400</v>
      </c>
      <c r="J662">
        <v>3357.833333333333</v>
      </c>
      <c r="K662">
        <v>3526</v>
      </c>
      <c r="L662">
        <v>4960</v>
      </c>
      <c r="M662">
        <v>13898.5</v>
      </c>
      <c r="N662">
        <v>54332.500000000007</v>
      </c>
      <c r="O662">
        <v>0.23188868831770479</v>
      </c>
      <c r="P662">
        <v>0.86794517484304867</v>
      </c>
      <c r="Q662" t="s">
        <v>24</v>
      </c>
      <c r="R662" t="s">
        <v>25</v>
      </c>
      <c r="S662" t="s">
        <v>26</v>
      </c>
      <c r="T662">
        <v>-3522</v>
      </c>
      <c r="U662">
        <v>-9.9833863160753489E-2</v>
      </c>
      <c r="V662" t="s">
        <v>27</v>
      </c>
    </row>
    <row r="663" spans="1:22" x14ac:dyDescent="0.3">
      <c r="A663" t="s">
        <v>342</v>
      </c>
      <c r="B663" t="s">
        <v>29</v>
      </c>
      <c r="C663">
        <v>62599</v>
      </c>
      <c r="D663">
        <v>15033</v>
      </c>
      <c r="E663">
        <v>5129</v>
      </c>
      <c r="F663">
        <v>3609.666666666667</v>
      </c>
      <c r="G663">
        <v>1408</v>
      </c>
      <c r="H663">
        <v>4241</v>
      </c>
      <c r="I663">
        <v>4674.2</v>
      </c>
      <c r="J663">
        <v>5349</v>
      </c>
      <c r="K663">
        <v>2888</v>
      </c>
      <c r="L663">
        <v>2602</v>
      </c>
      <c r="M663">
        <v>13898.5</v>
      </c>
      <c r="N663">
        <v>44933.866666666669</v>
      </c>
      <c r="O663">
        <v>0.23188868831770479</v>
      </c>
      <c r="P663">
        <v>0.71780486376246699</v>
      </c>
      <c r="Q663" t="s">
        <v>24</v>
      </c>
      <c r="R663" t="s">
        <v>25</v>
      </c>
      <c r="S663" t="s">
        <v>26</v>
      </c>
      <c r="T663">
        <v>11433</v>
      </c>
      <c r="U663">
        <v>5.0306447919828287E-2</v>
      </c>
      <c r="V663" t="s">
        <v>27</v>
      </c>
    </row>
    <row r="664" spans="1:22" x14ac:dyDescent="0.3">
      <c r="A664" t="s">
        <v>342</v>
      </c>
      <c r="B664" t="s">
        <v>30</v>
      </c>
      <c r="C664">
        <v>62599</v>
      </c>
      <c r="D664">
        <v>15033</v>
      </c>
      <c r="E664">
        <v>8778</v>
      </c>
      <c r="F664">
        <v>3609.666666666667</v>
      </c>
      <c r="G664">
        <v>2704</v>
      </c>
      <c r="H664">
        <v>5404</v>
      </c>
      <c r="I664">
        <v>4674.2</v>
      </c>
      <c r="J664">
        <v>2972</v>
      </c>
      <c r="K664">
        <v>3929</v>
      </c>
      <c r="L664">
        <v>1765</v>
      </c>
      <c r="M664">
        <v>13898.5</v>
      </c>
      <c r="N664">
        <v>48868.866666666669</v>
      </c>
      <c r="O664">
        <v>0.23188868831770479</v>
      </c>
      <c r="P664">
        <v>0.78066529284280373</v>
      </c>
      <c r="Q664" t="s">
        <v>24</v>
      </c>
      <c r="R664" t="s">
        <v>25</v>
      </c>
      <c r="S664" t="s">
        <v>26</v>
      </c>
      <c r="T664">
        <v>7498</v>
      </c>
      <c r="U664">
        <v>-1.2553981160508451E-2</v>
      </c>
      <c r="V664" t="s">
        <v>27</v>
      </c>
    </row>
    <row r="665" spans="1:22" x14ac:dyDescent="0.3">
      <c r="A665" t="s">
        <v>342</v>
      </c>
      <c r="B665" t="s">
        <v>33</v>
      </c>
      <c r="C665">
        <v>62599</v>
      </c>
      <c r="D665">
        <v>15033</v>
      </c>
      <c r="E665">
        <v>7095</v>
      </c>
      <c r="F665">
        <v>3609.666666666667</v>
      </c>
      <c r="G665">
        <v>3819</v>
      </c>
      <c r="H665">
        <v>3305</v>
      </c>
      <c r="I665">
        <v>4674.2</v>
      </c>
      <c r="J665">
        <v>3357.833333333333</v>
      </c>
      <c r="K665">
        <v>2925.875</v>
      </c>
      <c r="L665">
        <v>5076</v>
      </c>
      <c r="M665">
        <v>13898.5</v>
      </c>
      <c r="N665">
        <v>48895.574999999997</v>
      </c>
      <c r="O665">
        <v>0.23188868831770479</v>
      </c>
      <c r="P665">
        <v>0.7810919503506446</v>
      </c>
      <c r="Q665" t="s">
        <v>24</v>
      </c>
      <c r="R665" t="s">
        <v>25</v>
      </c>
      <c r="S665" t="s">
        <v>26</v>
      </c>
      <c r="T665">
        <v>13184</v>
      </c>
      <c r="U665">
        <v>-1.2980638668349399E-2</v>
      </c>
      <c r="V665" t="s">
        <v>27</v>
      </c>
    </row>
    <row r="666" spans="1:22" x14ac:dyDescent="0.3">
      <c r="A666" t="s">
        <v>342</v>
      </c>
      <c r="B666" t="s">
        <v>44</v>
      </c>
      <c r="C666">
        <v>62599</v>
      </c>
      <c r="D666">
        <v>15033</v>
      </c>
      <c r="E666">
        <v>7632</v>
      </c>
      <c r="F666">
        <v>1473</v>
      </c>
      <c r="G666">
        <v>3757</v>
      </c>
      <c r="H666">
        <v>5327</v>
      </c>
      <c r="I666">
        <v>4674.2</v>
      </c>
      <c r="J666">
        <v>3357.833333333333</v>
      </c>
      <c r="K666">
        <v>2925.875</v>
      </c>
      <c r="L666">
        <v>4195</v>
      </c>
      <c r="M666">
        <v>13898.5</v>
      </c>
      <c r="N666">
        <v>48374.908333333333</v>
      </c>
      <c r="O666">
        <v>0.23188868831770479</v>
      </c>
      <c r="P666">
        <v>0.77277445859092531</v>
      </c>
      <c r="Q666" t="s">
        <v>24</v>
      </c>
      <c r="R666" t="s">
        <v>25</v>
      </c>
      <c r="S666" t="s">
        <v>26</v>
      </c>
      <c r="T666">
        <v>8992</v>
      </c>
      <c r="U666">
        <v>-4.6631469086300557E-3</v>
      </c>
      <c r="V666" t="s">
        <v>27</v>
      </c>
    </row>
    <row r="667" spans="1:22" x14ac:dyDescent="0.3">
      <c r="A667" t="s">
        <v>343</v>
      </c>
      <c r="B667" t="s">
        <v>23</v>
      </c>
      <c r="C667">
        <v>38052</v>
      </c>
      <c r="D667">
        <v>20256</v>
      </c>
      <c r="E667">
        <v>4563</v>
      </c>
      <c r="F667">
        <v>3696</v>
      </c>
      <c r="G667">
        <v>2835</v>
      </c>
      <c r="H667">
        <v>2265</v>
      </c>
      <c r="I667">
        <v>1430</v>
      </c>
      <c r="J667">
        <v>2470</v>
      </c>
      <c r="K667">
        <v>2042.25</v>
      </c>
      <c r="L667">
        <v>52</v>
      </c>
      <c r="M667">
        <v>9023</v>
      </c>
      <c r="N667">
        <v>39609.25</v>
      </c>
      <c r="O667">
        <v>0.23712288447387789</v>
      </c>
      <c r="P667">
        <v>1.0237409276244751</v>
      </c>
      <c r="Q667" t="s">
        <v>24</v>
      </c>
      <c r="R667" t="s">
        <v>25</v>
      </c>
      <c r="S667" t="s">
        <v>26</v>
      </c>
      <c r="T667">
        <v>-9531</v>
      </c>
      <c r="U667">
        <v>-0.25386851546372252</v>
      </c>
      <c r="V667" t="s">
        <v>27</v>
      </c>
    </row>
    <row r="668" spans="1:22" x14ac:dyDescent="0.3">
      <c r="A668" t="s">
        <v>343</v>
      </c>
      <c r="B668" t="s">
        <v>39</v>
      </c>
      <c r="C668">
        <v>38052</v>
      </c>
      <c r="D668">
        <v>20256</v>
      </c>
      <c r="E668">
        <v>6906</v>
      </c>
      <c r="F668">
        <v>3443.2</v>
      </c>
      <c r="G668">
        <v>4410</v>
      </c>
      <c r="H668">
        <v>1965</v>
      </c>
      <c r="I668">
        <v>1430</v>
      </c>
      <c r="J668">
        <v>4186</v>
      </c>
      <c r="K668">
        <v>1355</v>
      </c>
      <c r="L668">
        <v>5196</v>
      </c>
      <c r="M668">
        <v>9023</v>
      </c>
      <c r="N668">
        <v>49147.199999999997</v>
      </c>
      <c r="O668">
        <v>0.23712288447387789</v>
      </c>
      <c r="P668">
        <v>1.0237409276244751</v>
      </c>
      <c r="Q668" t="s">
        <v>24</v>
      </c>
      <c r="R668" t="s">
        <v>25</v>
      </c>
      <c r="S668" t="s">
        <v>26</v>
      </c>
      <c r="T668">
        <v>-15245</v>
      </c>
      <c r="U668">
        <v>-0.25386851546372252</v>
      </c>
      <c r="V668" t="s">
        <v>27</v>
      </c>
    </row>
    <row r="669" spans="1:22" x14ac:dyDescent="0.3">
      <c r="A669" t="s">
        <v>343</v>
      </c>
      <c r="B669" t="s">
        <v>28</v>
      </c>
      <c r="C669">
        <v>38052</v>
      </c>
      <c r="D669">
        <v>20256</v>
      </c>
      <c r="E669">
        <v>6458</v>
      </c>
      <c r="F669">
        <v>4756</v>
      </c>
      <c r="G669">
        <v>3002</v>
      </c>
      <c r="H669">
        <v>5854</v>
      </c>
      <c r="I669">
        <v>1093</v>
      </c>
      <c r="J669">
        <v>2409</v>
      </c>
      <c r="K669">
        <v>2042.25</v>
      </c>
      <c r="L669">
        <v>4859</v>
      </c>
      <c r="M669">
        <v>9023</v>
      </c>
      <c r="N669">
        <v>50729.25</v>
      </c>
      <c r="O669">
        <v>0.23712288447387789</v>
      </c>
      <c r="P669">
        <v>1.0237409276244751</v>
      </c>
      <c r="Q669" t="s">
        <v>24</v>
      </c>
      <c r="R669" t="s">
        <v>25</v>
      </c>
      <c r="S669" t="s">
        <v>26</v>
      </c>
      <c r="T669">
        <v>-22427</v>
      </c>
      <c r="U669">
        <v>-0.25386851546372252</v>
      </c>
      <c r="V669" t="s">
        <v>27</v>
      </c>
    </row>
    <row r="670" spans="1:22" x14ac:dyDescent="0.3">
      <c r="A670" t="s">
        <v>343</v>
      </c>
      <c r="B670" t="s">
        <v>29</v>
      </c>
      <c r="C670">
        <v>38052</v>
      </c>
      <c r="D670">
        <v>20256</v>
      </c>
      <c r="E670">
        <v>4370</v>
      </c>
      <c r="F670">
        <v>3443.2</v>
      </c>
      <c r="G670">
        <v>2867</v>
      </c>
      <c r="H670">
        <v>1592</v>
      </c>
      <c r="I670">
        <v>1430</v>
      </c>
      <c r="J670">
        <v>3301</v>
      </c>
      <c r="K670">
        <v>2042.25</v>
      </c>
      <c r="L670">
        <v>5219</v>
      </c>
      <c r="M670">
        <v>9023</v>
      </c>
      <c r="N670">
        <v>44520.45</v>
      </c>
      <c r="O670">
        <v>0.23712288447387789</v>
      </c>
      <c r="P670">
        <v>1.0237409276244751</v>
      </c>
      <c r="Q670" t="s">
        <v>24</v>
      </c>
      <c r="R670" t="s">
        <v>25</v>
      </c>
      <c r="S670" t="s">
        <v>26</v>
      </c>
      <c r="T670">
        <v>-8576</v>
      </c>
      <c r="U670">
        <v>-0.25386851546372252</v>
      </c>
      <c r="V670" t="s">
        <v>27</v>
      </c>
    </row>
    <row r="671" spans="1:22" x14ac:dyDescent="0.3">
      <c r="A671" t="s">
        <v>343</v>
      </c>
      <c r="B671" t="s">
        <v>30</v>
      </c>
      <c r="C671">
        <v>38052</v>
      </c>
      <c r="D671">
        <v>20256</v>
      </c>
      <c r="E671">
        <v>2734</v>
      </c>
      <c r="F671">
        <v>3443.2</v>
      </c>
      <c r="G671">
        <v>2947</v>
      </c>
      <c r="H671">
        <v>2473</v>
      </c>
      <c r="I671">
        <v>1819</v>
      </c>
      <c r="J671">
        <v>4216</v>
      </c>
      <c r="K671">
        <v>1599</v>
      </c>
      <c r="L671">
        <v>814</v>
      </c>
      <c r="M671">
        <v>9023</v>
      </c>
      <c r="N671">
        <v>40301.199999999997</v>
      </c>
      <c r="O671">
        <v>0.23712288447387789</v>
      </c>
      <c r="P671">
        <v>1.0237409276244751</v>
      </c>
      <c r="Q671" t="s">
        <v>24</v>
      </c>
      <c r="R671" t="s">
        <v>25</v>
      </c>
      <c r="S671" t="s">
        <v>26</v>
      </c>
      <c r="T671">
        <v>-7829</v>
      </c>
      <c r="U671">
        <v>-0.25386851546372252</v>
      </c>
      <c r="V671" t="s">
        <v>27</v>
      </c>
    </row>
    <row r="672" spans="1:22" x14ac:dyDescent="0.3">
      <c r="A672" t="s">
        <v>343</v>
      </c>
      <c r="B672" t="s">
        <v>31</v>
      </c>
      <c r="C672">
        <v>38052</v>
      </c>
      <c r="D672">
        <v>20256</v>
      </c>
      <c r="E672">
        <v>6178</v>
      </c>
      <c r="F672">
        <v>3109</v>
      </c>
      <c r="G672">
        <v>4439</v>
      </c>
      <c r="H672">
        <v>4033</v>
      </c>
      <c r="I672">
        <v>979</v>
      </c>
      <c r="J672">
        <v>1779</v>
      </c>
      <c r="K672">
        <v>2042.25</v>
      </c>
      <c r="L672">
        <v>1956</v>
      </c>
      <c r="M672">
        <v>9023</v>
      </c>
      <c r="N672">
        <v>44771.25</v>
      </c>
      <c r="O672">
        <v>0.23712288447387789</v>
      </c>
      <c r="P672">
        <v>1.0237409276244751</v>
      </c>
      <c r="Q672" t="s">
        <v>24</v>
      </c>
      <c r="R672" t="s">
        <v>25</v>
      </c>
      <c r="S672" t="s">
        <v>26</v>
      </c>
      <c r="T672">
        <v>-13700</v>
      </c>
      <c r="U672">
        <v>-0.25386851546372252</v>
      </c>
      <c r="V672" t="s">
        <v>27</v>
      </c>
    </row>
    <row r="673" spans="1:22" x14ac:dyDescent="0.3">
      <c r="A673" t="s">
        <v>343</v>
      </c>
      <c r="B673" t="s">
        <v>32</v>
      </c>
      <c r="C673">
        <v>38052</v>
      </c>
      <c r="D673">
        <v>20256</v>
      </c>
      <c r="E673">
        <v>8141</v>
      </c>
      <c r="F673">
        <v>3443.2</v>
      </c>
      <c r="G673">
        <v>2234</v>
      </c>
      <c r="H673">
        <v>6404</v>
      </c>
      <c r="I673">
        <v>1829</v>
      </c>
      <c r="J673">
        <v>999</v>
      </c>
      <c r="K673">
        <v>1260</v>
      </c>
      <c r="L673">
        <v>4147</v>
      </c>
      <c r="M673">
        <v>9023</v>
      </c>
      <c r="N673">
        <v>48713.2</v>
      </c>
      <c r="O673">
        <v>0.23712288447387789</v>
      </c>
      <c r="P673">
        <v>1.0237409276244751</v>
      </c>
      <c r="Q673" t="s">
        <v>24</v>
      </c>
      <c r="R673" t="s">
        <v>25</v>
      </c>
      <c r="S673" t="s">
        <v>26</v>
      </c>
      <c r="T673">
        <v>-16241</v>
      </c>
      <c r="U673">
        <v>-0.25386851546372252</v>
      </c>
      <c r="V673" t="s">
        <v>27</v>
      </c>
    </row>
    <row r="674" spans="1:22" x14ac:dyDescent="0.3">
      <c r="A674" t="s">
        <v>343</v>
      </c>
      <c r="B674" t="s">
        <v>33</v>
      </c>
      <c r="C674">
        <v>38052</v>
      </c>
      <c r="D674">
        <v>20256</v>
      </c>
      <c r="E674">
        <v>8832</v>
      </c>
      <c r="F674">
        <v>3443.2</v>
      </c>
      <c r="G674">
        <v>1880</v>
      </c>
      <c r="H674">
        <v>3290</v>
      </c>
      <c r="I674">
        <v>1430</v>
      </c>
      <c r="J674">
        <v>763</v>
      </c>
      <c r="K674">
        <v>2042.25</v>
      </c>
      <c r="L674">
        <v>2892</v>
      </c>
      <c r="M674">
        <v>9023</v>
      </c>
      <c r="N674">
        <v>44828.45</v>
      </c>
      <c r="O674">
        <v>0.23712288447387789</v>
      </c>
      <c r="P674">
        <v>1.0237409276244751</v>
      </c>
      <c r="Q674" t="s">
        <v>24</v>
      </c>
      <c r="R674" t="s">
        <v>25</v>
      </c>
      <c r="S674" t="s">
        <v>26</v>
      </c>
      <c r="T674">
        <v>-8884</v>
      </c>
      <c r="U674">
        <v>-0.25386851546372252</v>
      </c>
      <c r="V674" t="s">
        <v>27</v>
      </c>
    </row>
    <row r="675" spans="1:22" x14ac:dyDescent="0.3">
      <c r="A675" t="s">
        <v>343</v>
      </c>
      <c r="B675" t="s">
        <v>44</v>
      </c>
      <c r="C675">
        <v>38052</v>
      </c>
      <c r="D675">
        <v>20256</v>
      </c>
      <c r="E675">
        <v>7719</v>
      </c>
      <c r="F675">
        <v>1206</v>
      </c>
      <c r="G675">
        <v>2413</v>
      </c>
      <c r="H675">
        <v>4393</v>
      </c>
      <c r="I675">
        <v>1430</v>
      </c>
      <c r="J675">
        <v>3002</v>
      </c>
      <c r="K675">
        <v>3955</v>
      </c>
      <c r="L675">
        <v>4812</v>
      </c>
      <c r="M675">
        <v>9023</v>
      </c>
      <c r="N675">
        <v>49186</v>
      </c>
      <c r="O675">
        <v>0.23712288447387789</v>
      </c>
      <c r="P675">
        <v>1.0237409276244751</v>
      </c>
      <c r="Q675" t="s">
        <v>24</v>
      </c>
      <c r="R675" t="s">
        <v>25</v>
      </c>
      <c r="S675" t="s">
        <v>26</v>
      </c>
      <c r="T675">
        <v>-18727</v>
      </c>
      <c r="U675">
        <v>-0.25386851546372252</v>
      </c>
      <c r="V675" t="s">
        <v>27</v>
      </c>
    </row>
    <row r="676" spans="1:22" x14ac:dyDescent="0.3">
      <c r="A676" t="s">
        <v>343</v>
      </c>
      <c r="B676" t="s">
        <v>40</v>
      </c>
      <c r="C676">
        <v>38052</v>
      </c>
      <c r="D676">
        <v>20256</v>
      </c>
      <c r="E676">
        <v>8850</v>
      </c>
      <c r="F676">
        <v>4449</v>
      </c>
      <c r="G676">
        <v>4036</v>
      </c>
      <c r="H676">
        <v>5226</v>
      </c>
      <c r="I676">
        <v>1430</v>
      </c>
      <c r="J676">
        <v>5457</v>
      </c>
      <c r="K676">
        <v>2042.25</v>
      </c>
      <c r="L676">
        <v>1200</v>
      </c>
      <c r="M676">
        <v>9023</v>
      </c>
      <c r="N676">
        <v>52946.25</v>
      </c>
      <c r="O676">
        <v>0.23712288447387789</v>
      </c>
      <c r="P676">
        <v>1.0237409276244751</v>
      </c>
      <c r="Q676" t="s">
        <v>24</v>
      </c>
      <c r="R676" t="s">
        <v>25</v>
      </c>
      <c r="S676" t="s">
        <v>26</v>
      </c>
      <c r="T676">
        <v>-24818</v>
      </c>
      <c r="U676">
        <v>-0.25386851546372252</v>
      </c>
      <c r="V676" t="s">
        <v>27</v>
      </c>
    </row>
    <row r="677" spans="1:22" x14ac:dyDescent="0.3">
      <c r="A677" t="s">
        <v>346</v>
      </c>
      <c r="B677" t="s">
        <v>23</v>
      </c>
      <c r="C677">
        <v>34197.605920444017</v>
      </c>
      <c r="D677">
        <v>15589</v>
      </c>
      <c r="E677">
        <v>3764</v>
      </c>
      <c r="F677">
        <v>3705</v>
      </c>
      <c r="G677">
        <v>2323</v>
      </c>
      <c r="H677">
        <v>1146</v>
      </c>
      <c r="I677">
        <v>4000</v>
      </c>
      <c r="J677">
        <v>2361</v>
      </c>
      <c r="K677">
        <v>2533</v>
      </c>
      <c r="L677">
        <v>1689</v>
      </c>
      <c r="M677">
        <v>10141.66513599435</v>
      </c>
      <c r="N677">
        <v>37110</v>
      </c>
      <c r="O677">
        <v>0.27808994645447949</v>
      </c>
      <c r="P677">
        <v>1.0237409276244751</v>
      </c>
      <c r="Q677" t="s">
        <v>24</v>
      </c>
      <c r="R677" t="s">
        <v>25</v>
      </c>
      <c r="S677" t="s">
        <v>26</v>
      </c>
      <c r="T677">
        <v>-1477</v>
      </c>
      <c r="U677">
        <v>-0.25386851546372252</v>
      </c>
      <c r="V677" t="s">
        <v>27</v>
      </c>
    </row>
    <row r="678" spans="1:22" x14ac:dyDescent="0.3">
      <c r="A678" t="s">
        <v>346</v>
      </c>
      <c r="B678" t="s">
        <v>39</v>
      </c>
      <c r="C678">
        <v>34197.605920444017</v>
      </c>
      <c r="D678">
        <v>15589</v>
      </c>
      <c r="E678">
        <v>6078</v>
      </c>
      <c r="F678">
        <v>3705</v>
      </c>
      <c r="G678">
        <v>3934</v>
      </c>
      <c r="H678">
        <v>4962</v>
      </c>
      <c r="I678">
        <v>4697.6000000000004</v>
      </c>
      <c r="J678">
        <v>4069</v>
      </c>
      <c r="K678">
        <v>4803</v>
      </c>
      <c r="L678">
        <v>5601</v>
      </c>
      <c r="M678">
        <v>10141.66513599435</v>
      </c>
      <c r="N678">
        <v>53438.6</v>
      </c>
      <c r="O678">
        <v>0.27808994645447949</v>
      </c>
      <c r="P678">
        <v>1.0237409276244751</v>
      </c>
      <c r="Q678" t="s">
        <v>24</v>
      </c>
      <c r="R678" t="s">
        <v>25</v>
      </c>
      <c r="S678" t="s">
        <v>26</v>
      </c>
      <c r="T678">
        <v>-13108</v>
      </c>
      <c r="U678">
        <v>-0.25386851546372252</v>
      </c>
      <c r="V678" t="s">
        <v>27</v>
      </c>
    </row>
    <row r="679" spans="1:22" x14ac:dyDescent="0.3">
      <c r="A679" t="s">
        <v>346</v>
      </c>
      <c r="B679" t="s">
        <v>28</v>
      </c>
      <c r="C679">
        <v>34197.605920444017</v>
      </c>
      <c r="D679">
        <v>15589</v>
      </c>
      <c r="E679">
        <v>3303</v>
      </c>
      <c r="F679">
        <v>3705</v>
      </c>
      <c r="G679">
        <v>3333</v>
      </c>
      <c r="H679">
        <v>4916</v>
      </c>
      <c r="I679">
        <v>5199</v>
      </c>
      <c r="J679">
        <v>5906</v>
      </c>
      <c r="K679">
        <v>2602</v>
      </c>
      <c r="L679">
        <v>1270</v>
      </c>
      <c r="M679">
        <v>10141.66513599435</v>
      </c>
      <c r="N679">
        <v>45823</v>
      </c>
      <c r="O679">
        <v>0.27808994645447949</v>
      </c>
      <c r="P679">
        <v>1.0237409276244751</v>
      </c>
      <c r="Q679" t="s">
        <v>24</v>
      </c>
      <c r="R679" t="s">
        <v>25</v>
      </c>
      <c r="S679" t="s">
        <v>26</v>
      </c>
      <c r="T679">
        <v>-10190</v>
      </c>
      <c r="U679">
        <v>-0.25386851546372252</v>
      </c>
      <c r="V679" t="s">
        <v>27</v>
      </c>
    </row>
    <row r="680" spans="1:22" x14ac:dyDescent="0.3">
      <c r="A680" t="s">
        <v>346</v>
      </c>
      <c r="B680" t="s">
        <v>29</v>
      </c>
      <c r="C680">
        <v>34197.605920444017</v>
      </c>
      <c r="D680">
        <v>15589</v>
      </c>
      <c r="E680">
        <v>3592</v>
      </c>
      <c r="F680">
        <v>3705</v>
      </c>
      <c r="G680">
        <v>3752</v>
      </c>
      <c r="H680">
        <v>3069</v>
      </c>
      <c r="I680">
        <v>4697.6000000000004</v>
      </c>
      <c r="J680">
        <v>3177</v>
      </c>
      <c r="K680">
        <v>2953</v>
      </c>
      <c r="L680">
        <v>3790</v>
      </c>
      <c r="M680">
        <v>10141.66513599435</v>
      </c>
      <c r="N680">
        <v>44324.6</v>
      </c>
      <c r="O680">
        <v>0.27808994645447949</v>
      </c>
      <c r="P680">
        <v>1.0237409276244751</v>
      </c>
      <c r="Q680" t="s">
        <v>24</v>
      </c>
      <c r="R680" t="s">
        <v>25</v>
      </c>
      <c r="S680" t="s">
        <v>26</v>
      </c>
      <c r="T680">
        <v>-1041</v>
      </c>
      <c r="U680">
        <v>-0.25386851546372252</v>
      </c>
      <c r="V680" t="s">
        <v>27</v>
      </c>
    </row>
    <row r="681" spans="1:22" x14ac:dyDescent="0.3">
      <c r="A681" t="s">
        <v>346</v>
      </c>
      <c r="B681" t="s">
        <v>31</v>
      </c>
      <c r="C681">
        <v>34197.605920444017</v>
      </c>
      <c r="D681">
        <v>15589</v>
      </c>
      <c r="E681">
        <v>5678</v>
      </c>
      <c r="F681">
        <v>1407</v>
      </c>
      <c r="G681">
        <v>4541</v>
      </c>
      <c r="H681">
        <v>6929</v>
      </c>
      <c r="I681">
        <v>4697.6000000000004</v>
      </c>
      <c r="J681">
        <v>847</v>
      </c>
      <c r="K681">
        <v>1972</v>
      </c>
      <c r="L681">
        <v>1697</v>
      </c>
      <c r="M681">
        <v>10141.66513599435</v>
      </c>
      <c r="N681">
        <v>43357.599999999999</v>
      </c>
      <c r="O681">
        <v>0.27808994645447949</v>
      </c>
      <c r="P681">
        <v>1.0237409276244751</v>
      </c>
      <c r="Q681" t="s">
        <v>24</v>
      </c>
      <c r="R681" t="s">
        <v>25</v>
      </c>
      <c r="S681" t="s">
        <v>26</v>
      </c>
      <c r="T681">
        <v>-6732</v>
      </c>
      <c r="U681">
        <v>-0.25386851546372252</v>
      </c>
      <c r="V681" t="s">
        <v>27</v>
      </c>
    </row>
    <row r="682" spans="1:22" x14ac:dyDescent="0.3">
      <c r="A682" t="s">
        <v>346</v>
      </c>
      <c r="B682" t="s">
        <v>32</v>
      </c>
      <c r="C682">
        <v>34197.605920444017</v>
      </c>
      <c r="D682">
        <v>15589</v>
      </c>
      <c r="E682">
        <v>8019</v>
      </c>
      <c r="F682">
        <v>3705</v>
      </c>
      <c r="G682">
        <v>2600</v>
      </c>
      <c r="H682">
        <v>1864</v>
      </c>
      <c r="I682">
        <v>5622</v>
      </c>
      <c r="J682">
        <v>2850</v>
      </c>
      <c r="K682">
        <v>1677</v>
      </c>
      <c r="L682">
        <v>5390</v>
      </c>
      <c r="M682">
        <v>10141.66513599435</v>
      </c>
      <c r="N682">
        <v>47316</v>
      </c>
      <c r="O682">
        <v>0.27808994645447949</v>
      </c>
      <c r="P682">
        <v>1.0237409276244751</v>
      </c>
      <c r="Q682" t="s">
        <v>24</v>
      </c>
      <c r="R682" t="s">
        <v>25</v>
      </c>
      <c r="S682" t="s">
        <v>26</v>
      </c>
      <c r="T682">
        <v>-11683</v>
      </c>
      <c r="U682">
        <v>-0.25386851546372252</v>
      </c>
      <c r="V682" t="s">
        <v>27</v>
      </c>
    </row>
    <row r="683" spans="1:22" x14ac:dyDescent="0.3">
      <c r="A683" t="s">
        <v>346</v>
      </c>
      <c r="B683" t="s">
        <v>44</v>
      </c>
      <c r="C683">
        <v>34197.605920444017</v>
      </c>
      <c r="D683">
        <v>15589</v>
      </c>
      <c r="E683">
        <v>2032</v>
      </c>
      <c r="F683">
        <v>5419</v>
      </c>
      <c r="G683">
        <v>4137</v>
      </c>
      <c r="H683">
        <v>4299</v>
      </c>
      <c r="I683">
        <v>7946</v>
      </c>
      <c r="J683">
        <v>5248</v>
      </c>
      <c r="K683">
        <v>2953</v>
      </c>
      <c r="L683">
        <v>1205</v>
      </c>
      <c r="M683">
        <v>10141.66513599435</v>
      </c>
      <c r="N683">
        <v>48828</v>
      </c>
      <c r="O683">
        <v>0.27808994645447949</v>
      </c>
      <c r="P683">
        <v>1.0237409276244751</v>
      </c>
      <c r="Q683" t="s">
        <v>24</v>
      </c>
      <c r="R683" t="s">
        <v>25</v>
      </c>
      <c r="S683" t="s">
        <v>26</v>
      </c>
      <c r="T683">
        <v>-13947</v>
      </c>
      <c r="U683">
        <v>-0.25386851546372252</v>
      </c>
      <c r="V683" t="s">
        <v>27</v>
      </c>
    </row>
    <row r="684" spans="1:22" x14ac:dyDescent="0.3">
      <c r="A684" t="s">
        <v>346</v>
      </c>
      <c r="B684" t="s">
        <v>40</v>
      </c>
      <c r="C684">
        <v>34197.605920444017</v>
      </c>
      <c r="D684">
        <v>15589</v>
      </c>
      <c r="E684">
        <v>4538</v>
      </c>
      <c r="F684">
        <v>4386</v>
      </c>
      <c r="G684">
        <v>4626</v>
      </c>
      <c r="H684">
        <v>3097</v>
      </c>
      <c r="I684">
        <v>721</v>
      </c>
      <c r="J684">
        <v>2485</v>
      </c>
      <c r="K684">
        <v>3554</v>
      </c>
      <c r="L684">
        <v>705</v>
      </c>
      <c r="M684">
        <v>10141.66513599435</v>
      </c>
      <c r="N684">
        <v>39701</v>
      </c>
      <c r="O684">
        <v>0.27808994645447949</v>
      </c>
      <c r="P684">
        <v>1.0237409276244751</v>
      </c>
      <c r="Q684" t="s">
        <v>24</v>
      </c>
      <c r="R684" t="s">
        <v>25</v>
      </c>
      <c r="S684" t="s">
        <v>26</v>
      </c>
      <c r="T684">
        <v>-7773</v>
      </c>
      <c r="U684">
        <v>-0.25386851546372252</v>
      </c>
      <c r="V684" t="s">
        <v>27</v>
      </c>
    </row>
    <row r="685" spans="1:22" x14ac:dyDescent="0.3">
      <c r="A685" t="s">
        <v>352</v>
      </c>
      <c r="B685" t="s">
        <v>23</v>
      </c>
      <c r="C685">
        <v>55357</v>
      </c>
      <c r="D685">
        <v>23578</v>
      </c>
      <c r="E685">
        <v>3767</v>
      </c>
      <c r="F685">
        <v>3686</v>
      </c>
      <c r="G685">
        <v>2615</v>
      </c>
      <c r="H685">
        <v>912</v>
      </c>
      <c r="I685">
        <v>3550.5</v>
      </c>
      <c r="J685">
        <v>5599</v>
      </c>
      <c r="K685">
        <v>1484</v>
      </c>
      <c r="L685">
        <v>4922</v>
      </c>
      <c r="M685">
        <v>10141.66513599435</v>
      </c>
      <c r="N685">
        <v>50113.5</v>
      </c>
      <c r="O685">
        <v>0.18320474621085589</v>
      </c>
      <c r="P685">
        <v>0.90527846523474897</v>
      </c>
      <c r="Q685" t="s">
        <v>24</v>
      </c>
      <c r="R685" t="s">
        <v>25</v>
      </c>
      <c r="S685" t="s">
        <v>26</v>
      </c>
      <c r="T685">
        <v>12480</v>
      </c>
      <c r="U685">
        <v>-8.8483211445604851E-2</v>
      </c>
      <c r="V685" t="s">
        <v>27</v>
      </c>
    </row>
    <row r="686" spans="1:22" x14ac:dyDescent="0.3">
      <c r="A686" t="s">
        <v>352</v>
      </c>
      <c r="B686" t="s">
        <v>29</v>
      </c>
      <c r="C686">
        <v>55357</v>
      </c>
      <c r="D686">
        <v>23578</v>
      </c>
      <c r="E686">
        <v>6879</v>
      </c>
      <c r="F686">
        <v>3686</v>
      </c>
      <c r="G686">
        <v>4457</v>
      </c>
      <c r="H686">
        <v>4579</v>
      </c>
      <c r="I686">
        <v>3550.5</v>
      </c>
      <c r="J686">
        <v>3558</v>
      </c>
      <c r="K686">
        <v>4455</v>
      </c>
      <c r="L686">
        <v>1032</v>
      </c>
      <c r="M686">
        <v>10141.66513599435</v>
      </c>
      <c r="N686">
        <v>55774.5</v>
      </c>
      <c r="O686">
        <v>0.18320474621085589</v>
      </c>
      <c r="P686">
        <v>1.00754195494698</v>
      </c>
      <c r="Q686" t="s">
        <v>24</v>
      </c>
      <c r="R686" t="s">
        <v>25</v>
      </c>
      <c r="S686" t="s">
        <v>26</v>
      </c>
      <c r="T686">
        <v>6819</v>
      </c>
      <c r="U686">
        <v>-0.1907467011578364</v>
      </c>
      <c r="V686" t="s">
        <v>27</v>
      </c>
    </row>
    <row r="687" spans="1:22" x14ac:dyDescent="0.3">
      <c r="A687" t="s">
        <v>352</v>
      </c>
      <c r="B687" t="s">
        <v>31</v>
      </c>
      <c r="C687">
        <v>55357</v>
      </c>
      <c r="D687">
        <v>23578</v>
      </c>
      <c r="E687">
        <v>2237</v>
      </c>
      <c r="F687">
        <v>4333</v>
      </c>
      <c r="G687">
        <v>3928</v>
      </c>
      <c r="H687">
        <v>3161</v>
      </c>
      <c r="I687">
        <v>3550.5</v>
      </c>
      <c r="J687">
        <v>3947.8</v>
      </c>
      <c r="K687">
        <v>3120.4</v>
      </c>
      <c r="L687">
        <v>2362</v>
      </c>
      <c r="M687">
        <v>10141.66513599435</v>
      </c>
      <c r="N687">
        <v>50217.7</v>
      </c>
      <c r="O687">
        <v>0.18320474621085589</v>
      </c>
      <c r="P687">
        <v>0.90716079267301342</v>
      </c>
      <c r="Q687" t="s">
        <v>24</v>
      </c>
      <c r="R687" t="s">
        <v>25</v>
      </c>
      <c r="S687" t="s">
        <v>26</v>
      </c>
      <c r="T687">
        <v>9986</v>
      </c>
      <c r="U687">
        <v>-9.0365538883869292E-2</v>
      </c>
      <c r="V687" t="s">
        <v>27</v>
      </c>
    </row>
    <row r="688" spans="1:22" x14ac:dyDescent="0.3">
      <c r="A688" t="s">
        <v>352</v>
      </c>
      <c r="B688" t="s">
        <v>32</v>
      </c>
      <c r="C688">
        <v>55357</v>
      </c>
      <c r="D688">
        <v>23578</v>
      </c>
      <c r="E688">
        <v>3946</v>
      </c>
      <c r="F688">
        <v>4358</v>
      </c>
      <c r="G688">
        <v>2266</v>
      </c>
      <c r="H688">
        <v>5070</v>
      </c>
      <c r="I688">
        <v>4921</v>
      </c>
      <c r="J688">
        <v>4744</v>
      </c>
      <c r="K688">
        <v>1965</v>
      </c>
      <c r="L688">
        <v>3024</v>
      </c>
      <c r="M688">
        <v>10141.66513599435</v>
      </c>
      <c r="N688">
        <v>53872</v>
      </c>
      <c r="O688">
        <v>0.18320474621085589</v>
      </c>
      <c r="P688">
        <v>0.9731741243203208</v>
      </c>
      <c r="Q688" t="s">
        <v>24</v>
      </c>
      <c r="R688" t="s">
        <v>25</v>
      </c>
      <c r="S688" t="s">
        <v>26</v>
      </c>
      <c r="T688">
        <v>1485</v>
      </c>
      <c r="U688">
        <v>-0.15637887053117669</v>
      </c>
      <c r="V688" t="s">
        <v>27</v>
      </c>
    </row>
    <row r="689" spans="1:22" x14ac:dyDescent="0.3">
      <c r="A689" t="s">
        <v>352</v>
      </c>
      <c r="B689" t="s">
        <v>33</v>
      </c>
      <c r="C689">
        <v>55357</v>
      </c>
      <c r="D689">
        <v>23578</v>
      </c>
      <c r="E689">
        <v>2812</v>
      </c>
      <c r="F689">
        <v>2367</v>
      </c>
      <c r="G689">
        <v>4849</v>
      </c>
      <c r="H689">
        <v>2290</v>
      </c>
      <c r="I689">
        <v>3550.5</v>
      </c>
      <c r="J689">
        <v>3170</v>
      </c>
      <c r="K689">
        <v>4265</v>
      </c>
      <c r="L689">
        <v>3026</v>
      </c>
      <c r="M689">
        <v>10141.66513599435</v>
      </c>
      <c r="N689">
        <v>49907.5</v>
      </c>
      <c r="O689">
        <v>0.18320474621085589</v>
      </c>
      <c r="P689">
        <v>0.90155716530881369</v>
      </c>
      <c r="Q689" t="s">
        <v>24</v>
      </c>
      <c r="R689" t="s">
        <v>25</v>
      </c>
      <c r="S689" t="s">
        <v>26</v>
      </c>
      <c r="T689">
        <v>9000</v>
      </c>
      <c r="U689">
        <v>-8.4761911519669567E-2</v>
      </c>
      <c r="V689" t="s">
        <v>27</v>
      </c>
    </row>
    <row r="690" spans="1:22" x14ac:dyDescent="0.3">
      <c r="A690" t="s">
        <v>355</v>
      </c>
      <c r="B690" t="s">
        <v>28</v>
      </c>
      <c r="C690">
        <v>82278.262719703984</v>
      </c>
      <c r="D690">
        <v>22065</v>
      </c>
      <c r="E690">
        <v>4923</v>
      </c>
      <c r="F690">
        <v>3079.333333333333</v>
      </c>
      <c r="G690">
        <v>4689</v>
      </c>
      <c r="H690">
        <v>5568</v>
      </c>
      <c r="I690">
        <v>4483.333333333333</v>
      </c>
      <c r="J690">
        <v>3990.5</v>
      </c>
      <c r="K690">
        <v>4477</v>
      </c>
      <c r="L690">
        <v>5013</v>
      </c>
      <c r="M690">
        <v>12065</v>
      </c>
      <c r="N690">
        <v>58288.166666666657</v>
      </c>
      <c r="O690">
        <v>0.14663654288741659</v>
      </c>
      <c r="P690">
        <v>0.70842728978413183</v>
      </c>
      <c r="Q690" t="s">
        <v>24</v>
      </c>
      <c r="R690" t="s">
        <v>25</v>
      </c>
      <c r="S690" t="s">
        <v>26</v>
      </c>
      <c r="T690">
        <v>11753.8163507109</v>
      </c>
      <c r="U690">
        <v>0.1449361673284516</v>
      </c>
      <c r="V690" t="s">
        <v>27</v>
      </c>
    </row>
    <row r="691" spans="1:22" x14ac:dyDescent="0.3">
      <c r="A691" t="s">
        <v>356</v>
      </c>
      <c r="B691" t="s">
        <v>29</v>
      </c>
      <c r="C691">
        <v>82278.262719703984</v>
      </c>
      <c r="D691">
        <v>24278</v>
      </c>
      <c r="E691">
        <v>8971</v>
      </c>
      <c r="F691">
        <v>4473</v>
      </c>
      <c r="G691">
        <v>4004</v>
      </c>
      <c r="H691">
        <v>3636</v>
      </c>
      <c r="I691">
        <v>4817</v>
      </c>
      <c r="J691">
        <v>3314.5</v>
      </c>
      <c r="K691">
        <v>2614.1999999999998</v>
      </c>
      <c r="L691">
        <v>1636</v>
      </c>
      <c r="M691">
        <v>13641</v>
      </c>
      <c r="N691">
        <v>57743.7</v>
      </c>
      <c r="O691">
        <v>0.16579105524469531</v>
      </c>
      <c r="P691">
        <v>0.70180990812499922</v>
      </c>
      <c r="Q691" t="s">
        <v>24</v>
      </c>
      <c r="R691" t="s">
        <v>25</v>
      </c>
      <c r="S691" t="s">
        <v>26</v>
      </c>
      <c r="T691">
        <v>11753.8163507109</v>
      </c>
      <c r="U691">
        <v>0.1323990366303055</v>
      </c>
      <c r="V691" t="s">
        <v>27</v>
      </c>
    </row>
    <row r="692" spans="1:22" x14ac:dyDescent="0.3">
      <c r="A692" t="s">
        <v>356</v>
      </c>
      <c r="B692" t="s">
        <v>31</v>
      </c>
      <c r="C692">
        <v>82278.262719703984</v>
      </c>
      <c r="D692">
        <v>24278</v>
      </c>
      <c r="E692">
        <v>8538</v>
      </c>
      <c r="F692">
        <v>3061.2</v>
      </c>
      <c r="G692">
        <v>1408</v>
      </c>
      <c r="H692">
        <v>4783</v>
      </c>
      <c r="I692">
        <v>3890.2</v>
      </c>
      <c r="J692">
        <v>5831</v>
      </c>
      <c r="K692">
        <v>4780</v>
      </c>
      <c r="L692">
        <v>4582</v>
      </c>
      <c r="M692">
        <v>13641</v>
      </c>
      <c r="N692">
        <v>61151.399999999987</v>
      </c>
      <c r="O692">
        <v>0.16579105524469531</v>
      </c>
      <c r="P692">
        <v>0.74322667954625476</v>
      </c>
      <c r="Q692" t="s">
        <v>24</v>
      </c>
      <c r="R692" t="s">
        <v>25</v>
      </c>
      <c r="S692" t="s">
        <v>26</v>
      </c>
      <c r="T692">
        <v>11753.8163507109</v>
      </c>
      <c r="U692">
        <v>9.0982265209049881E-2</v>
      </c>
      <c r="V692" t="s">
        <v>27</v>
      </c>
    </row>
    <row r="693" spans="1:22" x14ac:dyDescent="0.3">
      <c r="A693" t="s">
        <v>356</v>
      </c>
      <c r="B693" t="s">
        <v>44</v>
      </c>
      <c r="C693">
        <v>82278.262719703984</v>
      </c>
      <c r="D693">
        <v>24278</v>
      </c>
      <c r="E693">
        <v>7346</v>
      </c>
      <c r="F693">
        <v>2329</v>
      </c>
      <c r="G693">
        <v>4531</v>
      </c>
      <c r="H693">
        <v>4384</v>
      </c>
      <c r="I693">
        <v>6172</v>
      </c>
      <c r="J693">
        <v>4418</v>
      </c>
      <c r="K693">
        <v>2614.1999999999998</v>
      </c>
      <c r="L693">
        <v>2162</v>
      </c>
      <c r="M693">
        <v>13641</v>
      </c>
      <c r="N693">
        <v>58234.2</v>
      </c>
      <c r="O693">
        <v>0.16579105524469531</v>
      </c>
      <c r="P693">
        <v>0.70777138547985019</v>
      </c>
      <c r="Q693" t="s">
        <v>24</v>
      </c>
      <c r="R693" t="s">
        <v>25</v>
      </c>
      <c r="S693" t="s">
        <v>26</v>
      </c>
      <c r="T693">
        <v>11753.8163507109</v>
      </c>
      <c r="U693">
        <v>0.12643755927545439</v>
      </c>
      <c r="V693" t="s">
        <v>27</v>
      </c>
    </row>
    <row r="694" spans="1:22" x14ac:dyDescent="0.3">
      <c r="A694" t="s">
        <v>359</v>
      </c>
      <c r="B694" t="s">
        <v>23</v>
      </c>
      <c r="C694">
        <v>35887</v>
      </c>
      <c r="D694">
        <v>23337</v>
      </c>
      <c r="E694">
        <v>3871</v>
      </c>
      <c r="F694">
        <v>4034</v>
      </c>
      <c r="G694">
        <v>2261</v>
      </c>
      <c r="H694">
        <v>4001</v>
      </c>
      <c r="I694">
        <v>3056.1428571428569</v>
      </c>
      <c r="J694">
        <v>5658</v>
      </c>
      <c r="K694">
        <v>2992</v>
      </c>
      <c r="L694">
        <v>4229</v>
      </c>
      <c r="M694">
        <v>6430.5</v>
      </c>
      <c r="N694">
        <v>53439.142857142862</v>
      </c>
      <c r="O694">
        <v>5.8600607462312257E-2</v>
      </c>
      <c r="P694">
        <v>1.0237409276244751</v>
      </c>
      <c r="Q694" t="s">
        <v>24</v>
      </c>
      <c r="R694" t="s">
        <v>25</v>
      </c>
      <c r="S694" t="s">
        <v>26</v>
      </c>
      <c r="T694">
        <v>-16599</v>
      </c>
      <c r="U694">
        <v>-0.25386851546372252</v>
      </c>
      <c r="V694" t="s">
        <v>27</v>
      </c>
    </row>
    <row r="695" spans="1:22" x14ac:dyDescent="0.3">
      <c r="A695" t="s">
        <v>359</v>
      </c>
      <c r="B695" t="s">
        <v>39</v>
      </c>
      <c r="C695">
        <v>35887</v>
      </c>
      <c r="D695">
        <v>23337</v>
      </c>
      <c r="E695">
        <v>8235</v>
      </c>
      <c r="F695">
        <v>4149.25</v>
      </c>
      <c r="G695">
        <v>4696</v>
      </c>
      <c r="H695">
        <v>3504</v>
      </c>
      <c r="I695">
        <v>697</v>
      </c>
      <c r="J695">
        <v>1084</v>
      </c>
      <c r="K695">
        <v>865</v>
      </c>
      <c r="L695">
        <v>4613</v>
      </c>
      <c r="M695">
        <v>6430.5</v>
      </c>
      <c r="N695">
        <v>51180.25</v>
      </c>
      <c r="O695">
        <v>5.8600607462312257E-2</v>
      </c>
      <c r="P695">
        <v>1.0237409276244751</v>
      </c>
      <c r="Q695" t="s">
        <v>24</v>
      </c>
      <c r="R695" t="s">
        <v>25</v>
      </c>
      <c r="S695" t="s">
        <v>26</v>
      </c>
      <c r="T695">
        <v>-13247</v>
      </c>
      <c r="U695">
        <v>-0.25386851546372252</v>
      </c>
      <c r="V695" t="s">
        <v>27</v>
      </c>
    </row>
    <row r="696" spans="1:22" x14ac:dyDescent="0.3">
      <c r="A696" t="s">
        <v>359</v>
      </c>
      <c r="B696" t="s">
        <v>42</v>
      </c>
      <c r="C696">
        <v>35887</v>
      </c>
      <c r="D696">
        <v>23337</v>
      </c>
      <c r="E696">
        <v>6185</v>
      </c>
      <c r="F696">
        <v>4149.25</v>
      </c>
      <c r="G696">
        <v>3087</v>
      </c>
      <c r="H696">
        <v>4235</v>
      </c>
      <c r="I696">
        <v>4821</v>
      </c>
      <c r="J696">
        <v>5352</v>
      </c>
      <c r="K696">
        <v>2424.571428571428</v>
      </c>
      <c r="L696">
        <v>5302</v>
      </c>
      <c r="M696">
        <v>6430.5</v>
      </c>
      <c r="N696">
        <v>58892.821428571428</v>
      </c>
      <c r="O696">
        <v>5.8600607462312257E-2</v>
      </c>
      <c r="P696">
        <v>1.0237409276244751</v>
      </c>
      <c r="Q696" t="s">
        <v>24</v>
      </c>
      <c r="R696" t="s">
        <v>25</v>
      </c>
      <c r="S696" t="s">
        <v>26</v>
      </c>
      <c r="T696">
        <v>-18535</v>
      </c>
      <c r="U696">
        <v>-0.25386851546372252</v>
      </c>
      <c r="V696" t="s">
        <v>27</v>
      </c>
    </row>
    <row r="697" spans="1:22" x14ac:dyDescent="0.3">
      <c r="A697" t="s">
        <v>359</v>
      </c>
      <c r="B697" t="s">
        <v>28</v>
      </c>
      <c r="C697">
        <v>35887</v>
      </c>
      <c r="D697">
        <v>23337</v>
      </c>
      <c r="E697">
        <v>5502</v>
      </c>
      <c r="F697">
        <v>4149.25</v>
      </c>
      <c r="G697">
        <v>2237</v>
      </c>
      <c r="H697">
        <v>3099</v>
      </c>
      <c r="I697">
        <v>3056.1428571428569</v>
      </c>
      <c r="J697">
        <v>3798</v>
      </c>
      <c r="K697">
        <v>4163</v>
      </c>
      <c r="L697">
        <v>4546</v>
      </c>
      <c r="M697">
        <v>6430.5</v>
      </c>
      <c r="N697">
        <v>53887.392857142862</v>
      </c>
      <c r="O697">
        <v>5.8600607462312257E-2</v>
      </c>
      <c r="P697">
        <v>1.0237409276244751</v>
      </c>
      <c r="Q697" t="s">
        <v>24</v>
      </c>
      <c r="R697" t="s">
        <v>25</v>
      </c>
      <c r="S697" t="s">
        <v>26</v>
      </c>
      <c r="T697">
        <v>-12898</v>
      </c>
      <c r="U697">
        <v>-0.25386851546372252</v>
      </c>
      <c r="V697" t="s">
        <v>27</v>
      </c>
    </row>
    <row r="698" spans="1:22" x14ac:dyDescent="0.3">
      <c r="A698" t="s">
        <v>359</v>
      </c>
      <c r="B698" t="s">
        <v>29</v>
      </c>
      <c r="C698">
        <v>35887</v>
      </c>
      <c r="D698">
        <v>23337</v>
      </c>
      <c r="E698">
        <v>3797</v>
      </c>
      <c r="F698">
        <v>3990</v>
      </c>
      <c r="G698">
        <v>1108</v>
      </c>
      <c r="H698">
        <v>2335</v>
      </c>
      <c r="I698">
        <v>3460</v>
      </c>
      <c r="J698">
        <v>5754</v>
      </c>
      <c r="K698">
        <v>4474</v>
      </c>
      <c r="L698">
        <v>2980</v>
      </c>
      <c r="M698">
        <v>6430.5</v>
      </c>
      <c r="N698">
        <v>51235</v>
      </c>
      <c r="O698">
        <v>5.8600607462312257E-2</v>
      </c>
      <c r="P698">
        <v>1.0237409276244751</v>
      </c>
      <c r="Q698" t="s">
        <v>24</v>
      </c>
      <c r="R698" t="s">
        <v>25</v>
      </c>
      <c r="S698" t="s">
        <v>26</v>
      </c>
      <c r="T698">
        <v>-17451</v>
      </c>
      <c r="U698">
        <v>-0.25386851546372252</v>
      </c>
      <c r="V698" t="s">
        <v>27</v>
      </c>
    </row>
    <row r="699" spans="1:22" x14ac:dyDescent="0.3">
      <c r="A699" t="s">
        <v>359</v>
      </c>
      <c r="B699" t="s">
        <v>30</v>
      </c>
      <c r="C699">
        <v>35887</v>
      </c>
      <c r="D699">
        <v>23337</v>
      </c>
      <c r="E699">
        <v>6883</v>
      </c>
      <c r="F699">
        <v>4149.25</v>
      </c>
      <c r="G699">
        <v>4556</v>
      </c>
      <c r="H699">
        <v>6147</v>
      </c>
      <c r="I699">
        <v>2165</v>
      </c>
      <c r="J699">
        <v>2381</v>
      </c>
      <c r="K699">
        <v>2424.571428571428</v>
      </c>
      <c r="L699">
        <v>2621</v>
      </c>
      <c r="M699">
        <v>6430.5</v>
      </c>
      <c r="N699">
        <v>54663.821428571428</v>
      </c>
      <c r="O699">
        <v>5.8600607462312257E-2</v>
      </c>
      <c r="P699">
        <v>1.0237409276244751</v>
      </c>
      <c r="Q699" t="s">
        <v>24</v>
      </c>
      <c r="R699" t="s">
        <v>25</v>
      </c>
      <c r="S699" t="s">
        <v>26</v>
      </c>
      <c r="T699">
        <v>-14306</v>
      </c>
      <c r="U699">
        <v>-0.25386851546372252</v>
      </c>
      <c r="V699" t="s">
        <v>27</v>
      </c>
    </row>
    <row r="700" spans="1:22" x14ac:dyDescent="0.3">
      <c r="A700" t="s">
        <v>359</v>
      </c>
      <c r="B700" t="s">
        <v>31</v>
      </c>
      <c r="C700">
        <v>82278.262719703984</v>
      </c>
      <c r="D700">
        <v>23337</v>
      </c>
      <c r="E700">
        <v>4131</v>
      </c>
      <c r="F700">
        <v>4149.25</v>
      </c>
      <c r="G700">
        <v>3461</v>
      </c>
      <c r="H700">
        <v>6980</v>
      </c>
      <c r="I700">
        <v>4723</v>
      </c>
      <c r="J700">
        <v>3635.333333333333</v>
      </c>
      <c r="K700">
        <v>2424.571428571428</v>
      </c>
      <c r="L700">
        <v>5622</v>
      </c>
      <c r="M700">
        <v>6430.5</v>
      </c>
      <c r="N700">
        <v>58463.154761904763</v>
      </c>
      <c r="O700">
        <v>2.6363529367842201E-2</v>
      </c>
      <c r="P700">
        <v>0.71055407381497881</v>
      </c>
      <c r="Q700" t="s">
        <v>36</v>
      </c>
      <c r="R700" t="s">
        <v>25</v>
      </c>
      <c r="S700" t="s">
        <v>26</v>
      </c>
      <c r="T700">
        <v>-16092</v>
      </c>
      <c r="U700">
        <v>0.26388631991131728</v>
      </c>
      <c r="V700" t="s">
        <v>27</v>
      </c>
    </row>
    <row r="701" spans="1:22" x14ac:dyDescent="0.3">
      <c r="A701" t="s">
        <v>359</v>
      </c>
      <c r="B701" t="s">
        <v>32</v>
      </c>
      <c r="C701">
        <v>35887</v>
      </c>
      <c r="D701">
        <v>23337</v>
      </c>
      <c r="E701">
        <v>5645</v>
      </c>
      <c r="F701">
        <v>4149.25</v>
      </c>
      <c r="G701">
        <v>3252</v>
      </c>
      <c r="H701">
        <v>3224</v>
      </c>
      <c r="I701">
        <v>3056.1428571428569</v>
      </c>
      <c r="J701">
        <v>4062</v>
      </c>
      <c r="K701">
        <v>762</v>
      </c>
      <c r="L701">
        <v>5842</v>
      </c>
      <c r="M701">
        <v>6430.5</v>
      </c>
      <c r="N701">
        <v>53329.392857142862</v>
      </c>
      <c r="O701">
        <v>5.8600607462312257E-2</v>
      </c>
      <c r="P701">
        <v>1.0237409276244751</v>
      </c>
      <c r="Q701" t="s">
        <v>24</v>
      </c>
      <c r="R701" t="s">
        <v>25</v>
      </c>
      <c r="S701" t="s">
        <v>26</v>
      </c>
      <c r="T701">
        <v>-12340</v>
      </c>
      <c r="U701">
        <v>-0.25386851546372252</v>
      </c>
      <c r="V701" t="s">
        <v>27</v>
      </c>
    </row>
    <row r="702" spans="1:22" x14ac:dyDescent="0.3">
      <c r="A702" t="s">
        <v>359</v>
      </c>
      <c r="B702" t="s">
        <v>33</v>
      </c>
      <c r="C702">
        <v>35887</v>
      </c>
      <c r="D702">
        <v>23337</v>
      </c>
      <c r="E702">
        <v>3367</v>
      </c>
      <c r="F702">
        <v>2978</v>
      </c>
      <c r="G702">
        <v>4105</v>
      </c>
      <c r="H702">
        <v>5398</v>
      </c>
      <c r="I702">
        <v>3169</v>
      </c>
      <c r="J702">
        <v>3881</v>
      </c>
      <c r="K702">
        <v>500</v>
      </c>
      <c r="L702">
        <v>5319</v>
      </c>
      <c r="M702">
        <v>6430.5</v>
      </c>
      <c r="N702">
        <v>52054</v>
      </c>
      <c r="O702">
        <v>5.8600607462312257E-2</v>
      </c>
      <c r="P702">
        <v>1.0237409276244751</v>
      </c>
      <c r="Q702" t="s">
        <v>24</v>
      </c>
      <c r="R702" t="s">
        <v>25</v>
      </c>
      <c r="S702" t="s">
        <v>26</v>
      </c>
      <c r="T702">
        <v>-18270</v>
      </c>
      <c r="U702">
        <v>-0.25386851546372252</v>
      </c>
      <c r="V702" t="s">
        <v>27</v>
      </c>
    </row>
    <row r="703" spans="1:22" x14ac:dyDescent="0.3">
      <c r="A703" t="s">
        <v>359</v>
      </c>
      <c r="B703" t="s">
        <v>43</v>
      </c>
      <c r="C703">
        <v>35887</v>
      </c>
      <c r="D703">
        <v>23337</v>
      </c>
      <c r="E703">
        <v>2122</v>
      </c>
      <c r="F703">
        <v>4149.25</v>
      </c>
      <c r="G703">
        <v>2569</v>
      </c>
      <c r="H703">
        <v>3145</v>
      </c>
      <c r="I703">
        <v>3056.1428571428569</v>
      </c>
      <c r="J703">
        <v>1854</v>
      </c>
      <c r="K703">
        <v>2424.571428571428</v>
      </c>
      <c r="L703">
        <v>4026</v>
      </c>
      <c r="M703">
        <v>6430.5</v>
      </c>
      <c r="N703">
        <v>46682.964285714283</v>
      </c>
      <c r="O703">
        <v>5.8600607462312257E-2</v>
      </c>
      <c r="P703">
        <v>1.0237409276244751</v>
      </c>
      <c r="Q703" t="s">
        <v>24</v>
      </c>
      <c r="R703" t="s">
        <v>25</v>
      </c>
      <c r="S703" t="s">
        <v>26</v>
      </c>
      <c r="T703">
        <v>-3269</v>
      </c>
      <c r="U703">
        <v>-0.25386851546372252</v>
      </c>
      <c r="V703" t="s">
        <v>27</v>
      </c>
    </row>
    <row r="704" spans="1:22" x14ac:dyDescent="0.3">
      <c r="A704" t="s">
        <v>359</v>
      </c>
      <c r="B704" t="s">
        <v>44</v>
      </c>
      <c r="C704">
        <v>35887</v>
      </c>
      <c r="D704">
        <v>23337</v>
      </c>
      <c r="E704">
        <v>2382</v>
      </c>
      <c r="F704">
        <v>4149.25</v>
      </c>
      <c r="G704">
        <v>2895</v>
      </c>
      <c r="H704">
        <v>2669</v>
      </c>
      <c r="I704">
        <v>2358</v>
      </c>
      <c r="J704">
        <v>5711</v>
      </c>
      <c r="K704">
        <v>3216</v>
      </c>
      <c r="L704">
        <v>522</v>
      </c>
      <c r="M704">
        <v>6430.5</v>
      </c>
      <c r="N704">
        <v>47239.25</v>
      </c>
      <c r="O704">
        <v>5.8600607462312257E-2</v>
      </c>
      <c r="P704">
        <v>1.0237409276244751</v>
      </c>
      <c r="Q704" t="s">
        <v>24</v>
      </c>
      <c r="R704" t="s">
        <v>25</v>
      </c>
      <c r="S704" t="s">
        <v>26</v>
      </c>
      <c r="T704">
        <v>-9306</v>
      </c>
      <c r="U704">
        <v>-0.25386851546372252</v>
      </c>
      <c r="V704" t="s">
        <v>27</v>
      </c>
    </row>
    <row r="705" spans="1:22" x14ac:dyDescent="0.3">
      <c r="A705" t="s">
        <v>360</v>
      </c>
      <c r="B705" t="s">
        <v>23</v>
      </c>
      <c r="C705">
        <v>78630</v>
      </c>
      <c r="D705">
        <v>24965</v>
      </c>
      <c r="E705">
        <v>5946</v>
      </c>
      <c r="F705">
        <v>2185.333333333333</v>
      </c>
      <c r="G705">
        <v>3926</v>
      </c>
      <c r="H705">
        <v>5531</v>
      </c>
      <c r="I705">
        <v>7690</v>
      </c>
      <c r="J705">
        <v>5940</v>
      </c>
      <c r="K705">
        <v>1164</v>
      </c>
      <c r="L705">
        <v>1039</v>
      </c>
      <c r="M705">
        <v>10141.66513599435</v>
      </c>
      <c r="N705">
        <v>58386.333333333343</v>
      </c>
      <c r="O705">
        <v>0.12897958967308079</v>
      </c>
      <c r="P705">
        <v>0.74254525414388062</v>
      </c>
      <c r="Q705" t="s">
        <v>24</v>
      </c>
      <c r="R705" t="s">
        <v>25</v>
      </c>
      <c r="S705" t="s">
        <v>26</v>
      </c>
      <c r="T705">
        <v>22429</v>
      </c>
      <c r="U705">
        <v>0.12847515618303851</v>
      </c>
      <c r="V705" t="s">
        <v>27</v>
      </c>
    </row>
    <row r="706" spans="1:22" x14ac:dyDescent="0.3">
      <c r="A706" t="s">
        <v>360</v>
      </c>
      <c r="B706" t="s">
        <v>28</v>
      </c>
      <c r="C706">
        <v>78630</v>
      </c>
      <c r="D706">
        <v>24965</v>
      </c>
      <c r="E706">
        <v>4676</v>
      </c>
      <c r="F706">
        <v>3727</v>
      </c>
      <c r="G706">
        <v>2470</v>
      </c>
      <c r="H706">
        <v>6125</v>
      </c>
      <c r="I706">
        <v>5574</v>
      </c>
      <c r="J706">
        <v>3575</v>
      </c>
      <c r="K706">
        <v>2528</v>
      </c>
      <c r="L706">
        <v>5080</v>
      </c>
      <c r="M706">
        <v>10141.66513599435</v>
      </c>
      <c r="N706">
        <v>58720</v>
      </c>
      <c r="O706">
        <v>0.12897958967308079</v>
      </c>
      <c r="P706">
        <v>0.74678875747170292</v>
      </c>
      <c r="Q706" t="s">
        <v>24</v>
      </c>
      <c r="R706" t="s">
        <v>25</v>
      </c>
      <c r="S706" t="s">
        <v>26</v>
      </c>
      <c r="T706">
        <v>22193</v>
      </c>
      <c r="U706">
        <v>0.1242316528552162</v>
      </c>
      <c r="V706" t="s">
        <v>27</v>
      </c>
    </row>
    <row r="707" spans="1:22" x14ac:dyDescent="0.3">
      <c r="A707" t="s">
        <v>360</v>
      </c>
      <c r="B707" t="s">
        <v>30</v>
      </c>
      <c r="C707">
        <v>78630</v>
      </c>
      <c r="D707">
        <v>24965</v>
      </c>
      <c r="E707">
        <v>6495</v>
      </c>
      <c r="F707">
        <v>2185.333333333333</v>
      </c>
      <c r="G707">
        <v>4692</v>
      </c>
      <c r="H707">
        <v>4928</v>
      </c>
      <c r="I707">
        <v>6432.4</v>
      </c>
      <c r="J707">
        <v>5614</v>
      </c>
      <c r="K707">
        <v>1597</v>
      </c>
      <c r="L707">
        <v>3484</v>
      </c>
      <c r="M707">
        <v>10141.66513599435</v>
      </c>
      <c r="N707">
        <v>60392.733333333337</v>
      </c>
      <c r="O707">
        <v>0.12897958967308079</v>
      </c>
      <c r="P707">
        <v>0.76806223239645599</v>
      </c>
      <c r="Q707" t="s">
        <v>24</v>
      </c>
      <c r="R707" t="s">
        <v>25</v>
      </c>
      <c r="S707" t="s">
        <v>26</v>
      </c>
      <c r="T707">
        <v>26855</v>
      </c>
      <c r="U707">
        <v>0.10295817793046309</v>
      </c>
      <c r="V707" t="s">
        <v>27</v>
      </c>
    </row>
    <row r="708" spans="1:22" x14ac:dyDescent="0.3">
      <c r="A708" t="s">
        <v>360</v>
      </c>
      <c r="B708" t="s">
        <v>31</v>
      </c>
      <c r="C708">
        <v>82278.262719703984</v>
      </c>
      <c r="D708">
        <v>24965</v>
      </c>
      <c r="E708">
        <v>7358</v>
      </c>
      <c r="F708">
        <v>2185.333333333333</v>
      </c>
      <c r="G708">
        <v>3453</v>
      </c>
      <c r="H708">
        <v>6864</v>
      </c>
      <c r="I708">
        <v>7935</v>
      </c>
      <c r="J708">
        <v>860</v>
      </c>
      <c r="K708">
        <v>2370</v>
      </c>
      <c r="L708">
        <v>5643</v>
      </c>
      <c r="M708">
        <v>10141.66513599435</v>
      </c>
      <c r="N708">
        <v>61633.333333333343</v>
      </c>
      <c r="O708">
        <v>0.1232605648291796</v>
      </c>
      <c r="P708">
        <v>0.74908403867615203</v>
      </c>
      <c r="Q708" t="s">
        <v>24</v>
      </c>
      <c r="R708" t="s">
        <v>25</v>
      </c>
      <c r="S708" t="s">
        <v>26</v>
      </c>
      <c r="T708">
        <v>19182</v>
      </c>
      <c r="U708">
        <v>0.12765539649466831</v>
      </c>
      <c r="V708" t="s">
        <v>27</v>
      </c>
    </row>
    <row r="709" spans="1:22" x14ac:dyDescent="0.3">
      <c r="A709" t="s">
        <v>360</v>
      </c>
      <c r="B709" t="s">
        <v>43</v>
      </c>
      <c r="C709">
        <v>78630</v>
      </c>
      <c r="D709">
        <v>24965</v>
      </c>
      <c r="E709">
        <v>8420</v>
      </c>
      <c r="F709">
        <v>1299</v>
      </c>
      <c r="G709">
        <v>3777</v>
      </c>
      <c r="H709">
        <v>2950</v>
      </c>
      <c r="I709">
        <v>6432.4</v>
      </c>
      <c r="J709">
        <v>1291</v>
      </c>
      <c r="K709">
        <v>1900.4285714285711</v>
      </c>
      <c r="L709">
        <v>4039</v>
      </c>
      <c r="M709">
        <v>10141.66513599435</v>
      </c>
      <c r="N709">
        <v>55073.828571428567</v>
      </c>
      <c r="O709">
        <v>0.12897958967308079</v>
      </c>
      <c r="P709">
        <v>0.700417506949365</v>
      </c>
      <c r="Q709" t="s">
        <v>24</v>
      </c>
      <c r="R709" t="s">
        <v>25</v>
      </c>
      <c r="S709" t="s">
        <v>26</v>
      </c>
      <c r="T709">
        <v>31889</v>
      </c>
      <c r="U709">
        <v>0.1706029033775541</v>
      </c>
      <c r="V709" t="s">
        <v>27</v>
      </c>
    </row>
    <row r="710" spans="1:22" x14ac:dyDescent="0.3">
      <c r="A710" t="s">
        <v>360</v>
      </c>
      <c r="B710" t="s">
        <v>44</v>
      </c>
      <c r="C710">
        <v>78630</v>
      </c>
      <c r="D710">
        <v>24965</v>
      </c>
      <c r="E710">
        <v>6600</v>
      </c>
      <c r="F710">
        <v>2185.333333333333</v>
      </c>
      <c r="G710">
        <v>3206</v>
      </c>
      <c r="H710">
        <v>6364</v>
      </c>
      <c r="I710">
        <v>6432.4</v>
      </c>
      <c r="J710">
        <v>3951</v>
      </c>
      <c r="K710">
        <v>1900.4285714285711</v>
      </c>
      <c r="L710">
        <v>4044</v>
      </c>
      <c r="M710">
        <v>10141.66513599435</v>
      </c>
      <c r="N710">
        <v>59648.16190476191</v>
      </c>
      <c r="O710">
        <v>0.12897958967308079</v>
      </c>
      <c r="P710">
        <v>0.75859292769632336</v>
      </c>
      <c r="Q710" t="s">
        <v>24</v>
      </c>
      <c r="R710" t="s">
        <v>25</v>
      </c>
      <c r="S710" t="s">
        <v>26</v>
      </c>
      <c r="T710">
        <v>29500</v>
      </c>
      <c r="U710">
        <v>0.1124274826305957</v>
      </c>
      <c r="V710" t="s">
        <v>27</v>
      </c>
    </row>
    <row r="711" spans="1:22" x14ac:dyDescent="0.3">
      <c r="A711" t="s">
        <v>362</v>
      </c>
      <c r="B711" t="s">
        <v>31</v>
      </c>
      <c r="C711">
        <v>82278.262719703984</v>
      </c>
      <c r="D711">
        <v>22189</v>
      </c>
      <c r="E711">
        <v>8765</v>
      </c>
      <c r="F711">
        <v>4030</v>
      </c>
      <c r="G711">
        <v>2130</v>
      </c>
      <c r="H711">
        <v>6557</v>
      </c>
      <c r="I711">
        <v>6589.25</v>
      </c>
      <c r="J711">
        <v>2066.1999999999998</v>
      </c>
      <c r="K711">
        <v>3805</v>
      </c>
      <c r="L711">
        <v>5398</v>
      </c>
      <c r="M711">
        <v>7886</v>
      </c>
      <c r="N711">
        <v>61529.45</v>
      </c>
      <c r="O711">
        <v>9.5845485056789637E-2</v>
      </c>
      <c r="P711">
        <v>0.74782145327510585</v>
      </c>
      <c r="Q711" t="s">
        <v>24</v>
      </c>
      <c r="R711" t="s">
        <v>25</v>
      </c>
      <c r="S711" t="s">
        <v>26</v>
      </c>
      <c r="T711">
        <v>11753.8163507109</v>
      </c>
      <c r="U711">
        <v>0.15633306166810451</v>
      </c>
      <c r="V711" t="s">
        <v>27</v>
      </c>
    </row>
    <row r="712" spans="1:22" x14ac:dyDescent="0.3">
      <c r="A712" t="s">
        <v>365</v>
      </c>
      <c r="B712" t="s">
        <v>23</v>
      </c>
      <c r="C712">
        <v>56651</v>
      </c>
      <c r="D712">
        <v>18412</v>
      </c>
      <c r="E712">
        <v>2964</v>
      </c>
      <c r="F712">
        <v>1436.5</v>
      </c>
      <c r="G712">
        <v>3829</v>
      </c>
      <c r="H712">
        <v>5030</v>
      </c>
      <c r="I712">
        <v>5198.666666666667</v>
      </c>
      <c r="J712">
        <v>853</v>
      </c>
      <c r="K712">
        <v>3623</v>
      </c>
      <c r="L712">
        <v>5745</v>
      </c>
      <c r="M712">
        <v>13898.5</v>
      </c>
      <c r="N712">
        <v>47091.166666666657</v>
      </c>
      <c r="O712">
        <v>0.24742722988120239</v>
      </c>
      <c r="P712">
        <v>0.83125040452360355</v>
      </c>
      <c r="Q712" t="s">
        <v>24</v>
      </c>
      <c r="R712" t="s">
        <v>25</v>
      </c>
      <c r="S712" t="s">
        <v>26</v>
      </c>
      <c r="T712">
        <v>2178</v>
      </c>
      <c r="U712">
        <v>-7.8677634404805991E-2</v>
      </c>
      <c r="V712" t="s">
        <v>27</v>
      </c>
    </row>
    <row r="713" spans="1:22" x14ac:dyDescent="0.3">
      <c r="A713" t="s">
        <v>365</v>
      </c>
      <c r="B713" t="s">
        <v>28</v>
      </c>
      <c r="C713">
        <v>56651</v>
      </c>
      <c r="D713">
        <v>18412</v>
      </c>
      <c r="E713">
        <v>6019</v>
      </c>
      <c r="F713">
        <v>1602</v>
      </c>
      <c r="G713">
        <v>4619</v>
      </c>
      <c r="H713">
        <v>3156</v>
      </c>
      <c r="I713">
        <v>1683</v>
      </c>
      <c r="J713">
        <v>2580.125</v>
      </c>
      <c r="K713">
        <v>1097</v>
      </c>
      <c r="L713">
        <v>680</v>
      </c>
      <c r="M713">
        <v>13898.5</v>
      </c>
      <c r="N713">
        <v>39848.125</v>
      </c>
      <c r="O713">
        <v>0.24742722988120239</v>
      </c>
      <c r="P713">
        <v>0.70339667437468001</v>
      </c>
      <c r="Q713" t="s">
        <v>24</v>
      </c>
      <c r="R713" t="s">
        <v>25</v>
      </c>
      <c r="S713" t="s">
        <v>26</v>
      </c>
      <c r="T713">
        <v>673</v>
      </c>
      <c r="U713">
        <v>4.9176095744117493E-2</v>
      </c>
      <c r="V713" t="s">
        <v>27</v>
      </c>
    </row>
    <row r="714" spans="1:22" x14ac:dyDescent="0.3">
      <c r="A714" t="s">
        <v>365</v>
      </c>
      <c r="B714" t="s">
        <v>29</v>
      </c>
      <c r="C714">
        <v>56651</v>
      </c>
      <c r="D714">
        <v>18412</v>
      </c>
      <c r="E714">
        <v>4757</v>
      </c>
      <c r="F714">
        <v>1296</v>
      </c>
      <c r="G714">
        <v>4876</v>
      </c>
      <c r="H714">
        <v>6691</v>
      </c>
      <c r="I714">
        <v>6399</v>
      </c>
      <c r="J714">
        <v>1146</v>
      </c>
      <c r="K714">
        <v>1031</v>
      </c>
      <c r="L714">
        <v>5413</v>
      </c>
      <c r="M714">
        <v>13898.5</v>
      </c>
      <c r="N714">
        <v>50021</v>
      </c>
      <c r="O714">
        <v>0.24742722988120239</v>
      </c>
      <c r="P714">
        <v>0.88296764399569294</v>
      </c>
      <c r="Q714" t="s">
        <v>24</v>
      </c>
      <c r="R714" t="s">
        <v>25</v>
      </c>
      <c r="S714" t="s">
        <v>26</v>
      </c>
      <c r="T714">
        <v>-7387</v>
      </c>
      <c r="U714">
        <v>-0.13039487387689541</v>
      </c>
      <c r="V714" t="s">
        <v>27</v>
      </c>
    </row>
    <row r="715" spans="1:22" x14ac:dyDescent="0.3">
      <c r="A715" t="s">
        <v>365</v>
      </c>
      <c r="B715" t="s">
        <v>31</v>
      </c>
      <c r="C715">
        <v>56651</v>
      </c>
      <c r="D715">
        <v>18412</v>
      </c>
      <c r="E715">
        <v>5548</v>
      </c>
      <c r="F715">
        <v>1056</v>
      </c>
      <c r="G715">
        <v>2277</v>
      </c>
      <c r="H715">
        <v>2445</v>
      </c>
      <c r="I715">
        <v>7325</v>
      </c>
      <c r="J715">
        <v>3111</v>
      </c>
      <c r="K715">
        <v>2411.75</v>
      </c>
      <c r="L715">
        <v>5122</v>
      </c>
      <c r="M715">
        <v>13898.5</v>
      </c>
      <c r="N715">
        <v>47707.75</v>
      </c>
      <c r="O715">
        <v>0.24742722988120239</v>
      </c>
      <c r="P715">
        <v>0.84213429595241041</v>
      </c>
      <c r="Q715" t="s">
        <v>24</v>
      </c>
      <c r="R715" t="s">
        <v>25</v>
      </c>
      <c r="S715" t="s">
        <v>26</v>
      </c>
      <c r="T715">
        <v>-2662</v>
      </c>
      <c r="U715">
        <v>-8.9561525833612821E-2</v>
      </c>
      <c r="V715" t="s">
        <v>27</v>
      </c>
    </row>
    <row r="716" spans="1:22" x14ac:dyDescent="0.3">
      <c r="A716" t="s">
        <v>365</v>
      </c>
      <c r="B716" t="s">
        <v>32</v>
      </c>
      <c r="C716">
        <v>56651</v>
      </c>
      <c r="D716">
        <v>18412</v>
      </c>
      <c r="E716">
        <v>5365</v>
      </c>
      <c r="F716">
        <v>1436.5</v>
      </c>
      <c r="G716">
        <v>3924</v>
      </c>
      <c r="H716">
        <v>3344</v>
      </c>
      <c r="I716">
        <v>4121</v>
      </c>
      <c r="J716">
        <v>4887</v>
      </c>
      <c r="K716">
        <v>2411.75</v>
      </c>
      <c r="L716">
        <v>3420</v>
      </c>
      <c r="M716">
        <v>13898.5</v>
      </c>
      <c r="N716">
        <v>47321.25</v>
      </c>
      <c r="O716">
        <v>0.24742722988120239</v>
      </c>
      <c r="P716">
        <v>0.83531182150359218</v>
      </c>
      <c r="Q716" t="s">
        <v>24</v>
      </c>
      <c r="R716" t="s">
        <v>25</v>
      </c>
      <c r="S716" t="s">
        <v>26</v>
      </c>
      <c r="T716">
        <v>-839</v>
      </c>
      <c r="U716">
        <v>-8.2739051384794621E-2</v>
      </c>
      <c r="V716" t="s">
        <v>27</v>
      </c>
    </row>
    <row r="717" spans="1:22" x14ac:dyDescent="0.3">
      <c r="A717" t="s">
        <v>367</v>
      </c>
      <c r="B717" t="s">
        <v>23</v>
      </c>
      <c r="C717">
        <v>34197.605920444017</v>
      </c>
      <c r="D717">
        <v>24277</v>
      </c>
      <c r="E717">
        <v>7353</v>
      </c>
      <c r="F717">
        <v>2496.25</v>
      </c>
      <c r="G717">
        <v>2740</v>
      </c>
      <c r="H717">
        <v>4058</v>
      </c>
      <c r="I717">
        <v>3892.333333333333</v>
      </c>
      <c r="J717">
        <v>5386</v>
      </c>
      <c r="K717">
        <v>2993</v>
      </c>
      <c r="L717">
        <v>4282</v>
      </c>
      <c r="M717">
        <v>10141.66513599435</v>
      </c>
      <c r="N717">
        <v>57477.583333333343</v>
      </c>
      <c r="O717">
        <v>0.27808994645447949</v>
      </c>
      <c r="P717">
        <v>1.0237409276244751</v>
      </c>
      <c r="Q717" t="s">
        <v>24</v>
      </c>
      <c r="R717" t="s">
        <v>25</v>
      </c>
      <c r="S717" t="s">
        <v>26</v>
      </c>
      <c r="T717">
        <v>-18673</v>
      </c>
      <c r="U717">
        <v>-0.25386851546372252</v>
      </c>
      <c r="V717" t="s">
        <v>27</v>
      </c>
    </row>
    <row r="718" spans="1:22" x14ac:dyDescent="0.3">
      <c r="A718" t="s">
        <v>367</v>
      </c>
      <c r="B718" t="s">
        <v>28</v>
      </c>
      <c r="C718">
        <v>34197.605920444017</v>
      </c>
      <c r="D718">
        <v>24277</v>
      </c>
      <c r="E718">
        <v>4313</v>
      </c>
      <c r="F718">
        <v>2496.25</v>
      </c>
      <c r="G718">
        <v>4112</v>
      </c>
      <c r="H718">
        <v>3393</v>
      </c>
      <c r="I718">
        <v>6136</v>
      </c>
      <c r="J718">
        <v>3169</v>
      </c>
      <c r="K718">
        <v>2993</v>
      </c>
      <c r="L718">
        <v>1112</v>
      </c>
      <c r="M718">
        <v>10141.66513599435</v>
      </c>
      <c r="N718">
        <v>52001.25</v>
      </c>
      <c r="O718">
        <v>0.27808994645447949</v>
      </c>
      <c r="P718">
        <v>1.0237409276244751</v>
      </c>
      <c r="Q718" t="s">
        <v>24</v>
      </c>
      <c r="R718" t="s">
        <v>25</v>
      </c>
      <c r="S718" t="s">
        <v>26</v>
      </c>
      <c r="T718">
        <v>-17089</v>
      </c>
      <c r="U718">
        <v>-0.25386851546372252</v>
      </c>
      <c r="V718" t="s">
        <v>27</v>
      </c>
    </row>
    <row r="719" spans="1:22" x14ac:dyDescent="0.3">
      <c r="A719" t="s">
        <v>367</v>
      </c>
      <c r="B719" t="s">
        <v>29</v>
      </c>
      <c r="C719">
        <v>34197.605920444017</v>
      </c>
      <c r="D719">
        <v>24277</v>
      </c>
      <c r="E719">
        <v>2710</v>
      </c>
      <c r="F719">
        <v>2730</v>
      </c>
      <c r="G719">
        <v>4741</v>
      </c>
      <c r="H719">
        <v>5279</v>
      </c>
      <c r="I719">
        <v>4940</v>
      </c>
      <c r="J719">
        <v>2635</v>
      </c>
      <c r="K719">
        <v>2779</v>
      </c>
      <c r="L719">
        <v>783</v>
      </c>
      <c r="M719">
        <v>10141.66513599435</v>
      </c>
      <c r="N719">
        <v>50874</v>
      </c>
      <c r="O719">
        <v>0.27808994645447949</v>
      </c>
      <c r="P719">
        <v>1.0237409276244751</v>
      </c>
      <c r="Q719" t="s">
        <v>24</v>
      </c>
      <c r="R719" t="s">
        <v>25</v>
      </c>
      <c r="S719" t="s">
        <v>26</v>
      </c>
      <c r="T719">
        <v>-21451</v>
      </c>
      <c r="U719">
        <v>-0.25386851546372252</v>
      </c>
      <c r="V719" t="s">
        <v>27</v>
      </c>
    </row>
    <row r="720" spans="1:22" x14ac:dyDescent="0.3">
      <c r="A720" t="s">
        <v>367</v>
      </c>
      <c r="B720" t="s">
        <v>30</v>
      </c>
      <c r="C720">
        <v>34197.605920444017</v>
      </c>
      <c r="D720">
        <v>24277</v>
      </c>
      <c r="E720">
        <v>7850</v>
      </c>
      <c r="F720">
        <v>2891</v>
      </c>
      <c r="G720">
        <v>4657</v>
      </c>
      <c r="H720">
        <v>6856</v>
      </c>
      <c r="I720">
        <v>3892.333333333333</v>
      </c>
      <c r="J720">
        <v>2883</v>
      </c>
      <c r="K720">
        <v>3207</v>
      </c>
      <c r="L720">
        <v>3377</v>
      </c>
      <c r="M720">
        <v>10141.66513599435</v>
      </c>
      <c r="N720">
        <v>59890.333333333343</v>
      </c>
      <c r="O720">
        <v>0.27808994645447949</v>
      </c>
      <c r="P720">
        <v>1.0237409276244751</v>
      </c>
      <c r="Q720" t="s">
        <v>24</v>
      </c>
      <c r="R720" t="s">
        <v>25</v>
      </c>
      <c r="S720" t="s">
        <v>26</v>
      </c>
      <c r="T720">
        <v>-26575</v>
      </c>
      <c r="U720">
        <v>-0.25386851546372252</v>
      </c>
      <c r="V720" t="s">
        <v>27</v>
      </c>
    </row>
    <row r="721" spans="1:22" x14ac:dyDescent="0.3">
      <c r="A721" t="s">
        <v>367</v>
      </c>
      <c r="B721" t="s">
        <v>31</v>
      </c>
      <c r="C721">
        <v>34197.605920444017</v>
      </c>
      <c r="D721">
        <v>24277</v>
      </c>
      <c r="E721">
        <v>8620</v>
      </c>
      <c r="F721">
        <v>1300</v>
      </c>
      <c r="G721">
        <v>1846</v>
      </c>
      <c r="H721">
        <v>1853</v>
      </c>
      <c r="I721">
        <v>3892.333333333333</v>
      </c>
      <c r="J721">
        <v>1629</v>
      </c>
      <c r="K721">
        <v>2993</v>
      </c>
      <c r="L721">
        <v>1956</v>
      </c>
      <c r="M721">
        <v>10141.66513599435</v>
      </c>
      <c r="N721">
        <v>48366.333333333343</v>
      </c>
      <c r="O721">
        <v>0.27808994645447949</v>
      </c>
      <c r="P721">
        <v>1.0237409276244751</v>
      </c>
      <c r="Q721" t="s">
        <v>24</v>
      </c>
      <c r="R721" t="s">
        <v>25</v>
      </c>
      <c r="S721" t="s">
        <v>26</v>
      </c>
      <c r="T721">
        <v>-16974</v>
      </c>
      <c r="U721">
        <v>-0.25386851546372252</v>
      </c>
      <c r="V721" t="s">
        <v>27</v>
      </c>
    </row>
    <row r="722" spans="1:22" x14ac:dyDescent="0.3">
      <c r="A722" t="s">
        <v>367</v>
      </c>
      <c r="B722" t="s">
        <v>32</v>
      </c>
      <c r="C722">
        <v>34197.605920444017</v>
      </c>
      <c r="D722">
        <v>24277</v>
      </c>
      <c r="E722">
        <v>8441</v>
      </c>
      <c r="F722">
        <v>2496.25</v>
      </c>
      <c r="G722">
        <v>4068</v>
      </c>
      <c r="H722">
        <v>5931</v>
      </c>
      <c r="I722">
        <v>601</v>
      </c>
      <c r="J722">
        <v>3895</v>
      </c>
      <c r="K722">
        <v>2993</v>
      </c>
      <c r="L722">
        <v>80</v>
      </c>
      <c r="M722">
        <v>10141.66513599435</v>
      </c>
      <c r="N722">
        <v>52782.25</v>
      </c>
      <c r="O722">
        <v>0.27808994645447949</v>
      </c>
      <c r="P722">
        <v>1.0237409276244751</v>
      </c>
      <c r="Q722" t="s">
        <v>24</v>
      </c>
      <c r="R722" t="s">
        <v>25</v>
      </c>
      <c r="S722" t="s">
        <v>26</v>
      </c>
      <c r="T722">
        <v>-20945</v>
      </c>
      <c r="U722">
        <v>-0.25386851546372252</v>
      </c>
      <c r="V722" t="s">
        <v>27</v>
      </c>
    </row>
    <row r="723" spans="1:22" x14ac:dyDescent="0.3">
      <c r="A723" t="s">
        <v>367</v>
      </c>
      <c r="B723" t="s">
        <v>33</v>
      </c>
      <c r="C723">
        <v>34197.605920444017</v>
      </c>
      <c r="D723">
        <v>24277</v>
      </c>
      <c r="E723">
        <v>2989</v>
      </c>
      <c r="F723">
        <v>3064</v>
      </c>
      <c r="G723">
        <v>2026</v>
      </c>
      <c r="H723">
        <v>6577</v>
      </c>
      <c r="I723">
        <v>3892.333333333333</v>
      </c>
      <c r="J723">
        <v>4477</v>
      </c>
      <c r="K723">
        <v>2993</v>
      </c>
      <c r="L723">
        <v>5720</v>
      </c>
      <c r="M723">
        <v>10141.66513599435</v>
      </c>
      <c r="N723">
        <v>56015.333333333343</v>
      </c>
      <c r="O723">
        <v>0.27808994645447949</v>
      </c>
      <c r="P723">
        <v>1.0237409276244751</v>
      </c>
      <c r="Q723" t="s">
        <v>24</v>
      </c>
      <c r="R723" t="s">
        <v>25</v>
      </c>
      <c r="S723" t="s">
        <v>26</v>
      </c>
      <c r="T723">
        <v>-19707</v>
      </c>
      <c r="U723">
        <v>-0.25386851546372252</v>
      </c>
      <c r="V723" t="s">
        <v>27</v>
      </c>
    </row>
    <row r="724" spans="1:22" x14ac:dyDescent="0.3">
      <c r="A724" t="s">
        <v>368</v>
      </c>
      <c r="B724" t="s">
        <v>40</v>
      </c>
      <c r="C724">
        <v>82278.262719703984</v>
      </c>
      <c r="D724">
        <v>23560</v>
      </c>
      <c r="E724">
        <v>6984</v>
      </c>
      <c r="F724">
        <v>3698</v>
      </c>
      <c r="G724">
        <v>1880</v>
      </c>
      <c r="H724">
        <v>6601</v>
      </c>
      <c r="I724">
        <v>7090</v>
      </c>
      <c r="J724">
        <v>4940</v>
      </c>
      <c r="K724">
        <v>4424</v>
      </c>
      <c r="L724">
        <v>1851</v>
      </c>
      <c r="M724">
        <v>11482</v>
      </c>
      <c r="N724">
        <v>61028</v>
      </c>
      <c r="O724">
        <v>0.1395508317806313</v>
      </c>
      <c r="P724">
        <v>0.74172689095178268</v>
      </c>
      <c r="Q724" t="s">
        <v>24</v>
      </c>
      <c r="R724" t="s">
        <v>25</v>
      </c>
      <c r="S724" t="s">
        <v>26</v>
      </c>
      <c r="T724">
        <v>11753.8163507109</v>
      </c>
      <c r="U724">
        <v>0.118722277267586</v>
      </c>
      <c r="V724" t="s">
        <v>27</v>
      </c>
    </row>
    <row r="725" spans="1:22" x14ac:dyDescent="0.3">
      <c r="A725" t="s">
        <v>369</v>
      </c>
      <c r="B725" t="s">
        <v>23</v>
      </c>
      <c r="C725">
        <v>39586</v>
      </c>
      <c r="D725">
        <v>15958</v>
      </c>
      <c r="E725">
        <v>8057</v>
      </c>
      <c r="F725">
        <v>3225</v>
      </c>
      <c r="G725">
        <v>3500</v>
      </c>
      <c r="H725">
        <v>2250</v>
      </c>
      <c r="I725">
        <v>2284</v>
      </c>
      <c r="J725">
        <v>2383</v>
      </c>
      <c r="K725">
        <v>2072</v>
      </c>
      <c r="L725">
        <v>3142</v>
      </c>
      <c r="M725">
        <v>11812</v>
      </c>
      <c r="N725">
        <v>42871</v>
      </c>
      <c r="O725">
        <v>0.27808994645447949</v>
      </c>
      <c r="P725">
        <v>1.0237409276244751</v>
      </c>
      <c r="Q725" t="s">
        <v>24</v>
      </c>
      <c r="R725" t="s">
        <v>25</v>
      </c>
      <c r="S725" t="s">
        <v>26</v>
      </c>
      <c r="T725">
        <v>-11872</v>
      </c>
      <c r="U725">
        <v>-0.25386851546372252</v>
      </c>
      <c r="V725" t="s">
        <v>27</v>
      </c>
    </row>
    <row r="726" spans="1:22" x14ac:dyDescent="0.3">
      <c r="A726" t="s">
        <v>369</v>
      </c>
      <c r="B726" t="s">
        <v>39</v>
      </c>
      <c r="C726">
        <v>39586</v>
      </c>
      <c r="D726">
        <v>15958</v>
      </c>
      <c r="E726">
        <v>2108</v>
      </c>
      <c r="F726">
        <v>3247</v>
      </c>
      <c r="G726">
        <v>2391</v>
      </c>
      <c r="H726">
        <v>2535</v>
      </c>
      <c r="I726">
        <v>2664</v>
      </c>
      <c r="J726">
        <v>3094</v>
      </c>
      <c r="K726">
        <v>2858</v>
      </c>
      <c r="L726">
        <v>811</v>
      </c>
      <c r="M726">
        <v>11812</v>
      </c>
      <c r="N726">
        <v>35666</v>
      </c>
      <c r="O726">
        <v>0.27808994645447949</v>
      </c>
      <c r="P726">
        <v>0.90097509220431471</v>
      </c>
      <c r="Q726" t="s">
        <v>24</v>
      </c>
      <c r="R726" t="s">
        <v>25</v>
      </c>
      <c r="S726" t="s">
        <v>26</v>
      </c>
      <c r="T726">
        <v>-7892</v>
      </c>
      <c r="U726">
        <v>-0.1993634113070277</v>
      </c>
      <c r="V726" t="s">
        <v>27</v>
      </c>
    </row>
    <row r="727" spans="1:22" x14ac:dyDescent="0.3">
      <c r="A727" t="s">
        <v>369</v>
      </c>
      <c r="B727" t="s">
        <v>28</v>
      </c>
      <c r="C727">
        <v>39586</v>
      </c>
      <c r="D727">
        <v>15958</v>
      </c>
      <c r="E727">
        <v>5949</v>
      </c>
      <c r="F727">
        <v>3225</v>
      </c>
      <c r="G727">
        <v>1327</v>
      </c>
      <c r="H727">
        <v>3511</v>
      </c>
      <c r="I727">
        <v>3512</v>
      </c>
      <c r="J727">
        <v>2294</v>
      </c>
      <c r="K727">
        <v>1814</v>
      </c>
      <c r="L727">
        <v>5236</v>
      </c>
      <c r="M727">
        <v>11812</v>
      </c>
      <c r="N727">
        <v>42826</v>
      </c>
      <c r="O727">
        <v>0.27808994645447949</v>
      </c>
      <c r="P727">
        <v>1.0237409276244751</v>
      </c>
      <c r="Q727" t="s">
        <v>24</v>
      </c>
      <c r="R727" t="s">
        <v>25</v>
      </c>
      <c r="S727" t="s">
        <v>26</v>
      </c>
      <c r="T727">
        <v>-5259</v>
      </c>
      <c r="U727">
        <v>-0.25386851546372252</v>
      </c>
      <c r="V727" t="s">
        <v>27</v>
      </c>
    </row>
    <row r="728" spans="1:22" x14ac:dyDescent="0.3">
      <c r="A728" t="s">
        <v>369</v>
      </c>
      <c r="B728" t="s">
        <v>29</v>
      </c>
      <c r="C728">
        <v>39586</v>
      </c>
      <c r="D728">
        <v>15958</v>
      </c>
      <c r="E728">
        <v>5904</v>
      </c>
      <c r="F728">
        <v>3225</v>
      </c>
      <c r="G728">
        <v>2433</v>
      </c>
      <c r="H728">
        <v>5147</v>
      </c>
      <c r="I728">
        <v>3512</v>
      </c>
      <c r="J728">
        <v>3617</v>
      </c>
      <c r="K728">
        <v>1814</v>
      </c>
      <c r="L728">
        <v>4102</v>
      </c>
      <c r="M728">
        <v>11812</v>
      </c>
      <c r="N728">
        <v>45712</v>
      </c>
      <c r="O728">
        <v>0.27808994645447949</v>
      </c>
      <c r="P728">
        <v>1.0237409276244751</v>
      </c>
      <c r="Q728" t="s">
        <v>24</v>
      </c>
      <c r="R728" t="s">
        <v>25</v>
      </c>
      <c r="S728" t="s">
        <v>26</v>
      </c>
      <c r="T728">
        <v>-9387</v>
      </c>
      <c r="U728">
        <v>-0.25386851546372252</v>
      </c>
      <c r="V728" t="s">
        <v>27</v>
      </c>
    </row>
    <row r="729" spans="1:22" x14ac:dyDescent="0.3">
      <c r="A729" t="s">
        <v>369</v>
      </c>
      <c r="B729" t="s">
        <v>30</v>
      </c>
      <c r="C729">
        <v>39586</v>
      </c>
      <c r="D729">
        <v>15958</v>
      </c>
      <c r="E729">
        <v>3422</v>
      </c>
      <c r="F729">
        <v>3203</v>
      </c>
      <c r="G729">
        <v>3993</v>
      </c>
      <c r="H729">
        <v>2443</v>
      </c>
      <c r="I729">
        <v>5544</v>
      </c>
      <c r="J729">
        <v>1524</v>
      </c>
      <c r="K729">
        <v>512</v>
      </c>
      <c r="L729">
        <v>2103</v>
      </c>
      <c r="M729">
        <v>11812</v>
      </c>
      <c r="N729">
        <v>38702</v>
      </c>
      <c r="O729">
        <v>0.27808994645447949</v>
      </c>
      <c r="P729">
        <v>0.97766887283383019</v>
      </c>
      <c r="Q729" t="s">
        <v>24</v>
      </c>
      <c r="R729" t="s">
        <v>25</v>
      </c>
      <c r="S729" t="s">
        <v>26</v>
      </c>
      <c r="T729">
        <v>-10928</v>
      </c>
      <c r="U729">
        <v>-0.25386851546372252</v>
      </c>
      <c r="V729" t="s">
        <v>27</v>
      </c>
    </row>
    <row r="730" spans="1:22" x14ac:dyDescent="0.3">
      <c r="A730" t="s">
        <v>369</v>
      </c>
      <c r="B730" t="s">
        <v>32</v>
      </c>
      <c r="C730">
        <v>39586</v>
      </c>
      <c r="D730">
        <v>15958</v>
      </c>
      <c r="E730">
        <v>6096</v>
      </c>
      <c r="F730">
        <v>3225</v>
      </c>
      <c r="G730">
        <v>3938</v>
      </c>
      <c r="H730">
        <v>5956</v>
      </c>
      <c r="I730">
        <v>600</v>
      </c>
      <c r="J730">
        <v>1032</v>
      </c>
      <c r="K730">
        <v>1814</v>
      </c>
      <c r="L730">
        <v>1270</v>
      </c>
      <c r="M730">
        <v>11812</v>
      </c>
      <c r="N730">
        <v>39889</v>
      </c>
      <c r="O730">
        <v>0.27808994645447949</v>
      </c>
      <c r="P730">
        <v>1.0076542211893089</v>
      </c>
      <c r="Q730" t="s">
        <v>24</v>
      </c>
      <c r="R730" t="s">
        <v>25</v>
      </c>
      <c r="S730" t="s">
        <v>26</v>
      </c>
      <c r="T730">
        <v>-7076</v>
      </c>
      <c r="U730">
        <v>-0.25386851546372252</v>
      </c>
      <c r="V730" t="s">
        <v>27</v>
      </c>
    </row>
    <row r="731" spans="1:22" x14ac:dyDescent="0.3">
      <c r="A731" t="s">
        <v>369</v>
      </c>
      <c r="B731" t="s">
        <v>33</v>
      </c>
      <c r="C731">
        <v>39586</v>
      </c>
      <c r="D731">
        <v>15958</v>
      </c>
      <c r="E731">
        <v>7677</v>
      </c>
      <c r="F731">
        <v>3225</v>
      </c>
      <c r="G731">
        <v>2366</v>
      </c>
      <c r="H731">
        <v>4478</v>
      </c>
      <c r="I731">
        <v>6442</v>
      </c>
      <c r="J731">
        <v>2258</v>
      </c>
      <c r="K731">
        <v>1814</v>
      </c>
      <c r="L731">
        <v>652</v>
      </c>
      <c r="M731">
        <v>11812</v>
      </c>
      <c r="N731">
        <v>44870</v>
      </c>
      <c r="O731">
        <v>0.27808994645447949</v>
      </c>
      <c r="P731">
        <v>1.0237409276244751</v>
      </c>
      <c r="Q731" t="s">
        <v>24</v>
      </c>
      <c r="R731" t="s">
        <v>25</v>
      </c>
      <c r="S731" t="s">
        <v>26</v>
      </c>
      <c r="T731">
        <v>-12057</v>
      </c>
      <c r="U731">
        <v>-0.25386851546372252</v>
      </c>
      <c r="V731" t="s">
        <v>27</v>
      </c>
    </row>
    <row r="732" spans="1:22" x14ac:dyDescent="0.3">
      <c r="A732" t="s">
        <v>370</v>
      </c>
      <c r="B732" t="s">
        <v>28</v>
      </c>
      <c r="C732">
        <v>63407</v>
      </c>
      <c r="D732">
        <v>12565</v>
      </c>
      <c r="E732">
        <v>8559</v>
      </c>
      <c r="F732">
        <v>2520</v>
      </c>
      <c r="G732">
        <v>2871</v>
      </c>
      <c r="H732">
        <v>5792</v>
      </c>
      <c r="I732">
        <v>4428</v>
      </c>
      <c r="J732">
        <v>5058</v>
      </c>
      <c r="K732">
        <v>2312.5</v>
      </c>
      <c r="L732">
        <v>5004</v>
      </c>
      <c r="M732">
        <v>11388</v>
      </c>
      <c r="N732">
        <v>49109.5</v>
      </c>
      <c r="O732">
        <v>0.1796016212720993</v>
      </c>
      <c r="P732">
        <v>0.77451227782421495</v>
      </c>
      <c r="Q732" t="s">
        <v>24</v>
      </c>
      <c r="R732" t="s">
        <v>25</v>
      </c>
      <c r="S732" t="s">
        <v>26</v>
      </c>
      <c r="T732">
        <v>5222</v>
      </c>
      <c r="U732">
        <v>4.5886100903685723E-2</v>
      </c>
      <c r="V732" t="s">
        <v>27</v>
      </c>
    </row>
    <row r="733" spans="1:22" x14ac:dyDescent="0.3">
      <c r="A733" t="s">
        <v>370</v>
      </c>
      <c r="B733" t="s">
        <v>29</v>
      </c>
      <c r="C733">
        <v>63407</v>
      </c>
      <c r="D733">
        <v>12565</v>
      </c>
      <c r="E733">
        <v>6836</v>
      </c>
      <c r="F733">
        <v>2745</v>
      </c>
      <c r="G733">
        <v>2395</v>
      </c>
      <c r="H733">
        <v>5580</v>
      </c>
      <c r="I733">
        <v>4047</v>
      </c>
      <c r="J733">
        <v>5091</v>
      </c>
      <c r="K733">
        <v>1014</v>
      </c>
      <c r="L733">
        <v>4889</v>
      </c>
      <c r="M733">
        <v>11388</v>
      </c>
      <c r="N733">
        <v>45162</v>
      </c>
      <c r="O733">
        <v>0.1796016212720993</v>
      </c>
      <c r="P733">
        <v>0.7122557446338732</v>
      </c>
      <c r="Q733" t="s">
        <v>24</v>
      </c>
      <c r="R733" t="s">
        <v>25</v>
      </c>
      <c r="S733" t="s">
        <v>26</v>
      </c>
      <c r="T733">
        <v>13649</v>
      </c>
      <c r="U733">
        <v>0.1081426340940275</v>
      </c>
      <c r="V733" t="s">
        <v>27</v>
      </c>
    </row>
    <row r="734" spans="1:22" x14ac:dyDescent="0.3">
      <c r="A734" t="s">
        <v>372</v>
      </c>
      <c r="B734" t="s">
        <v>23</v>
      </c>
      <c r="C734">
        <v>34197.605920444017</v>
      </c>
      <c r="D734">
        <v>9941</v>
      </c>
      <c r="E734">
        <v>2116</v>
      </c>
      <c r="F734">
        <v>3131.666666666667</v>
      </c>
      <c r="G734">
        <v>3085</v>
      </c>
      <c r="H734">
        <v>5778</v>
      </c>
      <c r="I734">
        <v>4854.3999999999996</v>
      </c>
      <c r="J734">
        <v>4694</v>
      </c>
      <c r="K734">
        <v>2343</v>
      </c>
      <c r="L734">
        <v>3100</v>
      </c>
      <c r="M734">
        <v>10141.66513599435</v>
      </c>
      <c r="N734">
        <v>39043.066666666673</v>
      </c>
      <c r="O734">
        <v>0.27808994645447949</v>
      </c>
      <c r="P734">
        <v>1.0237409276244751</v>
      </c>
      <c r="Q734" t="s">
        <v>24</v>
      </c>
      <c r="R734" t="s">
        <v>25</v>
      </c>
      <c r="S734" t="s">
        <v>26</v>
      </c>
      <c r="T734">
        <v>2336</v>
      </c>
      <c r="U734">
        <v>-0.25386851546372252</v>
      </c>
      <c r="V734" t="s">
        <v>27</v>
      </c>
    </row>
    <row r="735" spans="1:22" x14ac:dyDescent="0.3">
      <c r="A735" t="s">
        <v>372</v>
      </c>
      <c r="B735" t="s">
        <v>39</v>
      </c>
      <c r="C735">
        <v>34197.605920444017</v>
      </c>
      <c r="D735">
        <v>9941</v>
      </c>
      <c r="E735">
        <v>7900</v>
      </c>
      <c r="F735">
        <v>2364</v>
      </c>
      <c r="G735">
        <v>1844</v>
      </c>
      <c r="H735">
        <v>5813</v>
      </c>
      <c r="I735">
        <v>4854.3999999999996</v>
      </c>
      <c r="J735">
        <v>5539</v>
      </c>
      <c r="K735">
        <v>733</v>
      </c>
      <c r="L735">
        <v>2631</v>
      </c>
      <c r="M735">
        <v>10141.66513599435</v>
      </c>
      <c r="N735">
        <v>41619.4</v>
      </c>
      <c r="O735">
        <v>0.27808994645447949</v>
      </c>
      <c r="P735">
        <v>1.0237409276244751</v>
      </c>
      <c r="Q735" t="s">
        <v>24</v>
      </c>
      <c r="R735" t="s">
        <v>25</v>
      </c>
      <c r="S735" t="s">
        <v>26</v>
      </c>
      <c r="T735">
        <v>-3372</v>
      </c>
      <c r="U735">
        <v>-0.25386851546372252</v>
      </c>
      <c r="V735" t="s">
        <v>27</v>
      </c>
    </row>
    <row r="736" spans="1:22" x14ac:dyDescent="0.3">
      <c r="A736" t="s">
        <v>372</v>
      </c>
      <c r="B736" t="s">
        <v>29</v>
      </c>
      <c r="C736">
        <v>34197.605920444017</v>
      </c>
      <c r="D736">
        <v>9941</v>
      </c>
      <c r="E736">
        <v>2624</v>
      </c>
      <c r="F736">
        <v>3131.666666666667</v>
      </c>
      <c r="G736">
        <v>2653</v>
      </c>
      <c r="H736">
        <v>2827</v>
      </c>
      <c r="I736">
        <v>6302</v>
      </c>
      <c r="J736">
        <v>5782</v>
      </c>
      <c r="K736">
        <v>2117</v>
      </c>
      <c r="L736">
        <v>789</v>
      </c>
      <c r="M736">
        <v>10141.66513599435</v>
      </c>
      <c r="N736">
        <v>36166.666666666657</v>
      </c>
      <c r="O736">
        <v>0.27808994645447949</v>
      </c>
      <c r="P736">
        <v>1.0237409276244751</v>
      </c>
      <c r="Q736" t="s">
        <v>24</v>
      </c>
      <c r="R736" t="s">
        <v>25</v>
      </c>
      <c r="S736" t="s">
        <v>26</v>
      </c>
      <c r="T736">
        <v>2475</v>
      </c>
      <c r="U736">
        <v>-0.25386851546372252</v>
      </c>
      <c r="V736" t="s">
        <v>27</v>
      </c>
    </row>
    <row r="737" spans="1:22" x14ac:dyDescent="0.3">
      <c r="A737" t="s">
        <v>372</v>
      </c>
      <c r="B737" t="s">
        <v>30</v>
      </c>
      <c r="C737">
        <v>34197.605920444017</v>
      </c>
      <c r="D737">
        <v>9941</v>
      </c>
      <c r="E737">
        <v>4476</v>
      </c>
      <c r="F737">
        <v>3131.666666666667</v>
      </c>
      <c r="G737">
        <v>3495</v>
      </c>
      <c r="H737">
        <v>2877</v>
      </c>
      <c r="I737">
        <v>4854.3999999999996</v>
      </c>
      <c r="J737">
        <v>3527</v>
      </c>
      <c r="K737">
        <v>2375</v>
      </c>
      <c r="L737">
        <v>5906</v>
      </c>
      <c r="M737">
        <v>10141.66513599435</v>
      </c>
      <c r="N737">
        <v>40583.066666666673</v>
      </c>
      <c r="O737">
        <v>0.27808994645447949</v>
      </c>
      <c r="P737">
        <v>1.0237409276244751</v>
      </c>
      <c r="Q737" t="s">
        <v>24</v>
      </c>
      <c r="R737" t="s">
        <v>25</v>
      </c>
      <c r="S737" t="s">
        <v>26</v>
      </c>
      <c r="T737">
        <v>796</v>
      </c>
      <c r="U737">
        <v>-0.25386851546372252</v>
      </c>
      <c r="V737" t="s">
        <v>27</v>
      </c>
    </row>
    <row r="738" spans="1:22" x14ac:dyDescent="0.3">
      <c r="A738" t="s">
        <v>372</v>
      </c>
      <c r="B738" t="s">
        <v>31</v>
      </c>
      <c r="C738">
        <v>34197.605920444017</v>
      </c>
      <c r="D738">
        <v>9941</v>
      </c>
      <c r="E738">
        <v>3880</v>
      </c>
      <c r="F738">
        <v>1827</v>
      </c>
      <c r="G738">
        <v>3761</v>
      </c>
      <c r="H738">
        <v>4664</v>
      </c>
      <c r="I738">
        <v>3918</v>
      </c>
      <c r="J738">
        <v>2067</v>
      </c>
      <c r="K738">
        <v>2117</v>
      </c>
      <c r="L738">
        <v>1843</v>
      </c>
      <c r="M738">
        <v>10141.66513599435</v>
      </c>
      <c r="N738">
        <v>34018</v>
      </c>
      <c r="O738">
        <v>0.27808994645447949</v>
      </c>
      <c r="P738">
        <v>1.01871649746953</v>
      </c>
      <c r="Q738" t="s">
        <v>24</v>
      </c>
      <c r="R738" t="s">
        <v>25</v>
      </c>
      <c r="S738" t="s">
        <v>26</v>
      </c>
      <c r="T738">
        <v>1492</v>
      </c>
      <c r="U738">
        <v>-0.25386851546372252</v>
      </c>
      <c r="V738" t="s">
        <v>27</v>
      </c>
    </row>
    <row r="739" spans="1:22" x14ac:dyDescent="0.3">
      <c r="A739" t="s">
        <v>372</v>
      </c>
      <c r="B739" t="s">
        <v>32</v>
      </c>
      <c r="C739">
        <v>34197.605920444017</v>
      </c>
      <c r="D739">
        <v>9941</v>
      </c>
      <c r="E739">
        <v>3454</v>
      </c>
      <c r="F739">
        <v>3131.666666666667</v>
      </c>
      <c r="G739">
        <v>4291</v>
      </c>
      <c r="H739">
        <v>1216</v>
      </c>
      <c r="I739">
        <v>4713</v>
      </c>
      <c r="J739">
        <v>3841.8888888888891</v>
      </c>
      <c r="K739">
        <v>2117</v>
      </c>
      <c r="L739">
        <v>363</v>
      </c>
      <c r="M739">
        <v>10141.66513599435</v>
      </c>
      <c r="N739">
        <v>33068.555555555547</v>
      </c>
      <c r="O739">
        <v>0.27808994645447949</v>
      </c>
      <c r="P739">
        <v>0.99028405820248422</v>
      </c>
      <c r="Q739" t="s">
        <v>24</v>
      </c>
      <c r="R739" t="s">
        <v>25</v>
      </c>
      <c r="S739" t="s">
        <v>26</v>
      </c>
      <c r="T739">
        <v>7885</v>
      </c>
      <c r="U739">
        <v>-0.25386851546372252</v>
      </c>
      <c r="V739" t="s">
        <v>27</v>
      </c>
    </row>
    <row r="740" spans="1:22" x14ac:dyDescent="0.3">
      <c r="A740" t="s">
        <v>372</v>
      </c>
      <c r="B740" t="s">
        <v>40</v>
      </c>
      <c r="C740">
        <v>34197.605920444017</v>
      </c>
      <c r="D740">
        <v>9941</v>
      </c>
      <c r="E740">
        <v>3914</v>
      </c>
      <c r="F740">
        <v>5204</v>
      </c>
      <c r="G740">
        <v>4137</v>
      </c>
      <c r="H740">
        <v>4623</v>
      </c>
      <c r="I740">
        <v>4854.3999999999996</v>
      </c>
      <c r="J740">
        <v>1807</v>
      </c>
      <c r="K740">
        <v>2461</v>
      </c>
      <c r="L740">
        <v>2308</v>
      </c>
      <c r="M740">
        <v>10141.66513599435</v>
      </c>
      <c r="N740">
        <v>39249.4</v>
      </c>
      <c r="O740">
        <v>0.27808994645447949</v>
      </c>
      <c r="P740">
        <v>1.0237409276244751</v>
      </c>
      <c r="Q740" t="s">
        <v>24</v>
      </c>
      <c r="R740" t="s">
        <v>25</v>
      </c>
      <c r="S740" t="s">
        <v>26</v>
      </c>
      <c r="T740">
        <v>-1002</v>
      </c>
      <c r="U740">
        <v>-0.25386851546372252</v>
      </c>
      <c r="V740" t="s">
        <v>27</v>
      </c>
    </row>
    <row r="741" spans="1:22" x14ac:dyDescent="0.3">
      <c r="A741" t="s">
        <v>373</v>
      </c>
      <c r="B741" t="s">
        <v>23</v>
      </c>
      <c r="C741">
        <v>34197.605920444017</v>
      </c>
      <c r="D741">
        <v>15162</v>
      </c>
      <c r="E741">
        <v>6940</v>
      </c>
      <c r="F741">
        <v>3579</v>
      </c>
      <c r="G741">
        <v>3126</v>
      </c>
      <c r="H741">
        <v>2706</v>
      </c>
      <c r="I741">
        <v>7854</v>
      </c>
      <c r="J741">
        <v>3701</v>
      </c>
      <c r="K741">
        <v>1662</v>
      </c>
      <c r="L741">
        <v>460</v>
      </c>
      <c r="M741">
        <v>13898.5</v>
      </c>
      <c r="N741">
        <v>45190</v>
      </c>
      <c r="O741">
        <v>0.27808994645447949</v>
      </c>
      <c r="P741">
        <v>1.0237409276244751</v>
      </c>
      <c r="Q741" t="s">
        <v>24</v>
      </c>
      <c r="R741" t="s">
        <v>71</v>
      </c>
      <c r="S741" t="s">
        <v>26</v>
      </c>
      <c r="T741">
        <v>-29650</v>
      </c>
      <c r="U741">
        <v>-0.25386851546372252</v>
      </c>
      <c r="V741" t="s">
        <v>27</v>
      </c>
    </row>
    <row r="742" spans="1:22" x14ac:dyDescent="0.3">
      <c r="A742" t="s">
        <v>373</v>
      </c>
      <c r="B742" t="s">
        <v>39</v>
      </c>
      <c r="C742">
        <v>34197.605920444017</v>
      </c>
      <c r="D742">
        <v>15162</v>
      </c>
      <c r="E742">
        <v>2999</v>
      </c>
      <c r="F742">
        <v>5904</v>
      </c>
      <c r="G742">
        <v>1916</v>
      </c>
      <c r="H742">
        <v>5900</v>
      </c>
      <c r="I742">
        <v>5266.666666666667</v>
      </c>
      <c r="J742">
        <v>815</v>
      </c>
      <c r="K742">
        <v>4327</v>
      </c>
      <c r="L742">
        <v>5091</v>
      </c>
      <c r="M742">
        <v>13898.5</v>
      </c>
      <c r="N742">
        <v>47380.666666666657</v>
      </c>
      <c r="O742">
        <v>0.27808994645447949</v>
      </c>
      <c r="P742">
        <v>1.0237409276244751</v>
      </c>
      <c r="Q742" t="s">
        <v>24</v>
      </c>
      <c r="R742" t="s">
        <v>71</v>
      </c>
      <c r="S742" t="s">
        <v>26</v>
      </c>
      <c r="T742">
        <v>-30153</v>
      </c>
      <c r="U742">
        <v>-0.25386851546372252</v>
      </c>
      <c r="V742" t="s">
        <v>27</v>
      </c>
    </row>
    <row r="743" spans="1:22" x14ac:dyDescent="0.3">
      <c r="A743" t="s">
        <v>373</v>
      </c>
      <c r="B743" t="s">
        <v>28</v>
      </c>
      <c r="C743">
        <v>34197.605920444017</v>
      </c>
      <c r="D743">
        <v>15162</v>
      </c>
      <c r="E743">
        <v>4230</v>
      </c>
      <c r="F743">
        <v>4310</v>
      </c>
      <c r="G743">
        <v>1069</v>
      </c>
      <c r="H743">
        <v>3553</v>
      </c>
      <c r="I743">
        <v>5437</v>
      </c>
      <c r="J743">
        <v>3515</v>
      </c>
      <c r="K743">
        <v>1848</v>
      </c>
      <c r="L743">
        <v>4848</v>
      </c>
      <c r="M743">
        <v>13898.5</v>
      </c>
      <c r="N743">
        <v>43972</v>
      </c>
      <c r="O743">
        <v>0.27808994645447949</v>
      </c>
      <c r="P743">
        <v>1.0237409276244751</v>
      </c>
      <c r="Q743" t="s">
        <v>24</v>
      </c>
      <c r="R743" t="s">
        <v>71</v>
      </c>
      <c r="S743" t="s">
        <v>26</v>
      </c>
      <c r="T743">
        <v>-32011</v>
      </c>
      <c r="U743">
        <v>-0.25386851546372252</v>
      </c>
      <c r="V743" t="s">
        <v>27</v>
      </c>
    </row>
    <row r="744" spans="1:22" x14ac:dyDescent="0.3">
      <c r="A744" t="s">
        <v>373</v>
      </c>
      <c r="B744" t="s">
        <v>29</v>
      </c>
      <c r="C744">
        <v>34197.605920444017</v>
      </c>
      <c r="D744">
        <v>15162</v>
      </c>
      <c r="E744">
        <v>8224</v>
      </c>
      <c r="F744">
        <v>2840</v>
      </c>
      <c r="G744">
        <v>4155</v>
      </c>
      <c r="H744">
        <v>2688</v>
      </c>
      <c r="I744">
        <v>4179</v>
      </c>
      <c r="J744">
        <v>4327</v>
      </c>
      <c r="K744">
        <v>3303.666666666667</v>
      </c>
      <c r="L744">
        <v>4472</v>
      </c>
      <c r="M744">
        <v>13898.5</v>
      </c>
      <c r="N744">
        <v>49350.666666666657</v>
      </c>
      <c r="O744">
        <v>0.27808994645447949</v>
      </c>
      <c r="P744">
        <v>1.0237409276244751</v>
      </c>
      <c r="Q744" t="s">
        <v>24</v>
      </c>
      <c r="R744" t="s">
        <v>71</v>
      </c>
      <c r="S744" t="s">
        <v>26</v>
      </c>
      <c r="T744">
        <v>-34086</v>
      </c>
      <c r="U744">
        <v>-0.25386851546372252</v>
      </c>
      <c r="V744" t="s">
        <v>27</v>
      </c>
    </row>
    <row r="745" spans="1:22" x14ac:dyDescent="0.3">
      <c r="A745" t="s">
        <v>373</v>
      </c>
      <c r="B745" t="s">
        <v>30</v>
      </c>
      <c r="C745">
        <v>34197.605920444017</v>
      </c>
      <c r="D745">
        <v>15162</v>
      </c>
      <c r="E745">
        <v>6125</v>
      </c>
      <c r="F745">
        <v>3579</v>
      </c>
      <c r="G745">
        <v>2987</v>
      </c>
      <c r="H745">
        <v>2687</v>
      </c>
      <c r="I745">
        <v>5266.666666666667</v>
      </c>
      <c r="J745">
        <v>1986</v>
      </c>
      <c r="K745">
        <v>3303.666666666667</v>
      </c>
      <c r="L745">
        <v>2669</v>
      </c>
      <c r="M745">
        <v>13898.5</v>
      </c>
      <c r="N745">
        <v>43765.333333333328</v>
      </c>
      <c r="O745">
        <v>0.27808994645447949</v>
      </c>
      <c r="P745">
        <v>1.0237409276244751</v>
      </c>
      <c r="Q745" t="s">
        <v>24</v>
      </c>
      <c r="R745" t="s">
        <v>71</v>
      </c>
      <c r="S745" t="s">
        <v>26</v>
      </c>
      <c r="T745">
        <v>-19655</v>
      </c>
      <c r="U745">
        <v>-0.25386851546372252</v>
      </c>
      <c r="V745" t="s">
        <v>27</v>
      </c>
    </row>
    <row r="746" spans="1:22" x14ac:dyDescent="0.3">
      <c r="A746" t="s">
        <v>373</v>
      </c>
      <c r="B746" t="s">
        <v>31</v>
      </c>
      <c r="C746">
        <v>34197.605920444017</v>
      </c>
      <c r="D746">
        <v>15162</v>
      </c>
      <c r="E746">
        <v>3979</v>
      </c>
      <c r="F746">
        <v>1262</v>
      </c>
      <c r="G746">
        <v>4478</v>
      </c>
      <c r="H746">
        <v>2714</v>
      </c>
      <c r="I746">
        <v>5266.666666666667</v>
      </c>
      <c r="J746">
        <v>5290</v>
      </c>
      <c r="K746">
        <v>3865</v>
      </c>
      <c r="L746">
        <v>5751</v>
      </c>
      <c r="M746">
        <v>13898.5</v>
      </c>
      <c r="N746">
        <v>47767.666666666657</v>
      </c>
      <c r="O746">
        <v>0.27808994645447949</v>
      </c>
      <c r="P746">
        <v>1.0237409276244751</v>
      </c>
      <c r="Q746" t="s">
        <v>24</v>
      </c>
      <c r="R746" t="s">
        <v>71</v>
      </c>
      <c r="S746" t="s">
        <v>26</v>
      </c>
      <c r="T746">
        <v>-30540</v>
      </c>
      <c r="U746">
        <v>-0.25386851546372252</v>
      </c>
      <c r="V746" t="s">
        <v>27</v>
      </c>
    </row>
    <row r="747" spans="1:22" x14ac:dyDescent="0.3">
      <c r="A747" t="s">
        <v>373</v>
      </c>
      <c r="B747" t="s">
        <v>32</v>
      </c>
      <c r="C747">
        <v>34197.605920444017</v>
      </c>
      <c r="D747">
        <v>15162</v>
      </c>
      <c r="E747">
        <v>5242</v>
      </c>
      <c r="F747">
        <v>3579</v>
      </c>
      <c r="G747">
        <v>2365</v>
      </c>
      <c r="H747">
        <v>2697</v>
      </c>
      <c r="I747">
        <v>5266.666666666667</v>
      </c>
      <c r="J747">
        <v>4477</v>
      </c>
      <c r="K747">
        <v>3867</v>
      </c>
      <c r="L747">
        <v>1389</v>
      </c>
      <c r="M747">
        <v>13898.5</v>
      </c>
      <c r="N747">
        <v>44044.666666666657</v>
      </c>
      <c r="O747">
        <v>0.27808994645447949</v>
      </c>
      <c r="P747">
        <v>1.0237409276244751</v>
      </c>
      <c r="Q747" t="s">
        <v>24</v>
      </c>
      <c r="R747" t="s">
        <v>71</v>
      </c>
      <c r="S747" t="s">
        <v>26</v>
      </c>
      <c r="T747">
        <v>-23238</v>
      </c>
      <c r="U747">
        <v>-0.25386851546372252</v>
      </c>
      <c r="V747" t="s">
        <v>27</v>
      </c>
    </row>
    <row r="748" spans="1:22" x14ac:dyDescent="0.3">
      <c r="A748" t="s">
        <v>373</v>
      </c>
      <c r="B748" t="s">
        <v>33</v>
      </c>
      <c r="C748">
        <v>34197.605920444017</v>
      </c>
      <c r="D748">
        <v>15162</v>
      </c>
      <c r="E748">
        <v>7853</v>
      </c>
      <c r="F748">
        <v>3579</v>
      </c>
      <c r="G748">
        <v>3953</v>
      </c>
      <c r="H748">
        <v>3037</v>
      </c>
      <c r="I748">
        <v>5940</v>
      </c>
      <c r="J748">
        <v>3444.428571428572</v>
      </c>
      <c r="K748">
        <v>3303.666666666667</v>
      </c>
      <c r="L748">
        <v>5913</v>
      </c>
      <c r="M748">
        <v>13898.5</v>
      </c>
      <c r="N748">
        <v>52185.095238095237</v>
      </c>
      <c r="O748">
        <v>0.27808994645447949</v>
      </c>
      <c r="P748">
        <v>1.0237409276244751</v>
      </c>
      <c r="Q748" t="s">
        <v>24</v>
      </c>
      <c r="R748" t="s">
        <v>71</v>
      </c>
      <c r="S748" t="s">
        <v>26</v>
      </c>
      <c r="T748">
        <v>-32049</v>
      </c>
      <c r="U748">
        <v>-0.25386851546372252</v>
      </c>
      <c r="V748" t="s">
        <v>27</v>
      </c>
    </row>
    <row r="749" spans="1:22" x14ac:dyDescent="0.3">
      <c r="A749" t="s">
        <v>373</v>
      </c>
      <c r="B749" t="s">
        <v>44</v>
      </c>
      <c r="C749">
        <v>34197.605920444017</v>
      </c>
      <c r="D749">
        <v>15162</v>
      </c>
      <c r="E749">
        <v>4863</v>
      </c>
      <c r="F749">
        <v>3579</v>
      </c>
      <c r="G749">
        <v>1727</v>
      </c>
      <c r="H749">
        <v>3912</v>
      </c>
      <c r="I749">
        <v>2899</v>
      </c>
      <c r="J749">
        <v>3444.428571428572</v>
      </c>
      <c r="K749">
        <v>3303.666666666667</v>
      </c>
      <c r="L749">
        <v>4586</v>
      </c>
      <c r="M749">
        <v>13898.5</v>
      </c>
      <c r="N749">
        <v>43476.095238095237</v>
      </c>
      <c r="O749">
        <v>0.27808994645447949</v>
      </c>
      <c r="P749">
        <v>1.0237409276244751</v>
      </c>
      <c r="Q749" t="s">
        <v>24</v>
      </c>
      <c r="R749" t="s">
        <v>71</v>
      </c>
      <c r="S749" t="s">
        <v>26</v>
      </c>
      <c r="T749">
        <v>-23944</v>
      </c>
      <c r="U749">
        <v>-0.25386851546372252</v>
      </c>
      <c r="V749" t="s">
        <v>27</v>
      </c>
    </row>
    <row r="750" spans="1:22" x14ac:dyDescent="0.3">
      <c r="A750" t="s">
        <v>373</v>
      </c>
      <c r="B750" t="s">
        <v>40</v>
      </c>
      <c r="C750">
        <v>34197.605920444017</v>
      </c>
      <c r="D750">
        <v>15162</v>
      </c>
      <c r="E750">
        <v>3045</v>
      </c>
      <c r="F750">
        <v>3579</v>
      </c>
      <c r="G750">
        <v>2073</v>
      </c>
      <c r="H750">
        <v>2444</v>
      </c>
      <c r="I750">
        <v>5291</v>
      </c>
      <c r="J750">
        <v>3444.428571428572</v>
      </c>
      <c r="K750">
        <v>4253</v>
      </c>
      <c r="L750">
        <v>4586</v>
      </c>
      <c r="M750">
        <v>13898.5</v>
      </c>
      <c r="N750">
        <v>43877.428571428572</v>
      </c>
      <c r="O750">
        <v>0.27808994645447949</v>
      </c>
      <c r="P750">
        <v>1.0237409276244751</v>
      </c>
      <c r="Q750" t="s">
        <v>24</v>
      </c>
      <c r="R750" t="s">
        <v>71</v>
      </c>
      <c r="S750" t="s">
        <v>26</v>
      </c>
      <c r="T750">
        <v>-29889</v>
      </c>
      <c r="U750">
        <v>-0.25386851546372252</v>
      </c>
      <c r="V750" t="s">
        <v>27</v>
      </c>
    </row>
    <row r="751" spans="1:22" x14ac:dyDescent="0.3">
      <c r="A751" t="s">
        <v>374</v>
      </c>
      <c r="B751" t="s">
        <v>23</v>
      </c>
      <c r="C751">
        <v>34197.605920444017</v>
      </c>
      <c r="D751">
        <v>12404</v>
      </c>
      <c r="E751">
        <v>5752</v>
      </c>
      <c r="F751">
        <v>2811</v>
      </c>
      <c r="G751">
        <v>4180</v>
      </c>
      <c r="H751">
        <v>3444</v>
      </c>
      <c r="I751">
        <v>2822.333333333333</v>
      </c>
      <c r="J751">
        <v>2508</v>
      </c>
      <c r="K751">
        <v>2246</v>
      </c>
      <c r="L751">
        <v>1652</v>
      </c>
      <c r="M751">
        <v>10141.66513599435</v>
      </c>
      <c r="N751">
        <v>37819.333333333328</v>
      </c>
      <c r="O751">
        <v>0.27808994645447949</v>
      </c>
      <c r="P751">
        <v>1.0237409276244751</v>
      </c>
      <c r="Q751" t="s">
        <v>24</v>
      </c>
      <c r="R751" t="s">
        <v>25</v>
      </c>
      <c r="S751" t="s">
        <v>26</v>
      </c>
      <c r="T751">
        <v>-6417</v>
      </c>
      <c r="U751">
        <v>-0.25386851546372252</v>
      </c>
      <c r="V751" t="s">
        <v>27</v>
      </c>
    </row>
    <row r="752" spans="1:22" x14ac:dyDescent="0.3">
      <c r="A752" t="s">
        <v>374</v>
      </c>
      <c r="B752" t="s">
        <v>39</v>
      </c>
      <c r="C752">
        <v>34197.605920444017</v>
      </c>
      <c r="D752">
        <v>12404</v>
      </c>
      <c r="E752">
        <v>6825</v>
      </c>
      <c r="F752">
        <v>4676</v>
      </c>
      <c r="G752">
        <v>2520</v>
      </c>
      <c r="H752">
        <v>1928</v>
      </c>
      <c r="I752">
        <v>2822.333333333333</v>
      </c>
      <c r="J752">
        <v>2252</v>
      </c>
      <c r="K752">
        <v>2246</v>
      </c>
      <c r="L752">
        <v>2639</v>
      </c>
      <c r="M752">
        <v>10141.66513599435</v>
      </c>
      <c r="N752">
        <v>38312.333333333328</v>
      </c>
      <c r="O752">
        <v>0.27808994645447949</v>
      </c>
      <c r="P752">
        <v>1.0237409276244751</v>
      </c>
      <c r="Q752" t="s">
        <v>24</v>
      </c>
      <c r="R752" t="s">
        <v>25</v>
      </c>
      <c r="S752" t="s">
        <v>26</v>
      </c>
      <c r="T752">
        <v>-6910</v>
      </c>
      <c r="U752">
        <v>-0.25386851546372252</v>
      </c>
      <c r="V752" t="s">
        <v>27</v>
      </c>
    </row>
    <row r="753" spans="1:22" x14ac:dyDescent="0.3">
      <c r="A753" t="s">
        <v>374</v>
      </c>
      <c r="B753" t="s">
        <v>28</v>
      </c>
      <c r="C753">
        <v>34197.605920444017</v>
      </c>
      <c r="D753">
        <v>12404</v>
      </c>
      <c r="E753">
        <v>5036</v>
      </c>
      <c r="F753">
        <v>3944.4</v>
      </c>
      <c r="G753">
        <v>3117</v>
      </c>
      <c r="H753">
        <v>1823</v>
      </c>
      <c r="I753">
        <v>2822.333333333333</v>
      </c>
      <c r="J753">
        <v>4799</v>
      </c>
      <c r="K753">
        <v>1632</v>
      </c>
      <c r="L753">
        <v>3230</v>
      </c>
      <c r="M753">
        <v>10141.66513599435</v>
      </c>
      <c r="N753">
        <v>38807.733333333337</v>
      </c>
      <c r="O753">
        <v>0.27808994645447949</v>
      </c>
      <c r="P753">
        <v>1.0237409276244751</v>
      </c>
      <c r="Q753" t="s">
        <v>24</v>
      </c>
      <c r="R753" t="s">
        <v>25</v>
      </c>
      <c r="S753" t="s">
        <v>26</v>
      </c>
      <c r="T753">
        <v>-5707</v>
      </c>
      <c r="U753">
        <v>-0.25386851546372252</v>
      </c>
      <c r="V753" t="s">
        <v>27</v>
      </c>
    </row>
    <row r="754" spans="1:22" x14ac:dyDescent="0.3">
      <c r="A754" t="s">
        <v>374</v>
      </c>
      <c r="B754" t="s">
        <v>29</v>
      </c>
      <c r="C754">
        <v>34197.605920444017</v>
      </c>
      <c r="D754">
        <v>12404</v>
      </c>
      <c r="E754">
        <v>4325</v>
      </c>
      <c r="F754">
        <v>5554</v>
      </c>
      <c r="G754">
        <v>1258</v>
      </c>
      <c r="H754">
        <v>2018</v>
      </c>
      <c r="I754">
        <v>2822.333333333333</v>
      </c>
      <c r="J754">
        <v>2537</v>
      </c>
      <c r="K754">
        <v>2606</v>
      </c>
      <c r="L754">
        <v>4970</v>
      </c>
      <c r="M754">
        <v>10141.66513599435</v>
      </c>
      <c r="N754">
        <v>38494.333333333328</v>
      </c>
      <c r="O754">
        <v>0.27808994645447949</v>
      </c>
      <c r="P754">
        <v>1.0237409276244751</v>
      </c>
      <c r="Q754" t="s">
        <v>24</v>
      </c>
      <c r="R754" t="s">
        <v>25</v>
      </c>
      <c r="S754" t="s">
        <v>26</v>
      </c>
      <c r="T754">
        <v>-9338</v>
      </c>
      <c r="U754">
        <v>-0.25386851546372252</v>
      </c>
      <c r="V754" t="s">
        <v>27</v>
      </c>
    </row>
    <row r="755" spans="1:22" x14ac:dyDescent="0.3">
      <c r="A755" t="s">
        <v>374</v>
      </c>
      <c r="B755" t="s">
        <v>30</v>
      </c>
      <c r="C755">
        <v>34197.605920444017</v>
      </c>
      <c r="D755">
        <v>12404</v>
      </c>
      <c r="E755">
        <v>8328</v>
      </c>
      <c r="F755">
        <v>2857</v>
      </c>
      <c r="G755">
        <v>4850</v>
      </c>
      <c r="H755">
        <v>2892</v>
      </c>
      <c r="I755">
        <v>2364</v>
      </c>
      <c r="J755">
        <v>4560</v>
      </c>
      <c r="K755">
        <v>4534</v>
      </c>
      <c r="L755">
        <v>1378</v>
      </c>
      <c r="M755">
        <v>10141.66513599435</v>
      </c>
      <c r="N755">
        <v>44167</v>
      </c>
      <c r="O755">
        <v>0.27808994645447949</v>
      </c>
      <c r="P755">
        <v>1.0237409276244751</v>
      </c>
      <c r="Q755" t="s">
        <v>24</v>
      </c>
      <c r="R755" t="s">
        <v>25</v>
      </c>
      <c r="S755" t="s">
        <v>26</v>
      </c>
      <c r="T755">
        <v>-17833</v>
      </c>
      <c r="U755">
        <v>-0.25386851546372252</v>
      </c>
      <c r="V755" t="s">
        <v>27</v>
      </c>
    </row>
    <row r="756" spans="1:22" x14ac:dyDescent="0.3">
      <c r="A756" t="s">
        <v>374</v>
      </c>
      <c r="B756" t="s">
        <v>31</v>
      </c>
      <c r="C756">
        <v>34197.605920444017</v>
      </c>
      <c r="D756">
        <v>12404</v>
      </c>
      <c r="E756">
        <v>7306</v>
      </c>
      <c r="F756">
        <v>3944.4</v>
      </c>
      <c r="G756">
        <v>1738</v>
      </c>
      <c r="H756">
        <v>1298</v>
      </c>
      <c r="I756">
        <v>550</v>
      </c>
      <c r="J756">
        <v>5308</v>
      </c>
      <c r="K756">
        <v>2246</v>
      </c>
      <c r="L756">
        <v>2513</v>
      </c>
      <c r="M756">
        <v>10141.66513599435</v>
      </c>
      <c r="N756">
        <v>37307.4</v>
      </c>
      <c r="O756">
        <v>0.27808994645447949</v>
      </c>
      <c r="P756">
        <v>1.0237409276244751</v>
      </c>
      <c r="Q756" t="s">
        <v>24</v>
      </c>
      <c r="R756" t="s">
        <v>25</v>
      </c>
      <c r="S756" t="s">
        <v>26</v>
      </c>
      <c r="T756">
        <v>-4783</v>
      </c>
      <c r="U756">
        <v>-0.25386851546372252</v>
      </c>
      <c r="V756" t="s">
        <v>27</v>
      </c>
    </row>
    <row r="757" spans="1:22" x14ac:dyDescent="0.3">
      <c r="A757" t="s">
        <v>374</v>
      </c>
      <c r="B757" t="s">
        <v>32</v>
      </c>
      <c r="C757">
        <v>34197.605920444017</v>
      </c>
      <c r="D757">
        <v>12404</v>
      </c>
      <c r="E757">
        <v>2720</v>
      </c>
      <c r="F757">
        <v>3944.4</v>
      </c>
      <c r="G757">
        <v>2780</v>
      </c>
      <c r="H757">
        <v>1728</v>
      </c>
      <c r="I757">
        <v>2822.333333333333</v>
      </c>
      <c r="J757">
        <v>4317</v>
      </c>
      <c r="K757">
        <v>2475</v>
      </c>
      <c r="L757">
        <v>717</v>
      </c>
      <c r="M757">
        <v>10141.66513599435</v>
      </c>
      <c r="N757">
        <v>33907.733333333337</v>
      </c>
      <c r="O757">
        <v>0.27808994645447949</v>
      </c>
      <c r="P757">
        <v>1.0237409276244751</v>
      </c>
      <c r="Q757" t="s">
        <v>24</v>
      </c>
      <c r="R757" t="s">
        <v>25</v>
      </c>
      <c r="S757" t="s">
        <v>26</v>
      </c>
      <c r="T757">
        <v>-807</v>
      </c>
      <c r="U757">
        <v>-0.25386851546372252</v>
      </c>
      <c r="V757" t="s">
        <v>27</v>
      </c>
    </row>
    <row r="758" spans="1:22" x14ac:dyDescent="0.3">
      <c r="A758" t="s">
        <v>374</v>
      </c>
      <c r="B758" t="s">
        <v>33</v>
      </c>
      <c r="C758">
        <v>34197.605920444017</v>
      </c>
      <c r="D758">
        <v>12404</v>
      </c>
      <c r="E758">
        <v>2616</v>
      </c>
      <c r="F758">
        <v>3824</v>
      </c>
      <c r="G758">
        <v>3149</v>
      </c>
      <c r="H758">
        <v>2881</v>
      </c>
      <c r="I758">
        <v>5553</v>
      </c>
      <c r="J758">
        <v>2357</v>
      </c>
      <c r="K758">
        <v>771</v>
      </c>
      <c r="L758">
        <v>2423</v>
      </c>
      <c r="M758">
        <v>10141.66513599435</v>
      </c>
      <c r="N758">
        <v>35978</v>
      </c>
      <c r="O758">
        <v>0.27808994645447949</v>
      </c>
      <c r="P758">
        <v>1.0237409276244751</v>
      </c>
      <c r="Q758" t="s">
        <v>24</v>
      </c>
      <c r="R758" t="s">
        <v>25</v>
      </c>
      <c r="S758" t="s">
        <v>26</v>
      </c>
      <c r="T758">
        <v>-9644</v>
      </c>
      <c r="U758">
        <v>-0.25386851546372252</v>
      </c>
      <c r="V758" t="s">
        <v>27</v>
      </c>
    </row>
    <row r="759" spans="1:22" x14ac:dyDescent="0.3">
      <c r="A759" t="s">
        <v>374</v>
      </c>
      <c r="B759" t="s">
        <v>40</v>
      </c>
      <c r="C759">
        <v>34197.605920444017</v>
      </c>
      <c r="D759">
        <v>12404</v>
      </c>
      <c r="E759">
        <v>3202</v>
      </c>
      <c r="F759">
        <v>3944.4</v>
      </c>
      <c r="G759">
        <v>4630</v>
      </c>
      <c r="H759">
        <v>5211</v>
      </c>
      <c r="I759">
        <v>2822.333333333333</v>
      </c>
      <c r="J759">
        <v>5323</v>
      </c>
      <c r="K759">
        <v>1458</v>
      </c>
      <c r="L759">
        <v>4066</v>
      </c>
      <c r="M759">
        <v>10141.66513599435</v>
      </c>
      <c r="N759">
        <v>43060.733333333337</v>
      </c>
      <c r="O759">
        <v>0.27808994645447949</v>
      </c>
      <c r="P759">
        <v>1.0237409276244751</v>
      </c>
      <c r="Q759" t="s">
        <v>24</v>
      </c>
      <c r="R759" t="s">
        <v>25</v>
      </c>
      <c r="S759" t="s">
        <v>26</v>
      </c>
      <c r="T759">
        <v>-9960</v>
      </c>
      <c r="U759">
        <v>-0.25386851546372252</v>
      </c>
      <c r="V759" t="s">
        <v>27</v>
      </c>
    </row>
    <row r="760" spans="1:22" x14ac:dyDescent="0.3">
      <c r="A760" t="s">
        <v>377</v>
      </c>
      <c r="B760" t="s">
        <v>39</v>
      </c>
      <c r="C760">
        <v>53037</v>
      </c>
      <c r="D760">
        <v>8414</v>
      </c>
      <c r="E760">
        <v>7889</v>
      </c>
      <c r="F760">
        <v>4805</v>
      </c>
      <c r="G760">
        <v>4106</v>
      </c>
      <c r="H760">
        <v>4998</v>
      </c>
      <c r="I760">
        <v>5460.5</v>
      </c>
      <c r="J760">
        <v>3126</v>
      </c>
      <c r="K760">
        <v>2235.333333333333</v>
      </c>
      <c r="L760">
        <v>3045</v>
      </c>
      <c r="M760">
        <v>13898.5</v>
      </c>
      <c r="N760">
        <v>44078.833333333343</v>
      </c>
      <c r="O760">
        <v>0.27107490996851252</v>
      </c>
      <c r="P760">
        <v>0.83109590160328328</v>
      </c>
      <c r="Q760" t="s">
        <v>24</v>
      </c>
      <c r="R760" t="s">
        <v>25</v>
      </c>
      <c r="S760" t="s">
        <v>26</v>
      </c>
      <c r="T760">
        <v>2277</v>
      </c>
      <c r="U760">
        <v>-0.10217081157179581</v>
      </c>
      <c r="V760" t="s">
        <v>27</v>
      </c>
    </row>
    <row r="761" spans="1:22" x14ac:dyDescent="0.3">
      <c r="A761" t="s">
        <v>377</v>
      </c>
      <c r="B761" t="s">
        <v>29</v>
      </c>
      <c r="C761">
        <v>53037</v>
      </c>
      <c r="D761">
        <v>8414</v>
      </c>
      <c r="E761">
        <v>7715</v>
      </c>
      <c r="F761">
        <v>5113</v>
      </c>
      <c r="G761">
        <v>1103</v>
      </c>
      <c r="H761">
        <v>2353</v>
      </c>
      <c r="I761">
        <v>5460.5</v>
      </c>
      <c r="J761">
        <v>5482</v>
      </c>
      <c r="K761">
        <v>1146</v>
      </c>
      <c r="L761">
        <v>3668</v>
      </c>
      <c r="M761">
        <v>13898.5</v>
      </c>
      <c r="N761">
        <v>40454.5</v>
      </c>
      <c r="O761">
        <v>0.27107490996851252</v>
      </c>
      <c r="P761">
        <v>0.76275996002790503</v>
      </c>
      <c r="Q761" t="s">
        <v>24</v>
      </c>
      <c r="R761" t="s">
        <v>25</v>
      </c>
      <c r="S761" t="s">
        <v>26</v>
      </c>
      <c r="T761">
        <v>3666</v>
      </c>
      <c r="U761">
        <v>-3.3834869996417598E-2</v>
      </c>
      <c r="V761" t="s">
        <v>27</v>
      </c>
    </row>
    <row r="762" spans="1:22" x14ac:dyDescent="0.3">
      <c r="A762" t="s">
        <v>377</v>
      </c>
      <c r="B762" t="s">
        <v>31</v>
      </c>
      <c r="C762">
        <v>53037</v>
      </c>
      <c r="D762">
        <v>8414</v>
      </c>
      <c r="E762">
        <v>7761</v>
      </c>
      <c r="F762">
        <v>4670</v>
      </c>
      <c r="G762">
        <v>1890</v>
      </c>
      <c r="H762">
        <v>5963</v>
      </c>
      <c r="I762">
        <v>1487</v>
      </c>
      <c r="J762">
        <v>1441</v>
      </c>
      <c r="K762">
        <v>2235.333333333333</v>
      </c>
      <c r="L762">
        <v>4152</v>
      </c>
      <c r="M762">
        <v>13898.5</v>
      </c>
      <c r="N762">
        <v>38013.333333333343</v>
      </c>
      <c r="O762">
        <v>0.27107490996851252</v>
      </c>
      <c r="P762">
        <v>0.71673234408683251</v>
      </c>
      <c r="Q762" t="s">
        <v>24</v>
      </c>
      <c r="R762" t="s">
        <v>25</v>
      </c>
      <c r="S762" t="s">
        <v>26</v>
      </c>
      <c r="T762">
        <v>2882</v>
      </c>
      <c r="U762">
        <v>1.2192745944654941E-2</v>
      </c>
      <c r="V762" t="s">
        <v>27</v>
      </c>
    </row>
    <row r="763" spans="1:22" x14ac:dyDescent="0.3">
      <c r="A763" t="s">
        <v>377</v>
      </c>
      <c r="B763" t="s">
        <v>32</v>
      </c>
      <c r="C763">
        <v>53037</v>
      </c>
      <c r="D763">
        <v>8414</v>
      </c>
      <c r="E763">
        <v>8634</v>
      </c>
      <c r="F763">
        <v>3583</v>
      </c>
      <c r="G763">
        <v>3062</v>
      </c>
      <c r="H763">
        <v>6697</v>
      </c>
      <c r="I763">
        <v>5460.5</v>
      </c>
      <c r="J763">
        <v>3388</v>
      </c>
      <c r="K763">
        <v>2235.333333333333</v>
      </c>
      <c r="L763">
        <v>3066</v>
      </c>
      <c r="M763">
        <v>13898.5</v>
      </c>
      <c r="N763">
        <v>44539.833333333343</v>
      </c>
      <c r="O763">
        <v>0.27107490996851252</v>
      </c>
      <c r="P763">
        <v>0.83978794677929247</v>
      </c>
      <c r="Q763" t="s">
        <v>24</v>
      </c>
      <c r="R763" t="s">
        <v>25</v>
      </c>
      <c r="S763" t="s">
        <v>26</v>
      </c>
      <c r="T763">
        <v>1816</v>
      </c>
      <c r="U763">
        <v>-0.11086285674780499</v>
      </c>
      <c r="V763" t="s">
        <v>27</v>
      </c>
    </row>
    <row r="764" spans="1:22" x14ac:dyDescent="0.3">
      <c r="A764" t="s">
        <v>377</v>
      </c>
      <c r="B764" t="s">
        <v>33</v>
      </c>
      <c r="C764">
        <v>53037</v>
      </c>
      <c r="D764">
        <v>8414</v>
      </c>
      <c r="E764">
        <v>6933</v>
      </c>
      <c r="F764">
        <v>5799</v>
      </c>
      <c r="G764">
        <v>3152</v>
      </c>
      <c r="H764">
        <v>3761</v>
      </c>
      <c r="I764">
        <v>5460.5</v>
      </c>
      <c r="J764">
        <v>2622</v>
      </c>
      <c r="K764">
        <v>2879</v>
      </c>
      <c r="L764">
        <v>1110</v>
      </c>
      <c r="M764">
        <v>13898.5</v>
      </c>
      <c r="N764">
        <v>40130.5</v>
      </c>
      <c r="O764">
        <v>0.27107490996851252</v>
      </c>
      <c r="P764">
        <v>0.75665101721439754</v>
      </c>
      <c r="Q764" t="s">
        <v>24</v>
      </c>
      <c r="R764" t="s">
        <v>25</v>
      </c>
      <c r="S764" t="s">
        <v>26</v>
      </c>
      <c r="T764">
        <v>3990</v>
      </c>
      <c r="U764">
        <v>-2.7725927182910049E-2</v>
      </c>
      <c r="V764" t="s">
        <v>27</v>
      </c>
    </row>
    <row r="765" spans="1:22" x14ac:dyDescent="0.3">
      <c r="A765" t="s">
        <v>379</v>
      </c>
      <c r="B765" t="s">
        <v>23</v>
      </c>
      <c r="C765">
        <v>34464</v>
      </c>
      <c r="D765">
        <v>9147</v>
      </c>
      <c r="E765">
        <v>8523</v>
      </c>
      <c r="F765">
        <v>4482</v>
      </c>
      <c r="G765">
        <v>4760</v>
      </c>
      <c r="H765">
        <v>3001</v>
      </c>
      <c r="I765">
        <v>3554</v>
      </c>
      <c r="J765">
        <v>3608</v>
      </c>
      <c r="K765">
        <v>1133</v>
      </c>
      <c r="L765">
        <v>2663</v>
      </c>
      <c r="M765">
        <v>10141.66513599435</v>
      </c>
      <c r="N765">
        <v>40871</v>
      </c>
      <c r="O765">
        <v>0.27808994645447949</v>
      </c>
      <c r="P765">
        <v>1.0237409276244751</v>
      </c>
      <c r="Q765" t="s">
        <v>24</v>
      </c>
      <c r="R765" t="s">
        <v>25</v>
      </c>
      <c r="S765" t="s">
        <v>26</v>
      </c>
      <c r="T765">
        <v>-5274</v>
      </c>
      <c r="U765">
        <v>-0.25386851546372252</v>
      </c>
      <c r="V765" t="s">
        <v>27</v>
      </c>
    </row>
    <row r="766" spans="1:22" x14ac:dyDescent="0.3">
      <c r="A766" t="s">
        <v>379</v>
      </c>
      <c r="B766" t="s">
        <v>39</v>
      </c>
      <c r="C766">
        <v>34464</v>
      </c>
      <c r="D766">
        <v>9147</v>
      </c>
      <c r="E766">
        <v>4856</v>
      </c>
      <c r="F766">
        <v>2461</v>
      </c>
      <c r="G766">
        <v>1453</v>
      </c>
      <c r="H766">
        <v>5614</v>
      </c>
      <c r="I766">
        <v>4930</v>
      </c>
      <c r="J766">
        <v>3790</v>
      </c>
      <c r="K766">
        <v>1133</v>
      </c>
      <c r="L766">
        <v>5503</v>
      </c>
      <c r="M766">
        <v>10141.66513599435</v>
      </c>
      <c r="N766">
        <v>38887</v>
      </c>
      <c r="O766">
        <v>0.27808994645447949</v>
      </c>
      <c r="P766">
        <v>1.0237409276244751</v>
      </c>
      <c r="Q766" t="s">
        <v>24</v>
      </c>
      <c r="R766" t="s">
        <v>25</v>
      </c>
      <c r="S766" t="s">
        <v>26</v>
      </c>
      <c r="T766">
        <v>-3290</v>
      </c>
      <c r="U766">
        <v>-0.25386851546372252</v>
      </c>
      <c r="V766" t="s">
        <v>27</v>
      </c>
    </row>
    <row r="767" spans="1:22" x14ac:dyDescent="0.3">
      <c r="A767" t="s">
        <v>379</v>
      </c>
      <c r="B767" t="s">
        <v>29</v>
      </c>
      <c r="C767">
        <v>34464</v>
      </c>
      <c r="D767">
        <v>9147</v>
      </c>
      <c r="E767">
        <v>4941</v>
      </c>
      <c r="F767">
        <v>3463.8</v>
      </c>
      <c r="G767">
        <v>3419</v>
      </c>
      <c r="H767">
        <v>3963</v>
      </c>
      <c r="I767">
        <v>2861.8</v>
      </c>
      <c r="J767">
        <v>4115</v>
      </c>
      <c r="K767">
        <v>1133</v>
      </c>
      <c r="L767">
        <v>5856</v>
      </c>
      <c r="M767">
        <v>10141.66513599435</v>
      </c>
      <c r="N767">
        <v>38899.599999999999</v>
      </c>
      <c r="O767">
        <v>0.27808994645447949</v>
      </c>
      <c r="P767">
        <v>1.0237409276244751</v>
      </c>
      <c r="Q767" t="s">
        <v>24</v>
      </c>
      <c r="R767" t="s">
        <v>25</v>
      </c>
      <c r="S767" t="s">
        <v>26</v>
      </c>
      <c r="T767">
        <v>3023</v>
      </c>
      <c r="U767">
        <v>-0.25386851546372252</v>
      </c>
      <c r="V767" t="s">
        <v>27</v>
      </c>
    </row>
    <row r="768" spans="1:22" x14ac:dyDescent="0.3">
      <c r="A768" t="s">
        <v>379</v>
      </c>
      <c r="B768" t="s">
        <v>30</v>
      </c>
      <c r="C768">
        <v>34464</v>
      </c>
      <c r="D768">
        <v>9147</v>
      </c>
      <c r="E768">
        <v>6892</v>
      </c>
      <c r="F768">
        <v>5382</v>
      </c>
      <c r="G768">
        <v>2138</v>
      </c>
      <c r="H768">
        <v>2809</v>
      </c>
      <c r="I768">
        <v>1060</v>
      </c>
      <c r="J768">
        <v>5294</v>
      </c>
      <c r="K768">
        <v>1133</v>
      </c>
      <c r="L768">
        <v>848</v>
      </c>
      <c r="M768">
        <v>10141.66513599435</v>
      </c>
      <c r="N768">
        <v>34703</v>
      </c>
      <c r="O768">
        <v>0.27808994645447949</v>
      </c>
      <c r="P768">
        <v>1.006934772516249</v>
      </c>
      <c r="Q768" t="s">
        <v>24</v>
      </c>
      <c r="R768" t="s">
        <v>25</v>
      </c>
      <c r="S768" t="s">
        <v>26</v>
      </c>
      <c r="T768">
        <v>894</v>
      </c>
      <c r="U768">
        <v>-0.25386851546372252</v>
      </c>
      <c r="V768" t="s">
        <v>27</v>
      </c>
    </row>
    <row r="769" spans="1:22" x14ac:dyDescent="0.3">
      <c r="A769" t="s">
        <v>379</v>
      </c>
      <c r="B769" t="s">
        <v>31</v>
      </c>
      <c r="C769">
        <v>34464</v>
      </c>
      <c r="D769">
        <v>9147</v>
      </c>
      <c r="E769">
        <v>5436</v>
      </c>
      <c r="F769">
        <v>1089</v>
      </c>
      <c r="G769">
        <v>3689</v>
      </c>
      <c r="H769">
        <v>4864</v>
      </c>
      <c r="I769">
        <v>1528</v>
      </c>
      <c r="J769">
        <v>1982</v>
      </c>
      <c r="K769">
        <v>1133</v>
      </c>
      <c r="L769">
        <v>4917</v>
      </c>
      <c r="M769">
        <v>10141.66513599435</v>
      </c>
      <c r="N769">
        <v>33785</v>
      </c>
      <c r="O769">
        <v>0.27808994645447949</v>
      </c>
      <c r="P769">
        <v>0.98029828226555249</v>
      </c>
      <c r="Q769" t="s">
        <v>24</v>
      </c>
      <c r="R769" t="s">
        <v>25</v>
      </c>
      <c r="S769" t="s">
        <v>26</v>
      </c>
      <c r="T769">
        <v>-1743</v>
      </c>
      <c r="U769">
        <v>-0.25386851546372252</v>
      </c>
      <c r="V769" t="s">
        <v>27</v>
      </c>
    </row>
    <row r="770" spans="1:22" x14ac:dyDescent="0.3">
      <c r="A770" t="s">
        <v>379</v>
      </c>
      <c r="B770" t="s">
        <v>32</v>
      </c>
      <c r="C770">
        <v>34464</v>
      </c>
      <c r="D770">
        <v>9147</v>
      </c>
      <c r="E770">
        <v>8962</v>
      </c>
      <c r="F770">
        <v>3905</v>
      </c>
      <c r="G770">
        <v>2754</v>
      </c>
      <c r="H770">
        <v>4374</v>
      </c>
      <c r="I770">
        <v>2861.8</v>
      </c>
      <c r="J770">
        <v>2877</v>
      </c>
      <c r="K770">
        <v>1133</v>
      </c>
      <c r="L770">
        <v>2879</v>
      </c>
      <c r="M770">
        <v>10141.66513599435</v>
      </c>
      <c r="N770">
        <v>38892.800000000003</v>
      </c>
      <c r="O770">
        <v>0.27808994645447949</v>
      </c>
      <c r="P770">
        <v>1.0237409276244751</v>
      </c>
      <c r="Q770" t="s">
        <v>24</v>
      </c>
      <c r="R770" t="s">
        <v>25</v>
      </c>
      <c r="S770" t="s">
        <v>26</v>
      </c>
      <c r="T770">
        <v>-434</v>
      </c>
      <c r="U770">
        <v>-0.25386851546372252</v>
      </c>
      <c r="V770" t="s">
        <v>27</v>
      </c>
    </row>
    <row r="771" spans="1:22" x14ac:dyDescent="0.3">
      <c r="A771" t="s">
        <v>379</v>
      </c>
      <c r="B771" t="s">
        <v>33</v>
      </c>
      <c r="C771">
        <v>34464</v>
      </c>
      <c r="D771">
        <v>9147</v>
      </c>
      <c r="E771">
        <v>8002</v>
      </c>
      <c r="F771">
        <v>3463.8</v>
      </c>
      <c r="G771">
        <v>4495</v>
      </c>
      <c r="H771">
        <v>957</v>
      </c>
      <c r="I771">
        <v>2861.8</v>
      </c>
      <c r="J771">
        <v>5356</v>
      </c>
      <c r="K771">
        <v>1133</v>
      </c>
      <c r="L771">
        <v>3546</v>
      </c>
      <c r="M771">
        <v>10141.66513599435</v>
      </c>
      <c r="N771">
        <v>38961.599999999999</v>
      </c>
      <c r="O771">
        <v>0.27808994645447949</v>
      </c>
      <c r="P771">
        <v>1.0237409276244751</v>
      </c>
      <c r="Q771" t="s">
        <v>24</v>
      </c>
      <c r="R771" t="s">
        <v>25</v>
      </c>
      <c r="S771" t="s">
        <v>26</v>
      </c>
      <c r="T771">
        <v>2961</v>
      </c>
      <c r="U771">
        <v>-0.25386851546372252</v>
      </c>
      <c r="V771" t="s">
        <v>27</v>
      </c>
    </row>
    <row r="772" spans="1:22" x14ac:dyDescent="0.3">
      <c r="A772" t="s">
        <v>382</v>
      </c>
      <c r="B772" t="s">
        <v>23</v>
      </c>
      <c r="C772">
        <v>55210</v>
      </c>
      <c r="D772">
        <v>24019</v>
      </c>
      <c r="E772">
        <v>3505</v>
      </c>
      <c r="F772">
        <v>4484</v>
      </c>
      <c r="G772">
        <v>4926</v>
      </c>
      <c r="H772">
        <v>3987</v>
      </c>
      <c r="I772">
        <v>1754</v>
      </c>
      <c r="J772">
        <v>5431</v>
      </c>
      <c r="K772">
        <v>4525.666666666667</v>
      </c>
      <c r="L772">
        <v>672</v>
      </c>
      <c r="M772">
        <v>10141.66513599435</v>
      </c>
      <c r="N772">
        <v>53303.666666666657</v>
      </c>
      <c r="O772">
        <v>0.18369254004699051</v>
      </c>
      <c r="P772">
        <v>0.96547123105717558</v>
      </c>
      <c r="Q772" t="s">
        <v>24</v>
      </c>
      <c r="R772" t="s">
        <v>25</v>
      </c>
      <c r="S772" t="s">
        <v>26</v>
      </c>
      <c r="T772">
        <v>6432</v>
      </c>
      <c r="U772">
        <v>-0.14916377110416609</v>
      </c>
      <c r="V772" t="s">
        <v>27</v>
      </c>
    </row>
    <row r="773" spans="1:22" x14ac:dyDescent="0.3">
      <c r="A773" t="s">
        <v>382</v>
      </c>
      <c r="B773" t="s">
        <v>39</v>
      </c>
      <c r="C773">
        <v>55210</v>
      </c>
      <c r="D773">
        <v>24019</v>
      </c>
      <c r="E773">
        <v>5903</v>
      </c>
      <c r="F773">
        <v>1990</v>
      </c>
      <c r="G773">
        <v>1556</v>
      </c>
      <c r="H773">
        <v>4138</v>
      </c>
      <c r="I773">
        <v>3485</v>
      </c>
      <c r="J773">
        <v>1156</v>
      </c>
      <c r="K773">
        <v>4525.666666666667</v>
      </c>
      <c r="L773">
        <v>1516</v>
      </c>
      <c r="M773">
        <v>10141.66513599435</v>
      </c>
      <c r="N773">
        <v>48288.666666666657</v>
      </c>
      <c r="O773">
        <v>0.18369254004699051</v>
      </c>
      <c r="P773">
        <v>0.8746362373966069</v>
      </c>
      <c r="Q773" t="s">
        <v>24</v>
      </c>
      <c r="R773" t="s">
        <v>25</v>
      </c>
      <c r="S773" t="s">
        <v>26</v>
      </c>
      <c r="T773">
        <v>11447</v>
      </c>
      <c r="U773">
        <v>-5.8328777443597393E-2</v>
      </c>
      <c r="V773" t="s">
        <v>27</v>
      </c>
    </row>
    <row r="774" spans="1:22" x14ac:dyDescent="0.3">
      <c r="A774" t="s">
        <v>382</v>
      </c>
      <c r="B774" t="s">
        <v>28</v>
      </c>
      <c r="C774">
        <v>55210</v>
      </c>
      <c r="D774">
        <v>24019</v>
      </c>
      <c r="E774">
        <v>4346</v>
      </c>
      <c r="F774">
        <v>2939.666666666667</v>
      </c>
      <c r="G774">
        <v>2369</v>
      </c>
      <c r="H774">
        <v>6674</v>
      </c>
      <c r="I774">
        <v>1078</v>
      </c>
      <c r="J774">
        <v>3183.5</v>
      </c>
      <c r="K774">
        <v>4525.666666666667</v>
      </c>
      <c r="L774">
        <v>2079</v>
      </c>
      <c r="M774">
        <v>10141.66513599435</v>
      </c>
      <c r="N774">
        <v>51213.833333333343</v>
      </c>
      <c r="O774">
        <v>0.18369254004699051</v>
      </c>
      <c r="P774">
        <v>0.9276187888667512</v>
      </c>
      <c r="Q774" t="s">
        <v>24</v>
      </c>
      <c r="R774" t="s">
        <v>25</v>
      </c>
      <c r="S774" t="s">
        <v>26</v>
      </c>
      <c r="T774">
        <v>10008</v>
      </c>
      <c r="U774">
        <v>-0.11131132891374181</v>
      </c>
      <c r="V774" t="s">
        <v>27</v>
      </c>
    </row>
    <row r="775" spans="1:22" x14ac:dyDescent="0.3">
      <c r="A775" t="s">
        <v>382</v>
      </c>
      <c r="B775" t="s">
        <v>30</v>
      </c>
      <c r="C775">
        <v>55210</v>
      </c>
      <c r="D775">
        <v>24019</v>
      </c>
      <c r="E775">
        <v>4483</v>
      </c>
      <c r="F775">
        <v>2939.666666666667</v>
      </c>
      <c r="G775">
        <v>1539</v>
      </c>
      <c r="H775">
        <v>1157</v>
      </c>
      <c r="I775">
        <v>1858</v>
      </c>
      <c r="J775">
        <v>4204</v>
      </c>
      <c r="K775">
        <v>4972</v>
      </c>
      <c r="L775">
        <v>1592</v>
      </c>
      <c r="M775">
        <v>10141.66513599435</v>
      </c>
      <c r="N775">
        <v>46763.666666666672</v>
      </c>
      <c r="O775">
        <v>0.18369254004699051</v>
      </c>
      <c r="P775">
        <v>0.84701442975306418</v>
      </c>
      <c r="Q775" t="s">
        <v>24</v>
      </c>
      <c r="R775" t="s">
        <v>25</v>
      </c>
      <c r="S775" t="s">
        <v>26</v>
      </c>
      <c r="T775">
        <v>11386</v>
      </c>
      <c r="U775">
        <v>-3.070696980005469E-2</v>
      </c>
      <c r="V775" t="s">
        <v>27</v>
      </c>
    </row>
    <row r="776" spans="1:22" x14ac:dyDescent="0.3">
      <c r="A776" t="s">
        <v>382</v>
      </c>
      <c r="B776" t="s">
        <v>31</v>
      </c>
      <c r="C776">
        <v>55210</v>
      </c>
      <c r="D776">
        <v>24019</v>
      </c>
      <c r="E776">
        <v>5261</v>
      </c>
      <c r="F776">
        <v>2939.666666666667</v>
      </c>
      <c r="G776">
        <v>2330</v>
      </c>
      <c r="H776">
        <v>922</v>
      </c>
      <c r="I776">
        <v>7041</v>
      </c>
      <c r="J776">
        <v>3183.5</v>
      </c>
      <c r="K776">
        <v>4661</v>
      </c>
      <c r="L776">
        <v>3267</v>
      </c>
      <c r="M776">
        <v>10141.66513599435</v>
      </c>
      <c r="N776">
        <v>53624.166666666672</v>
      </c>
      <c r="O776">
        <v>0.18369254004699051</v>
      </c>
      <c r="P776">
        <v>0.97127633882750719</v>
      </c>
      <c r="Q776" t="s">
        <v>24</v>
      </c>
      <c r="R776" t="s">
        <v>25</v>
      </c>
      <c r="S776" t="s">
        <v>26</v>
      </c>
      <c r="T776">
        <v>4126</v>
      </c>
      <c r="U776">
        <v>-0.1549688788744977</v>
      </c>
      <c r="V776" t="s">
        <v>27</v>
      </c>
    </row>
    <row r="777" spans="1:22" x14ac:dyDescent="0.3">
      <c r="A777" t="s">
        <v>382</v>
      </c>
      <c r="B777" t="s">
        <v>33</v>
      </c>
      <c r="C777">
        <v>55210</v>
      </c>
      <c r="D777">
        <v>24019</v>
      </c>
      <c r="E777">
        <v>4378</v>
      </c>
      <c r="F777">
        <v>2939.666666666667</v>
      </c>
      <c r="G777">
        <v>4210</v>
      </c>
      <c r="H777">
        <v>4328</v>
      </c>
      <c r="I777">
        <v>4380</v>
      </c>
      <c r="J777">
        <v>3005</v>
      </c>
      <c r="K777">
        <v>4525.666666666667</v>
      </c>
      <c r="L777">
        <v>1465</v>
      </c>
      <c r="M777">
        <v>10141.66513599435</v>
      </c>
      <c r="N777">
        <v>53250.333333333343</v>
      </c>
      <c r="O777">
        <v>0.18369254004699051</v>
      </c>
      <c r="P777">
        <v>0.96450522248384962</v>
      </c>
      <c r="Q777" t="s">
        <v>24</v>
      </c>
      <c r="R777" t="s">
        <v>25</v>
      </c>
      <c r="S777" t="s">
        <v>26</v>
      </c>
      <c r="T777">
        <v>9425</v>
      </c>
      <c r="U777">
        <v>-0.1481977625308401</v>
      </c>
      <c r="V777" t="s">
        <v>27</v>
      </c>
    </row>
    <row r="778" spans="1:22" x14ac:dyDescent="0.3">
      <c r="A778" t="s">
        <v>383</v>
      </c>
      <c r="B778" t="s">
        <v>23</v>
      </c>
      <c r="C778">
        <v>34197.605920444017</v>
      </c>
      <c r="D778">
        <v>10718</v>
      </c>
      <c r="E778">
        <v>3171</v>
      </c>
      <c r="F778">
        <v>5182</v>
      </c>
      <c r="G778">
        <v>4810</v>
      </c>
      <c r="H778">
        <v>1718</v>
      </c>
      <c r="I778">
        <v>5846.333333333333</v>
      </c>
      <c r="J778">
        <v>1743</v>
      </c>
      <c r="K778">
        <v>2242.5</v>
      </c>
      <c r="L778">
        <v>2309</v>
      </c>
      <c r="M778">
        <v>11763</v>
      </c>
      <c r="N778">
        <v>37739.833333333328</v>
      </c>
      <c r="O778">
        <v>0.27808994645447949</v>
      </c>
      <c r="P778">
        <v>1.0237409276244751</v>
      </c>
      <c r="Q778" t="s">
        <v>24</v>
      </c>
      <c r="R778" t="s">
        <v>71</v>
      </c>
      <c r="S778" t="s">
        <v>26</v>
      </c>
      <c r="T778">
        <v>-12543</v>
      </c>
      <c r="U778">
        <v>-0.25386851546372252</v>
      </c>
      <c r="V778" t="s">
        <v>27</v>
      </c>
    </row>
    <row r="779" spans="1:22" x14ac:dyDescent="0.3">
      <c r="A779" t="s">
        <v>383</v>
      </c>
      <c r="B779" t="s">
        <v>39</v>
      </c>
      <c r="C779">
        <v>34197.605920444017</v>
      </c>
      <c r="D779">
        <v>10718</v>
      </c>
      <c r="E779">
        <v>3529</v>
      </c>
      <c r="F779">
        <v>3171</v>
      </c>
      <c r="G779">
        <v>4795</v>
      </c>
      <c r="H779">
        <v>4142</v>
      </c>
      <c r="I779">
        <v>5846.333333333333</v>
      </c>
      <c r="J779">
        <v>780</v>
      </c>
      <c r="K779">
        <v>2242.5</v>
      </c>
      <c r="L779">
        <v>5808</v>
      </c>
      <c r="M779">
        <v>11763</v>
      </c>
      <c r="N779">
        <v>41031.833333333328</v>
      </c>
      <c r="O779">
        <v>0.27808994645447949</v>
      </c>
      <c r="P779">
        <v>1.0237409276244751</v>
      </c>
      <c r="Q779" t="s">
        <v>24</v>
      </c>
      <c r="R779" t="s">
        <v>71</v>
      </c>
      <c r="S779" t="s">
        <v>26</v>
      </c>
      <c r="T779">
        <v>-12664</v>
      </c>
      <c r="U779">
        <v>-0.25386851546372252</v>
      </c>
      <c r="V779" t="s">
        <v>27</v>
      </c>
    </row>
    <row r="780" spans="1:22" x14ac:dyDescent="0.3">
      <c r="A780" t="s">
        <v>383</v>
      </c>
      <c r="B780" t="s">
        <v>28</v>
      </c>
      <c r="C780">
        <v>34197.605920444017</v>
      </c>
      <c r="D780">
        <v>10718</v>
      </c>
      <c r="E780">
        <v>7899</v>
      </c>
      <c r="F780">
        <v>2480</v>
      </c>
      <c r="G780">
        <v>4191</v>
      </c>
      <c r="H780">
        <v>5763</v>
      </c>
      <c r="I780">
        <v>6675</v>
      </c>
      <c r="J780">
        <v>3817</v>
      </c>
      <c r="K780">
        <v>1510</v>
      </c>
      <c r="L780">
        <v>169</v>
      </c>
      <c r="M780">
        <v>11763</v>
      </c>
      <c r="N780">
        <v>43222</v>
      </c>
      <c r="O780">
        <v>0.27808994645447949</v>
      </c>
      <c r="P780">
        <v>1.0237409276244751</v>
      </c>
      <c r="Q780" t="s">
        <v>24</v>
      </c>
      <c r="R780" t="s">
        <v>71</v>
      </c>
      <c r="S780" t="s">
        <v>26</v>
      </c>
      <c r="T780">
        <v>-26114</v>
      </c>
      <c r="U780">
        <v>-0.25386851546372252</v>
      </c>
      <c r="V780" t="s">
        <v>27</v>
      </c>
    </row>
    <row r="781" spans="1:22" x14ac:dyDescent="0.3">
      <c r="A781" t="s">
        <v>383</v>
      </c>
      <c r="B781" t="s">
        <v>29</v>
      </c>
      <c r="C781">
        <v>34197.605920444017</v>
      </c>
      <c r="D781">
        <v>10718</v>
      </c>
      <c r="E781">
        <v>2283</v>
      </c>
      <c r="F781">
        <v>2856</v>
      </c>
      <c r="G781">
        <v>1380</v>
      </c>
      <c r="H781">
        <v>6360</v>
      </c>
      <c r="I781">
        <v>5846.333333333333</v>
      </c>
      <c r="J781">
        <v>4308</v>
      </c>
      <c r="K781">
        <v>3054</v>
      </c>
      <c r="L781">
        <v>5511</v>
      </c>
      <c r="M781">
        <v>11763</v>
      </c>
      <c r="N781">
        <v>42316.333333333328</v>
      </c>
      <c r="O781">
        <v>0.27808994645447949</v>
      </c>
      <c r="P781">
        <v>1.0237409276244751</v>
      </c>
      <c r="Q781" t="s">
        <v>24</v>
      </c>
      <c r="R781" t="s">
        <v>71</v>
      </c>
      <c r="S781" t="s">
        <v>26</v>
      </c>
      <c r="T781">
        <v>-19362</v>
      </c>
      <c r="U781">
        <v>-0.25386851546372252</v>
      </c>
      <c r="V781" t="s">
        <v>27</v>
      </c>
    </row>
    <row r="782" spans="1:22" x14ac:dyDescent="0.3">
      <c r="A782" t="s">
        <v>383</v>
      </c>
      <c r="B782" t="s">
        <v>30</v>
      </c>
      <c r="C782">
        <v>34197.605920444017</v>
      </c>
      <c r="D782">
        <v>10718</v>
      </c>
      <c r="E782">
        <v>2566</v>
      </c>
      <c r="F782">
        <v>1017</v>
      </c>
      <c r="G782">
        <v>1616</v>
      </c>
      <c r="H782">
        <v>2623</v>
      </c>
      <c r="I782">
        <v>5846.333333333333</v>
      </c>
      <c r="J782">
        <v>2826</v>
      </c>
      <c r="K782">
        <v>2242.5</v>
      </c>
      <c r="L782">
        <v>4580</v>
      </c>
      <c r="M782">
        <v>11763</v>
      </c>
      <c r="N782">
        <v>34034.833333333328</v>
      </c>
      <c r="O782">
        <v>0.27808994645447949</v>
      </c>
      <c r="P782">
        <v>1.0237409276244751</v>
      </c>
      <c r="Q782" t="s">
        <v>24</v>
      </c>
      <c r="R782" t="s">
        <v>71</v>
      </c>
      <c r="S782" t="s">
        <v>26</v>
      </c>
      <c r="T782">
        <v>-8838</v>
      </c>
      <c r="U782">
        <v>-0.25386851546372252</v>
      </c>
      <c r="V782" t="s">
        <v>27</v>
      </c>
    </row>
    <row r="783" spans="1:22" x14ac:dyDescent="0.3">
      <c r="A783" t="s">
        <v>383</v>
      </c>
      <c r="B783" t="s">
        <v>33</v>
      </c>
      <c r="C783">
        <v>34197.605920444017</v>
      </c>
      <c r="D783">
        <v>10718</v>
      </c>
      <c r="E783">
        <v>7582</v>
      </c>
      <c r="F783">
        <v>3171</v>
      </c>
      <c r="G783">
        <v>3741</v>
      </c>
      <c r="H783">
        <v>1644</v>
      </c>
      <c r="I783">
        <v>5846.333333333333</v>
      </c>
      <c r="J783">
        <v>2545</v>
      </c>
      <c r="K783">
        <v>3347</v>
      </c>
      <c r="L783">
        <v>4441</v>
      </c>
      <c r="M783">
        <v>11763</v>
      </c>
      <c r="N783">
        <v>43035.333333333328</v>
      </c>
      <c r="O783">
        <v>0.27808994645447949</v>
      </c>
      <c r="P783">
        <v>1.0237409276244751</v>
      </c>
      <c r="Q783" t="s">
        <v>24</v>
      </c>
      <c r="R783" t="s">
        <v>71</v>
      </c>
      <c r="S783" t="s">
        <v>26</v>
      </c>
      <c r="T783">
        <v>-16910</v>
      </c>
      <c r="U783">
        <v>-0.25386851546372252</v>
      </c>
      <c r="V783" t="s">
        <v>27</v>
      </c>
    </row>
    <row r="784" spans="1:22" x14ac:dyDescent="0.3">
      <c r="A784" t="s">
        <v>383</v>
      </c>
      <c r="B784" t="s">
        <v>44</v>
      </c>
      <c r="C784">
        <v>34197.605920444017</v>
      </c>
      <c r="D784">
        <v>10718</v>
      </c>
      <c r="E784">
        <v>2731</v>
      </c>
      <c r="F784">
        <v>4320</v>
      </c>
      <c r="G784">
        <v>1000</v>
      </c>
      <c r="H784">
        <v>5825</v>
      </c>
      <c r="I784">
        <v>7331</v>
      </c>
      <c r="J784">
        <v>1327</v>
      </c>
      <c r="K784">
        <v>1059</v>
      </c>
      <c r="L784">
        <v>5001</v>
      </c>
      <c r="M784">
        <v>11763</v>
      </c>
      <c r="N784">
        <v>39312</v>
      </c>
      <c r="O784">
        <v>0.27808994645447949</v>
      </c>
      <c r="P784">
        <v>1.0237409276244751</v>
      </c>
      <c r="Q784" t="s">
        <v>24</v>
      </c>
      <c r="R784" t="s">
        <v>71</v>
      </c>
      <c r="S784" t="s">
        <v>26</v>
      </c>
      <c r="T784">
        <v>-22204</v>
      </c>
      <c r="U784">
        <v>-0.25386851546372252</v>
      </c>
      <c r="V784" t="s">
        <v>27</v>
      </c>
    </row>
    <row r="785" spans="1:22" x14ac:dyDescent="0.3">
      <c r="A785" t="s">
        <v>383</v>
      </c>
      <c r="B785" t="s">
        <v>40</v>
      </c>
      <c r="C785">
        <v>34197.605920444017</v>
      </c>
      <c r="D785">
        <v>10718</v>
      </c>
      <c r="E785">
        <v>4669</v>
      </c>
      <c r="F785">
        <v>3171</v>
      </c>
      <c r="G785">
        <v>3819</v>
      </c>
      <c r="H785">
        <v>1438</v>
      </c>
      <c r="I785">
        <v>5846.333333333333</v>
      </c>
      <c r="J785">
        <v>2411</v>
      </c>
      <c r="K785">
        <v>2242.5</v>
      </c>
      <c r="L785">
        <v>766</v>
      </c>
      <c r="M785">
        <v>11763</v>
      </c>
      <c r="N785">
        <v>35080.833333333328</v>
      </c>
      <c r="O785">
        <v>0.27808994645447949</v>
      </c>
      <c r="P785">
        <v>1.0237409276244751</v>
      </c>
      <c r="Q785" t="s">
        <v>24</v>
      </c>
      <c r="R785" t="s">
        <v>71</v>
      </c>
      <c r="S785" t="s">
        <v>26</v>
      </c>
      <c r="T785">
        <v>-6713</v>
      </c>
      <c r="U785">
        <v>-0.25386851546372252</v>
      </c>
      <c r="V785" t="s">
        <v>27</v>
      </c>
    </row>
    <row r="786" spans="1:22" x14ac:dyDescent="0.3">
      <c r="A786" t="s">
        <v>384</v>
      </c>
      <c r="B786" t="s">
        <v>28</v>
      </c>
      <c r="C786">
        <v>78556</v>
      </c>
      <c r="D786">
        <v>21611</v>
      </c>
      <c r="E786">
        <v>7232</v>
      </c>
      <c r="F786">
        <v>2303</v>
      </c>
      <c r="G786">
        <v>2270</v>
      </c>
      <c r="H786">
        <v>6948</v>
      </c>
      <c r="I786">
        <v>6936</v>
      </c>
      <c r="J786">
        <v>5448</v>
      </c>
      <c r="K786">
        <v>2068</v>
      </c>
      <c r="L786">
        <v>3837</v>
      </c>
      <c r="M786">
        <v>6769</v>
      </c>
      <c r="N786">
        <v>58653</v>
      </c>
      <c r="O786">
        <v>8.6167829319211769E-2</v>
      </c>
      <c r="P786">
        <v>0.74663934008859922</v>
      </c>
      <c r="Q786" t="s">
        <v>24</v>
      </c>
      <c r="R786" t="s">
        <v>25</v>
      </c>
      <c r="S786" t="s">
        <v>26</v>
      </c>
      <c r="T786">
        <v>13134</v>
      </c>
      <c r="U786">
        <v>0.16719283059218901</v>
      </c>
      <c r="V786" t="s">
        <v>27</v>
      </c>
    </row>
    <row r="787" spans="1:22" x14ac:dyDescent="0.3">
      <c r="A787" t="s">
        <v>384</v>
      </c>
      <c r="B787" t="s">
        <v>29</v>
      </c>
      <c r="C787">
        <v>78556</v>
      </c>
      <c r="D787">
        <v>21611</v>
      </c>
      <c r="E787">
        <v>5823</v>
      </c>
      <c r="F787">
        <v>5778</v>
      </c>
      <c r="G787">
        <v>1022</v>
      </c>
      <c r="H787">
        <v>6495</v>
      </c>
      <c r="I787">
        <v>4536</v>
      </c>
      <c r="J787">
        <v>5270</v>
      </c>
      <c r="K787">
        <v>3321.6</v>
      </c>
      <c r="L787">
        <v>5628</v>
      </c>
      <c r="M787">
        <v>6769</v>
      </c>
      <c r="N787">
        <v>59484.6</v>
      </c>
      <c r="O787">
        <v>8.6167829319211769E-2</v>
      </c>
      <c r="P787">
        <v>0.75722541880951166</v>
      </c>
      <c r="Q787" t="s">
        <v>24</v>
      </c>
      <c r="R787" t="s">
        <v>25</v>
      </c>
      <c r="S787" t="s">
        <v>26</v>
      </c>
      <c r="T787">
        <v>15624</v>
      </c>
      <c r="U787">
        <v>0.15660675187127659</v>
      </c>
      <c r="V787" t="s">
        <v>27</v>
      </c>
    </row>
    <row r="788" spans="1:22" x14ac:dyDescent="0.3">
      <c r="A788" t="s">
        <v>384</v>
      </c>
      <c r="B788" t="s">
        <v>40</v>
      </c>
      <c r="C788">
        <v>78556</v>
      </c>
      <c r="D788">
        <v>21611</v>
      </c>
      <c r="E788">
        <v>8596</v>
      </c>
      <c r="F788">
        <v>3192</v>
      </c>
      <c r="G788">
        <v>3747</v>
      </c>
      <c r="H788">
        <v>4983</v>
      </c>
      <c r="I788">
        <v>4918</v>
      </c>
      <c r="J788">
        <v>2915.8571428571431</v>
      </c>
      <c r="K788">
        <v>3321.6</v>
      </c>
      <c r="L788">
        <v>2602</v>
      </c>
      <c r="M788">
        <v>6769</v>
      </c>
      <c r="N788">
        <v>55886.457142857143</v>
      </c>
      <c r="O788">
        <v>8.6167829319211769E-2</v>
      </c>
      <c r="P788">
        <v>0.71142187920537125</v>
      </c>
      <c r="Q788" t="s">
        <v>36</v>
      </c>
      <c r="R788" t="s">
        <v>25</v>
      </c>
      <c r="S788" t="s">
        <v>26</v>
      </c>
      <c r="T788">
        <v>16775</v>
      </c>
      <c r="U788">
        <v>0.202410291475417</v>
      </c>
      <c r="V788" t="s">
        <v>27</v>
      </c>
    </row>
    <row r="789" spans="1:22" x14ac:dyDescent="0.3">
      <c r="A789" t="s">
        <v>385</v>
      </c>
      <c r="B789" t="s">
        <v>23</v>
      </c>
      <c r="C789">
        <v>39900</v>
      </c>
      <c r="D789">
        <v>17154</v>
      </c>
      <c r="E789">
        <v>8533</v>
      </c>
      <c r="F789">
        <v>4099.75</v>
      </c>
      <c r="G789">
        <v>1453</v>
      </c>
      <c r="H789">
        <v>4301</v>
      </c>
      <c r="I789">
        <v>6292</v>
      </c>
      <c r="J789">
        <v>5821</v>
      </c>
      <c r="K789">
        <v>318</v>
      </c>
      <c r="L789">
        <v>3082</v>
      </c>
      <c r="M789">
        <v>10141.66513599435</v>
      </c>
      <c r="N789">
        <v>51053.75</v>
      </c>
      <c r="O789">
        <v>0.25417707107755261</v>
      </c>
      <c r="P789">
        <v>1.0237409276244751</v>
      </c>
      <c r="Q789" t="s">
        <v>24</v>
      </c>
      <c r="R789" t="s">
        <v>25</v>
      </c>
      <c r="S789" t="s">
        <v>26</v>
      </c>
      <c r="T789">
        <v>-7054</v>
      </c>
      <c r="U789">
        <v>-0.25386851546372252</v>
      </c>
      <c r="V789" t="s">
        <v>27</v>
      </c>
    </row>
    <row r="790" spans="1:22" x14ac:dyDescent="0.3">
      <c r="A790" t="s">
        <v>385</v>
      </c>
      <c r="B790" t="s">
        <v>28</v>
      </c>
      <c r="C790">
        <v>39900</v>
      </c>
      <c r="D790">
        <v>17154</v>
      </c>
      <c r="E790">
        <v>4602</v>
      </c>
      <c r="F790">
        <v>4652</v>
      </c>
      <c r="G790">
        <v>3210</v>
      </c>
      <c r="H790">
        <v>5494</v>
      </c>
      <c r="I790">
        <v>5605</v>
      </c>
      <c r="J790">
        <v>2320</v>
      </c>
      <c r="K790">
        <v>341</v>
      </c>
      <c r="L790">
        <v>1464</v>
      </c>
      <c r="M790">
        <v>10141.66513599435</v>
      </c>
      <c r="N790">
        <v>44842</v>
      </c>
      <c r="O790">
        <v>0.25417707107755261</v>
      </c>
      <c r="P790">
        <v>1.0237409276244751</v>
      </c>
      <c r="Q790" t="s">
        <v>24</v>
      </c>
      <c r="R790" t="s">
        <v>25</v>
      </c>
      <c r="S790" t="s">
        <v>26</v>
      </c>
      <c r="T790">
        <v>-4942</v>
      </c>
      <c r="U790">
        <v>-0.25386851546372252</v>
      </c>
      <c r="V790" t="s">
        <v>27</v>
      </c>
    </row>
    <row r="791" spans="1:22" x14ac:dyDescent="0.3">
      <c r="A791" t="s">
        <v>385</v>
      </c>
      <c r="B791" t="s">
        <v>29</v>
      </c>
      <c r="C791">
        <v>39900</v>
      </c>
      <c r="D791">
        <v>17154</v>
      </c>
      <c r="E791">
        <v>8684</v>
      </c>
      <c r="F791">
        <v>4099.75</v>
      </c>
      <c r="G791">
        <v>2605</v>
      </c>
      <c r="H791">
        <v>1050</v>
      </c>
      <c r="I791">
        <v>6495.75</v>
      </c>
      <c r="J791">
        <v>5348</v>
      </c>
      <c r="K791">
        <v>329.5</v>
      </c>
      <c r="L791">
        <v>5918</v>
      </c>
      <c r="M791">
        <v>10141.66513599435</v>
      </c>
      <c r="N791">
        <v>51684</v>
      </c>
      <c r="O791">
        <v>0.25417707107755261</v>
      </c>
      <c r="P791">
        <v>1.0237409276244751</v>
      </c>
      <c r="Q791" t="s">
        <v>24</v>
      </c>
      <c r="R791" t="s">
        <v>25</v>
      </c>
      <c r="S791" t="s">
        <v>26</v>
      </c>
      <c r="T791">
        <v>-859</v>
      </c>
      <c r="U791">
        <v>-0.25386851546372252</v>
      </c>
      <c r="V791" t="s">
        <v>27</v>
      </c>
    </row>
    <row r="792" spans="1:22" x14ac:dyDescent="0.3">
      <c r="A792" t="s">
        <v>385</v>
      </c>
      <c r="B792" t="s">
        <v>31</v>
      </c>
      <c r="C792">
        <v>39900</v>
      </c>
      <c r="D792">
        <v>17154</v>
      </c>
      <c r="E792">
        <v>6236</v>
      </c>
      <c r="F792">
        <v>3476</v>
      </c>
      <c r="G792">
        <v>3936</v>
      </c>
      <c r="H792">
        <v>2391</v>
      </c>
      <c r="I792">
        <v>6143</v>
      </c>
      <c r="J792">
        <v>3172</v>
      </c>
      <c r="K792">
        <v>329.5</v>
      </c>
      <c r="L792">
        <v>1249</v>
      </c>
      <c r="M792">
        <v>10141.66513599435</v>
      </c>
      <c r="N792">
        <v>44086.5</v>
      </c>
      <c r="O792">
        <v>0.25417707107755261</v>
      </c>
      <c r="P792">
        <v>1.0237409276244751</v>
      </c>
      <c r="Q792" t="s">
        <v>24</v>
      </c>
      <c r="R792" t="s">
        <v>25</v>
      </c>
      <c r="S792" t="s">
        <v>26</v>
      </c>
      <c r="T792">
        <v>-7501</v>
      </c>
      <c r="U792">
        <v>-0.25386851546372252</v>
      </c>
      <c r="V792" t="s">
        <v>27</v>
      </c>
    </row>
    <row r="793" spans="1:22" x14ac:dyDescent="0.3">
      <c r="A793" t="s">
        <v>385</v>
      </c>
      <c r="B793" t="s">
        <v>32</v>
      </c>
      <c r="C793">
        <v>39900</v>
      </c>
      <c r="D793">
        <v>17154</v>
      </c>
      <c r="E793">
        <v>3599</v>
      </c>
      <c r="F793">
        <v>5248</v>
      </c>
      <c r="G793">
        <v>3534</v>
      </c>
      <c r="H793">
        <v>4519</v>
      </c>
      <c r="I793">
        <v>6495.75</v>
      </c>
      <c r="J793">
        <v>996</v>
      </c>
      <c r="K793">
        <v>329.5</v>
      </c>
      <c r="L793">
        <v>1695</v>
      </c>
      <c r="M793">
        <v>10141.66513599435</v>
      </c>
      <c r="N793">
        <v>43570.25</v>
      </c>
      <c r="O793">
        <v>0.25417707107755261</v>
      </c>
      <c r="P793">
        <v>1.0237409276244751</v>
      </c>
      <c r="Q793" t="s">
        <v>24</v>
      </c>
      <c r="R793" t="s">
        <v>25</v>
      </c>
      <c r="S793" t="s">
        <v>26</v>
      </c>
      <c r="T793">
        <v>3155</v>
      </c>
      <c r="U793">
        <v>-0.25386851546372252</v>
      </c>
      <c r="V793" t="s">
        <v>27</v>
      </c>
    </row>
    <row r="794" spans="1:22" x14ac:dyDescent="0.3">
      <c r="A794" t="s">
        <v>387</v>
      </c>
      <c r="B794" t="s">
        <v>39</v>
      </c>
      <c r="C794">
        <v>40853</v>
      </c>
      <c r="D794">
        <v>8067</v>
      </c>
      <c r="E794">
        <v>8196</v>
      </c>
      <c r="F794">
        <v>1723</v>
      </c>
      <c r="G794">
        <v>1311</v>
      </c>
      <c r="H794">
        <v>4000</v>
      </c>
      <c r="I794">
        <v>4036.333333333333</v>
      </c>
      <c r="J794">
        <v>587</v>
      </c>
      <c r="K794">
        <v>892</v>
      </c>
      <c r="L794">
        <v>600</v>
      </c>
      <c r="M794">
        <v>10141.66513599435</v>
      </c>
      <c r="N794">
        <v>29412.333333333328</v>
      </c>
      <c r="O794">
        <v>0.24824774523276991</v>
      </c>
      <c r="P794">
        <v>0.71995528684143961</v>
      </c>
      <c r="Q794" t="s">
        <v>24</v>
      </c>
      <c r="R794" t="s">
        <v>25</v>
      </c>
      <c r="S794" t="s">
        <v>26</v>
      </c>
      <c r="T794">
        <v>16369</v>
      </c>
      <c r="U794">
        <v>3.1796967925790523E-2</v>
      </c>
      <c r="V794" t="s">
        <v>27</v>
      </c>
    </row>
    <row r="795" spans="1:22" x14ac:dyDescent="0.3">
      <c r="A795" t="s">
        <v>387</v>
      </c>
      <c r="B795" t="s">
        <v>28</v>
      </c>
      <c r="C795">
        <v>40853</v>
      </c>
      <c r="D795">
        <v>8067</v>
      </c>
      <c r="E795">
        <v>5810</v>
      </c>
      <c r="F795">
        <v>3537</v>
      </c>
      <c r="G795">
        <v>2214</v>
      </c>
      <c r="H795">
        <v>1199</v>
      </c>
      <c r="I795">
        <v>7175</v>
      </c>
      <c r="J795">
        <v>3209</v>
      </c>
      <c r="K795">
        <v>527</v>
      </c>
      <c r="L795">
        <v>2157</v>
      </c>
      <c r="M795">
        <v>10141.66513599435</v>
      </c>
      <c r="N795">
        <v>33895</v>
      </c>
      <c r="O795">
        <v>0.24824774523276991</v>
      </c>
      <c r="P795">
        <v>0.82968203069542013</v>
      </c>
      <c r="Q795" t="s">
        <v>24</v>
      </c>
      <c r="R795" t="s">
        <v>25</v>
      </c>
      <c r="S795" t="s">
        <v>26</v>
      </c>
      <c r="T795">
        <v>10495</v>
      </c>
      <c r="U795">
        <v>-7.7929775928190045E-2</v>
      </c>
      <c r="V795" t="s">
        <v>27</v>
      </c>
    </row>
    <row r="796" spans="1:22" x14ac:dyDescent="0.3">
      <c r="A796" t="s">
        <v>387</v>
      </c>
      <c r="B796" t="s">
        <v>29</v>
      </c>
      <c r="C796">
        <v>40853</v>
      </c>
      <c r="D796">
        <v>8067</v>
      </c>
      <c r="E796">
        <v>6662</v>
      </c>
      <c r="F796">
        <v>3537</v>
      </c>
      <c r="G796">
        <v>1810</v>
      </c>
      <c r="H796">
        <v>1796</v>
      </c>
      <c r="I796">
        <v>4036.333333333333</v>
      </c>
      <c r="J796">
        <v>3439</v>
      </c>
      <c r="K796">
        <v>892</v>
      </c>
      <c r="L796">
        <v>68</v>
      </c>
      <c r="M796">
        <v>10141.66513599435</v>
      </c>
      <c r="N796">
        <v>30307.333333333328</v>
      </c>
      <c r="O796">
        <v>0.24824774523276991</v>
      </c>
      <c r="P796">
        <v>0.74186310266891864</v>
      </c>
      <c r="Q796" t="s">
        <v>24</v>
      </c>
      <c r="R796" t="s">
        <v>25</v>
      </c>
      <c r="S796" t="s">
        <v>26</v>
      </c>
      <c r="T796">
        <v>14888</v>
      </c>
      <c r="U796">
        <v>9.889152098311503E-3</v>
      </c>
      <c r="V796" t="s">
        <v>27</v>
      </c>
    </row>
    <row r="797" spans="1:22" x14ac:dyDescent="0.3">
      <c r="A797" t="s">
        <v>387</v>
      </c>
      <c r="B797" t="s">
        <v>30</v>
      </c>
      <c r="C797">
        <v>40853</v>
      </c>
      <c r="D797">
        <v>8067</v>
      </c>
      <c r="E797">
        <v>7516</v>
      </c>
      <c r="F797">
        <v>4456</v>
      </c>
      <c r="G797">
        <v>1506</v>
      </c>
      <c r="H797">
        <v>854</v>
      </c>
      <c r="I797">
        <v>4036.333333333333</v>
      </c>
      <c r="J797">
        <v>565</v>
      </c>
      <c r="K797">
        <v>892</v>
      </c>
      <c r="L797">
        <v>3382</v>
      </c>
      <c r="M797">
        <v>10141.66513599435</v>
      </c>
      <c r="N797">
        <v>31274.333333333328</v>
      </c>
      <c r="O797">
        <v>0.24824774523276991</v>
      </c>
      <c r="P797">
        <v>0.76553333496520037</v>
      </c>
      <c r="Q797" t="s">
        <v>24</v>
      </c>
      <c r="R797" t="s">
        <v>25</v>
      </c>
      <c r="S797" t="s">
        <v>26</v>
      </c>
      <c r="T797">
        <v>14507</v>
      </c>
      <c r="U797">
        <v>-1.3781080197970291E-2</v>
      </c>
      <c r="V797" t="s">
        <v>27</v>
      </c>
    </row>
    <row r="798" spans="1:22" x14ac:dyDescent="0.3">
      <c r="A798" t="s">
        <v>387</v>
      </c>
      <c r="B798" t="s">
        <v>31</v>
      </c>
      <c r="C798">
        <v>40853</v>
      </c>
      <c r="D798">
        <v>8067</v>
      </c>
      <c r="E798">
        <v>7810</v>
      </c>
      <c r="F798">
        <v>3537</v>
      </c>
      <c r="G798">
        <v>2955</v>
      </c>
      <c r="H798">
        <v>3752</v>
      </c>
      <c r="I798">
        <v>3198</v>
      </c>
      <c r="J798">
        <v>5891</v>
      </c>
      <c r="K798">
        <v>892</v>
      </c>
      <c r="L798">
        <v>1870</v>
      </c>
      <c r="M798">
        <v>10141.66513599435</v>
      </c>
      <c r="N798">
        <v>37972</v>
      </c>
      <c r="O798">
        <v>0.24824774523276991</v>
      </c>
      <c r="P798">
        <v>0.92947886324137763</v>
      </c>
      <c r="Q798" t="s">
        <v>24</v>
      </c>
      <c r="R798" t="s">
        <v>25</v>
      </c>
      <c r="S798" t="s">
        <v>26</v>
      </c>
      <c r="T798">
        <v>5227</v>
      </c>
      <c r="U798">
        <v>-0.17772660847414751</v>
      </c>
      <c r="V798" t="s">
        <v>27</v>
      </c>
    </row>
    <row r="799" spans="1:22" x14ac:dyDescent="0.3">
      <c r="A799" t="s">
        <v>387</v>
      </c>
      <c r="B799" t="s">
        <v>32</v>
      </c>
      <c r="C799">
        <v>40853</v>
      </c>
      <c r="D799">
        <v>8067</v>
      </c>
      <c r="E799">
        <v>4821</v>
      </c>
      <c r="F799">
        <v>3537</v>
      </c>
      <c r="G799">
        <v>1960</v>
      </c>
      <c r="H799">
        <v>4172</v>
      </c>
      <c r="I799">
        <v>1736</v>
      </c>
      <c r="J799">
        <v>3489</v>
      </c>
      <c r="K799">
        <v>1257</v>
      </c>
      <c r="L799">
        <v>3585</v>
      </c>
      <c r="M799">
        <v>10141.66513599435</v>
      </c>
      <c r="N799">
        <v>32624</v>
      </c>
      <c r="O799">
        <v>0.24824774523276991</v>
      </c>
      <c r="P799">
        <v>0.79857048441974887</v>
      </c>
      <c r="Q799" t="s">
        <v>24</v>
      </c>
      <c r="R799" t="s">
        <v>25</v>
      </c>
      <c r="S799" t="s">
        <v>26</v>
      </c>
      <c r="T799">
        <v>11766</v>
      </c>
      <c r="U799">
        <v>-4.6818229652518743E-2</v>
      </c>
      <c r="V799" t="s">
        <v>27</v>
      </c>
    </row>
    <row r="800" spans="1:22" x14ac:dyDescent="0.3">
      <c r="A800" t="s">
        <v>387</v>
      </c>
      <c r="B800" t="s">
        <v>33</v>
      </c>
      <c r="C800">
        <v>40853</v>
      </c>
      <c r="D800">
        <v>8067</v>
      </c>
      <c r="E800">
        <v>2835</v>
      </c>
      <c r="F800">
        <v>4432</v>
      </c>
      <c r="G800">
        <v>1264</v>
      </c>
      <c r="H800">
        <v>3689</v>
      </c>
      <c r="I800">
        <v>4036.333333333333</v>
      </c>
      <c r="J800">
        <v>3832</v>
      </c>
      <c r="K800">
        <v>892</v>
      </c>
      <c r="L800">
        <v>2426</v>
      </c>
      <c r="M800">
        <v>10141.66513599435</v>
      </c>
      <c r="N800">
        <v>31473.333333333328</v>
      </c>
      <c r="O800">
        <v>0.24824774523276991</v>
      </c>
      <c r="P800">
        <v>0.77040445826091919</v>
      </c>
      <c r="Q800" t="s">
        <v>24</v>
      </c>
      <c r="R800" t="s">
        <v>25</v>
      </c>
      <c r="S800" t="s">
        <v>26</v>
      </c>
      <c r="T800">
        <v>14308</v>
      </c>
      <c r="U800">
        <v>-1.8652203493689089E-2</v>
      </c>
      <c r="V800" t="s">
        <v>27</v>
      </c>
    </row>
    <row r="801" spans="1:22" x14ac:dyDescent="0.3">
      <c r="A801" t="s">
        <v>389</v>
      </c>
      <c r="B801" t="s">
        <v>23</v>
      </c>
      <c r="C801">
        <v>72431</v>
      </c>
      <c r="D801">
        <v>20553</v>
      </c>
      <c r="E801">
        <v>5074</v>
      </c>
      <c r="F801">
        <v>5749</v>
      </c>
      <c r="G801">
        <v>4691</v>
      </c>
      <c r="H801">
        <v>3925</v>
      </c>
      <c r="I801">
        <v>2382</v>
      </c>
      <c r="J801">
        <v>4921</v>
      </c>
      <c r="K801">
        <v>2857.333333333333</v>
      </c>
      <c r="L801">
        <v>3800</v>
      </c>
      <c r="M801">
        <v>8227</v>
      </c>
      <c r="N801">
        <v>53952.333333333343</v>
      </c>
      <c r="O801">
        <v>0.1135839626679184</v>
      </c>
      <c r="P801">
        <v>0.74487903429931013</v>
      </c>
      <c r="Q801" t="s">
        <v>24</v>
      </c>
      <c r="R801" t="s">
        <v>25</v>
      </c>
      <c r="S801" t="s">
        <v>26</v>
      </c>
      <c r="T801">
        <v>15491</v>
      </c>
      <c r="U801">
        <v>0.14153700303277139</v>
      </c>
      <c r="V801" t="s">
        <v>27</v>
      </c>
    </row>
    <row r="802" spans="1:22" x14ac:dyDescent="0.3">
      <c r="A802" t="s">
        <v>390</v>
      </c>
      <c r="B802" t="s">
        <v>39</v>
      </c>
      <c r="C802">
        <v>82278.262719703984</v>
      </c>
      <c r="D802">
        <v>19229</v>
      </c>
      <c r="E802">
        <v>7820</v>
      </c>
      <c r="F802">
        <v>5060</v>
      </c>
      <c r="G802">
        <v>4656</v>
      </c>
      <c r="H802">
        <v>947</v>
      </c>
      <c r="I802">
        <v>7540.5</v>
      </c>
      <c r="J802">
        <v>3744.4</v>
      </c>
      <c r="K802">
        <v>3504.8</v>
      </c>
      <c r="L802">
        <v>5189</v>
      </c>
      <c r="M802">
        <v>10141.66513599435</v>
      </c>
      <c r="N802">
        <v>57690.7</v>
      </c>
      <c r="O802">
        <v>0.1232605648291796</v>
      </c>
      <c r="P802">
        <v>0.70116575256983693</v>
      </c>
      <c r="Q802" t="s">
        <v>24</v>
      </c>
      <c r="R802" t="s">
        <v>25</v>
      </c>
      <c r="S802" t="s">
        <v>26</v>
      </c>
      <c r="T802">
        <v>11753.8163507109</v>
      </c>
      <c r="U802">
        <v>0.17557368260098341</v>
      </c>
      <c r="V802" t="s">
        <v>27</v>
      </c>
    </row>
    <row r="803" spans="1:22" x14ac:dyDescent="0.3">
      <c r="A803" t="s">
        <v>390</v>
      </c>
      <c r="B803" t="s">
        <v>33</v>
      </c>
      <c r="C803">
        <v>82278.262719703984</v>
      </c>
      <c r="D803">
        <v>19229</v>
      </c>
      <c r="E803">
        <v>5638</v>
      </c>
      <c r="F803">
        <v>5190</v>
      </c>
      <c r="G803">
        <v>4749</v>
      </c>
      <c r="H803">
        <v>4135</v>
      </c>
      <c r="I803">
        <v>7540.5</v>
      </c>
      <c r="J803">
        <v>5688</v>
      </c>
      <c r="K803">
        <v>4714</v>
      </c>
      <c r="L803">
        <v>5861</v>
      </c>
      <c r="M803">
        <v>10141.66513599435</v>
      </c>
      <c r="N803">
        <v>62744.5</v>
      </c>
      <c r="O803">
        <v>0.1232605648291796</v>
      </c>
      <c r="P803">
        <v>0.76258902322416144</v>
      </c>
      <c r="Q803" t="s">
        <v>24</v>
      </c>
      <c r="R803" t="s">
        <v>25</v>
      </c>
      <c r="S803" t="s">
        <v>26</v>
      </c>
      <c r="T803">
        <v>11753.8163507109</v>
      </c>
      <c r="U803">
        <v>0.1141504119466589</v>
      </c>
      <c r="V803" t="s">
        <v>27</v>
      </c>
    </row>
    <row r="804" spans="1:22" x14ac:dyDescent="0.3">
      <c r="A804" t="s">
        <v>394</v>
      </c>
      <c r="B804" t="s">
        <v>23</v>
      </c>
      <c r="C804">
        <v>39117</v>
      </c>
      <c r="D804">
        <v>13091</v>
      </c>
      <c r="E804">
        <v>8480</v>
      </c>
      <c r="F804">
        <v>3126.75</v>
      </c>
      <c r="G804">
        <v>4460</v>
      </c>
      <c r="H804">
        <v>2708</v>
      </c>
      <c r="I804">
        <v>1189</v>
      </c>
      <c r="J804">
        <v>5870</v>
      </c>
      <c r="K804">
        <v>1324</v>
      </c>
      <c r="L804">
        <v>732</v>
      </c>
      <c r="M804">
        <v>10141.66513599435</v>
      </c>
      <c r="N804">
        <v>40980.75</v>
      </c>
      <c r="O804">
        <v>0.2592649010914525</v>
      </c>
      <c r="P804">
        <v>1.0237409276244751</v>
      </c>
      <c r="Q804" t="s">
        <v>24</v>
      </c>
      <c r="R804" t="s">
        <v>25</v>
      </c>
      <c r="S804" t="s">
        <v>26</v>
      </c>
      <c r="T804">
        <v>1263</v>
      </c>
      <c r="U804">
        <v>-0.25386851546372252</v>
      </c>
      <c r="V804" t="s">
        <v>27</v>
      </c>
    </row>
    <row r="805" spans="1:22" x14ac:dyDescent="0.3">
      <c r="A805" t="s">
        <v>394</v>
      </c>
      <c r="B805" t="s">
        <v>39</v>
      </c>
      <c r="C805">
        <v>39117</v>
      </c>
      <c r="D805">
        <v>13091</v>
      </c>
      <c r="E805">
        <v>2431</v>
      </c>
      <c r="F805">
        <v>3126.75</v>
      </c>
      <c r="G805">
        <v>2095</v>
      </c>
      <c r="H805">
        <v>4467</v>
      </c>
      <c r="I805">
        <v>7585</v>
      </c>
      <c r="J805">
        <v>1819</v>
      </c>
      <c r="K805">
        <v>2716.333333333333</v>
      </c>
      <c r="L805">
        <v>502</v>
      </c>
      <c r="M805">
        <v>10141.66513599435</v>
      </c>
      <c r="N805">
        <v>37833.083333333343</v>
      </c>
      <c r="O805">
        <v>0.2592649010914525</v>
      </c>
      <c r="P805">
        <v>0.96717752724731798</v>
      </c>
      <c r="Q805" t="s">
        <v>24</v>
      </c>
      <c r="R805" t="s">
        <v>25</v>
      </c>
      <c r="S805" t="s">
        <v>26</v>
      </c>
      <c r="T805">
        <v>3439</v>
      </c>
      <c r="U805">
        <v>-0.22644242833877051</v>
      </c>
      <c r="V805" t="s">
        <v>27</v>
      </c>
    </row>
    <row r="806" spans="1:22" x14ac:dyDescent="0.3">
      <c r="A806" t="s">
        <v>394</v>
      </c>
      <c r="B806" t="s">
        <v>28</v>
      </c>
      <c r="C806">
        <v>39117</v>
      </c>
      <c r="D806">
        <v>13091</v>
      </c>
      <c r="E806">
        <v>2639</v>
      </c>
      <c r="F806">
        <v>3126.75</v>
      </c>
      <c r="G806">
        <v>4220</v>
      </c>
      <c r="H806">
        <v>3990</v>
      </c>
      <c r="I806">
        <v>5031.666666666667</v>
      </c>
      <c r="J806">
        <v>2518</v>
      </c>
      <c r="K806">
        <v>2716.333333333333</v>
      </c>
      <c r="L806">
        <v>2304</v>
      </c>
      <c r="M806">
        <v>10141.66513599435</v>
      </c>
      <c r="N806">
        <v>39636.750000000007</v>
      </c>
      <c r="O806">
        <v>0.2592649010914525</v>
      </c>
      <c r="P806">
        <v>1.01328706189125</v>
      </c>
      <c r="Q806" t="s">
        <v>24</v>
      </c>
      <c r="R806" t="s">
        <v>25</v>
      </c>
      <c r="S806" t="s">
        <v>26</v>
      </c>
      <c r="T806">
        <v>10355</v>
      </c>
      <c r="U806">
        <v>-0.25386851546372252</v>
      </c>
      <c r="V806" t="s">
        <v>27</v>
      </c>
    </row>
    <row r="807" spans="1:22" x14ac:dyDescent="0.3">
      <c r="A807" t="s">
        <v>394</v>
      </c>
      <c r="B807" t="s">
        <v>30</v>
      </c>
      <c r="C807">
        <v>39117</v>
      </c>
      <c r="D807">
        <v>13091</v>
      </c>
      <c r="E807">
        <v>4206</v>
      </c>
      <c r="F807">
        <v>3126.75</v>
      </c>
      <c r="G807">
        <v>3572</v>
      </c>
      <c r="H807">
        <v>6553</v>
      </c>
      <c r="I807">
        <v>5031.666666666667</v>
      </c>
      <c r="J807">
        <v>3583</v>
      </c>
      <c r="K807">
        <v>3833</v>
      </c>
      <c r="L807">
        <v>705</v>
      </c>
      <c r="M807">
        <v>10141.66513599435</v>
      </c>
      <c r="N807">
        <v>43701.416666666657</v>
      </c>
      <c r="O807">
        <v>0.2592649010914525</v>
      </c>
      <c r="P807">
        <v>1.0237409276244751</v>
      </c>
      <c r="Q807" t="s">
        <v>24</v>
      </c>
      <c r="R807" t="s">
        <v>25</v>
      </c>
      <c r="S807" t="s">
        <v>26</v>
      </c>
      <c r="T807">
        <v>3574</v>
      </c>
      <c r="U807">
        <v>-0.25386851546372252</v>
      </c>
      <c r="V807" t="s">
        <v>27</v>
      </c>
    </row>
    <row r="808" spans="1:22" x14ac:dyDescent="0.3">
      <c r="A808" t="s">
        <v>394</v>
      </c>
      <c r="B808" t="s">
        <v>31</v>
      </c>
      <c r="C808">
        <v>39117</v>
      </c>
      <c r="D808">
        <v>13091</v>
      </c>
      <c r="E808">
        <v>4281</v>
      </c>
      <c r="F808">
        <v>4229</v>
      </c>
      <c r="G808">
        <v>3235</v>
      </c>
      <c r="H808">
        <v>2780</v>
      </c>
      <c r="I808">
        <v>5031.666666666667</v>
      </c>
      <c r="J808">
        <v>3034</v>
      </c>
      <c r="K808">
        <v>2992</v>
      </c>
      <c r="L808">
        <v>5814</v>
      </c>
      <c r="M808">
        <v>10141.66513599435</v>
      </c>
      <c r="N808">
        <v>44487.666666666672</v>
      </c>
      <c r="O808">
        <v>0.2592649010914525</v>
      </c>
      <c r="P808">
        <v>1.0237409276244751</v>
      </c>
      <c r="Q808" t="s">
        <v>24</v>
      </c>
      <c r="R808" t="s">
        <v>25</v>
      </c>
      <c r="S808" t="s">
        <v>26</v>
      </c>
      <c r="T808">
        <v>-339</v>
      </c>
      <c r="U808">
        <v>-0.25386851546372252</v>
      </c>
      <c r="V808" t="s">
        <v>27</v>
      </c>
    </row>
    <row r="809" spans="1:22" x14ac:dyDescent="0.3">
      <c r="A809" t="s">
        <v>394</v>
      </c>
      <c r="B809" t="s">
        <v>32</v>
      </c>
      <c r="C809">
        <v>39117</v>
      </c>
      <c r="D809">
        <v>13091</v>
      </c>
      <c r="E809">
        <v>3335</v>
      </c>
      <c r="F809">
        <v>3892</v>
      </c>
      <c r="G809">
        <v>3110</v>
      </c>
      <c r="H809">
        <v>4260</v>
      </c>
      <c r="I809">
        <v>6321</v>
      </c>
      <c r="J809">
        <v>3821</v>
      </c>
      <c r="K809">
        <v>2716.333333333333</v>
      </c>
      <c r="L809">
        <v>1169</v>
      </c>
      <c r="M809">
        <v>10141.66513599435</v>
      </c>
      <c r="N809">
        <v>41715.333333333343</v>
      </c>
      <c r="O809">
        <v>0.2592649010914525</v>
      </c>
      <c r="P809">
        <v>1.0237409276244751</v>
      </c>
      <c r="Q809" t="s">
        <v>24</v>
      </c>
      <c r="R809" t="s">
        <v>25</v>
      </c>
      <c r="S809" t="s">
        <v>26</v>
      </c>
      <c r="T809">
        <v>-2042</v>
      </c>
      <c r="U809">
        <v>-0.25386851546372252</v>
      </c>
      <c r="V809" t="s">
        <v>27</v>
      </c>
    </row>
    <row r="810" spans="1:22" x14ac:dyDescent="0.3">
      <c r="A810" t="s">
        <v>394</v>
      </c>
      <c r="B810" t="s">
        <v>33</v>
      </c>
      <c r="C810">
        <v>39117</v>
      </c>
      <c r="D810">
        <v>13091</v>
      </c>
      <c r="E810">
        <v>5673</v>
      </c>
      <c r="F810">
        <v>1951</v>
      </c>
      <c r="G810">
        <v>4325</v>
      </c>
      <c r="H810">
        <v>3502</v>
      </c>
      <c r="I810">
        <v>5031.666666666667</v>
      </c>
      <c r="J810">
        <v>5033</v>
      </c>
      <c r="K810">
        <v>2716.333333333333</v>
      </c>
      <c r="L810">
        <v>2621</v>
      </c>
      <c r="M810">
        <v>10141.66513599435</v>
      </c>
      <c r="N810">
        <v>43944</v>
      </c>
      <c r="O810">
        <v>0.2592649010914525</v>
      </c>
      <c r="P810">
        <v>1.0237409276244751</v>
      </c>
      <c r="Q810" t="s">
        <v>24</v>
      </c>
      <c r="R810" t="s">
        <v>25</v>
      </c>
      <c r="S810" t="s">
        <v>26</v>
      </c>
      <c r="T810">
        <v>2921</v>
      </c>
      <c r="U810">
        <v>-0.25386851546372252</v>
      </c>
      <c r="V810" t="s">
        <v>27</v>
      </c>
    </row>
    <row r="811" spans="1:22" x14ac:dyDescent="0.3">
      <c r="A811" t="s">
        <v>396</v>
      </c>
      <c r="B811" t="s">
        <v>28</v>
      </c>
      <c r="C811">
        <v>55437</v>
      </c>
      <c r="D811">
        <v>10232</v>
      </c>
      <c r="E811">
        <v>5104</v>
      </c>
      <c r="F811">
        <v>4355</v>
      </c>
      <c r="G811">
        <v>2261</v>
      </c>
      <c r="H811">
        <v>5496</v>
      </c>
      <c r="I811">
        <v>2986.75</v>
      </c>
      <c r="J811">
        <v>1268</v>
      </c>
      <c r="K811">
        <v>2779.666666666667</v>
      </c>
      <c r="L811">
        <v>4808</v>
      </c>
      <c r="M811">
        <v>10141.66513599435</v>
      </c>
      <c r="N811">
        <v>39290.416666666657</v>
      </c>
      <c r="O811">
        <v>0.1829403671914849</v>
      </c>
      <c r="P811">
        <v>0.70873995105555254</v>
      </c>
      <c r="Q811" t="s">
        <v>24</v>
      </c>
      <c r="R811" t="s">
        <v>25</v>
      </c>
      <c r="S811" t="s">
        <v>26</v>
      </c>
      <c r="T811">
        <v>26268</v>
      </c>
      <c r="U811">
        <v>0.1083196817529626</v>
      </c>
      <c r="V811" t="s">
        <v>27</v>
      </c>
    </row>
    <row r="812" spans="1:22" x14ac:dyDescent="0.3">
      <c r="A812" t="s">
        <v>396</v>
      </c>
      <c r="B812" t="s">
        <v>29</v>
      </c>
      <c r="C812">
        <v>55437</v>
      </c>
      <c r="D812">
        <v>10232</v>
      </c>
      <c r="E812">
        <v>7978</v>
      </c>
      <c r="F812">
        <v>4355</v>
      </c>
      <c r="G812">
        <v>3185</v>
      </c>
      <c r="H812">
        <v>1683</v>
      </c>
      <c r="I812">
        <v>2822</v>
      </c>
      <c r="J812">
        <v>4467</v>
      </c>
      <c r="K812">
        <v>4262</v>
      </c>
      <c r="L812">
        <v>2610</v>
      </c>
      <c r="M812">
        <v>10141.66513599435</v>
      </c>
      <c r="N812">
        <v>41594</v>
      </c>
      <c r="O812">
        <v>0.1829403671914849</v>
      </c>
      <c r="P812">
        <v>0.75029312552988081</v>
      </c>
      <c r="Q812" t="s">
        <v>24</v>
      </c>
      <c r="R812" t="s">
        <v>25</v>
      </c>
      <c r="S812" t="s">
        <v>26</v>
      </c>
      <c r="T812">
        <v>18198</v>
      </c>
      <c r="U812">
        <v>6.6766507278634341E-2</v>
      </c>
      <c r="V812" t="s">
        <v>27</v>
      </c>
    </row>
    <row r="813" spans="1:22" x14ac:dyDescent="0.3">
      <c r="A813" t="s">
        <v>396</v>
      </c>
      <c r="B813" t="s">
        <v>31</v>
      </c>
      <c r="C813">
        <v>55437</v>
      </c>
      <c r="D813">
        <v>10232</v>
      </c>
      <c r="E813">
        <v>5761</v>
      </c>
      <c r="F813">
        <v>4355</v>
      </c>
      <c r="G813">
        <v>2109</v>
      </c>
      <c r="H813">
        <v>5977</v>
      </c>
      <c r="I813">
        <v>4227</v>
      </c>
      <c r="J813">
        <v>3372</v>
      </c>
      <c r="K813">
        <v>808</v>
      </c>
      <c r="L813">
        <v>5258</v>
      </c>
      <c r="M813">
        <v>10141.66513599435</v>
      </c>
      <c r="N813">
        <v>42099</v>
      </c>
      <c r="O813">
        <v>0.1829403671914849</v>
      </c>
      <c r="P813">
        <v>0.75940256507386761</v>
      </c>
      <c r="Q813" t="s">
        <v>24</v>
      </c>
      <c r="R813" t="s">
        <v>25</v>
      </c>
      <c r="S813" t="s">
        <v>26</v>
      </c>
      <c r="T813">
        <v>17693</v>
      </c>
      <c r="U813">
        <v>5.7657067734647467E-2</v>
      </c>
      <c r="V813" t="s">
        <v>27</v>
      </c>
    </row>
    <row r="814" spans="1:22" x14ac:dyDescent="0.3">
      <c r="A814" t="s">
        <v>396</v>
      </c>
      <c r="B814" t="s">
        <v>33</v>
      </c>
      <c r="C814">
        <v>55437</v>
      </c>
      <c r="D814">
        <v>10232</v>
      </c>
      <c r="E814">
        <v>5825</v>
      </c>
      <c r="F814">
        <v>4355</v>
      </c>
      <c r="G814">
        <v>3062</v>
      </c>
      <c r="H814">
        <v>5854</v>
      </c>
      <c r="I814">
        <v>2986.75</v>
      </c>
      <c r="J814">
        <v>1030</v>
      </c>
      <c r="K814">
        <v>3269</v>
      </c>
      <c r="L814">
        <v>5547</v>
      </c>
      <c r="M814">
        <v>10141.66513599435</v>
      </c>
      <c r="N814">
        <v>42160.75</v>
      </c>
      <c r="O814">
        <v>0.1829403671914849</v>
      </c>
      <c r="P814">
        <v>0.76051644208741453</v>
      </c>
      <c r="Q814" t="s">
        <v>24</v>
      </c>
      <c r="R814" t="s">
        <v>25</v>
      </c>
      <c r="S814" t="s">
        <v>26</v>
      </c>
      <c r="T814">
        <v>16263</v>
      </c>
      <c r="U814">
        <v>5.6543190721100561E-2</v>
      </c>
      <c r="V814" t="s">
        <v>27</v>
      </c>
    </row>
    <row r="815" spans="1:22" x14ac:dyDescent="0.3">
      <c r="A815" t="s">
        <v>397</v>
      </c>
      <c r="B815" t="s">
        <v>23</v>
      </c>
      <c r="C815">
        <v>62207</v>
      </c>
      <c r="D815">
        <v>21314</v>
      </c>
      <c r="E815">
        <v>2732</v>
      </c>
      <c r="F815">
        <v>4267</v>
      </c>
      <c r="G815">
        <v>2130</v>
      </c>
      <c r="H815">
        <v>4548</v>
      </c>
      <c r="I815">
        <v>6489</v>
      </c>
      <c r="J815">
        <v>5073</v>
      </c>
      <c r="K815">
        <v>1461</v>
      </c>
      <c r="L815">
        <v>1301</v>
      </c>
      <c r="M815">
        <v>8057</v>
      </c>
      <c r="N815">
        <v>49315</v>
      </c>
      <c r="O815">
        <v>0.1295191859437041</v>
      </c>
      <c r="P815">
        <v>0.79275644220103847</v>
      </c>
      <c r="Q815" t="s">
        <v>24</v>
      </c>
      <c r="R815" t="s">
        <v>25</v>
      </c>
      <c r="S815" t="s">
        <v>26</v>
      </c>
      <c r="T815">
        <v>6296</v>
      </c>
      <c r="U815">
        <v>7.7724371855257449E-2</v>
      </c>
      <c r="V815" t="s">
        <v>27</v>
      </c>
    </row>
    <row r="816" spans="1:22" x14ac:dyDescent="0.3">
      <c r="A816" t="s">
        <v>397</v>
      </c>
      <c r="B816" t="s">
        <v>28</v>
      </c>
      <c r="C816">
        <v>62207</v>
      </c>
      <c r="D816">
        <v>21314</v>
      </c>
      <c r="E816">
        <v>3607</v>
      </c>
      <c r="F816">
        <v>3750</v>
      </c>
      <c r="G816">
        <v>3960</v>
      </c>
      <c r="H816">
        <v>6809</v>
      </c>
      <c r="I816">
        <v>4552</v>
      </c>
      <c r="J816">
        <v>4116</v>
      </c>
      <c r="K816">
        <v>1461</v>
      </c>
      <c r="L816">
        <v>3182</v>
      </c>
      <c r="M816">
        <v>8057</v>
      </c>
      <c r="N816">
        <v>52751</v>
      </c>
      <c r="O816">
        <v>0.1295191859437041</v>
      </c>
      <c r="P816">
        <v>0.84799138360634652</v>
      </c>
      <c r="Q816" t="s">
        <v>24</v>
      </c>
      <c r="R816" t="s">
        <v>25</v>
      </c>
      <c r="S816" t="s">
        <v>26</v>
      </c>
      <c r="T816">
        <v>7412</v>
      </c>
      <c r="U816">
        <v>2.248943044994936E-2</v>
      </c>
      <c r="V816" t="s">
        <v>27</v>
      </c>
    </row>
    <row r="817" spans="1:22" x14ac:dyDescent="0.3">
      <c r="A817" t="s">
        <v>397</v>
      </c>
      <c r="B817" t="s">
        <v>29</v>
      </c>
      <c r="C817">
        <v>62207</v>
      </c>
      <c r="D817">
        <v>21314</v>
      </c>
      <c r="E817">
        <v>6526</v>
      </c>
      <c r="F817">
        <v>3625.4</v>
      </c>
      <c r="G817">
        <v>1801</v>
      </c>
      <c r="H817">
        <v>6094</v>
      </c>
      <c r="I817">
        <v>4552</v>
      </c>
      <c r="J817">
        <v>5829</v>
      </c>
      <c r="K817">
        <v>1735</v>
      </c>
      <c r="L817">
        <v>226</v>
      </c>
      <c r="M817">
        <v>8057</v>
      </c>
      <c r="N817">
        <v>51702.400000000001</v>
      </c>
      <c r="O817">
        <v>0.1295191859437041</v>
      </c>
      <c r="P817">
        <v>0.83113475975372553</v>
      </c>
      <c r="Q817" t="s">
        <v>24</v>
      </c>
      <c r="R817" t="s">
        <v>25</v>
      </c>
      <c r="S817" t="s">
        <v>26</v>
      </c>
      <c r="T817">
        <v>10625</v>
      </c>
      <c r="U817">
        <v>3.9346054302570432E-2</v>
      </c>
      <c r="V817" t="s">
        <v>27</v>
      </c>
    </row>
    <row r="818" spans="1:22" x14ac:dyDescent="0.3">
      <c r="A818" t="s">
        <v>397</v>
      </c>
      <c r="B818" t="s">
        <v>30</v>
      </c>
      <c r="C818">
        <v>62207</v>
      </c>
      <c r="D818">
        <v>21314</v>
      </c>
      <c r="E818">
        <v>5881</v>
      </c>
      <c r="F818">
        <v>3253</v>
      </c>
      <c r="G818">
        <v>1647</v>
      </c>
      <c r="H818">
        <v>6662</v>
      </c>
      <c r="I818">
        <v>7058</v>
      </c>
      <c r="J818">
        <v>5978</v>
      </c>
      <c r="K818">
        <v>998</v>
      </c>
      <c r="L818">
        <v>4726</v>
      </c>
      <c r="M818">
        <v>8057</v>
      </c>
      <c r="N818">
        <v>57517</v>
      </c>
      <c r="O818">
        <v>0.1295191859437041</v>
      </c>
      <c r="P818">
        <v>0.92460655553233562</v>
      </c>
      <c r="Q818" t="s">
        <v>24</v>
      </c>
      <c r="R818" t="s">
        <v>25</v>
      </c>
      <c r="S818" t="s">
        <v>26</v>
      </c>
      <c r="T818">
        <v>-3367</v>
      </c>
      <c r="U818">
        <v>-5.4125741476039671E-2</v>
      </c>
      <c r="V818" t="s">
        <v>27</v>
      </c>
    </row>
    <row r="819" spans="1:22" x14ac:dyDescent="0.3">
      <c r="A819" t="s">
        <v>397</v>
      </c>
      <c r="B819" t="s">
        <v>32</v>
      </c>
      <c r="C819">
        <v>62207</v>
      </c>
      <c r="D819">
        <v>21314</v>
      </c>
      <c r="E819">
        <v>8766</v>
      </c>
      <c r="F819">
        <v>4295</v>
      </c>
      <c r="G819">
        <v>2007</v>
      </c>
      <c r="H819">
        <v>6309</v>
      </c>
      <c r="I819">
        <v>3210</v>
      </c>
      <c r="J819">
        <v>3849</v>
      </c>
      <c r="K819">
        <v>1099</v>
      </c>
      <c r="L819">
        <v>1657</v>
      </c>
      <c r="M819">
        <v>8057</v>
      </c>
      <c r="N819">
        <v>52506</v>
      </c>
      <c r="O819">
        <v>0.1295191859437041</v>
      </c>
      <c r="P819">
        <v>0.84405292008937904</v>
      </c>
      <c r="Q819" t="s">
        <v>24</v>
      </c>
      <c r="R819" t="s">
        <v>25</v>
      </c>
      <c r="S819" t="s">
        <v>26</v>
      </c>
      <c r="T819">
        <v>1644</v>
      </c>
      <c r="U819">
        <v>2.6427893966916909E-2</v>
      </c>
      <c r="V819" t="s">
        <v>27</v>
      </c>
    </row>
    <row r="820" spans="1:22" x14ac:dyDescent="0.3">
      <c r="A820" t="s">
        <v>399</v>
      </c>
      <c r="B820" t="s">
        <v>23</v>
      </c>
      <c r="C820">
        <v>34197.605920444017</v>
      </c>
      <c r="D820">
        <v>23682</v>
      </c>
      <c r="E820">
        <v>7650</v>
      </c>
      <c r="F820">
        <v>3650.666666666667</v>
      </c>
      <c r="G820">
        <v>1148</v>
      </c>
      <c r="H820">
        <v>1277</v>
      </c>
      <c r="I820">
        <v>5965</v>
      </c>
      <c r="J820">
        <v>3352</v>
      </c>
      <c r="K820">
        <v>590</v>
      </c>
      <c r="L820">
        <v>573</v>
      </c>
      <c r="M820">
        <v>6448</v>
      </c>
      <c r="N820">
        <v>47887.666666666657</v>
      </c>
      <c r="O820">
        <v>0.25770352903561011</v>
      </c>
      <c r="P820">
        <v>1.0237409276244751</v>
      </c>
      <c r="Q820" t="s">
        <v>24</v>
      </c>
      <c r="R820" t="s">
        <v>25</v>
      </c>
      <c r="S820" t="s">
        <v>26</v>
      </c>
      <c r="T820">
        <v>-19699</v>
      </c>
      <c r="U820">
        <v>-0.25386851546372252</v>
      </c>
      <c r="V820" t="s">
        <v>27</v>
      </c>
    </row>
    <row r="821" spans="1:22" x14ac:dyDescent="0.3">
      <c r="A821" t="s">
        <v>399</v>
      </c>
      <c r="B821" t="s">
        <v>28</v>
      </c>
      <c r="C821">
        <v>34197.605920444017</v>
      </c>
      <c r="D821">
        <v>23682</v>
      </c>
      <c r="E821">
        <v>6251</v>
      </c>
      <c r="F821">
        <v>3650.666666666667</v>
      </c>
      <c r="G821">
        <v>2381</v>
      </c>
      <c r="H821">
        <v>5725</v>
      </c>
      <c r="I821">
        <v>5965</v>
      </c>
      <c r="J821">
        <v>4434</v>
      </c>
      <c r="K821">
        <v>762</v>
      </c>
      <c r="L821">
        <v>4252</v>
      </c>
      <c r="M821">
        <v>6448</v>
      </c>
      <c r="N821">
        <v>57102.666666666657</v>
      </c>
      <c r="O821">
        <v>0.25770352903561011</v>
      </c>
      <c r="P821">
        <v>1.0237409276244751</v>
      </c>
      <c r="Q821" t="s">
        <v>24</v>
      </c>
      <c r="R821" t="s">
        <v>25</v>
      </c>
      <c r="S821" t="s">
        <v>26</v>
      </c>
      <c r="T821">
        <v>-28152</v>
      </c>
      <c r="U821">
        <v>-0.25386851546372252</v>
      </c>
      <c r="V821" t="s">
        <v>27</v>
      </c>
    </row>
    <row r="822" spans="1:22" x14ac:dyDescent="0.3">
      <c r="A822" t="s">
        <v>399</v>
      </c>
      <c r="B822" t="s">
        <v>29</v>
      </c>
      <c r="C822">
        <v>34197.605920444017</v>
      </c>
      <c r="D822">
        <v>23682</v>
      </c>
      <c r="E822">
        <v>6559</v>
      </c>
      <c r="F822">
        <v>4355</v>
      </c>
      <c r="G822">
        <v>3627</v>
      </c>
      <c r="H822">
        <v>3230</v>
      </c>
      <c r="I822">
        <v>7593</v>
      </c>
      <c r="J822">
        <v>4881</v>
      </c>
      <c r="K822">
        <v>762</v>
      </c>
      <c r="L822">
        <v>3537</v>
      </c>
      <c r="M822">
        <v>6448</v>
      </c>
      <c r="N822">
        <v>58226</v>
      </c>
      <c r="O822">
        <v>0.25770352903561011</v>
      </c>
      <c r="P822">
        <v>1.0237409276244751</v>
      </c>
      <c r="Q822" t="s">
        <v>24</v>
      </c>
      <c r="R822" t="s">
        <v>25</v>
      </c>
      <c r="S822" t="s">
        <v>26</v>
      </c>
      <c r="T822">
        <v>-38891</v>
      </c>
      <c r="U822">
        <v>-0.25386851546372252</v>
      </c>
      <c r="V822" t="s">
        <v>27</v>
      </c>
    </row>
    <row r="823" spans="1:22" x14ac:dyDescent="0.3">
      <c r="A823" t="s">
        <v>399</v>
      </c>
      <c r="B823" t="s">
        <v>30</v>
      </c>
      <c r="C823">
        <v>34197.605920444017</v>
      </c>
      <c r="D823">
        <v>23682</v>
      </c>
      <c r="E823">
        <v>6666</v>
      </c>
      <c r="F823">
        <v>3650.666666666667</v>
      </c>
      <c r="G823">
        <v>3884</v>
      </c>
      <c r="H823">
        <v>2683</v>
      </c>
      <c r="I823">
        <v>5965</v>
      </c>
      <c r="J823">
        <v>1720</v>
      </c>
      <c r="K823">
        <v>762</v>
      </c>
      <c r="L823">
        <v>459</v>
      </c>
      <c r="M823">
        <v>6448</v>
      </c>
      <c r="N823">
        <v>49471.666666666657</v>
      </c>
      <c r="O823">
        <v>0.25770352903561011</v>
      </c>
      <c r="P823">
        <v>1.0237409276244751</v>
      </c>
      <c r="Q823" t="s">
        <v>24</v>
      </c>
      <c r="R823" t="s">
        <v>25</v>
      </c>
      <c r="S823" t="s">
        <v>26</v>
      </c>
      <c r="T823">
        <v>-20521</v>
      </c>
      <c r="U823">
        <v>-0.25386851546372252</v>
      </c>
      <c r="V823" t="s">
        <v>27</v>
      </c>
    </row>
    <row r="824" spans="1:22" x14ac:dyDescent="0.3">
      <c r="A824" t="s">
        <v>399</v>
      </c>
      <c r="B824" t="s">
        <v>31</v>
      </c>
      <c r="C824">
        <v>34197.605920444017</v>
      </c>
      <c r="D824">
        <v>23682</v>
      </c>
      <c r="E824">
        <v>7652</v>
      </c>
      <c r="F824">
        <v>3650.666666666667</v>
      </c>
      <c r="G824">
        <v>4234</v>
      </c>
      <c r="H824">
        <v>1963</v>
      </c>
      <c r="I824">
        <v>5965</v>
      </c>
      <c r="J824">
        <v>1004</v>
      </c>
      <c r="K824">
        <v>712</v>
      </c>
      <c r="L824">
        <v>617</v>
      </c>
      <c r="M824">
        <v>6448</v>
      </c>
      <c r="N824">
        <v>49479.666666666657</v>
      </c>
      <c r="O824">
        <v>0.25770352903561011</v>
      </c>
      <c r="P824">
        <v>1.0237409276244751</v>
      </c>
      <c r="Q824" t="s">
        <v>24</v>
      </c>
      <c r="R824" t="s">
        <v>25</v>
      </c>
      <c r="S824" t="s">
        <v>26</v>
      </c>
      <c r="T824">
        <v>-21291</v>
      </c>
      <c r="U824">
        <v>-0.25386851546372252</v>
      </c>
      <c r="V824" t="s">
        <v>27</v>
      </c>
    </row>
    <row r="825" spans="1:22" x14ac:dyDescent="0.3">
      <c r="A825" t="s">
        <v>399</v>
      </c>
      <c r="B825" t="s">
        <v>32</v>
      </c>
      <c r="C825">
        <v>34197.605920444017</v>
      </c>
      <c r="D825">
        <v>23682</v>
      </c>
      <c r="E825">
        <v>8928</v>
      </c>
      <c r="F825">
        <v>3794</v>
      </c>
      <c r="G825">
        <v>3852</v>
      </c>
      <c r="H825">
        <v>5904</v>
      </c>
      <c r="I825">
        <v>5965</v>
      </c>
      <c r="J825">
        <v>3415</v>
      </c>
      <c r="K825">
        <v>762</v>
      </c>
      <c r="L825">
        <v>3395</v>
      </c>
      <c r="M825">
        <v>6448</v>
      </c>
      <c r="N825">
        <v>59697</v>
      </c>
      <c r="O825">
        <v>0.25770352903561011</v>
      </c>
      <c r="P825">
        <v>1.0237409276244751</v>
      </c>
      <c r="Q825" t="s">
        <v>24</v>
      </c>
      <c r="R825" t="s">
        <v>25</v>
      </c>
      <c r="S825" t="s">
        <v>26</v>
      </c>
      <c r="T825">
        <v>-38553</v>
      </c>
      <c r="U825">
        <v>-0.25386851546372252</v>
      </c>
      <c r="V825" t="s">
        <v>27</v>
      </c>
    </row>
    <row r="826" spans="1:22" x14ac:dyDescent="0.3">
      <c r="A826" t="s">
        <v>399</v>
      </c>
      <c r="B826" t="s">
        <v>33</v>
      </c>
      <c r="C826">
        <v>34197.605920444017</v>
      </c>
      <c r="D826">
        <v>23682</v>
      </c>
      <c r="E826">
        <v>5292</v>
      </c>
      <c r="F826">
        <v>2803</v>
      </c>
      <c r="G826">
        <v>1527</v>
      </c>
      <c r="H826">
        <v>2209</v>
      </c>
      <c r="I826">
        <v>4337</v>
      </c>
      <c r="J826">
        <v>3339</v>
      </c>
      <c r="K826">
        <v>984</v>
      </c>
      <c r="L826">
        <v>2867</v>
      </c>
      <c r="M826">
        <v>6448</v>
      </c>
      <c r="N826">
        <v>47040</v>
      </c>
      <c r="O826">
        <v>0.25770352903561011</v>
      </c>
      <c r="P826">
        <v>1.0237409276244751</v>
      </c>
      <c r="Q826" t="s">
        <v>24</v>
      </c>
      <c r="R826" t="s">
        <v>25</v>
      </c>
      <c r="S826" t="s">
        <v>26</v>
      </c>
      <c r="T826">
        <v>-28467</v>
      </c>
      <c r="U826">
        <v>-0.25386851546372252</v>
      </c>
      <c r="V826" t="s">
        <v>27</v>
      </c>
    </row>
    <row r="827" spans="1:22" x14ac:dyDescent="0.3">
      <c r="A827" t="s">
        <v>403</v>
      </c>
      <c r="B827" t="s">
        <v>23</v>
      </c>
      <c r="C827">
        <v>58920</v>
      </c>
      <c r="D827">
        <v>19094</v>
      </c>
      <c r="E827">
        <v>6676</v>
      </c>
      <c r="F827">
        <v>3073.5</v>
      </c>
      <c r="G827">
        <v>1162</v>
      </c>
      <c r="H827">
        <v>5514</v>
      </c>
      <c r="I827">
        <v>3672.333333333333</v>
      </c>
      <c r="J827">
        <v>2663</v>
      </c>
      <c r="K827">
        <v>1870.75</v>
      </c>
      <c r="L827">
        <v>5504</v>
      </c>
      <c r="M827">
        <v>10141.66513599435</v>
      </c>
      <c r="N827">
        <v>49229.583333333343</v>
      </c>
      <c r="O827">
        <v>0.17212602063805749</v>
      </c>
      <c r="P827">
        <v>0.83553264313193032</v>
      </c>
      <c r="Q827" t="s">
        <v>24</v>
      </c>
      <c r="R827" t="s">
        <v>25</v>
      </c>
      <c r="S827" t="s">
        <v>26</v>
      </c>
      <c r="T827">
        <v>18307</v>
      </c>
      <c r="U827">
        <v>-7.6586637699878439E-3</v>
      </c>
      <c r="V827" t="s">
        <v>27</v>
      </c>
    </row>
    <row r="828" spans="1:22" x14ac:dyDescent="0.3">
      <c r="A828" t="s">
        <v>403</v>
      </c>
      <c r="B828" t="s">
        <v>28</v>
      </c>
      <c r="C828">
        <v>58920</v>
      </c>
      <c r="D828">
        <v>19094</v>
      </c>
      <c r="E828">
        <v>6341</v>
      </c>
      <c r="F828">
        <v>1198</v>
      </c>
      <c r="G828">
        <v>1898</v>
      </c>
      <c r="H828">
        <v>2927</v>
      </c>
      <c r="I828">
        <v>3672.333333333333</v>
      </c>
      <c r="J828">
        <v>3596</v>
      </c>
      <c r="K828">
        <v>2378</v>
      </c>
      <c r="L828">
        <v>438</v>
      </c>
      <c r="M828">
        <v>10141.66513599435</v>
      </c>
      <c r="N828">
        <v>41542.333333333343</v>
      </c>
      <c r="O828">
        <v>0.17212602063805749</v>
      </c>
      <c r="P828">
        <v>0.70506336275175385</v>
      </c>
      <c r="Q828" t="s">
        <v>24</v>
      </c>
      <c r="R828" t="s">
        <v>25</v>
      </c>
      <c r="S828" t="s">
        <v>26</v>
      </c>
      <c r="T828">
        <v>21050</v>
      </c>
      <c r="U828">
        <v>0.1228106166101887</v>
      </c>
      <c r="V828" t="s">
        <v>27</v>
      </c>
    </row>
    <row r="829" spans="1:22" x14ac:dyDescent="0.3">
      <c r="A829" t="s">
        <v>403</v>
      </c>
      <c r="B829" t="s">
        <v>31</v>
      </c>
      <c r="C829">
        <v>58920</v>
      </c>
      <c r="D829">
        <v>19094</v>
      </c>
      <c r="E829">
        <v>8453</v>
      </c>
      <c r="F829">
        <v>2499</v>
      </c>
      <c r="G829">
        <v>3878</v>
      </c>
      <c r="H829">
        <v>5748</v>
      </c>
      <c r="I829">
        <v>6668</v>
      </c>
      <c r="J829">
        <v>4797</v>
      </c>
      <c r="K829">
        <v>1870.75</v>
      </c>
      <c r="L829">
        <v>5321</v>
      </c>
      <c r="M829">
        <v>10141.66513599435</v>
      </c>
      <c r="N829">
        <v>58328.75</v>
      </c>
      <c r="O829">
        <v>0.17212602063805749</v>
      </c>
      <c r="P829">
        <v>0.9899652070604209</v>
      </c>
      <c r="Q829" t="s">
        <v>24</v>
      </c>
      <c r="R829" t="s">
        <v>25</v>
      </c>
      <c r="S829" t="s">
        <v>26</v>
      </c>
      <c r="T829">
        <v>2462</v>
      </c>
      <c r="U829">
        <v>-0.16209122769847839</v>
      </c>
      <c r="V829" t="s">
        <v>27</v>
      </c>
    </row>
    <row r="830" spans="1:22" x14ac:dyDescent="0.3">
      <c r="A830" t="s">
        <v>403</v>
      </c>
      <c r="B830" t="s">
        <v>32</v>
      </c>
      <c r="C830">
        <v>58920</v>
      </c>
      <c r="D830">
        <v>19094</v>
      </c>
      <c r="E830">
        <v>4598</v>
      </c>
      <c r="F830">
        <v>4763</v>
      </c>
      <c r="G830">
        <v>4815</v>
      </c>
      <c r="H830">
        <v>2684</v>
      </c>
      <c r="I830">
        <v>1167</v>
      </c>
      <c r="J830">
        <v>5901</v>
      </c>
      <c r="K830">
        <v>913</v>
      </c>
      <c r="L830">
        <v>5874</v>
      </c>
      <c r="M830">
        <v>10141.66513599435</v>
      </c>
      <c r="N830">
        <v>49809</v>
      </c>
      <c r="O830">
        <v>0.17212602063805749</v>
      </c>
      <c r="P830">
        <v>0.84536659877800402</v>
      </c>
      <c r="Q830" t="s">
        <v>24</v>
      </c>
      <c r="R830" t="s">
        <v>25</v>
      </c>
      <c r="S830" t="s">
        <v>26</v>
      </c>
      <c r="T830">
        <v>9111</v>
      </c>
      <c r="U830">
        <v>-1.7492619416061572E-2</v>
      </c>
      <c r="V830" t="s">
        <v>27</v>
      </c>
    </row>
    <row r="831" spans="1:22" x14ac:dyDescent="0.3">
      <c r="A831" t="s">
        <v>403</v>
      </c>
      <c r="B831" t="s">
        <v>33</v>
      </c>
      <c r="C831">
        <v>58920</v>
      </c>
      <c r="D831">
        <v>19094</v>
      </c>
      <c r="E831">
        <v>7451</v>
      </c>
      <c r="F831">
        <v>3834</v>
      </c>
      <c r="G831">
        <v>3726</v>
      </c>
      <c r="H831">
        <v>5490</v>
      </c>
      <c r="I831">
        <v>3672.333333333333</v>
      </c>
      <c r="J831">
        <v>3970</v>
      </c>
      <c r="K831">
        <v>3672</v>
      </c>
      <c r="L831">
        <v>5086</v>
      </c>
      <c r="M831">
        <v>10141.66513599435</v>
      </c>
      <c r="N831">
        <v>55995.333333333343</v>
      </c>
      <c r="O831">
        <v>0.17212602063805749</v>
      </c>
      <c r="P831">
        <v>0.95036207286716456</v>
      </c>
      <c r="Q831" t="s">
        <v>24</v>
      </c>
      <c r="R831" t="s">
        <v>25</v>
      </c>
      <c r="S831" t="s">
        <v>26</v>
      </c>
      <c r="T831">
        <v>6597</v>
      </c>
      <c r="U831">
        <v>-0.12248809350522211</v>
      </c>
      <c r="V831" t="s">
        <v>27</v>
      </c>
    </row>
    <row r="832" spans="1:22" x14ac:dyDescent="0.3">
      <c r="A832" t="s">
        <v>405</v>
      </c>
      <c r="B832" t="s">
        <v>23</v>
      </c>
      <c r="C832">
        <v>34197.605920444017</v>
      </c>
      <c r="D832">
        <v>14329</v>
      </c>
      <c r="E832">
        <v>5522</v>
      </c>
      <c r="F832">
        <v>2847.75</v>
      </c>
      <c r="G832">
        <v>3232</v>
      </c>
      <c r="H832">
        <v>4959</v>
      </c>
      <c r="I832">
        <v>958</v>
      </c>
      <c r="J832">
        <v>2229</v>
      </c>
      <c r="K832">
        <v>3987</v>
      </c>
      <c r="L832">
        <v>4467</v>
      </c>
      <c r="M832">
        <v>10141.66513599435</v>
      </c>
      <c r="N832">
        <v>42530.75</v>
      </c>
      <c r="O832">
        <v>0.27808994645447949</v>
      </c>
      <c r="P832">
        <v>1.0237409276244751</v>
      </c>
      <c r="Q832" t="s">
        <v>24</v>
      </c>
      <c r="R832" t="s">
        <v>25</v>
      </c>
      <c r="S832" t="s">
        <v>26</v>
      </c>
      <c r="T832">
        <v>-10689</v>
      </c>
      <c r="U832">
        <v>-0.25386851546372252</v>
      </c>
      <c r="V832" t="s">
        <v>27</v>
      </c>
    </row>
    <row r="833" spans="1:22" x14ac:dyDescent="0.3">
      <c r="A833" t="s">
        <v>405</v>
      </c>
      <c r="B833" t="s">
        <v>39</v>
      </c>
      <c r="C833">
        <v>34197.605920444017</v>
      </c>
      <c r="D833">
        <v>14329</v>
      </c>
      <c r="E833">
        <v>2879</v>
      </c>
      <c r="F833">
        <v>2847.75</v>
      </c>
      <c r="G833">
        <v>3193</v>
      </c>
      <c r="H833">
        <v>5197</v>
      </c>
      <c r="I833">
        <v>6885</v>
      </c>
      <c r="J833">
        <v>5135</v>
      </c>
      <c r="K833">
        <v>3759.166666666667</v>
      </c>
      <c r="L833">
        <v>3224</v>
      </c>
      <c r="M833">
        <v>10141.66513599435</v>
      </c>
      <c r="N833">
        <v>47448.916666666657</v>
      </c>
      <c r="O833">
        <v>0.27808994645447949</v>
      </c>
      <c r="P833">
        <v>1.0237409276244751</v>
      </c>
      <c r="Q833" t="s">
        <v>24</v>
      </c>
      <c r="R833" t="s">
        <v>25</v>
      </c>
      <c r="S833" t="s">
        <v>26</v>
      </c>
      <c r="T833">
        <v>-11848</v>
      </c>
      <c r="U833">
        <v>-0.25386851546372252</v>
      </c>
      <c r="V833" t="s">
        <v>27</v>
      </c>
    </row>
    <row r="834" spans="1:22" x14ac:dyDescent="0.3">
      <c r="A834" t="s">
        <v>405</v>
      </c>
      <c r="B834" t="s">
        <v>29</v>
      </c>
      <c r="C834">
        <v>34197.605920444017</v>
      </c>
      <c r="D834">
        <v>14329</v>
      </c>
      <c r="E834">
        <v>7163</v>
      </c>
      <c r="F834">
        <v>2847.75</v>
      </c>
      <c r="G834">
        <v>2007</v>
      </c>
      <c r="H834">
        <v>4493</v>
      </c>
      <c r="I834">
        <v>3458.666666666667</v>
      </c>
      <c r="J834">
        <v>507</v>
      </c>
      <c r="K834">
        <v>4908</v>
      </c>
      <c r="L834">
        <v>2870</v>
      </c>
      <c r="M834">
        <v>10141.66513599435</v>
      </c>
      <c r="N834">
        <v>42583.416666666657</v>
      </c>
      <c r="O834">
        <v>0.27808994645447949</v>
      </c>
      <c r="P834">
        <v>1.0237409276244751</v>
      </c>
      <c r="Q834" t="s">
        <v>24</v>
      </c>
      <c r="R834" t="s">
        <v>25</v>
      </c>
      <c r="S834" t="s">
        <v>26</v>
      </c>
      <c r="T834">
        <v>-7283</v>
      </c>
      <c r="U834">
        <v>-0.25386851546372252</v>
      </c>
      <c r="V834" t="s">
        <v>27</v>
      </c>
    </row>
    <row r="835" spans="1:22" x14ac:dyDescent="0.3">
      <c r="A835" t="s">
        <v>405</v>
      </c>
      <c r="B835" t="s">
        <v>30</v>
      </c>
      <c r="C835">
        <v>34197.605920444017</v>
      </c>
      <c r="D835">
        <v>14329</v>
      </c>
      <c r="E835">
        <v>5676</v>
      </c>
      <c r="F835">
        <v>2847.75</v>
      </c>
      <c r="G835">
        <v>2147</v>
      </c>
      <c r="H835">
        <v>5272</v>
      </c>
      <c r="I835">
        <v>6222</v>
      </c>
      <c r="J835">
        <v>4894</v>
      </c>
      <c r="K835">
        <v>1915</v>
      </c>
      <c r="L835">
        <v>353</v>
      </c>
      <c r="M835">
        <v>10141.66513599435</v>
      </c>
      <c r="N835">
        <v>43655.75</v>
      </c>
      <c r="O835">
        <v>0.27808994645447949</v>
      </c>
      <c r="P835">
        <v>1.0237409276244751</v>
      </c>
      <c r="Q835" t="s">
        <v>24</v>
      </c>
      <c r="R835" t="s">
        <v>25</v>
      </c>
      <c r="S835" t="s">
        <v>26</v>
      </c>
      <c r="T835">
        <v>-11814</v>
      </c>
      <c r="U835">
        <v>-0.25386851546372252</v>
      </c>
      <c r="V835" t="s">
        <v>27</v>
      </c>
    </row>
    <row r="836" spans="1:22" x14ac:dyDescent="0.3">
      <c r="A836" t="s">
        <v>405</v>
      </c>
      <c r="B836" t="s">
        <v>31</v>
      </c>
      <c r="C836">
        <v>34197.605920444017</v>
      </c>
      <c r="D836">
        <v>14329</v>
      </c>
      <c r="E836">
        <v>8840</v>
      </c>
      <c r="F836">
        <v>5663</v>
      </c>
      <c r="G836">
        <v>1220</v>
      </c>
      <c r="H836">
        <v>4610</v>
      </c>
      <c r="I836">
        <v>2651</v>
      </c>
      <c r="J836">
        <v>2098</v>
      </c>
      <c r="K836">
        <v>3759.166666666667</v>
      </c>
      <c r="L836">
        <v>3052</v>
      </c>
      <c r="M836">
        <v>10141.66513599435</v>
      </c>
      <c r="N836">
        <v>46222.166666666657</v>
      </c>
      <c r="O836">
        <v>0.27808994645447949</v>
      </c>
      <c r="P836">
        <v>1.0237409276244751</v>
      </c>
      <c r="Q836" t="s">
        <v>24</v>
      </c>
      <c r="R836" t="s">
        <v>25</v>
      </c>
      <c r="S836" t="s">
        <v>26</v>
      </c>
      <c r="T836">
        <v>-13469</v>
      </c>
      <c r="U836">
        <v>-0.25386851546372252</v>
      </c>
      <c r="V836" t="s">
        <v>27</v>
      </c>
    </row>
    <row r="837" spans="1:22" x14ac:dyDescent="0.3">
      <c r="A837" t="s">
        <v>405</v>
      </c>
      <c r="B837" t="s">
        <v>32</v>
      </c>
      <c r="C837">
        <v>34197.605920444017</v>
      </c>
      <c r="D837">
        <v>14329</v>
      </c>
      <c r="E837">
        <v>5657</v>
      </c>
      <c r="F837">
        <v>2339</v>
      </c>
      <c r="G837">
        <v>4979</v>
      </c>
      <c r="H837">
        <v>6705</v>
      </c>
      <c r="I837">
        <v>1748</v>
      </c>
      <c r="J837">
        <v>3163.8888888888891</v>
      </c>
      <c r="K837">
        <v>3509</v>
      </c>
      <c r="L837">
        <v>175</v>
      </c>
      <c r="M837">
        <v>10141.66513599435</v>
      </c>
      <c r="N837">
        <v>42604.888888888891</v>
      </c>
      <c r="O837">
        <v>0.27808994645447949</v>
      </c>
      <c r="P837">
        <v>1.0237409276244751</v>
      </c>
      <c r="Q837" t="s">
        <v>24</v>
      </c>
      <c r="R837" t="s">
        <v>25</v>
      </c>
      <c r="S837" t="s">
        <v>26</v>
      </c>
      <c r="T837">
        <v>-15355</v>
      </c>
      <c r="U837">
        <v>-0.25386851546372252</v>
      </c>
      <c r="V837" t="s">
        <v>27</v>
      </c>
    </row>
    <row r="838" spans="1:22" x14ac:dyDescent="0.3">
      <c r="A838" t="s">
        <v>405</v>
      </c>
      <c r="B838" t="s">
        <v>44</v>
      </c>
      <c r="C838">
        <v>34197.605920444017</v>
      </c>
      <c r="D838">
        <v>14329</v>
      </c>
      <c r="E838">
        <v>8209</v>
      </c>
      <c r="F838">
        <v>2253</v>
      </c>
      <c r="G838">
        <v>3244</v>
      </c>
      <c r="H838">
        <v>2050</v>
      </c>
      <c r="I838">
        <v>2288</v>
      </c>
      <c r="J838">
        <v>4783</v>
      </c>
      <c r="K838">
        <v>3759.166666666667</v>
      </c>
      <c r="L838">
        <v>5759</v>
      </c>
      <c r="M838">
        <v>10141.66513599435</v>
      </c>
      <c r="N838">
        <v>46674.166666666657</v>
      </c>
      <c r="O838">
        <v>0.27808994645447949</v>
      </c>
      <c r="P838">
        <v>1.0237409276244751</v>
      </c>
      <c r="Q838" t="s">
        <v>24</v>
      </c>
      <c r="R838" t="s">
        <v>25</v>
      </c>
      <c r="S838" t="s">
        <v>26</v>
      </c>
      <c r="T838">
        <v>-13921</v>
      </c>
      <c r="U838">
        <v>-0.25386851546372252</v>
      </c>
      <c r="V838" t="s">
        <v>27</v>
      </c>
    </row>
    <row r="839" spans="1:22" x14ac:dyDescent="0.3">
      <c r="A839" t="s">
        <v>405</v>
      </c>
      <c r="B839" t="s">
        <v>40</v>
      </c>
      <c r="C839">
        <v>34197.605920444017</v>
      </c>
      <c r="D839">
        <v>14329</v>
      </c>
      <c r="E839">
        <v>4308</v>
      </c>
      <c r="F839">
        <v>2847.75</v>
      </c>
      <c r="G839">
        <v>1473</v>
      </c>
      <c r="H839">
        <v>5983</v>
      </c>
      <c r="I839">
        <v>3458.666666666667</v>
      </c>
      <c r="J839">
        <v>2857</v>
      </c>
      <c r="K839">
        <v>3759.166666666667</v>
      </c>
      <c r="L839">
        <v>5941</v>
      </c>
      <c r="M839">
        <v>10141.66513599435</v>
      </c>
      <c r="N839">
        <v>44956.583333333343</v>
      </c>
      <c r="O839">
        <v>0.27808994645447949</v>
      </c>
      <c r="P839">
        <v>1.0237409276244751</v>
      </c>
      <c r="Q839" t="s">
        <v>24</v>
      </c>
      <c r="R839" t="s">
        <v>25</v>
      </c>
      <c r="S839" t="s">
        <v>26</v>
      </c>
      <c r="T839">
        <v>-5897</v>
      </c>
      <c r="U839">
        <v>-0.25386851546372252</v>
      </c>
      <c r="V839" t="s">
        <v>27</v>
      </c>
    </row>
    <row r="840" spans="1:22" x14ac:dyDescent="0.3">
      <c r="A840" t="s">
        <v>406</v>
      </c>
      <c r="B840" t="s">
        <v>23</v>
      </c>
      <c r="C840">
        <v>47389</v>
      </c>
      <c r="D840">
        <v>7614</v>
      </c>
      <c r="E840">
        <v>8583</v>
      </c>
      <c r="F840">
        <v>2776</v>
      </c>
      <c r="G840">
        <v>3614</v>
      </c>
      <c r="H840">
        <v>3413</v>
      </c>
      <c r="I840">
        <v>3608</v>
      </c>
      <c r="J840">
        <v>4469</v>
      </c>
      <c r="K840">
        <v>1801</v>
      </c>
      <c r="L840">
        <v>1197</v>
      </c>
      <c r="M840">
        <v>10141.66513599435</v>
      </c>
      <c r="N840">
        <v>37075</v>
      </c>
      <c r="O840">
        <v>0.21400884458406691</v>
      </c>
      <c r="P840">
        <v>0.78235455485450212</v>
      </c>
      <c r="Q840" t="s">
        <v>24</v>
      </c>
      <c r="R840" t="s">
        <v>25</v>
      </c>
      <c r="S840" t="s">
        <v>26</v>
      </c>
      <c r="T840">
        <v>13922</v>
      </c>
      <c r="U840">
        <v>3.636600561430964E-3</v>
      </c>
      <c r="V840" t="s">
        <v>27</v>
      </c>
    </row>
    <row r="841" spans="1:22" x14ac:dyDescent="0.3">
      <c r="A841" t="s">
        <v>406</v>
      </c>
      <c r="B841" t="s">
        <v>32</v>
      </c>
      <c r="C841">
        <v>47389</v>
      </c>
      <c r="D841">
        <v>7614</v>
      </c>
      <c r="E841">
        <v>5637</v>
      </c>
      <c r="F841">
        <v>2608.1999999999998</v>
      </c>
      <c r="G841">
        <v>3732</v>
      </c>
      <c r="H841">
        <v>1392</v>
      </c>
      <c r="I841">
        <v>3608</v>
      </c>
      <c r="J841">
        <v>5652</v>
      </c>
      <c r="K841">
        <v>2054</v>
      </c>
      <c r="L841">
        <v>2304</v>
      </c>
      <c r="M841">
        <v>10141.66513599435</v>
      </c>
      <c r="N841">
        <v>34601.199999999997</v>
      </c>
      <c r="O841">
        <v>0.21400884458406691</v>
      </c>
      <c r="P841">
        <v>0.73015256705142539</v>
      </c>
      <c r="Q841" t="s">
        <v>24</v>
      </c>
      <c r="R841" t="s">
        <v>25</v>
      </c>
      <c r="S841" t="s">
        <v>26</v>
      </c>
      <c r="T841">
        <v>19004</v>
      </c>
      <c r="U841">
        <v>5.5838588364507689E-2</v>
      </c>
      <c r="V841" t="s">
        <v>27</v>
      </c>
    </row>
    <row r="842" spans="1:22" x14ac:dyDescent="0.3">
      <c r="A842" t="s">
        <v>406</v>
      </c>
      <c r="B842" t="s">
        <v>33</v>
      </c>
      <c r="C842">
        <v>47389</v>
      </c>
      <c r="D842">
        <v>7614</v>
      </c>
      <c r="E842">
        <v>3218</v>
      </c>
      <c r="F842">
        <v>2608.1999999999998</v>
      </c>
      <c r="G842">
        <v>4554</v>
      </c>
      <c r="H842">
        <v>6908</v>
      </c>
      <c r="I842">
        <v>1230</v>
      </c>
      <c r="J842">
        <v>4977</v>
      </c>
      <c r="K842">
        <v>1927.5</v>
      </c>
      <c r="L842">
        <v>1344</v>
      </c>
      <c r="M842">
        <v>10141.66513599435</v>
      </c>
      <c r="N842">
        <v>34380.699999999997</v>
      </c>
      <c r="O842">
        <v>0.21400884458406691</v>
      </c>
      <c r="P842">
        <v>0.72549958851210194</v>
      </c>
      <c r="Q842" t="s">
        <v>24</v>
      </c>
      <c r="R842" t="s">
        <v>25</v>
      </c>
      <c r="S842" t="s">
        <v>26</v>
      </c>
      <c r="T842">
        <v>17544</v>
      </c>
      <c r="U842">
        <v>6.0491566903831159E-2</v>
      </c>
      <c r="V842" t="s">
        <v>27</v>
      </c>
    </row>
    <row r="843" spans="1:22" x14ac:dyDescent="0.3">
      <c r="A843" t="s">
        <v>409</v>
      </c>
      <c r="B843" t="s">
        <v>23</v>
      </c>
      <c r="C843">
        <v>37041</v>
      </c>
      <c r="D843">
        <v>9560</v>
      </c>
      <c r="E843">
        <v>4749</v>
      </c>
      <c r="F843">
        <v>3614.4</v>
      </c>
      <c r="G843">
        <v>1024</v>
      </c>
      <c r="H843">
        <v>2350</v>
      </c>
      <c r="I843">
        <v>5662.5714285714284</v>
      </c>
      <c r="J843">
        <v>2063</v>
      </c>
      <c r="K843">
        <v>2175</v>
      </c>
      <c r="L843">
        <v>3313</v>
      </c>
      <c r="M843">
        <v>10141.66513599435</v>
      </c>
      <c r="N843">
        <v>34510.971428571429</v>
      </c>
      <c r="O843">
        <v>0.27379566253595611</v>
      </c>
      <c r="P843">
        <v>0.93169653704196509</v>
      </c>
      <c r="Q843" t="s">
        <v>24</v>
      </c>
      <c r="R843" t="s">
        <v>25</v>
      </c>
      <c r="S843" t="s">
        <v>26</v>
      </c>
      <c r="T843">
        <v>13982</v>
      </c>
      <c r="U843">
        <v>-0.20549219957792109</v>
      </c>
      <c r="V843" t="s">
        <v>27</v>
      </c>
    </row>
    <row r="844" spans="1:22" x14ac:dyDescent="0.3">
      <c r="A844" t="s">
        <v>409</v>
      </c>
      <c r="B844" t="s">
        <v>39</v>
      </c>
      <c r="C844">
        <v>37041</v>
      </c>
      <c r="D844">
        <v>9560</v>
      </c>
      <c r="E844">
        <v>5687</v>
      </c>
      <c r="F844">
        <v>2900</v>
      </c>
      <c r="G844">
        <v>1590</v>
      </c>
      <c r="H844">
        <v>6626</v>
      </c>
      <c r="I844">
        <v>5662.5714285714284</v>
      </c>
      <c r="J844">
        <v>4562</v>
      </c>
      <c r="K844">
        <v>1679</v>
      </c>
      <c r="L844">
        <v>4436</v>
      </c>
      <c r="M844">
        <v>10141.66513599435</v>
      </c>
      <c r="N844">
        <v>42702.571428571428</v>
      </c>
      <c r="O844">
        <v>0.27379566253595611</v>
      </c>
      <c r="P844">
        <v>1.0237409276244751</v>
      </c>
      <c r="Q844" t="s">
        <v>24</v>
      </c>
      <c r="R844" t="s">
        <v>25</v>
      </c>
      <c r="S844" t="s">
        <v>26</v>
      </c>
      <c r="T844">
        <v>1</v>
      </c>
      <c r="U844">
        <v>-0.25386851546372252</v>
      </c>
      <c r="V844" t="s">
        <v>27</v>
      </c>
    </row>
    <row r="845" spans="1:22" x14ac:dyDescent="0.3">
      <c r="A845" t="s">
        <v>409</v>
      </c>
      <c r="B845" t="s">
        <v>28</v>
      </c>
      <c r="C845">
        <v>37041</v>
      </c>
      <c r="D845">
        <v>9560</v>
      </c>
      <c r="E845">
        <v>5211</v>
      </c>
      <c r="F845">
        <v>3614.4</v>
      </c>
      <c r="G845">
        <v>1729</v>
      </c>
      <c r="H845">
        <v>3933</v>
      </c>
      <c r="I845">
        <v>4931</v>
      </c>
      <c r="J845">
        <v>4733</v>
      </c>
      <c r="K845">
        <v>2175</v>
      </c>
      <c r="L845">
        <v>3580</v>
      </c>
      <c r="M845">
        <v>10141.66513599435</v>
      </c>
      <c r="N845">
        <v>39466.400000000001</v>
      </c>
      <c r="O845">
        <v>0.27379566253595611</v>
      </c>
      <c r="P845">
        <v>1.0237409276244751</v>
      </c>
      <c r="Q845" t="s">
        <v>24</v>
      </c>
      <c r="R845" t="s">
        <v>25</v>
      </c>
      <c r="S845" t="s">
        <v>26</v>
      </c>
      <c r="T845">
        <v>3364</v>
      </c>
      <c r="U845">
        <v>-0.25386851546372252</v>
      </c>
      <c r="V845" t="s">
        <v>27</v>
      </c>
    </row>
    <row r="846" spans="1:22" x14ac:dyDescent="0.3">
      <c r="A846" t="s">
        <v>409</v>
      </c>
      <c r="B846" t="s">
        <v>31</v>
      </c>
      <c r="C846">
        <v>37041</v>
      </c>
      <c r="D846">
        <v>9560</v>
      </c>
      <c r="E846">
        <v>7968</v>
      </c>
      <c r="F846">
        <v>1724</v>
      </c>
      <c r="G846">
        <v>3276</v>
      </c>
      <c r="H846">
        <v>1826</v>
      </c>
      <c r="I846">
        <v>5662.5714285714284</v>
      </c>
      <c r="J846">
        <v>3431.1</v>
      </c>
      <c r="K846">
        <v>2056</v>
      </c>
      <c r="L846">
        <v>1681</v>
      </c>
      <c r="M846">
        <v>10141.66513599435</v>
      </c>
      <c r="N846">
        <v>37184.671428571433</v>
      </c>
      <c r="O846">
        <v>0.27379566253595611</v>
      </c>
      <c r="P846">
        <v>1.003878713549079</v>
      </c>
      <c r="Q846" t="s">
        <v>24</v>
      </c>
      <c r="R846" t="s">
        <v>25</v>
      </c>
      <c r="S846" t="s">
        <v>26</v>
      </c>
      <c r="T846">
        <v>5672</v>
      </c>
      <c r="U846">
        <v>-0.25386851546372252</v>
      </c>
      <c r="V846" t="s">
        <v>27</v>
      </c>
    </row>
    <row r="847" spans="1:22" x14ac:dyDescent="0.3">
      <c r="A847" t="s">
        <v>409</v>
      </c>
      <c r="B847" t="s">
        <v>32</v>
      </c>
      <c r="C847">
        <v>37041</v>
      </c>
      <c r="D847">
        <v>9560</v>
      </c>
      <c r="E847">
        <v>5535</v>
      </c>
      <c r="F847">
        <v>3614.4</v>
      </c>
      <c r="G847">
        <v>3895</v>
      </c>
      <c r="H847">
        <v>2676</v>
      </c>
      <c r="I847">
        <v>7666</v>
      </c>
      <c r="J847">
        <v>3057</v>
      </c>
      <c r="K847">
        <v>2790</v>
      </c>
      <c r="L847">
        <v>5760</v>
      </c>
      <c r="M847">
        <v>10141.66513599435</v>
      </c>
      <c r="N847">
        <v>44553.4</v>
      </c>
      <c r="O847">
        <v>0.27379566253595611</v>
      </c>
      <c r="P847">
        <v>1.0237409276244751</v>
      </c>
      <c r="Q847" t="s">
        <v>24</v>
      </c>
      <c r="R847" t="s">
        <v>25</v>
      </c>
      <c r="S847" t="s">
        <v>26</v>
      </c>
      <c r="T847">
        <v>-3898</v>
      </c>
      <c r="U847">
        <v>-0.25386851546372252</v>
      </c>
      <c r="V847" t="s">
        <v>27</v>
      </c>
    </row>
    <row r="848" spans="1:22" x14ac:dyDescent="0.3">
      <c r="A848" t="s">
        <v>409</v>
      </c>
      <c r="B848" t="s">
        <v>43</v>
      </c>
      <c r="C848">
        <v>37041</v>
      </c>
      <c r="D848">
        <v>9560</v>
      </c>
      <c r="E848">
        <v>5014</v>
      </c>
      <c r="F848">
        <v>2724</v>
      </c>
      <c r="G848">
        <v>1775</v>
      </c>
      <c r="H848">
        <v>3498</v>
      </c>
      <c r="I848">
        <v>7804</v>
      </c>
      <c r="J848">
        <v>885</v>
      </c>
      <c r="K848">
        <v>2175</v>
      </c>
      <c r="L848">
        <v>1747</v>
      </c>
      <c r="M848">
        <v>10141.66513599435</v>
      </c>
      <c r="N848">
        <v>35182</v>
      </c>
      <c r="O848">
        <v>0.27379566253595611</v>
      </c>
      <c r="P848">
        <v>0.94981237007640185</v>
      </c>
      <c r="Q848" t="s">
        <v>24</v>
      </c>
      <c r="R848" t="s">
        <v>25</v>
      </c>
      <c r="S848" t="s">
        <v>26</v>
      </c>
      <c r="T848">
        <v>4034</v>
      </c>
      <c r="U848">
        <v>-0.2236080326123579</v>
      </c>
      <c r="V848" t="s">
        <v>27</v>
      </c>
    </row>
    <row r="849" spans="1:22" x14ac:dyDescent="0.3">
      <c r="A849" t="s">
        <v>409</v>
      </c>
      <c r="B849" t="s">
        <v>44</v>
      </c>
      <c r="C849">
        <v>37041</v>
      </c>
      <c r="D849">
        <v>9560</v>
      </c>
      <c r="E849">
        <v>6343</v>
      </c>
      <c r="F849">
        <v>3614.4</v>
      </c>
      <c r="G849">
        <v>4506</v>
      </c>
      <c r="H849">
        <v>4209</v>
      </c>
      <c r="I849">
        <v>6817</v>
      </c>
      <c r="J849">
        <v>5545</v>
      </c>
      <c r="K849">
        <v>2175</v>
      </c>
      <c r="L849">
        <v>5354</v>
      </c>
      <c r="M849">
        <v>10141.66513599435</v>
      </c>
      <c r="N849">
        <v>48123.4</v>
      </c>
      <c r="O849">
        <v>0.27379566253595611</v>
      </c>
      <c r="P849">
        <v>1.0237409276244751</v>
      </c>
      <c r="Q849" t="s">
        <v>24</v>
      </c>
      <c r="R849" t="s">
        <v>25</v>
      </c>
      <c r="S849" t="s">
        <v>26</v>
      </c>
      <c r="T849">
        <v>-5293</v>
      </c>
      <c r="U849">
        <v>-0.25386851546372252</v>
      </c>
      <c r="V849" t="s">
        <v>27</v>
      </c>
    </row>
    <row r="850" spans="1:22" x14ac:dyDescent="0.3">
      <c r="A850" t="s">
        <v>409</v>
      </c>
      <c r="B850" t="s">
        <v>40</v>
      </c>
      <c r="C850">
        <v>37041</v>
      </c>
      <c r="D850">
        <v>9560</v>
      </c>
      <c r="E850">
        <v>4299</v>
      </c>
      <c r="F850">
        <v>3614.4</v>
      </c>
      <c r="G850">
        <v>1903</v>
      </c>
      <c r="H850">
        <v>960</v>
      </c>
      <c r="I850">
        <v>2149</v>
      </c>
      <c r="J850">
        <v>3224</v>
      </c>
      <c r="K850">
        <v>2175</v>
      </c>
      <c r="L850">
        <v>5440</v>
      </c>
      <c r="M850">
        <v>10141.66513599435</v>
      </c>
      <c r="N850">
        <v>33324.400000000001</v>
      </c>
      <c r="O850">
        <v>0.27379566253595611</v>
      </c>
      <c r="P850">
        <v>0.89966253610863645</v>
      </c>
      <c r="Q850" t="s">
        <v>24</v>
      </c>
      <c r="R850" t="s">
        <v>25</v>
      </c>
      <c r="S850" t="s">
        <v>26</v>
      </c>
      <c r="T850">
        <v>9506</v>
      </c>
      <c r="U850">
        <v>-0.1734581986445925</v>
      </c>
      <c r="V850" t="s">
        <v>27</v>
      </c>
    </row>
    <row r="851" spans="1:22" x14ac:dyDescent="0.3">
      <c r="A851" t="s">
        <v>410</v>
      </c>
      <c r="B851" t="s">
        <v>44</v>
      </c>
      <c r="C851">
        <v>82278.262719703984</v>
      </c>
      <c r="D851">
        <v>18615</v>
      </c>
      <c r="E851">
        <v>7647</v>
      </c>
      <c r="F851">
        <v>2568</v>
      </c>
      <c r="G851">
        <v>3858</v>
      </c>
      <c r="H851">
        <v>6839</v>
      </c>
      <c r="I851">
        <v>7998</v>
      </c>
      <c r="J851">
        <v>2513</v>
      </c>
      <c r="K851">
        <v>2562.666666666667</v>
      </c>
      <c r="L851">
        <v>5779</v>
      </c>
      <c r="M851">
        <v>10141.66513599435</v>
      </c>
      <c r="N851">
        <v>58379.666666666657</v>
      </c>
      <c r="O851">
        <v>0.1232605648291796</v>
      </c>
      <c r="P851">
        <v>0.70953936965766673</v>
      </c>
      <c r="Q851" t="s">
        <v>24</v>
      </c>
      <c r="R851" t="s">
        <v>25</v>
      </c>
      <c r="S851" t="s">
        <v>26</v>
      </c>
      <c r="T851">
        <v>11753.8163507109</v>
      </c>
      <c r="U851">
        <v>0.16720006551315361</v>
      </c>
      <c r="V851" t="s">
        <v>27</v>
      </c>
    </row>
    <row r="852" spans="1:22" x14ac:dyDescent="0.3">
      <c r="A852" t="s">
        <v>411</v>
      </c>
      <c r="B852" t="s">
        <v>44</v>
      </c>
      <c r="C852">
        <v>82278.262719703984</v>
      </c>
      <c r="D852">
        <v>21268</v>
      </c>
      <c r="E852">
        <v>7610</v>
      </c>
      <c r="F852">
        <v>4816</v>
      </c>
      <c r="G852">
        <v>4175</v>
      </c>
      <c r="H852">
        <v>4747</v>
      </c>
      <c r="I852">
        <v>2515</v>
      </c>
      <c r="J852">
        <v>5455</v>
      </c>
      <c r="K852">
        <v>3109.666666666667</v>
      </c>
      <c r="L852">
        <v>5793</v>
      </c>
      <c r="M852">
        <v>6430.5</v>
      </c>
      <c r="N852">
        <v>59488.666666666657</v>
      </c>
      <c r="O852">
        <v>5.7098920719857678E-2</v>
      </c>
      <c r="P852">
        <v>0.72301802080247779</v>
      </c>
      <c r="Q852" t="s">
        <v>36</v>
      </c>
      <c r="R852" t="s">
        <v>25</v>
      </c>
      <c r="S852" t="s">
        <v>26</v>
      </c>
      <c r="T852">
        <v>11753.8163507109</v>
      </c>
      <c r="U852">
        <v>0.21988305847766459</v>
      </c>
      <c r="V852" t="s">
        <v>27</v>
      </c>
    </row>
    <row r="853" spans="1:22" x14ac:dyDescent="0.3">
      <c r="A853" t="s">
        <v>413</v>
      </c>
      <c r="B853" t="s">
        <v>31</v>
      </c>
      <c r="C853">
        <v>82278.262719703984</v>
      </c>
      <c r="D853">
        <v>23542</v>
      </c>
      <c r="E853">
        <v>6298</v>
      </c>
      <c r="F853">
        <v>3460.4</v>
      </c>
      <c r="G853">
        <v>4494</v>
      </c>
      <c r="H853">
        <v>3639</v>
      </c>
      <c r="I853">
        <v>5216</v>
      </c>
      <c r="J853">
        <v>5297</v>
      </c>
      <c r="K853">
        <v>4910</v>
      </c>
      <c r="L853">
        <v>1863</v>
      </c>
      <c r="M853">
        <v>11477</v>
      </c>
      <c r="N853">
        <v>58719.4</v>
      </c>
      <c r="O853">
        <v>0.1394900623886349</v>
      </c>
      <c r="P853">
        <v>0.7136684472791851</v>
      </c>
      <c r="Q853" t="s">
        <v>24</v>
      </c>
      <c r="R853" t="s">
        <v>25</v>
      </c>
      <c r="S853" t="s">
        <v>26</v>
      </c>
      <c r="T853">
        <v>11753.8163507109</v>
      </c>
      <c r="U853">
        <v>0.14684149033218011</v>
      </c>
      <c r="V853" t="s">
        <v>27</v>
      </c>
    </row>
    <row r="854" spans="1:22" x14ac:dyDescent="0.3">
      <c r="A854" t="s">
        <v>417</v>
      </c>
      <c r="B854" t="s">
        <v>23</v>
      </c>
      <c r="C854">
        <v>65745</v>
      </c>
      <c r="D854">
        <v>16890</v>
      </c>
      <c r="E854">
        <v>3877</v>
      </c>
      <c r="F854">
        <v>4656</v>
      </c>
      <c r="G854">
        <v>4279</v>
      </c>
      <c r="H854">
        <v>3596</v>
      </c>
      <c r="I854">
        <v>5024.3999999999996</v>
      </c>
      <c r="J854">
        <v>2957</v>
      </c>
      <c r="K854">
        <v>4086.75</v>
      </c>
      <c r="L854">
        <v>1608</v>
      </c>
      <c r="M854">
        <v>10141.66513599435</v>
      </c>
      <c r="N854">
        <v>46974.15</v>
      </c>
      <c r="O854">
        <v>0.1542575881967351</v>
      </c>
      <c r="P854">
        <v>0.7144900752908967</v>
      </c>
      <c r="Q854" t="s">
        <v>24</v>
      </c>
      <c r="R854" t="s">
        <v>25</v>
      </c>
      <c r="S854" t="s">
        <v>26</v>
      </c>
      <c r="T854">
        <v>27882</v>
      </c>
      <c r="U854">
        <v>0.13125233651236831</v>
      </c>
      <c r="V854" t="s">
        <v>27</v>
      </c>
    </row>
    <row r="855" spans="1:22" x14ac:dyDescent="0.3">
      <c r="A855" t="s">
        <v>417</v>
      </c>
      <c r="B855" t="s">
        <v>28</v>
      </c>
      <c r="C855">
        <v>65745</v>
      </c>
      <c r="D855">
        <v>16890</v>
      </c>
      <c r="E855">
        <v>6730</v>
      </c>
      <c r="F855">
        <v>2423</v>
      </c>
      <c r="G855">
        <v>2622</v>
      </c>
      <c r="H855">
        <v>1965</v>
      </c>
      <c r="I855">
        <v>6302</v>
      </c>
      <c r="J855">
        <v>2246</v>
      </c>
      <c r="K855">
        <v>4205</v>
      </c>
      <c r="L855">
        <v>4713</v>
      </c>
      <c r="M855">
        <v>10141.66513599435</v>
      </c>
      <c r="N855">
        <v>48096</v>
      </c>
      <c r="O855">
        <v>0.1542575881967351</v>
      </c>
      <c r="P855">
        <v>0.73155373032169746</v>
      </c>
      <c r="Q855" t="s">
        <v>24</v>
      </c>
      <c r="R855" t="s">
        <v>25</v>
      </c>
      <c r="S855" t="s">
        <v>26</v>
      </c>
      <c r="T855">
        <v>17649</v>
      </c>
      <c r="U855">
        <v>0.11418868148156749</v>
      </c>
      <c r="V855" t="s">
        <v>27</v>
      </c>
    </row>
    <row r="856" spans="1:22" x14ac:dyDescent="0.3">
      <c r="A856" t="s">
        <v>417</v>
      </c>
      <c r="B856" t="s">
        <v>30</v>
      </c>
      <c r="C856">
        <v>65745</v>
      </c>
      <c r="D856">
        <v>16890</v>
      </c>
      <c r="E856">
        <v>3800</v>
      </c>
      <c r="F856">
        <v>4170.666666666667</v>
      </c>
      <c r="G856">
        <v>4686</v>
      </c>
      <c r="H856">
        <v>5559</v>
      </c>
      <c r="I856">
        <v>5024.3999999999996</v>
      </c>
      <c r="J856">
        <v>2703.25</v>
      </c>
      <c r="K856">
        <v>4532</v>
      </c>
      <c r="L856">
        <v>1747</v>
      </c>
      <c r="M856">
        <v>10141.66513599435</v>
      </c>
      <c r="N856">
        <v>49112.316666666673</v>
      </c>
      <c r="O856">
        <v>0.1542575881967351</v>
      </c>
      <c r="P856">
        <v>0.74701219357619097</v>
      </c>
      <c r="Q856" t="s">
        <v>24</v>
      </c>
      <c r="R856" t="s">
        <v>25</v>
      </c>
      <c r="S856" t="s">
        <v>26</v>
      </c>
      <c r="T856">
        <v>26862</v>
      </c>
      <c r="U856">
        <v>9.8730218227073979E-2</v>
      </c>
      <c r="V856" t="s">
        <v>27</v>
      </c>
    </row>
    <row r="857" spans="1:22" x14ac:dyDescent="0.3">
      <c r="A857" t="s">
        <v>417</v>
      </c>
      <c r="B857" t="s">
        <v>33</v>
      </c>
      <c r="C857">
        <v>65745</v>
      </c>
      <c r="D857">
        <v>16890</v>
      </c>
      <c r="E857">
        <v>6139</v>
      </c>
      <c r="F857">
        <v>4170.666666666667</v>
      </c>
      <c r="G857">
        <v>2854</v>
      </c>
      <c r="H857">
        <v>3458</v>
      </c>
      <c r="I857">
        <v>5024.3999999999996</v>
      </c>
      <c r="J857">
        <v>2714</v>
      </c>
      <c r="K857">
        <v>4291</v>
      </c>
      <c r="L857">
        <v>4509</v>
      </c>
      <c r="M857">
        <v>10141.66513599435</v>
      </c>
      <c r="N857">
        <v>50050.066666666673</v>
      </c>
      <c r="O857">
        <v>0.1542575881967351</v>
      </c>
      <c r="P857">
        <v>0.76127563566304168</v>
      </c>
      <c r="Q857" t="s">
        <v>24</v>
      </c>
      <c r="R857" t="s">
        <v>25</v>
      </c>
      <c r="S857" t="s">
        <v>26</v>
      </c>
      <c r="T857">
        <v>24890</v>
      </c>
      <c r="U857">
        <v>8.4466776140223271E-2</v>
      </c>
      <c r="V857" t="s">
        <v>27</v>
      </c>
    </row>
    <row r="858" spans="1:22" x14ac:dyDescent="0.3">
      <c r="A858" t="s">
        <v>417</v>
      </c>
      <c r="B858" t="s">
        <v>40</v>
      </c>
      <c r="C858">
        <v>65745</v>
      </c>
      <c r="D858">
        <v>16890</v>
      </c>
      <c r="E858">
        <v>4152</v>
      </c>
      <c r="F858">
        <v>4170.666666666667</v>
      </c>
      <c r="G858">
        <v>3856</v>
      </c>
      <c r="H858">
        <v>1862</v>
      </c>
      <c r="I858">
        <v>5570</v>
      </c>
      <c r="J858">
        <v>2848</v>
      </c>
      <c r="K858">
        <v>4086.75</v>
      </c>
      <c r="L858">
        <v>3628</v>
      </c>
      <c r="M858">
        <v>10141.66513599435</v>
      </c>
      <c r="N858">
        <v>47063.416666666672</v>
      </c>
      <c r="O858">
        <v>0.1542575881967351</v>
      </c>
      <c r="P858">
        <v>0.71584784647755229</v>
      </c>
      <c r="Q858" t="s">
        <v>24</v>
      </c>
      <c r="R858" t="s">
        <v>25</v>
      </c>
      <c r="S858" t="s">
        <v>26</v>
      </c>
      <c r="T858">
        <v>26939</v>
      </c>
      <c r="U858">
        <v>0.1298945653257127</v>
      </c>
      <c r="V858" t="s">
        <v>27</v>
      </c>
    </row>
    <row r="859" spans="1:22" x14ac:dyDescent="0.3">
      <c r="A859" t="s">
        <v>420</v>
      </c>
      <c r="B859" t="s">
        <v>39</v>
      </c>
      <c r="C859">
        <v>59048</v>
      </c>
      <c r="D859">
        <v>12996</v>
      </c>
      <c r="E859">
        <v>6133</v>
      </c>
      <c r="F859">
        <v>4322</v>
      </c>
      <c r="G859">
        <v>3243</v>
      </c>
      <c r="H859">
        <v>5669</v>
      </c>
      <c r="I859">
        <v>3774</v>
      </c>
      <c r="J859">
        <v>3228.5555555555561</v>
      </c>
      <c r="K859">
        <v>3727.571428571428</v>
      </c>
      <c r="L859">
        <v>4179</v>
      </c>
      <c r="M859">
        <v>10141.66513599435</v>
      </c>
      <c r="N859">
        <v>47272.126984126982</v>
      </c>
      <c r="O859">
        <v>0.1717528982521736</v>
      </c>
      <c r="P859">
        <v>0.80057117911067233</v>
      </c>
      <c r="Q859" t="s">
        <v>24</v>
      </c>
      <c r="R859" t="s">
        <v>25</v>
      </c>
      <c r="S859" t="s">
        <v>26</v>
      </c>
      <c r="T859">
        <v>15482</v>
      </c>
      <c r="U859">
        <v>2.7675922637154009E-2</v>
      </c>
      <c r="V859" t="s">
        <v>27</v>
      </c>
    </row>
    <row r="860" spans="1:22" x14ac:dyDescent="0.3">
      <c r="A860" t="s">
        <v>420</v>
      </c>
      <c r="B860" t="s">
        <v>28</v>
      </c>
      <c r="C860">
        <v>59048</v>
      </c>
      <c r="D860">
        <v>12996</v>
      </c>
      <c r="E860">
        <v>7668</v>
      </c>
      <c r="F860">
        <v>4322</v>
      </c>
      <c r="G860">
        <v>2731</v>
      </c>
      <c r="H860">
        <v>5437</v>
      </c>
      <c r="I860">
        <v>4640.7142857142853</v>
      </c>
      <c r="J860">
        <v>1374</v>
      </c>
      <c r="K860">
        <v>3727.571428571428</v>
      </c>
      <c r="L860">
        <v>1017</v>
      </c>
      <c r="M860">
        <v>10141.66513599435</v>
      </c>
      <c r="N860">
        <v>43913.28571428571</v>
      </c>
      <c r="O860">
        <v>0.1717528982521736</v>
      </c>
      <c r="P860">
        <v>0.7436879439487486</v>
      </c>
      <c r="Q860" t="s">
        <v>24</v>
      </c>
      <c r="R860" t="s">
        <v>25</v>
      </c>
      <c r="S860" t="s">
        <v>26</v>
      </c>
      <c r="T860">
        <v>27825</v>
      </c>
      <c r="U860">
        <v>8.455915779907773E-2</v>
      </c>
      <c r="V860" t="s">
        <v>27</v>
      </c>
    </row>
    <row r="861" spans="1:22" x14ac:dyDescent="0.3">
      <c r="A861" t="s">
        <v>420</v>
      </c>
      <c r="B861" t="s">
        <v>29</v>
      </c>
      <c r="C861">
        <v>59048</v>
      </c>
      <c r="D861">
        <v>12996</v>
      </c>
      <c r="E861">
        <v>3495</v>
      </c>
      <c r="F861">
        <v>4202</v>
      </c>
      <c r="G861">
        <v>3812</v>
      </c>
      <c r="H861">
        <v>6373</v>
      </c>
      <c r="I861">
        <v>5120</v>
      </c>
      <c r="J861">
        <v>606</v>
      </c>
      <c r="K861">
        <v>4745</v>
      </c>
      <c r="L861">
        <v>1715</v>
      </c>
      <c r="M861">
        <v>10141.66513599435</v>
      </c>
      <c r="N861">
        <v>43064</v>
      </c>
      <c r="O861">
        <v>0.1717528982521736</v>
      </c>
      <c r="P861">
        <v>0.72930497222598567</v>
      </c>
      <c r="Q861" t="s">
        <v>24</v>
      </c>
      <c r="R861" t="s">
        <v>25</v>
      </c>
      <c r="S861" t="s">
        <v>26</v>
      </c>
      <c r="T861">
        <v>15984</v>
      </c>
      <c r="U861">
        <v>9.8942129521840741E-2</v>
      </c>
      <c r="V861" t="s">
        <v>27</v>
      </c>
    </row>
    <row r="862" spans="1:22" x14ac:dyDescent="0.3">
      <c r="A862" t="s">
        <v>420</v>
      </c>
      <c r="B862" t="s">
        <v>31</v>
      </c>
      <c r="C862">
        <v>59048</v>
      </c>
      <c r="D862">
        <v>12996</v>
      </c>
      <c r="E862">
        <v>6980</v>
      </c>
      <c r="F862">
        <v>3054</v>
      </c>
      <c r="G862">
        <v>3084</v>
      </c>
      <c r="H862">
        <v>5870</v>
      </c>
      <c r="I862">
        <v>4640.7142857142853</v>
      </c>
      <c r="J862">
        <v>3762</v>
      </c>
      <c r="K862">
        <v>3727.571428571428</v>
      </c>
      <c r="L862">
        <v>5426</v>
      </c>
      <c r="M862">
        <v>10141.66513599435</v>
      </c>
      <c r="N862">
        <v>49540.28571428571</v>
      </c>
      <c r="O862">
        <v>0.1717528982521736</v>
      </c>
      <c r="P862">
        <v>0.8389832968819555</v>
      </c>
      <c r="Q862" t="s">
        <v>24</v>
      </c>
      <c r="R862" t="s">
        <v>25</v>
      </c>
      <c r="S862" t="s">
        <v>26</v>
      </c>
      <c r="T862">
        <v>17876</v>
      </c>
      <c r="U862">
        <v>-1.0736195134129149E-2</v>
      </c>
      <c r="V862" t="s">
        <v>27</v>
      </c>
    </row>
    <row r="863" spans="1:22" x14ac:dyDescent="0.3">
      <c r="A863" t="s">
        <v>420</v>
      </c>
      <c r="B863" t="s">
        <v>33</v>
      </c>
      <c r="C863">
        <v>59048</v>
      </c>
      <c r="D863">
        <v>12996</v>
      </c>
      <c r="E863">
        <v>7191</v>
      </c>
      <c r="F863">
        <v>4034</v>
      </c>
      <c r="G863">
        <v>1000</v>
      </c>
      <c r="H863">
        <v>1168</v>
      </c>
      <c r="I863">
        <v>4877</v>
      </c>
      <c r="J863">
        <v>5219</v>
      </c>
      <c r="K863">
        <v>628</v>
      </c>
      <c r="L863">
        <v>4979</v>
      </c>
      <c r="M863">
        <v>10141.66513599435</v>
      </c>
      <c r="N863">
        <v>42092</v>
      </c>
      <c r="O863">
        <v>0.1717528982521736</v>
      </c>
      <c r="P863">
        <v>0.71284378810459292</v>
      </c>
      <c r="Q863" t="s">
        <v>24</v>
      </c>
      <c r="R863" t="s">
        <v>25</v>
      </c>
      <c r="S863" t="s">
        <v>26</v>
      </c>
      <c r="T863">
        <v>16956</v>
      </c>
      <c r="U863">
        <v>0.1154033136432335</v>
      </c>
      <c r="V863" t="s">
        <v>27</v>
      </c>
    </row>
    <row r="864" spans="1:22" x14ac:dyDescent="0.3">
      <c r="A864" t="s">
        <v>420</v>
      </c>
      <c r="B864" t="s">
        <v>43</v>
      </c>
      <c r="C864">
        <v>59048</v>
      </c>
      <c r="D864">
        <v>12996</v>
      </c>
      <c r="E864">
        <v>6316</v>
      </c>
      <c r="F864">
        <v>4983</v>
      </c>
      <c r="G864">
        <v>2787</v>
      </c>
      <c r="H864">
        <v>1449</v>
      </c>
      <c r="I864">
        <v>7543</v>
      </c>
      <c r="J864">
        <v>2260</v>
      </c>
      <c r="K864">
        <v>3090</v>
      </c>
      <c r="L864">
        <v>4551</v>
      </c>
      <c r="M864">
        <v>10141.66513599435</v>
      </c>
      <c r="N864">
        <v>45975</v>
      </c>
      <c r="O864">
        <v>0.1717528982521736</v>
      </c>
      <c r="P864">
        <v>0.77860384771711155</v>
      </c>
      <c r="Q864" t="s">
        <v>24</v>
      </c>
      <c r="R864" t="s">
        <v>25</v>
      </c>
      <c r="S864" t="s">
        <v>26</v>
      </c>
      <c r="T864">
        <v>13073</v>
      </c>
      <c r="U864">
        <v>4.9643254030714873E-2</v>
      </c>
      <c r="V864" t="s">
        <v>27</v>
      </c>
    </row>
    <row r="865" spans="1:22" x14ac:dyDescent="0.3">
      <c r="A865" t="s">
        <v>420</v>
      </c>
      <c r="B865" t="s">
        <v>40</v>
      </c>
      <c r="C865">
        <v>59048</v>
      </c>
      <c r="D865">
        <v>12996</v>
      </c>
      <c r="E865">
        <v>6679</v>
      </c>
      <c r="F865">
        <v>4322</v>
      </c>
      <c r="G865">
        <v>2787</v>
      </c>
      <c r="H865">
        <v>3769</v>
      </c>
      <c r="I865">
        <v>4640.7142857142853</v>
      </c>
      <c r="J865">
        <v>3552</v>
      </c>
      <c r="K865">
        <v>4496</v>
      </c>
      <c r="L865">
        <v>71</v>
      </c>
      <c r="M865">
        <v>10141.66513599435</v>
      </c>
      <c r="N865">
        <v>43312.714285714283</v>
      </c>
      <c r="O865">
        <v>0.1717528982521736</v>
      </c>
      <c r="P865">
        <v>0.73351704182553656</v>
      </c>
      <c r="Q865" t="s">
        <v>24</v>
      </c>
      <c r="R865" t="s">
        <v>25</v>
      </c>
      <c r="S865" t="s">
        <v>26</v>
      </c>
      <c r="T865">
        <v>24698</v>
      </c>
      <c r="U865">
        <v>9.4730059922289819E-2</v>
      </c>
      <c r="V865" t="s">
        <v>27</v>
      </c>
    </row>
    <row r="866" spans="1:22" x14ac:dyDescent="0.3">
      <c r="A866" t="s">
        <v>421</v>
      </c>
      <c r="B866" t="s">
        <v>29</v>
      </c>
      <c r="C866">
        <v>67265</v>
      </c>
      <c r="D866">
        <v>15876</v>
      </c>
      <c r="E866">
        <v>6327</v>
      </c>
      <c r="F866">
        <v>2968</v>
      </c>
      <c r="G866">
        <v>2666</v>
      </c>
      <c r="H866">
        <v>6717</v>
      </c>
      <c r="I866">
        <v>4276.4496172419167</v>
      </c>
      <c r="J866">
        <v>5513</v>
      </c>
      <c r="K866">
        <v>3806</v>
      </c>
      <c r="L866">
        <v>3227</v>
      </c>
      <c r="M866">
        <v>13898.5</v>
      </c>
      <c r="N866">
        <v>47100</v>
      </c>
      <c r="O866">
        <v>0.26096781387051221</v>
      </c>
      <c r="P866">
        <v>0.70021556530141971</v>
      </c>
      <c r="Q866" t="s">
        <v>24</v>
      </c>
      <c r="R866" t="s">
        <v>25</v>
      </c>
      <c r="S866" t="s">
        <v>26</v>
      </c>
      <c r="T866">
        <v>6417</v>
      </c>
      <c r="U866">
        <v>3.8816620828068089E-2</v>
      </c>
      <c r="V866" t="s">
        <v>27</v>
      </c>
    </row>
    <row r="867" spans="1:22" x14ac:dyDescent="0.3">
      <c r="A867" t="s">
        <v>421</v>
      </c>
      <c r="B867" t="s">
        <v>31</v>
      </c>
      <c r="C867">
        <v>67265</v>
      </c>
      <c r="D867">
        <v>15876</v>
      </c>
      <c r="E867">
        <v>7442</v>
      </c>
      <c r="F867">
        <v>1933</v>
      </c>
      <c r="G867">
        <v>2404</v>
      </c>
      <c r="H867">
        <v>6948</v>
      </c>
      <c r="I867">
        <v>4276.4496172419167</v>
      </c>
      <c r="J867">
        <v>4952.8</v>
      </c>
      <c r="K867">
        <v>3729</v>
      </c>
      <c r="L867">
        <v>4249</v>
      </c>
      <c r="M867">
        <v>13898.5</v>
      </c>
      <c r="N867">
        <v>47533.8</v>
      </c>
      <c r="O867">
        <v>0.26096781387051221</v>
      </c>
      <c r="P867">
        <v>0.70666468445699848</v>
      </c>
      <c r="Q867" t="s">
        <v>24</v>
      </c>
      <c r="R867" t="s">
        <v>25</v>
      </c>
      <c r="S867" t="s">
        <v>26</v>
      </c>
      <c r="T867">
        <v>2366</v>
      </c>
      <c r="U867">
        <v>3.2367501672489363E-2</v>
      </c>
      <c r="V867" t="s">
        <v>27</v>
      </c>
    </row>
    <row r="868" spans="1:22" x14ac:dyDescent="0.3">
      <c r="A868" t="s">
        <v>421</v>
      </c>
      <c r="B868" t="s">
        <v>32</v>
      </c>
      <c r="C868">
        <v>67265</v>
      </c>
      <c r="D868">
        <v>15876</v>
      </c>
      <c r="E868">
        <v>7692</v>
      </c>
      <c r="F868">
        <v>4368</v>
      </c>
      <c r="G868">
        <v>1123</v>
      </c>
      <c r="H868">
        <v>3631</v>
      </c>
      <c r="I868">
        <v>4276.4496172419167</v>
      </c>
      <c r="J868">
        <v>5329</v>
      </c>
      <c r="K868">
        <v>3806</v>
      </c>
      <c r="L868">
        <v>5416</v>
      </c>
      <c r="M868">
        <v>13898.5</v>
      </c>
      <c r="N868">
        <v>47241</v>
      </c>
      <c r="O868">
        <v>0.26096781387051221</v>
      </c>
      <c r="P868">
        <v>0.7023117520255705</v>
      </c>
      <c r="Q868" t="s">
        <v>24</v>
      </c>
      <c r="R868" t="s">
        <v>25</v>
      </c>
      <c r="S868" t="s">
        <v>26</v>
      </c>
      <c r="T868">
        <v>6276</v>
      </c>
      <c r="U868">
        <v>3.6720434103917343E-2</v>
      </c>
      <c r="V868" t="s">
        <v>27</v>
      </c>
    </row>
    <row r="869" spans="1:22" x14ac:dyDescent="0.3">
      <c r="A869" t="s">
        <v>425</v>
      </c>
      <c r="B869" t="s">
        <v>39</v>
      </c>
      <c r="C869">
        <v>47651</v>
      </c>
      <c r="D869">
        <v>24818</v>
      </c>
      <c r="E869">
        <v>3383</v>
      </c>
      <c r="F869">
        <v>2937</v>
      </c>
      <c r="G869">
        <v>4605</v>
      </c>
      <c r="H869">
        <v>1465</v>
      </c>
      <c r="I869">
        <v>4250.666666666667</v>
      </c>
      <c r="J869">
        <v>4514</v>
      </c>
      <c r="K869">
        <v>4027</v>
      </c>
      <c r="L869">
        <v>4645</v>
      </c>
      <c r="M869">
        <v>9438</v>
      </c>
      <c r="N869">
        <v>54644.666666666657</v>
      </c>
      <c r="O869">
        <v>0.19806509831902791</v>
      </c>
      <c r="P869">
        <v>1.0237409276244751</v>
      </c>
      <c r="Q869" t="s">
        <v>24</v>
      </c>
      <c r="R869" t="s">
        <v>25</v>
      </c>
      <c r="S869" t="s">
        <v>26</v>
      </c>
      <c r="T869">
        <v>-12181</v>
      </c>
      <c r="U869">
        <v>-0.25386851546372252</v>
      </c>
      <c r="V869" t="s">
        <v>27</v>
      </c>
    </row>
    <row r="870" spans="1:22" x14ac:dyDescent="0.3">
      <c r="A870" t="s">
        <v>425</v>
      </c>
      <c r="B870" t="s">
        <v>28</v>
      </c>
      <c r="C870">
        <v>47651</v>
      </c>
      <c r="D870">
        <v>24818</v>
      </c>
      <c r="E870">
        <v>2275</v>
      </c>
      <c r="F870">
        <v>4171.8</v>
      </c>
      <c r="G870">
        <v>2615</v>
      </c>
      <c r="H870">
        <v>1386</v>
      </c>
      <c r="I870">
        <v>4250.666666666667</v>
      </c>
      <c r="J870">
        <v>674</v>
      </c>
      <c r="K870">
        <v>2589</v>
      </c>
      <c r="L870">
        <v>4364</v>
      </c>
      <c r="M870">
        <v>9438</v>
      </c>
      <c r="N870">
        <v>47143.466666666667</v>
      </c>
      <c r="O870">
        <v>0.19806509831902791</v>
      </c>
      <c r="P870">
        <v>0.98934894685665919</v>
      </c>
      <c r="Q870" t="s">
        <v>24</v>
      </c>
      <c r="R870" t="s">
        <v>25</v>
      </c>
      <c r="S870" t="s">
        <v>26</v>
      </c>
      <c r="T870">
        <v>-508</v>
      </c>
      <c r="U870">
        <v>-0.18741404517568711</v>
      </c>
      <c r="V870" t="s">
        <v>27</v>
      </c>
    </row>
    <row r="871" spans="1:22" x14ac:dyDescent="0.3">
      <c r="A871" t="s">
        <v>425</v>
      </c>
      <c r="B871" t="s">
        <v>29</v>
      </c>
      <c r="C871">
        <v>47651</v>
      </c>
      <c r="D871">
        <v>24818</v>
      </c>
      <c r="E871">
        <v>3437</v>
      </c>
      <c r="F871">
        <v>4171.8</v>
      </c>
      <c r="G871">
        <v>2777</v>
      </c>
      <c r="H871">
        <v>3760</v>
      </c>
      <c r="I871">
        <v>2441</v>
      </c>
      <c r="J871">
        <v>5792</v>
      </c>
      <c r="K871">
        <v>3101.166666666667</v>
      </c>
      <c r="L871">
        <v>5839</v>
      </c>
      <c r="M871">
        <v>9438</v>
      </c>
      <c r="N871">
        <v>56136.966666666667</v>
      </c>
      <c r="O871">
        <v>0.19806509831902791</v>
      </c>
      <c r="P871">
        <v>1.0237409276244751</v>
      </c>
      <c r="Q871" t="s">
        <v>24</v>
      </c>
      <c r="R871" t="s">
        <v>25</v>
      </c>
      <c r="S871" t="s">
        <v>26</v>
      </c>
      <c r="T871">
        <v>-10651</v>
      </c>
      <c r="U871">
        <v>-0.25386851546372252</v>
      </c>
      <c r="V871" t="s">
        <v>27</v>
      </c>
    </row>
    <row r="872" spans="1:22" x14ac:dyDescent="0.3">
      <c r="A872" t="s">
        <v>425</v>
      </c>
      <c r="B872" t="s">
        <v>30</v>
      </c>
      <c r="C872">
        <v>47651</v>
      </c>
      <c r="D872">
        <v>24818</v>
      </c>
      <c r="E872">
        <v>2603</v>
      </c>
      <c r="F872">
        <v>1304</v>
      </c>
      <c r="G872">
        <v>1626</v>
      </c>
      <c r="H872">
        <v>6910</v>
      </c>
      <c r="I872">
        <v>6954</v>
      </c>
      <c r="J872">
        <v>1582</v>
      </c>
      <c r="K872">
        <v>4843</v>
      </c>
      <c r="L872">
        <v>614</v>
      </c>
      <c r="M872">
        <v>9438</v>
      </c>
      <c r="N872">
        <v>51254</v>
      </c>
      <c r="O872">
        <v>0.19806509831902791</v>
      </c>
      <c r="P872">
        <v>1.0237409276244751</v>
      </c>
      <c r="Q872" t="s">
        <v>24</v>
      </c>
      <c r="R872" t="s">
        <v>25</v>
      </c>
      <c r="S872" t="s">
        <v>26</v>
      </c>
      <c r="T872">
        <v>-13041</v>
      </c>
      <c r="U872">
        <v>-0.25386851546372252</v>
      </c>
      <c r="V872" t="s">
        <v>27</v>
      </c>
    </row>
    <row r="873" spans="1:22" x14ac:dyDescent="0.3">
      <c r="A873" t="s">
        <v>425</v>
      </c>
      <c r="B873" t="s">
        <v>31</v>
      </c>
      <c r="C873">
        <v>47651</v>
      </c>
      <c r="D873">
        <v>24818</v>
      </c>
      <c r="E873">
        <v>5193</v>
      </c>
      <c r="F873">
        <v>4171.8</v>
      </c>
      <c r="G873">
        <v>4914</v>
      </c>
      <c r="H873">
        <v>4050</v>
      </c>
      <c r="I873">
        <v>4250.666666666667</v>
      </c>
      <c r="J873">
        <v>2742</v>
      </c>
      <c r="K873">
        <v>3101.166666666667</v>
      </c>
      <c r="L873">
        <v>4388</v>
      </c>
      <c r="M873">
        <v>9438</v>
      </c>
      <c r="N873">
        <v>57628.633333333331</v>
      </c>
      <c r="O873">
        <v>0.19806509831902791</v>
      </c>
      <c r="P873">
        <v>1.0237409276244751</v>
      </c>
      <c r="Q873" t="s">
        <v>24</v>
      </c>
      <c r="R873" t="s">
        <v>25</v>
      </c>
      <c r="S873" t="s">
        <v>26</v>
      </c>
      <c r="T873">
        <v>-7892</v>
      </c>
      <c r="U873">
        <v>-0.25386851546372252</v>
      </c>
      <c r="V873" t="s">
        <v>27</v>
      </c>
    </row>
    <row r="874" spans="1:22" x14ac:dyDescent="0.3">
      <c r="A874" t="s">
        <v>425</v>
      </c>
      <c r="B874" t="s">
        <v>32</v>
      </c>
      <c r="C874">
        <v>82278.262719703984</v>
      </c>
      <c r="D874">
        <v>24818</v>
      </c>
      <c r="E874">
        <v>7398</v>
      </c>
      <c r="F874">
        <v>4171.8</v>
      </c>
      <c r="G874">
        <v>2086</v>
      </c>
      <c r="H874">
        <v>5689</v>
      </c>
      <c r="I874">
        <v>4250.666666666667</v>
      </c>
      <c r="J874">
        <v>4616</v>
      </c>
      <c r="K874">
        <v>3101.166666666667</v>
      </c>
      <c r="L874">
        <v>4063</v>
      </c>
      <c r="M874">
        <v>9438</v>
      </c>
      <c r="N874">
        <v>60193.633333333331</v>
      </c>
      <c r="O874">
        <v>0.11470830433248549</v>
      </c>
      <c r="P874">
        <v>0.73158609994469626</v>
      </c>
      <c r="Q874" t="s">
        <v>24</v>
      </c>
      <c r="R874" t="s">
        <v>25</v>
      </c>
      <c r="S874" t="s">
        <v>26</v>
      </c>
      <c r="T874">
        <v>-10457</v>
      </c>
      <c r="U874">
        <v>0.15370559572281831</v>
      </c>
      <c r="V874" t="s">
        <v>27</v>
      </c>
    </row>
    <row r="875" spans="1:22" x14ac:dyDescent="0.3">
      <c r="A875" t="s">
        <v>425</v>
      </c>
      <c r="B875" t="s">
        <v>33</v>
      </c>
      <c r="C875">
        <v>47651</v>
      </c>
      <c r="D875">
        <v>24818</v>
      </c>
      <c r="E875">
        <v>7379</v>
      </c>
      <c r="F875">
        <v>5895</v>
      </c>
      <c r="G875">
        <v>3685</v>
      </c>
      <c r="H875">
        <v>6181</v>
      </c>
      <c r="I875">
        <v>4437</v>
      </c>
      <c r="J875">
        <v>2855</v>
      </c>
      <c r="K875">
        <v>4041</v>
      </c>
      <c r="L875">
        <v>1179</v>
      </c>
      <c r="M875">
        <v>9438</v>
      </c>
      <c r="N875">
        <v>60470</v>
      </c>
      <c r="O875">
        <v>0.19806509831902791</v>
      </c>
      <c r="P875">
        <v>1.0237409276244751</v>
      </c>
      <c r="Q875" t="s">
        <v>24</v>
      </c>
      <c r="R875" t="s">
        <v>25</v>
      </c>
      <c r="S875" t="s">
        <v>26</v>
      </c>
      <c r="T875">
        <v>-22257</v>
      </c>
      <c r="U875">
        <v>-0.25386851546372252</v>
      </c>
      <c r="V875" t="s">
        <v>27</v>
      </c>
    </row>
    <row r="876" spans="1:22" x14ac:dyDescent="0.3">
      <c r="A876" t="s">
        <v>425</v>
      </c>
      <c r="B876" t="s">
        <v>44</v>
      </c>
      <c r="C876">
        <v>47651</v>
      </c>
      <c r="D876">
        <v>24818</v>
      </c>
      <c r="E876">
        <v>5898</v>
      </c>
      <c r="F876">
        <v>5516</v>
      </c>
      <c r="G876">
        <v>4645</v>
      </c>
      <c r="H876">
        <v>3041</v>
      </c>
      <c r="I876">
        <v>4913</v>
      </c>
      <c r="J876">
        <v>5437</v>
      </c>
      <c r="K876">
        <v>1351</v>
      </c>
      <c r="L876">
        <v>2931</v>
      </c>
      <c r="M876">
        <v>9438</v>
      </c>
      <c r="N876">
        <v>58550</v>
      </c>
      <c r="O876">
        <v>0.19806509831902791</v>
      </c>
      <c r="P876">
        <v>1.0237409276244751</v>
      </c>
      <c r="Q876" t="s">
        <v>24</v>
      </c>
      <c r="R876" t="s">
        <v>25</v>
      </c>
      <c r="S876" t="s">
        <v>26</v>
      </c>
      <c r="T876">
        <v>-20337</v>
      </c>
      <c r="U876">
        <v>-0.25386851546372252</v>
      </c>
      <c r="V876" t="s">
        <v>27</v>
      </c>
    </row>
    <row r="877" spans="1:22" x14ac:dyDescent="0.3">
      <c r="A877" t="s">
        <v>425</v>
      </c>
      <c r="B877" t="s">
        <v>40</v>
      </c>
      <c r="C877">
        <v>47651</v>
      </c>
      <c r="D877">
        <v>24818</v>
      </c>
      <c r="E877">
        <v>4261</v>
      </c>
      <c r="F877">
        <v>4171.8</v>
      </c>
      <c r="G877">
        <v>2357</v>
      </c>
      <c r="H877">
        <v>3915</v>
      </c>
      <c r="I877">
        <v>4244</v>
      </c>
      <c r="J877">
        <v>1092</v>
      </c>
      <c r="K877">
        <v>1756</v>
      </c>
      <c r="L877">
        <v>3604</v>
      </c>
      <c r="M877">
        <v>9438</v>
      </c>
      <c r="N877">
        <v>50218.8</v>
      </c>
      <c r="O877">
        <v>0.19806509831902791</v>
      </c>
      <c r="P877">
        <v>1.0237409276244751</v>
      </c>
      <c r="Q877" t="s">
        <v>24</v>
      </c>
      <c r="R877" t="s">
        <v>25</v>
      </c>
      <c r="S877" t="s">
        <v>26</v>
      </c>
      <c r="T877">
        <v>-7834</v>
      </c>
      <c r="U877">
        <v>-0.25195273971165361</v>
      </c>
      <c r="V877" t="s">
        <v>27</v>
      </c>
    </row>
    <row r="878" spans="1:22" x14ac:dyDescent="0.3">
      <c r="A878" t="s">
        <v>426</v>
      </c>
      <c r="B878" t="s">
        <v>32</v>
      </c>
      <c r="C878">
        <v>82278.262719703984</v>
      </c>
      <c r="D878">
        <v>22283</v>
      </c>
      <c r="E878">
        <v>8858</v>
      </c>
      <c r="F878">
        <v>4824</v>
      </c>
      <c r="G878">
        <v>2680</v>
      </c>
      <c r="H878">
        <v>3057</v>
      </c>
      <c r="I878">
        <v>7281</v>
      </c>
      <c r="J878">
        <v>2261</v>
      </c>
      <c r="K878">
        <v>1626</v>
      </c>
      <c r="L878">
        <v>5049</v>
      </c>
      <c r="M878">
        <v>10141.66513599435</v>
      </c>
      <c r="N878">
        <v>57919</v>
      </c>
      <c r="O878">
        <v>0.1232605648291796</v>
      </c>
      <c r="P878">
        <v>0.70394048300839451</v>
      </c>
      <c r="Q878" t="s">
        <v>24</v>
      </c>
      <c r="R878" t="s">
        <v>25</v>
      </c>
      <c r="S878" t="s">
        <v>26</v>
      </c>
      <c r="T878">
        <v>11753.8163507109</v>
      </c>
      <c r="U878">
        <v>0.17279895216242591</v>
      </c>
      <c r="V878" t="s">
        <v>27</v>
      </c>
    </row>
    <row r="879" spans="1:22" x14ac:dyDescent="0.3">
      <c r="A879" t="s">
        <v>427</v>
      </c>
      <c r="B879" t="s">
        <v>23</v>
      </c>
      <c r="C879">
        <v>34197.605920444017</v>
      </c>
      <c r="D879">
        <v>21965</v>
      </c>
      <c r="E879">
        <v>4590</v>
      </c>
      <c r="F879">
        <v>4126</v>
      </c>
      <c r="G879">
        <v>3217</v>
      </c>
      <c r="H879">
        <v>1691</v>
      </c>
      <c r="I879">
        <v>3177.8</v>
      </c>
      <c r="J879">
        <v>5192</v>
      </c>
      <c r="K879">
        <v>1497</v>
      </c>
      <c r="L879">
        <v>1403</v>
      </c>
      <c r="M879">
        <v>13898.5</v>
      </c>
      <c r="N879">
        <v>46858.8</v>
      </c>
      <c r="O879">
        <v>0.27808994645447949</v>
      </c>
      <c r="P879">
        <v>1.0237409276244751</v>
      </c>
      <c r="Q879" t="s">
        <v>24</v>
      </c>
      <c r="R879" t="s">
        <v>71</v>
      </c>
      <c r="S879" t="s">
        <v>26</v>
      </c>
      <c r="T879">
        <v>-28616</v>
      </c>
      <c r="U879">
        <v>-0.25386851546372252</v>
      </c>
      <c r="V879" t="s">
        <v>27</v>
      </c>
    </row>
    <row r="880" spans="1:22" x14ac:dyDescent="0.3">
      <c r="A880" t="s">
        <v>427</v>
      </c>
      <c r="B880" t="s">
        <v>39</v>
      </c>
      <c r="C880">
        <v>34197.605920444017</v>
      </c>
      <c r="D880">
        <v>21965</v>
      </c>
      <c r="E880">
        <v>8784</v>
      </c>
      <c r="F880">
        <v>2969</v>
      </c>
      <c r="G880">
        <v>1448</v>
      </c>
      <c r="H880">
        <v>3502</v>
      </c>
      <c r="I880">
        <v>3414</v>
      </c>
      <c r="J880">
        <v>5571</v>
      </c>
      <c r="K880">
        <v>392</v>
      </c>
      <c r="L880">
        <v>3080</v>
      </c>
      <c r="M880">
        <v>13898.5</v>
      </c>
      <c r="N880">
        <v>51125</v>
      </c>
      <c r="O880">
        <v>0.27808994645447949</v>
      </c>
      <c r="P880">
        <v>1.0237409276244751</v>
      </c>
      <c r="Q880" t="s">
        <v>24</v>
      </c>
      <c r="R880" t="s">
        <v>71</v>
      </c>
      <c r="S880" t="s">
        <v>26</v>
      </c>
      <c r="T880">
        <v>-37557</v>
      </c>
      <c r="U880">
        <v>-0.25386851546372252</v>
      </c>
      <c r="V880" t="s">
        <v>27</v>
      </c>
    </row>
    <row r="881" spans="1:22" x14ac:dyDescent="0.3">
      <c r="A881" t="s">
        <v>427</v>
      </c>
      <c r="B881" t="s">
        <v>29</v>
      </c>
      <c r="C881">
        <v>34197.605920444017</v>
      </c>
      <c r="D881">
        <v>21965</v>
      </c>
      <c r="E881">
        <v>7239</v>
      </c>
      <c r="F881">
        <v>4342</v>
      </c>
      <c r="G881">
        <v>2865</v>
      </c>
      <c r="H881">
        <v>5503</v>
      </c>
      <c r="I881">
        <v>5145</v>
      </c>
      <c r="J881">
        <v>1265</v>
      </c>
      <c r="K881">
        <v>2232</v>
      </c>
      <c r="L881">
        <v>2459</v>
      </c>
      <c r="M881">
        <v>13898.5</v>
      </c>
      <c r="N881">
        <v>53015</v>
      </c>
      <c r="O881">
        <v>0.27808994645447949</v>
      </c>
      <c r="P881">
        <v>1.0237409276244751</v>
      </c>
      <c r="Q881" t="s">
        <v>24</v>
      </c>
      <c r="R881" t="s">
        <v>71</v>
      </c>
      <c r="S881" t="s">
        <v>26</v>
      </c>
      <c r="T881">
        <v>-39447</v>
      </c>
      <c r="U881">
        <v>-0.25386851546372252</v>
      </c>
      <c r="V881" t="s">
        <v>27</v>
      </c>
    </row>
    <row r="882" spans="1:22" x14ac:dyDescent="0.3">
      <c r="A882" t="s">
        <v>427</v>
      </c>
      <c r="B882" t="s">
        <v>30</v>
      </c>
      <c r="C882">
        <v>34197.605920444017</v>
      </c>
      <c r="D882">
        <v>21965</v>
      </c>
      <c r="E882">
        <v>6232</v>
      </c>
      <c r="F882">
        <v>2951.5</v>
      </c>
      <c r="G882">
        <v>3704</v>
      </c>
      <c r="H882">
        <v>6514</v>
      </c>
      <c r="I882">
        <v>578</v>
      </c>
      <c r="J882">
        <v>4167</v>
      </c>
      <c r="K882">
        <v>1497</v>
      </c>
      <c r="L882">
        <v>750</v>
      </c>
      <c r="M882">
        <v>13898.5</v>
      </c>
      <c r="N882">
        <v>48358.5</v>
      </c>
      <c r="O882">
        <v>0.27808994645447949</v>
      </c>
      <c r="P882">
        <v>1.0237409276244751</v>
      </c>
      <c r="Q882" t="s">
        <v>24</v>
      </c>
      <c r="R882" t="s">
        <v>71</v>
      </c>
      <c r="S882" t="s">
        <v>26</v>
      </c>
      <c r="T882">
        <v>-30342</v>
      </c>
      <c r="U882">
        <v>-0.25386851546372252</v>
      </c>
      <c r="V882" t="s">
        <v>27</v>
      </c>
    </row>
    <row r="883" spans="1:22" x14ac:dyDescent="0.3">
      <c r="A883" t="s">
        <v>427</v>
      </c>
      <c r="B883" t="s">
        <v>31</v>
      </c>
      <c r="C883">
        <v>34197.605920444017</v>
      </c>
      <c r="D883">
        <v>21965</v>
      </c>
      <c r="E883">
        <v>2552</v>
      </c>
      <c r="F883">
        <v>1723</v>
      </c>
      <c r="G883">
        <v>1992</v>
      </c>
      <c r="H883">
        <v>5336</v>
      </c>
      <c r="I883">
        <v>5743</v>
      </c>
      <c r="J883">
        <v>5887</v>
      </c>
      <c r="K883">
        <v>1497</v>
      </c>
      <c r="L883">
        <v>1455</v>
      </c>
      <c r="M883">
        <v>13898.5</v>
      </c>
      <c r="N883">
        <v>48150</v>
      </c>
      <c r="O883">
        <v>0.27808994645447949</v>
      </c>
      <c r="P883">
        <v>1.0237409276244751</v>
      </c>
      <c r="Q883" t="s">
        <v>24</v>
      </c>
      <c r="R883" t="s">
        <v>71</v>
      </c>
      <c r="S883" t="s">
        <v>26</v>
      </c>
      <c r="T883">
        <v>-33085</v>
      </c>
      <c r="U883">
        <v>-0.25386851546372252</v>
      </c>
      <c r="V883" t="s">
        <v>27</v>
      </c>
    </row>
    <row r="884" spans="1:22" x14ac:dyDescent="0.3">
      <c r="A884" t="s">
        <v>427</v>
      </c>
      <c r="B884" t="s">
        <v>32</v>
      </c>
      <c r="C884">
        <v>34197.605920444017</v>
      </c>
      <c r="D884">
        <v>21965</v>
      </c>
      <c r="E884">
        <v>2495</v>
      </c>
      <c r="F884">
        <v>3055</v>
      </c>
      <c r="G884">
        <v>4724</v>
      </c>
      <c r="H884">
        <v>6149</v>
      </c>
      <c r="I884">
        <v>1009</v>
      </c>
      <c r="J884">
        <v>5030</v>
      </c>
      <c r="K884">
        <v>1715</v>
      </c>
      <c r="L884">
        <v>5967</v>
      </c>
      <c r="M884">
        <v>13898.5</v>
      </c>
      <c r="N884">
        <v>52109</v>
      </c>
      <c r="O884">
        <v>0.27808994645447949</v>
      </c>
      <c r="P884">
        <v>1.0237409276244751</v>
      </c>
      <c r="Q884" t="s">
        <v>24</v>
      </c>
      <c r="R884" t="s">
        <v>71</v>
      </c>
      <c r="S884" t="s">
        <v>26</v>
      </c>
      <c r="T884">
        <v>-38541</v>
      </c>
      <c r="U884">
        <v>-0.25386851546372252</v>
      </c>
      <c r="V884" t="s">
        <v>27</v>
      </c>
    </row>
    <row r="885" spans="1:22" x14ac:dyDescent="0.3">
      <c r="A885" t="s">
        <v>428</v>
      </c>
      <c r="B885" t="s">
        <v>28</v>
      </c>
      <c r="C885">
        <v>40401</v>
      </c>
      <c r="D885">
        <v>14423</v>
      </c>
      <c r="E885">
        <v>8150</v>
      </c>
      <c r="F885">
        <v>3285</v>
      </c>
      <c r="G885">
        <v>1178</v>
      </c>
      <c r="H885">
        <v>1721</v>
      </c>
      <c r="I885">
        <v>2934.333333333333</v>
      </c>
      <c r="J885">
        <v>901</v>
      </c>
      <c r="K885">
        <v>1518.75</v>
      </c>
      <c r="L885">
        <v>3470</v>
      </c>
      <c r="M885">
        <v>10402</v>
      </c>
      <c r="N885">
        <v>37581.083333333328</v>
      </c>
      <c r="O885">
        <v>0.25746887453280859</v>
      </c>
      <c r="P885">
        <v>0.93020181018621639</v>
      </c>
      <c r="Q885" t="s">
        <v>24</v>
      </c>
      <c r="R885" t="s">
        <v>25</v>
      </c>
      <c r="S885" t="s">
        <v>26</v>
      </c>
      <c r="T885">
        <v>-3129</v>
      </c>
      <c r="U885">
        <v>-0.18767068471902501</v>
      </c>
      <c r="V885" t="s">
        <v>27</v>
      </c>
    </row>
    <row r="886" spans="1:22" x14ac:dyDescent="0.3">
      <c r="A886" t="s">
        <v>428</v>
      </c>
      <c r="B886" t="s">
        <v>29</v>
      </c>
      <c r="C886">
        <v>40401</v>
      </c>
      <c r="D886">
        <v>14423</v>
      </c>
      <c r="E886">
        <v>6033</v>
      </c>
      <c r="F886">
        <v>2813</v>
      </c>
      <c r="G886">
        <v>3618</v>
      </c>
      <c r="H886">
        <v>4017</v>
      </c>
      <c r="I886">
        <v>5238</v>
      </c>
      <c r="J886">
        <v>1795</v>
      </c>
      <c r="K886">
        <v>1518.75</v>
      </c>
      <c r="L886">
        <v>3023</v>
      </c>
      <c r="M886">
        <v>10402</v>
      </c>
      <c r="N886">
        <v>42478.75</v>
      </c>
      <c r="O886">
        <v>0.25746887453280859</v>
      </c>
      <c r="P886">
        <v>1.0237409276244751</v>
      </c>
      <c r="Q886" t="s">
        <v>24</v>
      </c>
      <c r="R886" t="s">
        <v>25</v>
      </c>
      <c r="S886" t="s">
        <v>26</v>
      </c>
      <c r="T886">
        <v>-10961</v>
      </c>
      <c r="U886">
        <v>-0.25386851546372252</v>
      </c>
      <c r="V886" t="s">
        <v>27</v>
      </c>
    </row>
    <row r="887" spans="1:22" x14ac:dyDescent="0.3">
      <c r="A887" t="s">
        <v>428</v>
      </c>
      <c r="B887" t="s">
        <v>30</v>
      </c>
      <c r="C887">
        <v>40401</v>
      </c>
      <c r="D887">
        <v>14423</v>
      </c>
      <c r="E887">
        <v>5264</v>
      </c>
      <c r="F887">
        <v>2172</v>
      </c>
      <c r="G887">
        <v>1082</v>
      </c>
      <c r="H887">
        <v>6135</v>
      </c>
      <c r="I887">
        <v>3221</v>
      </c>
      <c r="J887">
        <v>3194.75</v>
      </c>
      <c r="K887">
        <v>1518.75</v>
      </c>
      <c r="L887">
        <v>5786</v>
      </c>
      <c r="M887">
        <v>10402</v>
      </c>
      <c r="N887">
        <v>42796.5</v>
      </c>
      <c r="O887">
        <v>0.25746887453280859</v>
      </c>
      <c r="P887">
        <v>1.0237409276244751</v>
      </c>
      <c r="Q887" t="s">
        <v>24</v>
      </c>
      <c r="R887" t="s">
        <v>25</v>
      </c>
      <c r="S887" t="s">
        <v>26</v>
      </c>
      <c r="T887">
        <v>-11249</v>
      </c>
      <c r="U887">
        <v>-0.25386851546372252</v>
      </c>
      <c r="V887" t="s">
        <v>27</v>
      </c>
    </row>
    <row r="888" spans="1:22" x14ac:dyDescent="0.3">
      <c r="A888" t="s">
        <v>428</v>
      </c>
      <c r="B888" t="s">
        <v>31</v>
      </c>
      <c r="C888">
        <v>40401</v>
      </c>
      <c r="D888">
        <v>14423</v>
      </c>
      <c r="E888">
        <v>7860</v>
      </c>
      <c r="F888">
        <v>2172</v>
      </c>
      <c r="G888">
        <v>2619</v>
      </c>
      <c r="H888">
        <v>1939</v>
      </c>
      <c r="I888">
        <v>824</v>
      </c>
      <c r="J888">
        <v>3779</v>
      </c>
      <c r="K888">
        <v>1025</v>
      </c>
      <c r="L888">
        <v>2908</v>
      </c>
      <c r="M888">
        <v>10402</v>
      </c>
      <c r="N888">
        <v>37549</v>
      </c>
      <c r="O888">
        <v>0.25746887453280859</v>
      </c>
      <c r="P888">
        <v>0.92940768792851658</v>
      </c>
      <c r="Q888" t="s">
        <v>24</v>
      </c>
      <c r="R888" t="s">
        <v>25</v>
      </c>
      <c r="S888" t="s">
        <v>26</v>
      </c>
      <c r="T888">
        <v>-5378</v>
      </c>
      <c r="U888">
        <v>-0.1868765624613252</v>
      </c>
      <c r="V888" t="s">
        <v>27</v>
      </c>
    </row>
    <row r="889" spans="1:22" x14ac:dyDescent="0.3">
      <c r="A889" t="s">
        <v>428</v>
      </c>
      <c r="B889" t="s">
        <v>32</v>
      </c>
      <c r="C889">
        <v>40401</v>
      </c>
      <c r="D889">
        <v>14423</v>
      </c>
      <c r="E889">
        <v>7628</v>
      </c>
      <c r="F889">
        <v>1450</v>
      </c>
      <c r="G889">
        <v>3530</v>
      </c>
      <c r="H889">
        <v>809</v>
      </c>
      <c r="I889">
        <v>2934.333333333333</v>
      </c>
      <c r="J889">
        <v>5992</v>
      </c>
      <c r="K889">
        <v>305</v>
      </c>
      <c r="L889">
        <v>3487</v>
      </c>
      <c r="M889">
        <v>10402</v>
      </c>
      <c r="N889">
        <v>40558.333333333328</v>
      </c>
      <c r="O889">
        <v>0.25746887453280859</v>
      </c>
      <c r="P889">
        <v>1.0038942930455521</v>
      </c>
      <c r="Q889" t="s">
        <v>24</v>
      </c>
      <c r="R889" t="s">
        <v>25</v>
      </c>
      <c r="S889" t="s">
        <v>26</v>
      </c>
      <c r="T889">
        <v>-7625</v>
      </c>
      <c r="U889">
        <v>-0.25386851546372252</v>
      </c>
      <c r="V889" t="s">
        <v>27</v>
      </c>
    </row>
    <row r="890" spans="1:22" x14ac:dyDescent="0.3">
      <c r="A890" t="s">
        <v>428</v>
      </c>
      <c r="B890" t="s">
        <v>33</v>
      </c>
      <c r="C890">
        <v>40401</v>
      </c>
      <c r="D890">
        <v>14423</v>
      </c>
      <c r="E890">
        <v>3068</v>
      </c>
      <c r="F890">
        <v>2172</v>
      </c>
      <c r="G890">
        <v>4491</v>
      </c>
      <c r="H890">
        <v>5512</v>
      </c>
      <c r="I890">
        <v>3279</v>
      </c>
      <c r="J890">
        <v>2255</v>
      </c>
      <c r="K890">
        <v>1518.75</v>
      </c>
      <c r="L890">
        <v>124</v>
      </c>
      <c r="M890">
        <v>10402</v>
      </c>
      <c r="N890">
        <v>36842.75</v>
      </c>
      <c r="O890">
        <v>0.25746887453280859</v>
      </c>
      <c r="P890">
        <v>0.91192668498304497</v>
      </c>
      <c r="Q890" t="s">
        <v>24</v>
      </c>
      <c r="R890" t="s">
        <v>25</v>
      </c>
      <c r="S890" t="s">
        <v>26</v>
      </c>
      <c r="T890">
        <v>-3153</v>
      </c>
      <c r="U890">
        <v>-0.16939555951585361</v>
      </c>
      <c r="V890" t="s">
        <v>27</v>
      </c>
    </row>
    <row r="891" spans="1:22" x14ac:dyDescent="0.3">
      <c r="A891" t="s">
        <v>428</v>
      </c>
      <c r="B891" t="s">
        <v>44</v>
      </c>
      <c r="C891">
        <v>40401</v>
      </c>
      <c r="D891">
        <v>14423</v>
      </c>
      <c r="E891">
        <v>6086</v>
      </c>
      <c r="F891">
        <v>2172</v>
      </c>
      <c r="G891">
        <v>4847</v>
      </c>
      <c r="H891">
        <v>1062</v>
      </c>
      <c r="I891">
        <v>3772</v>
      </c>
      <c r="J891">
        <v>3194.75</v>
      </c>
      <c r="K891">
        <v>1518.75</v>
      </c>
      <c r="L891">
        <v>4110</v>
      </c>
      <c r="M891">
        <v>10402</v>
      </c>
      <c r="N891">
        <v>41185.5</v>
      </c>
      <c r="O891">
        <v>0.25746887453280859</v>
      </c>
      <c r="P891">
        <v>1.019417836192174</v>
      </c>
      <c r="Q891" t="s">
        <v>24</v>
      </c>
      <c r="R891" t="s">
        <v>25</v>
      </c>
      <c r="S891" t="s">
        <v>26</v>
      </c>
      <c r="T891">
        <v>-7058</v>
      </c>
      <c r="U891">
        <v>-0.25386851546372252</v>
      </c>
      <c r="V891" t="s">
        <v>27</v>
      </c>
    </row>
    <row r="892" spans="1:22" x14ac:dyDescent="0.3">
      <c r="A892" t="s">
        <v>428</v>
      </c>
      <c r="B892" t="s">
        <v>40</v>
      </c>
      <c r="C892">
        <v>40401</v>
      </c>
      <c r="D892">
        <v>14423</v>
      </c>
      <c r="E892">
        <v>8337</v>
      </c>
      <c r="F892">
        <v>2172</v>
      </c>
      <c r="G892">
        <v>1371</v>
      </c>
      <c r="H892">
        <v>2734</v>
      </c>
      <c r="I892">
        <v>1272</v>
      </c>
      <c r="J892">
        <v>3076</v>
      </c>
      <c r="K892">
        <v>1371</v>
      </c>
      <c r="L892">
        <v>3095</v>
      </c>
      <c r="M892">
        <v>10402</v>
      </c>
      <c r="N892">
        <v>37851</v>
      </c>
      <c r="O892">
        <v>0.25746887453280859</v>
      </c>
      <c r="P892">
        <v>0.93688275042696967</v>
      </c>
      <c r="Q892" t="s">
        <v>24</v>
      </c>
      <c r="R892" t="s">
        <v>25</v>
      </c>
      <c r="S892" t="s">
        <v>26</v>
      </c>
      <c r="T892">
        <v>-5680</v>
      </c>
      <c r="U892">
        <v>-0.1943516249597782</v>
      </c>
      <c r="V892" t="s">
        <v>27</v>
      </c>
    </row>
    <row r="893" spans="1:22" x14ac:dyDescent="0.3">
      <c r="A893" t="s">
        <v>431</v>
      </c>
      <c r="B893" t="s">
        <v>23</v>
      </c>
      <c r="C893">
        <v>59784</v>
      </c>
      <c r="D893">
        <v>20592</v>
      </c>
      <c r="E893">
        <v>6003</v>
      </c>
      <c r="F893">
        <v>5710</v>
      </c>
      <c r="G893">
        <v>4818</v>
      </c>
      <c r="H893">
        <v>3813</v>
      </c>
      <c r="I893">
        <v>3814.5</v>
      </c>
      <c r="J893">
        <v>5919</v>
      </c>
      <c r="K893">
        <v>2996</v>
      </c>
      <c r="L893">
        <v>1949</v>
      </c>
      <c r="M893">
        <v>10141.66513599435</v>
      </c>
      <c r="N893">
        <v>55614.5</v>
      </c>
      <c r="O893">
        <v>0.16963845068905309</v>
      </c>
      <c r="P893">
        <v>0.930257259467416</v>
      </c>
      <c r="Q893" t="s">
        <v>24</v>
      </c>
      <c r="R893" t="s">
        <v>25</v>
      </c>
      <c r="S893" t="s">
        <v>26</v>
      </c>
      <c r="T893">
        <v>8845</v>
      </c>
      <c r="U893">
        <v>-9.9895710156469086E-2</v>
      </c>
      <c r="V893" t="s">
        <v>27</v>
      </c>
    </row>
    <row r="894" spans="1:22" x14ac:dyDescent="0.3">
      <c r="A894" t="s">
        <v>431</v>
      </c>
      <c r="B894" t="s">
        <v>28</v>
      </c>
      <c r="C894">
        <v>59784</v>
      </c>
      <c r="D894">
        <v>20592</v>
      </c>
      <c r="E894">
        <v>6439</v>
      </c>
      <c r="F894">
        <v>4622.3999999999996</v>
      </c>
      <c r="G894">
        <v>2479</v>
      </c>
      <c r="H894">
        <v>2265</v>
      </c>
      <c r="I894">
        <v>3814.5</v>
      </c>
      <c r="J894">
        <v>3416</v>
      </c>
      <c r="K894">
        <v>2996</v>
      </c>
      <c r="L894">
        <v>4542</v>
      </c>
      <c r="M894">
        <v>10141.66513599435</v>
      </c>
      <c r="N894">
        <v>51165.9</v>
      </c>
      <c r="O894">
        <v>0.16963845068905309</v>
      </c>
      <c r="P894">
        <v>0.85584604576475309</v>
      </c>
      <c r="Q894" t="s">
        <v>24</v>
      </c>
      <c r="R894" t="s">
        <v>25</v>
      </c>
      <c r="S894" t="s">
        <v>26</v>
      </c>
      <c r="T894">
        <v>20051</v>
      </c>
      <c r="U894">
        <v>-2.5484496453806189E-2</v>
      </c>
      <c r="V894" t="s">
        <v>27</v>
      </c>
    </row>
    <row r="895" spans="1:22" x14ac:dyDescent="0.3">
      <c r="A895" t="s">
        <v>431</v>
      </c>
      <c r="B895" t="s">
        <v>29</v>
      </c>
      <c r="C895">
        <v>59784</v>
      </c>
      <c r="D895">
        <v>20592</v>
      </c>
      <c r="E895">
        <v>2972</v>
      </c>
      <c r="F895">
        <v>2149</v>
      </c>
      <c r="G895">
        <v>3966</v>
      </c>
      <c r="H895">
        <v>5890</v>
      </c>
      <c r="I895">
        <v>3814.5</v>
      </c>
      <c r="J895">
        <v>3117</v>
      </c>
      <c r="K895">
        <v>4329</v>
      </c>
      <c r="L895">
        <v>5270</v>
      </c>
      <c r="M895">
        <v>10141.66513599435</v>
      </c>
      <c r="N895">
        <v>52099.5</v>
      </c>
      <c r="O895">
        <v>0.16963845068905309</v>
      </c>
      <c r="P895">
        <v>0.87146226415094341</v>
      </c>
      <c r="Q895" t="s">
        <v>24</v>
      </c>
      <c r="R895" t="s">
        <v>25</v>
      </c>
      <c r="S895" t="s">
        <v>26</v>
      </c>
      <c r="T895">
        <v>11499</v>
      </c>
      <c r="U895">
        <v>-4.1100714839996451E-2</v>
      </c>
      <c r="V895" t="s">
        <v>27</v>
      </c>
    </row>
    <row r="896" spans="1:22" x14ac:dyDescent="0.3">
      <c r="A896" t="s">
        <v>431</v>
      </c>
      <c r="B896" t="s">
        <v>30</v>
      </c>
      <c r="C896">
        <v>59784</v>
      </c>
      <c r="D896">
        <v>20592</v>
      </c>
      <c r="E896">
        <v>2929</v>
      </c>
      <c r="F896">
        <v>4622.3999999999996</v>
      </c>
      <c r="G896">
        <v>1320</v>
      </c>
      <c r="H896">
        <v>4723</v>
      </c>
      <c r="I896">
        <v>918</v>
      </c>
      <c r="J896">
        <v>5489</v>
      </c>
      <c r="K896">
        <v>2996</v>
      </c>
      <c r="L896">
        <v>187</v>
      </c>
      <c r="M896">
        <v>10141.66513599435</v>
      </c>
      <c r="N896">
        <v>43776.4</v>
      </c>
      <c r="O896">
        <v>0.16963845068905309</v>
      </c>
      <c r="P896">
        <v>0.73224274053258398</v>
      </c>
      <c r="Q896" t="s">
        <v>24</v>
      </c>
      <c r="R896" t="s">
        <v>25</v>
      </c>
      <c r="S896" t="s">
        <v>26</v>
      </c>
      <c r="T896">
        <v>23626</v>
      </c>
      <c r="U896">
        <v>9.8118808778362945E-2</v>
      </c>
      <c r="V896" t="s">
        <v>27</v>
      </c>
    </row>
    <row r="897" spans="1:22" x14ac:dyDescent="0.3">
      <c r="A897" t="s">
        <v>431</v>
      </c>
      <c r="B897" t="s">
        <v>31</v>
      </c>
      <c r="C897">
        <v>59784</v>
      </c>
      <c r="D897">
        <v>20592</v>
      </c>
      <c r="E897">
        <v>3830</v>
      </c>
      <c r="F897">
        <v>5460</v>
      </c>
      <c r="G897">
        <v>2940</v>
      </c>
      <c r="H897">
        <v>3193</v>
      </c>
      <c r="I897">
        <v>3814.5</v>
      </c>
      <c r="J897">
        <v>1965</v>
      </c>
      <c r="K897">
        <v>1193</v>
      </c>
      <c r="L897">
        <v>4353</v>
      </c>
      <c r="M897">
        <v>10141.66513599435</v>
      </c>
      <c r="N897">
        <v>47340.5</v>
      </c>
      <c r="O897">
        <v>0.16963845068905309</v>
      </c>
      <c r="P897">
        <v>0.79185902582630807</v>
      </c>
      <c r="Q897" t="s">
        <v>24</v>
      </c>
      <c r="R897" t="s">
        <v>25</v>
      </c>
      <c r="S897" t="s">
        <v>26</v>
      </c>
      <c r="T897">
        <v>16258</v>
      </c>
      <c r="U897">
        <v>3.8502523484638902E-2</v>
      </c>
      <c r="V897" t="s">
        <v>27</v>
      </c>
    </row>
    <row r="898" spans="1:22" x14ac:dyDescent="0.3">
      <c r="A898" t="s">
        <v>431</v>
      </c>
      <c r="B898" t="s">
        <v>32</v>
      </c>
      <c r="C898">
        <v>59784</v>
      </c>
      <c r="D898">
        <v>20592</v>
      </c>
      <c r="E898">
        <v>6881</v>
      </c>
      <c r="F898">
        <v>5027</v>
      </c>
      <c r="G898">
        <v>3804</v>
      </c>
      <c r="H898">
        <v>2445</v>
      </c>
      <c r="I898">
        <v>6711</v>
      </c>
      <c r="J898">
        <v>5720</v>
      </c>
      <c r="K898">
        <v>3466</v>
      </c>
      <c r="L898">
        <v>4845</v>
      </c>
      <c r="M898">
        <v>10141.66513599435</v>
      </c>
      <c r="N898">
        <v>59491</v>
      </c>
      <c r="O898">
        <v>0.16963845068905309</v>
      </c>
      <c r="P898">
        <v>0.99509902315000665</v>
      </c>
      <c r="Q898" t="s">
        <v>24</v>
      </c>
      <c r="R898" t="s">
        <v>25</v>
      </c>
      <c r="S898" t="s">
        <v>26</v>
      </c>
      <c r="T898">
        <v>293</v>
      </c>
      <c r="U898">
        <v>-0.16473747383905979</v>
      </c>
      <c r="V898" t="s">
        <v>27</v>
      </c>
    </row>
    <row r="899" spans="1:22" x14ac:dyDescent="0.3">
      <c r="A899" t="s">
        <v>431</v>
      </c>
      <c r="B899" t="s">
        <v>33</v>
      </c>
      <c r="C899">
        <v>59784</v>
      </c>
      <c r="D899">
        <v>20592</v>
      </c>
      <c r="E899">
        <v>6707</v>
      </c>
      <c r="F899">
        <v>4766</v>
      </c>
      <c r="G899">
        <v>1369</v>
      </c>
      <c r="H899">
        <v>4840</v>
      </c>
      <c r="I899">
        <v>3814.5</v>
      </c>
      <c r="J899">
        <v>5885</v>
      </c>
      <c r="K899">
        <v>2996</v>
      </c>
      <c r="L899">
        <v>4730</v>
      </c>
      <c r="M899">
        <v>10141.66513599435</v>
      </c>
      <c r="N899">
        <v>55699.5</v>
      </c>
      <c r="O899">
        <v>0.16963845068905309</v>
      </c>
      <c r="P899">
        <v>0.9316790445604175</v>
      </c>
      <c r="Q899" t="s">
        <v>24</v>
      </c>
      <c r="R899" t="s">
        <v>25</v>
      </c>
      <c r="S899" t="s">
        <v>26</v>
      </c>
      <c r="T899">
        <v>7333</v>
      </c>
      <c r="U899">
        <v>-0.1013174952494706</v>
      </c>
      <c r="V899" t="s">
        <v>27</v>
      </c>
    </row>
    <row r="900" spans="1:22" x14ac:dyDescent="0.3">
      <c r="A900" t="s">
        <v>434</v>
      </c>
      <c r="B900" t="s">
        <v>23</v>
      </c>
      <c r="C900">
        <v>65462</v>
      </c>
      <c r="D900">
        <v>21011</v>
      </c>
      <c r="E900">
        <v>8962</v>
      </c>
      <c r="F900">
        <v>3653</v>
      </c>
      <c r="G900">
        <v>1430</v>
      </c>
      <c r="H900">
        <v>6987</v>
      </c>
      <c r="I900">
        <v>2835</v>
      </c>
      <c r="J900">
        <v>1143</v>
      </c>
      <c r="K900">
        <v>2906.5</v>
      </c>
      <c r="L900">
        <v>193</v>
      </c>
      <c r="M900">
        <v>10141.66513599435</v>
      </c>
      <c r="N900">
        <v>49120.5</v>
      </c>
      <c r="O900">
        <v>0.1549244620695113</v>
      </c>
      <c r="P900">
        <v>0.75036662491216277</v>
      </c>
      <c r="Q900" t="s">
        <v>24</v>
      </c>
      <c r="R900" t="s">
        <v>25</v>
      </c>
      <c r="S900" t="s">
        <v>26</v>
      </c>
      <c r="T900">
        <v>19248</v>
      </c>
      <c r="U900">
        <v>9.470891301832593E-2</v>
      </c>
      <c r="V900" t="s">
        <v>27</v>
      </c>
    </row>
    <row r="901" spans="1:22" x14ac:dyDescent="0.3">
      <c r="A901" t="s">
        <v>434</v>
      </c>
      <c r="B901" t="s">
        <v>39</v>
      </c>
      <c r="C901">
        <v>65462</v>
      </c>
      <c r="D901">
        <v>21011</v>
      </c>
      <c r="E901">
        <v>3597</v>
      </c>
      <c r="F901">
        <v>3438</v>
      </c>
      <c r="G901">
        <v>3077</v>
      </c>
      <c r="H901">
        <v>1736</v>
      </c>
      <c r="I901">
        <v>5980</v>
      </c>
      <c r="J901">
        <v>4555</v>
      </c>
      <c r="K901">
        <v>2958</v>
      </c>
      <c r="L901">
        <v>5747</v>
      </c>
      <c r="M901">
        <v>10141.66513599435</v>
      </c>
      <c r="N901">
        <v>52099</v>
      </c>
      <c r="O901">
        <v>0.1549244620695113</v>
      </c>
      <c r="P901">
        <v>0.79586630411536463</v>
      </c>
      <c r="Q901" t="s">
        <v>24</v>
      </c>
      <c r="R901" t="s">
        <v>25</v>
      </c>
      <c r="S901" t="s">
        <v>26</v>
      </c>
      <c r="T901">
        <v>13363</v>
      </c>
      <c r="U901">
        <v>4.920923381512407E-2</v>
      </c>
      <c r="V901" t="s">
        <v>27</v>
      </c>
    </row>
    <row r="902" spans="1:22" x14ac:dyDescent="0.3">
      <c r="A902" t="s">
        <v>434</v>
      </c>
      <c r="B902" t="s">
        <v>29</v>
      </c>
      <c r="C902">
        <v>65462</v>
      </c>
      <c r="D902">
        <v>21011</v>
      </c>
      <c r="E902">
        <v>8888</v>
      </c>
      <c r="F902">
        <v>2317</v>
      </c>
      <c r="G902">
        <v>1957</v>
      </c>
      <c r="H902">
        <v>5572</v>
      </c>
      <c r="I902">
        <v>1203</v>
      </c>
      <c r="J902">
        <v>1201</v>
      </c>
      <c r="K902">
        <v>2906.5</v>
      </c>
      <c r="L902">
        <v>2855</v>
      </c>
      <c r="M902">
        <v>10141.66513599435</v>
      </c>
      <c r="N902">
        <v>47910.5</v>
      </c>
      <c r="O902">
        <v>0.1549244620695113</v>
      </c>
      <c r="P902">
        <v>0.7318826189239559</v>
      </c>
      <c r="Q902" t="s">
        <v>24</v>
      </c>
      <c r="R902" t="s">
        <v>25</v>
      </c>
      <c r="S902" t="s">
        <v>26</v>
      </c>
      <c r="T902">
        <v>20458</v>
      </c>
      <c r="U902">
        <v>0.11319291900653281</v>
      </c>
      <c r="V902" t="s">
        <v>27</v>
      </c>
    </row>
    <row r="903" spans="1:22" x14ac:dyDescent="0.3">
      <c r="A903" t="s">
        <v>434</v>
      </c>
      <c r="B903" t="s">
        <v>31</v>
      </c>
      <c r="C903">
        <v>65462</v>
      </c>
      <c r="D903">
        <v>21011</v>
      </c>
      <c r="E903">
        <v>6337</v>
      </c>
      <c r="F903">
        <v>3545.7142857142858</v>
      </c>
      <c r="G903">
        <v>1812</v>
      </c>
      <c r="H903">
        <v>2400</v>
      </c>
      <c r="I903">
        <v>5446</v>
      </c>
      <c r="J903">
        <v>3098</v>
      </c>
      <c r="K903">
        <v>2906.5</v>
      </c>
      <c r="L903">
        <v>5615</v>
      </c>
      <c r="M903">
        <v>10141.66513599435</v>
      </c>
      <c r="N903">
        <v>52171.21428571429</v>
      </c>
      <c r="O903">
        <v>0.1549244620695113</v>
      </c>
      <c r="P903">
        <v>0.79696945228856875</v>
      </c>
      <c r="Q903" t="s">
        <v>24</v>
      </c>
      <c r="R903" t="s">
        <v>25</v>
      </c>
      <c r="S903" t="s">
        <v>26</v>
      </c>
      <c r="T903">
        <v>19743</v>
      </c>
      <c r="U903">
        <v>4.8106085641919927E-2</v>
      </c>
      <c r="V903" t="s">
        <v>27</v>
      </c>
    </row>
    <row r="904" spans="1:22" x14ac:dyDescent="0.3">
      <c r="A904" t="s">
        <v>434</v>
      </c>
      <c r="B904" t="s">
        <v>32</v>
      </c>
      <c r="C904">
        <v>65462</v>
      </c>
      <c r="D904">
        <v>21011</v>
      </c>
      <c r="E904">
        <v>6981</v>
      </c>
      <c r="F904">
        <v>4986</v>
      </c>
      <c r="G904">
        <v>1725</v>
      </c>
      <c r="H904">
        <v>2237</v>
      </c>
      <c r="I904">
        <v>3337.428571428572</v>
      </c>
      <c r="J904">
        <v>893</v>
      </c>
      <c r="K904">
        <v>2906.5</v>
      </c>
      <c r="L904">
        <v>4665</v>
      </c>
      <c r="M904">
        <v>10141.66513599435</v>
      </c>
      <c r="N904">
        <v>48741.928571428572</v>
      </c>
      <c r="O904">
        <v>0.1549244620695113</v>
      </c>
      <c r="P904">
        <v>0.74458355338102367</v>
      </c>
      <c r="Q904" t="s">
        <v>24</v>
      </c>
      <c r="R904" t="s">
        <v>25</v>
      </c>
      <c r="S904" t="s">
        <v>26</v>
      </c>
      <c r="T904">
        <v>22964</v>
      </c>
      <c r="U904">
        <v>0.10049198454946499</v>
      </c>
      <c r="V904" t="s">
        <v>27</v>
      </c>
    </row>
    <row r="905" spans="1:22" x14ac:dyDescent="0.3">
      <c r="A905" t="s">
        <v>434</v>
      </c>
      <c r="B905" t="s">
        <v>33</v>
      </c>
      <c r="C905">
        <v>65462</v>
      </c>
      <c r="D905">
        <v>21011</v>
      </c>
      <c r="E905">
        <v>3669</v>
      </c>
      <c r="F905">
        <v>1614</v>
      </c>
      <c r="G905">
        <v>4282</v>
      </c>
      <c r="H905">
        <v>4482</v>
      </c>
      <c r="I905">
        <v>5007</v>
      </c>
      <c r="J905">
        <v>4407</v>
      </c>
      <c r="K905">
        <v>2906.5</v>
      </c>
      <c r="L905">
        <v>1136</v>
      </c>
      <c r="M905">
        <v>10141.66513599435</v>
      </c>
      <c r="N905">
        <v>48514.5</v>
      </c>
      <c r="O905">
        <v>0.1549244620695113</v>
      </c>
      <c r="P905">
        <v>0.74110934588005251</v>
      </c>
      <c r="Q905" t="s">
        <v>24</v>
      </c>
      <c r="R905" t="s">
        <v>25</v>
      </c>
      <c r="S905" t="s">
        <v>26</v>
      </c>
      <c r="T905">
        <v>19854</v>
      </c>
      <c r="U905">
        <v>0.1039661920504362</v>
      </c>
      <c r="V905" t="s">
        <v>27</v>
      </c>
    </row>
    <row r="906" spans="1:22" x14ac:dyDescent="0.3">
      <c r="A906" t="s">
        <v>436</v>
      </c>
      <c r="B906" t="s">
        <v>30</v>
      </c>
      <c r="C906">
        <v>82278.262719703984</v>
      </c>
      <c r="D906">
        <v>19139</v>
      </c>
      <c r="E906">
        <v>8674</v>
      </c>
      <c r="F906">
        <v>4041.6</v>
      </c>
      <c r="G906">
        <v>3698</v>
      </c>
      <c r="H906">
        <v>6905</v>
      </c>
      <c r="I906">
        <v>5207</v>
      </c>
      <c r="J906">
        <v>1994</v>
      </c>
      <c r="K906">
        <v>3148</v>
      </c>
      <c r="L906">
        <v>5640</v>
      </c>
      <c r="M906">
        <v>10141.66513599435</v>
      </c>
      <c r="N906">
        <v>58446.6</v>
      </c>
      <c r="O906">
        <v>0.1232605648291796</v>
      </c>
      <c r="P906">
        <v>0.71035286925185914</v>
      </c>
      <c r="Q906" t="s">
        <v>24</v>
      </c>
      <c r="R906" t="s">
        <v>25</v>
      </c>
      <c r="S906" t="s">
        <v>26</v>
      </c>
      <c r="T906">
        <v>11753.8163507109</v>
      </c>
      <c r="U906">
        <v>0.1663865659189612</v>
      </c>
      <c r="V906" t="s">
        <v>27</v>
      </c>
    </row>
    <row r="907" spans="1:22" x14ac:dyDescent="0.3">
      <c r="A907" t="s">
        <v>439</v>
      </c>
      <c r="B907" t="s">
        <v>23</v>
      </c>
      <c r="C907">
        <v>34647</v>
      </c>
      <c r="D907">
        <v>14688</v>
      </c>
      <c r="E907">
        <v>5863</v>
      </c>
      <c r="F907">
        <v>4466</v>
      </c>
      <c r="G907">
        <v>1301</v>
      </c>
      <c r="H907">
        <v>2753</v>
      </c>
      <c r="I907">
        <v>741</v>
      </c>
      <c r="J907">
        <v>5888</v>
      </c>
      <c r="K907">
        <v>2228.8000000000002</v>
      </c>
      <c r="L907">
        <v>239</v>
      </c>
      <c r="M907">
        <v>10141.66513599435</v>
      </c>
      <c r="N907">
        <v>38167.800000000003</v>
      </c>
      <c r="O907">
        <v>0.27808994645447949</v>
      </c>
      <c r="P907">
        <v>1.0237409276244751</v>
      </c>
      <c r="Q907" t="s">
        <v>24</v>
      </c>
      <c r="R907" t="s">
        <v>25</v>
      </c>
      <c r="S907" t="s">
        <v>26</v>
      </c>
      <c r="T907">
        <v>-1292</v>
      </c>
      <c r="U907">
        <v>-0.25386851546372252</v>
      </c>
      <c r="V907" t="s">
        <v>27</v>
      </c>
    </row>
    <row r="908" spans="1:22" x14ac:dyDescent="0.3">
      <c r="A908" t="s">
        <v>439</v>
      </c>
      <c r="B908" t="s">
        <v>39</v>
      </c>
      <c r="C908">
        <v>34647</v>
      </c>
      <c r="D908">
        <v>14688</v>
      </c>
      <c r="E908">
        <v>5659</v>
      </c>
      <c r="F908">
        <v>2365</v>
      </c>
      <c r="G908">
        <v>2464</v>
      </c>
      <c r="H908">
        <v>6878</v>
      </c>
      <c r="I908">
        <v>6468</v>
      </c>
      <c r="J908">
        <v>1291</v>
      </c>
      <c r="K908">
        <v>2101</v>
      </c>
      <c r="L908">
        <v>2360</v>
      </c>
      <c r="M908">
        <v>10141.66513599435</v>
      </c>
      <c r="N908">
        <v>44274</v>
      </c>
      <c r="O908">
        <v>0.27808994645447949</v>
      </c>
      <c r="P908">
        <v>1.0237409276244751</v>
      </c>
      <c r="Q908" t="s">
        <v>24</v>
      </c>
      <c r="R908" t="s">
        <v>25</v>
      </c>
      <c r="S908" t="s">
        <v>26</v>
      </c>
      <c r="T908">
        <v>-9627</v>
      </c>
      <c r="U908">
        <v>-0.25386851546372252</v>
      </c>
      <c r="V908" t="s">
        <v>27</v>
      </c>
    </row>
    <row r="909" spans="1:22" x14ac:dyDescent="0.3">
      <c r="A909" t="s">
        <v>439</v>
      </c>
      <c r="B909" t="s">
        <v>42</v>
      </c>
      <c r="C909">
        <v>34647</v>
      </c>
      <c r="D909">
        <v>14688</v>
      </c>
      <c r="E909">
        <v>6002</v>
      </c>
      <c r="F909">
        <v>3469.571428571428</v>
      </c>
      <c r="G909">
        <v>3955</v>
      </c>
      <c r="H909">
        <v>2393</v>
      </c>
      <c r="I909">
        <v>2470</v>
      </c>
      <c r="J909">
        <v>2908</v>
      </c>
      <c r="K909">
        <v>1628</v>
      </c>
      <c r="L909">
        <v>3833</v>
      </c>
      <c r="M909">
        <v>10141.66513599435</v>
      </c>
      <c r="N909">
        <v>41346.571428571428</v>
      </c>
      <c r="O909">
        <v>0.27808994645447949</v>
      </c>
      <c r="P909">
        <v>1.0237409276244751</v>
      </c>
      <c r="Q909" t="s">
        <v>24</v>
      </c>
      <c r="R909" t="s">
        <v>25</v>
      </c>
      <c r="S909" t="s">
        <v>26</v>
      </c>
      <c r="T909">
        <v>-3230</v>
      </c>
      <c r="U909">
        <v>-0.25386851546372252</v>
      </c>
      <c r="V909" t="s">
        <v>27</v>
      </c>
    </row>
    <row r="910" spans="1:22" x14ac:dyDescent="0.3">
      <c r="A910" t="s">
        <v>439</v>
      </c>
      <c r="B910" t="s">
        <v>28</v>
      </c>
      <c r="C910">
        <v>34647</v>
      </c>
      <c r="D910">
        <v>14688</v>
      </c>
      <c r="E910">
        <v>4620</v>
      </c>
      <c r="F910">
        <v>5928</v>
      </c>
      <c r="G910">
        <v>3992</v>
      </c>
      <c r="H910">
        <v>6470</v>
      </c>
      <c r="I910">
        <v>4366</v>
      </c>
      <c r="J910">
        <v>2969.636363636364</v>
      </c>
      <c r="K910">
        <v>2228.8000000000002</v>
      </c>
      <c r="L910">
        <v>5276</v>
      </c>
      <c r="M910">
        <v>10141.66513599435</v>
      </c>
      <c r="N910">
        <v>50538.436363636363</v>
      </c>
      <c r="O910">
        <v>0.27808994645447949</v>
      </c>
      <c r="P910">
        <v>1.0237409276244751</v>
      </c>
      <c r="Q910" t="s">
        <v>24</v>
      </c>
      <c r="R910" t="s">
        <v>25</v>
      </c>
      <c r="S910" t="s">
        <v>26</v>
      </c>
      <c r="T910">
        <v>-14928</v>
      </c>
      <c r="U910">
        <v>-0.25386851546372252</v>
      </c>
      <c r="V910" t="s">
        <v>27</v>
      </c>
    </row>
    <row r="911" spans="1:22" x14ac:dyDescent="0.3">
      <c r="A911" t="s">
        <v>439</v>
      </c>
      <c r="B911" t="s">
        <v>29</v>
      </c>
      <c r="C911">
        <v>34647</v>
      </c>
      <c r="D911">
        <v>14688</v>
      </c>
      <c r="E911">
        <v>5810</v>
      </c>
      <c r="F911">
        <v>3866</v>
      </c>
      <c r="G911">
        <v>4573</v>
      </c>
      <c r="H911">
        <v>2448</v>
      </c>
      <c r="I911">
        <v>2306</v>
      </c>
      <c r="J911">
        <v>1224</v>
      </c>
      <c r="K911">
        <v>2228.8000000000002</v>
      </c>
      <c r="L911">
        <v>3837</v>
      </c>
      <c r="M911">
        <v>10141.66513599435</v>
      </c>
      <c r="N911">
        <v>40980.800000000003</v>
      </c>
      <c r="O911">
        <v>0.27808994645447949</v>
      </c>
      <c r="P911">
        <v>1.0237409276244751</v>
      </c>
      <c r="Q911" t="s">
        <v>24</v>
      </c>
      <c r="R911" t="s">
        <v>25</v>
      </c>
      <c r="S911" t="s">
        <v>26</v>
      </c>
      <c r="T911">
        <v>-4105</v>
      </c>
      <c r="U911">
        <v>-0.25386851546372252</v>
      </c>
      <c r="V911" t="s">
        <v>27</v>
      </c>
    </row>
    <row r="912" spans="1:22" x14ac:dyDescent="0.3">
      <c r="A912" t="s">
        <v>439</v>
      </c>
      <c r="B912" t="s">
        <v>30</v>
      </c>
      <c r="C912">
        <v>34647</v>
      </c>
      <c r="D912">
        <v>14688</v>
      </c>
      <c r="E912">
        <v>5953</v>
      </c>
      <c r="F912">
        <v>3469.571428571428</v>
      </c>
      <c r="G912">
        <v>1400</v>
      </c>
      <c r="H912">
        <v>1679</v>
      </c>
      <c r="I912">
        <v>3108.625</v>
      </c>
      <c r="J912">
        <v>867</v>
      </c>
      <c r="K912">
        <v>2414</v>
      </c>
      <c r="L912">
        <v>2529</v>
      </c>
      <c r="M912">
        <v>10141.66513599435</v>
      </c>
      <c r="N912">
        <v>36108.196428571428</v>
      </c>
      <c r="O912">
        <v>0.27808994645447949</v>
      </c>
      <c r="P912">
        <v>1.0237409276244751</v>
      </c>
      <c r="Q912" t="s">
        <v>24</v>
      </c>
      <c r="R912" t="s">
        <v>25</v>
      </c>
      <c r="S912" t="s">
        <v>26</v>
      </c>
      <c r="T912">
        <v>5117</v>
      </c>
      <c r="U912">
        <v>-0.25386851546372252</v>
      </c>
      <c r="V912" t="s">
        <v>27</v>
      </c>
    </row>
    <row r="913" spans="1:22" x14ac:dyDescent="0.3">
      <c r="A913" t="s">
        <v>439</v>
      </c>
      <c r="B913" t="s">
        <v>31</v>
      </c>
      <c r="C913">
        <v>34647</v>
      </c>
      <c r="D913">
        <v>14688</v>
      </c>
      <c r="E913">
        <v>5052</v>
      </c>
      <c r="F913">
        <v>3469.571428571428</v>
      </c>
      <c r="G913">
        <v>4474</v>
      </c>
      <c r="H913">
        <v>3173</v>
      </c>
      <c r="I913">
        <v>4553</v>
      </c>
      <c r="J913">
        <v>2299</v>
      </c>
      <c r="K913">
        <v>713</v>
      </c>
      <c r="L913">
        <v>1930</v>
      </c>
      <c r="M913">
        <v>10141.66513599435</v>
      </c>
      <c r="N913">
        <v>40351.571428571428</v>
      </c>
      <c r="O913">
        <v>0.27808994645447949</v>
      </c>
      <c r="P913">
        <v>1.0237409276244751</v>
      </c>
      <c r="Q913" t="s">
        <v>24</v>
      </c>
      <c r="R913" t="s">
        <v>25</v>
      </c>
      <c r="S913" t="s">
        <v>26</v>
      </c>
      <c r="T913">
        <v>-2235</v>
      </c>
      <c r="U913">
        <v>-0.25386851546372252</v>
      </c>
      <c r="V913" t="s">
        <v>27</v>
      </c>
    </row>
    <row r="914" spans="1:22" x14ac:dyDescent="0.3">
      <c r="A914" t="s">
        <v>439</v>
      </c>
      <c r="B914" t="s">
        <v>33</v>
      </c>
      <c r="C914">
        <v>34647</v>
      </c>
      <c r="D914">
        <v>14688</v>
      </c>
      <c r="E914">
        <v>3946</v>
      </c>
      <c r="F914">
        <v>3469.571428571428</v>
      </c>
      <c r="G914">
        <v>2360</v>
      </c>
      <c r="H914">
        <v>4993</v>
      </c>
      <c r="I914">
        <v>3108.625</v>
      </c>
      <c r="J914">
        <v>3526</v>
      </c>
      <c r="K914">
        <v>2228.8000000000002</v>
      </c>
      <c r="L914">
        <v>397</v>
      </c>
      <c r="M914">
        <v>10141.66513599435</v>
      </c>
      <c r="N914">
        <v>38716.99642857143</v>
      </c>
      <c r="O914">
        <v>0.27808994645447949</v>
      </c>
      <c r="P914">
        <v>1.0237409276244751</v>
      </c>
      <c r="Q914" t="s">
        <v>24</v>
      </c>
      <c r="R914" t="s">
        <v>25</v>
      </c>
      <c r="S914" t="s">
        <v>26</v>
      </c>
      <c r="T914">
        <v>4737</v>
      </c>
      <c r="U914">
        <v>-0.25386851546372252</v>
      </c>
      <c r="V914" t="s">
        <v>27</v>
      </c>
    </row>
    <row r="915" spans="1:22" x14ac:dyDescent="0.3">
      <c r="A915" t="s">
        <v>439</v>
      </c>
      <c r="B915" t="s">
        <v>43</v>
      </c>
      <c r="C915">
        <v>34647</v>
      </c>
      <c r="D915">
        <v>14688</v>
      </c>
      <c r="E915">
        <v>7352</v>
      </c>
      <c r="F915">
        <v>2394</v>
      </c>
      <c r="G915">
        <v>3629</v>
      </c>
      <c r="H915">
        <v>6200</v>
      </c>
      <c r="I915">
        <v>1200</v>
      </c>
      <c r="J915">
        <v>4288</v>
      </c>
      <c r="K915">
        <v>2228.8000000000002</v>
      </c>
      <c r="L915">
        <v>1197</v>
      </c>
      <c r="M915">
        <v>10141.66513599435</v>
      </c>
      <c r="N915">
        <v>43176.800000000003</v>
      </c>
      <c r="O915">
        <v>0.27808994645447949</v>
      </c>
      <c r="P915">
        <v>1.0237409276244751</v>
      </c>
      <c r="Q915" t="s">
        <v>24</v>
      </c>
      <c r="R915" t="s">
        <v>25</v>
      </c>
      <c r="S915" t="s">
        <v>26</v>
      </c>
      <c r="T915">
        <v>-6301</v>
      </c>
      <c r="U915">
        <v>-0.25386851546372252</v>
      </c>
      <c r="V915" t="s">
        <v>27</v>
      </c>
    </row>
    <row r="916" spans="1:22" x14ac:dyDescent="0.3">
      <c r="A916" t="s">
        <v>439</v>
      </c>
      <c r="B916" t="s">
        <v>44</v>
      </c>
      <c r="C916">
        <v>34647</v>
      </c>
      <c r="D916">
        <v>14688</v>
      </c>
      <c r="E916">
        <v>8568</v>
      </c>
      <c r="F916">
        <v>3469.571428571428</v>
      </c>
      <c r="G916">
        <v>2640</v>
      </c>
      <c r="H916">
        <v>5292</v>
      </c>
      <c r="I916">
        <v>3108.625</v>
      </c>
      <c r="J916">
        <v>2098</v>
      </c>
      <c r="K916">
        <v>2228.8000000000002</v>
      </c>
      <c r="L916">
        <v>863</v>
      </c>
      <c r="M916">
        <v>10141.66513599435</v>
      </c>
      <c r="N916">
        <v>42955.99642857143</v>
      </c>
      <c r="O916">
        <v>0.27808994645447949</v>
      </c>
      <c r="P916">
        <v>1.0237409276244751</v>
      </c>
      <c r="Q916" t="s">
        <v>24</v>
      </c>
      <c r="R916" t="s">
        <v>25</v>
      </c>
      <c r="S916" t="s">
        <v>26</v>
      </c>
      <c r="T916">
        <v>498</v>
      </c>
      <c r="U916">
        <v>-0.25386851546372252</v>
      </c>
      <c r="V916" t="s">
        <v>27</v>
      </c>
    </row>
    <row r="917" spans="1:22" x14ac:dyDescent="0.3">
      <c r="A917" t="s">
        <v>447</v>
      </c>
      <c r="B917" t="s">
        <v>23</v>
      </c>
      <c r="C917">
        <v>42730</v>
      </c>
      <c r="D917">
        <v>8483</v>
      </c>
      <c r="E917">
        <v>6917</v>
      </c>
      <c r="F917">
        <v>1120</v>
      </c>
      <c r="G917">
        <v>4839</v>
      </c>
      <c r="H917">
        <v>2714</v>
      </c>
      <c r="I917">
        <v>4873.666666666667</v>
      </c>
      <c r="J917">
        <v>5510</v>
      </c>
      <c r="K917">
        <v>2944.25</v>
      </c>
      <c r="L917">
        <v>3884</v>
      </c>
      <c r="M917">
        <v>10141.66513599435</v>
      </c>
      <c r="N917">
        <v>41284.916666666672</v>
      </c>
      <c r="O917">
        <v>0.2373429706528048</v>
      </c>
      <c r="P917">
        <v>0.9661810593650052</v>
      </c>
      <c r="Q917" t="s">
        <v>24</v>
      </c>
      <c r="R917" t="s">
        <v>25</v>
      </c>
      <c r="S917" t="s">
        <v>26</v>
      </c>
      <c r="T917">
        <v>9263</v>
      </c>
      <c r="U917">
        <v>-0.20352403001781</v>
      </c>
      <c r="V917" t="s">
        <v>27</v>
      </c>
    </row>
    <row r="918" spans="1:22" x14ac:dyDescent="0.3">
      <c r="A918" t="s">
        <v>447</v>
      </c>
      <c r="B918" t="s">
        <v>39</v>
      </c>
      <c r="C918">
        <v>42730</v>
      </c>
      <c r="D918">
        <v>8483</v>
      </c>
      <c r="E918">
        <v>2600</v>
      </c>
      <c r="F918">
        <v>5648</v>
      </c>
      <c r="G918">
        <v>1116</v>
      </c>
      <c r="H918">
        <v>1765</v>
      </c>
      <c r="I918">
        <v>3919</v>
      </c>
      <c r="J918">
        <v>1085</v>
      </c>
      <c r="K918">
        <v>2944.25</v>
      </c>
      <c r="L918">
        <v>2677</v>
      </c>
      <c r="M918">
        <v>10141.66513599435</v>
      </c>
      <c r="N918">
        <v>30237.25</v>
      </c>
      <c r="O918">
        <v>0.2373429706528048</v>
      </c>
      <c r="P918">
        <v>0.70763515094781182</v>
      </c>
      <c r="Q918" t="s">
        <v>24</v>
      </c>
      <c r="R918" t="s">
        <v>25</v>
      </c>
      <c r="S918" t="s">
        <v>26</v>
      </c>
      <c r="T918">
        <v>15437</v>
      </c>
      <c r="U918">
        <v>5.5021878399383377E-2</v>
      </c>
      <c r="V918" t="s">
        <v>27</v>
      </c>
    </row>
    <row r="919" spans="1:22" x14ac:dyDescent="0.3">
      <c r="A919" t="s">
        <v>447</v>
      </c>
      <c r="B919" t="s">
        <v>28</v>
      </c>
      <c r="C919">
        <v>42730</v>
      </c>
      <c r="D919">
        <v>8483</v>
      </c>
      <c r="E919">
        <v>2786</v>
      </c>
      <c r="F919">
        <v>3497.75</v>
      </c>
      <c r="G919">
        <v>2163</v>
      </c>
      <c r="H919">
        <v>5221</v>
      </c>
      <c r="I919">
        <v>4873.666666666667</v>
      </c>
      <c r="J919">
        <v>2204</v>
      </c>
      <c r="K919">
        <v>2529</v>
      </c>
      <c r="L919">
        <v>1201</v>
      </c>
      <c r="M919">
        <v>10141.66513599435</v>
      </c>
      <c r="N919">
        <v>32958.416666666672</v>
      </c>
      <c r="O919">
        <v>0.2373429706528048</v>
      </c>
      <c r="P919">
        <v>0.77131796551993148</v>
      </c>
      <c r="Q919" t="s">
        <v>24</v>
      </c>
      <c r="R919" t="s">
        <v>25</v>
      </c>
      <c r="S919" t="s">
        <v>26</v>
      </c>
      <c r="T919">
        <v>18143</v>
      </c>
      <c r="U919">
        <v>-8.6609361727362395E-3</v>
      </c>
      <c r="V919" t="s">
        <v>27</v>
      </c>
    </row>
    <row r="920" spans="1:22" x14ac:dyDescent="0.3">
      <c r="A920" t="s">
        <v>447</v>
      </c>
      <c r="B920" t="s">
        <v>29</v>
      </c>
      <c r="C920">
        <v>42730</v>
      </c>
      <c r="D920">
        <v>8483</v>
      </c>
      <c r="E920">
        <v>6042</v>
      </c>
      <c r="F920">
        <v>3497.75</v>
      </c>
      <c r="G920">
        <v>2652</v>
      </c>
      <c r="H920">
        <v>3233</v>
      </c>
      <c r="I920">
        <v>4873.666666666667</v>
      </c>
      <c r="J920">
        <v>1512</v>
      </c>
      <c r="K920">
        <v>1944</v>
      </c>
      <c r="L920">
        <v>2092</v>
      </c>
      <c r="M920">
        <v>10141.66513599435</v>
      </c>
      <c r="N920">
        <v>34329.416666666672</v>
      </c>
      <c r="O920">
        <v>0.2373429706528048</v>
      </c>
      <c r="P920">
        <v>0.80340315157188558</v>
      </c>
      <c r="Q920" t="s">
        <v>24</v>
      </c>
      <c r="R920" t="s">
        <v>25</v>
      </c>
      <c r="S920" t="s">
        <v>26</v>
      </c>
      <c r="T920">
        <v>16772</v>
      </c>
      <c r="U920">
        <v>-4.0746122224690373E-2</v>
      </c>
      <c r="V920" t="s">
        <v>27</v>
      </c>
    </row>
    <row r="921" spans="1:22" x14ac:dyDescent="0.3">
      <c r="A921" t="s">
        <v>447</v>
      </c>
      <c r="B921" t="s">
        <v>30</v>
      </c>
      <c r="C921">
        <v>42730</v>
      </c>
      <c r="D921">
        <v>8483</v>
      </c>
      <c r="E921">
        <v>5449</v>
      </c>
      <c r="F921">
        <v>4828</v>
      </c>
      <c r="G921">
        <v>3274</v>
      </c>
      <c r="H921">
        <v>4940</v>
      </c>
      <c r="I921">
        <v>5955</v>
      </c>
      <c r="J921">
        <v>3436</v>
      </c>
      <c r="K921">
        <v>2944.25</v>
      </c>
      <c r="L921">
        <v>2913</v>
      </c>
      <c r="M921">
        <v>10141.66513599435</v>
      </c>
      <c r="N921">
        <v>42222.25</v>
      </c>
      <c r="O921">
        <v>0.2373429706528048</v>
      </c>
      <c r="P921">
        <v>0.98811724783524457</v>
      </c>
      <c r="Q921" t="s">
        <v>24</v>
      </c>
      <c r="R921" t="s">
        <v>25</v>
      </c>
      <c r="S921" t="s">
        <v>26</v>
      </c>
      <c r="T921">
        <v>3452</v>
      </c>
      <c r="U921">
        <v>-0.22546021848804931</v>
      </c>
      <c r="V921" t="s">
        <v>27</v>
      </c>
    </row>
    <row r="922" spans="1:22" x14ac:dyDescent="0.3">
      <c r="A922" t="s">
        <v>447</v>
      </c>
      <c r="B922" t="s">
        <v>31</v>
      </c>
      <c r="C922">
        <v>42730</v>
      </c>
      <c r="D922">
        <v>8483</v>
      </c>
      <c r="E922">
        <v>6883</v>
      </c>
      <c r="F922">
        <v>3497.75</v>
      </c>
      <c r="G922">
        <v>3997</v>
      </c>
      <c r="H922">
        <v>2355</v>
      </c>
      <c r="I922">
        <v>4747</v>
      </c>
      <c r="J922">
        <v>2914</v>
      </c>
      <c r="K922">
        <v>2803</v>
      </c>
      <c r="L922">
        <v>1293</v>
      </c>
      <c r="M922">
        <v>10141.66513599435</v>
      </c>
      <c r="N922">
        <v>36972.75</v>
      </c>
      <c r="O922">
        <v>0.2373429706528048</v>
      </c>
      <c r="P922">
        <v>0.8652644512052422</v>
      </c>
      <c r="Q922" t="s">
        <v>24</v>
      </c>
      <c r="R922" t="s">
        <v>25</v>
      </c>
      <c r="S922" t="s">
        <v>26</v>
      </c>
      <c r="T922">
        <v>9255</v>
      </c>
      <c r="U922">
        <v>-0.102607421858047</v>
      </c>
      <c r="V922" t="s">
        <v>27</v>
      </c>
    </row>
    <row r="923" spans="1:22" x14ac:dyDescent="0.3">
      <c r="A923" t="s">
        <v>447</v>
      </c>
      <c r="B923" t="s">
        <v>32</v>
      </c>
      <c r="C923">
        <v>42730</v>
      </c>
      <c r="D923">
        <v>8483</v>
      </c>
      <c r="E923">
        <v>8307</v>
      </c>
      <c r="F923">
        <v>2395</v>
      </c>
      <c r="G923">
        <v>3757</v>
      </c>
      <c r="H923">
        <v>2826</v>
      </c>
      <c r="I923">
        <v>4873.666666666667</v>
      </c>
      <c r="J923">
        <v>5995</v>
      </c>
      <c r="K923">
        <v>2944.25</v>
      </c>
      <c r="L923">
        <v>1145</v>
      </c>
      <c r="M923">
        <v>10141.66513599435</v>
      </c>
      <c r="N923">
        <v>40725.916666666672</v>
      </c>
      <c r="O923">
        <v>0.2373429706528048</v>
      </c>
      <c r="P923">
        <v>0.95309891567204941</v>
      </c>
      <c r="Q923" t="s">
        <v>24</v>
      </c>
      <c r="R923" t="s">
        <v>25</v>
      </c>
      <c r="S923" t="s">
        <v>26</v>
      </c>
      <c r="T923">
        <v>9822</v>
      </c>
      <c r="U923">
        <v>-0.1904418863248542</v>
      </c>
      <c r="V923" t="s">
        <v>27</v>
      </c>
    </row>
    <row r="924" spans="1:22" x14ac:dyDescent="0.3">
      <c r="A924" t="s">
        <v>447</v>
      </c>
      <c r="B924" t="s">
        <v>33</v>
      </c>
      <c r="C924">
        <v>42730</v>
      </c>
      <c r="D924">
        <v>8483</v>
      </c>
      <c r="E924">
        <v>2271</v>
      </c>
      <c r="F924">
        <v>3497.75</v>
      </c>
      <c r="G924">
        <v>3853</v>
      </c>
      <c r="H924">
        <v>6561</v>
      </c>
      <c r="I924">
        <v>4873.666666666667</v>
      </c>
      <c r="J924">
        <v>4744</v>
      </c>
      <c r="K924">
        <v>4501</v>
      </c>
      <c r="L924">
        <v>1734</v>
      </c>
      <c r="M924">
        <v>10141.66513599435</v>
      </c>
      <c r="N924">
        <v>40518.416666666672</v>
      </c>
      <c r="O924">
        <v>0.2373429706528048</v>
      </c>
      <c r="P924">
        <v>0.94824284265543346</v>
      </c>
      <c r="Q924" t="s">
        <v>24</v>
      </c>
      <c r="R924" t="s">
        <v>25</v>
      </c>
      <c r="S924" t="s">
        <v>26</v>
      </c>
      <c r="T924">
        <v>10583</v>
      </c>
      <c r="U924">
        <v>-0.1855858133082382</v>
      </c>
      <c r="V924" t="s">
        <v>27</v>
      </c>
    </row>
    <row r="925" spans="1:22" x14ac:dyDescent="0.3">
      <c r="A925" t="s">
        <v>453</v>
      </c>
      <c r="B925" t="s">
        <v>39</v>
      </c>
      <c r="C925">
        <v>54456</v>
      </c>
      <c r="D925">
        <v>13578</v>
      </c>
      <c r="E925">
        <v>7567</v>
      </c>
      <c r="F925">
        <v>3675.4</v>
      </c>
      <c r="G925">
        <v>1033</v>
      </c>
      <c r="H925">
        <v>1511</v>
      </c>
      <c r="I925">
        <v>6272.5</v>
      </c>
      <c r="J925">
        <v>4707</v>
      </c>
      <c r="K925">
        <v>2045</v>
      </c>
      <c r="L925">
        <v>5972</v>
      </c>
      <c r="M925">
        <v>10462</v>
      </c>
      <c r="N925">
        <v>46360.9</v>
      </c>
      <c r="O925">
        <v>0.19211840752166889</v>
      </c>
      <c r="P925">
        <v>0.85134604084031151</v>
      </c>
      <c r="Q925" t="s">
        <v>24</v>
      </c>
      <c r="R925" t="s">
        <v>25</v>
      </c>
      <c r="S925" t="s">
        <v>26</v>
      </c>
      <c r="T925">
        <v>7581</v>
      </c>
      <c r="U925">
        <v>-4.3464448361980337E-2</v>
      </c>
      <c r="V925" t="s">
        <v>27</v>
      </c>
    </row>
    <row r="926" spans="1:22" x14ac:dyDescent="0.3">
      <c r="A926" t="s">
        <v>453</v>
      </c>
      <c r="B926" t="s">
        <v>28</v>
      </c>
      <c r="C926">
        <v>54456</v>
      </c>
      <c r="D926">
        <v>13578</v>
      </c>
      <c r="E926">
        <v>8770</v>
      </c>
      <c r="F926">
        <v>2155</v>
      </c>
      <c r="G926">
        <v>2317</v>
      </c>
      <c r="H926">
        <v>4086</v>
      </c>
      <c r="I926">
        <v>6019</v>
      </c>
      <c r="J926">
        <v>4487</v>
      </c>
      <c r="K926">
        <v>2316</v>
      </c>
      <c r="L926">
        <v>5487</v>
      </c>
      <c r="M926">
        <v>10462</v>
      </c>
      <c r="N926">
        <v>49215</v>
      </c>
      <c r="O926">
        <v>0.19211840752166889</v>
      </c>
      <c r="P926">
        <v>0.90375716174526222</v>
      </c>
      <c r="Q926" t="s">
        <v>24</v>
      </c>
      <c r="R926" t="s">
        <v>25</v>
      </c>
      <c r="S926" t="s">
        <v>26</v>
      </c>
      <c r="T926">
        <v>-5221</v>
      </c>
      <c r="U926">
        <v>-9.5875569266931096E-2</v>
      </c>
      <c r="V926" t="s">
        <v>27</v>
      </c>
    </row>
    <row r="927" spans="1:22" x14ac:dyDescent="0.3">
      <c r="A927" t="s">
        <v>453</v>
      </c>
      <c r="B927" t="s">
        <v>29</v>
      </c>
      <c r="C927">
        <v>54456</v>
      </c>
      <c r="D927">
        <v>13578</v>
      </c>
      <c r="E927">
        <v>5387</v>
      </c>
      <c r="F927">
        <v>3675.4</v>
      </c>
      <c r="G927">
        <v>2276</v>
      </c>
      <c r="H927">
        <v>4564</v>
      </c>
      <c r="I927">
        <v>6272.5</v>
      </c>
      <c r="J927">
        <v>4480</v>
      </c>
      <c r="K927">
        <v>2230.5</v>
      </c>
      <c r="L927">
        <v>2052</v>
      </c>
      <c r="M927">
        <v>10462</v>
      </c>
      <c r="N927">
        <v>44515.4</v>
      </c>
      <c r="O927">
        <v>0.19211840752166889</v>
      </c>
      <c r="P927">
        <v>0.81745629499045103</v>
      </c>
      <c r="Q927" t="s">
        <v>24</v>
      </c>
      <c r="R927" t="s">
        <v>25</v>
      </c>
      <c r="S927" t="s">
        <v>26</v>
      </c>
      <c r="T927">
        <v>8078</v>
      </c>
      <c r="U927">
        <v>-9.5747025121199029E-3</v>
      </c>
      <c r="V927" t="s">
        <v>27</v>
      </c>
    </row>
    <row r="928" spans="1:22" x14ac:dyDescent="0.3">
      <c r="A928" t="s">
        <v>453</v>
      </c>
      <c r="B928" t="s">
        <v>30</v>
      </c>
      <c r="C928">
        <v>54456</v>
      </c>
      <c r="D928">
        <v>13578</v>
      </c>
      <c r="E928">
        <v>6176</v>
      </c>
      <c r="F928">
        <v>2678</v>
      </c>
      <c r="G928">
        <v>1588</v>
      </c>
      <c r="H928">
        <v>6565</v>
      </c>
      <c r="I928">
        <v>6272.5</v>
      </c>
      <c r="J928">
        <v>5933</v>
      </c>
      <c r="K928">
        <v>2230.5</v>
      </c>
      <c r="L928">
        <v>1325</v>
      </c>
      <c r="M928">
        <v>10462</v>
      </c>
      <c r="N928">
        <v>46346</v>
      </c>
      <c r="O928">
        <v>0.19211840752166889</v>
      </c>
      <c r="P928">
        <v>0.85107242544439543</v>
      </c>
      <c r="Q928" t="s">
        <v>24</v>
      </c>
      <c r="R928" t="s">
        <v>25</v>
      </c>
      <c r="S928" t="s">
        <v>26</v>
      </c>
      <c r="T928">
        <v>3899</v>
      </c>
      <c r="U928">
        <v>-4.3190832966064352E-2</v>
      </c>
      <c r="V928" t="s">
        <v>27</v>
      </c>
    </row>
    <row r="929" spans="1:22" x14ac:dyDescent="0.3">
      <c r="A929" t="s">
        <v>453</v>
      </c>
      <c r="B929" t="s">
        <v>31</v>
      </c>
      <c r="C929">
        <v>54456</v>
      </c>
      <c r="D929">
        <v>13578</v>
      </c>
      <c r="E929">
        <v>4108</v>
      </c>
      <c r="F929">
        <v>4424</v>
      </c>
      <c r="G929">
        <v>3193</v>
      </c>
      <c r="H929">
        <v>5879</v>
      </c>
      <c r="I929">
        <v>6272.5</v>
      </c>
      <c r="J929">
        <v>4329</v>
      </c>
      <c r="K929">
        <v>2230.5</v>
      </c>
      <c r="L929">
        <v>2208</v>
      </c>
      <c r="M929">
        <v>10462</v>
      </c>
      <c r="N929">
        <v>46222</v>
      </c>
      <c r="O929">
        <v>0.19211840752166889</v>
      </c>
      <c r="P929">
        <v>0.84879535771999415</v>
      </c>
      <c r="Q929" t="s">
        <v>24</v>
      </c>
      <c r="R929" t="s">
        <v>25</v>
      </c>
      <c r="S929" t="s">
        <v>26</v>
      </c>
      <c r="T929">
        <v>6275</v>
      </c>
      <c r="U929">
        <v>-4.0913765241662993E-2</v>
      </c>
      <c r="V929" t="s">
        <v>27</v>
      </c>
    </row>
    <row r="930" spans="1:22" x14ac:dyDescent="0.3">
      <c r="A930" t="s">
        <v>453</v>
      </c>
      <c r="B930" t="s">
        <v>32</v>
      </c>
      <c r="C930">
        <v>54456</v>
      </c>
      <c r="D930">
        <v>13578</v>
      </c>
      <c r="E930">
        <v>6319</v>
      </c>
      <c r="F930">
        <v>4776</v>
      </c>
      <c r="G930">
        <v>4139</v>
      </c>
      <c r="H930">
        <v>1413</v>
      </c>
      <c r="I930">
        <v>6272.5</v>
      </c>
      <c r="J930">
        <v>4483.125</v>
      </c>
      <c r="K930">
        <v>2230.5</v>
      </c>
      <c r="L930">
        <v>2229</v>
      </c>
      <c r="M930">
        <v>10462</v>
      </c>
      <c r="N930">
        <v>45440.125</v>
      </c>
      <c r="O930">
        <v>0.19211840752166889</v>
      </c>
      <c r="P930">
        <v>0.83443743572792717</v>
      </c>
      <c r="Q930" t="s">
        <v>24</v>
      </c>
      <c r="R930" t="s">
        <v>25</v>
      </c>
      <c r="S930" t="s">
        <v>26</v>
      </c>
      <c r="T930">
        <v>10041</v>
      </c>
      <c r="U930">
        <v>-2.6555843249595999E-2</v>
      </c>
      <c r="V930" t="s">
        <v>27</v>
      </c>
    </row>
    <row r="931" spans="1:22" x14ac:dyDescent="0.3">
      <c r="A931" t="s">
        <v>453</v>
      </c>
      <c r="B931" t="s">
        <v>33</v>
      </c>
      <c r="C931">
        <v>54456</v>
      </c>
      <c r="D931">
        <v>13578</v>
      </c>
      <c r="E931">
        <v>7437</v>
      </c>
      <c r="F931">
        <v>4344</v>
      </c>
      <c r="G931">
        <v>2341</v>
      </c>
      <c r="H931">
        <v>3309</v>
      </c>
      <c r="I931">
        <v>6272.5</v>
      </c>
      <c r="J931">
        <v>4458</v>
      </c>
      <c r="K931">
        <v>2457</v>
      </c>
      <c r="L931">
        <v>1484</v>
      </c>
      <c r="M931">
        <v>10462</v>
      </c>
      <c r="N931">
        <v>45680.5</v>
      </c>
      <c r="O931">
        <v>0.19211840752166889</v>
      </c>
      <c r="P931">
        <v>0.83885154987512855</v>
      </c>
      <c r="Q931" t="s">
        <v>24</v>
      </c>
      <c r="R931" t="s">
        <v>25</v>
      </c>
      <c r="S931" t="s">
        <v>26</v>
      </c>
      <c r="T931">
        <v>4586</v>
      </c>
      <c r="U931">
        <v>-3.096995739679741E-2</v>
      </c>
      <c r="V931" t="s">
        <v>27</v>
      </c>
    </row>
    <row r="932" spans="1:22" x14ac:dyDescent="0.3">
      <c r="A932" t="s">
        <v>453</v>
      </c>
      <c r="B932" t="s">
        <v>40</v>
      </c>
      <c r="C932">
        <v>54456</v>
      </c>
      <c r="D932">
        <v>13578</v>
      </c>
      <c r="E932">
        <v>6080</v>
      </c>
      <c r="F932">
        <v>3675.4</v>
      </c>
      <c r="G932">
        <v>4691</v>
      </c>
      <c r="H932">
        <v>5853</v>
      </c>
      <c r="I932">
        <v>6272.5</v>
      </c>
      <c r="J932">
        <v>2977</v>
      </c>
      <c r="K932">
        <v>2104</v>
      </c>
      <c r="L932">
        <v>1149</v>
      </c>
      <c r="M932">
        <v>10462</v>
      </c>
      <c r="N932">
        <v>46379.9</v>
      </c>
      <c r="O932">
        <v>0.19211840752166889</v>
      </c>
      <c r="P932">
        <v>0.85169494637872778</v>
      </c>
      <c r="Q932" t="s">
        <v>24</v>
      </c>
      <c r="R932" t="s">
        <v>25</v>
      </c>
      <c r="S932" t="s">
        <v>26</v>
      </c>
      <c r="T932">
        <v>7562</v>
      </c>
      <c r="U932">
        <v>-4.381335390039668E-2</v>
      </c>
      <c r="V932" t="s">
        <v>27</v>
      </c>
    </row>
    <row r="933" spans="1:22" x14ac:dyDescent="0.3">
      <c r="A933" t="s">
        <v>454</v>
      </c>
      <c r="B933" t="s">
        <v>28</v>
      </c>
      <c r="C933">
        <v>54452</v>
      </c>
      <c r="D933">
        <v>7174</v>
      </c>
      <c r="E933">
        <v>5520</v>
      </c>
      <c r="F933">
        <v>4910</v>
      </c>
      <c r="G933">
        <v>4699</v>
      </c>
      <c r="H933">
        <v>3426</v>
      </c>
      <c r="I933">
        <v>3192.5</v>
      </c>
      <c r="J933">
        <v>3314</v>
      </c>
      <c r="K933">
        <v>1953.333333333333</v>
      </c>
      <c r="L933">
        <v>5117</v>
      </c>
      <c r="M933">
        <v>13722</v>
      </c>
      <c r="N933">
        <v>39305.833333333343</v>
      </c>
      <c r="O933">
        <v>0.25200176302064198</v>
      </c>
      <c r="P933">
        <v>0.72184370332280423</v>
      </c>
      <c r="Q933" t="s">
        <v>24</v>
      </c>
      <c r="R933" t="s">
        <v>25</v>
      </c>
      <c r="S933" t="s">
        <v>26</v>
      </c>
      <c r="T933">
        <v>6570</v>
      </c>
      <c r="U933">
        <v>2.6154533656553739E-2</v>
      </c>
      <c r="V933" t="s">
        <v>27</v>
      </c>
    </row>
    <row r="934" spans="1:22" x14ac:dyDescent="0.3">
      <c r="A934" t="s">
        <v>454</v>
      </c>
      <c r="B934" t="s">
        <v>33</v>
      </c>
      <c r="C934">
        <v>54452</v>
      </c>
      <c r="D934">
        <v>7174</v>
      </c>
      <c r="E934">
        <v>5294</v>
      </c>
      <c r="F934">
        <v>3819.5</v>
      </c>
      <c r="G934">
        <v>4738</v>
      </c>
      <c r="H934">
        <v>2959</v>
      </c>
      <c r="I934">
        <v>3192.5</v>
      </c>
      <c r="J934">
        <v>5130</v>
      </c>
      <c r="K934">
        <v>1953.333333333333</v>
      </c>
      <c r="L934">
        <v>3873</v>
      </c>
      <c r="M934">
        <v>13722</v>
      </c>
      <c r="N934">
        <v>38133.333333333343</v>
      </c>
      <c r="O934">
        <v>0.25200176302064198</v>
      </c>
      <c r="P934">
        <v>0.70031097725213654</v>
      </c>
      <c r="Q934" t="s">
        <v>24</v>
      </c>
      <c r="R934" t="s">
        <v>25</v>
      </c>
      <c r="S934" t="s">
        <v>26</v>
      </c>
      <c r="T934">
        <v>11562</v>
      </c>
      <c r="U934">
        <v>4.7687259727221487E-2</v>
      </c>
      <c r="V934" t="s">
        <v>27</v>
      </c>
    </row>
    <row r="935" spans="1:22" x14ac:dyDescent="0.3">
      <c r="A935" t="s">
        <v>460</v>
      </c>
      <c r="B935" t="s">
        <v>23</v>
      </c>
      <c r="C935">
        <v>34197.605920444017</v>
      </c>
      <c r="D935">
        <v>13889</v>
      </c>
      <c r="E935">
        <v>2299</v>
      </c>
      <c r="F935">
        <v>3392</v>
      </c>
      <c r="G935">
        <v>2035</v>
      </c>
      <c r="H935">
        <v>3974</v>
      </c>
      <c r="I935">
        <v>4611</v>
      </c>
      <c r="J935">
        <v>5468</v>
      </c>
      <c r="K935">
        <v>3330</v>
      </c>
      <c r="L935">
        <v>3793</v>
      </c>
      <c r="M935">
        <v>8605</v>
      </c>
      <c r="N935">
        <v>42791</v>
      </c>
      <c r="O935">
        <v>0.2628684893844509</v>
      </c>
      <c r="P935">
        <v>1.0237409276244751</v>
      </c>
      <c r="Q935" t="s">
        <v>24</v>
      </c>
      <c r="R935" t="s">
        <v>25</v>
      </c>
      <c r="S935" t="s">
        <v>26</v>
      </c>
      <c r="T935">
        <v>-14050</v>
      </c>
      <c r="U935">
        <v>-0.25386851546372252</v>
      </c>
      <c r="V935" t="s">
        <v>27</v>
      </c>
    </row>
    <row r="936" spans="1:22" x14ac:dyDescent="0.3">
      <c r="A936" t="s">
        <v>460</v>
      </c>
      <c r="B936" t="s">
        <v>29</v>
      </c>
      <c r="C936">
        <v>34197.605920444017</v>
      </c>
      <c r="D936">
        <v>13889</v>
      </c>
      <c r="E936">
        <v>6952</v>
      </c>
      <c r="F936">
        <v>3622.4</v>
      </c>
      <c r="G936">
        <v>3196</v>
      </c>
      <c r="H936">
        <v>6531</v>
      </c>
      <c r="I936">
        <v>4611</v>
      </c>
      <c r="J936">
        <v>3402.166666666667</v>
      </c>
      <c r="K936">
        <v>1837</v>
      </c>
      <c r="L936">
        <v>2003</v>
      </c>
      <c r="M936">
        <v>8605</v>
      </c>
      <c r="N936">
        <v>46043.566666666673</v>
      </c>
      <c r="O936">
        <v>0.2628684893844509</v>
      </c>
      <c r="P936">
        <v>1.0237409276244751</v>
      </c>
      <c r="Q936" t="s">
        <v>24</v>
      </c>
      <c r="R936" t="s">
        <v>25</v>
      </c>
      <c r="S936" t="s">
        <v>26</v>
      </c>
      <c r="T936">
        <v>-11679</v>
      </c>
      <c r="U936">
        <v>-0.25386851546372252</v>
      </c>
      <c r="V936" t="s">
        <v>27</v>
      </c>
    </row>
    <row r="937" spans="1:22" x14ac:dyDescent="0.3">
      <c r="A937" t="s">
        <v>460</v>
      </c>
      <c r="B937" t="s">
        <v>30</v>
      </c>
      <c r="C937">
        <v>34197.605920444017</v>
      </c>
      <c r="D937">
        <v>13889</v>
      </c>
      <c r="E937">
        <v>6651</v>
      </c>
      <c r="F937">
        <v>3622.4</v>
      </c>
      <c r="G937">
        <v>1178</v>
      </c>
      <c r="H937">
        <v>6456</v>
      </c>
      <c r="I937">
        <v>1321</v>
      </c>
      <c r="J937">
        <v>4113</v>
      </c>
      <c r="K937">
        <v>2712</v>
      </c>
      <c r="L937">
        <v>1652</v>
      </c>
      <c r="M937">
        <v>8605</v>
      </c>
      <c r="N937">
        <v>41594.400000000001</v>
      </c>
      <c r="O937">
        <v>0.2628684893844509</v>
      </c>
      <c r="P937">
        <v>1.0237409276244751</v>
      </c>
      <c r="Q937" t="s">
        <v>24</v>
      </c>
      <c r="R937" t="s">
        <v>25</v>
      </c>
      <c r="S937" t="s">
        <v>26</v>
      </c>
      <c r="T937">
        <v>-11130</v>
      </c>
      <c r="U937">
        <v>-0.25386851546372252</v>
      </c>
      <c r="V937" t="s">
        <v>27</v>
      </c>
    </row>
    <row r="938" spans="1:22" x14ac:dyDescent="0.3">
      <c r="A938" t="s">
        <v>460</v>
      </c>
      <c r="B938" t="s">
        <v>31</v>
      </c>
      <c r="C938">
        <v>34197.605920444017</v>
      </c>
      <c r="D938">
        <v>13889</v>
      </c>
      <c r="E938">
        <v>8063</v>
      </c>
      <c r="F938">
        <v>5727</v>
      </c>
      <c r="G938">
        <v>3686</v>
      </c>
      <c r="H938">
        <v>5769</v>
      </c>
      <c r="I938">
        <v>7444</v>
      </c>
      <c r="J938">
        <v>4439</v>
      </c>
      <c r="K938">
        <v>2712</v>
      </c>
      <c r="L938">
        <v>2125</v>
      </c>
      <c r="M938">
        <v>8605</v>
      </c>
      <c r="N938">
        <v>53854</v>
      </c>
      <c r="O938">
        <v>0.2628684893844509</v>
      </c>
      <c r="P938">
        <v>1.0237409276244751</v>
      </c>
      <c r="Q938" t="s">
        <v>24</v>
      </c>
      <c r="R938" t="s">
        <v>25</v>
      </c>
      <c r="S938" t="s">
        <v>26</v>
      </c>
      <c r="T938">
        <v>-27012</v>
      </c>
      <c r="U938">
        <v>-0.25386851546372252</v>
      </c>
      <c r="V938" t="s">
        <v>27</v>
      </c>
    </row>
    <row r="939" spans="1:22" x14ac:dyDescent="0.3">
      <c r="A939" t="s">
        <v>460</v>
      </c>
      <c r="B939" t="s">
        <v>33</v>
      </c>
      <c r="C939">
        <v>34197.605920444017</v>
      </c>
      <c r="D939">
        <v>13889</v>
      </c>
      <c r="E939">
        <v>6732</v>
      </c>
      <c r="F939">
        <v>1735</v>
      </c>
      <c r="G939">
        <v>1343</v>
      </c>
      <c r="H939">
        <v>4823</v>
      </c>
      <c r="I939">
        <v>4471</v>
      </c>
      <c r="J939">
        <v>2191</v>
      </c>
      <c r="K939">
        <v>4859</v>
      </c>
      <c r="L939">
        <v>1615</v>
      </c>
      <c r="M939">
        <v>8605</v>
      </c>
      <c r="N939">
        <v>41658</v>
      </c>
      <c r="O939">
        <v>0.2628684893844509</v>
      </c>
      <c r="P939">
        <v>1.0237409276244751</v>
      </c>
      <c r="Q939" t="s">
        <v>24</v>
      </c>
      <c r="R939" t="s">
        <v>25</v>
      </c>
      <c r="S939" t="s">
        <v>26</v>
      </c>
      <c r="T939">
        <v>-17528</v>
      </c>
      <c r="U939">
        <v>-0.25386851546372252</v>
      </c>
      <c r="V939" t="s">
        <v>27</v>
      </c>
    </row>
    <row r="940" spans="1:22" x14ac:dyDescent="0.3">
      <c r="A940" t="s">
        <v>463</v>
      </c>
      <c r="B940" t="s">
        <v>29</v>
      </c>
      <c r="C940">
        <v>63978</v>
      </c>
      <c r="D940">
        <v>10205</v>
      </c>
      <c r="E940">
        <v>5233</v>
      </c>
      <c r="F940">
        <v>3497.6</v>
      </c>
      <c r="G940">
        <v>4002</v>
      </c>
      <c r="H940">
        <v>6825</v>
      </c>
      <c r="I940">
        <v>4993</v>
      </c>
      <c r="J940">
        <v>1909</v>
      </c>
      <c r="K940">
        <v>3890</v>
      </c>
      <c r="L940">
        <v>5357</v>
      </c>
      <c r="M940">
        <v>7982</v>
      </c>
      <c r="N940">
        <v>45911.6</v>
      </c>
      <c r="O940">
        <v>0.1247616368126544</v>
      </c>
      <c r="P940">
        <v>0.71761543030416708</v>
      </c>
      <c r="Q940" t="s">
        <v>24</v>
      </c>
      <c r="R940" t="s">
        <v>25</v>
      </c>
      <c r="S940" t="s">
        <v>26</v>
      </c>
      <c r="T940">
        <v>13582</v>
      </c>
      <c r="U940">
        <v>0.15762293288317861</v>
      </c>
      <c r="V940" t="s">
        <v>27</v>
      </c>
    </row>
    <row r="941" spans="1:22" x14ac:dyDescent="0.3">
      <c r="A941" t="s">
        <v>463</v>
      </c>
      <c r="B941" t="s">
        <v>33</v>
      </c>
      <c r="C941">
        <v>63978</v>
      </c>
      <c r="D941">
        <v>10205</v>
      </c>
      <c r="E941">
        <v>4648</v>
      </c>
      <c r="F941">
        <v>1339</v>
      </c>
      <c r="G941">
        <v>4220</v>
      </c>
      <c r="H941">
        <v>6843</v>
      </c>
      <c r="I941">
        <v>7470</v>
      </c>
      <c r="J941">
        <v>3168</v>
      </c>
      <c r="K941">
        <v>2433.9</v>
      </c>
      <c r="L941">
        <v>4592</v>
      </c>
      <c r="M941">
        <v>7982</v>
      </c>
      <c r="N941">
        <v>44918.9</v>
      </c>
      <c r="O941">
        <v>0.1247616368126544</v>
      </c>
      <c r="P941">
        <v>0.70209915908593579</v>
      </c>
      <c r="Q941" t="s">
        <v>24</v>
      </c>
      <c r="R941" t="s">
        <v>25</v>
      </c>
      <c r="S941" t="s">
        <v>26</v>
      </c>
      <c r="T941">
        <v>13511</v>
      </c>
      <c r="U941">
        <v>0.17313920410140979</v>
      </c>
      <c r="V941" t="s">
        <v>27</v>
      </c>
    </row>
    <row r="942" spans="1:22" x14ac:dyDescent="0.3">
      <c r="A942" t="s">
        <v>467</v>
      </c>
      <c r="B942" t="s">
        <v>32</v>
      </c>
      <c r="C942">
        <v>82278.262719703984</v>
      </c>
      <c r="D942">
        <v>17593</v>
      </c>
      <c r="E942">
        <v>8498</v>
      </c>
      <c r="F942">
        <v>4968</v>
      </c>
      <c r="G942">
        <v>4315</v>
      </c>
      <c r="H942">
        <v>5125</v>
      </c>
      <c r="I942">
        <v>7875</v>
      </c>
      <c r="J942">
        <v>2616</v>
      </c>
      <c r="K942">
        <v>3297</v>
      </c>
      <c r="L942">
        <v>4650</v>
      </c>
      <c r="M942">
        <v>13898.5</v>
      </c>
      <c r="N942">
        <v>58937</v>
      </c>
      <c r="O942">
        <v>0.20343161664729201</v>
      </c>
      <c r="P942">
        <v>0.7163131312188703</v>
      </c>
      <c r="Q942" t="s">
        <v>24</v>
      </c>
      <c r="R942" t="s">
        <v>25</v>
      </c>
      <c r="S942" t="s">
        <v>26</v>
      </c>
      <c r="T942">
        <v>11753.8163507109</v>
      </c>
      <c r="U942">
        <v>8.0255252133837718E-2</v>
      </c>
      <c r="V942" t="s">
        <v>27</v>
      </c>
    </row>
    <row r="943" spans="1:22" x14ac:dyDescent="0.3">
      <c r="A943" t="s">
        <v>470</v>
      </c>
      <c r="B943" t="s">
        <v>23</v>
      </c>
      <c r="C943">
        <v>57139</v>
      </c>
      <c r="D943">
        <v>15048</v>
      </c>
      <c r="E943">
        <v>3858</v>
      </c>
      <c r="F943">
        <v>2506.75</v>
      </c>
      <c r="G943">
        <v>4702</v>
      </c>
      <c r="H943">
        <v>3741</v>
      </c>
      <c r="I943">
        <v>2609.75</v>
      </c>
      <c r="J943">
        <v>1556</v>
      </c>
      <c r="K943">
        <v>4681</v>
      </c>
      <c r="L943">
        <v>2569</v>
      </c>
      <c r="M943">
        <v>13898.5</v>
      </c>
      <c r="N943">
        <v>41271.5</v>
      </c>
      <c r="O943">
        <v>0.25723236318451498</v>
      </c>
      <c r="P943">
        <v>0.72230000525035443</v>
      </c>
      <c r="Q943" t="s">
        <v>24</v>
      </c>
      <c r="R943" t="s">
        <v>25</v>
      </c>
      <c r="S943" t="s">
        <v>26</v>
      </c>
      <c r="T943">
        <v>6286</v>
      </c>
      <c r="U943">
        <v>2.0467631565130651E-2</v>
      </c>
      <c r="V943" t="s">
        <v>27</v>
      </c>
    </row>
    <row r="944" spans="1:22" x14ac:dyDescent="0.3">
      <c r="A944" t="s">
        <v>470</v>
      </c>
      <c r="B944" t="s">
        <v>30</v>
      </c>
      <c r="C944">
        <v>57139</v>
      </c>
      <c r="D944">
        <v>15048</v>
      </c>
      <c r="E944">
        <v>5418</v>
      </c>
      <c r="F944">
        <v>5938</v>
      </c>
      <c r="G944">
        <v>4733</v>
      </c>
      <c r="H944">
        <v>5674</v>
      </c>
      <c r="I944">
        <v>1791</v>
      </c>
      <c r="J944">
        <v>3122</v>
      </c>
      <c r="K944">
        <v>2556</v>
      </c>
      <c r="L944">
        <v>3300</v>
      </c>
      <c r="M944">
        <v>13898.5</v>
      </c>
      <c r="N944">
        <v>47580</v>
      </c>
      <c r="O944">
        <v>0.25723236318451498</v>
      </c>
      <c r="P944">
        <v>0.83270620766901771</v>
      </c>
      <c r="Q944" t="s">
        <v>24</v>
      </c>
      <c r="R944" t="s">
        <v>25</v>
      </c>
      <c r="S944" t="s">
        <v>26</v>
      </c>
      <c r="T944">
        <v>-2583</v>
      </c>
      <c r="U944">
        <v>-8.9938570853532615E-2</v>
      </c>
      <c r="V944" t="s">
        <v>27</v>
      </c>
    </row>
    <row r="945" spans="1:22" x14ac:dyDescent="0.3">
      <c r="A945" t="s">
        <v>472</v>
      </c>
      <c r="B945" t="s">
        <v>23</v>
      </c>
      <c r="C945">
        <v>57736</v>
      </c>
      <c r="D945">
        <v>22515</v>
      </c>
      <c r="E945">
        <v>7938</v>
      </c>
      <c r="F945">
        <v>3707.5</v>
      </c>
      <c r="G945">
        <v>3221</v>
      </c>
      <c r="H945">
        <v>4655</v>
      </c>
      <c r="I945">
        <v>1802</v>
      </c>
      <c r="J945">
        <v>5106</v>
      </c>
      <c r="K945">
        <v>2848.5</v>
      </c>
      <c r="L945">
        <v>3938</v>
      </c>
      <c r="M945">
        <v>10141.66513599435</v>
      </c>
      <c r="N945">
        <v>55731</v>
      </c>
      <c r="O945">
        <v>0.17565583234020971</v>
      </c>
      <c r="P945">
        <v>0.96527296660662321</v>
      </c>
      <c r="Q945" t="s">
        <v>24</v>
      </c>
      <c r="R945" t="s">
        <v>25</v>
      </c>
      <c r="S945" t="s">
        <v>26</v>
      </c>
      <c r="T945">
        <v>8561</v>
      </c>
      <c r="U945">
        <v>-0.14092879894683299</v>
      </c>
      <c r="V945" t="s">
        <v>27</v>
      </c>
    </row>
    <row r="946" spans="1:22" x14ac:dyDescent="0.3">
      <c r="A946" t="s">
        <v>472</v>
      </c>
      <c r="B946" t="s">
        <v>39</v>
      </c>
      <c r="C946">
        <v>57736</v>
      </c>
      <c r="D946">
        <v>22515</v>
      </c>
      <c r="E946">
        <v>4501</v>
      </c>
      <c r="F946">
        <v>5537</v>
      </c>
      <c r="G946">
        <v>3828</v>
      </c>
      <c r="H946">
        <v>3173</v>
      </c>
      <c r="I946">
        <v>3207.875</v>
      </c>
      <c r="J946">
        <v>5371</v>
      </c>
      <c r="K946">
        <v>2848.5</v>
      </c>
      <c r="L946">
        <v>4962</v>
      </c>
      <c r="M946">
        <v>10141.66513599435</v>
      </c>
      <c r="N946">
        <v>55943.375</v>
      </c>
      <c r="O946">
        <v>0.17565583234020971</v>
      </c>
      <c r="P946">
        <v>0.96895134751281697</v>
      </c>
      <c r="Q946" t="s">
        <v>24</v>
      </c>
      <c r="R946" t="s">
        <v>25</v>
      </c>
      <c r="S946" t="s">
        <v>26</v>
      </c>
      <c r="T946">
        <v>7849</v>
      </c>
      <c r="U946">
        <v>-0.14460717985302671</v>
      </c>
      <c r="V946" t="s">
        <v>27</v>
      </c>
    </row>
    <row r="947" spans="1:22" x14ac:dyDescent="0.3">
      <c r="A947" t="s">
        <v>472</v>
      </c>
      <c r="B947" t="s">
        <v>28</v>
      </c>
      <c r="C947">
        <v>57736</v>
      </c>
      <c r="D947">
        <v>22515</v>
      </c>
      <c r="E947">
        <v>7209</v>
      </c>
      <c r="F947">
        <v>5577</v>
      </c>
      <c r="G947">
        <v>4526</v>
      </c>
      <c r="H947">
        <v>1833</v>
      </c>
      <c r="I947">
        <v>5087</v>
      </c>
      <c r="J947">
        <v>2287</v>
      </c>
      <c r="K947">
        <v>1974</v>
      </c>
      <c r="L947">
        <v>1669</v>
      </c>
      <c r="M947">
        <v>10141.66513599435</v>
      </c>
      <c r="N947">
        <v>52677</v>
      </c>
      <c r="O947">
        <v>0.17565583234020971</v>
      </c>
      <c r="P947">
        <v>0.91237702646529029</v>
      </c>
      <c r="Q947" t="s">
        <v>24</v>
      </c>
      <c r="R947" t="s">
        <v>25</v>
      </c>
      <c r="S947" t="s">
        <v>26</v>
      </c>
      <c r="T947">
        <v>5059</v>
      </c>
      <c r="U947">
        <v>-8.8032858805500006E-2</v>
      </c>
      <c r="V947" t="s">
        <v>27</v>
      </c>
    </row>
    <row r="948" spans="1:22" x14ac:dyDescent="0.3">
      <c r="A948" t="s">
        <v>472</v>
      </c>
      <c r="B948" t="s">
        <v>29</v>
      </c>
      <c r="C948">
        <v>57736</v>
      </c>
      <c r="D948">
        <v>22515</v>
      </c>
      <c r="E948">
        <v>4975</v>
      </c>
      <c r="F948">
        <v>3707.5</v>
      </c>
      <c r="G948">
        <v>3100</v>
      </c>
      <c r="H948">
        <v>6672</v>
      </c>
      <c r="I948">
        <v>3207.875</v>
      </c>
      <c r="J948">
        <v>4360</v>
      </c>
      <c r="K948">
        <v>2848.5</v>
      </c>
      <c r="L948">
        <v>241</v>
      </c>
      <c r="M948">
        <v>10141.66513599435</v>
      </c>
      <c r="N948">
        <v>51626.875</v>
      </c>
      <c r="O948">
        <v>0.17565583234020971</v>
      </c>
      <c r="P948">
        <v>0.89418863447415819</v>
      </c>
      <c r="Q948" t="s">
        <v>24</v>
      </c>
      <c r="R948" t="s">
        <v>25</v>
      </c>
      <c r="S948" t="s">
        <v>26</v>
      </c>
      <c r="T948">
        <v>15873</v>
      </c>
      <c r="U948">
        <v>-6.9844466814367956E-2</v>
      </c>
      <c r="V948" t="s">
        <v>27</v>
      </c>
    </row>
    <row r="949" spans="1:22" x14ac:dyDescent="0.3">
      <c r="A949" t="s">
        <v>472</v>
      </c>
      <c r="B949" t="s">
        <v>30</v>
      </c>
      <c r="C949">
        <v>57736</v>
      </c>
      <c r="D949">
        <v>22515</v>
      </c>
      <c r="E949">
        <v>2132</v>
      </c>
      <c r="F949">
        <v>3707.5</v>
      </c>
      <c r="G949">
        <v>2081</v>
      </c>
      <c r="H949">
        <v>1867</v>
      </c>
      <c r="I949">
        <v>3207.875</v>
      </c>
      <c r="J949">
        <v>4139.4444444444443</v>
      </c>
      <c r="K949">
        <v>2445</v>
      </c>
      <c r="L949">
        <v>5717</v>
      </c>
      <c r="M949">
        <v>10141.66513599435</v>
      </c>
      <c r="N949">
        <v>47811.819444444453</v>
      </c>
      <c r="O949">
        <v>0.17565583234020971</v>
      </c>
      <c r="P949">
        <v>0.82811104760365184</v>
      </c>
      <c r="Q949" t="s">
        <v>24</v>
      </c>
      <c r="R949" t="s">
        <v>25</v>
      </c>
      <c r="S949" t="s">
        <v>26</v>
      </c>
      <c r="T949">
        <v>15154</v>
      </c>
      <c r="U949">
        <v>-3.766879943861599E-3</v>
      </c>
      <c r="V949" t="s">
        <v>27</v>
      </c>
    </row>
    <row r="950" spans="1:22" x14ac:dyDescent="0.3">
      <c r="A950" t="s">
        <v>472</v>
      </c>
      <c r="B950" t="s">
        <v>31</v>
      </c>
      <c r="C950">
        <v>57736</v>
      </c>
      <c r="D950">
        <v>22515</v>
      </c>
      <c r="E950">
        <v>5453</v>
      </c>
      <c r="F950">
        <v>1760</v>
      </c>
      <c r="G950">
        <v>1777</v>
      </c>
      <c r="H950">
        <v>5082</v>
      </c>
      <c r="I950">
        <v>4521</v>
      </c>
      <c r="J950">
        <v>2781</v>
      </c>
      <c r="K950">
        <v>2848.5</v>
      </c>
      <c r="L950">
        <v>2350</v>
      </c>
      <c r="M950">
        <v>10141.66513599435</v>
      </c>
      <c r="N950">
        <v>49087.5</v>
      </c>
      <c r="O950">
        <v>0.17565583234020971</v>
      </c>
      <c r="P950">
        <v>0.85020611057225992</v>
      </c>
      <c r="Q950" t="s">
        <v>24</v>
      </c>
      <c r="R950" t="s">
        <v>25</v>
      </c>
      <c r="S950" t="s">
        <v>26</v>
      </c>
      <c r="T950">
        <v>11497</v>
      </c>
      <c r="U950">
        <v>-2.5861942912469651E-2</v>
      </c>
      <c r="V950" t="s">
        <v>27</v>
      </c>
    </row>
    <row r="951" spans="1:22" x14ac:dyDescent="0.3">
      <c r="A951" t="s">
        <v>472</v>
      </c>
      <c r="B951" t="s">
        <v>32</v>
      </c>
      <c r="C951">
        <v>57736</v>
      </c>
      <c r="D951">
        <v>22515</v>
      </c>
      <c r="E951">
        <v>3133</v>
      </c>
      <c r="F951">
        <v>2522</v>
      </c>
      <c r="G951">
        <v>4819</v>
      </c>
      <c r="H951">
        <v>4147</v>
      </c>
      <c r="I951">
        <v>659</v>
      </c>
      <c r="J951">
        <v>4139.4444444444443</v>
      </c>
      <c r="K951">
        <v>3783</v>
      </c>
      <c r="L951">
        <v>1906</v>
      </c>
      <c r="M951">
        <v>10141.66513599435</v>
      </c>
      <c r="N951">
        <v>47623.444444444453</v>
      </c>
      <c r="O951">
        <v>0.17565583234020971</v>
      </c>
      <c r="P951">
        <v>0.82484835188520933</v>
      </c>
      <c r="Q951" t="s">
        <v>24</v>
      </c>
      <c r="R951" t="s">
        <v>25</v>
      </c>
      <c r="S951" t="s">
        <v>26</v>
      </c>
      <c r="T951">
        <v>11878</v>
      </c>
      <c r="U951">
        <v>-5.0418422541903269E-4</v>
      </c>
      <c r="V951" t="s">
        <v>27</v>
      </c>
    </row>
    <row r="952" spans="1:22" x14ac:dyDescent="0.3">
      <c r="A952" t="s">
        <v>472</v>
      </c>
      <c r="B952" t="s">
        <v>33</v>
      </c>
      <c r="C952">
        <v>57736</v>
      </c>
      <c r="D952">
        <v>22515</v>
      </c>
      <c r="E952">
        <v>6483</v>
      </c>
      <c r="F952">
        <v>3707.5</v>
      </c>
      <c r="G952">
        <v>3066</v>
      </c>
      <c r="H952">
        <v>4894</v>
      </c>
      <c r="I952">
        <v>6892</v>
      </c>
      <c r="J952">
        <v>5564</v>
      </c>
      <c r="K952">
        <v>2773</v>
      </c>
      <c r="L952">
        <v>2970</v>
      </c>
      <c r="M952">
        <v>10141.66513599435</v>
      </c>
      <c r="N952">
        <v>58864.5</v>
      </c>
      <c r="O952">
        <v>0.17565583234020971</v>
      </c>
      <c r="P952">
        <v>1.019545863932382</v>
      </c>
      <c r="Q952" t="s">
        <v>24</v>
      </c>
      <c r="R952" t="s">
        <v>25</v>
      </c>
      <c r="S952" t="s">
        <v>26</v>
      </c>
      <c r="T952">
        <v>2579</v>
      </c>
      <c r="U952">
        <v>-0.1952016962725916</v>
      </c>
      <c r="V952" t="s">
        <v>27</v>
      </c>
    </row>
    <row r="953" spans="1:22" x14ac:dyDescent="0.3">
      <c r="A953" t="s">
        <v>472</v>
      </c>
      <c r="B953" t="s">
        <v>44</v>
      </c>
      <c r="C953">
        <v>57736</v>
      </c>
      <c r="D953">
        <v>22515</v>
      </c>
      <c r="E953">
        <v>7108</v>
      </c>
      <c r="F953">
        <v>3005</v>
      </c>
      <c r="G953">
        <v>4430</v>
      </c>
      <c r="H953">
        <v>6583</v>
      </c>
      <c r="I953">
        <v>2775</v>
      </c>
      <c r="J953">
        <v>4374</v>
      </c>
      <c r="K953">
        <v>3997</v>
      </c>
      <c r="L953">
        <v>3711</v>
      </c>
      <c r="M953">
        <v>10141.66513599435</v>
      </c>
      <c r="N953">
        <v>58498</v>
      </c>
      <c r="O953">
        <v>0.17565583234020971</v>
      </c>
      <c r="P953">
        <v>1.0131980047110991</v>
      </c>
      <c r="Q953" t="s">
        <v>24</v>
      </c>
      <c r="R953" t="s">
        <v>25</v>
      </c>
      <c r="S953" t="s">
        <v>26</v>
      </c>
      <c r="T953">
        <v>-762</v>
      </c>
      <c r="U953">
        <v>-0.18885383705130851</v>
      </c>
      <c r="V953" t="s">
        <v>27</v>
      </c>
    </row>
    <row r="954" spans="1:22" x14ac:dyDescent="0.3">
      <c r="A954" t="s">
        <v>472</v>
      </c>
      <c r="B954" t="s">
        <v>40</v>
      </c>
      <c r="C954">
        <v>57736</v>
      </c>
      <c r="D954">
        <v>22515</v>
      </c>
      <c r="E954">
        <v>4324</v>
      </c>
      <c r="F954">
        <v>3707.5</v>
      </c>
      <c r="G954">
        <v>3176</v>
      </c>
      <c r="H954">
        <v>1615</v>
      </c>
      <c r="I954">
        <v>3310</v>
      </c>
      <c r="J954">
        <v>2213</v>
      </c>
      <c r="K954">
        <v>2848.5</v>
      </c>
      <c r="L954">
        <v>4943</v>
      </c>
      <c r="M954">
        <v>10141.66513599435</v>
      </c>
      <c r="N954">
        <v>48652</v>
      </c>
      <c r="O954">
        <v>0.17565583234020971</v>
      </c>
      <c r="P954">
        <v>0.84266315643619227</v>
      </c>
      <c r="Q954" t="s">
        <v>24</v>
      </c>
      <c r="R954" t="s">
        <v>25</v>
      </c>
      <c r="S954" t="s">
        <v>26</v>
      </c>
      <c r="T954">
        <v>13792</v>
      </c>
      <c r="U954">
        <v>-1.8318988776402041E-2</v>
      </c>
      <c r="V954" t="s">
        <v>27</v>
      </c>
    </row>
    <row r="955" spans="1:22" x14ac:dyDescent="0.3">
      <c r="A955" t="s">
        <v>477</v>
      </c>
      <c r="B955" t="s">
        <v>23</v>
      </c>
      <c r="C955">
        <v>60612</v>
      </c>
      <c r="D955">
        <v>22614</v>
      </c>
      <c r="E955">
        <v>6898</v>
      </c>
      <c r="F955">
        <v>1953</v>
      </c>
      <c r="G955">
        <v>3029</v>
      </c>
      <c r="H955">
        <v>2139</v>
      </c>
      <c r="I955">
        <v>4672.8</v>
      </c>
      <c r="J955">
        <v>1063</v>
      </c>
      <c r="K955">
        <v>571</v>
      </c>
      <c r="L955">
        <v>2477</v>
      </c>
      <c r="M955">
        <v>8845</v>
      </c>
      <c r="N955">
        <v>45416.800000000003</v>
      </c>
      <c r="O955">
        <v>0.1459281990364944</v>
      </c>
      <c r="P955">
        <v>0.74930376823071343</v>
      </c>
      <c r="Q955" t="s">
        <v>24</v>
      </c>
      <c r="R955" t="s">
        <v>25</v>
      </c>
      <c r="S955" t="s">
        <v>26</v>
      </c>
      <c r="T955">
        <v>12976</v>
      </c>
      <c r="U955">
        <v>0.1047680327327921</v>
      </c>
      <c r="V955" t="s">
        <v>27</v>
      </c>
    </row>
    <row r="956" spans="1:22" x14ac:dyDescent="0.3">
      <c r="A956" t="s">
        <v>477</v>
      </c>
      <c r="B956" t="s">
        <v>39</v>
      </c>
      <c r="C956">
        <v>60612</v>
      </c>
      <c r="D956">
        <v>22614</v>
      </c>
      <c r="E956">
        <v>7755</v>
      </c>
      <c r="F956">
        <v>2642</v>
      </c>
      <c r="G956">
        <v>1040</v>
      </c>
      <c r="H956">
        <v>2796</v>
      </c>
      <c r="I956">
        <v>3931</v>
      </c>
      <c r="J956">
        <v>3179</v>
      </c>
      <c r="K956">
        <v>2160.333333333333</v>
      </c>
      <c r="L956">
        <v>4142</v>
      </c>
      <c r="M956">
        <v>8845</v>
      </c>
      <c r="N956">
        <v>50259.333333333343</v>
      </c>
      <c r="O956">
        <v>0.1459281990364944</v>
      </c>
      <c r="P956">
        <v>0.82919773862161517</v>
      </c>
      <c r="Q956" t="s">
        <v>24</v>
      </c>
      <c r="R956" t="s">
        <v>25</v>
      </c>
      <c r="S956" t="s">
        <v>26</v>
      </c>
      <c r="T956">
        <v>3668</v>
      </c>
      <c r="U956">
        <v>2.4874062341890459E-2</v>
      </c>
      <c r="V956" t="s">
        <v>27</v>
      </c>
    </row>
    <row r="957" spans="1:22" x14ac:dyDescent="0.3">
      <c r="A957" t="s">
        <v>477</v>
      </c>
      <c r="B957" t="s">
        <v>42</v>
      </c>
      <c r="C957">
        <v>60612</v>
      </c>
      <c r="D957">
        <v>22614</v>
      </c>
      <c r="E957">
        <v>6158</v>
      </c>
      <c r="F957">
        <v>1953</v>
      </c>
      <c r="G957">
        <v>3392</v>
      </c>
      <c r="H957">
        <v>2117</v>
      </c>
      <c r="I957">
        <v>4672.8</v>
      </c>
      <c r="J957">
        <v>1735</v>
      </c>
      <c r="K957">
        <v>542</v>
      </c>
      <c r="L957">
        <v>4625</v>
      </c>
      <c r="M957">
        <v>8845</v>
      </c>
      <c r="N957">
        <v>47808.800000000003</v>
      </c>
      <c r="O957">
        <v>0.1459281990364944</v>
      </c>
      <c r="P957">
        <v>0.788767900745727</v>
      </c>
      <c r="Q957" t="s">
        <v>24</v>
      </c>
      <c r="R957" t="s">
        <v>25</v>
      </c>
      <c r="S957" t="s">
        <v>26</v>
      </c>
      <c r="T957">
        <v>10584</v>
      </c>
      <c r="U957">
        <v>6.5303900217778613E-2</v>
      </c>
      <c r="V957" t="s">
        <v>27</v>
      </c>
    </row>
    <row r="958" spans="1:22" x14ac:dyDescent="0.3">
      <c r="A958" t="s">
        <v>477</v>
      </c>
      <c r="B958" t="s">
        <v>28</v>
      </c>
      <c r="C958">
        <v>60612</v>
      </c>
      <c r="D958">
        <v>22614</v>
      </c>
      <c r="E958">
        <v>6628</v>
      </c>
      <c r="F958">
        <v>3410</v>
      </c>
      <c r="G958">
        <v>3392</v>
      </c>
      <c r="H958">
        <v>2800</v>
      </c>
      <c r="I958">
        <v>4672.8</v>
      </c>
      <c r="J958">
        <v>5488</v>
      </c>
      <c r="K958">
        <v>2160.333333333333</v>
      </c>
      <c r="L958">
        <v>2780</v>
      </c>
      <c r="M958">
        <v>8845</v>
      </c>
      <c r="N958">
        <v>53945.133333333339</v>
      </c>
      <c r="O958">
        <v>0.1459281990364944</v>
      </c>
      <c r="P958">
        <v>0.89000747926703194</v>
      </c>
      <c r="Q958" t="s">
        <v>24</v>
      </c>
      <c r="R958" t="s">
        <v>25</v>
      </c>
      <c r="S958" t="s">
        <v>26</v>
      </c>
      <c r="T958">
        <v>4655</v>
      </c>
      <c r="U958">
        <v>-3.5935678303526342E-2</v>
      </c>
      <c r="V958" t="s">
        <v>27</v>
      </c>
    </row>
    <row r="959" spans="1:22" x14ac:dyDescent="0.3">
      <c r="A959" t="s">
        <v>477</v>
      </c>
      <c r="B959" t="s">
        <v>29</v>
      </c>
      <c r="C959">
        <v>60612</v>
      </c>
      <c r="D959">
        <v>22614</v>
      </c>
      <c r="E959">
        <v>2078</v>
      </c>
      <c r="F959">
        <v>1953</v>
      </c>
      <c r="G959">
        <v>3506</v>
      </c>
      <c r="H959">
        <v>5429</v>
      </c>
      <c r="I959">
        <v>4672.8</v>
      </c>
      <c r="J959">
        <v>2521</v>
      </c>
      <c r="K959">
        <v>2160.333333333333</v>
      </c>
      <c r="L959">
        <v>2744</v>
      </c>
      <c r="M959">
        <v>8845</v>
      </c>
      <c r="N959">
        <v>47678.133333333339</v>
      </c>
      <c r="O959">
        <v>0.1459281990364944</v>
      </c>
      <c r="P959">
        <v>0.78661211201302284</v>
      </c>
      <c r="Q959" t="s">
        <v>24</v>
      </c>
      <c r="R959" t="s">
        <v>25</v>
      </c>
      <c r="S959" t="s">
        <v>26</v>
      </c>
      <c r="T959">
        <v>12875</v>
      </c>
      <c r="U959">
        <v>6.7459688950482766E-2</v>
      </c>
      <c r="V959" t="s">
        <v>27</v>
      </c>
    </row>
    <row r="960" spans="1:22" x14ac:dyDescent="0.3">
      <c r="A960" t="s">
        <v>477</v>
      </c>
      <c r="B960" t="s">
        <v>30</v>
      </c>
      <c r="C960">
        <v>60612</v>
      </c>
      <c r="D960">
        <v>22614</v>
      </c>
      <c r="E960">
        <v>8651</v>
      </c>
      <c r="F960">
        <v>1436</v>
      </c>
      <c r="G960">
        <v>1231</v>
      </c>
      <c r="H960">
        <v>6971</v>
      </c>
      <c r="I960">
        <v>4918</v>
      </c>
      <c r="J960">
        <v>834</v>
      </c>
      <c r="K960">
        <v>733</v>
      </c>
      <c r="L960">
        <v>5347</v>
      </c>
      <c r="M960">
        <v>8845</v>
      </c>
      <c r="N960">
        <v>52735</v>
      </c>
      <c r="O960">
        <v>0.1459281990364944</v>
      </c>
      <c r="P960">
        <v>0.87004223586088558</v>
      </c>
      <c r="Q960" t="s">
        <v>24</v>
      </c>
      <c r="R960" t="s">
        <v>25</v>
      </c>
      <c r="S960" t="s">
        <v>26</v>
      </c>
      <c r="T960">
        <v>-968</v>
      </c>
      <c r="U960">
        <v>-1.5970434897380061E-2</v>
      </c>
      <c r="V960" t="s">
        <v>27</v>
      </c>
    </row>
    <row r="961" spans="1:22" x14ac:dyDescent="0.3">
      <c r="A961" t="s">
        <v>477</v>
      </c>
      <c r="B961" t="s">
        <v>31</v>
      </c>
      <c r="C961">
        <v>60612</v>
      </c>
      <c r="D961">
        <v>22614</v>
      </c>
      <c r="E961">
        <v>6417</v>
      </c>
      <c r="F961">
        <v>1275</v>
      </c>
      <c r="G961">
        <v>4154</v>
      </c>
      <c r="H961">
        <v>5085</v>
      </c>
      <c r="I961">
        <v>4672.8</v>
      </c>
      <c r="J961">
        <v>3236.2</v>
      </c>
      <c r="K961">
        <v>4365</v>
      </c>
      <c r="L961">
        <v>846</v>
      </c>
      <c r="M961">
        <v>8845</v>
      </c>
      <c r="N961">
        <v>52665</v>
      </c>
      <c r="O961">
        <v>0.1459281990364944</v>
      </c>
      <c r="P961">
        <v>0.86888734903979414</v>
      </c>
      <c r="Q961" t="s">
        <v>24</v>
      </c>
      <c r="R961" t="s">
        <v>25</v>
      </c>
      <c r="S961" t="s">
        <v>26</v>
      </c>
      <c r="T961">
        <v>4941</v>
      </c>
      <c r="U961">
        <v>-1.481554807628852E-2</v>
      </c>
      <c r="V961" t="s">
        <v>27</v>
      </c>
    </row>
    <row r="962" spans="1:22" x14ac:dyDescent="0.3">
      <c r="A962" t="s">
        <v>477</v>
      </c>
      <c r="B962" t="s">
        <v>32</v>
      </c>
      <c r="C962">
        <v>60612</v>
      </c>
      <c r="D962">
        <v>22614</v>
      </c>
      <c r="E962">
        <v>4434</v>
      </c>
      <c r="F962">
        <v>1953</v>
      </c>
      <c r="G962">
        <v>4956</v>
      </c>
      <c r="H962">
        <v>1856</v>
      </c>
      <c r="I962">
        <v>4672.8</v>
      </c>
      <c r="J962">
        <v>3342</v>
      </c>
      <c r="K962">
        <v>2160.333333333333</v>
      </c>
      <c r="L962">
        <v>2094</v>
      </c>
      <c r="M962">
        <v>8845</v>
      </c>
      <c r="N962">
        <v>48082.133333333339</v>
      </c>
      <c r="O962">
        <v>0.1459281990364944</v>
      </c>
      <c r="P962">
        <v>0.79327745880903677</v>
      </c>
      <c r="Q962" t="s">
        <v>24</v>
      </c>
      <c r="R962" t="s">
        <v>25</v>
      </c>
      <c r="S962" t="s">
        <v>26</v>
      </c>
      <c r="T962">
        <v>12471</v>
      </c>
      <c r="U962">
        <v>6.0794342154468772E-2</v>
      </c>
      <c r="V962" t="s">
        <v>27</v>
      </c>
    </row>
    <row r="963" spans="1:22" x14ac:dyDescent="0.3">
      <c r="A963" t="s">
        <v>477</v>
      </c>
      <c r="B963" t="s">
        <v>33</v>
      </c>
      <c r="C963">
        <v>60612</v>
      </c>
      <c r="D963">
        <v>22614</v>
      </c>
      <c r="E963">
        <v>3950</v>
      </c>
      <c r="F963">
        <v>1116</v>
      </c>
      <c r="G963">
        <v>1434</v>
      </c>
      <c r="H963">
        <v>6598</v>
      </c>
      <c r="I963">
        <v>541</v>
      </c>
      <c r="J963">
        <v>4598</v>
      </c>
      <c r="K963">
        <v>2160.333333333333</v>
      </c>
      <c r="L963">
        <v>2914</v>
      </c>
      <c r="M963">
        <v>8845</v>
      </c>
      <c r="N963">
        <v>45925.333333333343</v>
      </c>
      <c r="O963">
        <v>0.1459281990364944</v>
      </c>
      <c r="P963">
        <v>0.75769374601289075</v>
      </c>
      <c r="Q963" t="s">
        <v>24</v>
      </c>
      <c r="R963" t="s">
        <v>25</v>
      </c>
      <c r="S963" t="s">
        <v>26</v>
      </c>
      <c r="T963">
        <v>8002</v>
      </c>
      <c r="U963">
        <v>9.63780549506148E-2</v>
      </c>
      <c r="V963" t="s">
        <v>27</v>
      </c>
    </row>
    <row r="964" spans="1:22" x14ac:dyDescent="0.3">
      <c r="A964" t="s">
        <v>477</v>
      </c>
      <c r="B964" t="s">
        <v>44</v>
      </c>
      <c r="C964">
        <v>60612</v>
      </c>
      <c r="D964">
        <v>22614</v>
      </c>
      <c r="E964">
        <v>4322</v>
      </c>
      <c r="F964">
        <v>1953</v>
      </c>
      <c r="G964">
        <v>3009</v>
      </c>
      <c r="H964">
        <v>6058</v>
      </c>
      <c r="I964">
        <v>4672.8</v>
      </c>
      <c r="J964">
        <v>3236.2</v>
      </c>
      <c r="K964">
        <v>2386</v>
      </c>
      <c r="L964">
        <v>2471</v>
      </c>
      <c r="M964">
        <v>8845</v>
      </c>
      <c r="N964">
        <v>50722</v>
      </c>
      <c r="O964">
        <v>0.1459281990364944</v>
      </c>
      <c r="P964">
        <v>0.83683099056292487</v>
      </c>
      <c r="Q964" t="s">
        <v>24</v>
      </c>
      <c r="R964" t="s">
        <v>25</v>
      </c>
      <c r="S964" t="s">
        <v>26</v>
      </c>
      <c r="T964">
        <v>7440</v>
      </c>
      <c r="U964">
        <v>1.7240810400580741E-2</v>
      </c>
      <c r="V964" t="s">
        <v>27</v>
      </c>
    </row>
    <row r="965" spans="1:22" x14ac:dyDescent="0.3">
      <c r="A965" t="s">
        <v>479</v>
      </c>
      <c r="B965" t="s">
        <v>28</v>
      </c>
      <c r="C965">
        <v>74730</v>
      </c>
      <c r="D965">
        <v>22155</v>
      </c>
      <c r="E965">
        <v>2674</v>
      </c>
      <c r="F965">
        <v>5653</v>
      </c>
      <c r="G965">
        <v>2143</v>
      </c>
      <c r="H965">
        <v>6214</v>
      </c>
      <c r="I965">
        <v>3344</v>
      </c>
      <c r="J965">
        <v>5364</v>
      </c>
      <c r="K965">
        <v>4347</v>
      </c>
      <c r="L965">
        <v>3495</v>
      </c>
      <c r="M965">
        <v>6430.5</v>
      </c>
      <c r="N965">
        <v>55389</v>
      </c>
      <c r="O965">
        <v>7.4896293322628121E-2</v>
      </c>
      <c r="P965">
        <v>0.74118827780008034</v>
      </c>
      <c r="Q965" t="s">
        <v>24</v>
      </c>
      <c r="R965" t="s">
        <v>25</v>
      </c>
      <c r="S965" t="s">
        <v>26</v>
      </c>
      <c r="T965">
        <v>17088</v>
      </c>
      <c r="U965">
        <v>0.18391542887729159</v>
      </c>
      <c r="V965" t="s">
        <v>27</v>
      </c>
    </row>
    <row r="966" spans="1:22" x14ac:dyDescent="0.3">
      <c r="A966" t="s">
        <v>479</v>
      </c>
      <c r="B966" t="s">
        <v>32</v>
      </c>
      <c r="C966">
        <v>74730</v>
      </c>
      <c r="D966">
        <v>22155</v>
      </c>
      <c r="E966">
        <v>5483</v>
      </c>
      <c r="F966">
        <v>4960</v>
      </c>
      <c r="G966">
        <v>4018</v>
      </c>
      <c r="H966">
        <v>5626</v>
      </c>
      <c r="I966">
        <v>6759</v>
      </c>
      <c r="J966">
        <v>2873</v>
      </c>
      <c r="K966">
        <v>4631</v>
      </c>
      <c r="L966">
        <v>37</v>
      </c>
      <c r="M966">
        <v>6430.5</v>
      </c>
      <c r="N966">
        <v>56542</v>
      </c>
      <c r="O966">
        <v>7.4896293322628121E-2</v>
      </c>
      <c r="P966">
        <v>0.75661715509166327</v>
      </c>
      <c r="Q966" t="s">
        <v>24</v>
      </c>
      <c r="R966" t="s">
        <v>25</v>
      </c>
      <c r="S966" t="s">
        <v>26</v>
      </c>
      <c r="T966">
        <v>12591</v>
      </c>
      <c r="U966">
        <v>0.16848655158570849</v>
      </c>
      <c r="V966" t="s">
        <v>27</v>
      </c>
    </row>
    <row r="967" spans="1:22" x14ac:dyDescent="0.3">
      <c r="A967" t="s">
        <v>481</v>
      </c>
      <c r="B967" t="s">
        <v>23</v>
      </c>
      <c r="C967">
        <v>52835</v>
      </c>
      <c r="D967">
        <v>21538</v>
      </c>
      <c r="E967">
        <v>2022</v>
      </c>
      <c r="F967">
        <v>5902</v>
      </c>
      <c r="G967">
        <v>2715</v>
      </c>
      <c r="H967">
        <v>1139</v>
      </c>
      <c r="I967">
        <v>4209.666666666667</v>
      </c>
      <c r="J967">
        <v>2616</v>
      </c>
      <c r="K967">
        <v>3713</v>
      </c>
      <c r="L967">
        <v>5668</v>
      </c>
      <c r="M967">
        <v>10141.66513599435</v>
      </c>
      <c r="N967">
        <v>49522.666666666657</v>
      </c>
      <c r="O967">
        <v>0.19194975179321189</v>
      </c>
      <c r="P967">
        <v>0.93730797135737043</v>
      </c>
      <c r="Q967" t="s">
        <v>24</v>
      </c>
      <c r="R967" t="s">
        <v>25</v>
      </c>
      <c r="S967" t="s">
        <v>26</v>
      </c>
      <c r="T967">
        <v>7522</v>
      </c>
      <c r="U967">
        <v>-0.1292577231505822</v>
      </c>
      <c r="V967" t="s">
        <v>27</v>
      </c>
    </row>
    <row r="968" spans="1:22" x14ac:dyDescent="0.3">
      <c r="A968" t="s">
        <v>481</v>
      </c>
      <c r="B968" t="s">
        <v>28</v>
      </c>
      <c r="C968">
        <v>52835</v>
      </c>
      <c r="D968">
        <v>21538</v>
      </c>
      <c r="E968">
        <v>6019</v>
      </c>
      <c r="F968">
        <v>4685</v>
      </c>
      <c r="G968">
        <v>1630</v>
      </c>
      <c r="H968">
        <v>2390</v>
      </c>
      <c r="I968">
        <v>4209.666666666667</v>
      </c>
      <c r="J968">
        <v>1452</v>
      </c>
      <c r="K968">
        <v>450</v>
      </c>
      <c r="L968">
        <v>1913</v>
      </c>
      <c r="M968">
        <v>10141.66513599435</v>
      </c>
      <c r="N968">
        <v>44286.666666666657</v>
      </c>
      <c r="O968">
        <v>0.19194975179321189</v>
      </c>
      <c r="P968">
        <v>0.8382069966247121</v>
      </c>
      <c r="Q968" t="s">
        <v>24</v>
      </c>
      <c r="R968" t="s">
        <v>25</v>
      </c>
      <c r="S968" t="s">
        <v>26</v>
      </c>
      <c r="T968">
        <v>12758</v>
      </c>
      <c r="U968">
        <v>-3.015674841792396E-2</v>
      </c>
      <c r="V968" t="s">
        <v>27</v>
      </c>
    </row>
    <row r="969" spans="1:22" x14ac:dyDescent="0.3">
      <c r="A969" t="s">
        <v>481</v>
      </c>
      <c r="B969" t="s">
        <v>30</v>
      </c>
      <c r="C969">
        <v>52835</v>
      </c>
      <c r="D969">
        <v>21538</v>
      </c>
      <c r="E969">
        <v>3924</v>
      </c>
      <c r="F969">
        <v>5701</v>
      </c>
      <c r="G969">
        <v>4067</v>
      </c>
      <c r="H969">
        <v>6558</v>
      </c>
      <c r="I969">
        <v>5067</v>
      </c>
      <c r="J969">
        <v>5838</v>
      </c>
      <c r="K969">
        <v>3087</v>
      </c>
      <c r="L969">
        <v>1821</v>
      </c>
      <c r="M969">
        <v>10141.66513599435</v>
      </c>
      <c r="N969">
        <v>57601</v>
      </c>
      <c r="O969">
        <v>0.19194975179321189</v>
      </c>
      <c r="P969">
        <v>1.0237409276244751</v>
      </c>
      <c r="Q969" t="s">
        <v>24</v>
      </c>
      <c r="R969" t="s">
        <v>25</v>
      </c>
      <c r="S969" t="s">
        <v>26</v>
      </c>
      <c r="T969">
        <v>-4766</v>
      </c>
      <c r="U969">
        <v>-0.25386851546372252</v>
      </c>
      <c r="V969" t="s">
        <v>27</v>
      </c>
    </row>
    <row r="970" spans="1:22" x14ac:dyDescent="0.3">
      <c r="A970" t="s">
        <v>481</v>
      </c>
      <c r="B970" t="s">
        <v>31</v>
      </c>
      <c r="C970">
        <v>52835</v>
      </c>
      <c r="D970">
        <v>21538</v>
      </c>
      <c r="E970">
        <v>7563</v>
      </c>
      <c r="F970">
        <v>1386</v>
      </c>
      <c r="G970">
        <v>2885</v>
      </c>
      <c r="H970">
        <v>980</v>
      </c>
      <c r="I970">
        <v>6282</v>
      </c>
      <c r="J970">
        <v>814</v>
      </c>
      <c r="K970">
        <v>2416.666666666667</v>
      </c>
      <c r="L970">
        <v>747</v>
      </c>
      <c r="M970">
        <v>10141.66513599435</v>
      </c>
      <c r="N970">
        <v>44611.666666666657</v>
      </c>
      <c r="O970">
        <v>0.19194975179321189</v>
      </c>
      <c r="P970">
        <v>0.84435822213810285</v>
      </c>
      <c r="Q970" t="s">
        <v>24</v>
      </c>
      <c r="R970" t="s">
        <v>25</v>
      </c>
      <c r="S970" t="s">
        <v>26</v>
      </c>
      <c r="T970">
        <v>10640</v>
      </c>
      <c r="U970">
        <v>-3.6307973931314699E-2</v>
      </c>
      <c r="V970" t="s">
        <v>27</v>
      </c>
    </row>
    <row r="971" spans="1:22" x14ac:dyDescent="0.3">
      <c r="A971" t="s">
        <v>485</v>
      </c>
      <c r="B971" t="s">
        <v>23</v>
      </c>
      <c r="C971">
        <v>36383</v>
      </c>
      <c r="D971">
        <v>9266</v>
      </c>
      <c r="E971">
        <v>4845</v>
      </c>
      <c r="F971">
        <v>3184.666666666667</v>
      </c>
      <c r="G971">
        <v>4430</v>
      </c>
      <c r="H971">
        <v>1356</v>
      </c>
      <c r="I971">
        <v>5131</v>
      </c>
      <c r="J971">
        <v>5818</v>
      </c>
      <c r="K971">
        <v>3847</v>
      </c>
      <c r="L971">
        <v>2201</v>
      </c>
      <c r="M971">
        <v>10710</v>
      </c>
      <c r="N971">
        <v>40078.666666666672</v>
      </c>
      <c r="O971">
        <v>0.27808994645447949</v>
      </c>
      <c r="P971">
        <v>1.0237409276244751</v>
      </c>
      <c r="Q971" t="s">
        <v>24</v>
      </c>
      <c r="R971" t="s">
        <v>25</v>
      </c>
      <c r="S971" t="s">
        <v>26</v>
      </c>
      <c r="T971">
        <v>-2243</v>
      </c>
      <c r="U971">
        <v>-0.25386851546372252</v>
      </c>
      <c r="V971" t="s">
        <v>27</v>
      </c>
    </row>
    <row r="972" spans="1:22" x14ac:dyDescent="0.3">
      <c r="A972" t="s">
        <v>485</v>
      </c>
      <c r="B972" t="s">
        <v>28</v>
      </c>
      <c r="C972">
        <v>36383</v>
      </c>
      <c r="D972">
        <v>9266</v>
      </c>
      <c r="E972">
        <v>4843</v>
      </c>
      <c r="F972">
        <v>3184.666666666667</v>
      </c>
      <c r="G972">
        <v>3708</v>
      </c>
      <c r="H972">
        <v>4292</v>
      </c>
      <c r="I972">
        <v>5131</v>
      </c>
      <c r="J972">
        <v>2878</v>
      </c>
      <c r="K972">
        <v>3847</v>
      </c>
      <c r="L972">
        <v>5095</v>
      </c>
      <c r="M972">
        <v>10710</v>
      </c>
      <c r="N972">
        <v>42244.666666666672</v>
      </c>
      <c r="O972">
        <v>0.27808994645447949</v>
      </c>
      <c r="P972">
        <v>1.0237409276244751</v>
      </c>
      <c r="Q972" t="s">
        <v>24</v>
      </c>
      <c r="R972" t="s">
        <v>25</v>
      </c>
      <c r="S972" t="s">
        <v>26</v>
      </c>
      <c r="T972">
        <v>-4409</v>
      </c>
      <c r="U972">
        <v>-0.25386851546372252</v>
      </c>
      <c r="V972" t="s">
        <v>27</v>
      </c>
    </row>
    <row r="973" spans="1:22" x14ac:dyDescent="0.3">
      <c r="A973" t="s">
        <v>485</v>
      </c>
      <c r="B973" t="s">
        <v>29</v>
      </c>
      <c r="C973">
        <v>36383</v>
      </c>
      <c r="D973">
        <v>9266</v>
      </c>
      <c r="E973">
        <v>4647</v>
      </c>
      <c r="F973">
        <v>3184.666666666667</v>
      </c>
      <c r="G973">
        <v>3701</v>
      </c>
      <c r="H973">
        <v>5216</v>
      </c>
      <c r="I973">
        <v>5131</v>
      </c>
      <c r="J973">
        <v>760</v>
      </c>
      <c r="K973">
        <v>3963</v>
      </c>
      <c r="L973">
        <v>5230</v>
      </c>
      <c r="M973">
        <v>10710</v>
      </c>
      <c r="N973">
        <v>41098.666666666672</v>
      </c>
      <c r="O973">
        <v>0.27808994645447949</v>
      </c>
      <c r="P973">
        <v>1.0237409276244751</v>
      </c>
      <c r="Q973" t="s">
        <v>24</v>
      </c>
      <c r="R973" t="s">
        <v>25</v>
      </c>
      <c r="S973" t="s">
        <v>26</v>
      </c>
      <c r="T973">
        <v>-7110</v>
      </c>
      <c r="U973">
        <v>-0.25386851546372252</v>
      </c>
      <c r="V973" t="s">
        <v>27</v>
      </c>
    </row>
    <row r="974" spans="1:22" x14ac:dyDescent="0.3">
      <c r="A974" t="s">
        <v>485</v>
      </c>
      <c r="B974" t="s">
        <v>30</v>
      </c>
      <c r="C974">
        <v>36383</v>
      </c>
      <c r="D974">
        <v>9266</v>
      </c>
      <c r="E974">
        <v>8937</v>
      </c>
      <c r="F974">
        <v>1471</v>
      </c>
      <c r="G974">
        <v>1316</v>
      </c>
      <c r="H974">
        <v>6134</v>
      </c>
      <c r="I974">
        <v>2834</v>
      </c>
      <c r="J974">
        <v>2328</v>
      </c>
      <c r="K974">
        <v>3731</v>
      </c>
      <c r="L974">
        <v>1500</v>
      </c>
      <c r="M974">
        <v>10710</v>
      </c>
      <c r="N974">
        <v>37517</v>
      </c>
      <c r="O974">
        <v>0.27808994645447949</v>
      </c>
      <c r="P974">
        <v>1.0237409276244751</v>
      </c>
      <c r="Q974" t="s">
        <v>24</v>
      </c>
      <c r="R974" t="s">
        <v>25</v>
      </c>
      <c r="S974" t="s">
        <v>26</v>
      </c>
      <c r="T974">
        <v>-11844</v>
      </c>
      <c r="U974">
        <v>-0.25386851546372252</v>
      </c>
      <c r="V974" t="s">
        <v>27</v>
      </c>
    </row>
    <row r="975" spans="1:22" x14ac:dyDescent="0.3">
      <c r="A975" t="s">
        <v>485</v>
      </c>
      <c r="B975" t="s">
        <v>31</v>
      </c>
      <c r="C975">
        <v>36383</v>
      </c>
      <c r="D975">
        <v>9266</v>
      </c>
      <c r="E975">
        <v>5909</v>
      </c>
      <c r="F975">
        <v>3184.666666666667</v>
      </c>
      <c r="G975">
        <v>1760</v>
      </c>
      <c r="H975">
        <v>4914</v>
      </c>
      <c r="I975">
        <v>3142</v>
      </c>
      <c r="J975">
        <v>674</v>
      </c>
      <c r="K975">
        <v>3847</v>
      </c>
      <c r="L975">
        <v>884</v>
      </c>
      <c r="M975">
        <v>10710</v>
      </c>
      <c r="N975">
        <v>33580.666666666672</v>
      </c>
      <c r="O975">
        <v>0.27808994645447949</v>
      </c>
      <c r="P975">
        <v>0.92297684816168735</v>
      </c>
      <c r="Q975" t="s">
        <v>24</v>
      </c>
      <c r="R975" t="s">
        <v>25</v>
      </c>
      <c r="S975" t="s">
        <v>26</v>
      </c>
      <c r="T975">
        <v>-876</v>
      </c>
      <c r="U975">
        <v>-0.21734509706914409</v>
      </c>
      <c r="V975" t="s">
        <v>27</v>
      </c>
    </row>
    <row r="976" spans="1:22" x14ac:dyDescent="0.3">
      <c r="A976" t="s">
        <v>485</v>
      </c>
      <c r="B976" t="s">
        <v>32</v>
      </c>
      <c r="C976">
        <v>36383</v>
      </c>
      <c r="D976">
        <v>9266</v>
      </c>
      <c r="E976">
        <v>4794</v>
      </c>
      <c r="F976">
        <v>4633</v>
      </c>
      <c r="G976">
        <v>2629</v>
      </c>
      <c r="H976">
        <v>6299</v>
      </c>
      <c r="I976">
        <v>7533</v>
      </c>
      <c r="J976">
        <v>1197</v>
      </c>
      <c r="K976">
        <v>3847</v>
      </c>
      <c r="L976">
        <v>5263</v>
      </c>
      <c r="M976">
        <v>10710</v>
      </c>
      <c r="N976">
        <v>45461</v>
      </c>
      <c r="O976">
        <v>0.27808994645447949</v>
      </c>
      <c r="P976">
        <v>1.0237409276244751</v>
      </c>
      <c r="Q976" t="s">
        <v>24</v>
      </c>
      <c r="R976" t="s">
        <v>25</v>
      </c>
      <c r="S976" t="s">
        <v>26</v>
      </c>
      <c r="T976">
        <v>-15941</v>
      </c>
      <c r="U976">
        <v>-0.25386851546372252</v>
      </c>
      <c r="V976" t="s">
        <v>27</v>
      </c>
    </row>
    <row r="977" spans="1:22" x14ac:dyDescent="0.3">
      <c r="A977" t="s">
        <v>485</v>
      </c>
      <c r="B977" t="s">
        <v>33</v>
      </c>
      <c r="C977">
        <v>36383</v>
      </c>
      <c r="D977">
        <v>9266</v>
      </c>
      <c r="E977">
        <v>3889</v>
      </c>
      <c r="F977">
        <v>3450</v>
      </c>
      <c r="G977">
        <v>2953</v>
      </c>
      <c r="H977">
        <v>3791</v>
      </c>
      <c r="I977">
        <v>7015</v>
      </c>
      <c r="J977">
        <v>2137</v>
      </c>
      <c r="K977">
        <v>3847</v>
      </c>
      <c r="L977">
        <v>1540</v>
      </c>
      <c r="M977">
        <v>10710</v>
      </c>
      <c r="N977">
        <v>37888</v>
      </c>
      <c r="O977">
        <v>0.27808994645447949</v>
      </c>
      <c r="P977">
        <v>1.0237409276244751</v>
      </c>
      <c r="Q977" t="s">
        <v>24</v>
      </c>
      <c r="R977" t="s">
        <v>25</v>
      </c>
      <c r="S977" t="s">
        <v>26</v>
      </c>
      <c r="T977">
        <v>-8368</v>
      </c>
      <c r="U977">
        <v>-0.25386851546372252</v>
      </c>
      <c r="V977" t="s">
        <v>27</v>
      </c>
    </row>
    <row r="978" spans="1:22" x14ac:dyDescent="0.3">
      <c r="A978" t="s">
        <v>487</v>
      </c>
      <c r="B978" t="s">
        <v>23</v>
      </c>
      <c r="C978">
        <v>34197.605920444017</v>
      </c>
      <c r="D978">
        <v>15131</v>
      </c>
      <c r="E978">
        <v>6440</v>
      </c>
      <c r="F978">
        <v>2540.1999999999998</v>
      </c>
      <c r="G978">
        <v>2580</v>
      </c>
      <c r="H978">
        <v>4475</v>
      </c>
      <c r="I978">
        <v>2462</v>
      </c>
      <c r="J978">
        <v>2254</v>
      </c>
      <c r="K978">
        <v>4771</v>
      </c>
      <c r="L978">
        <v>5736</v>
      </c>
      <c r="M978">
        <v>10141.66513599435</v>
      </c>
      <c r="N978">
        <v>46389.2</v>
      </c>
      <c r="O978">
        <v>0.27808994645447949</v>
      </c>
      <c r="P978">
        <v>1.0237409276244751</v>
      </c>
      <c r="Q978" t="s">
        <v>24</v>
      </c>
      <c r="R978" t="s">
        <v>25</v>
      </c>
      <c r="S978" t="s">
        <v>26</v>
      </c>
      <c r="T978">
        <v>-12425</v>
      </c>
      <c r="U978">
        <v>-0.25386851546372252</v>
      </c>
      <c r="V978" t="s">
        <v>27</v>
      </c>
    </row>
    <row r="979" spans="1:22" x14ac:dyDescent="0.3">
      <c r="A979" t="s">
        <v>487</v>
      </c>
      <c r="B979" t="s">
        <v>28</v>
      </c>
      <c r="C979">
        <v>34197.605920444017</v>
      </c>
      <c r="D979">
        <v>15131</v>
      </c>
      <c r="E979">
        <v>7827</v>
      </c>
      <c r="F979">
        <v>2540.1999999999998</v>
      </c>
      <c r="G979">
        <v>1226</v>
      </c>
      <c r="H979">
        <v>2076</v>
      </c>
      <c r="I979">
        <v>3374.571428571428</v>
      </c>
      <c r="J979">
        <v>5183</v>
      </c>
      <c r="K979">
        <v>3111.75</v>
      </c>
      <c r="L979">
        <v>3312</v>
      </c>
      <c r="M979">
        <v>10141.66513599435</v>
      </c>
      <c r="N979">
        <v>43781.521428571432</v>
      </c>
      <c r="O979">
        <v>0.27808994645447949</v>
      </c>
      <c r="P979">
        <v>1.0237409276244751</v>
      </c>
      <c r="Q979" t="s">
        <v>24</v>
      </c>
      <c r="R979" t="s">
        <v>25</v>
      </c>
      <c r="S979" t="s">
        <v>26</v>
      </c>
      <c r="T979">
        <v>-3331</v>
      </c>
      <c r="U979">
        <v>-0.25386851546372252</v>
      </c>
      <c r="V979" t="s">
        <v>27</v>
      </c>
    </row>
    <row r="980" spans="1:22" x14ac:dyDescent="0.3">
      <c r="A980" t="s">
        <v>487</v>
      </c>
      <c r="B980" t="s">
        <v>29</v>
      </c>
      <c r="C980">
        <v>34197.605920444017</v>
      </c>
      <c r="D980">
        <v>15131</v>
      </c>
      <c r="E980">
        <v>4705</v>
      </c>
      <c r="F980">
        <v>2224</v>
      </c>
      <c r="G980">
        <v>2634</v>
      </c>
      <c r="H980">
        <v>2680</v>
      </c>
      <c r="I980">
        <v>2177</v>
      </c>
      <c r="J980">
        <v>1846</v>
      </c>
      <c r="K980">
        <v>3111.75</v>
      </c>
      <c r="L980">
        <v>3548</v>
      </c>
      <c r="M980">
        <v>10141.66513599435</v>
      </c>
      <c r="N980">
        <v>38056.75</v>
      </c>
      <c r="O980">
        <v>0.27808994645447949</v>
      </c>
      <c r="P980">
        <v>1.0237409276244751</v>
      </c>
      <c r="Q980" t="s">
        <v>24</v>
      </c>
      <c r="R980" t="s">
        <v>25</v>
      </c>
      <c r="S980" t="s">
        <v>26</v>
      </c>
      <c r="T980">
        <v>-3521</v>
      </c>
      <c r="U980">
        <v>-0.25386851546372252</v>
      </c>
      <c r="V980" t="s">
        <v>27</v>
      </c>
    </row>
    <row r="981" spans="1:22" x14ac:dyDescent="0.3">
      <c r="A981" t="s">
        <v>487</v>
      </c>
      <c r="B981" t="s">
        <v>30</v>
      </c>
      <c r="C981">
        <v>34197.605920444017</v>
      </c>
      <c r="D981">
        <v>15131</v>
      </c>
      <c r="E981">
        <v>4968</v>
      </c>
      <c r="F981">
        <v>2540.1999999999998</v>
      </c>
      <c r="G981">
        <v>1274</v>
      </c>
      <c r="H981">
        <v>2267</v>
      </c>
      <c r="I981">
        <v>2333</v>
      </c>
      <c r="J981">
        <v>890</v>
      </c>
      <c r="K981">
        <v>3111.75</v>
      </c>
      <c r="L981">
        <v>1654</v>
      </c>
      <c r="M981">
        <v>10141.66513599435</v>
      </c>
      <c r="N981">
        <v>34168.949999999997</v>
      </c>
      <c r="O981">
        <v>0.27808994645447949</v>
      </c>
      <c r="P981">
        <v>1.0237409276244751</v>
      </c>
      <c r="Q981" t="s">
        <v>24</v>
      </c>
      <c r="R981" t="s">
        <v>25</v>
      </c>
      <c r="S981" t="s">
        <v>26</v>
      </c>
      <c r="T981">
        <v>2907</v>
      </c>
      <c r="U981">
        <v>-0.25386851546372252</v>
      </c>
      <c r="V981" t="s">
        <v>27</v>
      </c>
    </row>
    <row r="982" spans="1:22" x14ac:dyDescent="0.3">
      <c r="A982" t="s">
        <v>487</v>
      </c>
      <c r="B982" t="s">
        <v>31</v>
      </c>
      <c r="C982">
        <v>34197.605920444017</v>
      </c>
      <c r="D982">
        <v>15131</v>
      </c>
      <c r="E982">
        <v>7732</v>
      </c>
      <c r="F982">
        <v>2540.1999999999998</v>
      </c>
      <c r="G982">
        <v>2033</v>
      </c>
      <c r="H982">
        <v>1318</v>
      </c>
      <c r="I982">
        <v>3374.571428571428</v>
      </c>
      <c r="J982">
        <v>5428</v>
      </c>
      <c r="K982">
        <v>3111.75</v>
      </c>
      <c r="L982">
        <v>3387</v>
      </c>
      <c r="M982">
        <v>10141.66513599435</v>
      </c>
      <c r="N982">
        <v>44055.521428571432</v>
      </c>
      <c r="O982">
        <v>0.27808994645447949</v>
      </c>
      <c r="P982">
        <v>1.0237409276244751</v>
      </c>
      <c r="Q982" t="s">
        <v>24</v>
      </c>
      <c r="R982" t="s">
        <v>25</v>
      </c>
      <c r="S982" t="s">
        <v>26</v>
      </c>
      <c r="T982">
        <v>-3605</v>
      </c>
      <c r="U982">
        <v>-0.25386851546372252</v>
      </c>
      <c r="V982" t="s">
        <v>27</v>
      </c>
    </row>
    <row r="983" spans="1:22" x14ac:dyDescent="0.3">
      <c r="A983" t="s">
        <v>487</v>
      </c>
      <c r="B983" t="s">
        <v>32</v>
      </c>
      <c r="C983">
        <v>34197.605920444017</v>
      </c>
      <c r="D983">
        <v>15131</v>
      </c>
      <c r="E983">
        <v>4119</v>
      </c>
      <c r="F983">
        <v>3935</v>
      </c>
      <c r="G983">
        <v>4729</v>
      </c>
      <c r="H983">
        <v>2888</v>
      </c>
      <c r="I983">
        <v>3680</v>
      </c>
      <c r="J983">
        <v>1924</v>
      </c>
      <c r="K983">
        <v>3194</v>
      </c>
      <c r="L983">
        <v>4592</v>
      </c>
      <c r="M983">
        <v>10141.66513599435</v>
      </c>
      <c r="N983">
        <v>44192</v>
      </c>
      <c r="O983">
        <v>0.27808994645447949</v>
      </c>
      <c r="P983">
        <v>1.0237409276244751</v>
      </c>
      <c r="Q983" t="s">
        <v>24</v>
      </c>
      <c r="R983" t="s">
        <v>25</v>
      </c>
      <c r="S983" t="s">
        <v>26</v>
      </c>
      <c r="T983">
        <v>-12768</v>
      </c>
      <c r="U983">
        <v>-0.25386851546372252</v>
      </c>
      <c r="V983" t="s">
        <v>27</v>
      </c>
    </row>
    <row r="984" spans="1:22" x14ac:dyDescent="0.3">
      <c r="A984" t="s">
        <v>487</v>
      </c>
      <c r="B984" t="s">
        <v>33</v>
      </c>
      <c r="C984">
        <v>34197.605920444017</v>
      </c>
      <c r="D984">
        <v>15131</v>
      </c>
      <c r="E984">
        <v>4842</v>
      </c>
      <c r="F984">
        <v>1760</v>
      </c>
      <c r="G984">
        <v>4855</v>
      </c>
      <c r="H984">
        <v>5185</v>
      </c>
      <c r="I984">
        <v>3374.571428571428</v>
      </c>
      <c r="J984">
        <v>1392</v>
      </c>
      <c r="K984">
        <v>3111.75</v>
      </c>
      <c r="L984">
        <v>2240</v>
      </c>
      <c r="M984">
        <v>10141.66513599435</v>
      </c>
      <c r="N984">
        <v>41891.321428571428</v>
      </c>
      <c r="O984">
        <v>0.27808994645447949</v>
      </c>
      <c r="P984">
        <v>1.0237409276244751</v>
      </c>
      <c r="Q984" t="s">
        <v>24</v>
      </c>
      <c r="R984" t="s">
        <v>25</v>
      </c>
      <c r="S984" t="s">
        <v>26</v>
      </c>
      <c r="T984">
        <v>-3981</v>
      </c>
      <c r="U984">
        <v>-0.25386851546372252</v>
      </c>
      <c r="V984" t="s">
        <v>27</v>
      </c>
    </row>
    <row r="985" spans="1:22" x14ac:dyDescent="0.3">
      <c r="A985" t="s">
        <v>487</v>
      </c>
      <c r="B985" t="s">
        <v>40</v>
      </c>
      <c r="C985">
        <v>34197.605920444017</v>
      </c>
      <c r="D985">
        <v>15131</v>
      </c>
      <c r="E985">
        <v>3750</v>
      </c>
      <c r="F985">
        <v>2540.1999999999998</v>
      </c>
      <c r="G985">
        <v>1700</v>
      </c>
      <c r="H985">
        <v>6211</v>
      </c>
      <c r="I985">
        <v>3374.571428571428</v>
      </c>
      <c r="J985">
        <v>1948</v>
      </c>
      <c r="K985">
        <v>748</v>
      </c>
      <c r="L985">
        <v>5351</v>
      </c>
      <c r="M985">
        <v>10141.66513599435</v>
      </c>
      <c r="N985">
        <v>40753.771428571432</v>
      </c>
      <c r="O985">
        <v>0.27808994645447949</v>
      </c>
      <c r="P985">
        <v>1.0237409276244751</v>
      </c>
      <c r="Q985" t="s">
        <v>24</v>
      </c>
      <c r="R985" t="s">
        <v>25</v>
      </c>
      <c r="S985" t="s">
        <v>26</v>
      </c>
      <c r="T985">
        <v>-3415</v>
      </c>
      <c r="U985">
        <v>-0.25386851546372252</v>
      </c>
      <c r="V985" t="s">
        <v>27</v>
      </c>
    </row>
    <row r="986" spans="1:22" x14ac:dyDescent="0.3">
      <c r="A986" t="s">
        <v>491</v>
      </c>
      <c r="B986" t="s">
        <v>23</v>
      </c>
      <c r="C986">
        <v>49756</v>
      </c>
      <c r="D986">
        <v>12014</v>
      </c>
      <c r="E986">
        <v>6883</v>
      </c>
      <c r="F986">
        <v>3796.5</v>
      </c>
      <c r="G986">
        <v>1728</v>
      </c>
      <c r="H986">
        <v>2353</v>
      </c>
      <c r="I986">
        <v>1844</v>
      </c>
      <c r="J986">
        <v>3692</v>
      </c>
      <c r="K986">
        <v>4490</v>
      </c>
      <c r="L986">
        <v>1960</v>
      </c>
      <c r="M986">
        <v>12026</v>
      </c>
      <c r="N986">
        <v>38760.5</v>
      </c>
      <c r="O986">
        <v>0.24169949352841871</v>
      </c>
      <c r="P986">
        <v>0.77901157649328723</v>
      </c>
      <c r="Q986" t="s">
        <v>24</v>
      </c>
      <c r="R986" t="s">
        <v>25</v>
      </c>
      <c r="S986" t="s">
        <v>26</v>
      </c>
      <c r="T986">
        <v>2766</v>
      </c>
      <c r="U986">
        <v>-2.071107002170592E-2</v>
      </c>
      <c r="V986" t="s">
        <v>27</v>
      </c>
    </row>
    <row r="987" spans="1:22" x14ac:dyDescent="0.3">
      <c r="A987" t="s">
        <v>491</v>
      </c>
      <c r="B987" t="s">
        <v>42</v>
      </c>
      <c r="C987">
        <v>49756</v>
      </c>
      <c r="D987">
        <v>12014</v>
      </c>
      <c r="E987">
        <v>4855</v>
      </c>
      <c r="F987">
        <v>5823</v>
      </c>
      <c r="G987">
        <v>2828</v>
      </c>
      <c r="H987">
        <v>2603</v>
      </c>
      <c r="I987">
        <v>7965</v>
      </c>
      <c r="J987">
        <v>2830</v>
      </c>
      <c r="K987">
        <v>3509</v>
      </c>
      <c r="L987">
        <v>152</v>
      </c>
      <c r="M987">
        <v>12026</v>
      </c>
      <c r="N987">
        <v>42579</v>
      </c>
      <c r="O987">
        <v>0.24169949352841871</v>
      </c>
      <c r="P987">
        <v>0.85575608971782302</v>
      </c>
      <c r="Q987" t="s">
        <v>24</v>
      </c>
      <c r="R987" t="s">
        <v>25</v>
      </c>
      <c r="S987" t="s">
        <v>26</v>
      </c>
      <c r="T987">
        <v>-4849</v>
      </c>
      <c r="U987">
        <v>-9.7455583246241664E-2</v>
      </c>
      <c r="V987" t="s">
        <v>27</v>
      </c>
    </row>
    <row r="988" spans="1:22" x14ac:dyDescent="0.3">
      <c r="A988" t="s">
        <v>491</v>
      </c>
      <c r="B988" t="s">
        <v>28</v>
      </c>
      <c r="C988">
        <v>49756</v>
      </c>
      <c r="D988">
        <v>12014</v>
      </c>
      <c r="E988">
        <v>5842</v>
      </c>
      <c r="F988">
        <v>3796.5</v>
      </c>
      <c r="G988">
        <v>2481</v>
      </c>
      <c r="H988">
        <v>6395</v>
      </c>
      <c r="I988">
        <v>4170.8</v>
      </c>
      <c r="J988">
        <v>2876</v>
      </c>
      <c r="K988">
        <v>3788</v>
      </c>
      <c r="L988">
        <v>567</v>
      </c>
      <c r="M988">
        <v>12026</v>
      </c>
      <c r="N988">
        <v>41930.300000000003</v>
      </c>
      <c r="O988">
        <v>0.24169949352841871</v>
      </c>
      <c r="P988">
        <v>0.84271846611463952</v>
      </c>
      <c r="Q988" t="s">
        <v>24</v>
      </c>
      <c r="R988" t="s">
        <v>25</v>
      </c>
      <c r="S988" t="s">
        <v>26</v>
      </c>
      <c r="T988">
        <v>3767</v>
      </c>
      <c r="U988">
        <v>-8.4417959643058177E-2</v>
      </c>
      <c r="V988" t="s">
        <v>27</v>
      </c>
    </row>
    <row r="989" spans="1:22" x14ac:dyDescent="0.3">
      <c r="A989" t="s">
        <v>491</v>
      </c>
      <c r="B989" t="s">
        <v>29</v>
      </c>
      <c r="C989">
        <v>49756</v>
      </c>
      <c r="D989">
        <v>12014</v>
      </c>
      <c r="E989">
        <v>2961</v>
      </c>
      <c r="F989">
        <v>4929</v>
      </c>
      <c r="G989">
        <v>4189</v>
      </c>
      <c r="H989">
        <v>3309</v>
      </c>
      <c r="I989">
        <v>706</v>
      </c>
      <c r="J989">
        <v>1492</v>
      </c>
      <c r="K989">
        <v>3594.333333333333</v>
      </c>
      <c r="L989">
        <v>3565</v>
      </c>
      <c r="M989">
        <v>12026</v>
      </c>
      <c r="N989">
        <v>36759.333333333343</v>
      </c>
      <c r="O989">
        <v>0.24169949352841871</v>
      </c>
      <c r="P989">
        <v>0.73879197148752584</v>
      </c>
      <c r="Q989" t="s">
        <v>24</v>
      </c>
      <c r="R989" t="s">
        <v>25</v>
      </c>
      <c r="S989" t="s">
        <v>26</v>
      </c>
      <c r="T989">
        <v>4565</v>
      </c>
      <c r="U989">
        <v>1.950853498405548E-2</v>
      </c>
      <c r="V989" t="s">
        <v>27</v>
      </c>
    </row>
    <row r="990" spans="1:22" x14ac:dyDescent="0.3">
      <c r="A990" t="s">
        <v>491</v>
      </c>
      <c r="B990" t="s">
        <v>30</v>
      </c>
      <c r="C990">
        <v>49756</v>
      </c>
      <c r="D990">
        <v>12014</v>
      </c>
      <c r="E990">
        <v>8566</v>
      </c>
      <c r="F990">
        <v>2953</v>
      </c>
      <c r="G990">
        <v>3806</v>
      </c>
      <c r="H990">
        <v>4087</v>
      </c>
      <c r="I990">
        <v>4170.8</v>
      </c>
      <c r="J990">
        <v>835</v>
      </c>
      <c r="K990">
        <v>4254</v>
      </c>
      <c r="L990">
        <v>4462</v>
      </c>
      <c r="M990">
        <v>12026</v>
      </c>
      <c r="N990">
        <v>45147.8</v>
      </c>
      <c r="O990">
        <v>0.24169949352841871</v>
      </c>
      <c r="P990">
        <v>0.90738403408634138</v>
      </c>
      <c r="Q990" t="s">
        <v>24</v>
      </c>
      <c r="R990" t="s">
        <v>25</v>
      </c>
      <c r="S990" t="s">
        <v>26</v>
      </c>
      <c r="T990">
        <v>-3247</v>
      </c>
      <c r="U990">
        <v>-0.1490835276147601</v>
      </c>
      <c r="V990" t="s">
        <v>27</v>
      </c>
    </row>
    <row r="991" spans="1:22" x14ac:dyDescent="0.3">
      <c r="A991" t="s">
        <v>491</v>
      </c>
      <c r="B991" t="s">
        <v>31</v>
      </c>
      <c r="C991">
        <v>49756</v>
      </c>
      <c r="D991">
        <v>12014</v>
      </c>
      <c r="E991">
        <v>3754</v>
      </c>
      <c r="F991">
        <v>3407</v>
      </c>
      <c r="G991">
        <v>1528</v>
      </c>
      <c r="H991">
        <v>5241</v>
      </c>
      <c r="I991">
        <v>4170.8</v>
      </c>
      <c r="J991">
        <v>5095</v>
      </c>
      <c r="K991">
        <v>3594.333333333333</v>
      </c>
      <c r="L991">
        <v>3076</v>
      </c>
      <c r="M991">
        <v>12026</v>
      </c>
      <c r="N991">
        <v>41880.133333333339</v>
      </c>
      <c r="O991">
        <v>0.24169949352841871</v>
      </c>
      <c r="P991">
        <v>0.84171021250368472</v>
      </c>
      <c r="Q991" t="s">
        <v>24</v>
      </c>
      <c r="R991" t="s">
        <v>25</v>
      </c>
      <c r="S991" t="s">
        <v>26</v>
      </c>
      <c r="T991">
        <v>2421</v>
      </c>
      <c r="U991">
        <v>-8.3409706032103445E-2</v>
      </c>
      <c r="V991" t="s">
        <v>27</v>
      </c>
    </row>
    <row r="992" spans="1:22" x14ac:dyDescent="0.3">
      <c r="A992" t="s">
        <v>491</v>
      </c>
      <c r="B992" t="s">
        <v>32</v>
      </c>
      <c r="C992">
        <v>49756</v>
      </c>
      <c r="D992">
        <v>12014</v>
      </c>
      <c r="E992">
        <v>6674</v>
      </c>
      <c r="F992">
        <v>3796.5</v>
      </c>
      <c r="G992">
        <v>4142</v>
      </c>
      <c r="H992">
        <v>2745</v>
      </c>
      <c r="I992">
        <v>4170.8</v>
      </c>
      <c r="J992">
        <v>2821</v>
      </c>
      <c r="K992">
        <v>3594.333333333333</v>
      </c>
      <c r="L992">
        <v>4188</v>
      </c>
      <c r="M992">
        <v>12026</v>
      </c>
      <c r="N992">
        <v>44145.633333333339</v>
      </c>
      <c r="O992">
        <v>0.24169949352841871</v>
      </c>
      <c r="P992">
        <v>0.88724240962563994</v>
      </c>
      <c r="Q992" t="s">
        <v>24</v>
      </c>
      <c r="R992" t="s">
        <v>25</v>
      </c>
      <c r="S992" t="s">
        <v>26</v>
      </c>
      <c r="T992">
        <v>5146</v>
      </c>
      <c r="U992">
        <v>-0.1289419031540586</v>
      </c>
      <c r="V992" t="s">
        <v>27</v>
      </c>
    </row>
    <row r="993" spans="1:22" x14ac:dyDescent="0.3">
      <c r="A993" t="s">
        <v>491</v>
      </c>
      <c r="B993" t="s">
        <v>33</v>
      </c>
      <c r="C993">
        <v>49756</v>
      </c>
      <c r="D993">
        <v>12014</v>
      </c>
      <c r="E993">
        <v>3368</v>
      </c>
      <c r="F993">
        <v>3796.5</v>
      </c>
      <c r="G993">
        <v>2736</v>
      </c>
      <c r="H993">
        <v>5754</v>
      </c>
      <c r="I993">
        <v>5315</v>
      </c>
      <c r="J993">
        <v>2428</v>
      </c>
      <c r="K993">
        <v>3594.333333333333</v>
      </c>
      <c r="L993">
        <v>3875</v>
      </c>
      <c r="M993">
        <v>12026</v>
      </c>
      <c r="N993">
        <v>42880.833333333343</v>
      </c>
      <c r="O993">
        <v>0.24169949352841871</v>
      </c>
      <c r="P993">
        <v>0.86182235978240485</v>
      </c>
      <c r="Q993" t="s">
        <v>24</v>
      </c>
      <c r="R993" t="s">
        <v>25</v>
      </c>
      <c r="S993" t="s">
        <v>26</v>
      </c>
      <c r="T993">
        <v>2240</v>
      </c>
      <c r="U993">
        <v>-0.1035218533108235</v>
      </c>
      <c r="V993" t="s">
        <v>27</v>
      </c>
    </row>
    <row r="994" spans="1:22" x14ac:dyDescent="0.3">
      <c r="A994" t="s">
        <v>491</v>
      </c>
      <c r="B994" t="s">
        <v>43</v>
      </c>
      <c r="C994">
        <v>49756</v>
      </c>
      <c r="D994">
        <v>12014</v>
      </c>
      <c r="E994">
        <v>8174</v>
      </c>
      <c r="F994">
        <v>3796.5</v>
      </c>
      <c r="G994">
        <v>1897</v>
      </c>
      <c r="H994">
        <v>6037</v>
      </c>
      <c r="I994">
        <v>4170.8</v>
      </c>
      <c r="J994">
        <v>4769</v>
      </c>
      <c r="K994">
        <v>2380</v>
      </c>
      <c r="L994">
        <v>174</v>
      </c>
      <c r="M994">
        <v>12026</v>
      </c>
      <c r="N994">
        <v>43412.3</v>
      </c>
      <c r="O994">
        <v>0.24169949352841871</v>
      </c>
      <c r="P994">
        <v>0.87250381863493853</v>
      </c>
      <c r="Q994" t="s">
        <v>24</v>
      </c>
      <c r="R994" t="s">
        <v>25</v>
      </c>
      <c r="S994" t="s">
        <v>26</v>
      </c>
      <c r="T994">
        <v>2285</v>
      </c>
      <c r="U994">
        <v>-0.1142033121633572</v>
      </c>
      <c r="V994" t="s">
        <v>27</v>
      </c>
    </row>
    <row r="995" spans="1:22" x14ac:dyDescent="0.3">
      <c r="A995" t="s">
        <v>491</v>
      </c>
      <c r="B995" t="s">
        <v>44</v>
      </c>
      <c r="C995">
        <v>49756</v>
      </c>
      <c r="D995">
        <v>12014</v>
      </c>
      <c r="E995">
        <v>4561</v>
      </c>
      <c r="F995">
        <v>3796.5</v>
      </c>
      <c r="G995">
        <v>4080</v>
      </c>
      <c r="H995">
        <v>3963</v>
      </c>
      <c r="I995">
        <v>4170.8</v>
      </c>
      <c r="J995">
        <v>2764.727272727273</v>
      </c>
      <c r="K995">
        <v>3594.333333333333</v>
      </c>
      <c r="L995">
        <v>3496</v>
      </c>
      <c r="M995">
        <v>12026</v>
      </c>
      <c r="N995">
        <v>42440.360606060611</v>
      </c>
      <c r="O995">
        <v>0.24169949352841871</v>
      </c>
      <c r="P995">
        <v>0.85296970427808927</v>
      </c>
      <c r="Q995" t="s">
        <v>24</v>
      </c>
      <c r="R995" t="s">
        <v>25</v>
      </c>
      <c r="S995" t="s">
        <v>26</v>
      </c>
      <c r="T995">
        <v>7663</v>
      </c>
      <c r="U995">
        <v>-9.4669197806507968E-2</v>
      </c>
      <c r="V995" t="s">
        <v>27</v>
      </c>
    </row>
    <row r="996" spans="1:22" x14ac:dyDescent="0.3">
      <c r="A996" t="s">
        <v>493</v>
      </c>
      <c r="B996" t="s">
        <v>23</v>
      </c>
      <c r="C996">
        <v>47931</v>
      </c>
      <c r="D996">
        <v>24059</v>
      </c>
      <c r="E996">
        <v>2896</v>
      </c>
      <c r="F996">
        <v>3333</v>
      </c>
      <c r="G996">
        <v>3600</v>
      </c>
      <c r="H996">
        <v>4249</v>
      </c>
      <c r="I996">
        <v>4427.5714285714284</v>
      </c>
      <c r="J996">
        <v>4122</v>
      </c>
      <c r="K996">
        <v>2846</v>
      </c>
      <c r="L996">
        <v>5092</v>
      </c>
      <c r="M996">
        <v>7637</v>
      </c>
      <c r="N996">
        <v>54624.571428571428</v>
      </c>
      <c r="O996">
        <v>0.1593332081533872</v>
      </c>
      <c r="P996">
        <v>1.0237409276244751</v>
      </c>
      <c r="Q996" t="s">
        <v>24</v>
      </c>
      <c r="R996" t="s">
        <v>25</v>
      </c>
      <c r="S996" t="s">
        <v>26</v>
      </c>
      <c r="T996">
        <v>-9903</v>
      </c>
      <c r="U996">
        <v>-0.25386851546372252</v>
      </c>
      <c r="V996" t="s">
        <v>27</v>
      </c>
    </row>
    <row r="997" spans="1:22" x14ac:dyDescent="0.3">
      <c r="A997" t="s">
        <v>493</v>
      </c>
      <c r="B997" t="s">
        <v>39</v>
      </c>
      <c r="C997">
        <v>47931</v>
      </c>
      <c r="D997">
        <v>24059</v>
      </c>
      <c r="E997">
        <v>6939</v>
      </c>
      <c r="F997">
        <v>2906.6</v>
      </c>
      <c r="G997">
        <v>4925</v>
      </c>
      <c r="H997">
        <v>4270</v>
      </c>
      <c r="I997">
        <v>4427.5714285714284</v>
      </c>
      <c r="J997">
        <v>5028</v>
      </c>
      <c r="K997">
        <v>2847.4</v>
      </c>
      <c r="L997">
        <v>3569</v>
      </c>
      <c r="M997">
        <v>7637</v>
      </c>
      <c r="N997">
        <v>58971.571428571428</v>
      </c>
      <c r="O997">
        <v>0.1593332081533872</v>
      </c>
      <c r="P997">
        <v>1.0237409276244751</v>
      </c>
      <c r="Q997" t="s">
        <v>24</v>
      </c>
      <c r="R997" t="s">
        <v>25</v>
      </c>
      <c r="S997" t="s">
        <v>26</v>
      </c>
      <c r="T997">
        <v>-8496</v>
      </c>
      <c r="U997">
        <v>-0.25386851546372252</v>
      </c>
      <c r="V997" t="s">
        <v>27</v>
      </c>
    </row>
    <row r="998" spans="1:22" x14ac:dyDescent="0.3">
      <c r="A998" t="s">
        <v>493</v>
      </c>
      <c r="B998" t="s">
        <v>28</v>
      </c>
      <c r="C998">
        <v>47931</v>
      </c>
      <c r="D998">
        <v>24059</v>
      </c>
      <c r="E998">
        <v>6761</v>
      </c>
      <c r="F998">
        <v>2906.6</v>
      </c>
      <c r="G998">
        <v>4730</v>
      </c>
      <c r="H998">
        <v>6009</v>
      </c>
      <c r="I998">
        <v>6327</v>
      </c>
      <c r="J998">
        <v>2364</v>
      </c>
      <c r="K998">
        <v>2847.4</v>
      </c>
      <c r="L998">
        <v>226</v>
      </c>
      <c r="M998">
        <v>7637</v>
      </c>
      <c r="N998">
        <v>56230</v>
      </c>
      <c r="O998">
        <v>0.1593332081533872</v>
      </c>
      <c r="P998">
        <v>1.0237409276244751</v>
      </c>
      <c r="Q998" t="s">
        <v>24</v>
      </c>
      <c r="R998" t="s">
        <v>25</v>
      </c>
      <c r="S998" t="s">
        <v>26</v>
      </c>
      <c r="T998">
        <v>-10182</v>
      </c>
      <c r="U998">
        <v>-0.25386851546372252</v>
      </c>
      <c r="V998" t="s">
        <v>27</v>
      </c>
    </row>
    <row r="999" spans="1:22" x14ac:dyDescent="0.3">
      <c r="A999" t="s">
        <v>493</v>
      </c>
      <c r="B999" t="s">
        <v>29</v>
      </c>
      <c r="C999">
        <v>47931</v>
      </c>
      <c r="D999">
        <v>24059</v>
      </c>
      <c r="E999">
        <v>7558</v>
      </c>
      <c r="F999">
        <v>2297</v>
      </c>
      <c r="G999">
        <v>1765</v>
      </c>
      <c r="H999">
        <v>2926</v>
      </c>
      <c r="I999">
        <v>3238</v>
      </c>
      <c r="J999">
        <v>1866</v>
      </c>
      <c r="K999">
        <v>2847.4</v>
      </c>
      <c r="L999">
        <v>5625</v>
      </c>
      <c r="M999">
        <v>7637</v>
      </c>
      <c r="N999">
        <v>52181.4</v>
      </c>
      <c r="O999">
        <v>0.1593332081533872</v>
      </c>
      <c r="P999">
        <v>1.0237409276244751</v>
      </c>
      <c r="Q999" t="s">
        <v>24</v>
      </c>
      <c r="R999" t="s">
        <v>25</v>
      </c>
      <c r="S999" t="s">
        <v>26</v>
      </c>
      <c r="T999">
        <v>-9040</v>
      </c>
      <c r="U999">
        <v>-0.24801068202207341</v>
      </c>
      <c r="V999" t="s">
        <v>27</v>
      </c>
    </row>
    <row r="1000" spans="1:22" x14ac:dyDescent="0.3">
      <c r="A1000" t="s">
        <v>493</v>
      </c>
      <c r="B1000" t="s">
        <v>30</v>
      </c>
      <c r="C1000">
        <v>82278.262719703984</v>
      </c>
      <c r="D1000">
        <v>24059</v>
      </c>
      <c r="E1000">
        <v>7137</v>
      </c>
      <c r="F1000">
        <v>2906.6</v>
      </c>
      <c r="G1000">
        <v>1604</v>
      </c>
      <c r="H1000">
        <v>3895</v>
      </c>
      <c r="I1000">
        <v>5864</v>
      </c>
      <c r="J1000">
        <v>5351</v>
      </c>
      <c r="K1000">
        <v>2847.4</v>
      </c>
      <c r="L1000">
        <v>4152</v>
      </c>
      <c r="M1000">
        <v>7637</v>
      </c>
      <c r="N1000">
        <v>57816</v>
      </c>
      <c r="O1000">
        <v>9.2819169335366783E-2</v>
      </c>
      <c r="P1000">
        <v>0.70268863353326771</v>
      </c>
      <c r="Q1000" t="s">
        <v>36</v>
      </c>
      <c r="R1000" t="s">
        <v>25</v>
      </c>
      <c r="S1000" t="s">
        <v>26</v>
      </c>
      <c r="T1000">
        <v>-11768</v>
      </c>
      <c r="U1000">
        <v>0.20449219713136549</v>
      </c>
      <c r="V1000" t="s">
        <v>27</v>
      </c>
    </row>
    <row r="1001" spans="1:22" x14ac:dyDescent="0.3">
      <c r="A1001" t="s">
        <v>493</v>
      </c>
      <c r="B1001" t="s">
        <v>31</v>
      </c>
      <c r="C1001">
        <v>47931</v>
      </c>
      <c r="D1001">
        <v>24059</v>
      </c>
      <c r="E1001">
        <v>6609</v>
      </c>
      <c r="F1001">
        <v>2028</v>
      </c>
      <c r="G1001">
        <v>1524</v>
      </c>
      <c r="H1001">
        <v>4674</v>
      </c>
      <c r="I1001">
        <v>4427.5714285714284</v>
      </c>
      <c r="J1001">
        <v>2810</v>
      </c>
      <c r="K1001">
        <v>3140</v>
      </c>
      <c r="L1001">
        <v>2425</v>
      </c>
      <c r="M1001">
        <v>7637</v>
      </c>
      <c r="N1001">
        <v>51696.571428571428</v>
      </c>
      <c r="O1001">
        <v>0.1593332081533872</v>
      </c>
      <c r="P1001">
        <v>1.0237409276244751</v>
      </c>
      <c r="Q1001" t="s">
        <v>24</v>
      </c>
      <c r="R1001" t="s">
        <v>25</v>
      </c>
      <c r="S1001" t="s">
        <v>26</v>
      </c>
      <c r="T1001">
        <v>-6975</v>
      </c>
      <c r="U1001">
        <v>-0.23789554627634371</v>
      </c>
      <c r="V1001" t="s">
        <v>27</v>
      </c>
    </row>
    <row r="1002" spans="1:22" x14ac:dyDescent="0.3">
      <c r="A1002" t="s">
        <v>493</v>
      </c>
      <c r="B1002" t="s">
        <v>32</v>
      </c>
      <c r="C1002">
        <v>47931</v>
      </c>
      <c r="D1002">
        <v>24059</v>
      </c>
      <c r="E1002">
        <v>8602</v>
      </c>
      <c r="F1002">
        <v>2906.6</v>
      </c>
      <c r="G1002">
        <v>2112</v>
      </c>
      <c r="H1002">
        <v>3370</v>
      </c>
      <c r="I1002">
        <v>4427.5714285714284</v>
      </c>
      <c r="J1002">
        <v>5558</v>
      </c>
      <c r="K1002">
        <v>2847.4</v>
      </c>
      <c r="L1002">
        <v>250</v>
      </c>
      <c r="M1002">
        <v>7637</v>
      </c>
      <c r="N1002">
        <v>54132.571428571428</v>
      </c>
      <c r="O1002">
        <v>0.1593332081533872</v>
      </c>
      <c r="P1002">
        <v>1.0237409276244751</v>
      </c>
      <c r="Q1002" t="s">
        <v>24</v>
      </c>
      <c r="R1002" t="s">
        <v>25</v>
      </c>
      <c r="S1002" t="s">
        <v>26</v>
      </c>
      <c r="T1002">
        <v>-3657</v>
      </c>
      <c r="U1002">
        <v>-0.25386851546372252</v>
      </c>
      <c r="V1002" t="s">
        <v>27</v>
      </c>
    </row>
    <row r="1003" spans="1:22" x14ac:dyDescent="0.3">
      <c r="A1003" t="s">
        <v>493</v>
      </c>
      <c r="B1003" t="s">
        <v>33</v>
      </c>
      <c r="C1003">
        <v>47931</v>
      </c>
      <c r="D1003">
        <v>24059</v>
      </c>
      <c r="E1003">
        <v>5243</v>
      </c>
      <c r="F1003">
        <v>5049</v>
      </c>
      <c r="G1003">
        <v>1981</v>
      </c>
      <c r="H1003">
        <v>1284</v>
      </c>
      <c r="I1003">
        <v>1620</v>
      </c>
      <c r="J1003">
        <v>1445</v>
      </c>
      <c r="K1003">
        <v>3602</v>
      </c>
      <c r="L1003">
        <v>888</v>
      </c>
      <c r="M1003">
        <v>7637</v>
      </c>
      <c r="N1003">
        <v>45171</v>
      </c>
      <c r="O1003">
        <v>0.1593332081533872</v>
      </c>
      <c r="P1003">
        <v>0.94241722476059331</v>
      </c>
      <c r="Q1003" t="s">
        <v>24</v>
      </c>
      <c r="R1003" t="s">
        <v>25</v>
      </c>
      <c r="S1003" t="s">
        <v>26</v>
      </c>
      <c r="T1003">
        <v>-4877</v>
      </c>
      <c r="U1003">
        <v>-0.1017504329139805</v>
      </c>
      <c r="V1003" t="s">
        <v>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10DF2-864A-4212-83C6-AAD22BC8257D}">
  <dimension ref="A1:S28"/>
  <sheetViews>
    <sheetView topLeftCell="A6" zoomScale="86" zoomScaleNormal="80" workbookViewId="0">
      <selection activeCell="A13" sqref="A13"/>
    </sheetView>
  </sheetViews>
  <sheetFormatPr defaultRowHeight="14.4" x14ac:dyDescent="0.3"/>
  <cols>
    <col min="1" max="1" width="22.33203125" bestFit="1" customWidth="1"/>
    <col min="2" max="2" width="23.109375" bestFit="1" customWidth="1"/>
    <col min="3" max="3" width="11.33203125" bestFit="1" customWidth="1"/>
    <col min="6" max="6" width="16.44140625" bestFit="1" customWidth="1"/>
    <col min="7" max="7" width="23.109375" bestFit="1" customWidth="1"/>
    <col min="8" max="8" width="10.5546875" bestFit="1" customWidth="1"/>
    <col min="10" max="10" width="18.6640625" bestFit="1" customWidth="1"/>
    <col min="11" max="11" width="19.77734375" bestFit="1" customWidth="1"/>
    <col min="12" max="12" width="16.109375" bestFit="1" customWidth="1"/>
    <col min="13" max="13" width="14.33203125" bestFit="1" customWidth="1"/>
    <col min="14" max="14" width="17.44140625" bestFit="1" customWidth="1"/>
    <col min="15" max="15" width="15.88671875" bestFit="1" customWidth="1"/>
    <col min="16" max="16" width="20.77734375" bestFit="1" customWidth="1"/>
    <col min="17" max="17" width="17.109375" bestFit="1" customWidth="1"/>
    <col min="18" max="18" width="16.6640625" bestFit="1" customWidth="1"/>
    <col min="19" max="19" width="16.21875" bestFit="1" customWidth="1"/>
  </cols>
  <sheetData>
    <row r="1" spans="1:11" x14ac:dyDescent="0.3">
      <c r="F1" s="13" t="s">
        <v>618</v>
      </c>
    </row>
    <row r="2" spans="1:11" x14ac:dyDescent="0.3">
      <c r="A2" s="13" t="s">
        <v>613</v>
      </c>
      <c r="F2" t="s">
        <v>617</v>
      </c>
    </row>
    <row r="3" spans="1:11" x14ac:dyDescent="0.3">
      <c r="A3" t="s">
        <v>612</v>
      </c>
      <c r="F3" s="21">
        <v>11767.477243103183</v>
      </c>
      <c r="J3" s="13" t="s">
        <v>623</v>
      </c>
    </row>
    <row r="4" spans="1:11" x14ac:dyDescent="0.3">
      <c r="A4">
        <v>567</v>
      </c>
      <c r="J4" s="11" t="s">
        <v>610</v>
      </c>
      <c r="K4" t="s">
        <v>622</v>
      </c>
    </row>
    <row r="5" spans="1:11" x14ac:dyDescent="0.3">
      <c r="J5" s="12" t="s">
        <v>26</v>
      </c>
      <c r="K5">
        <v>46849.87736655504</v>
      </c>
    </row>
    <row r="6" spans="1:11" x14ac:dyDescent="0.3">
      <c r="F6" s="13" t="s">
        <v>619</v>
      </c>
      <c r="J6" s="12" t="s">
        <v>37</v>
      </c>
      <c r="K6">
        <v>44093.449083326013</v>
      </c>
    </row>
    <row r="7" spans="1:11" x14ac:dyDescent="0.3">
      <c r="A7" s="13" t="s">
        <v>614</v>
      </c>
      <c r="F7" s="11" t="s">
        <v>610</v>
      </c>
      <c r="G7" t="s">
        <v>612</v>
      </c>
      <c r="H7" t="s">
        <v>667</v>
      </c>
      <c r="J7" s="12" t="s">
        <v>611</v>
      </c>
      <c r="K7">
        <v>44823.512258461262</v>
      </c>
    </row>
    <row r="8" spans="1:11" x14ac:dyDescent="0.3">
      <c r="A8" s="11" t="s">
        <v>610</v>
      </c>
      <c r="B8" t="s">
        <v>612</v>
      </c>
      <c r="F8" s="12" t="s">
        <v>38</v>
      </c>
      <c r="G8">
        <v>486</v>
      </c>
      <c r="H8" s="27">
        <v>0.54806541683286802</v>
      </c>
    </row>
    <row r="9" spans="1:11" x14ac:dyDescent="0.3">
      <c r="A9" s="12" t="s">
        <v>26</v>
      </c>
      <c r="B9">
        <v>244</v>
      </c>
      <c r="F9" s="12" t="s">
        <v>46</v>
      </c>
      <c r="G9">
        <v>119</v>
      </c>
      <c r="H9" s="27">
        <v>8.0773833266852807E-2</v>
      </c>
    </row>
    <row r="10" spans="1:11" x14ac:dyDescent="0.3">
      <c r="A10" s="12" t="s">
        <v>611</v>
      </c>
      <c r="B10">
        <v>244</v>
      </c>
      <c r="F10" s="12" t="s">
        <v>27</v>
      </c>
      <c r="G10">
        <v>342</v>
      </c>
      <c r="H10" s="27">
        <v>0.3711607499002792</v>
      </c>
      <c r="J10" s="14" t="s">
        <v>626</v>
      </c>
    </row>
    <row r="11" spans="1:11" x14ac:dyDescent="0.3">
      <c r="A11">
        <f>IFERROR(GETPIVOTDATA("[Measures].[Distinct Count of user_id]",$A$8,"[FinanceData].[spending_behaviour]","[FinanceData].[spending_behaviour].&amp;[High Spender]"),0)</f>
        <v>244</v>
      </c>
      <c r="F11" s="12" t="s">
        <v>611</v>
      </c>
      <c r="G11">
        <v>567</v>
      </c>
      <c r="H11" s="27">
        <v>1</v>
      </c>
      <c r="J11" s="11" t="s">
        <v>610</v>
      </c>
      <c r="K11" t="s">
        <v>625</v>
      </c>
    </row>
    <row r="12" spans="1:11" x14ac:dyDescent="0.3">
      <c r="J12" s="12" t="s">
        <v>38</v>
      </c>
      <c r="K12">
        <v>0.1280051743671205</v>
      </c>
    </row>
    <row r="13" spans="1:11" x14ac:dyDescent="0.3">
      <c r="A13" s="11" t="s">
        <v>610</v>
      </c>
      <c r="B13" t="s">
        <v>670</v>
      </c>
      <c r="J13" s="12" t="s">
        <v>46</v>
      </c>
      <c r="K13">
        <v>5.3959520467428246E-2</v>
      </c>
    </row>
    <row r="14" spans="1:11" x14ac:dyDescent="0.3">
      <c r="A14" s="12" t="s">
        <v>38</v>
      </c>
      <c r="B14" s="21">
        <v>81339.857252163827</v>
      </c>
      <c r="F14" s="13" t="s">
        <v>620</v>
      </c>
      <c r="J14" s="12" t="s">
        <v>27</v>
      </c>
      <c r="K14">
        <v>0.19631082115081297</v>
      </c>
    </row>
    <row r="15" spans="1:11" x14ac:dyDescent="0.3">
      <c r="A15" s="12" t="s">
        <v>46</v>
      </c>
      <c r="B15" s="21">
        <v>85779.467260538862</v>
      </c>
      <c r="F15" s="11" t="s">
        <v>610</v>
      </c>
      <c r="G15" t="s">
        <v>612</v>
      </c>
      <c r="J15" s="12" t="s">
        <v>611</v>
      </c>
      <c r="K15">
        <v>0.1473765981475465</v>
      </c>
    </row>
    <row r="16" spans="1:11" x14ac:dyDescent="0.3">
      <c r="A16" s="12" t="s">
        <v>27</v>
      </c>
      <c r="B16" s="21">
        <v>56176.836840329219</v>
      </c>
      <c r="F16" s="12" t="s">
        <v>26</v>
      </c>
      <c r="G16">
        <v>244</v>
      </c>
    </row>
    <row r="17" spans="1:19" x14ac:dyDescent="0.3">
      <c r="A17" s="12" t="s">
        <v>611</v>
      </c>
      <c r="B17">
        <v>72358.936044939881</v>
      </c>
      <c r="F17" s="12" t="s">
        <v>37</v>
      </c>
      <c r="G17">
        <v>530</v>
      </c>
    </row>
    <row r="18" spans="1:19" x14ac:dyDescent="0.3">
      <c r="A18" s="13" t="s">
        <v>615</v>
      </c>
      <c r="F18" s="12" t="s">
        <v>611</v>
      </c>
      <c r="G18">
        <v>567</v>
      </c>
      <c r="J18" t="s">
        <v>632</v>
      </c>
      <c r="K18" t="s">
        <v>634</v>
      </c>
      <c r="L18" t="s">
        <v>635</v>
      </c>
      <c r="M18" t="s">
        <v>636</v>
      </c>
      <c r="N18" t="s">
        <v>633</v>
      </c>
      <c r="O18" t="s">
        <v>637</v>
      </c>
      <c r="P18" t="s">
        <v>638</v>
      </c>
      <c r="Q18" t="s">
        <v>639</v>
      </c>
      <c r="R18" t="s">
        <v>640</v>
      </c>
      <c r="S18" t="s">
        <v>641</v>
      </c>
    </row>
    <row r="19" spans="1:19" x14ac:dyDescent="0.3">
      <c r="A19" s="11" t="s">
        <v>610</v>
      </c>
      <c r="B19" t="s">
        <v>612</v>
      </c>
      <c r="J19">
        <v>78836041</v>
      </c>
      <c r="K19">
        <v>17643624.362291079</v>
      </c>
      <c r="L19">
        <v>15135456</v>
      </c>
      <c r="M19">
        <v>19748147</v>
      </c>
      <c r="N19">
        <v>27756595</v>
      </c>
      <c r="O19">
        <v>21442118.380851004</v>
      </c>
      <c r="P19">
        <v>16234910.594083678</v>
      </c>
      <c r="Q19">
        <v>13346212.041726973</v>
      </c>
      <c r="R19">
        <v>14917480</v>
      </c>
      <c r="S19">
        <v>50889243.81296403</v>
      </c>
    </row>
    <row r="20" spans="1:19" x14ac:dyDescent="0.3">
      <c r="A20" s="12" t="s">
        <v>71</v>
      </c>
      <c r="B20">
        <v>15</v>
      </c>
    </row>
    <row r="21" spans="1:19" x14ac:dyDescent="0.3">
      <c r="A21" s="12" t="s">
        <v>25</v>
      </c>
      <c r="B21">
        <v>563</v>
      </c>
    </row>
    <row r="22" spans="1:19" x14ac:dyDescent="0.3">
      <c r="A22" s="12" t="s">
        <v>611</v>
      </c>
      <c r="B22">
        <v>567</v>
      </c>
      <c r="F22" s="13" t="s">
        <v>621</v>
      </c>
      <c r="J22" s="13" t="s">
        <v>669</v>
      </c>
    </row>
    <row r="23" spans="1:19" x14ac:dyDescent="0.3">
      <c r="A23" s="13" t="s">
        <v>624</v>
      </c>
      <c r="F23" s="11" t="s">
        <v>610</v>
      </c>
      <c r="G23" t="s">
        <v>617</v>
      </c>
      <c r="J23" s="11" t="s">
        <v>612</v>
      </c>
      <c r="K23" s="11" t="s">
        <v>666</v>
      </c>
      <c r="N23">
        <v>2</v>
      </c>
    </row>
    <row r="24" spans="1:19" x14ac:dyDescent="0.3">
      <c r="A24" t="s">
        <v>616</v>
      </c>
      <c r="F24" s="12" t="s">
        <v>38</v>
      </c>
      <c r="G24" s="21">
        <v>17306.258000217436</v>
      </c>
      <c r="J24" s="11" t="s">
        <v>610</v>
      </c>
      <c r="K24" t="s">
        <v>24</v>
      </c>
      <c r="L24" t="s">
        <v>611</v>
      </c>
      <c r="N24">
        <v>4</v>
      </c>
    </row>
    <row r="25" spans="1:19" x14ac:dyDescent="0.3">
      <c r="A25" s="27">
        <v>0.21037863505251578</v>
      </c>
      <c r="F25" s="12" t="s">
        <v>46</v>
      </c>
      <c r="G25" s="21">
        <v>17324.977994265944</v>
      </c>
      <c r="J25" s="12" t="s">
        <v>27</v>
      </c>
      <c r="K25">
        <v>287</v>
      </c>
      <c r="L25">
        <v>287</v>
      </c>
      <c r="N25">
        <v>5</v>
      </c>
    </row>
    <row r="26" spans="1:19" x14ac:dyDescent="0.3">
      <c r="F26" s="12" t="s">
        <v>27</v>
      </c>
      <c r="G26" s="21">
        <v>2379.3217757359198</v>
      </c>
      <c r="J26" s="12" t="s">
        <v>611</v>
      </c>
      <c r="K26">
        <v>287</v>
      </c>
      <c r="L26">
        <v>287</v>
      </c>
    </row>
    <row r="27" spans="1:19" x14ac:dyDescent="0.3">
      <c r="F27" s="12" t="s">
        <v>611</v>
      </c>
      <c r="G27">
        <v>11767.477243103183</v>
      </c>
      <c r="N27">
        <v>18</v>
      </c>
    </row>
    <row r="28" spans="1:19" x14ac:dyDescent="0.3">
      <c r="J28">
        <f>IFERROR(GETPIVOTDATA("[Measures].[Distinct Count of user_id]",$K$23,"[FinanceData].[savings_behaviour]","[FinanceData].[savings_behaviour].&amp;[Low Saver]","[FinanceData].[persona]","[FinanceData].[persona].&amp;[Financially Stressed]"),0)</f>
        <v>287</v>
      </c>
    </row>
  </sheetData>
  <sheetProtection algorithmName="SHA-512" hashValue="DUBOFgdTO5f0bTWdareFW4iJN/3W8LkFuJzsvtEQW8oMQik6HNbRHxGP7ie7G4W70N7Flpxnp+JWTq87ILfiLA==" saltValue="0sO3fhfpql1u/d91mmyM4g=="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5"/>
  <sheetViews>
    <sheetView zoomScale="95" workbookViewId="0">
      <selection activeCell="W8" sqref="W8"/>
    </sheetView>
  </sheetViews>
  <sheetFormatPr defaultRowHeight="14.4" x14ac:dyDescent="0.3"/>
  <cols>
    <col min="1" max="1" width="9" customWidth="1"/>
    <col min="3" max="3" width="16.88671875" customWidth="1"/>
    <col min="5" max="5" width="10.5546875" customWidth="1"/>
    <col min="6" max="6" width="10.6640625" customWidth="1"/>
    <col min="7" max="7" width="9.109375" customWidth="1"/>
    <col min="8" max="8" width="11.6640625" customWidth="1"/>
    <col min="9" max="9" width="10.44140625" customWidth="1"/>
    <col min="10" max="10" width="15.109375" customWidth="1"/>
    <col min="11" max="11" width="11.6640625" customWidth="1"/>
    <col min="12" max="12" width="11.109375" customWidth="1"/>
    <col min="13" max="13" width="10.88671875" customWidth="1"/>
    <col min="14" max="14" width="14.77734375" customWidth="1"/>
    <col min="15" max="15" width="10.88671875" customWidth="1"/>
    <col min="16" max="16" width="14.77734375" customWidth="1"/>
    <col min="17" max="17" width="18.109375" customWidth="1"/>
    <col min="18" max="18" width="14.88671875" bestFit="1" customWidth="1"/>
    <col min="19" max="19" width="19.6640625" customWidth="1"/>
    <col min="20" max="20" width="13" customWidth="1"/>
    <col min="21" max="21" width="13.21875" customWidth="1"/>
    <col min="22" max="22" width="17.88671875" customWidth="1"/>
  </cols>
  <sheetData>
    <row r="1" spans="1:22" ht="28.8" x14ac:dyDescent="0.3">
      <c r="A1" s="4" t="s">
        <v>0</v>
      </c>
      <c r="B1" s="5" t="s">
        <v>1</v>
      </c>
      <c r="C1" s="6"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7" t="s">
        <v>21</v>
      </c>
    </row>
    <row r="2" spans="1:22" x14ac:dyDescent="0.3">
      <c r="A2" s="2" t="s">
        <v>22</v>
      </c>
      <c r="B2" s="1" t="s">
        <v>23</v>
      </c>
      <c r="C2" s="1">
        <v>34197.605920444017</v>
      </c>
      <c r="D2" s="1">
        <v>14083</v>
      </c>
      <c r="E2" s="1">
        <v>6016</v>
      </c>
      <c r="F2" s="1">
        <v>2221</v>
      </c>
      <c r="G2" s="1">
        <v>1531</v>
      </c>
      <c r="H2" s="1">
        <v>5851</v>
      </c>
      <c r="I2" s="1">
        <v>4661</v>
      </c>
      <c r="J2" s="1">
        <v>3836</v>
      </c>
      <c r="K2" s="1">
        <v>2759</v>
      </c>
      <c r="L2" s="1">
        <v>4138</v>
      </c>
      <c r="M2" s="1">
        <v>10141.66513599435</v>
      </c>
      <c r="N2" s="1">
        <v>45096</v>
      </c>
      <c r="O2" s="1">
        <v>0.27808994645447949</v>
      </c>
      <c r="P2" s="1">
        <v>1.0237409276244751</v>
      </c>
      <c r="Q2" s="1" t="s">
        <v>24</v>
      </c>
      <c r="R2" s="1" t="s">
        <v>25</v>
      </c>
      <c r="S2" s="1" t="s">
        <v>26</v>
      </c>
      <c r="T2" s="1">
        <v>-12808</v>
      </c>
      <c r="U2" s="1">
        <v>-0.25386851546372252</v>
      </c>
      <c r="V2" s="3" t="s">
        <v>27</v>
      </c>
    </row>
    <row r="3" spans="1:22" x14ac:dyDescent="0.3">
      <c r="A3" s="2" t="s">
        <v>22</v>
      </c>
      <c r="B3" s="1" t="s">
        <v>28</v>
      </c>
      <c r="C3" s="1">
        <v>34197.605920444017</v>
      </c>
      <c r="D3" s="1">
        <v>14083</v>
      </c>
      <c r="E3" s="1">
        <v>2985</v>
      </c>
      <c r="F3" s="1">
        <v>4231.8</v>
      </c>
      <c r="G3" s="1">
        <v>4211</v>
      </c>
      <c r="H3" s="1">
        <v>4835</v>
      </c>
      <c r="I3" s="1">
        <v>1696</v>
      </c>
      <c r="J3" s="1">
        <v>516</v>
      </c>
      <c r="K3" s="1">
        <v>2874</v>
      </c>
      <c r="L3" s="1">
        <v>2075</v>
      </c>
      <c r="M3" s="1">
        <v>10141.66513599435</v>
      </c>
      <c r="N3" s="1">
        <v>37506.800000000003</v>
      </c>
      <c r="O3" s="1">
        <v>0.27808994645447949</v>
      </c>
      <c r="P3" s="1">
        <v>1.0237409276244751</v>
      </c>
      <c r="Q3" s="1" t="s">
        <v>24</v>
      </c>
      <c r="R3" s="1" t="s">
        <v>25</v>
      </c>
      <c r="S3" s="1" t="s">
        <v>26</v>
      </c>
      <c r="T3" s="1">
        <v>-3746</v>
      </c>
      <c r="U3" s="1">
        <v>-0.25386851546372252</v>
      </c>
      <c r="V3" s="3" t="s">
        <v>27</v>
      </c>
    </row>
    <row r="4" spans="1:22" x14ac:dyDescent="0.3">
      <c r="A4" s="2" t="s">
        <v>22</v>
      </c>
      <c r="B4" s="1" t="s">
        <v>29</v>
      </c>
      <c r="C4" s="1">
        <v>34197.605920444017</v>
      </c>
      <c r="D4" s="1">
        <v>14083</v>
      </c>
      <c r="E4" s="1">
        <v>3880</v>
      </c>
      <c r="F4" s="1">
        <v>4231.8</v>
      </c>
      <c r="G4" s="1">
        <v>3620</v>
      </c>
      <c r="H4" s="1">
        <v>3134</v>
      </c>
      <c r="I4" s="1">
        <v>2937.5</v>
      </c>
      <c r="J4" s="1">
        <v>5499</v>
      </c>
      <c r="K4" s="1">
        <v>2759</v>
      </c>
      <c r="L4" s="1">
        <v>3042</v>
      </c>
      <c r="M4" s="1">
        <v>10141.66513599435</v>
      </c>
      <c r="N4" s="1">
        <v>43186.3</v>
      </c>
      <c r="O4" s="1">
        <v>0.27808994645447949</v>
      </c>
      <c r="P4" s="1">
        <v>1.0237409276244751</v>
      </c>
      <c r="Q4" s="1" t="s">
        <v>24</v>
      </c>
      <c r="R4" s="1" t="s">
        <v>25</v>
      </c>
      <c r="S4" s="1" t="s">
        <v>26</v>
      </c>
      <c r="T4" s="1">
        <v>-3729</v>
      </c>
      <c r="U4" s="1">
        <v>-0.25386851546372252</v>
      </c>
      <c r="V4" s="3" t="s">
        <v>27</v>
      </c>
    </row>
    <row r="5" spans="1:22" x14ac:dyDescent="0.3">
      <c r="A5" s="2" t="s">
        <v>22</v>
      </c>
      <c r="B5" s="1" t="s">
        <v>30</v>
      </c>
      <c r="C5" s="1">
        <v>34197.605920444017</v>
      </c>
      <c r="D5" s="1">
        <v>14083</v>
      </c>
      <c r="E5" s="1">
        <v>6954</v>
      </c>
      <c r="F5" s="1">
        <v>5745</v>
      </c>
      <c r="G5" s="1">
        <v>1227</v>
      </c>
      <c r="H5" s="1">
        <v>3227</v>
      </c>
      <c r="I5" s="1">
        <v>2937.5</v>
      </c>
      <c r="J5" s="1">
        <v>4848</v>
      </c>
      <c r="K5" s="1">
        <v>1368</v>
      </c>
      <c r="L5" s="1">
        <v>3550</v>
      </c>
      <c r="M5" s="1">
        <v>10141.66513599435</v>
      </c>
      <c r="N5" s="1">
        <v>43939.5</v>
      </c>
      <c r="O5" s="1">
        <v>0.27808994645447949</v>
      </c>
      <c r="P5" s="1">
        <v>1.0237409276244751</v>
      </c>
      <c r="Q5" s="1" t="s">
        <v>24</v>
      </c>
      <c r="R5" s="1" t="s">
        <v>25</v>
      </c>
      <c r="S5" s="1" t="s">
        <v>26</v>
      </c>
      <c r="T5" s="1">
        <v>-11473</v>
      </c>
      <c r="U5" s="1">
        <v>-0.25386851546372252</v>
      </c>
      <c r="V5" s="3" t="s">
        <v>27</v>
      </c>
    </row>
    <row r="6" spans="1:22" x14ac:dyDescent="0.3">
      <c r="A6" s="2" t="s">
        <v>22</v>
      </c>
      <c r="B6" s="1" t="s">
        <v>31</v>
      </c>
      <c r="C6" s="1">
        <v>34197.605920444017</v>
      </c>
      <c r="D6" s="1">
        <v>14083</v>
      </c>
      <c r="E6" s="1">
        <v>3939</v>
      </c>
      <c r="F6" s="1">
        <v>3682</v>
      </c>
      <c r="G6" s="1">
        <v>4628</v>
      </c>
      <c r="H6" s="1">
        <v>4732</v>
      </c>
      <c r="I6" s="1">
        <v>4476</v>
      </c>
      <c r="J6" s="1">
        <v>4308</v>
      </c>
      <c r="K6" s="1">
        <v>2759</v>
      </c>
      <c r="L6" s="1">
        <v>820</v>
      </c>
      <c r="M6" s="1">
        <v>10141.66513599435</v>
      </c>
      <c r="N6" s="1">
        <v>43427</v>
      </c>
      <c r="O6" s="1">
        <v>0.27808994645447949</v>
      </c>
      <c r="P6" s="1">
        <v>1.0237409276244751</v>
      </c>
      <c r="Q6" s="1" t="s">
        <v>24</v>
      </c>
      <c r="R6" s="1" t="s">
        <v>25</v>
      </c>
      <c r="S6" s="1" t="s">
        <v>26</v>
      </c>
      <c r="T6" s="1">
        <v>-11139</v>
      </c>
      <c r="U6" s="1">
        <v>-0.25386851546372252</v>
      </c>
      <c r="V6" s="3" t="s">
        <v>27</v>
      </c>
    </row>
    <row r="7" spans="1:22" x14ac:dyDescent="0.3">
      <c r="A7" s="2" t="s">
        <v>22</v>
      </c>
      <c r="B7" s="1" t="s">
        <v>32</v>
      </c>
      <c r="C7" s="1">
        <v>34197.605920444017</v>
      </c>
      <c r="D7" s="1">
        <v>14083</v>
      </c>
      <c r="E7" s="1">
        <v>7400</v>
      </c>
      <c r="F7" s="1">
        <v>4028</v>
      </c>
      <c r="G7" s="1">
        <v>4919</v>
      </c>
      <c r="H7" s="1">
        <v>4633</v>
      </c>
      <c r="I7" s="1">
        <v>2937.5</v>
      </c>
      <c r="J7" s="1">
        <v>3673</v>
      </c>
      <c r="K7" s="1">
        <v>2759</v>
      </c>
      <c r="L7" s="1">
        <v>3732</v>
      </c>
      <c r="M7" s="1">
        <v>10141.66513599435</v>
      </c>
      <c r="N7" s="1">
        <v>48164.5</v>
      </c>
      <c r="O7" s="1">
        <v>0.27808994645447949</v>
      </c>
      <c r="P7" s="1">
        <v>1.0237409276244751</v>
      </c>
      <c r="Q7" s="1" t="s">
        <v>24</v>
      </c>
      <c r="R7" s="1" t="s">
        <v>25</v>
      </c>
      <c r="S7" s="1" t="s">
        <v>26</v>
      </c>
      <c r="T7" s="1">
        <v>-12939</v>
      </c>
      <c r="U7" s="1">
        <v>-0.25386851546372252</v>
      </c>
      <c r="V7" s="3" t="s">
        <v>27</v>
      </c>
    </row>
    <row r="8" spans="1:22" x14ac:dyDescent="0.3">
      <c r="A8" s="2" t="s">
        <v>22</v>
      </c>
      <c r="B8" s="1" t="s">
        <v>33</v>
      </c>
      <c r="C8" s="1">
        <v>34197.605920444017</v>
      </c>
      <c r="D8" s="1">
        <v>14083</v>
      </c>
      <c r="E8" s="1">
        <v>4627</v>
      </c>
      <c r="F8" s="1">
        <v>5483</v>
      </c>
      <c r="G8" s="1">
        <v>4693</v>
      </c>
      <c r="H8" s="1">
        <v>3278</v>
      </c>
      <c r="I8" s="1">
        <v>917</v>
      </c>
      <c r="J8" s="1">
        <v>3639</v>
      </c>
      <c r="K8" s="1">
        <v>4035</v>
      </c>
      <c r="L8" s="1">
        <v>5751</v>
      </c>
      <c r="M8" s="1">
        <v>10141.66513599435</v>
      </c>
      <c r="N8" s="1">
        <v>46506</v>
      </c>
      <c r="O8" s="1">
        <v>0.27808994645447949</v>
      </c>
      <c r="P8" s="1">
        <v>1.0237409276244751</v>
      </c>
      <c r="Q8" s="1" t="s">
        <v>24</v>
      </c>
      <c r="R8" s="1" t="s">
        <v>25</v>
      </c>
      <c r="S8" s="1" t="s">
        <v>26</v>
      </c>
      <c r="T8" s="1">
        <v>-16977</v>
      </c>
      <c r="U8" s="1">
        <v>-0.25386851546372252</v>
      </c>
      <c r="V8" s="3" t="s">
        <v>27</v>
      </c>
    </row>
    <row r="9" spans="1:22" x14ac:dyDescent="0.3">
      <c r="A9" s="2" t="s">
        <v>34</v>
      </c>
      <c r="B9" s="1" t="s">
        <v>23</v>
      </c>
      <c r="C9" s="1">
        <v>54360</v>
      </c>
      <c r="D9" s="1">
        <v>24305</v>
      </c>
      <c r="E9" s="1">
        <v>3896</v>
      </c>
      <c r="F9" s="1">
        <v>3297</v>
      </c>
      <c r="G9" s="1">
        <v>3202</v>
      </c>
      <c r="H9" s="1">
        <v>6670</v>
      </c>
      <c r="I9" s="1">
        <v>2579.5</v>
      </c>
      <c r="J9" s="1">
        <v>2647</v>
      </c>
      <c r="K9" s="1">
        <v>2669</v>
      </c>
      <c r="L9" s="1">
        <v>579</v>
      </c>
      <c r="M9" s="1">
        <v>13898.5</v>
      </c>
      <c r="N9" s="1">
        <v>49844.5</v>
      </c>
      <c r="O9" s="1">
        <v>0.26442236938925678</v>
      </c>
      <c r="P9" s="1">
        <v>0.91693340691685066</v>
      </c>
      <c r="Q9" s="1" t="s">
        <v>24</v>
      </c>
      <c r="R9" s="1" t="s">
        <v>25</v>
      </c>
      <c r="S9" s="1" t="s">
        <v>26</v>
      </c>
      <c r="T9" s="1">
        <v>-3982</v>
      </c>
      <c r="U9" s="1">
        <v>-0.18135577630610741</v>
      </c>
      <c r="V9" s="3" t="s">
        <v>27</v>
      </c>
    </row>
    <row r="10" spans="1:22" x14ac:dyDescent="0.3">
      <c r="A10" s="2" t="s">
        <v>34</v>
      </c>
      <c r="B10" s="1" t="s">
        <v>28</v>
      </c>
      <c r="C10" s="1">
        <v>54360</v>
      </c>
      <c r="D10" s="1">
        <v>24305</v>
      </c>
      <c r="E10" s="1">
        <v>8551</v>
      </c>
      <c r="F10" s="1">
        <v>3297</v>
      </c>
      <c r="G10" s="1">
        <v>3022</v>
      </c>
      <c r="H10" s="1">
        <v>6895</v>
      </c>
      <c r="I10" s="1">
        <v>2579.5</v>
      </c>
      <c r="J10" s="1">
        <v>2115</v>
      </c>
      <c r="K10" s="1">
        <v>2883.5</v>
      </c>
      <c r="L10" s="1">
        <v>4611</v>
      </c>
      <c r="M10" s="1">
        <v>13898.5</v>
      </c>
      <c r="N10" s="1">
        <v>58259</v>
      </c>
      <c r="O10" s="1">
        <v>0.26442236938925678</v>
      </c>
      <c r="P10" s="1">
        <v>1.0237409276244751</v>
      </c>
      <c r="Q10" s="1" t="s">
        <v>24</v>
      </c>
      <c r="R10" s="1" t="s">
        <v>25</v>
      </c>
      <c r="S10" s="1" t="s">
        <v>26</v>
      </c>
      <c r="T10" s="1">
        <v>-9513</v>
      </c>
      <c r="U10" s="1">
        <v>-0.25386851546372252</v>
      </c>
      <c r="V10" s="3" t="s">
        <v>27</v>
      </c>
    </row>
    <row r="11" spans="1:22" x14ac:dyDescent="0.3">
      <c r="A11" s="2" t="s">
        <v>34</v>
      </c>
      <c r="B11" s="1" t="s">
        <v>29</v>
      </c>
      <c r="C11" s="1">
        <v>54360</v>
      </c>
      <c r="D11" s="1">
        <v>24305</v>
      </c>
      <c r="E11" s="1">
        <v>2726</v>
      </c>
      <c r="F11" s="1">
        <v>3297</v>
      </c>
      <c r="G11" s="1">
        <v>3786</v>
      </c>
      <c r="H11" s="1">
        <v>4343</v>
      </c>
      <c r="I11" s="1">
        <v>1061</v>
      </c>
      <c r="J11" s="1">
        <v>3957</v>
      </c>
      <c r="K11" s="1">
        <v>2883.5</v>
      </c>
      <c r="L11" s="1">
        <v>4156</v>
      </c>
      <c r="M11" s="1">
        <v>13898.5</v>
      </c>
      <c r="N11" s="1">
        <v>50514.5</v>
      </c>
      <c r="O11" s="1">
        <v>0.26442236938925678</v>
      </c>
      <c r="P11" s="1">
        <v>0.92925864606328179</v>
      </c>
      <c r="Q11" s="1" t="s">
        <v>24</v>
      </c>
      <c r="R11" s="1" t="s">
        <v>25</v>
      </c>
      <c r="S11" s="1" t="s">
        <v>26</v>
      </c>
      <c r="T11" s="1">
        <v>-4348</v>
      </c>
      <c r="U11" s="1">
        <v>-0.1936810154525386</v>
      </c>
      <c r="V11" s="3" t="s">
        <v>27</v>
      </c>
    </row>
    <row r="12" spans="1:22" x14ac:dyDescent="0.3">
      <c r="A12" s="2" t="s">
        <v>34</v>
      </c>
      <c r="B12" s="1" t="s">
        <v>31</v>
      </c>
      <c r="C12" s="1">
        <v>54360</v>
      </c>
      <c r="D12" s="1">
        <v>24305</v>
      </c>
      <c r="E12" s="1">
        <v>5409</v>
      </c>
      <c r="F12" s="1">
        <v>3297</v>
      </c>
      <c r="G12" s="1">
        <v>3353</v>
      </c>
      <c r="H12" s="1">
        <v>3150</v>
      </c>
      <c r="I12" s="1">
        <v>2579.5</v>
      </c>
      <c r="J12" s="1">
        <v>3670</v>
      </c>
      <c r="K12" s="1">
        <v>2883.5</v>
      </c>
      <c r="L12" s="1">
        <v>4456</v>
      </c>
      <c r="M12" s="1">
        <v>13898.5</v>
      </c>
      <c r="N12" s="1">
        <v>53103</v>
      </c>
      <c r="O12" s="1">
        <v>0.26442236938925678</v>
      </c>
      <c r="P12" s="1">
        <v>0.9768763796909492</v>
      </c>
      <c r="Q12" s="1" t="s">
        <v>24</v>
      </c>
      <c r="R12" s="1" t="s">
        <v>25</v>
      </c>
      <c r="S12" s="1" t="s">
        <v>26</v>
      </c>
      <c r="T12" s="1">
        <v>-3360</v>
      </c>
      <c r="U12" s="1">
        <v>-0.24129874908020599</v>
      </c>
      <c r="V12" s="3" t="s">
        <v>27</v>
      </c>
    </row>
    <row r="13" spans="1:22" x14ac:dyDescent="0.3">
      <c r="A13" s="2" t="s">
        <v>34</v>
      </c>
      <c r="B13" s="1" t="s">
        <v>32</v>
      </c>
      <c r="C13" s="1">
        <v>54360</v>
      </c>
      <c r="D13" s="1">
        <v>24305</v>
      </c>
      <c r="E13" s="1">
        <v>7651</v>
      </c>
      <c r="F13" s="1">
        <v>3297</v>
      </c>
      <c r="G13" s="1">
        <v>2144</v>
      </c>
      <c r="H13" s="1">
        <v>4214</v>
      </c>
      <c r="I13" s="1">
        <v>2579.5</v>
      </c>
      <c r="J13" s="1">
        <v>5687</v>
      </c>
      <c r="K13" s="1">
        <v>3098</v>
      </c>
      <c r="L13" s="1">
        <v>2850</v>
      </c>
      <c r="M13" s="1">
        <v>13898.5</v>
      </c>
      <c r="N13" s="1">
        <v>55825.5</v>
      </c>
      <c r="O13" s="1">
        <v>0.26442236938925678</v>
      </c>
      <c r="P13" s="1">
        <v>1.0237409276244751</v>
      </c>
      <c r="Q13" s="1" t="s">
        <v>24</v>
      </c>
      <c r="R13" s="1" t="s">
        <v>25</v>
      </c>
      <c r="S13" s="1" t="s">
        <v>26</v>
      </c>
      <c r="T13" s="1">
        <v>-13260</v>
      </c>
      <c r="U13" s="1">
        <v>-0.25386851546372252</v>
      </c>
      <c r="V13" s="3" t="s">
        <v>27</v>
      </c>
    </row>
    <row r="14" spans="1:22" x14ac:dyDescent="0.3">
      <c r="A14" s="2" t="s">
        <v>34</v>
      </c>
      <c r="B14" s="1" t="s">
        <v>33</v>
      </c>
      <c r="C14" s="1">
        <v>54360</v>
      </c>
      <c r="D14" s="1">
        <v>24305</v>
      </c>
      <c r="E14" s="1">
        <v>7510</v>
      </c>
      <c r="F14" s="1">
        <v>3297</v>
      </c>
      <c r="G14" s="1">
        <v>3637</v>
      </c>
      <c r="H14" s="1">
        <v>6276</v>
      </c>
      <c r="I14" s="1">
        <v>4098</v>
      </c>
      <c r="J14" s="1">
        <v>3944</v>
      </c>
      <c r="K14" s="1">
        <v>2883.5</v>
      </c>
      <c r="L14" s="1">
        <v>2752</v>
      </c>
      <c r="M14" s="1">
        <v>13898.5</v>
      </c>
      <c r="N14" s="1">
        <v>58702.5</v>
      </c>
      <c r="O14" s="1">
        <v>0.26442236938925678</v>
      </c>
      <c r="P14" s="1">
        <v>1.0237409276244751</v>
      </c>
      <c r="Q14" s="1" t="s">
        <v>24</v>
      </c>
      <c r="R14" s="1" t="s">
        <v>25</v>
      </c>
      <c r="S14" s="1" t="s">
        <v>26</v>
      </c>
      <c r="T14" s="1">
        <v>-12536</v>
      </c>
      <c r="U14" s="1">
        <v>-0.25386851546372252</v>
      </c>
      <c r="V14" s="3" t="s">
        <v>27</v>
      </c>
    </row>
    <row r="15" spans="1:22" x14ac:dyDescent="0.3">
      <c r="A15" s="2" t="s">
        <v>35</v>
      </c>
      <c r="B15" s="1" t="s">
        <v>23</v>
      </c>
      <c r="C15" s="1">
        <v>82278.262719703984</v>
      </c>
      <c r="D15" s="1">
        <v>14122</v>
      </c>
      <c r="E15" s="1">
        <v>3085</v>
      </c>
      <c r="F15" s="1">
        <v>3744</v>
      </c>
      <c r="G15" s="1">
        <v>1963</v>
      </c>
      <c r="H15" s="1">
        <v>5177</v>
      </c>
      <c r="I15" s="1">
        <v>557</v>
      </c>
      <c r="J15" s="1">
        <v>2621</v>
      </c>
      <c r="K15" s="1">
        <v>4117</v>
      </c>
      <c r="L15" s="1">
        <v>5469</v>
      </c>
      <c r="M15" s="1">
        <v>13898.5</v>
      </c>
      <c r="N15" s="1">
        <v>40855</v>
      </c>
      <c r="O15" s="1">
        <v>0.21455241538264111</v>
      </c>
      <c r="P15" s="1">
        <v>0.49654670200293438</v>
      </c>
      <c r="Q15" s="1" t="s">
        <v>36</v>
      </c>
      <c r="R15" s="1" t="s">
        <v>25</v>
      </c>
      <c r="S15" s="1" t="s">
        <v>37</v>
      </c>
      <c r="T15" s="1">
        <v>11753.8163507109</v>
      </c>
      <c r="U15" s="1">
        <v>0.28890088261442448</v>
      </c>
      <c r="V15" s="3" t="s">
        <v>38</v>
      </c>
    </row>
    <row r="16" spans="1:22" x14ac:dyDescent="0.3">
      <c r="A16" s="2" t="s">
        <v>35</v>
      </c>
      <c r="B16" s="1" t="s">
        <v>39</v>
      </c>
      <c r="C16" s="1">
        <v>82278.262719703984</v>
      </c>
      <c r="D16" s="1">
        <v>14122</v>
      </c>
      <c r="E16" s="1">
        <v>8564</v>
      </c>
      <c r="F16" s="1">
        <v>2784</v>
      </c>
      <c r="G16" s="1">
        <v>3406</v>
      </c>
      <c r="H16" s="1">
        <v>4164</v>
      </c>
      <c r="I16" s="1">
        <v>3900</v>
      </c>
      <c r="J16" s="1">
        <v>2904</v>
      </c>
      <c r="K16" s="1">
        <v>3016.25</v>
      </c>
      <c r="L16" s="1">
        <v>5207</v>
      </c>
      <c r="M16" s="1">
        <v>13898.5</v>
      </c>
      <c r="N16" s="1">
        <v>48067.25</v>
      </c>
      <c r="O16" s="1">
        <v>0.21455241538264111</v>
      </c>
      <c r="P16" s="1">
        <v>0.58420351148820338</v>
      </c>
      <c r="Q16" s="1" t="s">
        <v>36</v>
      </c>
      <c r="R16" s="1" t="s">
        <v>25</v>
      </c>
      <c r="S16" s="1" t="s">
        <v>37</v>
      </c>
      <c r="T16" s="1">
        <v>11753.8163507109</v>
      </c>
      <c r="U16" s="1">
        <v>0.2012440731291556</v>
      </c>
      <c r="V16" s="3" t="s">
        <v>38</v>
      </c>
    </row>
    <row r="17" spans="1:22" x14ac:dyDescent="0.3">
      <c r="A17" s="2" t="s">
        <v>35</v>
      </c>
      <c r="B17" s="1" t="s">
        <v>28</v>
      </c>
      <c r="C17" s="1">
        <v>82278.262719703984</v>
      </c>
      <c r="D17" s="1">
        <v>14122</v>
      </c>
      <c r="E17" s="1">
        <v>5876</v>
      </c>
      <c r="F17" s="1">
        <v>2764</v>
      </c>
      <c r="G17" s="1">
        <v>1729</v>
      </c>
      <c r="H17" s="1">
        <v>5782</v>
      </c>
      <c r="I17" s="1">
        <v>5835</v>
      </c>
      <c r="J17" s="1">
        <v>1655</v>
      </c>
      <c r="K17" s="1">
        <v>2816</v>
      </c>
      <c r="L17" s="1">
        <v>5413</v>
      </c>
      <c r="M17" s="1">
        <v>13898.5</v>
      </c>
      <c r="N17" s="1">
        <v>45992</v>
      </c>
      <c r="O17" s="1">
        <v>0.21455241538264111</v>
      </c>
      <c r="P17" s="1">
        <v>0.55898117534007974</v>
      </c>
      <c r="Q17" s="1" t="s">
        <v>36</v>
      </c>
      <c r="R17" s="1" t="s">
        <v>25</v>
      </c>
      <c r="S17" s="1" t="s">
        <v>37</v>
      </c>
      <c r="T17" s="1">
        <v>11753.8163507109</v>
      </c>
      <c r="U17" s="1">
        <v>0.22646640927727921</v>
      </c>
      <c r="V17" s="3" t="s">
        <v>38</v>
      </c>
    </row>
    <row r="18" spans="1:22" x14ac:dyDescent="0.3">
      <c r="A18" s="2" t="s">
        <v>35</v>
      </c>
      <c r="B18" s="1" t="s">
        <v>29</v>
      </c>
      <c r="C18" s="1">
        <v>82278.262719703984</v>
      </c>
      <c r="D18" s="1">
        <v>14122</v>
      </c>
      <c r="E18" s="1">
        <v>3103</v>
      </c>
      <c r="F18" s="1">
        <v>3744</v>
      </c>
      <c r="G18" s="1">
        <v>3637</v>
      </c>
      <c r="H18" s="1">
        <v>6691</v>
      </c>
      <c r="I18" s="1">
        <v>2020</v>
      </c>
      <c r="J18" s="1">
        <v>770</v>
      </c>
      <c r="K18" s="1">
        <v>869</v>
      </c>
      <c r="L18" s="1">
        <v>3471</v>
      </c>
      <c r="M18" s="1">
        <v>13898.5</v>
      </c>
      <c r="N18" s="1">
        <v>38427</v>
      </c>
      <c r="O18" s="1">
        <v>0.21455241538264111</v>
      </c>
      <c r="P18" s="1">
        <v>0.46703708524946169</v>
      </c>
      <c r="Q18" s="1" t="s">
        <v>36</v>
      </c>
      <c r="R18" s="1" t="s">
        <v>25</v>
      </c>
      <c r="S18" s="1" t="s">
        <v>37</v>
      </c>
      <c r="T18" s="1">
        <v>11753.8163507109</v>
      </c>
      <c r="U18" s="1">
        <v>0.31841049936789723</v>
      </c>
      <c r="V18" s="3" t="s">
        <v>38</v>
      </c>
    </row>
    <row r="19" spans="1:22" x14ac:dyDescent="0.3">
      <c r="A19" s="2" t="s">
        <v>35</v>
      </c>
      <c r="B19" s="1" t="s">
        <v>30</v>
      </c>
      <c r="C19" s="1">
        <v>82278.262719703984</v>
      </c>
      <c r="D19" s="1">
        <v>14122</v>
      </c>
      <c r="E19" s="1">
        <v>4112</v>
      </c>
      <c r="F19" s="1">
        <v>3007</v>
      </c>
      <c r="G19" s="1">
        <v>3375</v>
      </c>
      <c r="H19" s="1">
        <v>1699</v>
      </c>
      <c r="I19" s="1">
        <v>3900</v>
      </c>
      <c r="J19" s="1">
        <v>3656</v>
      </c>
      <c r="K19" s="1">
        <v>3016.25</v>
      </c>
      <c r="L19" s="1">
        <v>2158</v>
      </c>
      <c r="M19" s="1">
        <v>13898.5</v>
      </c>
      <c r="N19" s="1">
        <v>39045.25</v>
      </c>
      <c r="O19" s="1">
        <v>0.21455241538264111</v>
      </c>
      <c r="P19" s="1">
        <v>0.47455122056982191</v>
      </c>
      <c r="Q19" s="1" t="s">
        <v>36</v>
      </c>
      <c r="R19" s="1" t="s">
        <v>25</v>
      </c>
      <c r="S19" s="1" t="s">
        <v>37</v>
      </c>
      <c r="T19" s="1">
        <v>11753.8163507109</v>
      </c>
      <c r="U19" s="1">
        <v>0.31089636404753701</v>
      </c>
      <c r="V19" s="3" t="s">
        <v>38</v>
      </c>
    </row>
    <row r="20" spans="1:22" x14ac:dyDescent="0.3">
      <c r="A20" s="2" t="s">
        <v>35</v>
      </c>
      <c r="B20" s="1" t="s">
        <v>31</v>
      </c>
      <c r="C20" s="1">
        <v>82278.262719703984</v>
      </c>
      <c r="D20" s="1">
        <v>14122</v>
      </c>
      <c r="E20" s="1">
        <v>6833</v>
      </c>
      <c r="F20" s="1">
        <v>4626</v>
      </c>
      <c r="G20" s="1">
        <v>2225</v>
      </c>
      <c r="H20" s="1">
        <v>5696</v>
      </c>
      <c r="I20" s="1">
        <v>6980</v>
      </c>
      <c r="J20" s="1">
        <v>3850</v>
      </c>
      <c r="K20" s="1">
        <v>3016.25</v>
      </c>
      <c r="L20" s="1">
        <v>2655</v>
      </c>
      <c r="M20" s="1">
        <v>13898.5</v>
      </c>
      <c r="N20" s="1">
        <v>50003.25</v>
      </c>
      <c r="O20" s="1">
        <v>0.21455241538264111</v>
      </c>
      <c r="P20" s="1">
        <v>0.60773342006922604</v>
      </c>
      <c r="Q20" s="1" t="s">
        <v>24</v>
      </c>
      <c r="R20" s="1" t="s">
        <v>25</v>
      </c>
      <c r="S20" s="1" t="s">
        <v>37</v>
      </c>
      <c r="T20" s="1">
        <v>11753.8163507109</v>
      </c>
      <c r="U20" s="1">
        <v>0.17771416454813291</v>
      </c>
      <c r="V20" s="3" t="s">
        <v>27</v>
      </c>
    </row>
    <row r="21" spans="1:22" x14ac:dyDescent="0.3">
      <c r="A21" s="2" t="s">
        <v>35</v>
      </c>
      <c r="B21" s="1" t="s">
        <v>32</v>
      </c>
      <c r="C21" s="1">
        <v>82278.262719703984</v>
      </c>
      <c r="D21" s="1">
        <v>14122</v>
      </c>
      <c r="E21" s="1">
        <v>6575</v>
      </c>
      <c r="F21" s="1">
        <v>3919</v>
      </c>
      <c r="G21" s="1">
        <v>3015</v>
      </c>
      <c r="H21" s="1">
        <v>4863</v>
      </c>
      <c r="I21" s="1">
        <v>3900</v>
      </c>
      <c r="J21" s="1">
        <v>1479</v>
      </c>
      <c r="K21" s="1">
        <v>3016.25</v>
      </c>
      <c r="L21" s="1">
        <v>1096</v>
      </c>
      <c r="M21" s="1">
        <v>13898.5</v>
      </c>
      <c r="N21" s="1">
        <v>41985.25</v>
      </c>
      <c r="O21" s="1">
        <v>0.21455241538264111</v>
      </c>
      <c r="P21" s="1">
        <v>0.51028362306373032</v>
      </c>
      <c r="Q21" s="1" t="s">
        <v>36</v>
      </c>
      <c r="R21" s="1" t="s">
        <v>25</v>
      </c>
      <c r="S21" s="1" t="s">
        <v>37</v>
      </c>
      <c r="T21" s="1">
        <v>11753.8163507109</v>
      </c>
      <c r="U21" s="1">
        <v>0.27516396155362871</v>
      </c>
      <c r="V21" s="3" t="s">
        <v>38</v>
      </c>
    </row>
    <row r="22" spans="1:22" x14ac:dyDescent="0.3">
      <c r="A22" s="2" t="s">
        <v>35</v>
      </c>
      <c r="B22" s="1" t="s">
        <v>33</v>
      </c>
      <c r="C22" s="1">
        <v>82278.262719703984</v>
      </c>
      <c r="D22" s="1">
        <v>14122</v>
      </c>
      <c r="E22" s="1">
        <v>3287</v>
      </c>
      <c r="F22" s="1">
        <v>3647</v>
      </c>
      <c r="G22" s="1">
        <v>1802</v>
      </c>
      <c r="H22" s="1">
        <v>1502</v>
      </c>
      <c r="I22" s="1">
        <v>4108</v>
      </c>
      <c r="J22" s="1">
        <v>1232</v>
      </c>
      <c r="K22" s="1">
        <v>3016.25</v>
      </c>
      <c r="L22" s="1">
        <v>3629</v>
      </c>
      <c r="M22" s="1">
        <v>13898.5</v>
      </c>
      <c r="N22" s="1">
        <v>36345.25</v>
      </c>
      <c r="O22" s="1">
        <v>0.21455241538264111</v>
      </c>
      <c r="P22" s="1">
        <v>0.44173574889174277</v>
      </c>
      <c r="Q22" s="1" t="s">
        <v>36</v>
      </c>
      <c r="R22" s="1" t="s">
        <v>25</v>
      </c>
      <c r="S22" s="1" t="s">
        <v>37</v>
      </c>
      <c r="T22" s="1">
        <v>11753.8163507109</v>
      </c>
      <c r="U22" s="1">
        <v>0.34371183572561609</v>
      </c>
      <c r="V22" s="3" t="s">
        <v>38</v>
      </c>
    </row>
    <row r="23" spans="1:22" x14ac:dyDescent="0.3">
      <c r="A23" s="2" t="s">
        <v>35</v>
      </c>
      <c r="B23" s="1" t="s">
        <v>40</v>
      </c>
      <c r="C23" s="1">
        <v>82278.262719703984</v>
      </c>
      <c r="D23" s="1">
        <v>14122</v>
      </c>
      <c r="E23" s="1">
        <v>6109</v>
      </c>
      <c r="F23" s="1">
        <v>5461</v>
      </c>
      <c r="G23" s="1">
        <v>1316</v>
      </c>
      <c r="H23" s="1">
        <v>6172</v>
      </c>
      <c r="I23" s="1">
        <v>3900</v>
      </c>
      <c r="J23" s="1">
        <v>4478</v>
      </c>
      <c r="K23" s="1">
        <v>4263</v>
      </c>
      <c r="L23" s="1">
        <v>3534</v>
      </c>
      <c r="M23" s="1">
        <v>13898.5</v>
      </c>
      <c r="N23" s="1">
        <v>49355</v>
      </c>
      <c r="O23" s="1">
        <v>0.21455241538264111</v>
      </c>
      <c r="P23" s="1">
        <v>0.59985466839688717</v>
      </c>
      <c r="Q23" s="1" t="s">
        <v>24</v>
      </c>
      <c r="R23" s="1" t="s">
        <v>25</v>
      </c>
      <c r="S23" s="1" t="s">
        <v>37</v>
      </c>
      <c r="T23" s="1">
        <v>11753.8163507109</v>
      </c>
      <c r="U23" s="1">
        <v>0.18559291622047169</v>
      </c>
      <c r="V23" s="3" t="s">
        <v>27</v>
      </c>
    </row>
    <row r="24" spans="1:22" x14ac:dyDescent="0.3">
      <c r="A24" s="2" t="s">
        <v>41</v>
      </c>
      <c r="B24" s="1" t="s">
        <v>23</v>
      </c>
      <c r="C24" s="1">
        <v>82278.262719703984</v>
      </c>
      <c r="D24" s="1">
        <v>10825</v>
      </c>
      <c r="E24" s="1">
        <v>2029</v>
      </c>
      <c r="F24" s="1">
        <v>3927.8</v>
      </c>
      <c r="G24" s="1">
        <v>2782</v>
      </c>
      <c r="H24" s="1">
        <v>6032</v>
      </c>
      <c r="I24" s="1">
        <v>5104.875</v>
      </c>
      <c r="J24" s="1">
        <v>1019</v>
      </c>
      <c r="K24" s="1">
        <v>2459.8000000000002</v>
      </c>
      <c r="L24" s="1">
        <v>2824</v>
      </c>
      <c r="M24" s="1">
        <v>10141.66513599435</v>
      </c>
      <c r="N24" s="1">
        <v>37003.474999999999</v>
      </c>
      <c r="O24" s="1">
        <v>0.1232605648291796</v>
      </c>
      <c r="P24" s="1">
        <v>0.44973573550111451</v>
      </c>
      <c r="Q24" s="1" t="s">
        <v>36</v>
      </c>
      <c r="R24" s="1" t="s">
        <v>25</v>
      </c>
      <c r="S24" s="1" t="s">
        <v>37</v>
      </c>
      <c r="T24" s="1">
        <v>11753.8163507109</v>
      </c>
      <c r="U24" s="1">
        <v>0.42700369966970592</v>
      </c>
      <c r="V24" s="3" t="s">
        <v>38</v>
      </c>
    </row>
    <row r="25" spans="1:22" x14ac:dyDescent="0.3">
      <c r="A25" s="2" t="s">
        <v>41</v>
      </c>
      <c r="B25" s="1" t="s">
        <v>39</v>
      </c>
      <c r="C25" s="1">
        <v>82278.262719703984</v>
      </c>
      <c r="D25" s="1">
        <v>10825</v>
      </c>
      <c r="E25" s="1">
        <v>8310</v>
      </c>
      <c r="F25" s="1">
        <v>3927.8</v>
      </c>
      <c r="G25" s="1">
        <v>1784</v>
      </c>
      <c r="H25" s="1">
        <v>3035</v>
      </c>
      <c r="I25" s="1">
        <v>5136</v>
      </c>
      <c r="J25" s="1">
        <v>5175</v>
      </c>
      <c r="K25" s="1">
        <v>2459.8000000000002</v>
      </c>
      <c r="L25" s="1">
        <v>2178</v>
      </c>
      <c r="M25" s="1">
        <v>10141.66513599435</v>
      </c>
      <c r="N25" s="1">
        <v>42830.600000000013</v>
      </c>
      <c r="O25" s="1">
        <v>0.1232605648291796</v>
      </c>
      <c r="P25" s="1">
        <v>0.52055790416856895</v>
      </c>
      <c r="Q25" s="1" t="s">
        <v>36</v>
      </c>
      <c r="R25" s="1" t="s">
        <v>25</v>
      </c>
      <c r="S25" s="1" t="s">
        <v>37</v>
      </c>
      <c r="T25" s="1">
        <v>11753.8163507109</v>
      </c>
      <c r="U25" s="1">
        <v>0.35618153100225142</v>
      </c>
      <c r="V25" s="3" t="s">
        <v>38</v>
      </c>
    </row>
    <row r="26" spans="1:22" x14ac:dyDescent="0.3">
      <c r="A26" s="2" t="s">
        <v>41</v>
      </c>
      <c r="B26" s="1" t="s">
        <v>42</v>
      </c>
      <c r="C26" s="1">
        <v>82278.262719703984</v>
      </c>
      <c r="D26" s="1">
        <v>10825</v>
      </c>
      <c r="E26" s="1">
        <v>4268</v>
      </c>
      <c r="F26" s="1">
        <v>3927.8</v>
      </c>
      <c r="G26" s="1">
        <v>3222</v>
      </c>
      <c r="H26" s="1">
        <v>4727</v>
      </c>
      <c r="I26" s="1">
        <v>3816</v>
      </c>
      <c r="J26" s="1">
        <v>3204.4444444444439</v>
      </c>
      <c r="K26" s="1">
        <v>1680</v>
      </c>
      <c r="L26" s="1">
        <v>1883</v>
      </c>
      <c r="M26" s="1">
        <v>10141.66513599435</v>
      </c>
      <c r="N26" s="1">
        <v>37553.244444444441</v>
      </c>
      <c r="O26" s="1">
        <v>0.1232605648291796</v>
      </c>
      <c r="P26" s="1">
        <v>0.45641756647653658</v>
      </c>
      <c r="Q26" s="1" t="s">
        <v>36</v>
      </c>
      <c r="R26" s="1" t="s">
        <v>25</v>
      </c>
      <c r="S26" s="1" t="s">
        <v>37</v>
      </c>
      <c r="T26" s="1">
        <v>11753.8163507109</v>
      </c>
      <c r="U26" s="1">
        <v>0.42032186869428367</v>
      </c>
      <c r="V26" s="3" t="s">
        <v>38</v>
      </c>
    </row>
    <row r="27" spans="1:22" x14ac:dyDescent="0.3">
      <c r="A27" s="2" t="s">
        <v>41</v>
      </c>
      <c r="B27" s="1" t="s">
        <v>28</v>
      </c>
      <c r="C27" s="1">
        <v>82278.262719703984</v>
      </c>
      <c r="D27" s="1">
        <v>10825</v>
      </c>
      <c r="E27" s="1">
        <v>3119</v>
      </c>
      <c r="F27" s="1">
        <v>3651</v>
      </c>
      <c r="G27" s="1">
        <v>1821</v>
      </c>
      <c r="H27" s="1">
        <v>6132</v>
      </c>
      <c r="I27" s="1">
        <v>7150</v>
      </c>
      <c r="J27" s="1">
        <v>1738</v>
      </c>
      <c r="K27" s="1">
        <v>824</v>
      </c>
      <c r="L27" s="1">
        <v>4741</v>
      </c>
      <c r="M27" s="1">
        <v>10141.66513599435</v>
      </c>
      <c r="N27" s="1">
        <v>40001</v>
      </c>
      <c r="O27" s="1">
        <v>0.1232605648291796</v>
      </c>
      <c r="P27" s="1">
        <v>0.48616728984994201</v>
      </c>
      <c r="Q27" s="1" t="s">
        <v>36</v>
      </c>
      <c r="R27" s="1" t="s">
        <v>25</v>
      </c>
      <c r="S27" s="1" t="s">
        <v>37</v>
      </c>
      <c r="T27" s="1">
        <v>11753.8163507109</v>
      </c>
      <c r="U27" s="1">
        <v>0.39057214532087842</v>
      </c>
      <c r="V27" s="3" t="s">
        <v>38</v>
      </c>
    </row>
    <row r="28" spans="1:22" x14ac:dyDescent="0.3">
      <c r="A28" s="2" t="s">
        <v>41</v>
      </c>
      <c r="B28" s="1" t="s">
        <v>29</v>
      </c>
      <c r="C28" s="1">
        <v>82278.262719703984</v>
      </c>
      <c r="D28" s="1">
        <v>10825</v>
      </c>
      <c r="E28" s="1">
        <v>5133</v>
      </c>
      <c r="F28" s="1">
        <v>3927.8</v>
      </c>
      <c r="G28" s="1">
        <v>1465</v>
      </c>
      <c r="H28" s="1">
        <v>2144</v>
      </c>
      <c r="I28" s="1">
        <v>5104.875</v>
      </c>
      <c r="J28" s="1">
        <v>4244</v>
      </c>
      <c r="K28" s="1">
        <v>3098</v>
      </c>
      <c r="L28" s="1">
        <v>3734</v>
      </c>
      <c r="M28" s="1">
        <v>10141.66513599435</v>
      </c>
      <c r="N28" s="1">
        <v>39675.675000000003</v>
      </c>
      <c r="O28" s="1">
        <v>0.1232605648291796</v>
      </c>
      <c r="P28" s="1">
        <v>0.48221332935969341</v>
      </c>
      <c r="Q28" s="1" t="s">
        <v>36</v>
      </c>
      <c r="R28" s="1" t="s">
        <v>25</v>
      </c>
      <c r="S28" s="1" t="s">
        <v>37</v>
      </c>
      <c r="T28" s="1">
        <v>11753.8163507109</v>
      </c>
      <c r="U28" s="1">
        <v>0.3945261058111269</v>
      </c>
      <c r="V28" s="3" t="s">
        <v>38</v>
      </c>
    </row>
    <row r="29" spans="1:22" x14ac:dyDescent="0.3">
      <c r="A29" s="2" t="s">
        <v>41</v>
      </c>
      <c r="B29" s="1" t="s">
        <v>30</v>
      </c>
      <c r="C29" s="1">
        <v>82278.262719703984</v>
      </c>
      <c r="D29" s="1">
        <v>10825</v>
      </c>
      <c r="E29" s="1">
        <v>2705</v>
      </c>
      <c r="F29" s="1">
        <v>1625</v>
      </c>
      <c r="G29" s="1">
        <v>4464</v>
      </c>
      <c r="H29" s="1">
        <v>5445</v>
      </c>
      <c r="I29" s="1">
        <v>5104.875</v>
      </c>
      <c r="J29" s="1">
        <v>3204.4444444444439</v>
      </c>
      <c r="K29" s="1">
        <v>2459.8000000000002</v>
      </c>
      <c r="L29" s="1">
        <v>3040</v>
      </c>
      <c r="M29" s="1">
        <v>10141.66513599435</v>
      </c>
      <c r="N29" s="1">
        <v>38873.119444444448</v>
      </c>
      <c r="O29" s="1">
        <v>0.1232605648291796</v>
      </c>
      <c r="P29" s="1">
        <v>0.47245916672879767</v>
      </c>
      <c r="Q29" s="1" t="s">
        <v>36</v>
      </c>
      <c r="R29" s="1" t="s">
        <v>25</v>
      </c>
      <c r="S29" s="1" t="s">
        <v>37</v>
      </c>
      <c r="T29" s="1">
        <v>11753.8163507109</v>
      </c>
      <c r="U29" s="1">
        <v>0.40428026844202258</v>
      </c>
      <c r="V29" s="3" t="s">
        <v>38</v>
      </c>
    </row>
    <row r="30" spans="1:22" x14ac:dyDescent="0.3">
      <c r="A30" s="2" t="s">
        <v>41</v>
      </c>
      <c r="B30" s="1" t="s">
        <v>31</v>
      </c>
      <c r="C30" s="1">
        <v>82278.262719703984</v>
      </c>
      <c r="D30" s="1">
        <v>10825</v>
      </c>
      <c r="E30" s="1">
        <v>5491</v>
      </c>
      <c r="F30" s="1">
        <v>5640</v>
      </c>
      <c r="G30" s="1">
        <v>2719</v>
      </c>
      <c r="H30" s="1">
        <v>2006</v>
      </c>
      <c r="I30" s="1">
        <v>3643</v>
      </c>
      <c r="J30" s="1">
        <v>3599</v>
      </c>
      <c r="K30" s="1">
        <v>4838</v>
      </c>
      <c r="L30" s="1">
        <v>339</v>
      </c>
      <c r="M30" s="1">
        <v>10141.66513599435</v>
      </c>
      <c r="N30" s="1">
        <v>39100</v>
      </c>
      <c r="O30" s="1">
        <v>0.1232605648291796</v>
      </c>
      <c r="P30" s="1">
        <v>0.47521664541218289</v>
      </c>
      <c r="Q30" s="1" t="s">
        <v>36</v>
      </c>
      <c r="R30" s="1" t="s">
        <v>25</v>
      </c>
      <c r="S30" s="1" t="s">
        <v>37</v>
      </c>
      <c r="T30" s="1">
        <v>11753.8163507109</v>
      </c>
      <c r="U30" s="1">
        <v>0.40152278975863742</v>
      </c>
      <c r="V30" s="3" t="s">
        <v>38</v>
      </c>
    </row>
    <row r="31" spans="1:22" x14ac:dyDescent="0.3">
      <c r="A31" s="2" t="s">
        <v>41</v>
      </c>
      <c r="B31" s="1" t="s">
        <v>32</v>
      </c>
      <c r="C31" s="1">
        <v>82278.262719703984</v>
      </c>
      <c r="D31" s="1">
        <v>10825</v>
      </c>
      <c r="E31" s="1">
        <v>4593</v>
      </c>
      <c r="F31" s="1">
        <v>4620</v>
      </c>
      <c r="G31" s="1">
        <v>4245</v>
      </c>
      <c r="H31" s="1">
        <v>1821</v>
      </c>
      <c r="I31" s="1">
        <v>5104.875</v>
      </c>
      <c r="J31" s="1">
        <v>3204.4444444444439</v>
      </c>
      <c r="K31" s="1">
        <v>2459.8000000000002</v>
      </c>
      <c r="L31" s="1">
        <v>3458</v>
      </c>
      <c r="M31" s="1">
        <v>10141.66513599435</v>
      </c>
      <c r="N31" s="1">
        <v>40331.119444444448</v>
      </c>
      <c r="O31" s="1">
        <v>0.1232605648291796</v>
      </c>
      <c r="P31" s="1">
        <v>0.49017952143496052</v>
      </c>
      <c r="Q31" s="1" t="s">
        <v>36</v>
      </c>
      <c r="R31" s="1" t="s">
        <v>25</v>
      </c>
      <c r="S31" s="1" t="s">
        <v>37</v>
      </c>
      <c r="T31" s="1">
        <v>11753.8163507109</v>
      </c>
      <c r="U31" s="1">
        <v>0.38655991373585991</v>
      </c>
      <c r="V31" s="3" t="s">
        <v>38</v>
      </c>
    </row>
    <row r="32" spans="1:22" x14ac:dyDescent="0.3">
      <c r="A32" s="2" t="s">
        <v>41</v>
      </c>
      <c r="B32" s="1" t="s">
        <v>33</v>
      </c>
      <c r="C32" s="1">
        <v>82278.262719703984</v>
      </c>
      <c r="D32" s="1">
        <v>10825</v>
      </c>
      <c r="E32" s="1">
        <v>7138</v>
      </c>
      <c r="F32" s="1">
        <v>3927.8</v>
      </c>
      <c r="G32" s="1">
        <v>4135</v>
      </c>
      <c r="H32" s="1">
        <v>4698</v>
      </c>
      <c r="I32" s="1">
        <v>2586</v>
      </c>
      <c r="J32" s="1">
        <v>5117</v>
      </c>
      <c r="K32" s="1">
        <v>1859</v>
      </c>
      <c r="L32" s="1">
        <v>3529</v>
      </c>
      <c r="M32" s="1">
        <v>10141.66513599435</v>
      </c>
      <c r="N32" s="1">
        <v>43814.8</v>
      </c>
      <c r="O32" s="1">
        <v>0.1232605648291796</v>
      </c>
      <c r="P32" s="1">
        <v>0.53251975128914875</v>
      </c>
      <c r="Q32" s="1" t="s">
        <v>36</v>
      </c>
      <c r="R32" s="1" t="s">
        <v>25</v>
      </c>
      <c r="S32" s="1" t="s">
        <v>37</v>
      </c>
      <c r="T32" s="1">
        <v>11753.8163507109</v>
      </c>
      <c r="U32" s="1">
        <v>0.34421968388167162</v>
      </c>
      <c r="V32" s="3" t="s">
        <v>38</v>
      </c>
    </row>
    <row r="33" spans="1:22" x14ac:dyDescent="0.3">
      <c r="A33" s="2" t="s">
        <v>41</v>
      </c>
      <c r="B33" s="1" t="s">
        <v>43</v>
      </c>
      <c r="C33" s="1">
        <v>82278.262719703984</v>
      </c>
      <c r="D33" s="1">
        <v>10825</v>
      </c>
      <c r="E33" s="1">
        <v>7407</v>
      </c>
      <c r="F33" s="1">
        <v>3927.8</v>
      </c>
      <c r="G33" s="1">
        <v>1024</v>
      </c>
      <c r="H33" s="1">
        <v>6947</v>
      </c>
      <c r="I33" s="1">
        <v>5546</v>
      </c>
      <c r="J33" s="1">
        <v>1389</v>
      </c>
      <c r="K33" s="1">
        <v>2459.8000000000002</v>
      </c>
      <c r="L33" s="1">
        <v>2231</v>
      </c>
      <c r="M33" s="1">
        <v>10141.66513599435</v>
      </c>
      <c r="N33" s="1">
        <v>41756.600000000013</v>
      </c>
      <c r="O33" s="1">
        <v>0.1232605648291796</v>
      </c>
      <c r="P33" s="1">
        <v>0.507504638767733</v>
      </c>
      <c r="Q33" s="1" t="s">
        <v>36</v>
      </c>
      <c r="R33" s="1" t="s">
        <v>25</v>
      </c>
      <c r="S33" s="1" t="s">
        <v>37</v>
      </c>
      <c r="T33" s="1">
        <v>11753.8163507109</v>
      </c>
      <c r="U33" s="1">
        <v>0.36923479640308732</v>
      </c>
      <c r="V33" s="3" t="s">
        <v>38</v>
      </c>
    </row>
    <row r="34" spans="1:22" x14ac:dyDescent="0.3">
      <c r="A34" s="2" t="s">
        <v>41</v>
      </c>
      <c r="B34" s="1" t="s">
        <v>44</v>
      </c>
      <c r="C34" s="1">
        <v>82278.262719703984</v>
      </c>
      <c r="D34" s="1">
        <v>10825</v>
      </c>
      <c r="E34" s="1">
        <v>7730</v>
      </c>
      <c r="F34" s="1">
        <v>4103</v>
      </c>
      <c r="G34" s="1">
        <v>1369</v>
      </c>
      <c r="H34" s="1">
        <v>1238</v>
      </c>
      <c r="I34" s="1">
        <v>5415</v>
      </c>
      <c r="J34" s="1">
        <v>2754</v>
      </c>
      <c r="K34" s="1">
        <v>2459.8000000000002</v>
      </c>
      <c r="L34" s="1">
        <v>1721</v>
      </c>
      <c r="M34" s="1">
        <v>10141.66513599435</v>
      </c>
      <c r="N34" s="1">
        <v>37614.800000000003</v>
      </c>
      <c r="O34" s="1">
        <v>0.1232605648291796</v>
      </c>
      <c r="P34" s="1">
        <v>0.45716570521355959</v>
      </c>
      <c r="Q34" s="1" t="s">
        <v>36</v>
      </c>
      <c r="R34" s="1" t="s">
        <v>25</v>
      </c>
      <c r="S34" s="1" t="s">
        <v>37</v>
      </c>
      <c r="T34" s="1">
        <v>11753.8163507109</v>
      </c>
      <c r="U34" s="1">
        <v>0.41957372995726072</v>
      </c>
      <c r="V34" s="3" t="s">
        <v>38</v>
      </c>
    </row>
    <row r="35" spans="1:22" x14ac:dyDescent="0.3">
      <c r="A35" s="2" t="s">
        <v>41</v>
      </c>
      <c r="B35" s="1" t="s">
        <v>40</v>
      </c>
      <c r="C35" s="1">
        <v>82278.262719703984</v>
      </c>
      <c r="D35" s="1">
        <v>10825</v>
      </c>
      <c r="E35" s="1">
        <v>6270</v>
      </c>
      <c r="F35" s="1">
        <v>3927.8</v>
      </c>
      <c r="G35" s="1">
        <v>2392</v>
      </c>
      <c r="H35" s="1">
        <v>6258</v>
      </c>
      <c r="I35" s="1">
        <v>7547</v>
      </c>
      <c r="J35" s="1">
        <v>3805</v>
      </c>
      <c r="K35" s="1">
        <v>2459.8000000000002</v>
      </c>
      <c r="L35" s="1">
        <v>3777</v>
      </c>
      <c r="M35" s="1">
        <v>10141.66513599435</v>
      </c>
      <c r="N35" s="1">
        <v>47261.600000000013</v>
      </c>
      <c r="O35" s="1">
        <v>0.1232605648291796</v>
      </c>
      <c r="P35" s="1">
        <v>0.57441173935581658</v>
      </c>
      <c r="Q35" s="1" t="s">
        <v>36</v>
      </c>
      <c r="R35" s="1" t="s">
        <v>25</v>
      </c>
      <c r="S35" s="1" t="s">
        <v>37</v>
      </c>
      <c r="T35" s="1">
        <v>11753.8163507109</v>
      </c>
      <c r="U35" s="1">
        <v>0.30232769581500368</v>
      </c>
      <c r="V35" s="3" t="s">
        <v>38</v>
      </c>
    </row>
    <row r="36" spans="1:22" x14ac:dyDescent="0.3">
      <c r="A36" s="2" t="s">
        <v>45</v>
      </c>
      <c r="B36" s="1" t="s">
        <v>23</v>
      </c>
      <c r="C36" s="1">
        <v>72905</v>
      </c>
      <c r="D36" s="1">
        <v>10537</v>
      </c>
      <c r="E36" s="1">
        <v>3372</v>
      </c>
      <c r="F36" s="1">
        <v>2692.25</v>
      </c>
      <c r="G36" s="1">
        <v>4730</v>
      </c>
      <c r="H36" s="1">
        <v>1534</v>
      </c>
      <c r="I36" s="1">
        <v>4824</v>
      </c>
      <c r="J36" s="1">
        <v>5247</v>
      </c>
      <c r="K36" s="1">
        <v>2036.333333333333</v>
      </c>
      <c r="L36" s="1">
        <v>1635</v>
      </c>
      <c r="M36" s="1">
        <v>6430.5</v>
      </c>
      <c r="N36" s="1">
        <v>36607.583333333343</v>
      </c>
      <c r="O36" s="1">
        <v>8.3190453329675604E-2</v>
      </c>
      <c r="P36" s="1">
        <v>0.50212719749445633</v>
      </c>
      <c r="Q36" s="1" t="s">
        <v>36</v>
      </c>
      <c r="R36" s="1" t="s">
        <v>25</v>
      </c>
      <c r="S36" s="1" t="s">
        <v>37</v>
      </c>
      <c r="T36" s="1">
        <v>34961</v>
      </c>
      <c r="U36" s="1">
        <v>0.4146823491758681</v>
      </c>
      <c r="V36" s="3" t="s">
        <v>46</v>
      </c>
    </row>
    <row r="37" spans="1:22" x14ac:dyDescent="0.3">
      <c r="A37" s="2" t="s">
        <v>45</v>
      </c>
      <c r="B37" s="1" t="s">
        <v>28</v>
      </c>
      <c r="C37" s="1">
        <v>72905</v>
      </c>
      <c r="D37" s="1">
        <v>10537</v>
      </c>
      <c r="E37" s="1">
        <v>2471</v>
      </c>
      <c r="F37" s="1">
        <v>2692.25</v>
      </c>
      <c r="G37" s="1">
        <v>3639</v>
      </c>
      <c r="H37" s="1">
        <v>5858</v>
      </c>
      <c r="I37" s="1">
        <v>2775</v>
      </c>
      <c r="J37" s="1">
        <v>5933</v>
      </c>
      <c r="K37" s="1">
        <v>2036.333333333333</v>
      </c>
      <c r="L37" s="1">
        <v>1950</v>
      </c>
      <c r="M37" s="1">
        <v>6430.5</v>
      </c>
      <c r="N37" s="1">
        <v>37891.583333333343</v>
      </c>
      <c r="O37" s="1">
        <v>8.3190453329675604E-2</v>
      </c>
      <c r="P37" s="1">
        <v>0.51973915826532247</v>
      </c>
      <c r="Q37" s="1" t="s">
        <v>36</v>
      </c>
      <c r="R37" s="1" t="s">
        <v>25</v>
      </c>
      <c r="S37" s="1" t="s">
        <v>37</v>
      </c>
      <c r="T37" s="1">
        <v>33677</v>
      </c>
      <c r="U37" s="1">
        <v>0.39707038840500192</v>
      </c>
      <c r="V37" s="3" t="s">
        <v>38</v>
      </c>
    </row>
    <row r="38" spans="1:22" x14ac:dyDescent="0.3">
      <c r="A38" s="2" t="s">
        <v>45</v>
      </c>
      <c r="B38" s="1" t="s">
        <v>29</v>
      </c>
      <c r="C38" s="1">
        <v>72905</v>
      </c>
      <c r="D38" s="1">
        <v>10537</v>
      </c>
      <c r="E38" s="1">
        <v>4912</v>
      </c>
      <c r="F38" s="1">
        <v>4674</v>
      </c>
      <c r="G38" s="1">
        <v>2485</v>
      </c>
      <c r="H38" s="1">
        <v>5333</v>
      </c>
      <c r="I38" s="1">
        <v>3257</v>
      </c>
      <c r="J38" s="1">
        <v>5040</v>
      </c>
      <c r="K38" s="1">
        <v>2036.333333333333</v>
      </c>
      <c r="L38" s="1">
        <v>3775</v>
      </c>
      <c r="M38" s="1">
        <v>6430.5</v>
      </c>
      <c r="N38" s="1">
        <v>42049.333333333343</v>
      </c>
      <c r="O38" s="1">
        <v>8.3190453329675604E-2</v>
      </c>
      <c r="P38" s="1">
        <v>0.5767688544452827</v>
      </c>
      <c r="Q38" s="1" t="s">
        <v>36</v>
      </c>
      <c r="R38" s="1" t="s">
        <v>25</v>
      </c>
      <c r="S38" s="1" t="s">
        <v>37</v>
      </c>
      <c r="T38" s="1">
        <v>26827</v>
      </c>
      <c r="U38" s="1">
        <v>0.34004069222504169</v>
      </c>
      <c r="V38" s="3" t="s">
        <v>38</v>
      </c>
    </row>
    <row r="39" spans="1:22" x14ac:dyDescent="0.3">
      <c r="A39" s="2" t="s">
        <v>45</v>
      </c>
      <c r="B39" s="1" t="s">
        <v>30</v>
      </c>
      <c r="C39" s="1">
        <v>72905</v>
      </c>
      <c r="D39" s="1">
        <v>10537</v>
      </c>
      <c r="E39" s="1">
        <v>4862</v>
      </c>
      <c r="F39" s="1">
        <v>1496</v>
      </c>
      <c r="G39" s="1">
        <v>1134</v>
      </c>
      <c r="H39" s="1">
        <v>2954</v>
      </c>
      <c r="I39" s="1">
        <v>3827.5</v>
      </c>
      <c r="J39" s="1">
        <v>4438</v>
      </c>
      <c r="K39" s="1">
        <v>380</v>
      </c>
      <c r="L39" s="1">
        <v>4852</v>
      </c>
      <c r="M39" s="1">
        <v>6430.5</v>
      </c>
      <c r="N39" s="1">
        <v>34480.5</v>
      </c>
      <c r="O39" s="1">
        <v>8.3190453329675604E-2</v>
      </c>
      <c r="P39" s="1">
        <v>0.4729511007475482</v>
      </c>
      <c r="Q39" s="1" t="s">
        <v>36</v>
      </c>
      <c r="R39" s="1" t="s">
        <v>25</v>
      </c>
      <c r="S39" s="1" t="s">
        <v>37</v>
      </c>
      <c r="T39" s="1">
        <v>36187</v>
      </c>
      <c r="U39" s="1">
        <v>0.44385844592277618</v>
      </c>
      <c r="V39" s="3" t="s">
        <v>46</v>
      </c>
    </row>
    <row r="40" spans="1:22" x14ac:dyDescent="0.3">
      <c r="A40" s="2" t="s">
        <v>45</v>
      </c>
      <c r="B40" s="1" t="s">
        <v>31</v>
      </c>
      <c r="C40" s="1">
        <v>72905</v>
      </c>
      <c r="D40" s="1">
        <v>10537</v>
      </c>
      <c r="E40" s="1">
        <v>8509</v>
      </c>
      <c r="F40" s="1">
        <v>1907</v>
      </c>
      <c r="G40" s="1">
        <v>3798</v>
      </c>
      <c r="H40" s="1">
        <v>3849</v>
      </c>
      <c r="I40" s="1">
        <v>3827.5</v>
      </c>
      <c r="J40" s="1">
        <v>2458</v>
      </c>
      <c r="K40" s="1">
        <v>1456</v>
      </c>
      <c r="L40" s="1">
        <v>1263</v>
      </c>
      <c r="M40" s="1">
        <v>6430.5</v>
      </c>
      <c r="N40" s="1">
        <v>37604.5</v>
      </c>
      <c r="O40" s="1">
        <v>8.3190453329675604E-2</v>
      </c>
      <c r="P40" s="1">
        <v>0.51580138536451547</v>
      </c>
      <c r="Q40" s="1" t="s">
        <v>36</v>
      </c>
      <c r="R40" s="1" t="s">
        <v>25</v>
      </c>
      <c r="S40" s="1" t="s">
        <v>37</v>
      </c>
      <c r="T40" s="1">
        <v>33063</v>
      </c>
      <c r="U40" s="1">
        <v>0.40100816130580891</v>
      </c>
      <c r="V40" s="3" t="s">
        <v>46</v>
      </c>
    </row>
    <row r="41" spans="1:22" x14ac:dyDescent="0.3">
      <c r="A41" s="2" t="s">
        <v>45</v>
      </c>
      <c r="B41" s="1" t="s">
        <v>32</v>
      </c>
      <c r="C41" s="1">
        <v>72905</v>
      </c>
      <c r="D41" s="1">
        <v>10537</v>
      </c>
      <c r="E41" s="1">
        <v>2051</v>
      </c>
      <c r="F41" s="1">
        <v>2692</v>
      </c>
      <c r="G41" s="1">
        <v>3371</v>
      </c>
      <c r="H41" s="1">
        <v>1695</v>
      </c>
      <c r="I41" s="1">
        <v>3827.5</v>
      </c>
      <c r="J41" s="1">
        <v>1239</v>
      </c>
      <c r="K41" s="1">
        <v>2036.333333333333</v>
      </c>
      <c r="L41" s="1">
        <v>3736</v>
      </c>
      <c r="M41" s="1">
        <v>6430.5</v>
      </c>
      <c r="N41" s="1">
        <v>31184.833333333328</v>
      </c>
      <c r="O41" s="1">
        <v>8.3190453329675604E-2</v>
      </c>
      <c r="P41" s="1">
        <v>0.4277461536703015</v>
      </c>
      <c r="Q41" s="1" t="s">
        <v>36</v>
      </c>
      <c r="R41" s="1" t="s">
        <v>25</v>
      </c>
      <c r="S41" s="1" t="s">
        <v>37</v>
      </c>
      <c r="T41" s="1">
        <v>41519</v>
      </c>
      <c r="U41" s="1">
        <v>0.48906339300002288</v>
      </c>
      <c r="V41" s="3" t="s">
        <v>46</v>
      </c>
    </row>
    <row r="42" spans="1:22" x14ac:dyDescent="0.3">
      <c r="A42" s="2" t="s">
        <v>45</v>
      </c>
      <c r="B42" s="1" t="s">
        <v>33</v>
      </c>
      <c r="C42" s="1">
        <v>82278.262719703984</v>
      </c>
      <c r="D42" s="1">
        <v>10537</v>
      </c>
      <c r="E42" s="1">
        <v>5502</v>
      </c>
      <c r="F42" s="1">
        <v>2692.25</v>
      </c>
      <c r="G42" s="1">
        <v>2688</v>
      </c>
      <c r="H42" s="1">
        <v>5319</v>
      </c>
      <c r="I42" s="1">
        <v>4454</v>
      </c>
      <c r="J42" s="1">
        <v>3586</v>
      </c>
      <c r="K42" s="1">
        <v>4273</v>
      </c>
      <c r="L42" s="1">
        <v>2018</v>
      </c>
      <c r="M42" s="1">
        <v>6430.5</v>
      </c>
      <c r="N42" s="1">
        <v>41069.25</v>
      </c>
      <c r="O42" s="1">
        <v>7.3713272491685161E-2</v>
      </c>
      <c r="P42" s="1">
        <v>0.49915067044998201</v>
      </c>
      <c r="Q42" s="1" t="s">
        <v>36</v>
      </c>
      <c r="R42" s="1" t="s">
        <v>25</v>
      </c>
      <c r="S42" s="1" t="s">
        <v>37</v>
      </c>
      <c r="T42" s="1">
        <v>28463</v>
      </c>
      <c r="U42" s="1">
        <v>0.42713605705833291</v>
      </c>
      <c r="V42" s="3" t="s">
        <v>46</v>
      </c>
    </row>
    <row r="43" spans="1:22" x14ac:dyDescent="0.3">
      <c r="A43" s="2" t="s">
        <v>47</v>
      </c>
      <c r="B43" s="1" t="s">
        <v>23</v>
      </c>
      <c r="C43" s="1">
        <v>86824</v>
      </c>
      <c r="D43" s="1">
        <v>12066</v>
      </c>
      <c r="E43" s="1">
        <v>2814</v>
      </c>
      <c r="F43" s="1">
        <v>1070</v>
      </c>
      <c r="G43" s="1">
        <v>3614</v>
      </c>
      <c r="H43" s="1">
        <v>5055</v>
      </c>
      <c r="I43" s="1">
        <v>7576</v>
      </c>
      <c r="J43" s="1">
        <v>2074</v>
      </c>
      <c r="K43" s="1">
        <v>2850</v>
      </c>
      <c r="L43" s="1">
        <v>5122</v>
      </c>
      <c r="M43" s="1">
        <v>10141.66513599435</v>
      </c>
      <c r="N43" s="1">
        <v>42241</v>
      </c>
      <c r="O43" s="1">
        <v>0.1168071631806223</v>
      </c>
      <c r="P43" s="1">
        <v>0.48651294572929138</v>
      </c>
      <c r="Q43" s="1" t="s">
        <v>36</v>
      </c>
      <c r="R43" s="1" t="s">
        <v>25</v>
      </c>
      <c r="S43" s="1" t="s">
        <v>37</v>
      </c>
      <c r="T43" s="1">
        <v>44583</v>
      </c>
      <c r="U43" s="1">
        <v>0.39667989109008628</v>
      </c>
      <c r="V43" s="3" t="s">
        <v>38</v>
      </c>
    </row>
    <row r="44" spans="1:22" x14ac:dyDescent="0.3">
      <c r="A44" s="2" t="s">
        <v>47</v>
      </c>
      <c r="B44" s="1" t="s">
        <v>28</v>
      </c>
      <c r="C44" s="1">
        <v>86824</v>
      </c>
      <c r="D44" s="1">
        <v>12066</v>
      </c>
      <c r="E44" s="1">
        <v>8917</v>
      </c>
      <c r="F44" s="1">
        <v>1850</v>
      </c>
      <c r="G44" s="1">
        <v>4622</v>
      </c>
      <c r="H44" s="1">
        <v>4325</v>
      </c>
      <c r="I44" s="1">
        <v>5240.333333333333</v>
      </c>
      <c r="J44" s="1">
        <v>3608</v>
      </c>
      <c r="K44" s="1">
        <v>2757.333333333333</v>
      </c>
      <c r="L44" s="1">
        <v>4604</v>
      </c>
      <c r="M44" s="1">
        <v>10141.66513599435</v>
      </c>
      <c r="N44" s="1">
        <v>47989.666666666672</v>
      </c>
      <c r="O44" s="1">
        <v>0.1168071631806223</v>
      </c>
      <c r="P44" s="1">
        <v>0.55272351730704261</v>
      </c>
      <c r="Q44" s="1" t="s">
        <v>36</v>
      </c>
      <c r="R44" s="1" t="s">
        <v>25</v>
      </c>
      <c r="S44" s="1" t="s">
        <v>37</v>
      </c>
      <c r="T44" s="1">
        <v>48682</v>
      </c>
      <c r="U44" s="1">
        <v>0.33046931951233499</v>
      </c>
      <c r="V44" s="3" t="s">
        <v>38</v>
      </c>
    </row>
    <row r="45" spans="1:22" x14ac:dyDescent="0.3">
      <c r="A45" s="2" t="s">
        <v>47</v>
      </c>
      <c r="B45" s="1" t="s">
        <v>29</v>
      </c>
      <c r="C45" s="1">
        <v>86824</v>
      </c>
      <c r="D45" s="1">
        <v>12066</v>
      </c>
      <c r="E45" s="1">
        <v>4372</v>
      </c>
      <c r="F45" s="1">
        <v>1850</v>
      </c>
      <c r="G45" s="1">
        <v>3668</v>
      </c>
      <c r="H45" s="1">
        <v>3070</v>
      </c>
      <c r="I45" s="1">
        <v>7625</v>
      </c>
      <c r="J45" s="1">
        <v>4669</v>
      </c>
      <c r="K45" s="1">
        <v>2757.333333333333</v>
      </c>
      <c r="L45" s="1">
        <v>2471</v>
      </c>
      <c r="M45" s="1">
        <v>10141.66513599435</v>
      </c>
      <c r="N45" s="1">
        <v>42548.333333333343</v>
      </c>
      <c r="O45" s="1">
        <v>0.1168071631806223</v>
      </c>
      <c r="P45" s="1">
        <v>0.49005267360791183</v>
      </c>
      <c r="Q45" s="1" t="s">
        <v>36</v>
      </c>
      <c r="R45" s="1" t="s">
        <v>25</v>
      </c>
      <c r="S45" s="1" t="s">
        <v>37</v>
      </c>
      <c r="T45" s="1">
        <v>48883</v>
      </c>
      <c r="U45" s="1">
        <v>0.39314016321146589</v>
      </c>
      <c r="V45" s="3" t="s">
        <v>38</v>
      </c>
    </row>
    <row r="46" spans="1:22" x14ac:dyDescent="0.3">
      <c r="A46" s="2" t="s">
        <v>47</v>
      </c>
      <c r="B46" s="1" t="s">
        <v>31</v>
      </c>
      <c r="C46" s="1">
        <v>86824</v>
      </c>
      <c r="D46" s="1">
        <v>12066</v>
      </c>
      <c r="E46" s="1">
        <v>6168</v>
      </c>
      <c r="F46" s="1">
        <v>2630</v>
      </c>
      <c r="G46" s="1">
        <v>3820</v>
      </c>
      <c r="H46" s="1">
        <v>1482</v>
      </c>
      <c r="I46" s="1">
        <v>5240.333333333333</v>
      </c>
      <c r="J46" s="1">
        <v>2893</v>
      </c>
      <c r="K46" s="1">
        <v>2757.333333333333</v>
      </c>
      <c r="L46" s="1">
        <v>1066</v>
      </c>
      <c r="M46" s="1">
        <v>10141.66513599435</v>
      </c>
      <c r="N46" s="1">
        <v>38122.666666666657</v>
      </c>
      <c r="O46" s="1">
        <v>0.1168071631806223</v>
      </c>
      <c r="P46" s="1">
        <v>0.43907982431892872</v>
      </c>
      <c r="Q46" s="1" t="s">
        <v>36</v>
      </c>
      <c r="R46" s="1" t="s">
        <v>25</v>
      </c>
      <c r="S46" s="1" t="s">
        <v>37</v>
      </c>
      <c r="T46" s="1">
        <v>56699</v>
      </c>
      <c r="U46" s="1">
        <v>0.44411301250044899</v>
      </c>
      <c r="V46" s="3" t="s">
        <v>38</v>
      </c>
    </row>
    <row r="47" spans="1:22" x14ac:dyDescent="0.3">
      <c r="A47" s="2" t="s">
        <v>47</v>
      </c>
      <c r="B47" s="1" t="s">
        <v>32</v>
      </c>
      <c r="C47" s="1">
        <v>86824</v>
      </c>
      <c r="D47" s="1">
        <v>12066</v>
      </c>
      <c r="E47" s="1">
        <v>4410</v>
      </c>
      <c r="F47" s="1">
        <v>1850</v>
      </c>
      <c r="G47" s="1">
        <v>2523</v>
      </c>
      <c r="H47" s="1">
        <v>4811</v>
      </c>
      <c r="I47" s="1">
        <v>520</v>
      </c>
      <c r="J47" s="1">
        <v>1999</v>
      </c>
      <c r="K47" s="1">
        <v>1930</v>
      </c>
      <c r="L47" s="1">
        <v>2454</v>
      </c>
      <c r="M47" s="1">
        <v>10141.66513599435</v>
      </c>
      <c r="N47" s="1">
        <v>32563</v>
      </c>
      <c r="O47" s="1">
        <v>0.1168071631806223</v>
      </c>
      <c r="P47" s="1">
        <v>0.37504607021100161</v>
      </c>
      <c r="Q47" s="1" t="s">
        <v>36</v>
      </c>
      <c r="R47" s="1" t="s">
        <v>25</v>
      </c>
      <c r="S47" s="1" t="s">
        <v>37</v>
      </c>
      <c r="T47" s="1">
        <v>56111</v>
      </c>
      <c r="U47" s="1">
        <v>0.5081467666083761</v>
      </c>
      <c r="V47" s="3" t="s">
        <v>38</v>
      </c>
    </row>
    <row r="48" spans="1:22" x14ac:dyDescent="0.3">
      <c r="A48" s="2" t="s">
        <v>47</v>
      </c>
      <c r="B48" s="1" t="s">
        <v>33</v>
      </c>
      <c r="C48" s="1">
        <v>86824</v>
      </c>
      <c r="D48" s="1">
        <v>12066</v>
      </c>
      <c r="E48" s="1">
        <v>3742</v>
      </c>
      <c r="F48" s="1">
        <v>1850</v>
      </c>
      <c r="G48" s="1">
        <v>1877</v>
      </c>
      <c r="H48" s="1">
        <v>3747</v>
      </c>
      <c r="I48" s="1">
        <v>5240.333333333333</v>
      </c>
      <c r="J48" s="1">
        <v>1901</v>
      </c>
      <c r="K48" s="1">
        <v>3492</v>
      </c>
      <c r="L48" s="1">
        <v>691</v>
      </c>
      <c r="M48" s="1">
        <v>10141.66513599435</v>
      </c>
      <c r="N48" s="1">
        <v>34606.333333333328</v>
      </c>
      <c r="O48" s="1">
        <v>0.1168071631806223</v>
      </c>
      <c r="P48" s="1">
        <v>0.39858026966430171</v>
      </c>
      <c r="Q48" s="1" t="s">
        <v>36</v>
      </c>
      <c r="R48" s="1" t="s">
        <v>25</v>
      </c>
      <c r="S48" s="1" t="s">
        <v>37</v>
      </c>
      <c r="T48" s="1">
        <v>59308</v>
      </c>
      <c r="U48" s="1">
        <v>0.48461256715507611</v>
      </c>
      <c r="V48" s="3" t="s">
        <v>38</v>
      </c>
    </row>
    <row r="49" spans="1:22" x14ac:dyDescent="0.3">
      <c r="A49" s="2" t="s">
        <v>48</v>
      </c>
      <c r="B49" s="1" t="s">
        <v>23</v>
      </c>
      <c r="C49" s="1">
        <v>82278.262719703984</v>
      </c>
      <c r="D49" s="1">
        <v>18102</v>
      </c>
      <c r="E49" s="1">
        <v>8660</v>
      </c>
      <c r="F49" s="1">
        <v>2903.6</v>
      </c>
      <c r="G49" s="1">
        <v>4230</v>
      </c>
      <c r="H49" s="1">
        <v>3751</v>
      </c>
      <c r="I49" s="1">
        <v>6682</v>
      </c>
      <c r="J49" s="1">
        <v>2068</v>
      </c>
      <c r="K49" s="1">
        <v>1276.75</v>
      </c>
      <c r="L49" s="1">
        <v>3396</v>
      </c>
      <c r="M49" s="1">
        <v>7306</v>
      </c>
      <c r="N49" s="1">
        <v>51069.35</v>
      </c>
      <c r="O49" s="1">
        <v>8.8796235585202263E-2</v>
      </c>
      <c r="P49" s="1">
        <v>0.62069066983070753</v>
      </c>
      <c r="Q49" s="1" t="s">
        <v>36</v>
      </c>
      <c r="R49" s="1" t="s">
        <v>25</v>
      </c>
      <c r="S49" s="1" t="s">
        <v>37</v>
      </c>
      <c r="T49" s="1">
        <v>11753.8163507109</v>
      </c>
      <c r="U49" s="1">
        <v>0.29051309458409019</v>
      </c>
      <c r="V49" s="3" t="s">
        <v>38</v>
      </c>
    </row>
    <row r="50" spans="1:22" x14ac:dyDescent="0.3">
      <c r="A50" s="2" t="s">
        <v>48</v>
      </c>
      <c r="B50" s="1" t="s">
        <v>39</v>
      </c>
      <c r="C50" s="1">
        <v>82278.262719703984</v>
      </c>
      <c r="D50" s="1">
        <v>18102</v>
      </c>
      <c r="E50" s="1">
        <v>3508</v>
      </c>
      <c r="F50" s="1">
        <v>2707</v>
      </c>
      <c r="G50" s="1">
        <v>4723</v>
      </c>
      <c r="H50" s="1">
        <v>3135</v>
      </c>
      <c r="I50" s="1">
        <v>3447.8</v>
      </c>
      <c r="J50" s="1">
        <v>3251</v>
      </c>
      <c r="K50" s="1">
        <v>916</v>
      </c>
      <c r="L50" s="1">
        <v>2662</v>
      </c>
      <c r="M50" s="1">
        <v>7306</v>
      </c>
      <c r="N50" s="1">
        <v>42451.8</v>
      </c>
      <c r="O50" s="1">
        <v>8.8796235585202263E-2</v>
      </c>
      <c r="P50" s="1">
        <v>0.51595401503091842</v>
      </c>
      <c r="Q50" s="1" t="s">
        <v>36</v>
      </c>
      <c r="R50" s="1" t="s">
        <v>25</v>
      </c>
      <c r="S50" s="1" t="s">
        <v>37</v>
      </c>
      <c r="T50" s="1">
        <v>11753.8163507109</v>
      </c>
      <c r="U50" s="1">
        <v>0.3952497493838793</v>
      </c>
      <c r="V50" s="3" t="s">
        <v>38</v>
      </c>
    </row>
    <row r="51" spans="1:22" x14ac:dyDescent="0.3">
      <c r="A51" s="2" t="s">
        <v>48</v>
      </c>
      <c r="B51" s="1" t="s">
        <v>28</v>
      </c>
      <c r="C51" s="1">
        <v>82278.262719703984</v>
      </c>
      <c r="D51" s="1">
        <v>18102</v>
      </c>
      <c r="E51" s="1">
        <v>7453</v>
      </c>
      <c r="F51" s="1">
        <v>2019</v>
      </c>
      <c r="G51" s="1">
        <v>1146</v>
      </c>
      <c r="H51" s="1">
        <v>4962</v>
      </c>
      <c r="I51" s="1">
        <v>1855</v>
      </c>
      <c r="J51" s="1">
        <v>1517</v>
      </c>
      <c r="K51" s="1">
        <v>1276.75</v>
      </c>
      <c r="L51" s="1">
        <v>490</v>
      </c>
      <c r="M51" s="1">
        <v>7306</v>
      </c>
      <c r="N51" s="1">
        <v>38820.75</v>
      </c>
      <c r="O51" s="1">
        <v>8.8796235585202263E-2</v>
      </c>
      <c r="P51" s="1">
        <v>0.47182267486918161</v>
      </c>
      <c r="Q51" s="1" t="s">
        <v>36</v>
      </c>
      <c r="R51" s="1" t="s">
        <v>25</v>
      </c>
      <c r="S51" s="1" t="s">
        <v>37</v>
      </c>
      <c r="T51" s="1">
        <v>11753.8163507109</v>
      </c>
      <c r="U51" s="1">
        <v>0.43938108954561611</v>
      </c>
      <c r="V51" s="3" t="s">
        <v>46</v>
      </c>
    </row>
    <row r="52" spans="1:22" x14ac:dyDescent="0.3">
      <c r="A52" s="2" t="s">
        <v>48</v>
      </c>
      <c r="B52" s="1" t="s">
        <v>29</v>
      </c>
      <c r="C52" s="1">
        <v>82278.262719703984</v>
      </c>
      <c r="D52" s="1">
        <v>18102</v>
      </c>
      <c r="E52" s="1">
        <v>6391</v>
      </c>
      <c r="F52" s="1">
        <v>2509</v>
      </c>
      <c r="G52" s="1">
        <v>3113</v>
      </c>
      <c r="H52" s="1">
        <v>2705</v>
      </c>
      <c r="I52" s="1">
        <v>949</v>
      </c>
      <c r="J52" s="1">
        <v>2218</v>
      </c>
      <c r="K52" s="1">
        <v>753</v>
      </c>
      <c r="L52" s="1">
        <v>2679</v>
      </c>
      <c r="M52" s="1">
        <v>7306</v>
      </c>
      <c r="N52" s="1">
        <v>39419</v>
      </c>
      <c r="O52" s="1">
        <v>8.8796235585202263E-2</v>
      </c>
      <c r="P52" s="1">
        <v>0.47909373262155602</v>
      </c>
      <c r="Q52" s="1" t="s">
        <v>36</v>
      </c>
      <c r="R52" s="1" t="s">
        <v>25</v>
      </c>
      <c r="S52" s="1" t="s">
        <v>37</v>
      </c>
      <c r="T52" s="1">
        <v>11753.8163507109</v>
      </c>
      <c r="U52" s="1">
        <v>0.4321100317932417</v>
      </c>
      <c r="V52" s="3" t="s">
        <v>46</v>
      </c>
    </row>
    <row r="53" spans="1:22" x14ac:dyDescent="0.3">
      <c r="A53" s="2" t="s">
        <v>48</v>
      </c>
      <c r="B53" s="1" t="s">
        <v>30</v>
      </c>
      <c r="C53" s="1">
        <v>82278.262719703984</v>
      </c>
      <c r="D53" s="1">
        <v>18102</v>
      </c>
      <c r="E53" s="1">
        <v>2655</v>
      </c>
      <c r="F53" s="1">
        <v>4319</v>
      </c>
      <c r="G53" s="1">
        <v>1090</v>
      </c>
      <c r="H53" s="1">
        <v>5533</v>
      </c>
      <c r="I53" s="1">
        <v>3447.8</v>
      </c>
      <c r="J53" s="1">
        <v>3409</v>
      </c>
      <c r="K53" s="1">
        <v>1988</v>
      </c>
      <c r="L53" s="1">
        <v>4771</v>
      </c>
      <c r="M53" s="1">
        <v>7306</v>
      </c>
      <c r="N53" s="1">
        <v>45314.8</v>
      </c>
      <c r="O53" s="1">
        <v>8.8796235585202263E-2</v>
      </c>
      <c r="P53" s="1">
        <v>0.5507505688880816</v>
      </c>
      <c r="Q53" s="1" t="s">
        <v>36</v>
      </c>
      <c r="R53" s="1" t="s">
        <v>25</v>
      </c>
      <c r="S53" s="1" t="s">
        <v>37</v>
      </c>
      <c r="T53" s="1">
        <v>11753.8163507109</v>
      </c>
      <c r="U53" s="1">
        <v>0.36045319552671617</v>
      </c>
      <c r="V53" s="3" t="s">
        <v>38</v>
      </c>
    </row>
    <row r="54" spans="1:22" x14ac:dyDescent="0.3">
      <c r="A54" s="2" t="s">
        <v>48</v>
      </c>
      <c r="B54" s="1" t="s">
        <v>31</v>
      </c>
      <c r="C54" s="1">
        <v>82278.262719703984</v>
      </c>
      <c r="D54" s="1">
        <v>18102</v>
      </c>
      <c r="E54" s="1">
        <v>6141</v>
      </c>
      <c r="F54" s="1">
        <v>2964</v>
      </c>
      <c r="G54" s="1">
        <v>1349</v>
      </c>
      <c r="H54" s="1">
        <v>805</v>
      </c>
      <c r="I54" s="1">
        <v>3447.8</v>
      </c>
      <c r="J54" s="1">
        <v>2618</v>
      </c>
      <c r="K54" s="1">
        <v>1276.75</v>
      </c>
      <c r="L54" s="1">
        <v>4910</v>
      </c>
      <c r="M54" s="1">
        <v>7306</v>
      </c>
      <c r="N54" s="1">
        <v>41613.550000000003</v>
      </c>
      <c r="O54" s="1">
        <v>8.8796235585202263E-2</v>
      </c>
      <c r="P54" s="1">
        <v>0.50576602646271474</v>
      </c>
      <c r="Q54" s="1" t="s">
        <v>36</v>
      </c>
      <c r="R54" s="1" t="s">
        <v>25</v>
      </c>
      <c r="S54" s="1" t="s">
        <v>37</v>
      </c>
      <c r="T54" s="1">
        <v>11753.8163507109</v>
      </c>
      <c r="U54" s="1">
        <v>0.40543773795208299</v>
      </c>
      <c r="V54" s="3" t="s">
        <v>46</v>
      </c>
    </row>
    <row r="55" spans="1:22" x14ac:dyDescent="0.3">
      <c r="A55" s="2" t="s">
        <v>48</v>
      </c>
      <c r="B55" s="1" t="s">
        <v>32</v>
      </c>
      <c r="C55" s="1">
        <v>82278.262719703984</v>
      </c>
      <c r="D55" s="1">
        <v>18102</v>
      </c>
      <c r="E55" s="1">
        <v>6359</v>
      </c>
      <c r="F55" s="1">
        <v>2903.6</v>
      </c>
      <c r="G55" s="1">
        <v>3201</v>
      </c>
      <c r="H55" s="1">
        <v>3035</v>
      </c>
      <c r="I55" s="1">
        <v>4879</v>
      </c>
      <c r="J55" s="1">
        <v>5179</v>
      </c>
      <c r="K55" s="1">
        <v>1276.75</v>
      </c>
      <c r="L55" s="1">
        <v>3855</v>
      </c>
      <c r="M55" s="1">
        <v>7306</v>
      </c>
      <c r="N55" s="1">
        <v>48790.35</v>
      </c>
      <c r="O55" s="1">
        <v>8.8796235585202263E-2</v>
      </c>
      <c r="P55" s="1">
        <v>0.59299198095872885</v>
      </c>
      <c r="Q55" s="1" t="s">
        <v>36</v>
      </c>
      <c r="R55" s="1" t="s">
        <v>25</v>
      </c>
      <c r="S55" s="1" t="s">
        <v>37</v>
      </c>
      <c r="T55" s="1">
        <v>11753.8163507109</v>
      </c>
      <c r="U55" s="1">
        <v>0.31821178345606882</v>
      </c>
      <c r="V55" s="3" t="s">
        <v>38</v>
      </c>
    </row>
    <row r="56" spans="1:22" x14ac:dyDescent="0.3">
      <c r="A56" s="2" t="s">
        <v>48</v>
      </c>
      <c r="B56" s="1" t="s">
        <v>33</v>
      </c>
      <c r="C56" s="1">
        <v>82278.262719703984</v>
      </c>
      <c r="D56" s="1">
        <v>18102</v>
      </c>
      <c r="E56" s="1">
        <v>8733</v>
      </c>
      <c r="F56" s="1">
        <v>2903.6</v>
      </c>
      <c r="G56" s="1">
        <v>3235</v>
      </c>
      <c r="H56" s="1">
        <v>3916</v>
      </c>
      <c r="I56" s="1">
        <v>2874</v>
      </c>
      <c r="J56" s="1">
        <v>5589</v>
      </c>
      <c r="K56" s="1">
        <v>1450</v>
      </c>
      <c r="L56" s="1">
        <v>5360</v>
      </c>
      <c r="M56" s="1">
        <v>7306</v>
      </c>
      <c r="N56" s="1">
        <v>52162.6</v>
      </c>
      <c r="O56" s="1">
        <v>8.8796235585202263E-2</v>
      </c>
      <c r="P56" s="1">
        <v>0.63397789739072974</v>
      </c>
      <c r="Q56" s="1" t="s">
        <v>36</v>
      </c>
      <c r="R56" s="1" t="s">
        <v>25</v>
      </c>
      <c r="S56" s="1" t="s">
        <v>37</v>
      </c>
      <c r="T56" s="1">
        <v>11753.8163507109</v>
      </c>
      <c r="U56" s="1">
        <v>0.27722586702406798</v>
      </c>
      <c r="V56" s="3" t="s">
        <v>38</v>
      </c>
    </row>
    <row r="57" spans="1:22" x14ac:dyDescent="0.3">
      <c r="A57" s="2" t="s">
        <v>49</v>
      </c>
      <c r="B57" s="1" t="s">
        <v>23</v>
      </c>
      <c r="C57" s="1">
        <v>82278.262719703984</v>
      </c>
      <c r="D57" s="1">
        <v>17770</v>
      </c>
      <c r="E57" s="1">
        <v>8228</v>
      </c>
      <c r="F57" s="1">
        <v>2094</v>
      </c>
      <c r="G57" s="1">
        <v>2430</v>
      </c>
      <c r="H57" s="1">
        <v>6269</v>
      </c>
      <c r="I57" s="1">
        <v>3393.333333333333</v>
      </c>
      <c r="J57" s="1">
        <v>3104.75</v>
      </c>
      <c r="K57" s="1">
        <v>1528</v>
      </c>
      <c r="L57" s="1">
        <v>4828</v>
      </c>
      <c r="M57" s="1">
        <v>10141.66513599435</v>
      </c>
      <c r="N57" s="1">
        <v>49645.083333333343</v>
      </c>
      <c r="O57" s="1">
        <v>0.1232605648291796</v>
      </c>
      <c r="P57" s="1">
        <v>0.60338030595588088</v>
      </c>
      <c r="Q57" s="1" t="s">
        <v>36</v>
      </c>
      <c r="R57" s="1" t="s">
        <v>25</v>
      </c>
      <c r="S57" s="1" t="s">
        <v>37</v>
      </c>
      <c r="T57" s="1">
        <v>11753.8163507109</v>
      </c>
      <c r="U57" s="1">
        <v>0.27335912921493949</v>
      </c>
      <c r="V57" s="3" t="s">
        <v>38</v>
      </c>
    </row>
    <row r="58" spans="1:22" x14ac:dyDescent="0.3">
      <c r="A58" s="2" t="s">
        <v>49</v>
      </c>
      <c r="B58" s="1" t="s">
        <v>28</v>
      </c>
      <c r="C58" s="1">
        <v>82278.262719703984</v>
      </c>
      <c r="D58" s="1">
        <v>17770</v>
      </c>
      <c r="E58" s="1">
        <v>5501</v>
      </c>
      <c r="F58" s="1">
        <v>1758</v>
      </c>
      <c r="G58" s="1">
        <v>3405</v>
      </c>
      <c r="H58" s="1">
        <v>1849</v>
      </c>
      <c r="I58" s="1">
        <v>3393.333333333333</v>
      </c>
      <c r="J58" s="1">
        <v>685</v>
      </c>
      <c r="K58" s="1">
        <v>2912.666666666667</v>
      </c>
      <c r="L58" s="1">
        <v>3492</v>
      </c>
      <c r="M58" s="1">
        <v>10141.66513599435</v>
      </c>
      <c r="N58" s="1">
        <v>40766</v>
      </c>
      <c r="O58" s="1">
        <v>0.1232605648291796</v>
      </c>
      <c r="P58" s="1">
        <v>0.49546500682539768</v>
      </c>
      <c r="Q58" s="1" t="s">
        <v>36</v>
      </c>
      <c r="R58" s="1" t="s">
        <v>25</v>
      </c>
      <c r="S58" s="1" t="s">
        <v>37</v>
      </c>
      <c r="T58" s="1">
        <v>11753.8163507109</v>
      </c>
      <c r="U58" s="1">
        <v>0.38127442834542258</v>
      </c>
      <c r="V58" s="3" t="s">
        <v>38</v>
      </c>
    </row>
    <row r="59" spans="1:22" x14ac:dyDescent="0.3">
      <c r="A59" s="2" t="s">
        <v>49</v>
      </c>
      <c r="B59" s="1" t="s">
        <v>29</v>
      </c>
      <c r="C59" s="1">
        <v>82278.262719703984</v>
      </c>
      <c r="D59" s="1">
        <v>17770</v>
      </c>
      <c r="E59" s="1">
        <v>8363</v>
      </c>
      <c r="F59" s="1">
        <v>2094</v>
      </c>
      <c r="G59" s="1">
        <v>2044</v>
      </c>
      <c r="H59" s="1">
        <v>6553</v>
      </c>
      <c r="I59" s="1">
        <v>3393.333333333333</v>
      </c>
      <c r="J59" s="1">
        <v>3104.75</v>
      </c>
      <c r="K59" s="1">
        <v>2912.666666666667</v>
      </c>
      <c r="L59" s="1">
        <v>3940</v>
      </c>
      <c r="M59" s="1">
        <v>10141.66513599435</v>
      </c>
      <c r="N59" s="1">
        <v>50174.75</v>
      </c>
      <c r="O59" s="1">
        <v>0.1232605648291796</v>
      </c>
      <c r="P59" s="1">
        <v>0.60981781021470405</v>
      </c>
      <c r="Q59" s="1" t="s">
        <v>36</v>
      </c>
      <c r="R59" s="1" t="s">
        <v>25</v>
      </c>
      <c r="S59" s="1" t="s">
        <v>37</v>
      </c>
      <c r="T59" s="1">
        <v>11753.8163507109</v>
      </c>
      <c r="U59" s="1">
        <v>0.26692162495611632</v>
      </c>
      <c r="V59" s="3" t="s">
        <v>38</v>
      </c>
    </row>
    <row r="60" spans="1:22" x14ac:dyDescent="0.3">
      <c r="A60" s="2" t="s">
        <v>49</v>
      </c>
      <c r="B60" s="1" t="s">
        <v>31</v>
      </c>
      <c r="C60" s="1">
        <v>82278.262719703984</v>
      </c>
      <c r="D60" s="1">
        <v>17770</v>
      </c>
      <c r="E60" s="1">
        <v>2407</v>
      </c>
      <c r="F60" s="1">
        <v>2430</v>
      </c>
      <c r="G60" s="1">
        <v>3199</v>
      </c>
      <c r="H60" s="1">
        <v>1695</v>
      </c>
      <c r="I60" s="1">
        <v>4703</v>
      </c>
      <c r="J60" s="1">
        <v>3487</v>
      </c>
      <c r="K60" s="1">
        <v>2758</v>
      </c>
      <c r="L60" s="1">
        <v>1211</v>
      </c>
      <c r="M60" s="1">
        <v>10141.66513599435</v>
      </c>
      <c r="N60" s="1">
        <v>39660</v>
      </c>
      <c r="O60" s="1">
        <v>0.1232605648291796</v>
      </c>
      <c r="P60" s="1">
        <v>0.48202281731578461</v>
      </c>
      <c r="Q60" s="1" t="s">
        <v>36</v>
      </c>
      <c r="R60" s="1" t="s">
        <v>25</v>
      </c>
      <c r="S60" s="1" t="s">
        <v>37</v>
      </c>
      <c r="T60" s="1">
        <v>11753.8163507109</v>
      </c>
      <c r="U60" s="1">
        <v>0.39471661785503581</v>
      </c>
      <c r="V60" s="3" t="s">
        <v>38</v>
      </c>
    </row>
    <row r="61" spans="1:22" x14ac:dyDescent="0.3">
      <c r="A61" s="2" t="s">
        <v>49</v>
      </c>
      <c r="B61" s="1" t="s">
        <v>32</v>
      </c>
      <c r="C61" s="1">
        <v>82278.262719703984</v>
      </c>
      <c r="D61" s="1">
        <v>17770</v>
      </c>
      <c r="E61" s="1">
        <v>2066</v>
      </c>
      <c r="F61" s="1">
        <v>2094</v>
      </c>
      <c r="G61" s="1">
        <v>2734</v>
      </c>
      <c r="H61" s="1">
        <v>1977</v>
      </c>
      <c r="I61" s="1">
        <v>3000</v>
      </c>
      <c r="J61" s="1">
        <v>5101</v>
      </c>
      <c r="K61" s="1">
        <v>2912.666666666667</v>
      </c>
      <c r="L61" s="1">
        <v>763</v>
      </c>
      <c r="M61" s="1">
        <v>10141.66513599435</v>
      </c>
      <c r="N61" s="1">
        <v>38417.666666666657</v>
      </c>
      <c r="O61" s="1">
        <v>0.1232605648291796</v>
      </c>
      <c r="P61" s="1">
        <v>0.46692364905106842</v>
      </c>
      <c r="Q61" s="1" t="s">
        <v>36</v>
      </c>
      <c r="R61" s="1" t="s">
        <v>25</v>
      </c>
      <c r="S61" s="1" t="s">
        <v>37</v>
      </c>
      <c r="T61" s="1">
        <v>11753.8163507109</v>
      </c>
      <c r="U61" s="1">
        <v>0.40981578611975189</v>
      </c>
      <c r="V61" s="3" t="s">
        <v>38</v>
      </c>
    </row>
    <row r="62" spans="1:22" x14ac:dyDescent="0.3">
      <c r="A62" s="2" t="s">
        <v>49</v>
      </c>
      <c r="B62" s="1" t="s">
        <v>33</v>
      </c>
      <c r="C62" s="1">
        <v>82278.262719703984</v>
      </c>
      <c r="D62" s="1">
        <v>17770</v>
      </c>
      <c r="E62" s="1">
        <v>4260</v>
      </c>
      <c r="F62" s="1">
        <v>2094</v>
      </c>
      <c r="G62" s="1">
        <v>2435</v>
      </c>
      <c r="H62" s="1">
        <v>5574</v>
      </c>
      <c r="I62" s="1">
        <v>2477</v>
      </c>
      <c r="J62" s="1">
        <v>3146</v>
      </c>
      <c r="K62" s="1">
        <v>4452</v>
      </c>
      <c r="L62" s="1">
        <v>4897</v>
      </c>
      <c r="M62" s="1">
        <v>10141.66513599435</v>
      </c>
      <c r="N62" s="1">
        <v>47105</v>
      </c>
      <c r="O62" s="1">
        <v>0.1232605648291796</v>
      </c>
      <c r="P62" s="1">
        <v>0.57250844199848794</v>
      </c>
      <c r="Q62" s="1" t="s">
        <v>36</v>
      </c>
      <c r="R62" s="1" t="s">
        <v>25</v>
      </c>
      <c r="S62" s="1" t="s">
        <v>37</v>
      </c>
      <c r="T62" s="1">
        <v>11753.8163507109</v>
      </c>
      <c r="U62" s="1">
        <v>0.30423099317233238</v>
      </c>
      <c r="V62" s="3" t="s">
        <v>38</v>
      </c>
    </row>
    <row r="63" spans="1:22" x14ac:dyDescent="0.3">
      <c r="A63" s="2" t="s">
        <v>50</v>
      </c>
      <c r="B63" s="1" t="s">
        <v>23</v>
      </c>
      <c r="C63" s="1">
        <v>34197.605920444017</v>
      </c>
      <c r="D63" s="1">
        <v>24044</v>
      </c>
      <c r="E63" s="1">
        <v>8320</v>
      </c>
      <c r="F63" s="1">
        <v>2800</v>
      </c>
      <c r="G63" s="1">
        <v>5000</v>
      </c>
      <c r="H63" s="1">
        <v>4871</v>
      </c>
      <c r="I63" s="1">
        <v>5261</v>
      </c>
      <c r="J63" s="1">
        <v>3954.333333333333</v>
      </c>
      <c r="K63" s="1">
        <v>2009.6</v>
      </c>
      <c r="L63" s="1">
        <v>4437</v>
      </c>
      <c r="M63" s="1">
        <v>10141.66513599435</v>
      </c>
      <c r="N63" s="1">
        <v>60696.933333333327</v>
      </c>
      <c r="O63" s="1">
        <v>0.27808994645447949</v>
      </c>
      <c r="P63" s="1">
        <v>1.0237409276244751</v>
      </c>
      <c r="Q63" s="1" t="s">
        <v>24</v>
      </c>
      <c r="R63" s="1" t="s">
        <v>25</v>
      </c>
      <c r="S63" s="1" t="s">
        <v>26</v>
      </c>
      <c r="T63" s="1">
        <v>-24728</v>
      </c>
      <c r="U63" s="1">
        <v>-0.25386851546372252</v>
      </c>
      <c r="V63" s="3" t="s">
        <v>27</v>
      </c>
    </row>
    <row r="64" spans="1:22" x14ac:dyDescent="0.3">
      <c r="A64" s="2" t="s">
        <v>50</v>
      </c>
      <c r="B64" s="1" t="s">
        <v>28</v>
      </c>
      <c r="C64" s="1">
        <v>34197.605920444017</v>
      </c>
      <c r="D64" s="1">
        <v>24044</v>
      </c>
      <c r="E64" s="1">
        <v>6224</v>
      </c>
      <c r="F64" s="1">
        <v>3024</v>
      </c>
      <c r="G64" s="1">
        <v>1500</v>
      </c>
      <c r="H64" s="1">
        <v>3802</v>
      </c>
      <c r="I64" s="1">
        <v>4456.25</v>
      </c>
      <c r="J64" s="1">
        <v>3089</v>
      </c>
      <c r="K64" s="1">
        <v>3622</v>
      </c>
      <c r="L64" s="1">
        <v>731</v>
      </c>
      <c r="M64" s="1">
        <v>10141.66513599435</v>
      </c>
      <c r="N64" s="1">
        <v>50492.25</v>
      </c>
      <c r="O64" s="1">
        <v>0.27808994645447949</v>
      </c>
      <c r="P64" s="1">
        <v>1.0237409276244751</v>
      </c>
      <c r="Q64" s="1" t="s">
        <v>24</v>
      </c>
      <c r="R64" s="1" t="s">
        <v>25</v>
      </c>
      <c r="S64" s="1" t="s">
        <v>26</v>
      </c>
      <c r="T64" s="1">
        <v>-14941</v>
      </c>
      <c r="U64" s="1">
        <v>-0.25386851546372252</v>
      </c>
      <c r="V64" s="3" t="s">
        <v>27</v>
      </c>
    </row>
    <row r="65" spans="1:22" x14ac:dyDescent="0.3">
      <c r="A65" s="2" t="s">
        <v>50</v>
      </c>
      <c r="B65" s="1" t="s">
        <v>29</v>
      </c>
      <c r="C65" s="1">
        <v>34197.605920444017</v>
      </c>
      <c r="D65" s="1">
        <v>24044</v>
      </c>
      <c r="E65" s="1">
        <v>7521</v>
      </c>
      <c r="F65" s="1">
        <v>1852</v>
      </c>
      <c r="G65" s="1">
        <v>4317</v>
      </c>
      <c r="H65" s="1">
        <v>871</v>
      </c>
      <c r="I65" s="1">
        <v>4456.25</v>
      </c>
      <c r="J65" s="1">
        <v>3772</v>
      </c>
      <c r="K65" s="1">
        <v>1522</v>
      </c>
      <c r="L65" s="1">
        <v>4811</v>
      </c>
      <c r="M65" s="1">
        <v>10141.66513599435</v>
      </c>
      <c r="N65" s="1">
        <v>53166.25</v>
      </c>
      <c r="O65" s="1">
        <v>0.27808994645447949</v>
      </c>
      <c r="P65" s="1">
        <v>1.0237409276244751</v>
      </c>
      <c r="Q65" s="1" t="s">
        <v>24</v>
      </c>
      <c r="R65" s="1" t="s">
        <v>25</v>
      </c>
      <c r="S65" s="1" t="s">
        <v>26</v>
      </c>
      <c r="T65" s="1">
        <v>-17615</v>
      </c>
      <c r="U65" s="1">
        <v>-0.25386851546372252</v>
      </c>
      <c r="V65" s="3" t="s">
        <v>27</v>
      </c>
    </row>
    <row r="66" spans="1:22" x14ac:dyDescent="0.3">
      <c r="A66" s="2" t="s">
        <v>50</v>
      </c>
      <c r="B66" s="1" t="s">
        <v>30</v>
      </c>
      <c r="C66" s="1">
        <v>34197.605920444017</v>
      </c>
      <c r="D66" s="1">
        <v>24044</v>
      </c>
      <c r="E66" s="1">
        <v>3757</v>
      </c>
      <c r="F66" s="1">
        <v>1090</v>
      </c>
      <c r="G66" s="1">
        <v>1876</v>
      </c>
      <c r="H66" s="1">
        <v>2276</v>
      </c>
      <c r="I66" s="1">
        <v>5608</v>
      </c>
      <c r="J66" s="1">
        <v>4947</v>
      </c>
      <c r="K66" s="1">
        <v>2110</v>
      </c>
      <c r="L66" s="1">
        <v>3242</v>
      </c>
      <c r="M66" s="1">
        <v>10141.66513599435</v>
      </c>
      <c r="N66" s="1">
        <v>48950</v>
      </c>
      <c r="O66" s="1">
        <v>0.27808994645447949</v>
      </c>
      <c r="P66" s="1">
        <v>1.0237409276244751</v>
      </c>
      <c r="Q66" s="1" t="s">
        <v>24</v>
      </c>
      <c r="R66" s="1" t="s">
        <v>25</v>
      </c>
      <c r="S66" s="1" t="s">
        <v>26</v>
      </c>
      <c r="T66" s="1">
        <v>-17855</v>
      </c>
      <c r="U66" s="1">
        <v>-0.25386851546372252</v>
      </c>
      <c r="V66" s="3" t="s">
        <v>27</v>
      </c>
    </row>
    <row r="67" spans="1:22" x14ac:dyDescent="0.3">
      <c r="A67" s="2" t="s">
        <v>50</v>
      </c>
      <c r="B67" s="1" t="s">
        <v>31</v>
      </c>
      <c r="C67" s="1">
        <v>34197.605920444017</v>
      </c>
      <c r="D67" s="1">
        <v>24044</v>
      </c>
      <c r="E67" s="1">
        <v>4314</v>
      </c>
      <c r="F67" s="1">
        <v>2217</v>
      </c>
      <c r="G67" s="1">
        <v>2724</v>
      </c>
      <c r="H67" s="1">
        <v>3778</v>
      </c>
      <c r="I67" s="1">
        <v>4320</v>
      </c>
      <c r="J67" s="1">
        <v>3715</v>
      </c>
      <c r="K67" s="1">
        <v>2416</v>
      </c>
      <c r="L67" s="1">
        <v>5698</v>
      </c>
      <c r="M67" s="1">
        <v>10141.66513599435</v>
      </c>
      <c r="N67" s="1">
        <v>53226</v>
      </c>
      <c r="O67" s="1">
        <v>0.27808994645447949</v>
      </c>
      <c r="P67" s="1">
        <v>1.0237409276244751</v>
      </c>
      <c r="Q67" s="1" t="s">
        <v>24</v>
      </c>
      <c r="R67" s="1" t="s">
        <v>25</v>
      </c>
      <c r="S67" s="1" t="s">
        <v>26</v>
      </c>
      <c r="T67" s="1">
        <v>-22131</v>
      </c>
      <c r="U67" s="1">
        <v>-0.25386851546372252</v>
      </c>
      <c r="V67" s="3" t="s">
        <v>27</v>
      </c>
    </row>
    <row r="68" spans="1:22" x14ac:dyDescent="0.3">
      <c r="A68" s="2" t="s">
        <v>50</v>
      </c>
      <c r="B68" s="1" t="s">
        <v>32</v>
      </c>
      <c r="C68" s="1">
        <v>34197.605920444017</v>
      </c>
      <c r="D68" s="1">
        <v>24044</v>
      </c>
      <c r="E68" s="1">
        <v>6337</v>
      </c>
      <c r="F68" s="1">
        <v>5817</v>
      </c>
      <c r="G68" s="1">
        <v>2893</v>
      </c>
      <c r="H68" s="1">
        <v>3494</v>
      </c>
      <c r="I68" s="1">
        <v>2636</v>
      </c>
      <c r="J68" s="1">
        <v>2242</v>
      </c>
      <c r="K68" s="1">
        <v>2009.6</v>
      </c>
      <c r="L68" s="1">
        <v>5468</v>
      </c>
      <c r="M68" s="1">
        <v>10141.66513599435</v>
      </c>
      <c r="N68" s="1">
        <v>54940.6</v>
      </c>
      <c r="O68" s="1">
        <v>0.27808994645447949</v>
      </c>
      <c r="P68" s="1">
        <v>1.0237409276244751</v>
      </c>
      <c r="Q68" s="1" t="s">
        <v>24</v>
      </c>
      <c r="R68" s="1" t="s">
        <v>25</v>
      </c>
      <c r="S68" s="1" t="s">
        <v>26</v>
      </c>
      <c r="T68" s="1">
        <v>-21836</v>
      </c>
      <c r="U68" s="1">
        <v>-0.25386851546372252</v>
      </c>
      <c r="V68" s="3" t="s">
        <v>27</v>
      </c>
    </row>
    <row r="69" spans="1:22" x14ac:dyDescent="0.3">
      <c r="A69" s="2" t="s">
        <v>50</v>
      </c>
      <c r="B69" s="1" t="s">
        <v>33</v>
      </c>
      <c r="C69" s="1">
        <v>111126.65679926</v>
      </c>
      <c r="D69" s="1">
        <v>24044</v>
      </c>
      <c r="E69" s="1">
        <v>7817</v>
      </c>
      <c r="F69" s="1">
        <v>2800</v>
      </c>
      <c r="G69" s="1">
        <v>3682</v>
      </c>
      <c r="H69" s="1">
        <v>4238</v>
      </c>
      <c r="I69" s="1">
        <v>4456.25</v>
      </c>
      <c r="J69" s="1">
        <v>5961</v>
      </c>
      <c r="K69" s="1">
        <v>378</v>
      </c>
      <c r="L69" s="1">
        <v>737</v>
      </c>
      <c r="M69" s="1">
        <v>10141.66513599435</v>
      </c>
      <c r="N69" s="1">
        <v>54113.25</v>
      </c>
      <c r="O69" s="1">
        <v>2.6363529367842201E-2</v>
      </c>
      <c r="P69" s="1">
        <v>0.20253982581974439</v>
      </c>
      <c r="Q69" s="1" t="s">
        <v>36</v>
      </c>
      <c r="R69" s="1" t="s">
        <v>25</v>
      </c>
      <c r="S69" s="1" t="s">
        <v>37</v>
      </c>
      <c r="T69" s="1">
        <v>-15762</v>
      </c>
      <c r="U69" s="1">
        <v>0.74695879992333125</v>
      </c>
      <c r="V69" s="3" t="s">
        <v>46</v>
      </c>
    </row>
    <row r="70" spans="1:22" x14ac:dyDescent="0.3">
      <c r="A70" s="2" t="s">
        <v>51</v>
      </c>
      <c r="B70" s="1" t="s">
        <v>23</v>
      </c>
      <c r="C70" s="1">
        <v>75858</v>
      </c>
      <c r="D70" s="1">
        <v>9248</v>
      </c>
      <c r="E70" s="1">
        <v>4859</v>
      </c>
      <c r="F70" s="1">
        <v>2701.5</v>
      </c>
      <c r="G70" s="1">
        <v>2054</v>
      </c>
      <c r="H70" s="1">
        <v>4030</v>
      </c>
      <c r="I70" s="1">
        <v>7418</v>
      </c>
      <c r="J70" s="1">
        <v>2599</v>
      </c>
      <c r="K70" s="1">
        <v>2387</v>
      </c>
      <c r="L70" s="1">
        <v>46</v>
      </c>
      <c r="M70" s="1">
        <v>10141.66513599435</v>
      </c>
      <c r="N70" s="1">
        <v>35342.5</v>
      </c>
      <c r="O70" s="1">
        <v>0.1336927566768745</v>
      </c>
      <c r="P70" s="1">
        <v>0.46590339845500811</v>
      </c>
      <c r="Q70" s="1" t="s">
        <v>36</v>
      </c>
      <c r="R70" s="1" t="s">
        <v>25</v>
      </c>
      <c r="S70" s="1" t="s">
        <v>37</v>
      </c>
      <c r="T70" s="1">
        <v>45604</v>
      </c>
      <c r="U70" s="1">
        <v>0.40040384486811742</v>
      </c>
      <c r="V70" s="3" t="s">
        <v>38</v>
      </c>
    </row>
    <row r="71" spans="1:22" x14ac:dyDescent="0.3">
      <c r="A71" s="2" t="s">
        <v>51</v>
      </c>
      <c r="B71" s="1" t="s">
        <v>28</v>
      </c>
      <c r="C71" s="1">
        <v>75858</v>
      </c>
      <c r="D71" s="1">
        <v>9248</v>
      </c>
      <c r="E71" s="1">
        <v>3407</v>
      </c>
      <c r="F71" s="1">
        <v>2701.5</v>
      </c>
      <c r="G71" s="1">
        <v>4950</v>
      </c>
      <c r="H71" s="1">
        <v>1237</v>
      </c>
      <c r="I71" s="1">
        <v>3680.666666666667</v>
      </c>
      <c r="J71" s="1">
        <v>3684</v>
      </c>
      <c r="K71" s="1">
        <v>2387</v>
      </c>
      <c r="L71" s="1">
        <v>3747</v>
      </c>
      <c r="M71" s="1">
        <v>10141.66513599435</v>
      </c>
      <c r="N71" s="1">
        <v>35042.166666666672</v>
      </c>
      <c r="O71" s="1">
        <v>0.1336927566768745</v>
      </c>
      <c r="P71" s="1">
        <v>0.46194424670656592</v>
      </c>
      <c r="Q71" s="1" t="s">
        <v>36</v>
      </c>
      <c r="R71" s="1" t="s">
        <v>25</v>
      </c>
      <c r="S71" s="1" t="s">
        <v>37</v>
      </c>
      <c r="T71" s="1">
        <v>49585</v>
      </c>
      <c r="U71" s="1">
        <v>0.40436299661655961</v>
      </c>
      <c r="V71" s="3" t="s">
        <v>38</v>
      </c>
    </row>
    <row r="72" spans="1:22" x14ac:dyDescent="0.3">
      <c r="A72" s="2" t="s">
        <v>51</v>
      </c>
      <c r="B72" s="1" t="s">
        <v>29</v>
      </c>
      <c r="C72" s="1">
        <v>75858</v>
      </c>
      <c r="D72" s="1">
        <v>9248</v>
      </c>
      <c r="E72" s="1">
        <v>2698</v>
      </c>
      <c r="F72" s="1">
        <v>1632</v>
      </c>
      <c r="G72" s="1">
        <v>4039</v>
      </c>
      <c r="H72" s="1">
        <v>5367</v>
      </c>
      <c r="I72" s="1">
        <v>3680.666666666667</v>
      </c>
      <c r="J72" s="1">
        <v>3380</v>
      </c>
      <c r="K72" s="1">
        <v>1442</v>
      </c>
      <c r="L72" s="1">
        <v>5649</v>
      </c>
      <c r="M72" s="1">
        <v>10141.66513599435</v>
      </c>
      <c r="N72" s="1">
        <v>37135.666666666672</v>
      </c>
      <c r="O72" s="1">
        <v>0.1336927566768745</v>
      </c>
      <c r="P72" s="1">
        <v>0.48954186330600158</v>
      </c>
      <c r="Q72" s="1" t="s">
        <v>36</v>
      </c>
      <c r="R72" s="1" t="s">
        <v>25</v>
      </c>
      <c r="S72" s="1" t="s">
        <v>37</v>
      </c>
      <c r="T72" s="1">
        <v>42403</v>
      </c>
      <c r="U72" s="1">
        <v>0.37676538001712379</v>
      </c>
      <c r="V72" s="3" t="s">
        <v>38</v>
      </c>
    </row>
    <row r="73" spans="1:22" x14ac:dyDescent="0.3">
      <c r="A73" s="2" t="s">
        <v>51</v>
      </c>
      <c r="B73" s="1" t="s">
        <v>31</v>
      </c>
      <c r="C73" s="1">
        <v>75858</v>
      </c>
      <c r="D73" s="1">
        <v>9248</v>
      </c>
      <c r="E73" s="1">
        <v>5118</v>
      </c>
      <c r="F73" s="1">
        <v>3771</v>
      </c>
      <c r="G73" s="1">
        <v>1755</v>
      </c>
      <c r="H73" s="1">
        <v>4136</v>
      </c>
      <c r="I73" s="1">
        <v>1621</v>
      </c>
      <c r="J73" s="1">
        <v>3212</v>
      </c>
      <c r="K73" s="1">
        <v>2387</v>
      </c>
      <c r="L73" s="1">
        <v>2178</v>
      </c>
      <c r="M73" s="1">
        <v>10141.66513599435</v>
      </c>
      <c r="N73" s="1">
        <v>33426</v>
      </c>
      <c r="O73" s="1">
        <v>0.1336927566768745</v>
      </c>
      <c r="P73" s="1">
        <v>0.44063908882385511</v>
      </c>
      <c r="Q73" s="1" t="s">
        <v>36</v>
      </c>
      <c r="R73" s="1" t="s">
        <v>25</v>
      </c>
      <c r="S73" s="1" t="s">
        <v>37</v>
      </c>
      <c r="T73" s="1">
        <v>44609</v>
      </c>
      <c r="U73" s="1">
        <v>0.42566815449927042</v>
      </c>
      <c r="V73" s="3" t="s">
        <v>38</v>
      </c>
    </row>
    <row r="74" spans="1:22" x14ac:dyDescent="0.3">
      <c r="A74" s="2" t="s">
        <v>51</v>
      </c>
      <c r="B74" s="1" t="s">
        <v>32</v>
      </c>
      <c r="C74" s="1">
        <v>75858</v>
      </c>
      <c r="D74" s="1">
        <v>9248</v>
      </c>
      <c r="E74" s="1">
        <v>7500</v>
      </c>
      <c r="F74" s="1">
        <v>2701.5</v>
      </c>
      <c r="G74" s="1">
        <v>4000</v>
      </c>
      <c r="H74" s="1">
        <v>6364</v>
      </c>
      <c r="I74" s="1">
        <v>2003</v>
      </c>
      <c r="J74" s="1">
        <v>3873</v>
      </c>
      <c r="K74" s="1">
        <v>1614</v>
      </c>
      <c r="L74" s="1">
        <v>2702</v>
      </c>
      <c r="M74" s="1">
        <v>10141.66513599435</v>
      </c>
      <c r="N74" s="1">
        <v>40005.5</v>
      </c>
      <c r="O74" s="1">
        <v>0.1336927566768745</v>
      </c>
      <c r="P74" s="1">
        <v>0.52737351367027863</v>
      </c>
      <c r="Q74" s="1" t="s">
        <v>36</v>
      </c>
      <c r="R74" s="1" t="s">
        <v>25</v>
      </c>
      <c r="S74" s="1" t="s">
        <v>37</v>
      </c>
      <c r="T74" s="1">
        <v>38554</v>
      </c>
      <c r="U74" s="1">
        <v>0.33893372965284679</v>
      </c>
      <c r="V74" s="3" t="s">
        <v>38</v>
      </c>
    </row>
    <row r="75" spans="1:22" x14ac:dyDescent="0.3">
      <c r="A75" s="2" t="s">
        <v>51</v>
      </c>
      <c r="B75" s="1" t="s">
        <v>33</v>
      </c>
      <c r="C75" s="1">
        <v>75858</v>
      </c>
      <c r="D75" s="1">
        <v>9248</v>
      </c>
      <c r="E75" s="1">
        <v>7822</v>
      </c>
      <c r="F75" s="1">
        <v>2701.5</v>
      </c>
      <c r="G75" s="1">
        <v>3492</v>
      </c>
      <c r="H75" s="1">
        <v>4821</v>
      </c>
      <c r="I75" s="1">
        <v>3680.666666666667</v>
      </c>
      <c r="J75" s="1">
        <v>2524</v>
      </c>
      <c r="K75" s="1">
        <v>4105</v>
      </c>
      <c r="L75" s="1">
        <v>338</v>
      </c>
      <c r="M75" s="1">
        <v>10141.66513599435</v>
      </c>
      <c r="N75" s="1">
        <v>38732.166666666672</v>
      </c>
      <c r="O75" s="1">
        <v>0.1336927566768745</v>
      </c>
      <c r="P75" s="1">
        <v>0.51058776485890311</v>
      </c>
      <c r="Q75" s="1" t="s">
        <v>36</v>
      </c>
      <c r="R75" s="1" t="s">
        <v>25</v>
      </c>
      <c r="S75" s="1" t="s">
        <v>37</v>
      </c>
      <c r="T75" s="1">
        <v>43508</v>
      </c>
      <c r="U75" s="1">
        <v>0.35571947846422242</v>
      </c>
      <c r="V75" s="3" t="s">
        <v>38</v>
      </c>
    </row>
    <row r="76" spans="1:22" x14ac:dyDescent="0.3">
      <c r="A76" s="2" t="s">
        <v>52</v>
      </c>
      <c r="B76" s="1" t="s">
        <v>23</v>
      </c>
      <c r="C76" s="1">
        <v>82278.262719703984</v>
      </c>
      <c r="D76" s="1">
        <v>14190</v>
      </c>
      <c r="E76" s="1">
        <v>2120</v>
      </c>
      <c r="F76" s="1">
        <v>3612.5</v>
      </c>
      <c r="G76" s="1">
        <v>3453</v>
      </c>
      <c r="H76" s="1">
        <v>1018</v>
      </c>
      <c r="I76" s="1">
        <v>2336</v>
      </c>
      <c r="J76" s="1">
        <v>2156</v>
      </c>
      <c r="K76" s="1">
        <v>2010</v>
      </c>
      <c r="L76" s="1">
        <v>4011</v>
      </c>
      <c r="M76" s="1">
        <v>7308</v>
      </c>
      <c r="N76" s="1">
        <v>34906.5</v>
      </c>
      <c r="O76" s="1">
        <v>8.8820543342000846E-2</v>
      </c>
      <c r="P76" s="1">
        <v>0.42424935634476629</v>
      </c>
      <c r="Q76" s="1" t="s">
        <v>36</v>
      </c>
      <c r="R76" s="1" t="s">
        <v>25</v>
      </c>
      <c r="S76" s="1" t="s">
        <v>37</v>
      </c>
      <c r="T76" s="1">
        <v>50864</v>
      </c>
      <c r="U76" s="1">
        <v>0.48693010031323281</v>
      </c>
      <c r="V76" s="3" t="s">
        <v>46</v>
      </c>
    </row>
    <row r="77" spans="1:22" x14ac:dyDescent="0.3">
      <c r="A77" s="2" t="s">
        <v>52</v>
      </c>
      <c r="B77" s="1" t="s">
        <v>28</v>
      </c>
      <c r="C77" s="1">
        <v>85120</v>
      </c>
      <c r="D77" s="1">
        <v>14190</v>
      </c>
      <c r="E77" s="1">
        <v>6493</v>
      </c>
      <c r="F77" s="1">
        <v>5827</v>
      </c>
      <c r="G77" s="1">
        <v>1176</v>
      </c>
      <c r="H77" s="1">
        <v>4713</v>
      </c>
      <c r="I77" s="1">
        <v>2470</v>
      </c>
      <c r="J77" s="1">
        <v>719</v>
      </c>
      <c r="K77" s="1">
        <v>1437</v>
      </c>
      <c r="L77" s="1">
        <v>3707</v>
      </c>
      <c r="M77" s="1">
        <v>7308</v>
      </c>
      <c r="N77" s="1">
        <v>40732</v>
      </c>
      <c r="O77" s="1">
        <v>8.585526315789474E-2</v>
      </c>
      <c r="P77" s="1">
        <v>0.47852443609022549</v>
      </c>
      <c r="Q77" s="1" t="s">
        <v>36</v>
      </c>
      <c r="R77" s="1" t="s">
        <v>25</v>
      </c>
      <c r="S77" s="1" t="s">
        <v>37</v>
      </c>
      <c r="T77" s="1">
        <v>37080</v>
      </c>
      <c r="U77" s="1">
        <v>0.43562030075187969</v>
      </c>
      <c r="V77" s="3" t="s">
        <v>46</v>
      </c>
    </row>
    <row r="78" spans="1:22" x14ac:dyDescent="0.3">
      <c r="A78" s="2" t="s">
        <v>52</v>
      </c>
      <c r="B78" s="1" t="s">
        <v>29</v>
      </c>
      <c r="C78" s="1">
        <v>85120</v>
      </c>
      <c r="D78" s="1">
        <v>14190</v>
      </c>
      <c r="E78" s="1">
        <v>3404</v>
      </c>
      <c r="F78" s="1">
        <v>3852</v>
      </c>
      <c r="G78" s="1">
        <v>3736</v>
      </c>
      <c r="H78" s="1">
        <v>4950</v>
      </c>
      <c r="I78" s="1">
        <v>2336</v>
      </c>
      <c r="J78" s="1">
        <v>4906</v>
      </c>
      <c r="K78" s="1">
        <v>4202</v>
      </c>
      <c r="L78" s="1">
        <v>430</v>
      </c>
      <c r="M78" s="1">
        <v>7308</v>
      </c>
      <c r="N78" s="1">
        <v>42006</v>
      </c>
      <c r="O78" s="1">
        <v>8.585526315789474E-2</v>
      </c>
      <c r="P78" s="1">
        <v>0.49349154135338352</v>
      </c>
      <c r="Q78" s="1" t="s">
        <v>36</v>
      </c>
      <c r="R78" s="1" t="s">
        <v>25</v>
      </c>
      <c r="S78" s="1" t="s">
        <v>37</v>
      </c>
      <c r="T78" s="1">
        <v>38142</v>
      </c>
      <c r="U78" s="1">
        <v>0.42065319548872182</v>
      </c>
      <c r="V78" s="3" t="s">
        <v>46</v>
      </c>
    </row>
    <row r="79" spans="1:22" x14ac:dyDescent="0.3">
      <c r="A79" s="2" t="s">
        <v>52</v>
      </c>
      <c r="B79" s="1" t="s">
        <v>30</v>
      </c>
      <c r="C79" s="1">
        <v>111126.65679926</v>
      </c>
      <c r="D79" s="1">
        <v>14190</v>
      </c>
      <c r="E79" s="1">
        <v>4039</v>
      </c>
      <c r="F79" s="1">
        <v>1425</v>
      </c>
      <c r="G79" s="1">
        <v>4976</v>
      </c>
      <c r="H79" s="1">
        <v>1077</v>
      </c>
      <c r="I79" s="1">
        <v>1196</v>
      </c>
      <c r="J79" s="1">
        <v>3903</v>
      </c>
      <c r="K79" s="1">
        <v>2010</v>
      </c>
      <c r="L79" s="1">
        <v>4433</v>
      </c>
      <c r="M79" s="1">
        <v>7308</v>
      </c>
      <c r="N79" s="1">
        <v>37249</v>
      </c>
      <c r="O79" s="1">
        <v>2.6363529367842201E-2</v>
      </c>
      <c r="P79" s="1">
        <v>0.20253982581974439</v>
      </c>
      <c r="Q79" s="1" t="s">
        <v>36</v>
      </c>
      <c r="R79" s="1" t="s">
        <v>25</v>
      </c>
      <c r="S79" s="1" t="s">
        <v>37</v>
      </c>
      <c r="T79" s="1">
        <v>42573</v>
      </c>
      <c r="U79" s="1">
        <v>0.74695879992333125</v>
      </c>
      <c r="V79" s="3" t="s">
        <v>46</v>
      </c>
    </row>
    <row r="80" spans="1:22" x14ac:dyDescent="0.3">
      <c r="A80" s="2" t="s">
        <v>52</v>
      </c>
      <c r="B80" s="1" t="s">
        <v>31</v>
      </c>
      <c r="C80" s="1">
        <v>82278.262719703984</v>
      </c>
      <c r="D80" s="1">
        <v>14190</v>
      </c>
      <c r="E80" s="1">
        <v>5329</v>
      </c>
      <c r="F80" s="1">
        <v>3612.5</v>
      </c>
      <c r="G80" s="1">
        <v>1769</v>
      </c>
      <c r="H80" s="1">
        <v>2127</v>
      </c>
      <c r="I80" s="1">
        <v>2336</v>
      </c>
      <c r="J80" s="1">
        <v>3240.5</v>
      </c>
      <c r="K80" s="1">
        <v>842</v>
      </c>
      <c r="L80" s="1">
        <v>4517</v>
      </c>
      <c r="M80" s="1">
        <v>7308</v>
      </c>
      <c r="N80" s="1">
        <v>37963</v>
      </c>
      <c r="O80" s="1">
        <v>8.8820543342000846E-2</v>
      </c>
      <c r="P80" s="1">
        <v>0.46139768567219192</v>
      </c>
      <c r="Q80" s="1" t="s">
        <v>36</v>
      </c>
      <c r="R80" s="1" t="s">
        <v>25</v>
      </c>
      <c r="S80" s="1" t="s">
        <v>37</v>
      </c>
      <c r="T80" s="1">
        <v>45308</v>
      </c>
      <c r="U80" s="1">
        <v>0.44978177098580729</v>
      </c>
      <c r="V80" s="3" t="s">
        <v>46</v>
      </c>
    </row>
    <row r="81" spans="1:22" x14ac:dyDescent="0.3">
      <c r="A81" s="2" t="s">
        <v>52</v>
      </c>
      <c r="B81" s="1" t="s">
        <v>32</v>
      </c>
      <c r="C81" s="1">
        <v>85120</v>
      </c>
      <c r="D81" s="1">
        <v>14190</v>
      </c>
      <c r="E81" s="1">
        <v>8426</v>
      </c>
      <c r="F81" s="1">
        <v>3346</v>
      </c>
      <c r="G81" s="1">
        <v>1010</v>
      </c>
      <c r="H81" s="1">
        <v>1111</v>
      </c>
      <c r="I81" s="1">
        <v>2336</v>
      </c>
      <c r="J81" s="1">
        <v>5330</v>
      </c>
      <c r="K81" s="1">
        <v>2010</v>
      </c>
      <c r="L81" s="1">
        <v>3189</v>
      </c>
      <c r="M81" s="1">
        <v>7308</v>
      </c>
      <c r="N81" s="1">
        <v>40948</v>
      </c>
      <c r="O81" s="1">
        <v>8.585526315789474E-2</v>
      </c>
      <c r="P81" s="1">
        <v>0.481062030075188</v>
      </c>
      <c r="Q81" s="1" t="s">
        <v>36</v>
      </c>
      <c r="R81" s="1" t="s">
        <v>25</v>
      </c>
      <c r="S81" s="1" t="s">
        <v>37</v>
      </c>
      <c r="T81" s="1">
        <v>38374</v>
      </c>
      <c r="U81" s="1">
        <v>0.43308270676691729</v>
      </c>
      <c r="V81" s="3" t="s">
        <v>46</v>
      </c>
    </row>
    <row r="82" spans="1:22" x14ac:dyDescent="0.3">
      <c r="A82" s="2" t="s">
        <v>52</v>
      </c>
      <c r="B82" s="1" t="s">
        <v>33</v>
      </c>
      <c r="C82" s="1">
        <v>85120</v>
      </c>
      <c r="D82" s="1">
        <v>14190</v>
      </c>
      <c r="E82" s="1">
        <v>6806</v>
      </c>
      <c r="F82" s="1">
        <v>3612.5</v>
      </c>
      <c r="G82" s="1">
        <v>2231</v>
      </c>
      <c r="H82" s="1">
        <v>1885</v>
      </c>
      <c r="I82" s="1">
        <v>3342</v>
      </c>
      <c r="J82" s="1">
        <v>2429</v>
      </c>
      <c r="K82" s="1">
        <v>1559</v>
      </c>
      <c r="L82" s="1">
        <v>2712</v>
      </c>
      <c r="M82" s="1">
        <v>7308</v>
      </c>
      <c r="N82" s="1">
        <v>38766.5</v>
      </c>
      <c r="O82" s="1">
        <v>8.585526315789474E-2</v>
      </c>
      <c r="P82" s="1">
        <v>0.45543350563909768</v>
      </c>
      <c r="Q82" s="1" t="s">
        <v>36</v>
      </c>
      <c r="R82" s="1" t="s">
        <v>25</v>
      </c>
      <c r="S82" s="1" t="s">
        <v>37</v>
      </c>
      <c r="T82" s="1">
        <v>42658</v>
      </c>
      <c r="U82" s="1">
        <v>0.4587112312030075</v>
      </c>
      <c r="V82" s="3" t="s">
        <v>46</v>
      </c>
    </row>
    <row r="83" spans="1:22" x14ac:dyDescent="0.3">
      <c r="A83" s="2" t="s">
        <v>53</v>
      </c>
      <c r="B83" s="1" t="s">
        <v>23</v>
      </c>
      <c r="C83" s="1">
        <v>82278.262719703984</v>
      </c>
      <c r="D83" s="1">
        <v>20964</v>
      </c>
      <c r="E83" s="1">
        <v>2015</v>
      </c>
      <c r="F83" s="1">
        <v>4135</v>
      </c>
      <c r="G83" s="1">
        <v>4952</v>
      </c>
      <c r="H83" s="1">
        <v>4461</v>
      </c>
      <c r="I83" s="1">
        <v>3534</v>
      </c>
      <c r="J83" s="1">
        <v>738</v>
      </c>
      <c r="K83" s="1">
        <v>1596</v>
      </c>
      <c r="L83" s="1">
        <v>3738</v>
      </c>
      <c r="M83" s="1">
        <v>13898.5</v>
      </c>
      <c r="N83" s="1">
        <v>46133</v>
      </c>
      <c r="O83" s="1">
        <v>0.1913628153967985</v>
      </c>
      <c r="P83" s="1">
        <v>0.56069487219437941</v>
      </c>
      <c r="Q83" s="1" t="s">
        <v>36</v>
      </c>
      <c r="R83" s="1" t="s">
        <v>25</v>
      </c>
      <c r="S83" s="1" t="s">
        <v>37</v>
      </c>
      <c r="T83" s="1">
        <v>11753.8163507109</v>
      </c>
      <c r="U83" s="1">
        <v>0.24794231240882211</v>
      </c>
      <c r="V83" s="3" t="s">
        <v>38</v>
      </c>
    </row>
    <row r="84" spans="1:22" x14ac:dyDescent="0.3">
      <c r="A84" s="2" t="s">
        <v>53</v>
      </c>
      <c r="B84" s="1" t="s">
        <v>39</v>
      </c>
      <c r="C84" s="1">
        <v>82278.262719703984</v>
      </c>
      <c r="D84" s="1">
        <v>20964</v>
      </c>
      <c r="E84" s="1">
        <v>4509</v>
      </c>
      <c r="F84" s="1">
        <v>5497</v>
      </c>
      <c r="G84" s="1">
        <v>4813</v>
      </c>
      <c r="H84" s="1">
        <v>3298</v>
      </c>
      <c r="I84" s="1">
        <v>4314</v>
      </c>
      <c r="J84" s="1">
        <v>3796</v>
      </c>
      <c r="K84" s="1">
        <v>1596</v>
      </c>
      <c r="L84" s="1">
        <v>3938</v>
      </c>
      <c r="M84" s="1">
        <v>13898.5</v>
      </c>
      <c r="N84" s="1">
        <v>52725</v>
      </c>
      <c r="O84" s="1">
        <v>0.1913628153967985</v>
      </c>
      <c r="P84" s="1">
        <v>0.64081323860248962</v>
      </c>
      <c r="Q84" s="1" t="s">
        <v>24</v>
      </c>
      <c r="R84" s="1" t="s">
        <v>25</v>
      </c>
      <c r="S84" s="1" t="s">
        <v>37</v>
      </c>
      <c r="T84" s="1">
        <v>11753.8163507109</v>
      </c>
      <c r="U84" s="1">
        <v>0.16782394600071179</v>
      </c>
      <c r="V84" s="3" t="s">
        <v>27</v>
      </c>
    </row>
    <row r="85" spans="1:22" x14ac:dyDescent="0.3">
      <c r="A85" s="2" t="s">
        <v>53</v>
      </c>
      <c r="B85" s="1" t="s">
        <v>28</v>
      </c>
      <c r="C85" s="1">
        <v>82278.262719703984</v>
      </c>
      <c r="D85" s="1">
        <v>20964</v>
      </c>
      <c r="E85" s="1">
        <v>2240</v>
      </c>
      <c r="F85" s="1">
        <v>4419</v>
      </c>
      <c r="G85" s="1">
        <v>2421</v>
      </c>
      <c r="H85" s="1">
        <v>4011</v>
      </c>
      <c r="I85" s="1">
        <v>3462.6</v>
      </c>
      <c r="J85" s="1">
        <v>4943</v>
      </c>
      <c r="K85" s="1">
        <v>1596</v>
      </c>
      <c r="L85" s="1">
        <v>4466</v>
      </c>
      <c r="M85" s="1">
        <v>13898.5</v>
      </c>
      <c r="N85" s="1">
        <v>48522.6</v>
      </c>
      <c r="O85" s="1">
        <v>0.1913628153967985</v>
      </c>
      <c r="P85" s="1">
        <v>0.58973778001731936</v>
      </c>
      <c r="Q85" s="1" t="s">
        <v>36</v>
      </c>
      <c r="R85" s="1" t="s">
        <v>25</v>
      </c>
      <c r="S85" s="1" t="s">
        <v>37</v>
      </c>
      <c r="T85" s="1">
        <v>11753.8163507109</v>
      </c>
      <c r="U85" s="1">
        <v>0.21889940458588211</v>
      </c>
      <c r="V85" s="3" t="s">
        <v>38</v>
      </c>
    </row>
    <row r="86" spans="1:22" x14ac:dyDescent="0.3">
      <c r="A86" s="2" t="s">
        <v>53</v>
      </c>
      <c r="B86" s="1" t="s">
        <v>29</v>
      </c>
      <c r="C86" s="1">
        <v>82278.262719703984</v>
      </c>
      <c r="D86" s="1">
        <v>20964</v>
      </c>
      <c r="E86" s="1">
        <v>8374</v>
      </c>
      <c r="F86" s="1">
        <v>4419</v>
      </c>
      <c r="G86" s="1">
        <v>3643</v>
      </c>
      <c r="H86" s="1">
        <v>3051</v>
      </c>
      <c r="I86" s="1">
        <v>3462.6</v>
      </c>
      <c r="J86" s="1">
        <v>3695</v>
      </c>
      <c r="K86" s="1">
        <v>1596</v>
      </c>
      <c r="L86" s="1">
        <v>5853</v>
      </c>
      <c r="M86" s="1">
        <v>13898.5</v>
      </c>
      <c r="N86" s="1">
        <v>55057.599999999999</v>
      </c>
      <c r="O86" s="1">
        <v>0.1913628153967985</v>
      </c>
      <c r="P86" s="1">
        <v>0.66916337535667014</v>
      </c>
      <c r="Q86" s="1" t="s">
        <v>24</v>
      </c>
      <c r="R86" s="1" t="s">
        <v>25</v>
      </c>
      <c r="S86" s="1" t="s">
        <v>37</v>
      </c>
      <c r="T86" s="1">
        <v>11753.8163507109</v>
      </c>
      <c r="U86" s="1">
        <v>0.13947380924653141</v>
      </c>
      <c r="V86" s="3" t="s">
        <v>27</v>
      </c>
    </row>
    <row r="87" spans="1:22" x14ac:dyDescent="0.3">
      <c r="A87" s="2" t="s">
        <v>53</v>
      </c>
      <c r="B87" s="1" t="s">
        <v>30</v>
      </c>
      <c r="C87" s="1">
        <v>82278.262719703984</v>
      </c>
      <c r="D87" s="1">
        <v>20964</v>
      </c>
      <c r="E87" s="1">
        <v>6653</v>
      </c>
      <c r="F87" s="1">
        <v>4419</v>
      </c>
      <c r="G87" s="1">
        <v>1381</v>
      </c>
      <c r="H87" s="1">
        <v>2525</v>
      </c>
      <c r="I87" s="1">
        <v>3688</v>
      </c>
      <c r="J87" s="1">
        <v>651</v>
      </c>
      <c r="K87" s="1">
        <v>1451</v>
      </c>
      <c r="L87" s="1">
        <v>521</v>
      </c>
      <c r="M87" s="1">
        <v>13898.5</v>
      </c>
      <c r="N87" s="1">
        <v>42253</v>
      </c>
      <c r="O87" s="1">
        <v>0.1913628153967985</v>
      </c>
      <c r="P87" s="1">
        <v>0.51353782400513981</v>
      </c>
      <c r="Q87" s="1" t="s">
        <v>36</v>
      </c>
      <c r="R87" s="1" t="s">
        <v>25</v>
      </c>
      <c r="S87" s="1" t="s">
        <v>37</v>
      </c>
      <c r="T87" s="1">
        <v>11753.8163507109</v>
      </c>
      <c r="U87" s="1">
        <v>0.29509936059806169</v>
      </c>
      <c r="V87" s="3" t="s">
        <v>38</v>
      </c>
    </row>
    <row r="88" spans="1:22" x14ac:dyDescent="0.3">
      <c r="A88" s="2" t="s">
        <v>53</v>
      </c>
      <c r="B88" s="1" t="s">
        <v>31</v>
      </c>
      <c r="C88" s="1">
        <v>82278.262719703984</v>
      </c>
      <c r="D88" s="1">
        <v>20964</v>
      </c>
      <c r="E88" s="1">
        <v>6311</v>
      </c>
      <c r="F88" s="1">
        <v>4419</v>
      </c>
      <c r="G88" s="1">
        <v>4489</v>
      </c>
      <c r="H88" s="1">
        <v>4606</v>
      </c>
      <c r="I88" s="1">
        <v>3630</v>
      </c>
      <c r="J88" s="1">
        <v>5959</v>
      </c>
      <c r="K88" s="1">
        <v>1596</v>
      </c>
      <c r="L88" s="1">
        <v>4683</v>
      </c>
      <c r="M88" s="1">
        <v>13898.5</v>
      </c>
      <c r="N88" s="1">
        <v>56657</v>
      </c>
      <c r="O88" s="1">
        <v>0.1913628153967985</v>
      </c>
      <c r="P88" s="1">
        <v>0.68860228846849236</v>
      </c>
      <c r="Q88" s="1" t="s">
        <v>24</v>
      </c>
      <c r="R88" s="1" t="s">
        <v>25</v>
      </c>
      <c r="S88" s="1" t="s">
        <v>37</v>
      </c>
      <c r="T88" s="1">
        <v>11753.8163507109</v>
      </c>
      <c r="U88" s="1">
        <v>0.1200348961347092</v>
      </c>
      <c r="V88" s="3" t="s">
        <v>27</v>
      </c>
    </row>
    <row r="89" spans="1:22" x14ac:dyDescent="0.3">
      <c r="A89" s="2" t="s">
        <v>53</v>
      </c>
      <c r="B89" s="1" t="s">
        <v>32</v>
      </c>
      <c r="C89" s="1">
        <v>82278.262719703984</v>
      </c>
      <c r="D89" s="1">
        <v>20964</v>
      </c>
      <c r="E89" s="1">
        <v>2149</v>
      </c>
      <c r="F89" s="1">
        <v>5066</v>
      </c>
      <c r="G89" s="1">
        <v>1589</v>
      </c>
      <c r="H89" s="1">
        <v>5970</v>
      </c>
      <c r="I89" s="1">
        <v>3462.6</v>
      </c>
      <c r="J89" s="1">
        <v>3097</v>
      </c>
      <c r="K89" s="1">
        <v>1596</v>
      </c>
      <c r="L89" s="1">
        <v>664</v>
      </c>
      <c r="M89" s="1">
        <v>13898.5</v>
      </c>
      <c r="N89" s="1">
        <v>44557.599999999999</v>
      </c>
      <c r="O89" s="1">
        <v>0.1913628153967985</v>
      </c>
      <c r="P89" s="1">
        <v>0.54154765216414025</v>
      </c>
      <c r="Q89" s="1" t="s">
        <v>36</v>
      </c>
      <c r="R89" s="1" t="s">
        <v>25</v>
      </c>
      <c r="S89" s="1" t="s">
        <v>37</v>
      </c>
      <c r="T89" s="1">
        <v>11753.8163507109</v>
      </c>
      <c r="U89" s="1">
        <v>0.26708953243906131</v>
      </c>
      <c r="V89" s="3" t="s">
        <v>38</v>
      </c>
    </row>
    <row r="90" spans="1:22" x14ac:dyDescent="0.3">
      <c r="A90" s="2" t="s">
        <v>53</v>
      </c>
      <c r="B90" s="1" t="s">
        <v>33</v>
      </c>
      <c r="C90" s="1">
        <v>82278.262719703984</v>
      </c>
      <c r="D90" s="1">
        <v>20964</v>
      </c>
      <c r="E90" s="1">
        <v>5221</v>
      </c>
      <c r="F90" s="1">
        <v>2978</v>
      </c>
      <c r="G90" s="1">
        <v>3331</v>
      </c>
      <c r="H90" s="1">
        <v>4001</v>
      </c>
      <c r="I90" s="1">
        <v>2147</v>
      </c>
      <c r="J90" s="1">
        <v>4066</v>
      </c>
      <c r="K90" s="1">
        <v>1741</v>
      </c>
      <c r="L90" s="1">
        <v>1087</v>
      </c>
      <c r="M90" s="1">
        <v>13898.5</v>
      </c>
      <c r="N90" s="1">
        <v>45536</v>
      </c>
      <c r="O90" s="1">
        <v>0.1913628153967985</v>
      </c>
      <c r="P90" s="1">
        <v>0.55343900679000413</v>
      </c>
      <c r="Q90" s="1" t="s">
        <v>36</v>
      </c>
      <c r="R90" s="1" t="s">
        <v>25</v>
      </c>
      <c r="S90" s="1" t="s">
        <v>37</v>
      </c>
      <c r="T90" s="1">
        <v>11753.8163507109</v>
      </c>
      <c r="U90" s="1">
        <v>0.25519817781319742</v>
      </c>
      <c r="V90" s="3" t="s">
        <v>38</v>
      </c>
    </row>
    <row r="91" spans="1:22" x14ac:dyDescent="0.3">
      <c r="A91" s="2" t="s">
        <v>54</v>
      </c>
      <c r="B91" s="1" t="s">
        <v>23</v>
      </c>
      <c r="C91" s="1">
        <v>82278.262719703984</v>
      </c>
      <c r="D91" s="1">
        <v>7148</v>
      </c>
      <c r="E91" s="1">
        <v>6892</v>
      </c>
      <c r="F91" s="1">
        <v>1560</v>
      </c>
      <c r="G91" s="1">
        <v>3243</v>
      </c>
      <c r="H91" s="1">
        <v>6176</v>
      </c>
      <c r="I91" s="1">
        <v>1473</v>
      </c>
      <c r="J91" s="1">
        <v>3854</v>
      </c>
      <c r="K91" s="1">
        <v>1056</v>
      </c>
      <c r="L91" s="1">
        <v>4591</v>
      </c>
      <c r="M91" s="1">
        <v>10141.66513599435</v>
      </c>
      <c r="N91" s="1">
        <v>35993</v>
      </c>
      <c r="O91" s="1">
        <v>0.1232605648291796</v>
      </c>
      <c r="P91" s="1">
        <v>0.43745454522559341</v>
      </c>
      <c r="Q91" s="1" t="s">
        <v>36</v>
      </c>
      <c r="R91" s="1" t="s">
        <v>25</v>
      </c>
      <c r="S91" s="1" t="s">
        <v>37</v>
      </c>
      <c r="T91" s="1">
        <v>11753.8163507109</v>
      </c>
      <c r="U91" s="1">
        <v>0.43928488994522702</v>
      </c>
      <c r="V91" s="3" t="s">
        <v>38</v>
      </c>
    </row>
    <row r="92" spans="1:22" x14ac:dyDescent="0.3">
      <c r="A92" s="2" t="s">
        <v>54</v>
      </c>
      <c r="B92" s="1" t="s">
        <v>39</v>
      </c>
      <c r="C92" s="1">
        <v>82278.262719703984</v>
      </c>
      <c r="D92" s="1">
        <v>7148</v>
      </c>
      <c r="E92" s="1">
        <v>3479</v>
      </c>
      <c r="F92" s="1">
        <v>3291</v>
      </c>
      <c r="G92" s="1">
        <v>2745</v>
      </c>
      <c r="H92" s="1">
        <v>6402</v>
      </c>
      <c r="I92" s="1">
        <v>2462</v>
      </c>
      <c r="J92" s="1">
        <v>4330</v>
      </c>
      <c r="K92" s="1">
        <v>2532</v>
      </c>
      <c r="L92" s="1">
        <v>5905</v>
      </c>
      <c r="M92" s="1">
        <v>10141.66513599435</v>
      </c>
      <c r="N92" s="1">
        <v>38294</v>
      </c>
      <c r="O92" s="1">
        <v>0.1232605648291796</v>
      </c>
      <c r="P92" s="1">
        <v>0.46542061942235641</v>
      </c>
      <c r="Q92" s="1" t="s">
        <v>36</v>
      </c>
      <c r="R92" s="1" t="s">
        <v>25</v>
      </c>
      <c r="S92" s="1" t="s">
        <v>37</v>
      </c>
      <c r="T92" s="1">
        <v>11753.8163507109</v>
      </c>
      <c r="U92" s="1">
        <v>0.41131881574846402</v>
      </c>
      <c r="V92" s="3" t="s">
        <v>38</v>
      </c>
    </row>
    <row r="93" spans="1:22" x14ac:dyDescent="0.3">
      <c r="A93" s="2" t="s">
        <v>54</v>
      </c>
      <c r="B93" s="1" t="s">
        <v>28</v>
      </c>
      <c r="C93" s="1">
        <v>82278.262719703984</v>
      </c>
      <c r="D93" s="1">
        <v>7148</v>
      </c>
      <c r="E93" s="1">
        <v>5467</v>
      </c>
      <c r="F93" s="1">
        <v>3472.333333333333</v>
      </c>
      <c r="G93" s="1">
        <v>1245</v>
      </c>
      <c r="H93" s="1">
        <v>1178</v>
      </c>
      <c r="I93" s="1">
        <v>4025.2</v>
      </c>
      <c r="J93" s="1">
        <v>3122</v>
      </c>
      <c r="K93" s="1">
        <v>2122</v>
      </c>
      <c r="L93" s="1">
        <v>5977</v>
      </c>
      <c r="M93" s="1">
        <v>10141.66513599435</v>
      </c>
      <c r="N93" s="1">
        <v>33756.53333333334</v>
      </c>
      <c r="O93" s="1">
        <v>0.1232605648291796</v>
      </c>
      <c r="P93" s="1">
        <v>0.41027280131486449</v>
      </c>
      <c r="Q93" s="1" t="s">
        <v>36</v>
      </c>
      <c r="R93" s="1" t="s">
        <v>25</v>
      </c>
      <c r="S93" s="1" t="s">
        <v>37</v>
      </c>
      <c r="T93" s="1">
        <v>11753.8163507109</v>
      </c>
      <c r="U93" s="1">
        <v>0.46646663385595583</v>
      </c>
      <c r="V93" s="3" t="s">
        <v>38</v>
      </c>
    </row>
    <row r="94" spans="1:22" x14ac:dyDescent="0.3">
      <c r="A94" s="2" t="s">
        <v>54</v>
      </c>
      <c r="B94" s="1" t="s">
        <v>29</v>
      </c>
      <c r="C94" s="1">
        <v>82278.262719703984</v>
      </c>
      <c r="D94" s="1">
        <v>7148</v>
      </c>
      <c r="E94" s="1">
        <v>6276</v>
      </c>
      <c r="F94" s="1">
        <v>3472.333333333333</v>
      </c>
      <c r="G94" s="1">
        <v>2424</v>
      </c>
      <c r="H94" s="1">
        <v>2994</v>
      </c>
      <c r="I94" s="1">
        <v>4025.2</v>
      </c>
      <c r="J94" s="1">
        <v>4499</v>
      </c>
      <c r="K94" s="1">
        <v>3079</v>
      </c>
      <c r="L94" s="1">
        <v>2380</v>
      </c>
      <c r="M94" s="1">
        <v>10141.66513599435</v>
      </c>
      <c r="N94" s="1">
        <v>36297.533333333333</v>
      </c>
      <c r="O94" s="1">
        <v>0.1232605648291796</v>
      </c>
      <c r="P94" s="1">
        <v>0.44115580632745671</v>
      </c>
      <c r="Q94" s="1" t="s">
        <v>36</v>
      </c>
      <c r="R94" s="1" t="s">
        <v>25</v>
      </c>
      <c r="S94" s="1" t="s">
        <v>37</v>
      </c>
      <c r="T94" s="1">
        <v>11753.8163507109</v>
      </c>
      <c r="U94" s="1">
        <v>0.4355836288433636</v>
      </c>
      <c r="V94" s="3" t="s">
        <v>38</v>
      </c>
    </row>
    <row r="95" spans="1:22" x14ac:dyDescent="0.3">
      <c r="A95" s="2" t="s">
        <v>54</v>
      </c>
      <c r="B95" s="1" t="s">
        <v>30</v>
      </c>
      <c r="C95" s="1">
        <v>82278.262719703984</v>
      </c>
      <c r="D95" s="1">
        <v>7148</v>
      </c>
      <c r="E95" s="1">
        <v>2104</v>
      </c>
      <c r="F95" s="1">
        <v>5566</v>
      </c>
      <c r="G95" s="1">
        <v>1461</v>
      </c>
      <c r="H95" s="1">
        <v>4043</v>
      </c>
      <c r="I95" s="1">
        <v>2122</v>
      </c>
      <c r="J95" s="1">
        <v>3705.375</v>
      </c>
      <c r="K95" s="1">
        <v>2532</v>
      </c>
      <c r="L95" s="1">
        <v>2595</v>
      </c>
      <c r="M95" s="1">
        <v>10141.66513599435</v>
      </c>
      <c r="N95" s="1">
        <v>31276.375</v>
      </c>
      <c r="O95" s="1">
        <v>0.1232605648291796</v>
      </c>
      <c r="P95" s="1">
        <v>0.38012925852054902</v>
      </c>
      <c r="Q95" s="1" t="s">
        <v>36</v>
      </c>
      <c r="R95" s="1" t="s">
        <v>25</v>
      </c>
      <c r="S95" s="1" t="s">
        <v>37</v>
      </c>
      <c r="T95" s="1">
        <v>11753.8163507109</v>
      </c>
      <c r="U95" s="1">
        <v>0.49661017665027141</v>
      </c>
      <c r="V95" s="3" t="s">
        <v>38</v>
      </c>
    </row>
    <row r="96" spans="1:22" x14ac:dyDescent="0.3">
      <c r="A96" s="2" t="s">
        <v>54</v>
      </c>
      <c r="B96" s="1" t="s">
        <v>31</v>
      </c>
      <c r="C96" s="1">
        <v>82278.262719703984</v>
      </c>
      <c r="D96" s="1">
        <v>7148</v>
      </c>
      <c r="E96" s="1">
        <v>5345</v>
      </c>
      <c r="F96" s="1">
        <v>3472.333333333333</v>
      </c>
      <c r="G96" s="1">
        <v>2760</v>
      </c>
      <c r="H96" s="1">
        <v>2101</v>
      </c>
      <c r="I96" s="1">
        <v>4025.2</v>
      </c>
      <c r="J96" s="1">
        <v>5465</v>
      </c>
      <c r="K96" s="1">
        <v>2950</v>
      </c>
      <c r="L96" s="1">
        <v>5708</v>
      </c>
      <c r="M96" s="1">
        <v>10141.66513599435</v>
      </c>
      <c r="N96" s="1">
        <v>38974.53333333334</v>
      </c>
      <c r="O96" s="1">
        <v>0.1232605648291796</v>
      </c>
      <c r="P96" s="1">
        <v>0.47369173880235232</v>
      </c>
      <c r="Q96" s="1" t="s">
        <v>36</v>
      </c>
      <c r="R96" s="1" t="s">
        <v>25</v>
      </c>
      <c r="S96" s="1" t="s">
        <v>37</v>
      </c>
      <c r="T96" s="1">
        <v>11753.8163507109</v>
      </c>
      <c r="U96" s="1">
        <v>0.40304769636846799</v>
      </c>
      <c r="V96" s="3" t="s">
        <v>38</v>
      </c>
    </row>
    <row r="97" spans="1:22" x14ac:dyDescent="0.3">
      <c r="A97" s="2" t="s">
        <v>54</v>
      </c>
      <c r="B97" s="1" t="s">
        <v>32</v>
      </c>
      <c r="C97" s="1">
        <v>82278.262719703984</v>
      </c>
      <c r="D97" s="1">
        <v>7148</v>
      </c>
      <c r="E97" s="1">
        <v>6890</v>
      </c>
      <c r="F97" s="1">
        <v>3472.333333333333</v>
      </c>
      <c r="G97" s="1">
        <v>2018</v>
      </c>
      <c r="H97" s="1">
        <v>1922</v>
      </c>
      <c r="I97" s="1">
        <v>4025.2</v>
      </c>
      <c r="J97" s="1">
        <v>3705.375</v>
      </c>
      <c r="K97" s="1">
        <v>4116</v>
      </c>
      <c r="L97" s="1">
        <v>3055</v>
      </c>
      <c r="M97" s="1">
        <v>10141.66513599435</v>
      </c>
      <c r="N97" s="1">
        <v>36351.908333333333</v>
      </c>
      <c r="O97" s="1">
        <v>0.1232605648291796</v>
      </c>
      <c r="P97" s="1">
        <v>0.44181667346541798</v>
      </c>
      <c r="Q97" s="1" t="s">
        <v>36</v>
      </c>
      <c r="R97" s="1" t="s">
        <v>25</v>
      </c>
      <c r="S97" s="1" t="s">
        <v>37</v>
      </c>
      <c r="T97" s="1">
        <v>11753.8163507109</v>
      </c>
      <c r="U97" s="1">
        <v>0.43492276170540228</v>
      </c>
      <c r="V97" s="3" t="s">
        <v>38</v>
      </c>
    </row>
    <row r="98" spans="1:22" x14ac:dyDescent="0.3">
      <c r="A98" s="2" t="s">
        <v>54</v>
      </c>
      <c r="B98" s="1" t="s">
        <v>33</v>
      </c>
      <c r="C98" s="1">
        <v>82278.262719703984</v>
      </c>
      <c r="D98" s="1">
        <v>7148</v>
      </c>
      <c r="E98" s="1">
        <v>8568</v>
      </c>
      <c r="F98" s="1">
        <v>3472.333333333333</v>
      </c>
      <c r="G98" s="1">
        <v>1612</v>
      </c>
      <c r="H98" s="1">
        <v>4844</v>
      </c>
      <c r="I98" s="1">
        <v>4025.2</v>
      </c>
      <c r="J98" s="1">
        <v>1268</v>
      </c>
      <c r="K98" s="1">
        <v>2532</v>
      </c>
      <c r="L98" s="1">
        <v>3463</v>
      </c>
      <c r="M98" s="1">
        <v>10141.66513599435</v>
      </c>
      <c r="N98" s="1">
        <v>36932.533333333333</v>
      </c>
      <c r="O98" s="1">
        <v>0.1232605648291796</v>
      </c>
      <c r="P98" s="1">
        <v>0.44887351911100498</v>
      </c>
      <c r="Q98" s="1" t="s">
        <v>36</v>
      </c>
      <c r="R98" s="1" t="s">
        <v>25</v>
      </c>
      <c r="S98" s="1" t="s">
        <v>37</v>
      </c>
      <c r="T98" s="1">
        <v>11753.8163507109</v>
      </c>
      <c r="U98" s="1">
        <v>0.42786591605981539</v>
      </c>
      <c r="V98" s="3" t="s">
        <v>38</v>
      </c>
    </row>
    <row r="99" spans="1:22" x14ac:dyDescent="0.3">
      <c r="A99" s="2" t="s">
        <v>54</v>
      </c>
      <c r="B99" s="1" t="s">
        <v>44</v>
      </c>
      <c r="C99" s="1">
        <v>82278.262719703984</v>
      </c>
      <c r="D99" s="1">
        <v>7148</v>
      </c>
      <c r="E99" s="1">
        <v>5481</v>
      </c>
      <c r="F99" s="1">
        <v>3472.333333333333</v>
      </c>
      <c r="G99" s="1">
        <v>4501</v>
      </c>
      <c r="H99" s="1">
        <v>6286</v>
      </c>
      <c r="I99" s="1">
        <v>6568</v>
      </c>
      <c r="J99" s="1">
        <v>5078</v>
      </c>
      <c r="K99" s="1">
        <v>1616</v>
      </c>
      <c r="L99" s="1">
        <v>4414</v>
      </c>
      <c r="M99" s="1">
        <v>10141.66513599435</v>
      </c>
      <c r="N99" s="1">
        <v>44564.333333333343</v>
      </c>
      <c r="O99" s="1">
        <v>0.1232605648291796</v>
      </c>
      <c r="P99" s="1">
        <v>0.5416294882786955</v>
      </c>
      <c r="Q99" s="1" t="s">
        <v>36</v>
      </c>
      <c r="R99" s="1" t="s">
        <v>25</v>
      </c>
      <c r="S99" s="1" t="s">
        <v>37</v>
      </c>
      <c r="T99" s="1">
        <v>11753.8163507109</v>
      </c>
      <c r="U99" s="1">
        <v>0.33510994689212492</v>
      </c>
      <c r="V99" s="3" t="s">
        <v>38</v>
      </c>
    </row>
    <row r="100" spans="1:22" x14ac:dyDescent="0.3">
      <c r="A100" s="2" t="s">
        <v>54</v>
      </c>
      <c r="B100" s="1" t="s">
        <v>40</v>
      </c>
      <c r="C100" s="1">
        <v>82278.262719703984</v>
      </c>
      <c r="D100" s="1">
        <v>7148</v>
      </c>
      <c r="E100" s="1">
        <v>8376</v>
      </c>
      <c r="F100" s="1">
        <v>3472.333333333333</v>
      </c>
      <c r="G100" s="1">
        <v>3042</v>
      </c>
      <c r="H100" s="1">
        <v>2844</v>
      </c>
      <c r="I100" s="1">
        <v>7501</v>
      </c>
      <c r="J100" s="1">
        <v>2027</v>
      </c>
      <c r="K100" s="1">
        <v>2785</v>
      </c>
      <c r="L100" s="1">
        <v>3925</v>
      </c>
      <c r="M100" s="1">
        <v>10141.66513599435</v>
      </c>
      <c r="N100" s="1">
        <v>41120.333333333328</v>
      </c>
      <c r="O100" s="1">
        <v>0.1232605648291796</v>
      </c>
      <c r="P100" s="1">
        <v>0.49977153107154548</v>
      </c>
      <c r="Q100" s="1" t="s">
        <v>36</v>
      </c>
      <c r="R100" s="1" t="s">
        <v>25</v>
      </c>
      <c r="S100" s="1" t="s">
        <v>37</v>
      </c>
      <c r="T100" s="1">
        <v>11753.8163507109</v>
      </c>
      <c r="U100" s="1">
        <v>0.37696790409927478</v>
      </c>
      <c r="V100" s="3" t="s">
        <v>38</v>
      </c>
    </row>
    <row r="101" spans="1:22" x14ac:dyDescent="0.3">
      <c r="A101" s="2" t="s">
        <v>55</v>
      </c>
      <c r="B101" s="1" t="s">
        <v>23</v>
      </c>
      <c r="C101" s="1">
        <v>54826</v>
      </c>
      <c r="D101" s="1">
        <v>13760</v>
      </c>
      <c r="E101" s="1">
        <v>7422</v>
      </c>
      <c r="F101" s="1">
        <v>1791.666666666667</v>
      </c>
      <c r="G101" s="1">
        <v>4134</v>
      </c>
      <c r="H101" s="1">
        <v>4847</v>
      </c>
      <c r="I101" s="1">
        <v>6928</v>
      </c>
      <c r="J101" s="1">
        <v>546</v>
      </c>
      <c r="K101" s="1">
        <v>2661.7893980309018</v>
      </c>
      <c r="L101" s="1">
        <v>2584</v>
      </c>
      <c r="M101" s="1">
        <v>13898.5</v>
      </c>
      <c r="N101" s="1">
        <v>42012.666666666672</v>
      </c>
      <c r="O101" s="1">
        <v>0.27808994645447949</v>
      </c>
      <c r="P101" s="1">
        <v>0.76629093252593061</v>
      </c>
      <c r="Q101" s="1" t="s">
        <v>24</v>
      </c>
      <c r="R101" s="1" t="s">
        <v>25</v>
      </c>
      <c r="S101" s="1" t="s">
        <v>26</v>
      </c>
      <c r="T101" s="1">
        <v>-2749</v>
      </c>
      <c r="U101" s="1">
        <v>-8.2819586814042084E-2</v>
      </c>
      <c r="V101" s="3" t="s">
        <v>27</v>
      </c>
    </row>
    <row r="102" spans="1:22" x14ac:dyDescent="0.3">
      <c r="A102" s="2" t="s">
        <v>55</v>
      </c>
      <c r="B102" s="1" t="s">
        <v>28</v>
      </c>
      <c r="C102" s="1">
        <v>54826</v>
      </c>
      <c r="D102" s="1">
        <v>13760</v>
      </c>
      <c r="E102" s="1">
        <v>7278</v>
      </c>
      <c r="F102" s="1">
        <v>2155</v>
      </c>
      <c r="G102" s="1">
        <v>2769</v>
      </c>
      <c r="H102" s="1">
        <v>3620</v>
      </c>
      <c r="I102" s="1">
        <v>3986</v>
      </c>
      <c r="J102" s="1">
        <v>5938</v>
      </c>
      <c r="K102" s="1">
        <v>2661.7893980309018</v>
      </c>
      <c r="L102" s="1">
        <v>5366</v>
      </c>
      <c r="M102" s="1">
        <v>13898.5</v>
      </c>
      <c r="N102" s="1">
        <v>44872</v>
      </c>
      <c r="O102" s="1">
        <v>0.27808994645447949</v>
      </c>
      <c r="P102" s="1">
        <v>0.81844380403458217</v>
      </c>
      <c r="Q102" s="1" t="s">
        <v>24</v>
      </c>
      <c r="R102" s="1" t="s">
        <v>25</v>
      </c>
      <c r="S102" s="1" t="s">
        <v>26</v>
      </c>
      <c r="T102" s="1">
        <v>-7400</v>
      </c>
      <c r="U102" s="1">
        <v>-0.13497245832269361</v>
      </c>
      <c r="V102" s="3" t="s">
        <v>27</v>
      </c>
    </row>
    <row r="103" spans="1:22" x14ac:dyDescent="0.3">
      <c r="A103" s="2" t="s">
        <v>55</v>
      </c>
      <c r="B103" s="1" t="s">
        <v>29</v>
      </c>
      <c r="C103" s="1">
        <v>54826</v>
      </c>
      <c r="D103" s="1">
        <v>13760</v>
      </c>
      <c r="E103" s="1">
        <v>2444</v>
      </c>
      <c r="F103" s="1">
        <v>1348</v>
      </c>
      <c r="G103" s="1">
        <v>3780</v>
      </c>
      <c r="H103" s="1">
        <v>1163</v>
      </c>
      <c r="I103" s="1">
        <v>3897.5</v>
      </c>
      <c r="J103" s="1">
        <v>2947.8</v>
      </c>
      <c r="K103" s="1">
        <v>2661.7893980309018</v>
      </c>
      <c r="L103" s="1">
        <v>2572</v>
      </c>
      <c r="M103" s="1">
        <v>13898.5</v>
      </c>
      <c r="N103" s="1">
        <v>31912.3</v>
      </c>
      <c r="O103" s="1">
        <v>0.27808994645447949</v>
      </c>
      <c r="P103" s="1">
        <v>0.58206507861233725</v>
      </c>
      <c r="Q103" s="1" t="s">
        <v>24</v>
      </c>
      <c r="R103" s="1" t="s">
        <v>25</v>
      </c>
      <c r="S103" s="1" t="s">
        <v>37</v>
      </c>
      <c r="T103" s="1">
        <v>11660</v>
      </c>
      <c r="U103" s="1">
        <v>0.10140626709955131</v>
      </c>
      <c r="V103" s="3" t="s">
        <v>27</v>
      </c>
    </row>
    <row r="104" spans="1:22" x14ac:dyDescent="0.3">
      <c r="A104" s="2" t="s">
        <v>55</v>
      </c>
      <c r="B104" s="1" t="s">
        <v>31</v>
      </c>
      <c r="C104" s="1">
        <v>54826</v>
      </c>
      <c r="D104" s="1">
        <v>13760</v>
      </c>
      <c r="E104" s="1">
        <v>4199</v>
      </c>
      <c r="F104" s="1">
        <v>1791.666666666667</v>
      </c>
      <c r="G104" s="1">
        <v>3615</v>
      </c>
      <c r="H104" s="1">
        <v>2519</v>
      </c>
      <c r="I104" s="1">
        <v>2179</v>
      </c>
      <c r="J104" s="1">
        <v>1260</v>
      </c>
      <c r="K104" s="1">
        <v>2661.7893980309018</v>
      </c>
      <c r="L104" s="1">
        <v>1682</v>
      </c>
      <c r="M104" s="1">
        <v>13898.5</v>
      </c>
      <c r="N104" s="1">
        <v>31005.666666666672</v>
      </c>
      <c r="O104" s="1">
        <v>0.27808994645447949</v>
      </c>
      <c r="P104" s="1">
        <v>0.56552852053162128</v>
      </c>
      <c r="Q104" s="1" t="s">
        <v>24</v>
      </c>
      <c r="R104" s="1" t="s">
        <v>25</v>
      </c>
      <c r="S104" s="1" t="s">
        <v>37</v>
      </c>
      <c r="T104" s="1">
        <v>8258</v>
      </c>
      <c r="U104" s="1">
        <v>0.11794282518026721</v>
      </c>
      <c r="V104" s="3" t="s">
        <v>27</v>
      </c>
    </row>
    <row r="105" spans="1:22" x14ac:dyDescent="0.3">
      <c r="A105" s="2" t="s">
        <v>55</v>
      </c>
      <c r="B105" s="1" t="s">
        <v>32</v>
      </c>
      <c r="C105" s="1">
        <v>54826</v>
      </c>
      <c r="D105" s="1">
        <v>13760</v>
      </c>
      <c r="E105" s="1">
        <v>3223</v>
      </c>
      <c r="F105" s="1">
        <v>1791.666666666667</v>
      </c>
      <c r="G105" s="1">
        <v>3039</v>
      </c>
      <c r="H105" s="1">
        <v>2383</v>
      </c>
      <c r="I105" s="1">
        <v>3897.5</v>
      </c>
      <c r="J105" s="1">
        <v>2845</v>
      </c>
      <c r="K105" s="1">
        <v>2661.7893980309018</v>
      </c>
      <c r="L105" s="1">
        <v>4336</v>
      </c>
      <c r="M105" s="1">
        <v>13898.5</v>
      </c>
      <c r="N105" s="1">
        <v>35275.166666666672</v>
      </c>
      <c r="O105" s="1">
        <v>0.27808994645447949</v>
      </c>
      <c r="P105" s="1">
        <v>0.64340215712739701</v>
      </c>
      <c r="Q105" s="1" t="s">
        <v>24</v>
      </c>
      <c r="R105" s="1" t="s">
        <v>25</v>
      </c>
      <c r="S105" s="1" t="s">
        <v>37</v>
      </c>
      <c r="T105" s="1">
        <v>2978</v>
      </c>
      <c r="U105" s="1">
        <v>4.0069188584491447E-2</v>
      </c>
      <c r="V105" s="3" t="s">
        <v>27</v>
      </c>
    </row>
    <row r="106" spans="1:22" x14ac:dyDescent="0.3">
      <c r="A106" s="2" t="s">
        <v>55</v>
      </c>
      <c r="B106" s="1" t="s">
        <v>33</v>
      </c>
      <c r="C106" s="1">
        <v>54826</v>
      </c>
      <c r="D106" s="1">
        <v>13760</v>
      </c>
      <c r="E106" s="1">
        <v>8782</v>
      </c>
      <c r="F106" s="1">
        <v>1872</v>
      </c>
      <c r="G106" s="1">
        <v>1950</v>
      </c>
      <c r="H106" s="1">
        <v>6713</v>
      </c>
      <c r="I106" s="1">
        <v>2497</v>
      </c>
      <c r="J106" s="1">
        <v>4150</v>
      </c>
      <c r="K106" s="1">
        <v>2661.7893980309018</v>
      </c>
      <c r="L106" s="1">
        <v>2868</v>
      </c>
      <c r="M106" s="1">
        <v>13898.5</v>
      </c>
      <c r="N106" s="1">
        <v>42592</v>
      </c>
      <c r="O106" s="1">
        <v>0.27808994645447949</v>
      </c>
      <c r="P106" s="1">
        <v>0.77685769525407655</v>
      </c>
      <c r="Q106" s="1" t="s">
        <v>24</v>
      </c>
      <c r="R106" s="1" t="s">
        <v>25</v>
      </c>
      <c r="S106" s="1" t="s">
        <v>26</v>
      </c>
      <c r="T106" s="1">
        <v>-5120</v>
      </c>
      <c r="U106" s="1">
        <v>-9.338634954218801E-2</v>
      </c>
      <c r="V106" s="3" t="s">
        <v>27</v>
      </c>
    </row>
    <row r="107" spans="1:22" x14ac:dyDescent="0.3">
      <c r="A107" s="2" t="s">
        <v>56</v>
      </c>
      <c r="B107" s="1" t="s">
        <v>23</v>
      </c>
      <c r="C107" s="1">
        <v>82278.262719703984</v>
      </c>
      <c r="D107" s="1">
        <v>9630</v>
      </c>
      <c r="E107" s="1">
        <v>5259</v>
      </c>
      <c r="F107" s="1">
        <v>2845.25</v>
      </c>
      <c r="G107" s="1">
        <v>3081</v>
      </c>
      <c r="H107" s="1">
        <v>3009</v>
      </c>
      <c r="I107" s="1">
        <v>4470</v>
      </c>
      <c r="J107" s="1">
        <v>3438.625</v>
      </c>
      <c r="K107" s="1">
        <v>2106.666666666667</v>
      </c>
      <c r="L107" s="1">
        <v>1993</v>
      </c>
      <c r="M107" s="1">
        <v>10141.66513599435</v>
      </c>
      <c r="N107" s="1">
        <v>35832.541666666657</v>
      </c>
      <c r="O107" s="1">
        <v>0.1232605648291796</v>
      </c>
      <c r="P107" s="1">
        <v>0.43550435415410749</v>
      </c>
      <c r="Q107" s="1" t="s">
        <v>36</v>
      </c>
      <c r="R107" s="1" t="s">
        <v>25</v>
      </c>
      <c r="S107" s="1" t="s">
        <v>37</v>
      </c>
      <c r="T107" s="1">
        <v>11753.8163507109</v>
      </c>
      <c r="U107" s="1">
        <v>0.44123508101671283</v>
      </c>
      <c r="V107" s="3" t="s">
        <v>38</v>
      </c>
    </row>
    <row r="108" spans="1:22" x14ac:dyDescent="0.3">
      <c r="A108" s="2" t="s">
        <v>56</v>
      </c>
      <c r="B108" s="1" t="s">
        <v>39</v>
      </c>
      <c r="C108" s="1">
        <v>82278.262719703984</v>
      </c>
      <c r="D108" s="1">
        <v>9630</v>
      </c>
      <c r="E108" s="1">
        <v>7656</v>
      </c>
      <c r="F108" s="1">
        <v>2845.25</v>
      </c>
      <c r="G108" s="1">
        <v>3452</v>
      </c>
      <c r="H108" s="1">
        <v>2713</v>
      </c>
      <c r="I108" s="1">
        <v>4470</v>
      </c>
      <c r="J108" s="1">
        <v>1578</v>
      </c>
      <c r="K108" s="1">
        <v>2106.666666666667</v>
      </c>
      <c r="L108" s="1">
        <v>3084</v>
      </c>
      <c r="M108" s="1">
        <v>10141.66513599435</v>
      </c>
      <c r="N108" s="1">
        <v>37534.916666666657</v>
      </c>
      <c r="O108" s="1">
        <v>0.1232605648291796</v>
      </c>
      <c r="P108" s="1">
        <v>0.45619481289409641</v>
      </c>
      <c r="Q108" s="1" t="s">
        <v>36</v>
      </c>
      <c r="R108" s="1" t="s">
        <v>25</v>
      </c>
      <c r="S108" s="1" t="s">
        <v>37</v>
      </c>
      <c r="T108" s="1">
        <v>11753.8163507109</v>
      </c>
      <c r="U108" s="1">
        <v>0.42054462227672401</v>
      </c>
      <c r="V108" s="3" t="s">
        <v>38</v>
      </c>
    </row>
    <row r="109" spans="1:22" x14ac:dyDescent="0.3">
      <c r="A109" s="2" t="s">
        <v>56</v>
      </c>
      <c r="B109" s="1" t="s">
        <v>28</v>
      </c>
      <c r="C109" s="1">
        <v>82278.262719703984</v>
      </c>
      <c r="D109" s="1">
        <v>9630</v>
      </c>
      <c r="E109" s="1">
        <v>5220</v>
      </c>
      <c r="F109" s="1">
        <v>2845.25</v>
      </c>
      <c r="G109" s="1">
        <v>3090</v>
      </c>
      <c r="H109" s="1">
        <v>4405</v>
      </c>
      <c r="I109" s="1">
        <v>4470</v>
      </c>
      <c r="J109" s="1">
        <v>3844</v>
      </c>
      <c r="K109" s="1">
        <v>3292</v>
      </c>
      <c r="L109" s="1">
        <v>2795</v>
      </c>
      <c r="M109" s="1">
        <v>10141.66513599435</v>
      </c>
      <c r="N109" s="1">
        <v>39591.25</v>
      </c>
      <c r="O109" s="1">
        <v>0.1232605648291796</v>
      </c>
      <c r="P109" s="1">
        <v>0.48118723817583348</v>
      </c>
      <c r="Q109" s="1" t="s">
        <v>36</v>
      </c>
      <c r="R109" s="1" t="s">
        <v>25</v>
      </c>
      <c r="S109" s="1" t="s">
        <v>37</v>
      </c>
      <c r="T109" s="1">
        <v>11753.8163507109</v>
      </c>
      <c r="U109" s="1">
        <v>0.39555219699498678</v>
      </c>
      <c r="V109" s="3" t="s">
        <v>38</v>
      </c>
    </row>
    <row r="110" spans="1:22" x14ac:dyDescent="0.3">
      <c r="A110" s="2" t="s">
        <v>56</v>
      </c>
      <c r="B110" s="1" t="s">
        <v>29</v>
      </c>
      <c r="C110" s="1">
        <v>82278.262719703984</v>
      </c>
      <c r="D110" s="1">
        <v>9630</v>
      </c>
      <c r="E110" s="1">
        <v>2721</v>
      </c>
      <c r="F110" s="1">
        <v>2845.25</v>
      </c>
      <c r="G110" s="1">
        <v>2883</v>
      </c>
      <c r="H110" s="1">
        <v>5091</v>
      </c>
      <c r="I110" s="1">
        <v>6057</v>
      </c>
      <c r="J110" s="1">
        <v>1876</v>
      </c>
      <c r="K110" s="1">
        <v>1648</v>
      </c>
      <c r="L110" s="1">
        <v>1534</v>
      </c>
      <c r="M110" s="1">
        <v>10141.66513599435</v>
      </c>
      <c r="N110" s="1">
        <v>34285.25</v>
      </c>
      <c r="O110" s="1">
        <v>0.1232605648291796</v>
      </c>
      <c r="P110" s="1">
        <v>0.41669875938920831</v>
      </c>
      <c r="Q110" s="1" t="s">
        <v>36</v>
      </c>
      <c r="R110" s="1" t="s">
        <v>25</v>
      </c>
      <c r="S110" s="1" t="s">
        <v>37</v>
      </c>
      <c r="T110" s="1">
        <v>11753.8163507109</v>
      </c>
      <c r="U110" s="1">
        <v>0.46004067578161201</v>
      </c>
      <c r="V110" s="3" t="s">
        <v>38</v>
      </c>
    </row>
    <row r="111" spans="1:22" x14ac:dyDescent="0.3">
      <c r="A111" s="2" t="s">
        <v>56</v>
      </c>
      <c r="B111" s="1" t="s">
        <v>30</v>
      </c>
      <c r="C111" s="1">
        <v>82278.262719703984</v>
      </c>
      <c r="D111" s="1">
        <v>9630</v>
      </c>
      <c r="E111" s="1">
        <v>6046</v>
      </c>
      <c r="F111" s="1">
        <v>4180</v>
      </c>
      <c r="G111" s="1">
        <v>2176</v>
      </c>
      <c r="H111" s="1">
        <v>4541</v>
      </c>
      <c r="I111" s="1">
        <v>4470</v>
      </c>
      <c r="J111" s="1">
        <v>5153</v>
      </c>
      <c r="K111" s="1">
        <v>2106.666666666667</v>
      </c>
      <c r="L111" s="1">
        <v>2694</v>
      </c>
      <c r="M111" s="1">
        <v>10141.66513599435</v>
      </c>
      <c r="N111" s="1">
        <v>40996.666666666657</v>
      </c>
      <c r="O111" s="1">
        <v>0.1232605648291796</v>
      </c>
      <c r="P111" s="1">
        <v>0.49826850144283358</v>
      </c>
      <c r="Q111" s="1" t="s">
        <v>36</v>
      </c>
      <c r="R111" s="1" t="s">
        <v>25</v>
      </c>
      <c r="S111" s="1" t="s">
        <v>37</v>
      </c>
      <c r="T111" s="1">
        <v>11753.8163507109</v>
      </c>
      <c r="U111" s="1">
        <v>0.37847093372798668</v>
      </c>
      <c r="V111" s="3" t="s">
        <v>38</v>
      </c>
    </row>
    <row r="112" spans="1:22" x14ac:dyDescent="0.3">
      <c r="A112" s="2" t="s">
        <v>56</v>
      </c>
      <c r="B112" s="1" t="s">
        <v>31</v>
      </c>
      <c r="C112" s="1">
        <v>82278.262719703984</v>
      </c>
      <c r="D112" s="1">
        <v>9630</v>
      </c>
      <c r="E112" s="1">
        <v>5697</v>
      </c>
      <c r="F112" s="1">
        <v>1784</v>
      </c>
      <c r="G112" s="1">
        <v>2426</v>
      </c>
      <c r="H112" s="1">
        <v>4830</v>
      </c>
      <c r="I112" s="1">
        <v>3768</v>
      </c>
      <c r="J112" s="1">
        <v>4099</v>
      </c>
      <c r="K112" s="1">
        <v>2106.666666666667</v>
      </c>
      <c r="L112" s="1">
        <v>215</v>
      </c>
      <c r="M112" s="1">
        <v>10141.66513599435</v>
      </c>
      <c r="N112" s="1">
        <v>34555.666666666657</v>
      </c>
      <c r="O112" s="1">
        <v>0.1232605648291796</v>
      </c>
      <c r="P112" s="1">
        <v>0.41998537067301589</v>
      </c>
      <c r="Q112" s="1" t="s">
        <v>36</v>
      </c>
      <c r="R112" s="1" t="s">
        <v>25</v>
      </c>
      <c r="S112" s="1" t="s">
        <v>37</v>
      </c>
      <c r="T112" s="1">
        <v>11753.8163507109</v>
      </c>
      <c r="U112" s="1">
        <v>0.45675406449780442</v>
      </c>
      <c r="V112" s="3" t="s">
        <v>38</v>
      </c>
    </row>
    <row r="113" spans="1:22" x14ac:dyDescent="0.3">
      <c r="A113" s="2" t="s">
        <v>56</v>
      </c>
      <c r="B113" s="1" t="s">
        <v>32</v>
      </c>
      <c r="C113" s="1">
        <v>82278.262719703984</v>
      </c>
      <c r="D113" s="1">
        <v>9630</v>
      </c>
      <c r="E113" s="1">
        <v>3046</v>
      </c>
      <c r="F113" s="1">
        <v>3279</v>
      </c>
      <c r="G113" s="1">
        <v>2592</v>
      </c>
      <c r="H113" s="1">
        <v>1964</v>
      </c>
      <c r="I113" s="1">
        <v>4655</v>
      </c>
      <c r="J113" s="1">
        <v>1792</v>
      </c>
      <c r="K113" s="1">
        <v>733</v>
      </c>
      <c r="L113" s="1">
        <v>6</v>
      </c>
      <c r="M113" s="1">
        <v>10141.66513599435</v>
      </c>
      <c r="N113" s="1">
        <v>27697</v>
      </c>
      <c r="O113" s="1">
        <v>0.1232605648291796</v>
      </c>
      <c r="P113" s="1">
        <v>0.33662597002509542</v>
      </c>
      <c r="Q113" s="1" t="s">
        <v>36</v>
      </c>
      <c r="R113" s="1" t="s">
        <v>25</v>
      </c>
      <c r="S113" s="1" t="s">
        <v>37</v>
      </c>
      <c r="T113" s="1">
        <v>11753.8163507109</v>
      </c>
      <c r="U113" s="1">
        <v>0.54011346514572489</v>
      </c>
      <c r="V113" s="3" t="s">
        <v>38</v>
      </c>
    </row>
    <row r="114" spans="1:22" x14ac:dyDescent="0.3">
      <c r="A114" s="2" t="s">
        <v>56</v>
      </c>
      <c r="B114" s="1" t="s">
        <v>33</v>
      </c>
      <c r="C114" s="1">
        <v>82278.262719703984</v>
      </c>
      <c r="D114" s="1">
        <v>9630</v>
      </c>
      <c r="E114" s="1">
        <v>8673</v>
      </c>
      <c r="F114" s="1">
        <v>2845.25</v>
      </c>
      <c r="G114" s="1">
        <v>2673</v>
      </c>
      <c r="H114" s="1">
        <v>6339</v>
      </c>
      <c r="I114" s="1">
        <v>4470</v>
      </c>
      <c r="J114" s="1">
        <v>3797</v>
      </c>
      <c r="K114" s="1">
        <v>3351</v>
      </c>
      <c r="L114" s="1">
        <v>224</v>
      </c>
      <c r="M114" s="1">
        <v>10141.66513599435</v>
      </c>
      <c r="N114" s="1">
        <v>42002.25</v>
      </c>
      <c r="O114" s="1">
        <v>0.1232605648291796</v>
      </c>
      <c r="P114" s="1">
        <v>0.51049023899651824</v>
      </c>
      <c r="Q114" s="1" t="s">
        <v>36</v>
      </c>
      <c r="R114" s="1" t="s">
        <v>25</v>
      </c>
      <c r="S114" s="1" t="s">
        <v>37</v>
      </c>
      <c r="T114" s="1">
        <v>11753.8163507109</v>
      </c>
      <c r="U114" s="1">
        <v>0.36624919617430213</v>
      </c>
      <c r="V114" s="3" t="s">
        <v>38</v>
      </c>
    </row>
    <row r="115" spans="1:22" x14ac:dyDescent="0.3">
      <c r="A115" s="2" t="s">
        <v>56</v>
      </c>
      <c r="B115" s="1" t="s">
        <v>44</v>
      </c>
      <c r="C115" s="1">
        <v>82278.262719703984</v>
      </c>
      <c r="D115" s="1">
        <v>9630</v>
      </c>
      <c r="E115" s="1">
        <v>4248</v>
      </c>
      <c r="F115" s="1">
        <v>2138</v>
      </c>
      <c r="G115" s="1">
        <v>4415</v>
      </c>
      <c r="H115" s="1">
        <v>4027</v>
      </c>
      <c r="I115" s="1">
        <v>4470</v>
      </c>
      <c r="J115" s="1">
        <v>3438.625</v>
      </c>
      <c r="K115" s="1">
        <v>1408</v>
      </c>
      <c r="L115" s="1">
        <v>1775</v>
      </c>
      <c r="M115" s="1">
        <v>10141.66513599435</v>
      </c>
      <c r="N115" s="1">
        <v>35549.625</v>
      </c>
      <c r="O115" s="1">
        <v>0.1232605648291796</v>
      </c>
      <c r="P115" s="1">
        <v>0.4320658193903088</v>
      </c>
      <c r="Q115" s="1" t="s">
        <v>36</v>
      </c>
      <c r="R115" s="1" t="s">
        <v>25</v>
      </c>
      <c r="S115" s="1" t="s">
        <v>37</v>
      </c>
      <c r="T115" s="1">
        <v>11753.8163507109</v>
      </c>
      <c r="U115" s="1">
        <v>0.44467361578051151</v>
      </c>
      <c r="V115" s="3" t="s">
        <v>38</v>
      </c>
    </row>
    <row r="116" spans="1:22" x14ac:dyDescent="0.3">
      <c r="A116" s="2" t="s">
        <v>56</v>
      </c>
      <c r="B116" s="1" t="s">
        <v>40</v>
      </c>
      <c r="C116" s="1">
        <v>82278.262719703984</v>
      </c>
      <c r="D116" s="1">
        <v>9630</v>
      </c>
      <c r="E116" s="1">
        <v>2709</v>
      </c>
      <c r="F116" s="1">
        <v>2845.25</v>
      </c>
      <c r="G116" s="1">
        <v>1571</v>
      </c>
      <c r="H116" s="1">
        <v>6656</v>
      </c>
      <c r="I116" s="1">
        <v>3400</v>
      </c>
      <c r="J116" s="1">
        <v>5370</v>
      </c>
      <c r="K116" s="1">
        <v>2208</v>
      </c>
      <c r="L116" s="1">
        <v>1725</v>
      </c>
      <c r="M116" s="1">
        <v>10141.66513599435</v>
      </c>
      <c r="N116" s="1">
        <v>36114.25</v>
      </c>
      <c r="O116" s="1">
        <v>0.1232605648291796</v>
      </c>
      <c r="P116" s="1">
        <v>0.43892820298150709</v>
      </c>
      <c r="Q116" s="1" t="s">
        <v>36</v>
      </c>
      <c r="R116" s="1" t="s">
        <v>25</v>
      </c>
      <c r="S116" s="1" t="s">
        <v>37</v>
      </c>
      <c r="T116" s="1">
        <v>11753.8163507109</v>
      </c>
      <c r="U116" s="1">
        <v>0.43781123218931323</v>
      </c>
      <c r="V116" s="3" t="s">
        <v>38</v>
      </c>
    </row>
    <row r="117" spans="1:22" x14ac:dyDescent="0.3">
      <c r="A117" s="2" t="s">
        <v>57</v>
      </c>
      <c r="B117" s="1" t="s">
        <v>23</v>
      </c>
      <c r="C117" s="1">
        <v>82278.262719703984</v>
      </c>
      <c r="D117" s="1">
        <v>20692</v>
      </c>
      <c r="E117" s="1">
        <v>3058</v>
      </c>
      <c r="F117" s="1">
        <v>3786</v>
      </c>
      <c r="G117" s="1">
        <v>2024</v>
      </c>
      <c r="H117" s="1">
        <v>4304</v>
      </c>
      <c r="I117" s="1">
        <v>4651.375</v>
      </c>
      <c r="J117" s="1">
        <v>5282</v>
      </c>
      <c r="K117" s="1">
        <v>722</v>
      </c>
      <c r="L117" s="1">
        <v>3619</v>
      </c>
      <c r="M117" s="1">
        <v>10141.66513599435</v>
      </c>
      <c r="N117" s="1">
        <v>48138.375</v>
      </c>
      <c r="O117" s="1">
        <v>0.1232605648291796</v>
      </c>
      <c r="P117" s="1">
        <v>0.5850679560893528</v>
      </c>
      <c r="Q117" s="1" t="s">
        <v>36</v>
      </c>
      <c r="R117" s="1" t="s">
        <v>25</v>
      </c>
      <c r="S117" s="1" t="s">
        <v>37</v>
      </c>
      <c r="T117" s="1">
        <v>11753.8163507109</v>
      </c>
      <c r="U117" s="1">
        <v>0.29167147908146762</v>
      </c>
      <c r="V117" s="3" t="s">
        <v>38</v>
      </c>
    </row>
    <row r="118" spans="1:22" x14ac:dyDescent="0.3">
      <c r="A118" s="2" t="s">
        <v>57</v>
      </c>
      <c r="B118" s="1" t="s">
        <v>39</v>
      </c>
      <c r="C118" s="1">
        <v>82278.262719703984</v>
      </c>
      <c r="D118" s="1">
        <v>20692</v>
      </c>
      <c r="E118" s="1">
        <v>4686</v>
      </c>
      <c r="F118" s="1">
        <v>2615</v>
      </c>
      <c r="G118" s="1">
        <v>2632</v>
      </c>
      <c r="H118" s="1">
        <v>2431</v>
      </c>
      <c r="I118" s="1">
        <v>831</v>
      </c>
      <c r="J118" s="1">
        <v>2965</v>
      </c>
      <c r="K118" s="1">
        <v>722</v>
      </c>
      <c r="L118" s="1">
        <v>1228</v>
      </c>
      <c r="M118" s="1">
        <v>10141.66513599435</v>
      </c>
      <c r="N118" s="1">
        <v>38802</v>
      </c>
      <c r="O118" s="1">
        <v>0.1232605648291796</v>
      </c>
      <c r="P118" s="1">
        <v>0.47159478964919499</v>
      </c>
      <c r="Q118" s="1" t="s">
        <v>36</v>
      </c>
      <c r="R118" s="1" t="s">
        <v>25</v>
      </c>
      <c r="S118" s="1" t="s">
        <v>37</v>
      </c>
      <c r="T118" s="1">
        <v>11753.8163507109</v>
      </c>
      <c r="U118" s="1">
        <v>0.40514464552162538</v>
      </c>
      <c r="V118" s="3" t="s">
        <v>38</v>
      </c>
    </row>
    <row r="119" spans="1:22" x14ac:dyDescent="0.3">
      <c r="A119" s="2" t="s">
        <v>57</v>
      </c>
      <c r="B119" s="1" t="s">
        <v>42</v>
      </c>
      <c r="C119" s="1">
        <v>82278.262719703984</v>
      </c>
      <c r="D119" s="1">
        <v>20692</v>
      </c>
      <c r="E119" s="1">
        <v>7154</v>
      </c>
      <c r="F119" s="1">
        <v>2934.166666666667</v>
      </c>
      <c r="G119" s="1">
        <v>1943</v>
      </c>
      <c r="H119" s="1">
        <v>2751</v>
      </c>
      <c r="I119" s="1">
        <v>6694</v>
      </c>
      <c r="J119" s="1">
        <v>2935.636363636364</v>
      </c>
      <c r="K119" s="1">
        <v>826</v>
      </c>
      <c r="L119" s="1">
        <v>4865</v>
      </c>
      <c r="M119" s="1">
        <v>10141.66513599435</v>
      </c>
      <c r="N119" s="1">
        <v>50794.803030303032</v>
      </c>
      <c r="O119" s="1">
        <v>0.1232605648291796</v>
      </c>
      <c r="P119" s="1">
        <v>0.61735385934611742</v>
      </c>
      <c r="Q119" s="1" t="s">
        <v>36</v>
      </c>
      <c r="R119" s="1" t="s">
        <v>25</v>
      </c>
      <c r="S119" s="1" t="s">
        <v>37</v>
      </c>
      <c r="T119" s="1">
        <v>11753.8163507109</v>
      </c>
      <c r="U119" s="1">
        <v>0.2593855758247029</v>
      </c>
      <c r="V119" s="3" t="s">
        <v>38</v>
      </c>
    </row>
    <row r="120" spans="1:22" x14ac:dyDescent="0.3">
      <c r="A120" s="2" t="s">
        <v>57</v>
      </c>
      <c r="B120" s="1" t="s">
        <v>28</v>
      </c>
      <c r="C120" s="1">
        <v>82278.262719703984</v>
      </c>
      <c r="D120" s="1">
        <v>20692</v>
      </c>
      <c r="E120" s="1">
        <v>4854</v>
      </c>
      <c r="F120" s="1">
        <v>1744</v>
      </c>
      <c r="G120" s="1">
        <v>3097</v>
      </c>
      <c r="H120" s="1">
        <v>1844</v>
      </c>
      <c r="I120" s="1">
        <v>2088</v>
      </c>
      <c r="J120" s="1">
        <v>3877</v>
      </c>
      <c r="K120" s="1">
        <v>722</v>
      </c>
      <c r="L120" s="1">
        <v>2653</v>
      </c>
      <c r="M120" s="1">
        <v>10141.66513599435</v>
      </c>
      <c r="N120" s="1">
        <v>41571</v>
      </c>
      <c r="O120" s="1">
        <v>0.1232605648291796</v>
      </c>
      <c r="P120" s="1">
        <v>0.50524887893682502</v>
      </c>
      <c r="Q120" s="1" t="s">
        <v>36</v>
      </c>
      <c r="R120" s="1" t="s">
        <v>25</v>
      </c>
      <c r="S120" s="1" t="s">
        <v>37</v>
      </c>
      <c r="T120" s="1">
        <v>11753.8163507109</v>
      </c>
      <c r="U120" s="1">
        <v>0.37149055623399541</v>
      </c>
      <c r="V120" s="3" t="s">
        <v>38</v>
      </c>
    </row>
    <row r="121" spans="1:22" x14ac:dyDescent="0.3">
      <c r="A121" s="2" t="s">
        <v>57</v>
      </c>
      <c r="B121" s="1" t="s">
        <v>29</v>
      </c>
      <c r="C121" s="1">
        <v>82278.262719703984</v>
      </c>
      <c r="D121" s="1">
        <v>20692</v>
      </c>
      <c r="E121" s="1">
        <v>7142</v>
      </c>
      <c r="F121" s="1">
        <v>4177</v>
      </c>
      <c r="G121" s="1">
        <v>3225</v>
      </c>
      <c r="H121" s="1">
        <v>2104</v>
      </c>
      <c r="I121" s="1">
        <v>3642</v>
      </c>
      <c r="J121" s="1">
        <v>2636</v>
      </c>
      <c r="K121" s="1">
        <v>722</v>
      </c>
      <c r="L121" s="1">
        <v>5890</v>
      </c>
      <c r="M121" s="1">
        <v>10141.66513599435</v>
      </c>
      <c r="N121" s="1">
        <v>50230</v>
      </c>
      <c r="O121" s="1">
        <v>0.1232605648291796</v>
      </c>
      <c r="P121" s="1">
        <v>0.61048931199626466</v>
      </c>
      <c r="Q121" s="1" t="s">
        <v>36</v>
      </c>
      <c r="R121" s="1" t="s">
        <v>25</v>
      </c>
      <c r="S121" s="1" t="s">
        <v>37</v>
      </c>
      <c r="T121" s="1">
        <v>11753.8163507109</v>
      </c>
      <c r="U121" s="1">
        <v>0.26625012317455571</v>
      </c>
      <c r="V121" s="3" t="s">
        <v>38</v>
      </c>
    </row>
    <row r="122" spans="1:22" x14ac:dyDescent="0.3">
      <c r="A122" s="2" t="s">
        <v>57</v>
      </c>
      <c r="B122" s="1" t="s">
        <v>30</v>
      </c>
      <c r="C122" s="1">
        <v>82278.262719703984</v>
      </c>
      <c r="D122" s="1">
        <v>20692</v>
      </c>
      <c r="E122" s="1">
        <v>2337</v>
      </c>
      <c r="F122" s="1">
        <v>2934.166666666667</v>
      </c>
      <c r="G122" s="1">
        <v>2339</v>
      </c>
      <c r="H122" s="1">
        <v>985</v>
      </c>
      <c r="I122" s="1">
        <v>4651.375</v>
      </c>
      <c r="J122" s="1">
        <v>2129</v>
      </c>
      <c r="K122" s="1">
        <v>722</v>
      </c>
      <c r="L122" s="1">
        <v>5381</v>
      </c>
      <c r="M122" s="1">
        <v>10141.66513599435</v>
      </c>
      <c r="N122" s="1">
        <v>42170.541666666672</v>
      </c>
      <c r="O122" s="1">
        <v>0.1232605648291796</v>
      </c>
      <c r="P122" s="1">
        <v>0.51253563544879854</v>
      </c>
      <c r="Q122" s="1" t="s">
        <v>36</v>
      </c>
      <c r="R122" s="1" t="s">
        <v>25</v>
      </c>
      <c r="S122" s="1" t="s">
        <v>37</v>
      </c>
      <c r="T122" s="1">
        <v>11753.8163507109</v>
      </c>
      <c r="U122" s="1">
        <v>0.36420379972202183</v>
      </c>
      <c r="V122" s="3" t="s">
        <v>38</v>
      </c>
    </row>
    <row r="123" spans="1:22" x14ac:dyDescent="0.3">
      <c r="A123" s="2" t="s">
        <v>57</v>
      </c>
      <c r="B123" s="1" t="s">
        <v>31</v>
      </c>
      <c r="C123" s="1">
        <v>82278.262719703984</v>
      </c>
      <c r="D123" s="1">
        <v>20692</v>
      </c>
      <c r="E123" s="1">
        <v>7243</v>
      </c>
      <c r="F123" s="1">
        <v>1659</v>
      </c>
      <c r="G123" s="1">
        <v>2601</v>
      </c>
      <c r="H123" s="1">
        <v>5369</v>
      </c>
      <c r="I123" s="1">
        <v>7171</v>
      </c>
      <c r="J123" s="1">
        <v>2208</v>
      </c>
      <c r="K123" s="1">
        <v>722</v>
      </c>
      <c r="L123" s="1">
        <v>3881</v>
      </c>
      <c r="M123" s="1">
        <v>10141.66513599435</v>
      </c>
      <c r="N123" s="1">
        <v>51546</v>
      </c>
      <c r="O123" s="1">
        <v>0.1232605648291796</v>
      </c>
      <c r="P123" s="1">
        <v>0.62648381596972846</v>
      </c>
      <c r="Q123" s="1" t="s">
        <v>36</v>
      </c>
      <c r="R123" s="1" t="s">
        <v>25</v>
      </c>
      <c r="S123" s="1" t="s">
        <v>37</v>
      </c>
      <c r="T123" s="1">
        <v>11753.8163507109</v>
      </c>
      <c r="U123" s="1">
        <v>0.25025561920109191</v>
      </c>
      <c r="V123" s="3" t="s">
        <v>38</v>
      </c>
    </row>
    <row r="124" spans="1:22" x14ac:dyDescent="0.3">
      <c r="A124" s="2" t="s">
        <v>57</v>
      </c>
      <c r="B124" s="1" t="s">
        <v>32</v>
      </c>
      <c r="C124" s="1">
        <v>82278.262719703984</v>
      </c>
      <c r="D124" s="1">
        <v>20692</v>
      </c>
      <c r="E124" s="1">
        <v>8921</v>
      </c>
      <c r="F124" s="1">
        <v>3624</v>
      </c>
      <c r="G124" s="1">
        <v>1139</v>
      </c>
      <c r="H124" s="1">
        <v>2652</v>
      </c>
      <c r="I124" s="1">
        <v>4651.375</v>
      </c>
      <c r="J124" s="1">
        <v>2191</v>
      </c>
      <c r="K124" s="1">
        <v>812</v>
      </c>
      <c r="L124" s="1">
        <v>1557</v>
      </c>
      <c r="M124" s="1">
        <v>10141.66513599435</v>
      </c>
      <c r="N124" s="1">
        <v>46239.375</v>
      </c>
      <c r="O124" s="1">
        <v>0.1232605648291796</v>
      </c>
      <c r="P124" s="1">
        <v>0.56198774100910376</v>
      </c>
      <c r="Q124" s="1" t="s">
        <v>36</v>
      </c>
      <c r="R124" s="1" t="s">
        <v>25</v>
      </c>
      <c r="S124" s="1" t="s">
        <v>37</v>
      </c>
      <c r="T124" s="1">
        <v>11753.8163507109</v>
      </c>
      <c r="U124" s="1">
        <v>0.31475169416171661</v>
      </c>
      <c r="V124" s="3" t="s">
        <v>38</v>
      </c>
    </row>
    <row r="125" spans="1:22" x14ac:dyDescent="0.3">
      <c r="A125" s="2" t="s">
        <v>57</v>
      </c>
      <c r="B125" s="1" t="s">
        <v>33</v>
      </c>
      <c r="C125" s="1">
        <v>82278.262719703984</v>
      </c>
      <c r="D125" s="1">
        <v>20692</v>
      </c>
      <c r="E125" s="1">
        <v>4558</v>
      </c>
      <c r="F125" s="1">
        <v>2934.166666666667</v>
      </c>
      <c r="G125" s="1">
        <v>1462</v>
      </c>
      <c r="H125" s="1">
        <v>1800</v>
      </c>
      <c r="I125" s="1">
        <v>4651.375</v>
      </c>
      <c r="J125" s="1">
        <v>1952</v>
      </c>
      <c r="K125" s="1">
        <v>722</v>
      </c>
      <c r="L125" s="1">
        <v>1893</v>
      </c>
      <c r="M125" s="1">
        <v>10141.66513599435</v>
      </c>
      <c r="N125" s="1">
        <v>40664.541666666672</v>
      </c>
      <c r="O125" s="1">
        <v>0.1232605648291796</v>
      </c>
      <c r="P125" s="1">
        <v>0.49423189457946992</v>
      </c>
      <c r="Q125" s="1" t="s">
        <v>36</v>
      </c>
      <c r="R125" s="1" t="s">
        <v>25</v>
      </c>
      <c r="S125" s="1" t="s">
        <v>37</v>
      </c>
      <c r="T125" s="1">
        <v>11753.8163507109</v>
      </c>
      <c r="U125" s="1">
        <v>0.38250754059135039</v>
      </c>
      <c r="V125" s="3" t="s">
        <v>38</v>
      </c>
    </row>
    <row r="126" spans="1:22" x14ac:dyDescent="0.3">
      <c r="A126" s="2" t="s">
        <v>57</v>
      </c>
      <c r="B126" s="1" t="s">
        <v>43</v>
      </c>
      <c r="C126" s="1">
        <v>82278.262719703984</v>
      </c>
      <c r="D126" s="1">
        <v>20692</v>
      </c>
      <c r="E126" s="1">
        <v>5627</v>
      </c>
      <c r="F126" s="1">
        <v>2934.166666666667</v>
      </c>
      <c r="G126" s="1">
        <v>1381</v>
      </c>
      <c r="H126" s="1">
        <v>1664</v>
      </c>
      <c r="I126" s="1">
        <v>7117</v>
      </c>
      <c r="J126" s="1">
        <v>5045</v>
      </c>
      <c r="K126" s="1">
        <v>722</v>
      </c>
      <c r="L126" s="1">
        <v>5336</v>
      </c>
      <c r="M126" s="1">
        <v>10141.66513599435</v>
      </c>
      <c r="N126" s="1">
        <v>50518.166666666672</v>
      </c>
      <c r="O126" s="1">
        <v>0.1232605648291796</v>
      </c>
      <c r="P126" s="1">
        <v>0.61399165462165972</v>
      </c>
      <c r="Q126" s="1" t="s">
        <v>36</v>
      </c>
      <c r="R126" s="1" t="s">
        <v>25</v>
      </c>
      <c r="S126" s="1" t="s">
        <v>37</v>
      </c>
      <c r="T126" s="1">
        <v>11753.8163507109</v>
      </c>
      <c r="U126" s="1">
        <v>0.26274778054916059</v>
      </c>
      <c r="V126" s="3" t="s">
        <v>38</v>
      </c>
    </row>
    <row r="127" spans="1:22" x14ac:dyDescent="0.3">
      <c r="A127" s="2" t="s">
        <v>57</v>
      </c>
      <c r="B127" s="1" t="s">
        <v>44</v>
      </c>
      <c r="C127" s="1">
        <v>82278.262719703984</v>
      </c>
      <c r="D127" s="1">
        <v>20692</v>
      </c>
      <c r="E127" s="1">
        <v>4313</v>
      </c>
      <c r="F127" s="1">
        <v>2934.166666666667</v>
      </c>
      <c r="G127" s="1">
        <v>3034</v>
      </c>
      <c r="H127" s="1">
        <v>5806</v>
      </c>
      <c r="I127" s="1">
        <v>2219</v>
      </c>
      <c r="J127" s="1">
        <v>2437</v>
      </c>
      <c r="K127" s="1">
        <v>528</v>
      </c>
      <c r="L127" s="1">
        <v>490</v>
      </c>
      <c r="M127" s="1">
        <v>10141.66513599435</v>
      </c>
      <c r="N127" s="1">
        <v>42453.166666666672</v>
      </c>
      <c r="O127" s="1">
        <v>0.1232605648291796</v>
      </c>
      <c r="P127" s="1">
        <v>0.51597062533139748</v>
      </c>
      <c r="Q127" s="1" t="s">
        <v>36</v>
      </c>
      <c r="R127" s="1" t="s">
        <v>25</v>
      </c>
      <c r="S127" s="1" t="s">
        <v>37</v>
      </c>
      <c r="T127" s="1">
        <v>11753.8163507109</v>
      </c>
      <c r="U127" s="1">
        <v>0.36076880983942289</v>
      </c>
      <c r="V127" s="3" t="s">
        <v>38</v>
      </c>
    </row>
    <row r="128" spans="1:22" x14ac:dyDescent="0.3">
      <c r="A128" s="2" t="s">
        <v>57</v>
      </c>
      <c r="B128" s="1" t="s">
        <v>40</v>
      </c>
      <c r="C128" s="1">
        <v>82278.262719703984</v>
      </c>
      <c r="D128" s="1">
        <v>20692</v>
      </c>
      <c r="E128" s="1">
        <v>4371</v>
      </c>
      <c r="F128" s="1">
        <v>2934.166666666667</v>
      </c>
      <c r="G128" s="1">
        <v>3521</v>
      </c>
      <c r="H128" s="1">
        <v>5426</v>
      </c>
      <c r="I128" s="1">
        <v>7449</v>
      </c>
      <c r="J128" s="1">
        <v>1570</v>
      </c>
      <c r="K128" s="1">
        <v>722</v>
      </c>
      <c r="L128" s="1">
        <v>1184</v>
      </c>
      <c r="M128" s="1">
        <v>10141.66513599435</v>
      </c>
      <c r="N128" s="1">
        <v>47869.166666666672</v>
      </c>
      <c r="O128" s="1">
        <v>0.1232605648291796</v>
      </c>
      <c r="P128" s="1">
        <v>0.5817960307419443</v>
      </c>
      <c r="Q128" s="1" t="s">
        <v>36</v>
      </c>
      <c r="R128" s="1" t="s">
        <v>25</v>
      </c>
      <c r="S128" s="1" t="s">
        <v>37</v>
      </c>
      <c r="T128" s="1">
        <v>11753.8163507109</v>
      </c>
      <c r="U128" s="1">
        <v>0.29494340442887601</v>
      </c>
      <c r="V128" s="3" t="s">
        <v>38</v>
      </c>
    </row>
    <row r="129" spans="1:22" x14ac:dyDescent="0.3">
      <c r="A129" s="2" t="s">
        <v>58</v>
      </c>
      <c r="B129" s="1" t="s">
        <v>23</v>
      </c>
      <c r="C129" s="1">
        <v>82278.262719703984</v>
      </c>
      <c r="D129" s="1">
        <v>15354</v>
      </c>
      <c r="E129" s="1">
        <v>5748</v>
      </c>
      <c r="F129" s="1">
        <v>4032</v>
      </c>
      <c r="G129" s="1">
        <v>3822</v>
      </c>
      <c r="H129" s="1">
        <v>3578</v>
      </c>
      <c r="I129" s="1">
        <v>4859</v>
      </c>
      <c r="J129" s="1">
        <v>3301</v>
      </c>
      <c r="K129" s="1">
        <v>2488.666666666667</v>
      </c>
      <c r="L129" s="1">
        <v>5923</v>
      </c>
      <c r="M129" s="1">
        <v>10141.66513599435</v>
      </c>
      <c r="N129" s="1">
        <v>49105.666666666657</v>
      </c>
      <c r="O129" s="1">
        <v>0.1232605648291796</v>
      </c>
      <c r="P129" s="1">
        <v>0.59682430138266451</v>
      </c>
      <c r="Q129" s="1" t="s">
        <v>36</v>
      </c>
      <c r="R129" s="1" t="s">
        <v>25</v>
      </c>
      <c r="S129" s="1" t="s">
        <v>37</v>
      </c>
      <c r="T129" s="1">
        <v>22250</v>
      </c>
      <c r="U129" s="1">
        <v>0.27991513378815569</v>
      </c>
      <c r="V129" s="3" t="s">
        <v>38</v>
      </c>
    </row>
    <row r="130" spans="1:22" x14ac:dyDescent="0.3">
      <c r="A130" s="2" t="s">
        <v>58</v>
      </c>
      <c r="B130" s="1" t="s">
        <v>39</v>
      </c>
      <c r="C130" s="1">
        <v>71979</v>
      </c>
      <c r="D130" s="1">
        <v>15354</v>
      </c>
      <c r="E130" s="1">
        <v>5938</v>
      </c>
      <c r="F130" s="1">
        <v>2698.25</v>
      </c>
      <c r="G130" s="1">
        <v>2926</v>
      </c>
      <c r="H130" s="1">
        <v>4768</v>
      </c>
      <c r="I130" s="1">
        <v>5610</v>
      </c>
      <c r="J130" s="1">
        <v>748</v>
      </c>
      <c r="K130" s="1">
        <v>2488.666666666667</v>
      </c>
      <c r="L130" s="1">
        <v>3193</v>
      </c>
      <c r="M130" s="1">
        <v>10141.66513599435</v>
      </c>
      <c r="N130" s="1">
        <v>43723.916666666657</v>
      </c>
      <c r="O130" s="1">
        <v>0.14089755534245191</v>
      </c>
      <c r="P130" s="1">
        <v>0.60745379439373515</v>
      </c>
      <c r="Q130" s="1" t="s">
        <v>36</v>
      </c>
      <c r="R130" s="1" t="s">
        <v>25</v>
      </c>
      <c r="S130" s="1" t="s">
        <v>37</v>
      </c>
      <c r="T130" s="1">
        <v>33442</v>
      </c>
      <c r="U130" s="1">
        <v>0.25164865026381278</v>
      </c>
      <c r="V130" s="3" t="s">
        <v>38</v>
      </c>
    </row>
    <row r="131" spans="1:22" x14ac:dyDescent="0.3">
      <c r="A131" s="2" t="s">
        <v>58</v>
      </c>
      <c r="B131" s="1" t="s">
        <v>28</v>
      </c>
      <c r="C131" s="1">
        <v>111126.65679926</v>
      </c>
      <c r="D131" s="1">
        <v>15354</v>
      </c>
      <c r="E131" s="1">
        <v>2414</v>
      </c>
      <c r="F131" s="1">
        <v>1301</v>
      </c>
      <c r="G131" s="1">
        <v>1490</v>
      </c>
      <c r="H131" s="1">
        <v>1037</v>
      </c>
      <c r="I131" s="1">
        <v>3901.8</v>
      </c>
      <c r="J131" s="1">
        <v>5729</v>
      </c>
      <c r="K131" s="1">
        <v>869</v>
      </c>
      <c r="L131" s="1">
        <v>832</v>
      </c>
      <c r="M131" s="1">
        <v>10141.66513599435</v>
      </c>
      <c r="N131" s="1">
        <v>32927.800000000003</v>
      </c>
      <c r="O131" s="1">
        <v>2.6363529367842201E-2</v>
      </c>
      <c r="P131" s="1">
        <v>0.20253982581974439</v>
      </c>
      <c r="Q131" s="1" t="s">
        <v>36</v>
      </c>
      <c r="R131" s="1" t="s">
        <v>25</v>
      </c>
      <c r="S131" s="1" t="s">
        <v>37</v>
      </c>
      <c r="T131" s="1">
        <v>42953</v>
      </c>
      <c r="U131" s="1">
        <v>0.74695879992333125</v>
      </c>
      <c r="V131" s="3" t="s">
        <v>46</v>
      </c>
    </row>
    <row r="132" spans="1:22" x14ac:dyDescent="0.3">
      <c r="A132" s="2" t="s">
        <v>58</v>
      </c>
      <c r="B132" s="1" t="s">
        <v>29</v>
      </c>
      <c r="C132" s="1">
        <v>82278.262719703984</v>
      </c>
      <c r="D132" s="1">
        <v>15354</v>
      </c>
      <c r="E132" s="1">
        <v>2756</v>
      </c>
      <c r="F132" s="1">
        <v>1557</v>
      </c>
      <c r="G132" s="1">
        <v>3589</v>
      </c>
      <c r="H132" s="1">
        <v>3717</v>
      </c>
      <c r="I132" s="1">
        <v>3901.8</v>
      </c>
      <c r="J132" s="1">
        <v>549</v>
      </c>
      <c r="K132" s="1">
        <v>2488.666666666667</v>
      </c>
      <c r="L132" s="1">
        <v>5695</v>
      </c>
      <c r="M132" s="1">
        <v>10141.66513599435</v>
      </c>
      <c r="N132" s="1">
        <v>39607.466666666667</v>
      </c>
      <c r="O132" s="1">
        <v>0.1232605648291796</v>
      </c>
      <c r="P132" s="1">
        <v>0.48138433357054189</v>
      </c>
      <c r="Q132" s="1" t="s">
        <v>36</v>
      </c>
      <c r="R132" s="1" t="s">
        <v>25</v>
      </c>
      <c r="S132" s="1" t="s">
        <v>37</v>
      </c>
      <c r="T132" s="1">
        <v>38762</v>
      </c>
      <c r="U132" s="1">
        <v>0.39535510160027842</v>
      </c>
      <c r="V132" s="3" t="s">
        <v>38</v>
      </c>
    </row>
    <row r="133" spans="1:22" x14ac:dyDescent="0.3">
      <c r="A133" s="2" t="s">
        <v>58</v>
      </c>
      <c r="B133" s="1" t="s">
        <v>30</v>
      </c>
      <c r="C133" s="1">
        <v>71979</v>
      </c>
      <c r="D133" s="1">
        <v>15354</v>
      </c>
      <c r="E133" s="1">
        <v>4460</v>
      </c>
      <c r="F133" s="1">
        <v>2698.25</v>
      </c>
      <c r="G133" s="1">
        <v>1789</v>
      </c>
      <c r="H133" s="1">
        <v>3908</v>
      </c>
      <c r="I133" s="1">
        <v>6411</v>
      </c>
      <c r="J133" s="1">
        <v>1953</v>
      </c>
      <c r="K133" s="1">
        <v>2488.666666666667</v>
      </c>
      <c r="L133" s="1">
        <v>3457</v>
      </c>
      <c r="M133" s="1">
        <v>10141.66513599435</v>
      </c>
      <c r="N133" s="1">
        <v>42518.916666666657</v>
      </c>
      <c r="O133" s="1">
        <v>0.14089755534245191</v>
      </c>
      <c r="P133" s="1">
        <v>0.59071280049273622</v>
      </c>
      <c r="Q133" s="1" t="s">
        <v>36</v>
      </c>
      <c r="R133" s="1" t="s">
        <v>25</v>
      </c>
      <c r="S133" s="1" t="s">
        <v>37</v>
      </c>
      <c r="T133" s="1">
        <v>34647</v>
      </c>
      <c r="U133" s="1">
        <v>0.26838964416481181</v>
      </c>
      <c r="V133" s="3" t="s">
        <v>38</v>
      </c>
    </row>
    <row r="134" spans="1:22" x14ac:dyDescent="0.3">
      <c r="A134" s="2" t="s">
        <v>58</v>
      </c>
      <c r="B134" s="1" t="s">
        <v>31</v>
      </c>
      <c r="C134" s="1">
        <v>82278.262719703984</v>
      </c>
      <c r="D134" s="1">
        <v>15354</v>
      </c>
      <c r="E134" s="1">
        <v>2055</v>
      </c>
      <c r="F134" s="1">
        <v>2698.25</v>
      </c>
      <c r="G134" s="1">
        <v>4637</v>
      </c>
      <c r="H134" s="1">
        <v>1193</v>
      </c>
      <c r="I134" s="1">
        <v>3901.8</v>
      </c>
      <c r="J134" s="1">
        <v>4716</v>
      </c>
      <c r="K134" s="1">
        <v>2488.666666666667</v>
      </c>
      <c r="L134" s="1">
        <v>488</v>
      </c>
      <c r="M134" s="1">
        <v>10141.66513599435</v>
      </c>
      <c r="N134" s="1">
        <v>37531.716666666667</v>
      </c>
      <c r="O134" s="1">
        <v>0.1232605648291796</v>
      </c>
      <c r="P134" s="1">
        <v>0.45615592048321868</v>
      </c>
      <c r="Q134" s="1" t="s">
        <v>36</v>
      </c>
      <c r="R134" s="1" t="s">
        <v>25</v>
      </c>
      <c r="S134" s="1" t="s">
        <v>37</v>
      </c>
      <c r="T134" s="1">
        <v>43536</v>
      </c>
      <c r="U134" s="1">
        <v>0.42058351468760158</v>
      </c>
      <c r="V134" s="3" t="s">
        <v>38</v>
      </c>
    </row>
    <row r="135" spans="1:22" x14ac:dyDescent="0.3">
      <c r="A135" s="2" t="s">
        <v>58</v>
      </c>
      <c r="B135" s="1" t="s">
        <v>32</v>
      </c>
      <c r="C135" s="1">
        <v>71979</v>
      </c>
      <c r="D135" s="1">
        <v>15354</v>
      </c>
      <c r="E135" s="1">
        <v>4167</v>
      </c>
      <c r="F135" s="1">
        <v>2698.25</v>
      </c>
      <c r="G135" s="1">
        <v>4576</v>
      </c>
      <c r="H135" s="1">
        <v>6601</v>
      </c>
      <c r="I135" s="1">
        <v>1872</v>
      </c>
      <c r="J135" s="1">
        <v>2892</v>
      </c>
      <c r="K135" s="1">
        <v>2488.666666666667</v>
      </c>
      <c r="L135" s="1">
        <v>1318</v>
      </c>
      <c r="M135" s="1">
        <v>10141.66513599435</v>
      </c>
      <c r="N135" s="1">
        <v>41966.916666666657</v>
      </c>
      <c r="O135" s="1">
        <v>0.14089755534245191</v>
      </c>
      <c r="P135" s="1">
        <v>0.58304389706256909</v>
      </c>
      <c r="Q135" s="1" t="s">
        <v>36</v>
      </c>
      <c r="R135" s="1" t="s">
        <v>25</v>
      </c>
      <c r="S135" s="1" t="s">
        <v>37</v>
      </c>
      <c r="T135" s="1">
        <v>35199</v>
      </c>
      <c r="U135" s="1">
        <v>0.27605854759497889</v>
      </c>
      <c r="V135" s="3" t="s">
        <v>38</v>
      </c>
    </row>
    <row r="136" spans="1:22" x14ac:dyDescent="0.3">
      <c r="A136" s="2" t="s">
        <v>58</v>
      </c>
      <c r="B136" s="1" t="s">
        <v>33</v>
      </c>
      <c r="C136" s="1">
        <v>82278.262719703984</v>
      </c>
      <c r="D136" s="1">
        <v>15354</v>
      </c>
      <c r="E136" s="1">
        <v>2780</v>
      </c>
      <c r="F136" s="1">
        <v>2698.25</v>
      </c>
      <c r="G136" s="1">
        <v>2475</v>
      </c>
      <c r="H136" s="1">
        <v>3093</v>
      </c>
      <c r="I136" s="1">
        <v>3901.8</v>
      </c>
      <c r="J136" s="1">
        <v>2506</v>
      </c>
      <c r="K136" s="1">
        <v>2488.666666666667</v>
      </c>
      <c r="L136" s="1">
        <v>560</v>
      </c>
      <c r="M136" s="1">
        <v>10141.66513599435</v>
      </c>
      <c r="N136" s="1">
        <v>35856.716666666667</v>
      </c>
      <c r="O136" s="1">
        <v>0.1232605648291796</v>
      </c>
      <c r="P136" s="1">
        <v>0.43579817416441041</v>
      </c>
      <c r="Q136" s="1" t="s">
        <v>36</v>
      </c>
      <c r="R136" s="1" t="s">
        <v>25</v>
      </c>
      <c r="S136" s="1" t="s">
        <v>37</v>
      </c>
      <c r="T136" s="1">
        <v>45211</v>
      </c>
      <c r="U136" s="1">
        <v>0.44094126100641001</v>
      </c>
      <c r="V136" s="3" t="s">
        <v>38</v>
      </c>
    </row>
    <row r="137" spans="1:22" x14ac:dyDescent="0.3">
      <c r="A137" s="2" t="s">
        <v>58</v>
      </c>
      <c r="B137" s="1" t="s">
        <v>43</v>
      </c>
      <c r="C137" s="1">
        <v>71979</v>
      </c>
      <c r="D137" s="1">
        <v>15354</v>
      </c>
      <c r="E137" s="1">
        <v>7108</v>
      </c>
      <c r="F137" s="1">
        <v>2698.25</v>
      </c>
      <c r="G137" s="1">
        <v>3754</v>
      </c>
      <c r="H137" s="1">
        <v>2950</v>
      </c>
      <c r="I137" s="1">
        <v>3901.8</v>
      </c>
      <c r="J137" s="1">
        <v>1333</v>
      </c>
      <c r="K137" s="1">
        <v>3735</v>
      </c>
      <c r="L137" s="1">
        <v>5597</v>
      </c>
      <c r="M137" s="1">
        <v>10141.66513599435</v>
      </c>
      <c r="N137" s="1">
        <v>46431.05</v>
      </c>
      <c r="O137" s="1">
        <v>0.14089755534245191</v>
      </c>
      <c r="P137" s="1">
        <v>0.64506383806387979</v>
      </c>
      <c r="Q137" s="1" t="s">
        <v>36</v>
      </c>
      <c r="R137" s="1" t="s">
        <v>25</v>
      </c>
      <c r="S137" s="1" t="s">
        <v>37</v>
      </c>
      <c r="T137" s="1">
        <v>32148</v>
      </c>
      <c r="U137" s="1">
        <v>0.2140386065936683</v>
      </c>
      <c r="V137" s="3" t="s">
        <v>38</v>
      </c>
    </row>
    <row r="138" spans="1:22" x14ac:dyDescent="0.3">
      <c r="A138" s="2" t="s">
        <v>58</v>
      </c>
      <c r="B138" s="1" t="s">
        <v>44</v>
      </c>
      <c r="C138" s="1">
        <v>71979</v>
      </c>
      <c r="D138" s="1">
        <v>15354</v>
      </c>
      <c r="E138" s="1">
        <v>3993</v>
      </c>
      <c r="F138" s="1">
        <v>3903</v>
      </c>
      <c r="G138" s="1">
        <v>4183</v>
      </c>
      <c r="H138" s="1">
        <v>2019</v>
      </c>
      <c r="I138" s="1">
        <v>3901.8</v>
      </c>
      <c r="J138" s="1">
        <v>1538</v>
      </c>
      <c r="K138" s="1">
        <v>2862</v>
      </c>
      <c r="L138" s="1">
        <v>2686</v>
      </c>
      <c r="M138" s="1">
        <v>10141.66513599435</v>
      </c>
      <c r="N138" s="1">
        <v>40439.800000000003</v>
      </c>
      <c r="O138" s="1">
        <v>0.14089755534245191</v>
      </c>
      <c r="P138" s="1">
        <v>0.56182775531752316</v>
      </c>
      <c r="Q138" s="1" t="s">
        <v>36</v>
      </c>
      <c r="R138" s="1" t="s">
        <v>25</v>
      </c>
      <c r="S138" s="1" t="s">
        <v>37</v>
      </c>
      <c r="T138" s="1">
        <v>35441</v>
      </c>
      <c r="U138" s="1">
        <v>0.29727468934002482</v>
      </c>
      <c r="V138" s="3" t="s">
        <v>38</v>
      </c>
    </row>
    <row r="139" spans="1:22" x14ac:dyDescent="0.3">
      <c r="A139" s="2" t="s">
        <v>58</v>
      </c>
      <c r="B139" s="1" t="s">
        <v>40</v>
      </c>
      <c r="C139" s="1">
        <v>71979</v>
      </c>
      <c r="D139" s="1">
        <v>15354</v>
      </c>
      <c r="E139" s="1">
        <v>4048</v>
      </c>
      <c r="F139" s="1">
        <v>2698.25</v>
      </c>
      <c r="G139" s="1">
        <v>4818</v>
      </c>
      <c r="H139" s="1">
        <v>5509</v>
      </c>
      <c r="I139" s="1">
        <v>757</v>
      </c>
      <c r="J139" s="1">
        <v>5924</v>
      </c>
      <c r="K139" s="1">
        <v>2488.666666666667</v>
      </c>
      <c r="L139" s="1">
        <v>29</v>
      </c>
      <c r="M139" s="1">
        <v>10141.66513599435</v>
      </c>
      <c r="N139" s="1">
        <v>41625.916666666657</v>
      </c>
      <c r="O139" s="1">
        <v>0.14089755534245191</v>
      </c>
      <c r="P139" s="1">
        <v>0.57830640418270141</v>
      </c>
      <c r="Q139" s="1" t="s">
        <v>36</v>
      </c>
      <c r="R139" s="1" t="s">
        <v>25</v>
      </c>
      <c r="S139" s="1" t="s">
        <v>37</v>
      </c>
      <c r="T139" s="1">
        <v>35540</v>
      </c>
      <c r="U139" s="1">
        <v>0.28079604047484658</v>
      </c>
      <c r="V139" s="3" t="s">
        <v>38</v>
      </c>
    </row>
    <row r="140" spans="1:22" x14ac:dyDescent="0.3">
      <c r="A140" s="2" t="s">
        <v>59</v>
      </c>
      <c r="B140" s="1" t="s">
        <v>23</v>
      </c>
      <c r="C140" s="1">
        <v>82278.262719703984</v>
      </c>
      <c r="D140" s="1">
        <v>9988</v>
      </c>
      <c r="E140" s="1">
        <v>7904</v>
      </c>
      <c r="F140" s="1">
        <v>4812.5</v>
      </c>
      <c r="G140" s="1">
        <v>1195</v>
      </c>
      <c r="H140" s="1">
        <v>2038</v>
      </c>
      <c r="I140" s="1">
        <v>3679.75</v>
      </c>
      <c r="J140" s="1">
        <v>2489.666666666667</v>
      </c>
      <c r="K140" s="1">
        <v>1945</v>
      </c>
      <c r="L140" s="1">
        <v>4013</v>
      </c>
      <c r="M140" s="1">
        <v>10141.66513599435</v>
      </c>
      <c r="N140" s="1">
        <v>38064.916666666672</v>
      </c>
      <c r="O140" s="1">
        <v>0.1232605648291796</v>
      </c>
      <c r="P140" s="1">
        <v>0.46263636844571943</v>
      </c>
      <c r="Q140" s="1" t="s">
        <v>36</v>
      </c>
      <c r="R140" s="1" t="s">
        <v>25</v>
      </c>
      <c r="S140" s="1" t="s">
        <v>37</v>
      </c>
      <c r="T140" s="1">
        <v>58526</v>
      </c>
      <c r="U140" s="1">
        <v>0.41410306672510089</v>
      </c>
      <c r="V140" s="3" t="s">
        <v>38</v>
      </c>
    </row>
    <row r="141" spans="1:22" x14ac:dyDescent="0.3">
      <c r="A141" s="2" t="s">
        <v>59</v>
      </c>
      <c r="B141" s="1" t="s">
        <v>39</v>
      </c>
      <c r="C141" s="1">
        <v>88404</v>
      </c>
      <c r="D141" s="1">
        <v>9988</v>
      </c>
      <c r="E141" s="1">
        <v>7721</v>
      </c>
      <c r="F141" s="1">
        <v>3701</v>
      </c>
      <c r="G141" s="1">
        <v>4011</v>
      </c>
      <c r="H141" s="1">
        <v>2971</v>
      </c>
      <c r="I141" s="1">
        <v>2201</v>
      </c>
      <c r="J141" s="1">
        <v>666</v>
      </c>
      <c r="K141" s="1">
        <v>1945</v>
      </c>
      <c r="L141" s="1">
        <v>4000</v>
      </c>
      <c r="M141" s="1">
        <v>10141.66513599435</v>
      </c>
      <c r="N141" s="1">
        <v>37204</v>
      </c>
      <c r="O141" s="1">
        <v>0.1147195278041078</v>
      </c>
      <c r="P141" s="1">
        <v>0.42084068594181262</v>
      </c>
      <c r="Q141" s="1" t="s">
        <v>36</v>
      </c>
      <c r="R141" s="1" t="s">
        <v>25</v>
      </c>
      <c r="S141" s="1" t="s">
        <v>37</v>
      </c>
      <c r="T141" s="1">
        <v>53145</v>
      </c>
      <c r="U141" s="1">
        <v>0.46443978625407961</v>
      </c>
      <c r="V141" s="3" t="s">
        <v>38</v>
      </c>
    </row>
    <row r="142" spans="1:22" x14ac:dyDescent="0.3">
      <c r="A142" s="2" t="s">
        <v>59</v>
      </c>
      <c r="B142" s="1" t="s">
        <v>28</v>
      </c>
      <c r="C142" s="1">
        <v>88404</v>
      </c>
      <c r="D142" s="1">
        <v>9988</v>
      </c>
      <c r="E142" s="1">
        <v>6616</v>
      </c>
      <c r="F142" s="1">
        <v>4812.5</v>
      </c>
      <c r="G142" s="1">
        <v>3927</v>
      </c>
      <c r="H142" s="1">
        <v>4513</v>
      </c>
      <c r="I142" s="1">
        <v>7655</v>
      </c>
      <c r="J142" s="1">
        <v>1866</v>
      </c>
      <c r="K142" s="1">
        <v>1945</v>
      </c>
      <c r="L142" s="1">
        <v>1640</v>
      </c>
      <c r="M142" s="1">
        <v>10141.66513599435</v>
      </c>
      <c r="N142" s="1">
        <v>42962.5</v>
      </c>
      <c r="O142" s="1">
        <v>0.1147195278041078</v>
      </c>
      <c r="P142" s="1">
        <v>0.48597914121532959</v>
      </c>
      <c r="Q142" s="1" t="s">
        <v>36</v>
      </c>
      <c r="R142" s="1" t="s">
        <v>25</v>
      </c>
      <c r="S142" s="1" t="s">
        <v>37</v>
      </c>
      <c r="T142" s="1">
        <v>52199</v>
      </c>
      <c r="U142" s="1">
        <v>0.39930133098056247</v>
      </c>
      <c r="V142" s="3" t="s">
        <v>38</v>
      </c>
    </row>
    <row r="143" spans="1:22" x14ac:dyDescent="0.3">
      <c r="A143" s="2" t="s">
        <v>59</v>
      </c>
      <c r="B143" s="1" t="s">
        <v>29</v>
      </c>
      <c r="C143" s="1">
        <v>82278.262719703984</v>
      </c>
      <c r="D143" s="1">
        <v>9988</v>
      </c>
      <c r="E143" s="1">
        <v>4225</v>
      </c>
      <c r="F143" s="1">
        <v>4812.5</v>
      </c>
      <c r="G143" s="1">
        <v>4275</v>
      </c>
      <c r="H143" s="1">
        <v>2193</v>
      </c>
      <c r="I143" s="1">
        <v>3679.75</v>
      </c>
      <c r="J143" s="1">
        <v>4800</v>
      </c>
      <c r="K143" s="1">
        <v>2097</v>
      </c>
      <c r="L143" s="1">
        <v>5855</v>
      </c>
      <c r="M143" s="1">
        <v>10141.66513599435</v>
      </c>
      <c r="N143" s="1">
        <v>41925.25</v>
      </c>
      <c r="O143" s="1">
        <v>0.1232605648291796</v>
      </c>
      <c r="P143" s="1">
        <v>0.50955439035977301</v>
      </c>
      <c r="Q143" s="1" t="s">
        <v>36</v>
      </c>
      <c r="R143" s="1" t="s">
        <v>25</v>
      </c>
      <c r="S143" s="1" t="s">
        <v>37</v>
      </c>
      <c r="T143" s="1">
        <v>54971</v>
      </c>
      <c r="U143" s="1">
        <v>0.36718504481104741</v>
      </c>
      <c r="V143" s="3" t="s">
        <v>38</v>
      </c>
    </row>
    <row r="144" spans="1:22" x14ac:dyDescent="0.3">
      <c r="A144" s="2" t="s">
        <v>59</v>
      </c>
      <c r="B144" s="1" t="s">
        <v>30</v>
      </c>
      <c r="C144" s="1">
        <v>88404</v>
      </c>
      <c r="D144" s="1">
        <v>9988</v>
      </c>
      <c r="E144" s="1">
        <v>3477</v>
      </c>
      <c r="F144" s="1">
        <v>4812.5</v>
      </c>
      <c r="G144" s="1">
        <v>3024</v>
      </c>
      <c r="H144" s="1">
        <v>3716</v>
      </c>
      <c r="I144" s="1">
        <v>1770</v>
      </c>
      <c r="J144" s="1">
        <v>3072</v>
      </c>
      <c r="K144" s="1">
        <v>493</v>
      </c>
      <c r="L144" s="1">
        <v>3622</v>
      </c>
      <c r="M144" s="1">
        <v>10141.66513599435</v>
      </c>
      <c r="N144" s="1">
        <v>33974.5</v>
      </c>
      <c r="O144" s="1">
        <v>0.1147195278041078</v>
      </c>
      <c r="P144" s="1">
        <v>0.38430953350527131</v>
      </c>
      <c r="Q144" s="1" t="s">
        <v>36</v>
      </c>
      <c r="R144" s="1" t="s">
        <v>25</v>
      </c>
      <c r="S144" s="1" t="s">
        <v>37</v>
      </c>
      <c r="T144" s="1">
        <v>59242</v>
      </c>
      <c r="U144" s="1">
        <v>0.50097093869062093</v>
      </c>
      <c r="V144" s="3" t="s">
        <v>38</v>
      </c>
    </row>
    <row r="145" spans="1:22" x14ac:dyDescent="0.3">
      <c r="A145" s="2" t="s">
        <v>59</v>
      </c>
      <c r="B145" s="1" t="s">
        <v>31</v>
      </c>
      <c r="C145" s="1">
        <v>88404</v>
      </c>
      <c r="D145" s="1">
        <v>9988</v>
      </c>
      <c r="E145" s="1">
        <v>3961</v>
      </c>
      <c r="F145" s="1">
        <v>4812.5</v>
      </c>
      <c r="G145" s="1">
        <v>2773</v>
      </c>
      <c r="H145" s="1">
        <v>3532</v>
      </c>
      <c r="I145" s="1">
        <v>3093</v>
      </c>
      <c r="J145" s="1">
        <v>2489.666666666667</v>
      </c>
      <c r="K145" s="1">
        <v>1945</v>
      </c>
      <c r="L145" s="1">
        <v>4171</v>
      </c>
      <c r="M145" s="1">
        <v>10141.66513599435</v>
      </c>
      <c r="N145" s="1">
        <v>36765.166666666672</v>
      </c>
      <c r="O145" s="1">
        <v>0.1147195278041078</v>
      </c>
      <c r="P145" s="1">
        <v>0.41587673257620322</v>
      </c>
      <c r="Q145" s="1" t="s">
        <v>36</v>
      </c>
      <c r="R145" s="1" t="s">
        <v>25</v>
      </c>
      <c r="S145" s="1" t="s">
        <v>37</v>
      </c>
      <c r="T145" s="1">
        <v>56115</v>
      </c>
      <c r="U145" s="1">
        <v>0.4694037396196889</v>
      </c>
      <c r="V145" s="3" t="s">
        <v>38</v>
      </c>
    </row>
    <row r="146" spans="1:22" x14ac:dyDescent="0.3">
      <c r="A146" s="2" t="s">
        <v>59</v>
      </c>
      <c r="B146" s="1" t="s">
        <v>32</v>
      </c>
      <c r="C146" s="1">
        <v>82278.262719703984</v>
      </c>
      <c r="D146" s="1">
        <v>9988</v>
      </c>
      <c r="E146" s="1">
        <v>6223</v>
      </c>
      <c r="F146" s="1">
        <v>5924</v>
      </c>
      <c r="G146" s="1">
        <v>4672</v>
      </c>
      <c r="H146" s="1">
        <v>4747</v>
      </c>
      <c r="I146" s="1">
        <v>3679.75</v>
      </c>
      <c r="J146" s="1">
        <v>3359</v>
      </c>
      <c r="K146" s="1">
        <v>3245</v>
      </c>
      <c r="L146" s="1">
        <v>4856</v>
      </c>
      <c r="M146" s="1">
        <v>10141.66513599435</v>
      </c>
      <c r="N146" s="1">
        <v>46693.75</v>
      </c>
      <c r="O146" s="1">
        <v>0.1232605648291796</v>
      </c>
      <c r="P146" s="1">
        <v>0.56751015950678052</v>
      </c>
      <c r="Q146" s="1" t="s">
        <v>36</v>
      </c>
      <c r="R146" s="1" t="s">
        <v>25</v>
      </c>
      <c r="S146" s="1" t="s">
        <v>37</v>
      </c>
      <c r="T146" s="1">
        <v>45390</v>
      </c>
      <c r="U146" s="1">
        <v>0.30922927566403979</v>
      </c>
      <c r="V146" s="3" t="s">
        <v>38</v>
      </c>
    </row>
    <row r="147" spans="1:22" x14ac:dyDescent="0.3">
      <c r="A147" s="2" t="s">
        <v>59</v>
      </c>
      <c r="B147" s="1" t="s">
        <v>33</v>
      </c>
      <c r="C147" s="1">
        <v>88404</v>
      </c>
      <c r="D147" s="1">
        <v>9988</v>
      </c>
      <c r="E147" s="1">
        <v>4084</v>
      </c>
      <c r="F147" s="1">
        <v>4812.5</v>
      </c>
      <c r="G147" s="1">
        <v>4451</v>
      </c>
      <c r="H147" s="1">
        <v>3293</v>
      </c>
      <c r="I147" s="1">
        <v>3679.75</v>
      </c>
      <c r="J147" s="1">
        <v>1175</v>
      </c>
      <c r="K147" s="1">
        <v>1945</v>
      </c>
      <c r="L147" s="1">
        <v>127</v>
      </c>
      <c r="M147" s="1">
        <v>10141.66513599435</v>
      </c>
      <c r="N147" s="1">
        <v>33555.25</v>
      </c>
      <c r="O147" s="1">
        <v>0.1147195278041078</v>
      </c>
      <c r="P147" s="1">
        <v>0.37956710103615221</v>
      </c>
      <c r="Q147" s="1" t="s">
        <v>36</v>
      </c>
      <c r="R147" s="1" t="s">
        <v>25</v>
      </c>
      <c r="S147" s="1" t="s">
        <v>37</v>
      </c>
      <c r="T147" s="1">
        <v>65286</v>
      </c>
      <c r="U147" s="1">
        <v>0.50571337115973991</v>
      </c>
      <c r="V147" s="3" t="s">
        <v>38</v>
      </c>
    </row>
    <row r="148" spans="1:22" x14ac:dyDescent="0.3">
      <c r="A148" s="2" t="s">
        <v>60</v>
      </c>
      <c r="B148" s="1" t="s">
        <v>23</v>
      </c>
      <c r="C148" s="1">
        <v>82278.262719703984</v>
      </c>
      <c r="D148" s="1">
        <v>12974</v>
      </c>
      <c r="E148" s="1">
        <v>8662</v>
      </c>
      <c r="F148" s="1">
        <v>2692.166666666667</v>
      </c>
      <c r="G148" s="1">
        <v>2075</v>
      </c>
      <c r="H148" s="1">
        <v>4389</v>
      </c>
      <c r="I148" s="1">
        <v>2613</v>
      </c>
      <c r="J148" s="1">
        <v>1872</v>
      </c>
      <c r="K148" s="1">
        <v>2898</v>
      </c>
      <c r="L148" s="1">
        <v>2624</v>
      </c>
      <c r="M148" s="1">
        <v>10141.66513599435</v>
      </c>
      <c r="N148" s="1">
        <v>40799.166666666672</v>
      </c>
      <c r="O148" s="1">
        <v>0.1232605648291796</v>
      </c>
      <c r="P148" s="1">
        <v>0.49586811045897422</v>
      </c>
      <c r="Q148" s="1" t="s">
        <v>36</v>
      </c>
      <c r="R148" s="1" t="s">
        <v>25</v>
      </c>
      <c r="S148" s="1" t="s">
        <v>37</v>
      </c>
      <c r="T148" s="1">
        <v>11753.8163507109</v>
      </c>
      <c r="U148" s="1">
        <v>0.38087132471184609</v>
      </c>
      <c r="V148" s="3" t="s">
        <v>38</v>
      </c>
    </row>
    <row r="149" spans="1:22" x14ac:dyDescent="0.3">
      <c r="A149" s="2" t="s">
        <v>60</v>
      </c>
      <c r="B149" s="1" t="s">
        <v>28</v>
      </c>
      <c r="C149" s="1">
        <v>82278.262719703984</v>
      </c>
      <c r="D149" s="1">
        <v>12974</v>
      </c>
      <c r="E149" s="1">
        <v>8027</v>
      </c>
      <c r="F149" s="1">
        <v>1568</v>
      </c>
      <c r="G149" s="1">
        <v>3512</v>
      </c>
      <c r="H149" s="1">
        <v>5544</v>
      </c>
      <c r="I149" s="1">
        <v>2613</v>
      </c>
      <c r="J149" s="1">
        <v>3836</v>
      </c>
      <c r="K149" s="1">
        <v>2898</v>
      </c>
      <c r="L149" s="1">
        <v>1279</v>
      </c>
      <c r="M149" s="1">
        <v>10141.66513599435</v>
      </c>
      <c r="N149" s="1">
        <v>42251</v>
      </c>
      <c r="O149" s="1">
        <v>0.1232605648291796</v>
      </c>
      <c r="P149" s="1">
        <v>0.51351351624834118</v>
      </c>
      <c r="Q149" s="1" t="s">
        <v>36</v>
      </c>
      <c r="R149" s="1" t="s">
        <v>25</v>
      </c>
      <c r="S149" s="1" t="s">
        <v>37</v>
      </c>
      <c r="T149" s="1">
        <v>11753.8163507109</v>
      </c>
      <c r="U149" s="1">
        <v>0.36322591892247907</v>
      </c>
      <c r="V149" s="3" t="s">
        <v>38</v>
      </c>
    </row>
    <row r="150" spans="1:22" x14ac:dyDescent="0.3">
      <c r="A150" s="2" t="s">
        <v>60</v>
      </c>
      <c r="B150" s="1" t="s">
        <v>29</v>
      </c>
      <c r="C150" s="1">
        <v>82278.262719703984</v>
      </c>
      <c r="D150" s="1">
        <v>12974</v>
      </c>
      <c r="E150" s="1">
        <v>4605</v>
      </c>
      <c r="F150" s="1">
        <v>5238</v>
      </c>
      <c r="G150" s="1">
        <v>4253</v>
      </c>
      <c r="H150" s="1">
        <v>2450</v>
      </c>
      <c r="I150" s="1">
        <v>2613</v>
      </c>
      <c r="J150" s="1">
        <v>1633</v>
      </c>
      <c r="K150" s="1">
        <v>2898</v>
      </c>
      <c r="L150" s="1">
        <v>2292</v>
      </c>
      <c r="M150" s="1">
        <v>10141.66513599435</v>
      </c>
      <c r="N150" s="1">
        <v>38956</v>
      </c>
      <c r="O150" s="1">
        <v>0.1232605648291796</v>
      </c>
      <c r="P150" s="1">
        <v>0.47346648692268539</v>
      </c>
      <c r="Q150" s="1" t="s">
        <v>36</v>
      </c>
      <c r="R150" s="1" t="s">
        <v>25</v>
      </c>
      <c r="S150" s="1" t="s">
        <v>37</v>
      </c>
      <c r="T150" s="1">
        <v>11753.8163507109</v>
      </c>
      <c r="U150" s="1">
        <v>0.40327294824813492</v>
      </c>
      <c r="V150" s="3" t="s">
        <v>38</v>
      </c>
    </row>
    <row r="151" spans="1:22" x14ac:dyDescent="0.3">
      <c r="A151" s="2" t="s">
        <v>60</v>
      </c>
      <c r="B151" s="1" t="s">
        <v>30</v>
      </c>
      <c r="C151" s="1">
        <v>82278.262719703984</v>
      </c>
      <c r="D151" s="1">
        <v>12974</v>
      </c>
      <c r="E151" s="1">
        <v>3019</v>
      </c>
      <c r="F151" s="1">
        <v>1164</v>
      </c>
      <c r="G151" s="1">
        <v>4385</v>
      </c>
      <c r="H151" s="1">
        <v>2516</v>
      </c>
      <c r="I151" s="1">
        <v>2836</v>
      </c>
      <c r="J151" s="1">
        <v>5713</v>
      </c>
      <c r="K151" s="1">
        <v>2898</v>
      </c>
      <c r="L151" s="1">
        <v>1958</v>
      </c>
      <c r="M151" s="1">
        <v>10141.66513599435</v>
      </c>
      <c r="N151" s="1">
        <v>37463</v>
      </c>
      <c r="O151" s="1">
        <v>0.1232605648291796</v>
      </c>
      <c r="P151" s="1">
        <v>0.45532074647254761</v>
      </c>
      <c r="Q151" s="1" t="s">
        <v>36</v>
      </c>
      <c r="R151" s="1" t="s">
        <v>25</v>
      </c>
      <c r="S151" s="1" t="s">
        <v>37</v>
      </c>
      <c r="T151" s="1">
        <v>11753.8163507109</v>
      </c>
      <c r="U151" s="1">
        <v>0.42141868869827281</v>
      </c>
      <c r="V151" s="3" t="s">
        <v>38</v>
      </c>
    </row>
    <row r="152" spans="1:22" x14ac:dyDescent="0.3">
      <c r="A152" s="2" t="s">
        <v>60</v>
      </c>
      <c r="B152" s="1" t="s">
        <v>31</v>
      </c>
      <c r="C152" s="1">
        <v>82278.262719703984</v>
      </c>
      <c r="D152" s="1">
        <v>12974</v>
      </c>
      <c r="E152" s="1">
        <v>3064</v>
      </c>
      <c r="F152" s="1">
        <v>2244</v>
      </c>
      <c r="G152" s="1">
        <v>1883</v>
      </c>
      <c r="H152" s="1">
        <v>6516</v>
      </c>
      <c r="I152" s="1">
        <v>2394</v>
      </c>
      <c r="J152" s="1">
        <v>4566</v>
      </c>
      <c r="K152" s="1">
        <v>2445</v>
      </c>
      <c r="L152" s="1">
        <v>2137</v>
      </c>
      <c r="M152" s="1">
        <v>10141.66513599435</v>
      </c>
      <c r="N152" s="1">
        <v>38223</v>
      </c>
      <c r="O152" s="1">
        <v>0.1232605648291796</v>
      </c>
      <c r="P152" s="1">
        <v>0.46455769405600689</v>
      </c>
      <c r="Q152" s="1" t="s">
        <v>36</v>
      </c>
      <c r="R152" s="1" t="s">
        <v>25</v>
      </c>
      <c r="S152" s="1" t="s">
        <v>37</v>
      </c>
      <c r="T152" s="1">
        <v>11753.8163507109</v>
      </c>
      <c r="U152" s="1">
        <v>0.41218174111481343</v>
      </c>
      <c r="V152" s="3" t="s">
        <v>38</v>
      </c>
    </row>
    <row r="153" spans="1:22" x14ac:dyDescent="0.3">
      <c r="A153" s="2" t="s">
        <v>60</v>
      </c>
      <c r="B153" s="1" t="s">
        <v>32</v>
      </c>
      <c r="C153" s="1">
        <v>82278.262719703984</v>
      </c>
      <c r="D153" s="1">
        <v>12974</v>
      </c>
      <c r="E153" s="1">
        <v>5049</v>
      </c>
      <c r="F153" s="1">
        <v>3804</v>
      </c>
      <c r="G153" s="1">
        <v>3339</v>
      </c>
      <c r="H153" s="1">
        <v>1151</v>
      </c>
      <c r="I153" s="1">
        <v>2609</v>
      </c>
      <c r="J153" s="1">
        <v>2365</v>
      </c>
      <c r="K153" s="1">
        <v>2898</v>
      </c>
      <c r="L153" s="1">
        <v>2168</v>
      </c>
      <c r="M153" s="1">
        <v>10141.66513599435</v>
      </c>
      <c r="N153" s="1">
        <v>36357</v>
      </c>
      <c r="O153" s="1">
        <v>0.1232605648291796</v>
      </c>
      <c r="P153" s="1">
        <v>0.44187855696293438</v>
      </c>
      <c r="Q153" s="1" t="s">
        <v>36</v>
      </c>
      <c r="R153" s="1" t="s">
        <v>25</v>
      </c>
      <c r="S153" s="1" t="s">
        <v>37</v>
      </c>
      <c r="T153" s="1">
        <v>11753.8163507109</v>
      </c>
      <c r="U153" s="1">
        <v>0.43486087820788588</v>
      </c>
      <c r="V153" s="3" t="s">
        <v>38</v>
      </c>
    </row>
    <row r="154" spans="1:22" x14ac:dyDescent="0.3">
      <c r="A154" s="2" t="s">
        <v>60</v>
      </c>
      <c r="B154" s="1" t="s">
        <v>33</v>
      </c>
      <c r="C154" s="1">
        <v>82278.262719703984</v>
      </c>
      <c r="D154" s="1">
        <v>12974</v>
      </c>
      <c r="E154" s="1">
        <v>8736</v>
      </c>
      <c r="F154" s="1">
        <v>2135</v>
      </c>
      <c r="G154" s="1">
        <v>2553</v>
      </c>
      <c r="H154" s="1">
        <v>3442</v>
      </c>
      <c r="I154" s="1">
        <v>2613</v>
      </c>
      <c r="J154" s="1">
        <v>3034</v>
      </c>
      <c r="K154" s="1">
        <v>3351</v>
      </c>
      <c r="L154" s="1">
        <v>5496</v>
      </c>
      <c r="M154" s="1">
        <v>10141.66513599435</v>
      </c>
      <c r="N154" s="1">
        <v>44334</v>
      </c>
      <c r="O154" s="1">
        <v>0.1232605648291796</v>
      </c>
      <c r="P154" s="1">
        <v>0.53883004495405928</v>
      </c>
      <c r="Q154" s="1" t="s">
        <v>36</v>
      </c>
      <c r="R154" s="1" t="s">
        <v>25</v>
      </c>
      <c r="S154" s="1" t="s">
        <v>37</v>
      </c>
      <c r="T154" s="1">
        <v>11753.8163507109</v>
      </c>
      <c r="U154" s="1">
        <v>0.33790939021676097</v>
      </c>
      <c r="V154" s="3" t="s">
        <v>38</v>
      </c>
    </row>
    <row r="155" spans="1:22" x14ac:dyDescent="0.3">
      <c r="A155" s="2" t="s">
        <v>61</v>
      </c>
      <c r="B155" s="1" t="s">
        <v>23</v>
      </c>
      <c r="C155" s="1">
        <v>75215</v>
      </c>
      <c r="D155" s="1">
        <v>24401</v>
      </c>
      <c r="E155" s="1">
        <v>4170</v>
      </c>
      <c r="F155" s="1">
        <v>3597.4</v>
      </c>
      <c r="G155" s="1">
        <v>2939</v>
      </c>
      <c r="H155" s="1">
        <v>3951</v>
      </c>
      <c r="I155" s="1">
        <v>4343</v>
      </c>
      <c r="J155" s="1">
        <v>3130</v>
      </c>
      <c r="K155" s="1">
        <v>2171</v>
      </c>
      <c r="L155" s="1">
        <v>5284</v>
      </c>
      <c r="M155" s="1">
        <v>10141.66513599435</v>
      </c>
      <c r="N155" s="1">
        <v>53986.400000000001</v>
      </c>
      <c r="O155" s="1">
        <v>0.13483567288432291</v>
      </c>
      <c r="P155" s="1">
        <v>0.71776108488998203</v>
      </c>
      <c r="Q155" s="1" t="s">
        <v>24</v>
      </c>
      <c r="R155" s="1" t="s">
        <v>25</v>
      </c>
      <c r="S155" s="1" t="s">
        <v>26</v>
      </c>
      <c r="T155" s="1">
        <v>26997</v>
      </c>
      <c r="U155" s="1">
        <v>0.14740324222569501</v>
      </c>
      <c r="V155" s="3" t="s">
        <v>27</v>
      </c>
    </row>
    <row r="156" spans="1:22" x14ac:dyDescent="0.3">
      <c r="A156" s="2" t="s">
        <v>61</v>
      </c>
      <c r="B156" s="1" t="s">
        <v>39</v>
      </c>
      <c r="C156" s="1">
        <v>75215</v>
      </c>
      <c r="D156" s="1">
        <v>24401</v>
      </c>
      <c r="E156" s="1">
        <v>3987</v>
      </c>
      <c r="F156" s="1">
        <v>3139</v>
      </c>
      <c r="G156" s="1">
        <v>1809</v>
      </c>
      <c r="H156" s="1">
        <v>5420</v>
      </c>
      <c r="I156" s="1">
        <v>5675</v>
      </c>
      <c r="J156" s="1">
        <v>562</v>
      </c>
      <c r="K156" s="1">
        <v>2171</v>
      </c>
      <c r="L156" s="1">
        <v>1005</v>
      </c>
      <c r="M156" s="1">
        <v>10141.66513599435</v>
      </c>
      <c r="N156" s="1">
        <v>48169</v>
      </c>
      <c r="O156" s="1">
        <v>0.13483567288432291</v>
      </c>
      <c r="P156" s="1">
        <v>0.64041746991956394</v>
      </c>
      <c r="Q156" s="1" t="s">
        <v>36</v>
      </c>
      <c r="R156" s="1" t="s">
        <v>25</v>
      </c>
      <c r="S156" s="1" t="s">
        <v>37</v>
      </c>
      <c r="T156" s="1">
        <v>29217</v>
      </c>
      <c r="U156" s="1">
        <v>0.22474685719611309</v>
      </c>
      <c r="V156" s="3" t="s">
        <v>38</v>
      </c>
    </row>
    <row r="157" spans="1:22" x14ac:dyDescent="0.3">
      <c r="A157" s="2" t="s">
        <v>61</v>
      </c>
      <c r="B157" s="1" t="s">
        <v>28</v>
      </c>
      <c r="C157" s="1">
        <v>75215</v>
      </c>
      <c r="D157" s="1">
        <v>24401</v>
      </c>
      <c r="E157" s="1">
        <v>7102</v>
      </c>
      <c r="F157" s="1">
        <v>2909</v>
      </c>
      <c r="G157" s="1">
        <v>4253</v>
      </c>
      <c r="H157" s="1">
        <v>6394</v>
      </c>
      <c r="I157" s="1">
        <v>1614</v>
      </c>
      <c r="J157" s="1">
        <v>2449.428571428572</v>
      </c>
      <c r="K157" s="1">
        <v>2171</v>
      </c>
      <c r="L157" s="1">
        <v>2185</v>
      </c>
      <c r="M157" s="1">
        <v>10141.66513599435</v>
      </c>
      <c r="N157" s="1">
        <v>53478.428571428572</v>
      </c>
      <c r="O157" s="1">
        <v>0.13483567288432291</v>
      </c>
      <c r="P157" s="1">
        <v>0.71100749280633613</v>
      </c>
      <c r="Q157" s="1" t="s">
        <v>24</v>
      </c>
      <c r="R157" s="1" t="s">
        <v>25</v>
      </c>
      <c r="S157" s="1" t="s">
        <v>26</v>
      </c>
      <c r="T157" s="1">
        <v>22116</v>
      </c>
      <c r="U157" s="1">
        <v>0.15415683430934099</v>
      </c>
      <c r="V157" s="3" t="s">
        <v>27</v>
      </c>
    </row>
    <row r="158" spans="1:22" x14ac:dyDescent="0.3">
      <c r="A158" s="2" t="s">
        <v>61</v>
      </c>
      <c r="B158" s="1" t="s">
        <v>29</v>
      </c>
      <c r="C158" s="1">
        <v>75215</v>
      </c>
      <c r="D158" s="1">
        <v>24401</v>
      </c>
      <c r="E158" s="1">
        <v>6099</v>
      </c>
      <c r="F158" s="1">
        <v>4206</v>
      </c>
      <c r="G158" s="1">
        <v>3360</v>
      </c>
      <c r="H158" s="1">
        <v>6356</v>
      </c>
      <c r="I158" s="1">
        <v>3377</v>
      </c>
      <c r="J158" s="1">
        <v>4956</v>
      </c>
      <c r="K158" s="1">
        <v>2171</v>
      </c>
      <c r="L158" s="1">
        <v>1580</v>
      </c>
      <c r="M158" s="1">
        <v>10141.66513599435</v>
      </c>
      <c r="N158" s="1">
        <v>56506</v>
      </c>
      <c r="O158" s="1">
        <v>0.13483567288432291</v>
      </c>
      <c r="P158" s="1">
        <v>0.75125972212989434</v>
      </c>
      <c r="Q158" s="1" t="s">
        <v>24</v>
      </c>
      <c r="R158" s="1" t="s">
        <v>25</v>
      </c>
      <c r="S158" s="1" t="s">
        <v>26</v>
      </c>
      <c r="T158" s="1">
        <v>16598</v>
      </c>
      <c r="U158" s="1">
        <v>0.1139046049857828</v>
      </c>
      <c r="V158" s="3" t="s">
        <v>27</v>
      </c>
    </row>
    <row r="159" spans="1:22" x14ac:dyDescent="0.3">
      <c r="A159" s="2" t="s">
        <v>61</v>
      </c>
      <c r="B159" s="1" t="s">
        <v>30</v>
      </c>
      <c r="C159" s="1">
        <v>75215</v>
      </c>
      <c r="D159" s="1">
        <v>24401</v>
      </c>
      <c r="E159" s="1">
        <v>5074</v>
      </c>
      <c r="F159" s="1">
        <v>3597.4</v>
      </c>
      <c r="G159" s="1">
        <v>3594</v>
      </c>
      <c r="H159" s="1">
        <v>4140</v>
      </c>
      <c r="I159" s="1">
        <v>3380</v>
      </c>
      <c r="J159" s="1">
        <v>3968</v>
      </c>
      <c r="K159" s="1">
        <v>3919</v>
      </c>
      <c r="L159" s="1">
        <v>4495</v>
      </c>
      <c r="M159" s="1">
        <v>10141.66513599435</v>
      </c>
      <c r="N159" s="1">
        <v>56568.4</v>
      </c>
      <c r="O159" s="1">
        <v>0.13483567288432291</v>
      </c>
      <c r="P159" s="1">
        <v>0.75208934388087489</v>
      </c>
      <c r="Q159" s="1" t="s">
        <v>24</v>
      </c>
      <c r="R159" s="1" t="s">
        <v>25</v>
      </c>
      <c r="S159" s="1" t="s">
        <v>26</v>
      </c>
      <c r="T159" s="1">
        <v>22244</v>
      </c>
      <c r="U159" s="1">
        <v>0.1130749832348022</v>
      </c>
      <c r="V159" s="3" t="s">
        <v>27</v>
      </c>
    </row>
    <row r="160" spans="1:22" x14ac:dyDescent="0.3">
      <c r="A160" s="2" t="s">
        <v>61</v>
      </c>
      <c r="B160" s="1" t="s">
        <v>31</v>
      </c>
      <c r="C160" s="1">
        <v>75215</v>
      </c>
      <c r="D160" s="1">
        <v>24401</v>
      </c>
      <c r="E160" s="1">
        <v>3482</v>
      </c>
      <c r="F160" s="1">
        <v>1800</v>
      </c>
      <c r="G160" s="1">
        <v>2782</v>
      </c>
      <c r="H160" s="1">
        <v>3950</v>
      </c>
      <c r="I160" s="1">
        <v>2224</v>
      </c>
      <c r="J160" s="1">
        <v>1069</v>
      </c>
      <c r="K160" s="1">
        <v>2171</v>
      </c>
      <c r="L160" s="1">
        <v>3973</v>
      </c>
      <c r="M160" s="1">
        <v>10141.66513599435</v>
      </c>
      <c r="N160" s="1">
        <v>45852</v>
      </c>
      <c r="O160" s="1">
        <v>0.13483567288432291</v>
      </c>
      <c r="P160" s="1">
        <v>0.60961244432626471</v>
      </c>
      <c r="Q160" s="1" t="s">
        <v>36</v>
      </c>
      <c r="R160" s="1" t="s">
        <v>25</v>
      </c>
      <c r="S160" s="1" t="s">
        <v>37</v>
      </c>
      <c r="T160" s="1">
        <v>31534</v>
      </c>
      <c r="U160" s="1">
        <v>0.25555188278941238</v>
      </c>
      <c r="V160" s="3" t="s">
        <v>38</v>
      </c>
    </row>
    <row r="161" spans="1:22" x14ac:dyDescent="0.3">
      <c r="A161" s="2" t="s">
        <v>61</v>
      </c>
      <c r="B161" s="1" t="s">
        <v>32</v>
      </c>
      <c r="C161" s="1">
        <v>75215</v>
      </c>
      <c r="D161" s="1">
        <v>24401</v>
      </c>
      <c r="E161" s="1">
        <v>8308</v>
      </c>
      <c r="F161" s="1">
        <v>5933</v>
      </c>
      <c r="G161" s="1">
        <v>2220</v>
      </c>
      <c r="H161" s="1">
        <v>6338</v>
      </c>
      <c r="I161" s="1">
        <v>1379</v>
      </c>
      <c r="J161" s="1">
        <v>2449.428571428572</v>
      </c>
      <c r="K161" s="1">
        <v>671</v>
      </c>
      <c r="L161" s="1">
        <v>4843</v>
      </c>
      <c r="M161" s="1">
        <v>10141.66513599435</v>
      </c>
      <c r="N161" s="1">
        <v>56542.428571428572</v>
      </c>
      <c r="O161" s="1">
        <v>0.13483567288432291</v>
      </c>
      <c r="P161" s="1">
        <v>0.75174404801473871</v>
      </c>
      <c r="Q161" s="1" t="s">
        <v>24</v>
      </c>
      <c r="R161" s="1" t="s">
        <v>25</v>
      </c>
      <c r="S161" s="1" t="s">
        <v>26</v>
      </c>
      <c r="T161" s="1">
        <v>18368</v>
      </c>
      <c r="U161" s="1">
        <v>0.1134202791009384</v>
      </c>
      <c r="V161" s="3" t="s">
        <v>27</v>
      </c>
    </row>
    <row r="162" spans="1:22" x14ac:dyDescent="0.3">
      <c r="A162" s="2" t="s">
        <v>61</v>
      </c>
      <c r="B162" s="1" t="s">
        <v>33</v>
      </c>
      <c r="C162" s="1">
        <v>75215</v>
      </c>
      <c r="D162" s="1">
        <v>24401</v>
      </c>
      <c r="E162" s="1">
        <v>4743</v>
      </c>
      <c r="F162" s="1">
        <v>3597.4</v>
      </c>
      <c r="G162" s="1">
        <v>2799</v>
      </c>
      <c r="H162" s="1">
        <v>6294</v>
      </c>
      <c r="I162" s="1">
        <v>3548.75</v>
      </c>
      <c r="J162" s="1">
        <v>2449.428571428572</v>
      </c>
      <c r="K162" s="1">
        <v>2328</v>
      </c>
      <c r="L162" s="1">
        <v>1884</v>
      </c>
      <c r="M162" s="1">
        <v>10141.66513599435</v>
      </c>
      <c r="N162" s="1">
        <v>52044.578571428567</v>
      </c>
      <c r="O162" s="1">
        <v>0.13483567288432291</v>
      </c>
      <c r="P162" s="1">
        <v>0.69194414108128133</v>
      </c>
      <c r="Q162" s="1" t="s">
        <v>24</v>
      </c>
      <c r="R162" s="1" t="s">
        <v>25</v>
      </c>
      <c r="S162" s="1" t="s">
        <v>37</v>
      </c>
      <c r="T162" s="1">
        <v>29180</v>
      </c>
      <c r="U162" s="1">
        <v>0.17322018603439579</v>
      </c>
      <c r="V162" s="3" t="s">
        <v>27</v>
      </c>
    </row>
    <row r="163" spans="1:22" x14ac:dyDescent="0.3">
      <c r="A163" s="2" t="s">
        <v>61</v>
      </c>
      <c r="B163" s="1" t="s">
        <v>33</v>
      </c>
      <c r="C163" s="1">
        <v>82278.262719703984</v>
      </c>
      <c r="D163" s="1">
        <v>24401</v>
      </c>
      <c r="E163" s="1">
        <v>4743</v>
      </c>
      <c r="F163" s="1">
        <v>3597.4</v>
      </c>
      <c r="G163" s="1">
        <v>2799</v>
      </c>
      <c r="H163" s="1">
        <v>6294</v>
      </c>
      <c r="I163" s="1">
        <v>3548.75</v>
      </c>
      <c r="J163" s="1">
        <v>2449.428571428572</v>
      </c>
      <c r="K163" s="1">
        <v>2328</v>
      </c>
      <c r="L163" s="1">
        <v>1884</v>
      </c>
      <c r="M163" s="1">
        <v>10141.66513599435</v>
      </c>
      <c r="N163" s="1">
        <v>52044.578571428567</v>
      </c>
      <c r="O163" s="1">
        <v>0.1232605648291796</v>
      </c>
      <c r="P163" s="1">
        <v>0.63254347929936239</v>
      </c>
      <c r="Q163" s="1" t="s">
        <v>36</v>
      </c>
      <c r="R163" s="1" t="s">
        <v>25</v>
      </c>
      <c r="S163" s="1" t="s">
        <v>37</v>
      </c>
      <c r="T163" s="1">
        <v>29180</v>
      </c>
      <c r="U163" s="1">
        <v>0.24419595587145801</v>
      </c>
      <c r="V163" s="3" t="s">
        <v>38</v>
      </c>
    </row>
    <row r="164" spans="1:22" x14ac:dyDescent="0.3">
      <c r="A164" s="2" t="s">
        <v>61</v>
      </c>
      <c r="B164" s="1" t="s">
        <v>44</v>
      </c>
      <c r="C164" s="1">
        <v>75215</v>
      </c>
      <c r="D164" s="1">
        <v>24401</v>
      </c>
      <c r="E164" s="1">
        <v>8780</v>
      </c>
      <c r="F164" s="1">
        <v>3597.4</v>
      </c>
      <c r="G164" s="1">
        <v>1416</v>
      </c>
      <c r="H164" s="1">
        <v>1822</v>
      </c>
      <c r="I164" s="1">
        <v>3548.75</v>
      </c>
      <c r="J164" s="1">
        <v>2062</v>
      </c>
      <c r="K164" s="1">
        <v>2171</v>
      </c>
      <c r="L164" s="1">
        <v>789</v>
      </c>
      <c r="M164" s="1">
        <v>10141.66513599435</v>
      </c>
      <c r="N164" s="1">
        <v>48587.15</v>
      </c>
      <c r="O164" s="1">
        <v>0.13483567288432291</v>
      </c>
      <c r="P164" s="1">
        <v>0.64597686631655926</v>
      </c>
      <c r="Q164" s="1" t="s">
        <v>36</v>
      </c>
      <c r="R164" s="1" t="s">
        <v>25</v>
      </c>
      <c r="S164" s="1" t="s">
        <v>37</v>
      </c>
      <c r="T164" s="1">
        <v>35945</v>
      </c>
      <c r="U164" s="1">
        <v>0.21918746079911791</v>
      </c>
      <c r="V164" s="3" t="s">
        <v>38</v>
      </c>
    </row>
    <row r="165" spans="1:22" x14ac:dyDescent="0.3">
      <c r="A165" s="2" t="s">
        <v>61</v>
      </c>
      <c r="B165" s="1" t="s">
        <v>40</v>
      </c>
      <c r="C165" s="1">
        <v>82278.262719703984</v>
      </c>
      <c r="D165" s="1">
        <v>24401</v>
      </c>
      <c r="E165" s="1">
        <v>3361</v>
      </c>
      <c r="F165" s="1">
        <v>3597.4</v>
      </c>
      <c r="G165" s="1">
        <v>4949</v>
      </c>
      <c r="H165" s="1">
        <v>3437</v>
      </c>
      <c r="I165" s="1">
        <v>6398</v>
      </c>
      <c r="J165" s="1">
        <v>1399</v>
      </c>
      <c r="K165" s="1">
        <v>1609</v>
      </c>
      <c r="L165" s="1">
        <v>1255</v>
      </c>
      <c r="M165" s="1">
        <v>10141.66513599435</v>
      </c>
      <c r="N165" s="1">
        <v>50406.400000000001</v>
      </c>
      <c r="O165" s="1">
        <v>0.1232605648291796</v>
      </c>
      <c r="P165" s="1">
        <v>0.61263325614589925</v>
      </c>
      <c r="Q165" s="1" t="s">
        <v>36</v>
      </c>
      <c r="R165" s="1" t="s">
        <v>25</v>
      </c>
      <c r="S165" s="1" t="s">
        <v>37</v>
      </c>
      <c r="T165" s="1">
        <v>28406</v>
      </c>
      <c r="U165" s="1">
        <v>0.26410617902492112</v>
      </c>
      <c r="V165" s="3" t="s">
        <v>38</v>
      </c>
    </row>
    <row r="166" spans="1:22" x14ac:dyDescent="0.3">
      <c r="A166" s="2" t="s">
        <v>62</v>
      </c>
      <c r="B166" s="1" t="s">
        <v>23</v>
      </c>
      <c r="C166" s="1">
        <v>38341</v>
      </c>
      <c r="D166" s="1">
        <v>13427</v>
      </c>
      <c r="E166" s="1">
        <v>7289</v>
      </c>
      <c r="F166" s="1">
        <v>3997.2</v>
      </c>
      <c r="G166" s="1">
        <v>1487</v>
      </c>
      <c r="H166" s="1">
        <v>2015</v>
      </c>
      <c r="I166" s="1">
        <v>2184</v>
      </c>
      <c r="J166" s="1">
        <v>4304</v>
      </c>
      <c r="K166" s="1">
        <v>3676.666666666667</v>
      </c>
      <c r="L166" s="1">
        <v>1548</v>
      </c>
      <c r="M166" s="1">
        <v>6430.5</v>
      </c>
      <c r="N166" s="1">
        <v>39927.866666666661</v>
      </c>
      <c r="O166" s="1">
        <v>0.1031793641271746</v>
      </c>
      <c r="P166" s="1">
        <v>1.0237409276244751</v>
      </c>
      <c r="Q166" s="1" t="s">
        <v>24</v>
      </c>
      <c r="R166" s="1" t="s">
        <v>25</v>
      </c>
      <c r="S166" s="1" t="s">
        <v>26</v>
      </c>
      <c r="T166" s="1">
        <v>2131</v>
      </c>
      <c r="U166" s="1">
        <v>-0.14456760821748679</v>
      </c>
      <c r="V166" s="3" t="s">
        <v>27</v>
      </c>
    </row>
    <row r="167" spans="1:22" x14ac:dyDescent="0.3">
      <c r="A167" s="2" t="s">
        <v>62</v>
      </c>
      <c r="B167" s="1" t="s">
        <v>39</v>
      </c>
      <c r="C167" s="1">
        <v>38341</v>
      </c>
      <c r="D167" s="1">
        <v>13427</v>
      </c>
      <c r="E167" s="1">
        <v>6220</v>
      </c>
      <c r="F167" s="1">
        <v>5204</v>
      </c>
      <c r="G167" s="1">
        <v>4022</v>
      </c>
      <c r="H167" s="1">
        <v>1412</v>
      </c>
      <c r="I167" s="1">
        <v>3653.75</v>
      </c>
      <c r="J167" s="1">
        <v>4262</v>
      </c>
      <c r="K167" s="1">
        <v>3199</v>
      </c>
      <c r="L167" s="1">
        <v>4446</v>
      </c>
      <c r="M167" s="1">
        <v>6430.5</v>
      </c>
      <c r="N167" s="1">
        <v>45845.75</v>
      </c>
      <c r="O167" s="1">
        <v>0.1031793641271746</v>
      </c>
      <c r="P167" s="1">
        <v>1.0237409276244751</v>
      </c>
      <c r="Q167" s="1" t="s">
        <v>24</v>
      </c>
      <c r="R167" s="1" t="s">
        <v>25</v>
      </c>
      <c r="S167" s="1" t="s">
        <v>26</v>
      </c>
      <c r="T167" s="1">
        <v>-7807</v>
      </c>
      <c r="U167" s="1">
        <v>-0.25386851546372252</v>
      </c>
      <c r="V167" s="3" t="s">
        <v>27</v>
      </c>
    </row>
    <row r="168" spans="1:22" x14ac:dyDescent="0.3">
      <c r="A168" s="2" t="s">
        <v>62</v>
      </c>
      <c r="B168" s="1" t="s">
        <v>28</v>
      </c>
      <c r="C168" s="1">
        <v>38341</v>
      </c>
      <c r="D168" s="1">
        <v>13427</v>
      </c>
      <c r="E168" s="1">
        <v>3159</v>
      </c>
      <c r="F168" s="1">
        <v>3997.2</v>
      </c>
      <c r="G168" s="1">
        <v>3001</v>
      </c>
      <c r="H168" s="1">
        <v>1616</v>
      </c>
      <c r="I168" s="1">
        <v>3653.75</v>
      </c>
      <c r="J168" s="1">
        <v>5992</v>
      </c>
      <c r="K168" s="1">
        <v>3676.666666666667</v>
      </c>
      <c r="L168" s="1">
        <v>4177</v>
      </c>
      <c r="M168" s="1">
        <v>6430.5</v>
      </c>
      <c r="N168" s="1">
        <v>42699.616666666661</v>
      </c>
      <c r="O168" s="1">
        <v>0.1031793641271746</v>
      </c>
      <c r="P168" s="1">
        <v>1.0237409276244751</v>
      </c>
      <c r="Q168" s="1" t="s">
        <v>24</v>
      </c>
      <c r="R168" s="1" t="s">
        <v>25</v>
      </c>
      <c r="S168" s="1" t="s">
        <v>26</v>
      </c>
      <c r="T168" s="1">
        <v>3013</v>
      </c>
      <c r="U168" s="1">
        <v>-0.21685967154395189</v>
      </c>
      <c r="V168" s="3" t="s">
        <v>27</v>
      </c>
    </row>
    <row r="169" spans="1:22" x14ac:dyDescent="0.3">
      <c r="A169" s="2" t="s">
        <v>62</v>
      </c>
      <c r="B169" s="1" t="s">
        <v>29</v>
      </c>
      <c r="C169" s="1">
        <v>38341</v>
      </c>
      <c r="D169" s="1">
        <v>13427</v>
      </c>
      <c r="E169" s="1">
        <v>2875</v>
      </c>
      <c r="F169" s="1">
        <v>1451</v>
      </c>
      <c r="G169" s="1">
        <v>3458</v>
      </c>
      <c r="H169" s="1">
        <v>5399</v>
      </c>
      <c r="I169" s="1">
        <v>5486</v>
      </c>
      <c r="J169" s="1">
        <v>1054</v>
      </c>
      <c r="K169" s="1">
        <v>3676.666666666667</v>
      </c>
      <c r="L169" s="1">
        <v>4783</v>
      </c>
      <c r="M169" s="1">
        <v>6430.5</v>
      </c>
      <c r="N169" s="1">
        <v>41609.666666666657</v>
      </c>
      <c r="O169" s="1">
        <v>0.1031793641271746</v>
      </c>
      <c r="P169" s="1">
        <v>1.0237409276244751</v>
      </c>
      <c r="Q169" s="1" t="s">
        <v>24</v>
      </c>
      <c r="R169" s="1" t="s">
        <v>25</v>
      </c>
      <c r="S169" s="1" t="s">
        <v>26</v>
      </c>
      <c r="T169" s="1">
        <v>-3548</v>
      </c>
      <c r="U169" s="1">
        <v>-0.18843187884162291</v>
      </c>
      <c r="V169" s="3" t="s">
        <v>27</v>
      </c>
    </row>
    <row r="170" spans="1:22" x14ac:dyDescent="0.3">
      <c r="A170" s="2" t="s">
        <v>62</v>
      </c>
      <c r="B170" s="1" t="s">
        <v>30</v>
      </c>
      <c r="C170" s="1">
        <v>38341</v>
      </c>
      <c r="D170" s="1">
        <v>13427</v>
      </c>
      <c r="E170" s="1">
        <v>6084</v>
      </c>
      <c r="F170" s="1">
        <v>4256</v>
      </c>
      <c r="G170" s="1">
        <v>2705</v>
      </c>
      <c r="H170" s="1">
        <v>4720</v>
      </c>
      <c r="I170" s="1">
        <v>3653.75</v>
      </c>
      <c r="J170" s="1">
        <v>1000</v>
      </c>
      <c r="K170" s="1">
        <v>4486</v>
      </c>
      <c r="L170" s="1">
        <v>4011</v>
      </c>
      <c r="M170" s="1">
        <v>6430.5</v>
      </c>
      <c r="N170" s="1">
        <v>44342.75</v>
      </c>
      <c r="O170" s="1">
        <v>0.1031793641271746</v>
      </c>
      <c r="P170" s="1">
        <v>1.0237409276244751</v>
      </c>
      <c r="Q170" s="1" t="s">
        <v>24</v>
      </c>
      <c r="R170" s="1" t="s">
        <v>25</v>
      </c>
      <c r="S170" s="1" t="s">
        <v>26</v>
      </c>
      <c r="T170" s="1">
        <v>-6304</v>
      </c>
      <c r="U170" s="1">
        <v>-0.25386851546372252</v>
      </c>
      <c r="V170" s="3" t="s">
        <v>27</v>
      </c>
    </row>
    <row r="171" spans="1:22" x14ac:dyDescent="0.3">
      <c r="A171" s="2" t="s">
        <v>62</v>
      </c>
      <c r="B171" s="1" t="s">
        <v>31</v>
      </c>
      <c r="C171" s="1">
        <v>38341</v>
      </c>
      <c r="D171" s="1">
        <v>13427</v>
      </c>
      <c r="E171" s="1">
        <v>2794</v>
      </c>
      <c r="F171" s="1">
        <v>3997.2</v>
      </c>
      <c r="G171" s="1">
        <v>1382</v>
      </c>
      <c r="H171" s="1">
        <v>4649</v>
      </c>
      <c r="I171" s="1">
        <v>4517</v>
      </c>
      <c r="J171" s="1">
        <v>559</v>
      </c>
      <c r="K171" s="1">
        <v>3676.666666666667</v>
      </c>
      <c r="L171" s="1">
        <v>1525</v>
      </c>
      <c r="M171" s="1">
        <v>6430.5</v>
      </c>
      <c r="N171" s="1">
        <v>36526.866666666669</v>
      </c>
      <c r="O171" s="1">
        <v>0.1031793641271746</v>
      </c>
      <c r="P171" s="1">
        <v>0.9526842457595438</v>
      </c>
      <c r="Q171" s="1" t="s">
        <v>24</v>
      </c>
      <c r="R171" s="1" t="s">
        <v>25</v>
      </c>
      <c r="S171" s="1" t="s">
        <v>26</v>
      </c>
      <c r="T171" s="1">
        <v>5532</v>
      </c>
      <c r="U171" s="1">
        <v>-5.586360988671836E-2</v>
      </c>
      <c r="V171" s="3" t="s">
        <v>27</v>
      </c>
    </row>
    <row r="172" spans="1:22" x14ac:dyDescent="0.3">
      <c r="A172" s="2" t="s">
        <v>62</v>
      </c>
      <c r="B172" s="1" t="s">
        <v>32</v>
      </c>
      <c r="C172" s="1">
        <v>38341</v>
      </c>
      <c r="D172" s="1">
        <v>13427</v>
      </c>
      <c r="E172" s="1">
        <v>5424</v>
      </c>
      <c r="F172" s="1">
        <v>5831</v>
      </c>
      <c r="G172" s="1">
        <v>3339</v>
      </c>
      <c r="H172" s="1">
        <v>4654</v>
      </c>
      <c r="I172" s="1">
        <v>2428</v>
      </c>
      <c r="J172" s="1">
        <v>2056</v>
      </c>
      <c r="K172" s="1">
        <v>3345</v>
      </c>
      <c r="L172" s="1">
        <v>5962</v>
      </c>
      <c r="M172" s="1">
        <v>6430.5</v>
      </c>
      <c r="N172" s="1">
        <v>46466</v>
      </c>
      <c r="O172" s="1">
        <v>0.1031793641271746</v>
      </c>
      <c r="P172" s="1">
        <v>1.0237409276244751</v>
      </c>
      <c r="Q172" s="1" t="s">
        <v>24</v>
      </c>
      <c r="R172" s="1" t="s">
        <v>25</v>
      </c>
      <c r="S172" s="1" t="s">
        <v>26</v>
      </c>
      <c r="T172" s="1">
        <v>-12081</v>
      </c>
      <c r="U172" s="1">
        <v>-0.25386851546372252</v>
      </c>
      <c r="V172" s="3" t="s">
        <v>27</v>
      </c>
    </row>
    <row r="173" spans="1:22" x14ac:dyDescent="0.3">
      <c r="A173" s="2" t="s">
        <v>62</v>
      </c>
      <c r="B173" s="1" t="s">
        <v>33</v>
      </c>
      <c r="C173" s="1">
        <v>38341</v>
      </c>
      <c r="D173" s="1">
        <v>13427</v>
      </c>
      <c r="E173" s="1">
        <v>3484</v>
      </c>
      <c r="F173" s="1">
        <v>3244</v>
      </c>
      <c r="G173" s="1">
        <v>4453</v>
      </c>
      <c r="H173" s="1">
        <v>2025</v>
      </c>
      <c r="I173" s="1">
        <v>3653.75</v>
      </c>
      <c r="J173" s="1">
        <v>5409</v>
      </c>
      <c r="K173" s="1">
        <v>3676.666666666667</v>
      </c>
      <c r="L173" s="1">
        <v>5070</v>
      </c>
      <c r="M173" s="1">
        <v>6430.5</v>
      </c>
      <c r="N173" s="1">
        <v>44442.416666666657</v>
      </c>
      <c r="O173" s="1">
        <v>0.1031793641271746</v>
      </c>
      <c r="P173" s="1">
        <v>1.0237409276244751</v>
      </c>
      <c r="Q173" s="1" t="s">
        <v>24</v>
      </c>
      <c r="R173" s="1" t="s">
        <v>25</v>
      </c>
      <c r="S173" s="1" t="s">
        <v>26</v>
      </c>
      <c r="T173" s="1">
        <v>-2727</v>
      </c>
      <c r="U173" s="1">
        <v>-0.25386851546372252</v>
      </c>
      <c r="V173" s="3" t="s">
        <v>27</v>
      </c>
    </row>
    <row r="174" spans="1:22" x14ac:dyDescent="0.3">
      <c r="A174" s="2" t="s">
        <v>63</v>
      </c>
      <c r="B174" s="1" t="s">
        <v>23</v>
      </c>
      <c r="C174" s="1">
        <v>82278.262719703984</v>
      </c>
      <c r="D174" s="1">
        <v>13860</v>
      </c>
      <c r="E174" s="1">
        <v>8026</v>
      </c>
      <c r="F174" s="1">
        <v>1046</v>
      </c>
      <c r="G174" s="1">
        <v>1117</v>
      </c>
      <c r="H174" s="1">
        <v>2382</v>
      </c>
      <c r="I174" s="1">
        <v>6989</v>
      </c>
      <c r="J174" s="1">
        <v>5694</v>
      </c>
      <c r="K174" s="1">
        <v>2357.333333333333</v>
      </c>
      <c r="L174" s="1">
        <v>5223</v>
      </c>
      <c r="M174" s="1">
        <v>10141.66513599435</v>
      </c>
      <c r="N174" s="1">
        <v>46694.333333333343</v>
      </c>
      <c r="O174" s="1">
        <v>0.1232605648291796</v>
      </c>
      <c r="P174" s="1">
        <v>0.56751724926918012</v>
      </c>
      <c r="Q174" s="1" t="s">
        <v>36</v>
      </c>
      <c r="R174" s="1" t="s">
        <v>25</v>
      </c>
      <c r="S174" s="1" t="s">
        <v>37</v>
      </c>
      <c r="T174" s="1">
        <v>11753.8163507109</v>
      </c>
      <c r="U174" s="1">
        <v>0.30922218590164019</v>
      </c>
      <c r="V174" s="3" t="s">
        <v>38</v>
      </c>
    </row>
    <row r="175" spans="1:22" x14ac:dyDescent="0.3">
      <c r="A175" s="2" t="s">
        <v>63</v>
      </c>
      <c r="B175" s="1" t="s">
        <v>39</v>
      </c>
      <c r="C175" s="1">
        <v>82278.262719703984</v>
      </c>
      <c r="D175" s="1">
        <v>13860</v>
      </c>
      <c r="E175" s="1">
        <v>5613</v>
      </c>
      <c r="F175" s="1">
        <v>2909.666666666667</v>
      </c>
      <c r="G175" s="1">
        <v>4280</v>
      </c>
      <c r="H175" s="1">
        <v>3705</v>
      </c>
      <c r="I175" s="1">
        <v>1273</v>
      </c>
      <c r="J175" s="1">
        <v>3989</v>
      </c>
      <c r="K175" s="1">
        <v>935</v>
      </c>
      <c r="L175" s="1">
        <v>2165</v>
      </c>
      <c r="M175" s="1">
        <v>10141.66513599435</v>
      </c>
      <c r="N175" s="1">
        <v>38729.666666666672</v>
      </c>
      <c r="O175" s="1">
        <v>0.1232605648291796</v>
      </c>
      <c r="P175" s="1">
        <v>0.47071565911164648</v>
      </c>
      <c r="Q175" s="1" t="s">
        <v>36</v>
      </c>
      <c r="R175" s="1" t="s">
        <v>25</v>
      </c>
      <c r="S175" s="1" t="s">
        <v>37</v>
      </c>
      <c r="T175" s="1">
        <v>11753.8163507109</v>
      </c>
      <c r="U175" s="1">
        <v>0.40602377605917378</v>
      </c>
      <c r="V175" s="3" t="s">
        <v>38</v>
      </c>
    </row>
    <row r="176" spans="1:22" x14ac:dyDescent="0.3">
      <c r="A176" s="2" t="s">
        <v>63</v>
      </c>
      <c r="B176" s="1" t="s">
        <v>28</v>
      </c>
      <c r="C176" s="1">
        <v>82278.262719703984</v>
      </c>
      <c r="D176" s="1">
        <v>13860</v>
      </c>
      <c r="E176" s="1">
        <v>6484</v>
      </c>
      <c r="F176" s="1">
        <v>4145</v>
      </c>
      <c r="G176" s="1">
        <v>1022</v>
      </c>
      <c r="H176" s="1">
        <v>4520</v>
      </c>
      <c r="I176" s="1">
        <v>2909</v>
      </c>
      <c r="J176" s="1">
        <v>1477</v>
      </c>
      <c r="K176" s="1">
        <v>3198</v>
      </c>
      <c r="L176" s="1">
        <v>4065</v>
      </c>
      <c r="M176" s="1">
        <v>10141.66513599435</v>
      </c>
      <c r="N176" s="1">
        <v>41680</v>
      </c>
      <c r="O176" s="1">
        <v>0.1232605648291796</v>
      </c>
      <c r="P176" s="1">
        <v>0.50657365168234747</v>
      </c>
      <c r="Q176" s="1" t="s">
        <v>36</v>
      </c>
      <c r="R176" s="1" t="s">
        <v>25</v>
      </c>
      <c r="S176" s="1" t="s">
        <v>37</v>
      </c>
      <c r="T176" s="1">
        <v>11753.8163507109</v>
      </c>
      <c r="U176" s="1">
        <v>0.37016578348847279</v>
      </c>
      <c r="V176" s="3" t="s">
        <v>38</v>
      </c>
    </row>
    <row r="177" spans="1:22" x14ac:dyDescent="0.3">
      <c r="A177" s="2" t="s">
        <v>63</v>
      </c>
      <c r="B177" s="1" t="s">
        <v>29</v>
      </c>
      <c r="C177" s="1">
        <v>82278.262719703984</v>
      </c>
      <c r="D177" s="1">
        <v>13860</v>
      </c>
      <c r="E177" s="1">
        <v>8252</v>
      </c>
      <c r="F177" s="1">
        <v>2909.666666666667</v>
      </c>
      <c r="G177" s="1">
        <v>2878</v>
      </c>
      <c r="H177" s="1">
        <v>4828</v>
      </c>
      <c r="I177" s="1">
        <v>3555.6</v>
      </c>
      <c r="J177" s="1">
        <v>5594</v>
      </c>
      <c r="K177" s="1">
        <v>3397</v>
      </c>
      <c r="L177" s="1">
        <v>4449</v>
      </c>
      <c r="M177" s="1">
        <v>10141.66513599435</v>
      </c>
      <c r="N177" s="1">
        <v>49723.26666666667</v>
      </c>
      <c r="O177" s="1">
        <v>0.1232605648291796</v>
      </c>
      <c r="P177" s="1">
        <v>0.60433053668206527</v>
      </c>
      <c r="Q177" s="1" t="s">
        <v>36</v>
      </c>
      <c r="R177" s="1" t="s">
        <v>25</v>
      </c>
      <c r="S177" s="1" t="s">
        <v>37</v>
      </c>
      <c r="T177" s="1">
        <v>11753.8163507109</v>
      </c>
      <c r="U177" s="1">
        <v>0.2724088984887551</v>
      </c>
      <c r="V177" s="3" t="s">
        <v>38</v>
      </c>
    </row>
    <row r="178" spans="1:22" x14ac:dyDescent="0.3">
      <c r="A178" s="2" t="s">
        <v>63</v>
      </c>
      <c r="B178" s="1" t="s">
        <v>30</v>
      </c>
      <c r="C178" s="1">
        <v>82278.262719703984</v>
      </c>
      <c r="D178" s="1">
        <v>13860</v>
      </c>
      <c r="E178" s="1">
        <v>2891</v>
      </c>
      <c r="F178" s="1">
        <v>2909.666666666667</v>
      </c>
      <c r="G178" s="1">
        <v>2453</v>
      </c>
      <c r="H178" s="1">
        <v>6161</v>
      </c>
      <c r="I178" s="1">
        <v>3555.6</v>
      </c>
      <c r="J178" s="1">
        <v>5201</v>
      </c>
      <c r="K178" s="1">
        <v>1571</v>
      </c>
      <c r="L178" s="1">
        <v>1032</v>
      </c>
      <c r="M178" s="1">
        <v>10141.66513599435</v>
      </c>
      <c r="N178" s="1">
        <v>39634.266666666663</v>
      </c>
      <c r="O178" s="1">
        <v>0.1232605648291796</v>
      </c>
      <c r="P178" s="1">
        <v>0.48171005751164281</v>
      </c>
      <c r="Q178" s="1" t="s">
        <v>36</v>
      </c>
      <c r="R178" s="1" t="s">
        <v>25</v>
      </c>
      <c r="S178" s="1" t="s">
        <v>37</v>
      </c>
      <c r="T178" s="1">
        <v>11753.8163507109</v>
      </c>
      <c r="U178" s="1">
        <v>0.39502937765917751</v>
      </c>
      <c r="V178" s="3" t="s">
        <v>38</v>
      </c>
    </row>
    <row r="179" spans="1:22" x14ac:dyDescent="0.3">
      <c r="A179" s="2" t="s">
        <v>63</v>
      </c>
      <c r="B179" s="1" t="s">
        <v>31</v>
      </c>
      <c r="C179" s="1">
        <v>82278.262719703984</v>
      </c>
      <c r="D179" s="1">
        <v>13860</v>
      </c>
      <c r="E179" s="1">
        <v>6940</v>
      </c>
      <c r="F179" s="1">
        <v>2909.666666666667</v>
      </c>
      <c r="G179" s="1">
        <v>3529</v>
      </c>
      <c r="H179" s="1">
        <v>4393</v>
      </c>
      <c r="I179" s="1">
        <v>3555.6</v>
      </c>
      <c r="J179" s="1">
        <v>5718</v>
      </c>
      <c r="K179" s="1">
        <v>2018</v>
      </c>
      <c r="L179" s="1">
        <v>3493</v>
      </c>
      <c r="M179" s="1">
        <v>10141.66513599435</v>
      </c>
      <c r="N179" s="1">
        <v>46416.26666666667</v>
      </c>
      <c r="O179" s="1">
        <v>0.1232605648291796</v>
      </c>
      <c r="P179" s="1">
        <v>0.564137660815618</v>
      </c>
      <c r="Q179" s="1" t="s">
        <v>36</v>
      </c>
      <c r="R179" s="1" t="s">
        <v>25</v>
      </c>
      <c r="S179" s="1" t="s">
        <v>37</v>
      </c>
      <c r="T179" s="1">
        <v>11753.8163507109</v>
      </c>
      <c r="U179" s="1">
        <v>0.31260177435520242</v>
      </c>
      <c r="V179" s="3" t="s">
        <v>38</v>
      </c>
    </row>
    <row r="180" spans="1:22" x14ac:dyDescent="0.3">
      <c r="A180" s="2" t="s">
        <v>63</v>
      </c>
      <c r="B180" s="1" t="s">
        <v>32</v>
      </c>
      <c r="C180" s="1">
        <v>82278.262719703984</v>
      </c>
      <c r="D180" s="1">
        <v>13860</v>
      </c>
      <c r="E180" s="1">
        <v>7818</v>
      </c>
      <c r="F180" s="1">
        <v>3538</v>
      </c>
      <c r="G180" s="1">
        <v>3803</v>
      </c>
      <c r="H180" s="1">
        <v>4606</v>
      </c>
      <c r="I180" s="1">
        <v>3078</v>
      </c>
      <c r="J180" s="1">
        <v>4606</v>
      </c>
      <c r="K180" s="1">
        <v>2357.333333333333</v>
      </c>
      <c r="L180" s="1">
        <v>3741</v>
      </c>
      <c r="M180" s="1">
        <v>10141.66513599435</v>
      </c>
      <c r="N180" s="1">
        <v>47407.333333333343</v>
      </c>
      <c r="O180" s="1">
        <v>0.1232605648291796</v>
      </c>
      <c r="P180" s="1">
        <v>0.57618296456787288</v>
      </c>
      <c r="Q180" s="1" t="s">
        <v>36</v>
      </c>
      <c r="R180" s="1" t="s">
        <v>25</v>
      </c>
      <c r="S180" s="1" t="s">
        <v>37</v>
      </c>
      <c r="T180" s="1">
        <v>11753.8163507109</v>
      </c>
      <c r="U180" s="1">
        <v>0.30055647060294738</v>
      </c>
      <c r="V180" s="3" t="s">
        <v>38</v>
      </c>
    </row>
    <row r="181" spans="1:22" x14ac:dyDescent="0.3">
      <c r="A181" s="2" t="s">
        <v>63</v>
      </c>
      <c r="B181" s="1" t="s">
        <v>33</v>
      </c>
      <c r="C181" s="1">
        <v>82278.262719703984</v>
      </c>
      <c r="D181" s="1">
        <v>13860</v>
      </c>
      <c r="E181" s="1">
        <v>2511</v>
      </c>
      <c r="F181" s="1">
        <v>2909.666666666667</v>
      </c>
      <c r="G181" s="1">
        <v>3003</v>
      </c>
      <c r="H181" s="1">
        <v>5743</v>
      </c>
      <c r="I181" s="1">
        <v>3529</v>
      </c>
      <c r="J181" s="1">
        <v>1701</v>
      </c>
      <c r="K181" s="1">
        <v>2357.333333333333</v>
      </c>
      <c r="L181" s="1">
        <v>1866</v>
      </c>
      <c r="M181" s="1">
        <v>10141.66513599435</v>
      </c>
      <c r="N181" s="1">
        <v>37480.000000000007</v>
      </c>
      <c r="O181" s="1">
        <v>0.1232605648291796</v>
      </c>
      <c r="P181" s="1">
        <v>0.45552736240533559</v>
      </c>
      <c r="Q181" s="1" t="s">
        <v>36</v>
      </c>
      <c r="R181" s="1" t="s">
        <v>25</v>
      </c>
      <c r="S181" s="1" t="s">
        <v>37</v>
      </c>
      <c r="T181" s="1">
        <v>11753.8163507109</v>
      </c>
      <c r="U181" s="1">
        <v>0.42121207276548478</v>
      </c>
      <c r="V181" s="3" t="s">
        <v>38</v>
      </c>
    </row>
    <row r="182" spans="1:22" x14ac:dyDescent="0.3">
      <c r="A182" s="2" t="s">
        <v>63</v>
      </c>
      <c r="B182" s="1" t="s">
        <v>44</v>
      </c>
      <c r="C182" s="1">
        <v>82278.262719703984</v>
      </c>
      <c r="D182" s="1">
        <v>13860</v>
      </c>
      <c r="E182" s="1">
        <v>4845</v>
      </c>
      <c r="F182" s="1">
        <v>2909.666666666667</v>
      </c>
      <c r="G182" s="1">
        <v>2848</v>
      </c>
      <c r="H182" s="1">
        <v>5952</v>
      </c>
      <c r="I182" s="1">
        <v>3555.6</v>
      </c>
      <c r="J182" s="1">
        <v>3608</v>
      </c>
      <c r="K182" s="1">
        <v>3025</v>
      </c>
      <c r="L182" s="1">
        <v>4999</v>
      </c>
      <c r="M182" s="1">
        <v>10141.66513599435</v>
      </c>
      <c r="N182" s="1">
        <v>45602.26666666667</v>
      </c>
      <c r="O182" s="1">
        <v>0.1232605648291796</v>
      </c>
      <c r="P182" s="1">
        <v>0.55424440379859707</v>
      </c>
      <c r="Q182" s="1" t="s">
        <v>36</v>
      </c>
      <c r="R182" s="1" t="s">
        <v>25</v>
      </c>
      <c r="S182" s="1" t="s">
        <v>37</v>
      </c>
      <c r="T182" s="1">
        <v>11753.8163507109</v>
      </c>
      <c r="U182" s="1">
        <v>0.32249503137222318</v>
      </c>
      <c r="V182" s="3" t="s">
        <v>38</v>
      </c>
    </row>
    <row r="183" spans="1:22" x14ac:dyDescent="0.3">
      <c r="A183" s="2" t="s">
        <v>63</v>
      </c>
      <c r="B183" s="1" t="s">
        <v>40</v>
      </c>
      <c r="C183" s="1">
        <v>82278.262719703984</v>
      </c>
      <c r="D183" s="1">
        <v>13860</v>
      </c>
      <c r="E183" s="1">
        <v>7286</v>
      </c>
      <c r="F183" s="1">
        <v>2909.666666666667</v>
      </c>
      <c r="G183" s="1">
        <v>3905</v>
      </c>
      <c r="H183" s="1">
        <v>856</v>
      </c>
      <c r="I183" s="1">
        <v>3555.6</v>
      </c>
      <c r="J183" s="1">
        <v>5711</v>
      </c>
      <c r="K183" s="1">
        <v>2357.333333333333</v>
      </c>
      <c r="L183" s="1">
        <v>1283</v>
      </c>
      <c r="M183" s="1">
        <v>10141.66513599435</v>
      </c>
      <c r="N183" s="1">
        <v>41723.599999999999</v>
      </c>
      <c r="O183" s="1">
        <v>0.1232605648291796</v>
      </c>
      <c r="P183" s="1">
        <v>0.50710356078055641</v>
      </c>
      <c r="Q183" s="1" t="s">
        <v>36</v>
      </c>
      <c r="R183" s="1" t="s">
        <v>25</v>
      </c>
      <c r="S183" s="1" t="s">
        <v>37</v>
      </c>
      <c r="T183" s="1">
        <v>11753.8163507109</v>
      </c>
      <c r="U183" s="1">
        <v>0.36963587439026391</v>
      </c>
      <c r="V183" s="3" t="s">
        <v>38</v>
      </c>
    </row>
    <row r="184" spans="1:22" x14ac:dyDescent="0.3">
      <c r="A184" s="2" t="s">
        <v>64</v>
      </c>
      <c r="B184" s="1" t="s">
        <v>23</v>
      </c>
      <c r="C184" s="1">
        <v>82359</v>
      </c>
      <c r="D184" s="1">
        <v>21058</v>
      </c>
      <c r="E184" s="1">
        <v>8991</v>
      </c>
      <c r="F184" s="1">
        <v>2979</v>
      </c>
      <c r="G184" s="1">
        <v>4392</v>
      </c>
      <c r="H184" s="1">
        <v>6947</v>
      </c>
      <c r="I184" s="1">
        <v>2918</v>
      </c>
      <c r="J184" s="1">
        <v>4405</v>
      </c>
      <c r="K184" s="1">
        <v>3646.5</v>
      </c>
      <c r="L184" s="1">
        <v>4838</v>
      </c>
      <c r="M184" s="1">
        <v>10141.66513599435</v>
      </c>
      <c r="N184" s="1">
        <v>60174.5</v>
      </c>
      <c r="O184" s="1">
        <v>0.1231397313711234</v>
      </c>
      <c r="P184" s="1">
        <v>0.73063660316419576</v>
      </c>
      <c r="Q184" s="1" t="s">
        <v>24</v>
      </c>
      <c r="R184" s="1" t="s">
        <v>25</v>
      </c>
      <c r="S184" s="1" t="s">
        <v>26</v>
      </c>
      <c r="T184" s="1">
        <v>28749</v>
      </c>
      <c r="U184" s="1">
        <v>0.14622366546468091</v>
      </c>
      <c r="V184" s="3" t="s">
        <v>27</v>
      </c>
    </row>
    <row r="185" spans="1:22" x14ac:dyDescent="0.3">
      <c r="A185" s="2" t="s">
        <v>64</v>
      </c>
      <c r="B185" s="1" t="s">
        <v>39</v>
      </c>
      <c r="C185" s="1">
        <v>82359</v>
      </c>
      <c r="D185" s="1">
        <v>21058</v>
      </c>
      <c r="E185" s="1">
        <v>6594</v>
      </c>
      <c r="F185" s="1">
        <v>3523.875</v>
      </c>
      <c r="G185" s="1">
        <v>3265</v>
      </c>
      <c r="H185" s="1">
        <v>3756</v>
      </c>
      <c r="I185" s="1">
        <v>2918</v>
      </c>
      <c r="J185" s="1">
        <v>504</v>
      </c>
      <c r="K185" s="1">
        <v>3646.5</v>
      </c>
      <c r="L185" s="1">
        <v>1663</v>
      </c>
      <c r="M185" s="1">
        <v>10141.66513599435</v>
      </c>
      <c r="N185" s="1">
        <v>46928.375</v>
      </c>
      <c r="O185" s="1">
        <v>0.1231397313711234</v>
      </c>
      <c r="P185" s="1">
        <v>0.56980263237776074</v>
      </c>
      <c r="Q185" s="1" t="s">
        <v>36</v>
      </c>
      <c r="R185" s="1" t="s">
        <v>25</v>
      </c>
      <c r="S185" s="1" t="s">
        <v>37</v>
      </c>
      <c r="T185" s="1">
        <v>45519</v>
      </c>
      <c r="U185" s="1">
        <v>0.30705763625111587</v>
      </c>
      <c r="V185" s="3" t="s">
        <v>38</v>
      </c>
    </row>
    <row r="186" spans="1:22" x14ac:dyDescent="0.3">
      <c r="A186" s="2" t="s">
        <v>64</v>
      </c>
      <c r="B186" s="1" t="s">
        <v>28</v>
      </c>
      <c r="C186" s="1">
        <v>82359</v>
      </c>
      <c r="D186" s="1">
        <v>21058</v>
      </c>
      <c r="E186" s="1">
        <v>7973</v>
      </c>
      <c r="F186" s="1">
        <v>4066</v>
      </c>
      <c r="G186" s="1">
        <v>2343</v>
      </c>
      <c r="H186" s="1">
        <v>6713</v>
      </c>
      <c r="I186" s="1">
        <v>2918</v>
      </c>
      <c r="J186" s="1">
        <v>5684</v>
      </c>
      <c r="K186" s="1">
        <v>3646.5</v>
      </c>
      <c r="L186" s="1">
        <v>2639</v>
      </c>
      <c r="M186" s="1">
        <v>10141.66513599435</v>
      </c>
      <c r="N186" s="1">
        <v>57040.5</v>
      </c>
      <c r="O186" s="1">
        <v>0.1231397313711234</v>
      </c>
      <c r="P186" s="1">
        <v>0.69258368848577567</v>
      </c>
      <c r="Q186" s="1" t="s">
        <v>24</v>
      </c>
      <c r="R186" s="1" t="s">
        <v>25</v>
      </c>
      <c r="S186" s="1" t="s">
        <v>37</v>
      </c>
      <c r="T186" s="1">
        <v>31883</v>
      </c>
      <c r="U186" s="1">
        <v>0.184276580143101</v>
      </c>
      <c r="V186" s="3" t="s">
        <v>27</v>
      </c>
    </row>
    <row r="187" spans="1:22" x14ac:dyDescent="0.3">
      <c r="A187" s="2" t="s">
        <v>64</v>
      </c>
      <c r="B187" s="1" t="s">
        <v>29</v>
      </c>
      <c r="C187" s="1">
        <v>82359</v>
      </c>
      <c r="D187" s="1">
        <v>21058</v>
      </c>
      <c r="E187" s="1">
        <v>7103</v>
      </c>
      <c r="F187" s="1">
        <v>4919</v>
      </c>
      <c r="G187" s="1">
        <v>1059</v>
      </c>
      <c r="H187" s="1">
        <v>6961</v>
      </c>
      <c r="I187" s="1">
        <v>2918</v>
      </c>
      <c r="J187" s="1">
        <v>5068</v>
      </c>
      <c r="K187" s="1">
        <v>762</v>
      </c>
      <c r="L187" s="1">
        <v>4869</v>
      </c>
      <c r="M187" s="1">
        <v>10141.66513599435</v>
      </c>
      <c r="N187" s="1">
        <v>54717</v>
      </c>
      <c r="O187" s="1">
        <v>0.1231397313711234</v>
      </c>
      <c r="P187" s="1">
        <v>0.66437183550067391</v>
      </c>
      <c r="Q187" s="1" t="s">
        <v>36</v>
      </c>
      <c r="R187" s="1" t="s">
        <v>25</v>
      </c>
      <c r="S187" s="1" t="s">
        <v>37</v>
      </c>
      <c r="T187" s="1">
        <v>27642</v>
      </c>
      <c r="U187" s="1">
        <v>0.21248843312820281</v>
      </c>
      <c r="V187" s="3" t="s">
        <v>27</v>
      </c>
    </row>
    <row r="188" spans="1:22" x14ac:dyDescent="0.3">
      <c r="A188" s="2" t="s">
        <v>64</v>
      </c>
      <c r="B188" s="1" t="s">
        <v>30</v>
      </c>
      <c r="C188" s="1">
        <v>82359</v>
      </c>
      <c r="D188" s="1">
        <v>21058</v>
      </c>
      <c r="E188" s="1">
        <v>3672</v>
      </c>
      <c r="F188" s="1">
        <v>3111</v>
      </c>
      <c r="G188" s="1">
        <v>3841</v>
      </c>
      <c r="H188" s="1">
        <v>6789</v>
      </c>
      <c r="I188" s="1">
        <v>2918</v>
      </c>
      <c r="J188" s="1">
        <v>4619</v>
      </c>
      <c r="K188" s="1">
        <v>3646.5</v>
      </c>
      <c r="L188" s="1">
        <v>4527</v>
      </c>
      <c r="M188" s="1">
        <v>10141.66513599435</v>
      </c>
      <c r="N188" s="1">
        <v>54181.5</v>
      </c>
      <c r="O188" s="1">
        <v>0.1231397313711234</v>
      </c>
      <c r="P188" s="1">
        <v>0.65786981386369436</v>
      </c>
      <c r="Q188" s="1" t="s">
        <v>36</v>
      </c>
      <c r="R188" s="1" t="s">
        <v>25</v>
      </c>
      <c r="S188" s="1" t="s">
        <v>37</v>
      </c>
      <c r="T188" s="1">
        <v>32697</v>
      </c>
      <c r="U188" s="1">
        <v>0.21899045476518231</v>
      </c>
      <c r="V188" s="3" t="s">
        <v>27</v>
      </c>
    </row>
    <row r="189" spans="1:22" x14ac:dyDescent="0.3">
      <c r="A189" s="2" t="s">
        <v>64</v>
      </c>
      <c r="B189" s="1" t="s">
        <v>31</v>
      </c>
      <c r="C189" s="1">
        <v>82359</v>
      </c>
      <c r="D189" s="1">
        <v>21058</v>
      </c>
      <c r="E189" s="1">
        <v>8261</v>
      </c>
      <c r="F189" s="1">
        <v>3614</v>
      </c>
      <c r="G189" s="1">
        <v>1651</v>
      </c>
      <c r="H189" s="1">
        <v>964</v>
      </c>
      <c r="I189" s="1">
        <v>2918</v>
      </c>
      <c r="J189" s="1">
        <v>757</v>
      </c>
      <c r="K189" s="1">
        <v>4208</v>
      </c>
      <c r="L189" s="1">
        <v>2131</v>
      </c>
      <c r="M189" s="1">
        <v>10141.66513599435</v>
      </c>
      <c r="N189" s="1">
        <v>45562</v>
      </c>
      <c r="O189" s="1">
        <v>0.1231397313711234</v>
      </c>
      <c r="P189" s="1">
        <v>0.55321215653419786</v>
      </c>
      <c r="Q189" s="1" t="s">
        <v>36</v>
      </c>
      <c r="R189" s="1" t="s">
        <v>25</v>
      </c>
      <c r="S189" s="1" t="s">
        <v>37</v>
      </c>
      <c r="T189" s="1">
        <v>39715</v>
      </c>
      <c r="U189" s="1">
        <v>0.32364811209467881</v>
      </c>
      <c r="V189" s="3" t="s">
        <v>38</v>
      </c>
    </row>
    <row r="190" spans="1:22" x14ac:dyDescent="0.3">
      <c r="A190" s="2" t="s">
        <v>64</v>
      </c>
      <c r="B190" s="1" t="s">
        <v>32</v>
      </c>
      <c r="C190" s="1">
        <v>82278.262719703984</v>
      </c>
      <c r="D190" s="1">
        <v>21058</v>
      </c>
      <c r="E190" s="1">
        <v>2160</v>
      </c>
      <c r="F190" s="1">
        <v>2761</v>
      </c>
      <c r="G190" s="1">
        <v>1680</v>
      </c>
      <c r="H190" s="1">
        <v>5089</v>
      </c>
      <c r="I190" s="1">
        <v>2918</v>
      </c>
      <c r="J190" s="1">
        <v>5760</v>
      </c>
      <c r="K190" s="1">
        <v>4703</v>
      </c>
      <c r="L190" s="1">
        <v>3880</v>
      </c>
      <c r="M190" s="1">
        <v>10141.66513599435</v>
      </c>
      <c r="N190" s="1">
        <v>50009</v>
      </c>
      <c r="O190" s="1">
        <v>0.1232605648291796</v>
      </c>
      <c r="P190" s="1">
        <v>0.60780330487002188</v>
      </c>
      <c r="Q190" s="1" t="s">
        <v>36</v>
      </c>
      <c r="R190" s="1" t="s">
        <v>25</v>
      </c>
      <c r="S190" s="1" t="s">
        <v>37</v>
      </c>
      <c r="T190" s="1">
        <v>35268</v>
      </c>
      <c r="U190" s="1">
        <v>0.26893613030079838</v>
      </c>
      <c r="V190" s="3" t="s">
        <v>38</v>
      </c>
    </row>
    <row r="191" spans="1:22" x14ac:dyDescent="0.3">
      <c r="A191" s="2" t="s">
        <v>64</v>
      </c>
      <c r="B191" s="1" t="s">
        <v>33</v>
      </c>
      <c r="C191" s="1">
        <v>82359</v>
      </c>
      <c r="D191" s="1">
        <v>21058</v>
      </c>
      <c r="E191" s="1">
        <v>4231</v>
      </c>
      <c r="F191" s="1">
        <v>2774</v>
      </c>
      <c r="G191" s="1">
        <v>3014</v>
      </c>
      <c r="H191" s="1">
        <v>4673</v>
      </c>
      <c r="I191" s="1">
        <v>2918</v>
      </c>
      <c r="J191" s="1">
        <v>2044</v>
      </c>
      <c r="K191" s="1">
        <v>3646.5</v>
      </c>
      <c r="L191" s="1">
        <v>1263</v>
      </c>
      <c r="M191" s="1">
        <v>10141.66513599435</v>
      </c>
      <c r="N191" s="1">
        <v>45621.5</v>
      </c>
      <c r="O191" s="1">
        <v>0.1231397313711234</v>
      </c>
      <c r="P191" s="1">
        <v>0.55393460338275113</v>
      </c>
      <c r="Q191" s="1" t="s">
        <v>36</v>
      </c>
      <c r="R191" s="1" t="s">
        <v>25</v>
      </c>
      <c r="S191" s="1" t="s">
        <v>37</v>
      </c>
      <c r="T191" s="1">
        <v>43302</v>
      </c>
      <c r="U191" s="1">
        <v>0.32292566524612548</v>
      </c>
      <c r="V191" s="3" t="s">
        <v>38</v>
      </c>
    </row>
    <row r="192" spans="1:22" x14ac:dyDescent="0.3">
      <c r="A192" s="2" t="s">
        <v>64</v>
      </c>
      <c r="B192" s="1" t="s">
        <v>44</v>
      </c>
      <c r="C192" s="1">
        <v>82359</v>
      </c>
      <c r="D192" s="1">
        <v>21058</v>
      </c>
      <c r="E192" s="1">
        <v>7290</v>
      </c>
      <c r="F192" s="1">
        <v>3967</v>
      </c>
      <c r="G192" s="1">
        <v>4641</v>
      </c>
      <c r="H192" s="1">
        <v>2668</v>
      </c>
      <c r="I192" s="1">
        <v>2918</v>
      </c>
      <c r="J192" s="1">
        <v>887</v>
      </c>
      <c r="K192" s="1">
        <v>4913</v>
      </c>
      <c r="L192" s="1">
        <v>3277</v>
      </c>
      <c r="M192" s="1">
        <v>10141.66513599435</v>
      </c>
      <c r="N192" s="1">
        <v>51619</v>
      </c>
      <c r="O192" s="1">
        <v>0.1231397313711234</v>
      </c>
      <c r="P192" s="1">
        <v>0.62675603152053816</v>
      </c>
      <c r="Q192" s="1" t="s">
        <v>36</v>
      </c>
      <c r="R192" s="1" t="s">
        <v>25</v>
      </c>
      <c r="S192" s="1" t="s">
        <v>37</v>
      </c>
      <c r="T192" s="1">
        <v>33658</v>
      </c>
      <c r="U192" s="1">
        <v>0.25010423710833851</v>
      </c>
      <c r="V192" s="3" t="s">
        <v>38</v>
      </c>
    </row>
    <row r="193" spans="1:22" x14ac:dyDescent="0.3">
      <c r="A193" s="2" t="s">
        <v>64</v>
      </c>
      <c r="B193" s="1" t="s">
        <v>40</v>
      </c>
      <c r="C193" s="1">
        <v>82359</v>
      </c>
      <c r="D193" s="1">
        <v>21058</v>
      </c>
      <c r="E193" s="1">
        <v>6835</v>
      </c>
      <c r="F193" s="1">
        <v>3523.875</v>
      </c>
      <c r="G193" s="1">
        <v>3873</v>
      </c>
      <c r="H193" s="1">
        <v>3873</v>
      </c>
      <c r="I193" s="1">
        <v>2918</v>
      </c>
      <c r="J193" s="1">
        <v>3303.1111111111109</v>
      </c>
      <c r="K193" s="1">
        <v>3646.5</v>
      </c>
      <c r="L193" s="1">
        <v>5173</v>
      </c>
      <c r="M193" s="1">
        <v>10141.66513599435</v>
      </c>
      <c r="N193" s="1">
        <v>54203.486111111109</v>
      </c>
      <c r="O193" s="1">
        <v>0.1231397313711234</v>
      </c>
      <c r="P193" s="1">
        <v>0.65813676842981472</v>
      </c>
      <c r="Q193" s="1" t="s">
        <v>36</v>
      </c>
      <c r="R193" s="1" t="s">
        <v>25</v>
      </c>
      <c r="S193" s="1" t="s">
        <v>37</v>
      </c>
      <c r="T193" s="1">
        <v>40049</v>
      </c>
      <c r="U193" s="1">
        <v>0.21872350019906189</v>
      </c>
      <c r="V193" s="3" t="s">
        <v>27</v>
      </c>
    </row>
    <row r="194" spans="1:22" x14ac:dyDescent="0.3">
      <c r="A194" s="2" t="s">
        <v>65</v>
      </c>
      <c r="B194" s="1" t="s">
        <v>23</v>
      </c>
      <c r="C194" s="1">
        <v>82278.262719703984</v>
      </c>
      <c r="D194" s="1">
        <v>7472</v>
      </c>
      <c r="E194" s="1">
        <v>2296</v>
      </c>
      <c r="F194" s="1">
        <v>3912</v>
      </c>
      <c r="G194" s="1">
        <v>2272</v>
      </c>
      <c r="H194" s="1">
        <v>857</v>
      </c>
      <c r="I194" s="1">
        <v>7154</v>
      </c>
      <c r="J194" s="1">
        <v>1881</v>
      </c>
      <c r="K194" s="1">
        <v>3155.2</v>
      </c>
      <c r="L194" s="1">
        <v>1615</v>
      </c>
      <c r="M194" s="1">
        <v>10141.66513599435</v>
      </c>
      <c r="N194" s="1">
        <v>30614.2</v>
      </c>
      <c r="O194" s="1">
        <v>0.1232605648291796</v>
      </c>
      <c r="P194" s="1">
        <v>0.37208126409150011</v>
      </c>
      <c r="Q194" s="1" t="s">
        <v>36</v>
      </c>
      <c r="R194" s="1" t="s">
        <v>25</v>
      </c>
      <c r="S194" s="1" t="s">
        <v>37</v>
      </c>
      <c r="T194" s="1">
        <v>11753.8163507109</v>
      </c>
      <c r="U194" s="1">
        <v>0.50465817107932032</v>
      </c>
      <c r="V194" s="3" t="s">
        <v>38</v>
      </c>
    </row>
    <row r="195" spans="1:22" x14ac:dyDescent="0.3">
      <c r="A195" s="2" t="s">
        <v>65</v>
      </c>
      <c r="B195" s="1" t="s">
        <v>39</v>
      </c>
      <c r="C195" s="1">
        <v>82278.262719703984</v>
      </c>
      <c r="D195" s="1">
        <v>7472</v>
      </c>
      <c r="E195" s="1">
        <v>4255</v>
      </c>
      <c r="F195" s="1">
        <v>3185</v>
      </c>
      <c r="G195" s="1">
        <v>4343</v>
      </c>
      <c r="H195" s="1">
        <v>6150</v>
      </c>
      <c r="I195" s="1">
        <v>1511</v>
      </c>
      <c r="J195" s="1">
        <v>2255</v>
      </c>
      <c r="K195" s="1">
        <v>994</v>
      </c>
      <c r="L195" s="1">
        <v>3290</v>
      </c>
      <c r="M195" s="1">
        <v>10141.66513599435</v>
      </c>
      <c r="N195" s="1">
        <v>33455</v>
      </c>
      <c r="O195" s="1">
        <v>0.1232605648291796</v>
      </c>
      <c r="P195" s="1">
        <v>0.40660800184819901</v>
      </c>
      <c r="Q195" s="1" t="s">
        <v>36</v>
      </c>
      <c r="R195" s="1" t="s">
        <v>25</v>
      </c>
      <c r="S195" s="1" t="s">
        <v>37</v>
      </c>
      <c r="T195" s="1">
        <v>11753.8163507109</v>
      </c>
      <c r="U195" s="1">
        <v>0.47013143332262131</v>
      </c>
      <c r="V195" s="3" t="s">
        <v>38</v>
      </c>
    </row>
    <row r="196" spans="1:22" x14ac:dyDescent="0.3">
      <c r="A196" s="2" t="s">
        <v>65</v>
      </c>
      <c r="B196" s="1" t="s">
        <v>28</v>
      </c>
      <c r="C196" s="1">
        <v>82278.262719703984</v>
      </c>
      <c r="D196" s="1">
        <v>7472</v>
      </c>
      <c r="E196" s="1">
        <v>4822</v>
      </c>
      <c r="F196" s="1">
        <v>3977</v>
      </c>
      <c r="G196" s="1">
        <v>4436</v>
      </c>
      <c r="H196" s="1">
        <v>3211</v>
      </c>
      <c r="I196" s="1">
        <v>3686</v>
      </c>
      <c r="J196" s="1">
        <v>1907.5</v>
      </c>
      <c r="K196" s="1">
        <v>3277</v>
      </c>
      <c r="L196" s="1">
        <v>872</v>
      </c>
      <c r="M196" s="1">
        <v>10141.66513599435</v>
      </c>
      <c r="N196" s="1">
        <v>33660.5</v>
      </c>
      <c r="O196" s="1">
        <v>0.1232605648291796</v>
      </c>
      <c r="P196" s="1">
        <v>0.40910562385925281</v>
      </c>
      <c r="Q196" s="1" t="s">
        <v>36</v>
      </c>
      <c r="R196" s="1" t="s">
        <v>25</v>
      </c>
      <c r="S196" s="1" t="s">
        <v>37</v>
      </c>
      <c r="T196" s="1">
        <v>11753.8163507109</v>
      </c>
      <c r="U196" s="1">
        <v>0.4676338113115675</v>
      </c>
      <c r="V196" s="3" t="s">
        <v>38</v>
      </c>
    </row>
    <row r="197" spans="1:22" x14ac:dyDescent="0.3">
      <c r="A197" s="2" t="s">
        <v>65</v>
      </c>
      <c r="B197" s="1" t="s">
        <v>29</v>
      </c>
      <c r="C197" s="1">
        <v>82278.262719703984</v>
      </c>
      <c r="D197" s="1">
        <v>7472</v>
      </c>
      <c r="E197" s="1">
        <v>5562</v>
      </c>
      <c r="F197" s="1">
        <v>2259</v>
      </c>
      <c r="G197" s="1">
        <v>2817</v>
      </c>
      <c r="H197" s="1">
        <v>1357</v>
      </c>
      <c r="I197" s="1">
        <v>2479</v>
      </c>
      <c r="J197" s="1">
        <v>1907.5</v>
      </c>
      <c r="K197" s="1">
        <v>3155.2</v>
      </c>
      <c r="L197" s="1">
        <v>760</v>
      </c>
      <c r="M197" s="1">
        <v>10141.66513599435</v>
      </c>
      <c r="N197" s="1">
        <v>27768.7</v>
      </c>
      <c r="O197" s="1">
        <v>0.1232605648291796</v>
      </c>
      <c r="P197" s="1">
        <v>0.33749740310632442</v>
      </c>
      <c r="Q197" s="1" t="s">
        <v>36</v>
      </c>
      <c r="R197" s="1" t="s">
        <v>25</v>
      </c>
      <c r="S197" s="1" t="s">
        <v>37</v>
      </c>
      <c r="T197" s="1">
        <v>11753.8163507109</v>
      </c>
      <c r="U197" s="1">
        <v>0.53924203206449595</v>
      </c>
      <c r="V197" s="3" t="s">
        <v>38</v>
      </c>
    </row>
    <row r="198" spans="1:22" x14ac:dyDescent="0.3">
      <c r="A198" s="2" t="s">
        <v>65</v>
      </c>
      <c r="B198" s="1" t="s">
        <v>30</v>
      </c>
      <c r="C198" s="1">
        <v>82278.262719703984</v>
      </c>
      <c r="D198" s="1">
        <v>7472</v>
      </c>
      <c r="E198" s="1">
        <v>3103</v>
      </c>
      <c r="F198" s="1">
        <v>3692.4</v>
      </c>
      <c r="G198" s="1">
        <v>4183</v>
      </c>
      <c r="H198" s="1">
        <v>2369</v>
      </c>
      <c r="I198" s="1">
        <v>1235</v>
      </c>
      <c r="J198" s="1">
        <v>1155</v>
      </c>
      <c r="K198" s="1">
        <v>4432</v>
      </c>
      <c r="L198" s="1">
        <v>2726</v>
      </c>
      <c r="M198" s="1">
        <v>10141.66513599435</v>
      </c>
      <c r="N198" s="1">
        <v>30367.4</v>
      </c>
      <c r="O198" s="1">
        <v>0.1232605648291796</v>
      </c>
      <c r="P198" s="1">
        <v>0.36908168690255572</v>
      </c>
      <c r="Q198" s="1" t="s">
        <v>36</v>
      </c>
      <c r="R198" s="1" t="s">
        <v>25</v>
      </c>
      <c r="S198" s="1" t="s">
        <v>37</v>
      </c>
      <c r="T198" s="1">
        <v>11753.8163507109</v>
      </c>
      <c r="U198" s="1">
        <v>0.50765774826826471</v>
      </c>
      <c r="V198" s="3" t="s">
        <v>38</v>
      </c>
    </row>
    <row r="199" spans="1:22" x14ac:dyDescent="0.3">
      <c r="A199" s="2" t="s">
        <v>65</v>
      </c>
      <c r="B199" s="1" t="s">
        <v>31</v>
      </c>
      <c r="C199" s="1">
        <v>82278.262719703984</v>
      </c>
      <c r="D199" s="1">
        <v>7472</v>
      </c>
      <c r="E199" s="1">
        <v>8014</v>
      </c>
      <c r="F199" s="1">
        <v>5129</v>
      </c>
      <c r="G199" s="1">
        <v>2844</v>
      </c>
      <c r="H199" s="1">
        <v>4068</v>
      </c>
      <c r="I199" s="1">
        <v>3686</v>
      </c>
      <c r="J199" s="1">
        <v>1907.5</v>
      </c>
      <c r="K199" s="1">
        <v>3147</v>
      </c>
      <c r="L199" s="1">
        <v>277</v>
      </c>
      <c r="M199" s="1">
        <v>10141.66513599435</v>
      </c>
      <c r="N199" s="1">
        <v>36544.5</v>
      </c>
      <c r="O199" s="1">
        <v>0.1232605648291796</v>
      </c>
      <c r="P199" s="1">
        <v>0.444157409162801</v>
      </c>
      <c r="Q199" s="1" t="s">
        <v>36</v>
      </c>
      <c r="R199" s="1" t="s">
        <v>25</v>
      </c>
      <c r="S199" s="1" t="s">
        <v>37</v>
      </c>
      <c r="T199" s="1">
        <v>11753.8163507109</v>
      </c>
      <c r="U199" s="1">
        <v>0.43258202600801932</v>
      </c>
      <c r="V199" s="3" t="s">
        <v>38</v>
      </c>
    </row>
    <row r="200" spans="1:22" x14ac:dyDescent="0.3">
      <c r="A200" s="2" t="s">
        <v>65</v>
      </c>
      <c r="B200" s="1" t="s">
        <v>32</v>
      </c>
      <c r="C200" s="1">
        <v>82278.262719703984</v>
      </c>
      <c r="D200" s="1">
        <v>7472</v>
      </c>
      <c r="E200" s="1">
        <v>6380</v>
      </c>
      <c r="F200" s="1">
        <v>3692.4</v>
      </c>
      <c r="G200" s="1">
        <v>2619</v>
      </c>
      <c r="H200" s="1">
        <v>2707</v>
      </c>
      <c r="I200" s="1">
        <v>3686</v>
      </c>
      <c r="J200" s="1">
        <v>2339</v>
      </c>
      <c r="K200" s="1">
        <v>3926</v>
      </c>
      <c r="L200" s="1">
        <v>1949</v>
      </c>
      <c r="M200" s="1">
        <v>10141.66513599435</v>
      </c>
      <c r="N200" s="1">
        <v>34770.400000000001</v>
      </c>
      <c r="O200" s="1">
        <v>0.1232605648291796</v>
      </c>
      <c r="P200" s="1">
        <v>0.4225952134946232</v>
      </c>
      <c r="Q200" s="1" t="s">
        <v>36</v>
      </c>
      <c r="R200" s="1" t="s">
        <v>25</v>
      </c>
      <c r="S200" s="1" t="s">
        <v>37</v>
      </c>
      <c r="T200" s="1">
        <v>11753.8163507109</v>
      </c>
      <c r="U200" s="1">
        <v>0.45414422167619711</v>
      </c>
      <c r="V200" s="3" t="s">
        <v>38</v>
      </c>
    </row>
    <row r="201" spans="1:22" x14ac:dyDescent="0.3">
      <c r="A201" s="2" t="s">
        <v>65</v>
      </c>
      <c r="B201" s="1" t="s">
        <v>33</v>
      </c>
      <c r="C201" s="1">
        <v>82278.262719703984</v>
      </c>
      <c r="D201" s="1">
        <v>7472</v>
      </c>
      <c r="E201" s="1">
        <v>6823</v>
      </c>
      <c r="F201" s="1">
        <v>3692.4</v>
      </c>
      <c r="G201" s="1">
        <v>2978</v>
      </c>
      <c r="H201" s="1">
        <v>1688</v>
      </c>
      <c r="I201" s="1">
        <v>6051</v>
      </c>
      <c r="J201" s="1">
        <v>1907.5</v>
      </c>
      <c r="K201" s="1">
        <v>3155.2</v>
      </c>
      <c r="L201" s="1">
        <v>555</v>
      </c>
      <c r="M201" s="1">
        <v>10141.66513599435</v>
      </c>
      <c r="N201" s="1">
        <v>34322.1</v>
      </c>
      <c r="O201" s="1">
        <v>0.1232605648291796</v>
      </c>
      <c r="P201" s="1">
        <v>0.41714662980822209</v>
      </c>
      <c r="Q201" s="1" t="s">
        <v>36</v>
      </c>
      <c r="R201" s="1" t="s">
        <v>25</v>
      </c>
      <c r="S201" s="1" t="s">
        <v>37</v>
      </c>
      <c r="T201" s="1">
        <v>11753.8163507109</v>
      </c>
      <c r="U201" s="1">
        <v>0.45959280536259822</v>
      </c>
      <c r="V201" s="3" t="s">
        <v>38</v>
      </c>
    </row>
    <row r="202" spans="1:22" x14ac:dyDescent="0.3">
      <c r="A202" s="2" t="s">
        <v>66</v>
      </c>
      <c r="B202" s="1" t="s">
        <v>23</v>
      </c>
      <c r="C202" s="1">
        <v>59798</v>
      </c>
      <c r="D202" s="1">
        <v>10583</v>
      </c>
      <c r="E202" s="1">
        <v>4855</v>
      </c>
      <c r="F202" s="1">
        <v>4176.75</v>
      </c>
      <c r="G202" s="1">
        <v>3810</v>
      </c>
      <c r="H202" s="1">
        <v>5143</v>
      </c>
      <c r="I202" s="1">
        <v>6219</v>
      </c>
      <c r="J202" s="1">
        <v>4412</v>
      </c>
      <c r="K202" s="1">
        <v>2928.5</v>
      </c>
      <c r="L202" s="1">
        <v>2849</v>
      </c>
      <c r="M202" s="1">
        <v>10141.66513599435</v>
      </c>
      <c r="N202" s="1">
        <v>44976.25</v>
      </c>
      <c r="O202" s="1">
        <v>0.16959873467330591</v>
      </c>
      <c r="P202" s="1">
        <v>0.75213635907555432</v>
      </c>
      <c r="Q202" s="1" t="s">
        <v>24</v>
      </c>
      <c r="R202" s="1" t="s">
        <v>25</v>
      </c>
      <c r="S202" s="1" t="s">
        <v>26</v>
      </c>
      <c r="T202" s="1">
        <v>21927</v>
      </c>
      <c r="U202" s="1">
        <v>7.8264906251139701E-2</v>
      </c>
      <c r="V202" s="3" t="s">
        <v>27</v>
      </c>
    </row>
    <row r="203" spans="1:22" x14ac:dyDescent="0.3">
      <c r="A203" s="2" t="s">
        <v>66</v>
      </c>
      <c r="B203" s="1" t="s">
        <v>39</v>
      </c>
      <c r="C203" s="1">
        <v>59798</v>
      </c>
      <c r="D203" s="1">
        <v>10583</v>
      </c>
      <c r="E203" s="1">
        <v>4128</v>
      </c>
      <c r="F203" s="1">
        <v>5606</v>
      </c>
      <c r="G203" s="1">
        <v>1769</v>
      </c>
      <c r="H203" s="1">
        <v>4042</v>
      </c>
      <c r="I203" s="1">
        <v>4429.875</v>
      </c>
      <c r="J203" s="1">
        <v>2796</v>
      </c>
      <c r="K203" s="1">
        <v>2928.5</v>
      </c>
      <c r="L203" s="1">
        <v>985</v>
      </c>
      <c r="M203" s="1">
        <v>10141.66513599435</v>
      </c>
      <c r="N203" s="1">
        <v>37267.375</v>
      </c>
      <c r="O203" s="1">
        <v>0.16959873467330591</v>
      </c>
      <c r="P203" s="1">
        <v>0.62322109435098161</v>
      </c>
      <c r="Q203" s="1" t="s">
        <v>36</v>
      </c>
      <c r="R203" s="1" t="s">
        <v>25</v>
      </c>
      <c r="S203" s="1" t="s">
        <v>37</v>
      </c>
      <c r="T203" s="1">
        <v>29834</v>
      </c>
      <c r="U203" s="1">
        <v>0.2071801709757124</v>
      </c>
      <c r="V203" s="3" t="s">
        <v>38</v>
      </c>
    </row>
    <row r="204" spans="1:22" x14ac:dyDescent="0.3">
      <c r="A204" s="2" t="s">
        <v>66</v>
      </c>
      <c r="B204" s="1" t="s">
        <v>28</v>
      </c>
      <c r="C204" s="1">
        <v>59798</v>
      </c>
      <c r="D204" s="1">
        <v>10583</v>
      </c>
      <c r="E204" s="1">
        <v>4115</v>
      </c>
      <c r="F204" s="1">
        <v>4661</v>
      </c>
      <c r="G204" s="1">
        <v>3858</v>
      </c>
      <c r="H204" s="1">
        <v>5250</v>
      </c>
      <c r="I204" s="1">
        <v>7421</v>
      </c>
      <c r="J204" s="1">
        <v>514</v>
      </c>
      <c r="K204" s="1">
        <v>1531</v>
      </c>
      <c r="L204" s="1">
        <v>4746</v>
      </c>
      <c r="M204" s="1">
        <v>10141.66513599435</v>
      </c>
      <c r="N204" s="1">
        <v>42679</v>
      </c>
      <c r="O204" s="1">
        <v>0.16959873467330591</v>
      </c>
      <c r="P204" s="1">
        <v>0.71371952239205327</v>
      </c>
      <c r="Q204" s="1" t="s">
        <v>24</v>
      </c>
      <c r="R204" s="1" t="s">
        <v>25</v>
      </c>
      <c r="S204" s="1" t="s">
        <v>26</v>
      </c>
      <c r="T204" s="1">
        <v>17119</v>
      </c>
      <c r="U204" s="1">
        <v>0.1166817429346408</v>
      </c>
      <c r="V204" s="3" t="s">
        <v>27</v>
      </c>
    </row>
    <row r="205" spans="1:22" x14ac:dyDescent="0.3">
      <c r="A205" s="2" t="s">
        <v>66</v>
      </c>
      <c r="B205" s="1" t="s">
        <v>29</v>
      </c>
      <c r="C205" s="1">
        <v>59798</v>
      </c>
      <c r="D205" s="1">
        <v>10583</v>
      </c>
      <c r="E205" s="1">
        <v>6190</v>
      </c>
      <c r="F205" s="1">
        <v>4173</v>
      </c>
      <c r="G205" s="1">
        <v>3494</v>
      </c>
      <c r="H205" s="1">
        <v>6542</v>
      </c>
      <c r="I205" s="1">
        <v>2917</v>
      </c>
      <c r="J205" s="1">
        <v>1282</v>
      </c>
      <c r="K205" s="1">
        <v>2928.5</v>
      </c>
      <c r="L205" s="1">
        <v>5091</v>
      </c>
      <c r="M205" s="1">
        <v>10141.66513599435</v>
      </c>
      <c r="N205" s="1">
        <v>43200.5</v>
      </c>
      <c r="O205" s="1">
        <v>0.16959873467330591</v>
      </c>
      <c r="P205" s="1">
        <v>0.72244054985116557</v>
      </c>
      <c r="Q205" s="1" t="s">
        <v>24</v>
      </c>
      <c r="R205" s="1" t="s">
        <v>25</v>
      </c>
      <c r="S205" s="1" t="s">
        <v>26</v>
      </c>
      <c r="T205" s="1">
        <v>19526</v>
      </c>
      <c r="U205" s="1">
        <v>0.1079607154755285</v>
      </c>
      <c r="V205" s="3" t="s">
        <v>27</v>
      </c>
    </row>
    <row r="206" spans="1:22" x14ac:dyDescent="0.3">
      <c r="A206" s="2" t="s">
        <v>66</v>
      </c>
      <c r="B206" s="1" t="s">
        <v>30</v>
      </c>
      <c r="C206" s="1">
        <v>59798</v>
      </c>
      <c r="D206" s="1">
        <v>10583</v>
      </c>
      <c r="E206" s="1">
        <v>3000</v>
      </c>
      <c r="F206" s="1">
        <v>4176.75</v>
      </c>
      <c r="G206" s="1">
        <v>4364</v>
      </c>
      <c r="H206" s="1">
        <v>6761</v>
      </c>
      <c r="I206" s="1">
        <v>1664</v>
      </c>
      <c r="J206" s="1">
        <v>3836</v>
      </c>
      <c r="K206" s="1">
        <v>2928.5</v>
      </c>
      <c r="L206" s="1">
        <v>2422</v>
      </c>
      <c r="M206" s="1">
        <v>10141.66513599435</v>
      </c>
      <c r="N206" s="1">
        <v>39735.25</v>
      </c>
      <c r="O206" s="1">
        <v>0.16959873467330591</v>
      </c>
      <c r="P206" s="1">
        <v>0.66449128733402452</v>
      </c>
      <c r="Q206" s="1" t="s">
        <v>24</v>
      </c>
      <c r="R206" s="1" t="s">
        <v>25</v>
      </c>
      <c r="S206" s="1" t="s">
        <v>37</v>
      </c>
      <c r="T206" s="1">
        <v>27168</v>
      </c>
      <c r="U206" s="1">
        <v>0.16590997799266949</v>
      </c>
      <c r="V206" s="3" t="s">
        <v>27</v>
      </c>
    </row>
    <row r="207" spans="1:22" x14ac:dyDescent="0.3">
      <c r="A207" s="2" t="s">
        <v>66</v>
      </c>
      <c r="B207" s="1" t="s">
        <v>31</v>
      </c>
      <c r="C207" s="1">
        <v>82278.262719703984</v>
      </c>
      <c r="D207" s="1">
        <v>10583</v>
      </c>
      <c r="E207" s="1">
        <v>4656</v>
      </c>
      <c r="F207" s="1">
        <v>2267</v>
      </c>
      <c r="G207" s="1">
        <v>2174</v>
      </c>
      <c r="H207" s="1">
        <v>2337</v>
      </c>
      <c r="I207" s="1">
        <v>1369</v>
      </c>
      <c r="J207" s="1">
        <v>5117</v>
      </c>
      <c r="K207" s="1">
        <v>2871</v>
      </c>
      <c r="L207" s="1">
        <v>5345</v>
      </c>
      <c r="M207" s="1">
        <v>10141.66513599435</v>
      </c>
      <c r="N207" s="1">
        <v>36719</v>
      </c>
      <c r="O207" s="1">
        <v>0.1232605648291796</v>
      </c>
      <c r="P207" s="1">
        <v>0.44627826094347689</v>
      </c>
      <c r="Q207" s="1" t="s">
        <v>36</v>
      </c>
      <c r="R207" s="1" t="s">
        <v>25</v>
      </c>
      <c r="S207" s="1" t="s">
        <v>37</v>
      </c>
      <c r="T207" s="1">
        <v>23079</v>
      </c>
      <c r="U207" s="1">
        <v>0.43046117422734342</v>
      </c>
      <c r="V207" s="3" t="s">
        <v>38</v>
      </c>
    </row>
    <row r="208" spans="1:22" x14ac:dyDescent="0.3">
      <c r="A208" s="2" t="s">
        <v>66</v>
      </c>
      <c r="B208" s="1" t="s">
        <v>32</v>
      </c>
      <c r="C208" s="1">
        <v>59798</v>
      </c>
      <c r="D208" s="1">
        <v>10583</v>
      </c>
      <c r="E208" s="1">
        <v>6794</v>
      </c>
      <c r="F208" s="1">
        <v>4176.75</v>
      </c>
      <c r="G208" s="1">
        <v>3254</v>
      </c>
      <c r="H208" s="1">
        <v>4202</v>
      </c>
      <c r="I208" s="1">
        <v>5956</v>
      </c>
      <c r="J208" s="1">
        <v>2850</v>
      </c>
      <c r="K208" s="1">
        <v>2928.5</v>
      </c>
      <c r="L208" s="1">
        <v>4948</v>
      </c>
      <c r="M208" s="1">
        <v>10141.66513599435</v>
      </c>
      <c r="N208" s="1">
        <v>45692.25</v>
      </c>
      <c r="O208" s="1">
        <v>0.16959873467330591</v>
      </c>
      <c r="P208" s="1">
        <v>0.7641100036790528</v>
      </c>
      <c r="Q208" s="1" t="s">
        <v>24</v>
      </c>
      <c r="R208" s="1" t="s">
        <v>25</v>
      </c>
      <c r="S208" s="1" t="s">
        <v>26</v>
      </c>
      <c r="T208" s="1">
        <v>19371</v>
      </c>
      <c r="U208" s="1">
        <v>6.6291261647641264E-2</v>
      </c>
      <c r="V208" s="3" t="s">
        <v>27</v>
      </c>
    </row>
    <row r="209" spans="1:22" x14ac:dyDescent="0.3">
      <c r="A209" s="2" t="s">
        <v>66</v>
      </c>
      <c r="B209" s="1" t="s">
        <v>33</v>
      </c>
      <c r="C209" s="1">
        <v>59798</v>
      </c>
      <c r="D209" s="1">
        <v>10583</v>
      </c>
      <c r="E209" s="1">
        <v>3759</v>
      </c>
      <c r="F209" s="1">
        <v>4176.75</v>
      </c>
      <c r="G209" s="1">
        <v>2881</v>
      </c>
      <c r="H209" s="1">
        <v>6530</v>
      </c>
      <c r="I209" s="1">
        <v>4429.875</v>
      </c>
      <c r="J209" s="1">
        <v>1225</v>
      </c>
      <c r="K209" s="1">
        <v>2928.5</v>
      </c>
      <c r="L209" s="1">
        <v>4309</v>
      </c>
      <c r="M209" s="1">
        <v>10141.66513599435</v>
      </c>
      <c r="N209" s="1">
        <v>40822.125</v>
      </c>
      <c r="O209" s="1">
        <v>0.16959873467330591</v>
      </c>
      <c r="P209" s="1">
        <v>0.68266706244356001</v>
      </c>
      <c r="Q209" s="1" t="s">
        <v>24</v>
      </c>
      <c r="R209" s="1" t="s">
        <v>25</v>
      </c>
      <c r="S209" s="1" t="s">
        <v>37</v>
      </c>
      <c r="T209" s="1">
        <v>27084</v>
      </c>
      <c r="U209" s="1">
        <v>0.1477342028831341</v>
      </c>
      <c r="V209" s="3" t="s">
        <v>27</v>
      </c>
    </row>
    <row r="210" spans="1:22" x14ac:dyDescent="0.3">
      <c r="A210" s="2" t="s">
        <v>66</v>
      </c>
      <c r="B210" s="1" t="s">
        <v>44</v>
      </c>
      <c r="C210" s="1">
        <v>59798</v>
      </c>
      <c r="D210" s="1">
        <v>10583</v>
      </c>
      <c r="E210" s="1">
        <v>2131</v>
      </c>
      <c r="F210" s="1">
        <v>4176.75</v>
      </c>
      <c r="G210" s="1">
        <v>4286</v>
      </c>
      <c r="H210" s="1">
        <v>891</v>
      </c>
      <c r="I210" s="1">
        <v>3386</v>
      </c>
      <c r="J210" s="1">
        <v>3239</v>
      </c>
      <c r="K210" s="1">
        <v>2577</v>
      </c>
      <c r="L210" s="1">
        <v>5855</v>
      </c>
      <c r="M210" s="1">
        <v>10141.66513599435</v>
      </c>
      <c r="N210" s="1">
        <v>37124.75</v>
      </c>
      <c r="O210" s="1">
        <v>0.16959873467330591</v>
      </c>
      <c r="P210" s="1">
        <v>0.62083598113649285</v>
      </c>
      <c r="Q210" s="1" t="s">
        <v>36</v>
      </c>
      <c r="R210" s="1" t="s">
        <v>25</v>
      </c>
      <c r="S210" s="1" t="s">
        <v>37</v>
      </c>
      <c r="T210" s="1">
        <v>26850</v>
      </c>
      <c r="U210" s="1">
        <v>0.20956528419020121</v>
      </c>
      <c r="V210" s="3" t="s">
        <v>38</v>
      </c>
    </row>
    <row r="211" spans="1:22" x14ac:dyDescent="0.3">
      <c r="A211" s="2" t="s">
        <v>66</v>
      </c>
      <c r="B211" s="1" t="s">
        <v>40</v>
      </c>
      <c r="C211" s="1">
        <v>82278.262719703984</v>
      </c>
      <c r="D211" s="1">
        <v>10583</v>
      </c>
      <c r="E211" s="1">
        <v>2172</v>
      </c>
      <c r="F211" s="1">
        <v>4176.75</v>
      </c>
      <c r="G211" s="1">
        <v>4208</v>
      </c>
      <c r="H211" s="1">
        <v>1742</v>
      </c>
      <c r="I211" s="1">
        <v>6507</v>
      </c>
      <c r="J211" s="1">
        <v>2689</v>
      </c>
      <c r="K211" s="1">
        <v>4735</v>
      </c>
      <c r="L211" s="1">
        <v>4438</v>
      </c>
      <c r="M211" s="1">
        <v>10141.66513599435</v>
      </c>
      <c r="N211" s="1">
        <v>41250.75</v>
      </c>
      <c r="O211" s="1">
        <v>0.1232605648291796</v>
      </c>
      <c r="P211" s="1">
        <v>0.50135659937945287</v>
      </c>
      <c r="Q211" s="1" t="s">
        <v>36</v>
      </c>
      <c r="R211" s="1" t="s">
        <v>25</v>
      </c>
      <c r="S211" s="1" t="s">
        <v>37</v>
      </c>
      <c r="T211" s="1">
        <v>22724</v>
      </c>
      <c r="U211" s="1">
        <v>0.3753828357913675</v>
      </c>
      <c r="V211" s="3" t="s">
        <v>38</v>
      </c>
    </row>
    <row r="212" spans="1:22" x14ac:dyDescent="0.3">
      <c r="A212" s="2" t="s">
        <v>67</v>
      </c>
      <c r="B212" s="1" t="s">
        <v>23</v>
      </c>
      <c r="C212" s="1">
        <v>72702</v>
      </c>
      <c r="D212" s="1">
        <v>21847</v>
      </c>
      <c r="E212" s="1">
        <v>8035</v>
      </c>
      <c r="F212" s="1">
        <v>1493</v>
      </c>
      <c r="G212" s="1">
        <v>2907</v>
      </c>
      <c r="H212" s="1">
        <v>3810</v>
      </c>
      <c r="I212" s="1">
        <v>5601</v>
      </c>
      <c r="J212" s="1">
        <v>3581.090909090909</v>
      </c>
      <c r="K212" s="1">
        <v>3132</v>
      </c>
      <c r="L212" s="1">
        <v>301</v>
      </c>
      <c r="M212" s="1">
        <v>13536</v>
      </c>
      <c r="N212" s="1">
        <v>50707.090909090912</v>
      </c>
      <c r="O212" s="1">
        <v>0.1861846991829661</v>
      </c>
      <c r="P212" s="1">
        <v>0.69746486904199212</v>
      </c>
      <c r="Q212" s="1" t="s">
        <v>24</v>
      </c>
      <c r="R212" s="1" t="s">
        <v>25</v>
      </c>
      <c r="S212" s="1" t="s">
        <v>37</v>
      </c>
      <c r="T212" s="1">
        <v>12160</v>
      </c>
      <c r="U212" s="1">
        <v>0.1163504317750418</v>
      </c>
      <c r="V212" s="3" t="s">
        <v>27</v>
      </c>
    </row>
    <row r="213" spans="1:22" x14ac:dyDescent="0.3">
      <c r="A213" s="2" t="s">
        <v>67</v>
      </c>
      <c r="B213" s="1" t="s">
        <v>39</v>
      </c>
      <c r="C213" s="1">
        <v>72702</v>
      </c>
      <c r="D213" s="1">
        <v>21847</v>
      </c>
      <c r="E213" s="1">
        <v>2147</v>
      </c>
      <c r="F213" s="1">
        <v>2935.375</v>
      </c>
      <c r="G213" s="1">
        <v>3997</v>
      </c>
      <c r="H213" s="1">
        <v>4039</v>
      </c>
      <c r="I213" s="1">
        <v>6640</v>
      </c>
      <c r="J213" s="1">
        <v>3726</v>
      </c>
      <c r="K213" s="1">
        <v>3202</v>
      </c>
      <c r="L213" s="1">
        <v>1134</v>
      </c>
      <c r="M213" s="1">
        <v>13536</v>
      </c>
      <c r="N213" s="1">
        <v>49667.375</v>
      </c>
      <c r="O213" s="1">
        <v>0.1861846991829661</v>
      </c>
      <c r="P213" s="1">
        <v>0.68316380567247115</v>
      </c>
      <c r="Q213" s="1" t="s">
        <v>24</v>
      </c>
      <c r="R213" s="1" t="s">
        <v>25</v>
      </c>
      <c r="S213" s="1" t="s">
        <v>37</v>
      </c>
      <c r="T213" s="1">
        <v>12434</v>
      </c>
      <c r="U213" s="1">
        <v>0.1306514951445627</v>
      </c>
      <c r="V213" s="3" t="s">
        <v>27</v>
      </c>
    </row>
    <row r="214" spans="1:22" x14ac:dyDescent="0.3">
      <c r="A214" s="2" t="s">
        <v>67</v>
      </c>
      <c r="B214" s="1" t="s">
        <v>42</v>
      </c>
      <c r="C214" s="1">
        <v>72702</v>
      </c>
      <c r="D214" s="1">
        <v>21847</v>
      </c>
      <c r="E214" s="1">
        <v>3278</v>
      </c>
      <c r="F214" s="1">
        <v>3883</v>
      </c>
      <c r="G214" s="1">
        <v>1755</v>
      </c>
      <c r="H214" s="1">
        <v>2872</v>
      </c>
      <c r="I214" s="1">
        <v>5601</v>
      </c>
      <c r="J214" s="1">
        <v>5067</v>
      </c>
      <c r="K214" s="1">
        <v>3544</v>
      </c>
      <c r="L214" s="1">
        <v>3047</v>
      </c>
      <c r="M214" s="1">
        <v>13536</v>
      </c>
      <c r="N214" s="1">
        <v>50894</v>
      </c>
      <c r="O214" s="1">
        <v>0.1861846991829661</v>
      </c>
      <c r="P214" s="1">
        <v>0.70003576242744359</v>
      </c>
      <c r="Q214" s="1" t="s">
        <v>24</v>
      </c>
      <c r="R214" s="1" t="s">
        <v>25</v>
      </c>
      <c r="S214" s="1" t="s">
        <v>26</v>
      </c>
      <c r="T214" s="1">
        <v>13873</v>
      </c>
      <c r="U214" s="1">
        <v>0.1137795383895904</v>
      </c>
      <c r="V214" s="3" t="s">
        <v>27</v>
      </c>
    </row>
    <row r="215" spans="1:22" x14ac:dyDescent="0.3">
      <c r="A215" s="2" t="s">
        <v>67</v>
      </c>
      <c r="B215" s="1" t="s">
        <v>28</v>
      </c>
      <c r="C215" s="1">
        <v>72702</v>
      </c>
      <c r="D215" s="1">
        <v>21847</v>
      </c>
      <c r="E215" s="1">
        <v>5241</v>
      </c>
      <c r="F215" s="1">
        <v>2207</v>
      </c>
      <c r="G215" s="1">
        <v>1636</v>
      </c>
      <c r="H215" s="1">
        <v>4408</v>
      </c>
      <c r="I215" s="1">
        <v>7611</v>
      </c>
      <c r="J215" s="1">
        <v>5308</v>
      </c>
      <c r="K215" s="1">
        <v>4779</v>
      </c>
      <c r="L215" s="1">
        <v>3067</v>
      </c>
      <c r="M215" s="1">
        <v>13536</v>
      </c>
      <c r="N215" s="1">
        <v>56104</v>
      </c>
      <c r="O215" s="1">
        <v>0.1861846991829661</v>
      </c>
      <c r="P215" s="1">
        <v>0.77169816511237654</v>
      </c>
      <c r="Q215" s="1" t="s">
        <v>24</v>
      </c>
      <c r="R215" s="1" t="s">
        <v>25</v>
      </c>
      <c r="S215" s="1" t="s">
        <v>26</v>
      </c>
      <c r="T215" s="1">
        <v>3062</v>
      </c>
      <c r="U215" s="1">
        <v>4.2117135704657367E-2</v>
      </c>
      <c r="V215" s="3" t="s">
        <v>27</v>
      </c>
    </row>
    <row r="216" spans="1:22" x14ac:dyDescent="0.3">
      <c r="A216" s="2" t="s">
        <v>67</v>
      </c>
      <c r="B216" s="1" t="s">
        <v>29</v>
      </c>
      <c r="C216" s="1">
        <v>72702</v>
      </c>
      <c r="D216" s="1">
        <v>21847</v>
      </c>
      <c r="E216" s="1">
        <v>6017</v>
      </c>
      <c r="F216" s="1">
        <v>5516</v>
      </c>
      <c r="G216" s="1">
        <v>1993</v>
      </c>
      <c r="H216" s="1">
        <v>4788</v>
      </c>
      <c r="I216" s="1">
        <v>5601</v>
      </c>
      <c r="J216" s="1">
        <v>2893</v>
      </c>
      <c r="K216" s="1">
        <v>3148.333333333333</v>
      </c>
      <c r="L216" s="1">
        <v>472</v>
      </c>
      <c r="M216" s="1">
        <v>13536</v>
      </c>
      <c r="N216" s="1">
        <v>52275.333333333343</v>
      </c>
      <c r="O216" s="1">
        <v>0.1861846991829661</v>
      </c>
      <c r="P216" s="1">
        <v>0.71903569823847124</v>
      </c>
      <c r="Q216" s="1" t="s">
        <v>24</v>
      </c>
      <c r="R216" s="1" t="s">
        <v>25</v>
      </c>
      <c r="S216" s="1" t="s">
        <v>26</v>
      </c>
      <c r="T216" s="1">
        <v>15640</v>
      </c>
      <c r="U216" s="1">
        <v>9.4779602578562688E-2</v>
      </c>
      <c r="V216" s="3" t="s">
        <v>27</v>
      </c>
    </row>
    <row r="217" spans="1:22" x14ac:dyDescent="0.3">
      <c r="A217" s="2" t="s">
        <v>67</v>
      </c>
      <c r="B217" s="1" t="s">
        <v>30</v>
      </c>
      <c r="C217" s="1">
        <v>72702</v>
      </c>
      <c r="D217" s="1">
        <v>21847</v>
      </c>
      <c r="E217" s="1">
        <v>8120</v>
      </c>
      <c r="F217" s="1">
        <v>1161</v>
      </c>
      <c r="G217" s="1">
        <v>2415</v>
      </c>
      <c r="H217" s="1">
        <v>2468</v>
      </c>
      <c r="I217" s="1">
        <v>5590</v>
      </c>
      <c r="J217" s="1">
        <v>3868</v>
      </c>
      <c r="K217" s="1">
        <v>3148.333333333333</v>
      </c>
      <c r="L217" s="1">
        <v>9</v>
      </c>
      <c r="M217" s="1">
        <v>13536</v>
      </c>
      <c r="N217" s="1">
        <v>48626.333333333343</v>
      </c>
      <c r="O217" s="1">
        <v>0.1861846991829661</v>
      </c>
      <c r="P217" s="1">
        <v>0.66884450679944618</v>
      </c>
      <c r="Q217" s="1" t="s">
        <v>24</v>
      </c>
      <c r="R217" s="1" t="s">
        <v>25</v>
      </c>
      <c r="S217" s="1" t="s">
        <v>37</v>
      </c>
      <c r="T217" s="1">
        <v>13688</v>
      </c>
      <c r="U217" s="1">
        <v>0.14497079401758781</v>
      </c>
      <c r="V217" s="3" t="s">
        <v>27</v>
      </c>
    </row>
    <row r="218" spans="1:22" x14ac:dyDescent="0.3">
      <c r="A218" s="2" t="s">
        <v>67</v>
      </c>
      <c r="B218" s="1" t="s">
        <v>31</v>
      </c>
      <c r="C218" s="1">
        <v>72702</v>
      </c>
      <c r="D218" s="1">
        <v>21847</v>
      </c>
      <c r="E218" s="1">
        <v>5480</v>
      </c>
      <c r="F218" s="1">
        <v>1698</v>
      </c>
      <c r="G218" s="1">
        <v>3311</v>
      </c>
      <c r="H218" s="1">
        <v>6780</v>
      </c>
      <c r="I218" s="1">
        <v>7554</v>
      </c>
      <c r="J218" s="1">
        <v>3950</v>
      </c>
      <c r="K218" s="1">
        <v>1283</v>
      </c>
      <c r="L218" s="1">
        <v>2441</v>
      </c>
      <c r="M218" s="1">
        <v>13536</v>
      </c>
      <c r="N218" s="1">
        <v>54344</v>
      </c>
      <c r="O218" s="1">
        <v>0.1861846991829661</v>
      </c>
      <c r="P218" s="1">
        <v>0.74748975268905948</v>
      </c>
      <c r="Q218" s="1" t="s">
        <v>24</v>
      </c>
      <c r="R218" s="1" t="s">
        <v>25</v>
      </c>
      <c r="S218" s="1" t="s">
        <v>26</v>
      </c>
      <c r="T218" s="1">
        <v>4822</v>
      </c>
      <c r="U218" s="1">
        <v>6.6325548127974476E-2</v>
      </c>
      <c r="V218" s="3" t="s">
        <v>27</v>
      </c>
    </row>
    <row r="219" spans="1:22" x14ac:dyDescent="0.3">
      <c r="A219" s="2" t="s">
        <v>67</v>
      </c>
      <c r="B219" s="1" t="s">
        <v>32</v>
      </c>
      <c r="C219" s="1">
        <v>82278.262719703984</v>
      </c>
      <c r="D219" s="1">
        <v>21847</v>
      </c>
      <c r="E219" s="1">
        <v>4787</v>
      </c>
      <c r="F219" s="1">
        <v>5406</v>
      </c>
      <c r="G219" s="1">
        <v>2582</v>
      </c>
      <c r="H219" s="1">
        <v>1955</v>
      </c>
      <c r="I219" s="1">
        <v>852</v>
      </c>
      <c r="J219" s="1">
        <v>1446</v>
      </c>
      <c r="K219" s="1">
        <v>3148.333333333333</v>
      </c>
      <c r="L219" s="1">
        <v>1949</v>
      </c>
      <c r="M219" s="1">
        <v>13536</v>
      </c>
      <c r="N219" s="1">
        <v>43972.333333333343</v>
      </c>
      <c r="O219" s="1">
        <v>0.16451489801277</v>
      </c>
      <c r="P219" s="1">
        <v>0.53443439226631662</v>
      </c>
      <c r="Q219" s="1" t="s">
        <v>36</v>
      </c>
      <c r="R219" s="1" t="s">
        <v>25</v>
      </c>
      <c r="S219" s="1" t="s">
        <v>37</v>
      </c>
      <c r="T219" s="1">
        <v>18342</v>
      </c>
      <c r="U219" s="1">
        <v>0.3010507097209133</v>
      </c>
      <c r="V219" s="3" t="s">
        <v>38</v>
      </c>
    </row>
    <row r="220" spans="1:22" x14ac:dyDescent="0.3">
      <c r="A220" s="2" t="s">
        <v>67</v>
      </c>
      <c r="B220" s="1" t="s">
        <v>33</v>
      </c>
      <c r="C220" s="1">
        <v>72702</v>
      </c>
      <c r="D220" s="1">
        <v>21847</v>
      </c>
      <c r="E220" s="1">
        <v>5234</v>
      </c>
      <c r="F220" s="1">
        <v>2935.375</v>
      </c>
      <c r="G220" s="1">
        <v>3468</v>
      </c>
      <c r="H220" s="1">
        <v>4317</v>
      </c>
      <c r="I220" s="1">
        <v>5601</v>
      </c>
      <c r="J220" s="1">
        <v>3061</v>
      </c>
      <c r="K220" s="1">
        <v>3361</v>
      </c>
      <c r="L220" s="1">
        <v>4404</v>
      </c>
      <c r="M220" s="1">
        <v>13536</v>
      </c>
      <c r="N220" s="1">
        <v>54228.375</v>
      </c>
      <c r="O220" s="1">
        <v>0.1861846991829661</v>
      </c>
      <c r="P220" s="1">
        <v>0.74589935627630599</v>
      </c>
      <c r="Q220" s="1" t="s">
        <v>24</v>
      </c>
      <c r="R220" s="1" t="s">
        <v>25</v>
      </c>
      <c r="S220" s="1" t="s">
        <v>26</v>
      </c>
      <c r="T220" s="1">
        <v>13474</v>
      </c>
      <c r="U220" s="1">
        <v>6.7915944540727899E-2</v>
      </c>
      <c r="V220" s="3" t="s">
        <v>27</v>
      </c>
    </row>
    <row r="221" spans="1:22" x14ac:dyDescent="0.3">
      <c r="A221" s="2" t="s">
        <v>67</v>
      </c>
      <c r="B221" s="1" t="s">
        <v>43</v>
      </c>
      <c r="C221" s="1">
        <v>72702</v>
      </c>
      <c r="D221" s="1">
        <v>21847</v>
      </c>
      <c r="E221" s="1">
        <v>8078</v>
      </c>
      <c r="F221" s="1">
        <v>2119</v>
      </c>
      <c r="G221" s="1">
        <v>3913</v>
      </c>
      <c r="H221" s="1">
        <v>6187</v>
      </c>
      <c r="I221" s="1">
        <v>5359</v>
      </c>
      <c r="J221" s="1">
        <v>4667</v>
      </c>
      <c r="K221" s="1">
        <v>2679</v>
      </c>
      <c r="L221" s="1">
        <v>1182</v>
      </c>
      <c r="M221" s="1">
        <v>13536</v>
      </c>
      <c r="N221" s="1">
        <v>56031</v>
      </c>
      <c r="O221" s="1">
        <v>0.1861846991829661</v>
      </c>
      <c r="P221" s="1">
        <v>0.77069406618800029</v>
      </c>
      <c r="Q221" s="1" t="s">
        <v>24</v>
      </c>
      <c r="R221" s="1" t="s">
        <v>25</v>
      </c>
      <c r="S221" s="1" t="s">
        <v>26</v>
      </c>
      <c r="T221" s="1">
        <v>3135</v>
      </c>
      <c r="U221" s="1">
        <v>4.312123462903359E-2</v>
      </c>
      <c r="V221" s="3" t="s">
        <v>27</v>
      </c>
    </row>
    <row r="222" spans="1:22" x14ac:dyDescent="0.3">
      <c r="A222" s="2" t="s">
        <v>67</v>
      </c>
      <c r="B222" s="1" t="s">
        <v>44</v>
      </c>
      <c r="C222" s="1">
        <v>72702</v>
      </c>
      <c r="D222" s="1">
        <v>21847</v>
      </c>
      <c r="E222" s="1">
        <v>7116</v>
      </c>
      <c r="F222" s="1">
        <v>2935.375</v>
      </c>
      <c r="G222" s="1">
        <v>2343</v>
      </c>
      <c r="H222" s="1">
        <v>986</v>
      </c>
      <c r="I222" s="1">
        <v>5601</v>
      </c>
      <c r="J222" s="1">
        <v>3552</v>
      </c>
      <c r="K222" s="1">
        <v>4067</v>
      </c>
      <c r="L222" s="1">
        <v>1539</v>
      </c>
      <c r="M222" s="1">
        <v>13536</v>
      </c>
      <c r="N222" s="1">
        <v>49986.375</v>
      </c>
      <c r="O222" s="1">
        <v>0.1861846991829661</v>
      </c>
      <c r="P222" s="1">
        <v>0.68755158042419739</v>
      </c>
      <c r="Q222" s="1" t="s">
        <v>24</v>
      </c>
      <c r="R222" s="1" t="s">
        <v>25</v>
      </c>
      <c r="S222" s="1" t="s">
        <v>37</v>
      </c>
      <c r="T222" s="1">
        <v>17716</v>
      </c>
      <c r="U222" s="1">
        <v>0.12626372039283651</v>
      </c>
      <c r="V222" s="3" t="s">
        <v>27</v>
      </c>
    </row>
    <row r="223" spans="1:22" x14ac:dyDescent="0.3">
      <c r="A223" s="2" t="s">
        <v>67</v>
      </c>
      <c r="B223" s="1" t="s">
        <v>40</v>
      </c>
      <c r="C223" s="1">
        <v>72702</v>
      </c>
      <c r="D223" s="1">
        <v>21847</v>
      </c>
      <c r="E223" s="1">
        <v>8829</v>
      </c>
      <c r="F223" s="1">
        <v>2935.375</v>
      </c>
      <c r="G223" s="1">
        <v>2155</v>
      </c>
      <c r="H223" s="1">
        <v>5253</v>
      </c>
      <c r="I223" s="1">
        <v>5601</v>
      </c>
      <c r="J223" s="1">
        <v>1854</v>
      </c>
      <c r="K223" s="1">
        <v>2288</v>
      </c>
      <c r="L223" s="1">
        <v>1991</v>
      </c>
      <c r="M223" s="1">
        <v>13536</v>
      </c>
      <c r="N223" s="1">
        <v>52753.375</v>
      </c>
      <c r="O223" s="1">
        <v>0.1861846991829661</v>
      </c>
      <c r="P223" s="1">
        <v>0.72561105609199195</v>
      </c>
      <c r="Q223" s="1" t="s">
        <v>24</v>
      </c>
      <c r="R223" s="1" t="s">
        <v>25</v>
      </c>
      <c r="S223" s="1" t="s">
        <v>26</v>
      </c>
      <c r="T223" s="1">
        <v>14949</v>
      </c>
      <c r="U223" s="1">
        <v>8.8204244725041958E-2</v>
      </c>
      <c r="V223" s="3" t="s">
        <v>27</v>
      </c>
    </row>
    <row r="224" spans="1:22" x14ac:dyDescent="0.3">
      <c r="A224" s="2" t="s">
        <v>68</v>
      </c>
      <c r="B224" s="1" t="s">
        <v>23</v>
      </c>
      <c r="C224" s="1">
        <v>42563</v>
      </c>
      <c r="D224" s="1">
        <v>12758</v>
      </c>
      <c r="E224" s="1">
        <v>3019</v>
      </c>
      <c r="F224" s="1">
        <v>2035</v>
      </c>
      <c r="G224" s="1">
        <v>1453</v>
      </c>
      <c r="H224" s="1">
        <v>2430</v>
      </c>
      <c r="I224" s="1">
        <v>4440.833333333333</v>
      </c>
      <c r="J224" s="1">
        <v>3597</v>
      </c>
      <c r="K224" s="1">
        <v>2882.1428571428569</v>
      </c>
      <c r="L224" s="1">
        <v>1197</v>
      </c>
      <c r="M224" s="1">
        <v>13898.5</v>
      </c>
      <c r="N224" s="1">
        <v>33811.976190476191</v>
      </c>
      <c r="O224" s="1">
        <v>0.27808994645447949</v>
      </c>
      <c r="P224" s="1">
        <v>0.7943983316607427</v>
      </c>
      <c r="Q224" s="1" t="s">
        <v>24</v>
      </c>
      <c r="R224" s="1" t="s">
        <v>25</v>
      </c>
      <c r="S224" s="1" t="s">
        <v>26</v>
      </c>
      <c r="T224" s="1">
        <v>3061</v>
      </c>
      <c r="U224" s="1">
        <v>-0.14794483919075699</v>
      </c>
      <c r="V224" s="3" t="s">
        <v>27</v>
      </c>
    </row>
    <row r="225" spans="1:22" x14ac:dyDescent="0.3">
      <c r="A225" s="2" t="s">
        <v>68</v>
      </c>
      <c r="B225" s="1" t="s">
        <v>39</v>
      </c>
      <c r="C225" s="1">
        <v>42563</v>
      </c>
      <c r="D225" s="1">
        <v>12758</v>
      </c>
      <c r="E225" s="1">
        <v>5905</v>
      </c>
      <c r="F225" s="1">
        <v>1959</v>
      </c>
      <c r="G225" s="1">
        <v>1500</v>
      </c>
      <c r="H225" s="1">
        <v>5063</v>
      </c>
      <c r="I225" s="1">
        <v>1643</v>
      </c>
      <c r="J225" s="1">
        <v>4641</v>
      </c>
      <c r="K225" s="1">
        <v>876</v>
      </c>
      <c r="L225" s="1">
        <v>3517</v>
      </c>
      <c r="M225" s="1">
        <v>13898.5</v>
      </c>
      <c r="N225" s="1">
        <v>37862</v>
      </c>
      <c r="O225" s="1">
        <v>0.27808994645447949</v>
      </c>
      <c r="P225" s="1">
        <v>0.88955195827361788</v>
      </c>
      <c r="Q225" s="1" t="s">
        <v>24</v>
      </c>
      <c r="R225" s="1" t="s">
        <v>25</v>
      </c>
      <c r="S225" s="1" t="s">
        <v>26</v>
      </c>
      <c r="T225" s="1">
        <v>-10347</v>
      </c>
      <c r="U225" s="1">
        <v>-0.24309846580363231</v>
      </c>
      <c r="V225" s="3" t="s">
        <v>27</v>
      </c>
    </row>
    <row r="226" spans="1:22" x14ac:dyDescent="0.3">
      <c r="A226" s="2" t="s">
        <v>68</v>
      </c>
      <c r="B226" s="1" t="s">
        <v>28</v>
      </c>
      <c r="C226" s="1">
        <v>42563</v>
      </c>
      <c r="D226" s="1">
        <v>12758</v>
      </c>
      <c r="E226" s="1">
        <v>6616</v>
      </c>
      <c r="F226" s="1">
        <v>2035</v>
      </c>
      <c r="G226" s="1">
        <v>2629</v>
      </c>
      <c r="H226" s="1">
        <v>4353</v>
      </c>
      <c r="I226" s="1">
        <v>7333</v>
      </c>
      <c r="J226" s="1">
        <v>5577</v>
      </c>
      <c r="K226" s="1">
        <v>3611</v>
      </c>
      <c r="L226" s="1">
        <v>3686</v>
      </c>
      <c r="M226" s="1">
        <v>13898.5</v>
      </c>
      <c r="N226" s="1">
        <v>48598</v>
      </c>
      <c r="O226" s="1">
        <v>0.27808994645447949</v>
      </c>
      <c r="P226" s="1">
        <v>1.0237409276244751</v>
      </c>
      <c r="Q226" s="1" t="s">
        <v>24</v>
      </c>
      <c r="R226" s="1" t="s">
        <v>25</v>
      </c>
      <c r="S226" s="1" t="s">
        <v>26</v>
      </c>
      <c r="T226" s="1">
        <v>-19048</v>
      </c>
      <c r="U226" s="1">
        <v>-0.25386851546372252</v>
      </c>
      <c r="V226" s="3" t="s">
        <v>27</v>
      </c>
    </row>
    <row r="227" spans="1:22" x14ac:dyDescent="0.3">
      <c r="A227" s="2" t="s">
        <v>68</v>
      </c>
      <c r="B227" s="1" t="s">
        <v>29</v>
      </c>
      <c r="C227" s="1">
        <v>82278.262719703984</v>
      </c>
      <c r="D227" s="1">
        <v>12758</v>
      </c>
      <c r="E227" s="1">
        <v>2278</v>
      </c>
      <c r="F227" s="1">
        <v>1578</v>
      </c>
      <c r="G227" s="1">
        <v>3214</v>
      </c>
      <c r="H227" s="1">
        <v>5748</v>
      </c>
      <c r="I227" s="1">
        <v>7013</v>
      </c>
      <c r="J227" s="1">
        <v>2061</v>
      </c>
      <c r="K227" s="1">
        <v>2826</v>
      </c>
      <c r="L227" s="1">
        <v>4263</v>
      </c>
      <c r="M227" s="1">
        <v>13898.5</v>
      </c>
      <c r="N227" s="1">
        <v>41739</v>
      </c>
      <c r="O227" s="1">
        <v>0.18289156215249441</v>
      </c>
      <c r="P227" s="1">
        <v>0.50729073050790552</v>
      </c>
      <c r="Q227" s="1" t="s">
        <v>36</v>
      </c>
      <c r="R227" s="1" t="s">
        <v>25</v>
      </c>
      <c r="S227" s="1" t="s">
        <v>37</v>
      </c>
      <c r="T227" s="1">
        <v>-14224</v>
      </c>
      <c r="U227" s="1">
        <v>0.30981770733960018</v>
      </c>
      <c r="V227" s="3" t="s">
        <v>38</v>
      </c>
    </row>
    <row r="228" spans="1:22" x14ac:dyDescent="0.3">
      <c r="A228" s="2" t="s">
        <v>68</v>
      </c>
      <c r="B228" s="1" t="s">
        <v>30</v>
      </c>
      <c r="C228" s="1">
        <v>42563</v>
      </c>
      <c r="D228" s="1">
        <v>12758</v>
      </c>
      <c r="E228" s="1">
        <v>8350</v>
      </c>
      <c r="F228" s="1">
        <v>2568</v>
      </c>
      <c r="G228" s="1">
        <v>3506</v>
      </c>
      <c r="H228" s="1">
        <v>5439</v>
      </c>
      <c r="I228" s="1">
        <v>5490</v>
      </c>
      <c r="J228" s="1">
        <v>784</v>
      </c>
      <c r="K228" s="1">
        <v>3609</v>
      </c>
      <c r="L228" s="1">
        <v>1690</v>
      </c>
      <c r="M228" s="1">
        <v>13898.5</v>
      </c>
      <c r="N228" s="1">
        <v>44194</v>
      </c>
      <c r="O228" s="1">
        <v>0.27808994645447949</v>
      </c>
      <c r="P228" s="1">
        <v>1.0237409276244751</v>
      </c>
      <c r="Q228" s="1" t="s">
        <v>24</v>
      </c>
      <c r="R228" s="1" t="s">
        <v>25</v>
      </c>
      <c r="S228" s="1" t="s">
        <v>26</v>
      </c>
      <c r="T228" s="1">
        <v>-16679</v>
      </c>
      <c r="U228" s="1">
        <v>-0.25386851546372252</v>
      </c>
      <c r="V228" s="3" t="s">
        <v>27</v>
      </c>
    </row>
    <row r="229" spans="1:22" x14ac:dyDescent="0.3">
      <c r="A229" s="2" t="s">
        <v>68</v>
      </c>
      <c r="B229" s="1" t="s">
        <v>31</v>
      </c>
      <c r="C229" s="1">
        <v>42563</v>
      </c>
      <c r="D229" s="1">
        <v>12758</v>
      </c>
      <c r="E229" s="1">
        <v>5206</v>
      </c>
      <c r="F229" s="1">
        <v>2035</v>
      </c>
      <c r="G229" s="1">
        <v>1708</v>
      </c>
      <c r="H229" s="1">
        <v>3598</v>
      </c>
      <c r="I229" s="1">
        <v>4440.833333333333</v>
      </c>
      <c r="J229" s="1">
        <v>3527</v>
      </c>
      <c r="K229" s="1">
        <v>3882</v>
      </c>
      <c r="L229" s="1">
        <v>3388</v>
      </c>
      <c r="M229" s="1">
        <v>13898.5</v>
      </c>
      <c r="N229" s="1">
        <v>40542.833333333328</v>
      </c>
      <c r="O229" s="1">
        <v>0.27808994645447949</v>
      </c>
      <c r="P229" s="1">
        <v>0.95253702354940506</v>
      </c>
      <c r="Q229" s="1" t="s">
        <v>24</v>
      </c>
      <c r="R229" s="1" t="s">
        <v>25</v>
      </c>
      <c r="S229" s="1" t="s">
        <v>26</v>
      </c>
      <c r="T229" s="1">
        <v>-6552</v>
      </c>
      <c r="U229" s="1">
        <v>-0.25386851546372252</v>
      </c>
      <c r="V229" s="3" t="s">
        <v>27</v>
      </c>
    </row>
    <row r="230" spans="1:22" x14ac:dyDescent="0.3">
      <c r="A230" s="2" t="s">
        <v>68</v>
      </c>
      <c r="B230" s="1" t="s">
        <v>32</v>
      </c>
      <c r="C230" s="1">
        <v>42563</v>
      </c>
      <c r="D230" s="1">
        <v>12758</v>
      </c>
      <c r="E230" s="1">
        <v>3152</v>
      </c>
      <c r="F230" s="1">
        <v>2035</v>
      </c>
      <c r="G230" s="1">
        <v>1384</v>
      </c>
      <c r="H230" s="1">
        <v>1447</v>
      </c>
      <c r="I230" s="1">
        <v>4602</v>
      </c>
      <c r="J230" s="1">
        <v>2870</v>
      </c>
      <c r="K230" s="1">
        <v>4091</v>
      </c>
      <c r="L230" s="1">
        <v>4220</v>
      </c>
      <c r="M230" s="1">
        <v>13898.5</v>
      </c>
      <c r="N230" s="1">
        <v>36559</v>
      </c>
      <c r="O230" s="1">
        <v>0.27808994645447949</v>
      </c>
      <c r="P230" s="1">
        <v>0.85893851467236804</v>
      </c>
      <c r="Q230" s="1" t="s">
        <v>24</v>
      </c>
      <c r="R230" s="1" t="s">
        <v>25</v>
      </c>
      <c r="S230" s="1" t="s">
        <v>26</v>
      </c>
      <c r="T230" s="1">
        <v>-7009</v>
      </c>
      <c r="U230" s="1">
        <v>-0.21248502220238241</v>
      </c>
      <c r="V230" s="3" t="s">
        <v>27</v>
      </c>
    </row>
    <row r="231" spans="1:22" x14ac:dyDescent="0.3">
      <c r="A231" s="2" t="s">
        <v>68</v>
      </c>
      <c r="B231" s="1" t="s">
        <v>33</v>
      </c>
      <c r="C231" s="1">
        <v>82278.262719703984</v>
      </c>
      <c r="D231" s="1">
        <v>12758</v>
      </c>
      <c r="E231" s="1">
        <v>6964</v>
      </c>
      <c r="F231" s="1">
        <v>2035</v>
      </c>
      <c r="G231" s="1">
        <v>2475</v>
      </c>
      <c r="H231" s="1">
        <v>5575</v>
      </c>
      <c r="I231" s="1">
        <v>4440.833333333333</v>
      </c>
      <c r="J231" s="1">
        <v>3031</v>
      </c>
      <c r="K231" s="1">
        <v>2882.1428571428569</v>
      </c>
      <c r="L231" s="1">
        <v>3581</v>
      </c>
      <c r="M231" s="1">
        <v>13898.5</v>
      </c>
      <c r="N231" s="1">
        <v>43741.976190476191</v>
      </c>
      <c r="O231" s="1">
        <v>0.18289156215249441</v>
      </c>
      <c r="P231" s="1">
        <v>0.53163465956362332</v>
      </c>
      <c r="Q231" s="1" t="s">
        <v>36</v>
      </c>
      <c r="R231" s="1" t="s">
        <v>25</v>
      </c>
      <c r="S231" s="1" t="s">
        <v>37</v>
      </c>
      <c r="T231" s="1">
        <v>-6869</v>
      </c>
      <c r="U231" s="1">
        <v>0.28547377828388232</v>
      </c>
      <c r="V231" s="3" t="s">
        <v>38</v>
      </c>
    </row>
    <row r="232" spans="1:22" x14ac:dyDescent="0.3">
      <c r="A232" s="2" t="s">
        <v>68</v>
      </c>
      <c r="B232" s="1" t="s">
        <v>44</v>
      </c>
      <c r="C232" s="1">
        <v>42563</v>
      </c>
      <c r="D232" s="1">
        <v>12758</v>
      </c>
      <c r="E232" s="1">
        <v>3676</v>
      </c>
      <c r="F232" s="1">
        <v>2035</v>
      </c>
      <c r="G232" s="1">
        <v>2846</v>
      </c>
      <c r="H232" s="1">
        <v>2426</v>
      </c>
      <c r="I232" s="1">
        <v>4440.833333333333</v>
      </c>
      <c r="J232" s="1">
        <v>4068</v>
      </c>
      <c r="K232" s="1">
        <v>2882.1428571428569</v>
      </c>
      <c r="L232" s="1">
        <v>158</v>
      </c>
      <c r="M232" s="1">
        <v>13898.5</v>
      </c>
      <c r="N232" s="1">
        <v>35289.976190476191</v>
      </c>
      <c r="O232" s="1">
        <v>0.27808994645447949</v>
      </c>
      <c r="P232" s="1">
        <v>0.82912332754919038</v>
      </c>
      <c r="Q232" s="1" t="s">
        <v>24</v>
      </c>
      <c r="R232" s="1" t="s">
        <v>25</v>
      </c>
      <c r="S232" s="1" t="s">
        <v>26</v>
      </c>
      <c r="T232" s="1">
        <v>1583</v>
      </c>
      <c r="U232" s="1">
        <v>-0.1826698350792047</v>
      </c>
      <c r="V232" s="3" t="s">
        <v>27</v>
      </c>
    </row>
    <row r="233" spans="1:22" x14ac:dyDescent="0.3">
      <c r="A233" s="2" t="s">
        <v>68</v>
      </c>
      <c r="B233" s="1" t="s">
        <v>40</v>
      </c>
      <c r="C233" s="1">
        <v>42563</v>
      </c>
      <c r="D233" s="1">
        <v>12758</v>
      </c>
      <c r="E233" s="1">
        <v>6361</v>
      </c>
      <c r="F233" s="1">
        <v>2035</v>
      </c>
      <c r="G233" s="1">
        <v>1635</v>
      </c>
      <c r="H233" s="1">
        <v>5751</v>
      </c>
      <c r="I233" s="1">
        <v>564</v>
      </c>
      <c r="J233" s="1">
        <v>2652</v>
      </c>
      <c r="K233" s="1">
        <v>1280</v>
      </c>
      <c r="L233" s="1">
        <v>1541</v>
      </c>
      <c r="M233" s="1">
        <v>13898.5</v>
      </c>
      <c r="N233" s="1">
        <v>34577</v>
      </c>
      <c r="O233" s="1">
        <v>0.27808994645447949</v>
      </c>
      <c r="P233" s="1">
        <v>0.81237224819679066</v>
      </c>
      <c r="Q233" s="1" t="s">
        <v>24</v>
      </c>
      <c r="R233" s="1" t="s">
        <v>25</v>
      </c>
      <c r="S233" s="1" t="s">
        <v>26</v>
      </c>
      <c r="T233" s="1">
        <v>-5027</v>
      </c>
      <c r="U233" s="1">
        <v>-0.16591875572680501</v>
      </c>
      <c r="V233" s="3" t="s">
        <v>27</v>
      </c>
    </row>
    <row r="234" spans="1:22" x14ac:dyDescent="0.3">
      <c r="A234" s="2" t="s">
        <v>69</v>
      </c>
      <c r="B234" s="1" t="s">
        <v>23</v>
      </c>
      <c r="C234" s="1">
        <v>82278.262719703984</v>
      </c>
      <c r="D234" s="1">
        <v>17162</v>
      </c>
      <c r="E234" s="1">
        <v>4151</v>
      </c>
      <c r="F234" s="1">
        <v>3854</v>
      </c>
      <c r="G234" s="1">
        <v>1076</v>
      </c>
      <c r="H234" s="1">
        <v>5422</v>
      </c>
      <c r="I234" s="1">
        <v>3814.833333333333</v>
      </c>
      <c r="J234" s="1">
        <v>5064</v>
      </c>
      <c r="K234" s="1">
        <v>4800</v>
      </c>
      <c r="L234" s="1">
        <v>1989</v>
      </c>
      <c r="M234" s="1">
        <v>6430.5</v>
      </c>
      <c r="N234" s="1">
        <v>47332.833333333343</v>
      </c>
      <c r="O234" s="1">
        <v>3.1296236878168057E-2</v>
      </c>
      <c r="P234" s="1">
        <v>0.5752775006271259</v>
      </c>
      <c r="Q234" s="1" t="s">
        <v>36</v>
      </c>
      <c r="R234" s="1" t="s">
        <v>25</v>
      </c>
      <c r="S234" s="1" t="s">
        <v>37</v>
      </c>
      <c r="T234" s="1">
        <v>11753.8163507109</v>
      </c>
      <c r="U234" s="1">
        <v>0.39342626249470608</v>
      </c>
      <c r="V234" s="3" t="s">
        <v>38</v>
      </c>
    </row>
    <row r="235" spans="1:22" x14ac:dyDescent="0.3">
      <c r="A235" s="2" t="s">
        <v>69</v>
      </c>
      <c r="B235" s="1" t="s">
        <v>39</v>
      </c>
      <c r="C235" s="1">
        <v>82278.262719703984</v>
      </c>
      <c r="D235" s="1">
        <v>17162</v>
      </c>
      <c r="E235" s="1">
        <v>7731</v>
      </c>
      <c r="F235" s="1">
        <v>5647</v>
      </c>
      <c r="G235" s="1">
        <v>1287</v>
      </c>
      <c r="H235" s="1">
        <v>1352</v>
      </c>
      <c r="I235" s="1">
        <v>1223</v>
      </c>
      <c r="J235" s="1">
        <v>3603.428571428572</v>
      </c>
      <c r="K235" s="1">
        <v>2552.1999999999998</v>
      </c>
      <c r="L235" s="1">
        <v>3716</v>
      </c>
      <c r="M235" s="1">
        <v>6430.5</v>
      </c>
      <c r="N235" s="1">
        <v>44273.62857142857</v>
      </c>
      <c r="O235" s="1">
        <v>3.1296236878168057E-2</v>
      </c>
      <c r="P235" s="1">
        <v>0.53809629795241076</v>
      </c>
      <c r="Q235" s="1" t="s">
        <v>36</v>
      </c>
      <c r="R235" s="1" t="s">
        <v>25</v>
      </c>
      <c r="S235" s="1" t="s">
        <v>37</v>
      </c>
      <c r="T235" s="1">
        <v>11753.8163507109</v>
      </c>
      <c r="U235" s="1">
        <v>0.43060746516942111</v>
      </c>
      <c r="V235" s="3" t="s">
        <v>46</v>
      </c>
    </row>
    <row r="236" spans="1:22" x14ac:dyDescent="0.3">
      <c r="A236" s="2" t="s">
        <v>69</v>
      </c>
      <c r="B236" s="1" t="s">
        <v>28</v>
      </c>
      <c r="C236" s="1">
        <v>82278.262719703984</v>
      </c>
      <c r="D236" s="1">
        <v>17162</v>
      </c>
      <c r="E236" s="1">
        <v>8353</v>
      </c>
      <c r="F236" s="1">
        <v>4021.333333333333</v>
      </c>
      <c r="G236" s="1">
        <v>3442</v>
      </c>
      <c r="H236" s="1">
        <v>1016</v>
      </c>
      <c r="I236" s="1">
        <v>3814.833333333333</v>
      </c>
      <c r="J236" s="1">
        <v>4358</v>
      </c>
      <c r="K236" s="1">
        <v>3635</v>
      </c>
      <c r="L236" s="1">
        <v>1230</v>
      </c>
      <c r="M236" s="1">
        <v>6430.5</v>
      </c>
      <c r="N236" s="1">
        <v>47032.166666666657</v>
      </c>
      <c r="O236" s="1">
        <v>3.1296236878168057E-2</v>
      </c>
      <c r="P236" s="1">
        <v>0.57162323452173969</v>
      </c>
      <c r="Q236" s="1" t="s">
        <v>36</v>
      </c>
      <c r="R236" s="1" t="s">
        <v>25</v>
      </c>
      <c r="S236" s="1" t="s">
        <v>37</v>
      </c>
      <c r="T236" s="1">
        <v>11753.8163507109</v>
      </c>
      <c r="U236" s="1">
        <v>0.39708052860009219</v>
      </c>
      <c r="V236" s="3" t="s">
        <v>38</v>
      </c>
    </row>
    <row r="237" spans="1:22" x14ac:dyDescent="0.3">
      <c r="A237" s="2" t="s">
        <v>69</v>
      </c>
      <c r="B237" s="1" t="s">
        <v>29</v>
      </c>
      <c r="C237" s="1">
        <v>82278.262719703984</v>
      </c>
      <c r="D237" s="1">
        <v>17162</v>
      </c>
      <c r="E237" s="1">
        <v>6064</v>
      </c>
      <c r="F237" s="1">
        <v>2375</v>
      </c>
      <c r="G237" s="1">
        <v>2480</v>
      </c>
      <c r="H237" s="1">
        <v>4345</v>
      </c>
      <c r="I237" s="1">
        <v>2519</v>
      </c>
      <c r="J237" s="1">
        <v>3603.428571428572</v>
      </c>
      <c r="K237" s="1">
        <v>1399</v>
      </c>
      <c r="L237" s="1">
        <v>4165</v>
      </c>
      <c r="M237" s="1">
        <v>6430.5</v>
      </c>
      <c r="N237" s="1">
        <v>44112.428571428572</v>
      </c>
      <c r="O237" s="1">
        <v>3.1296236878168057E-2</v>
      </c>
      <c r="P237" s="1">
        <v>0.53613709275444554</v>
      </c>
      <c r="Q237" s="1" t="s">
        <v>36</v>
      </c>
      <c r="R237" s="1" t="s">
        <v>25</v>
      </c>
      <c r="S237" s="1" t="s">
        <v>37</v>
      </c>
      <c r="T237" s="1">
        <v>11753.8163507109</v>
      </c>
      <c r="U237" s="1">
        <v>0.43256667036738639</v>
      </c>
      <c r="V237" s="3" t="s">
        <v>46</v>
      </c>
    </row>
    <row r="238" spans="1:22" x14ac:dyDescent="0.3">
      <c r="A238" s="2" t="s">
        <v>69</v>
      </c>
      <c r="B238" s="1" t="s">
        <v>30</v>
      </c>
      <c r="C238" s="1">
        <v>82278.262719703984</v>
      </c>
      <c r="D238" s="1">
        <v>17162</v>
      </c>
      <c r="E238" s="1">
        <v>7078</v>
      </c>
      <c r="F238" s="1">
        <v>4021.333333333333</v>
      </c>
      <c r="G238" s="1">
        <v>3184</v>
      </c>
      <c r="H238" s="1">
        <v>5719</v>
      </c>
      <c r="I238" s="1">
        <v>6498</v>
      </c>
      <c r="J238" s="1">
        <v>1924</v>
      </c>
      <c r="K238" s="1">
        <v>1055</v>
      </c>
      <c r="L238" s="1">
        <v>3304</v>
      </c>
      <c r="M238" s="1">
        <v>6430.5</v>
      </c>
      <c r="N238" s="1">
        <v>49945.333333333328</v>
      </c>
      <c r="O238" s="1">
        <v>3.1296236878168057E-2</v>
      </c>
      <c r="P238" s="1">
        <v>0.60702950794526711</v>
      </c>
      <c r="Q238" s="1" t="s">
        <v>36</v>
      </c>
      <c r="R238" s="1" t="s">
        <v>25</v>
      </c>
      <c r="S238" s="1" t="s">
        <v>37</v>
      </c>
      <c r="T238" s="1">
        <v>11753.8163507109</v>
      </c>
      <c r="U238" s="1">
        <v>0.36167425517656482</v>
      </c>
      <c r="V238" s="3" t="s">
        <v>38</v>
      </c>
    </row>
    <row r="239" spans="1:22" x14ac:dyDescent="0.3">
      <c r="A239" s="2" t="s">
        <v>69</v>
      </c>
      <c r="B239" s="1" t="s">
        <v>31</v>
      </c>
      <c r="C239" s="1">
        <v>82278.262719703984</v>
      </c>
      <c r="D239" s="1">
        <v>17162</v>
      </c>
      <c r="E239" s="1">
        <v>7070</v>
      </c>
      <c r="F239" s="1">
        <v>4021.333333333333</v>
      </c>
      <c r="G239" s="1">
        <v>3451</v>
      </c>
      <c r="H239" s="1">
        <v>978</v>
      </c>
      <c r="I239" s="1">
        <v>502</v>
      </c>
      <c r="J239" s="1">
        <v>4838</v>
      </c>
      <c r="K239" s="1">
        <v>2552.1999999999998</v>
      </c>
      <c r="L239" s="1">
        <v>1222</v>
      </c>
      <c r="M239" s="1">
        <v>6430.5</v>
      </c>
      <c r="N239" s="1">
        <v>41796.533333333333</v>
      </c>
      <c r="O239" s="1">
        <v>3.1296236878168057E-2</v>
      </c>
      <c r="P239" s="1">
        <v>0.50798998364514447</v>
      </c>
      <c r="Q239" s="1" t="s">
        <v>36</v>
      </c>
      <c r="R239" s="1" t="s">
        <v>25</v>
      </c>
      <c r="S239" s="1" t="s">
        <v>37</v>
      </c>
      <c r="T239" s="1">
        <v>11753.8163507109</v>
      </c>
      <c r="U239" s="1">
        <v>0.46071377947668751</v>
      </c>
      <c r="V239" s="3" t="s">
        <v>46</v>
      </c>
    </row>
    <row r="240" spans="1:22" x14ac:dyDescent="0.3">
      <c r="A240" s="2" t="s">
        <v>69</v>
      </c>
      <c r="B240" s="1" t="s">
        <v>32</v>
      </c>
      <c r="C240" s="1">
        <v>82278.262719703984</v>
      </c>
      <c r="D240" s="1">
        <v>17162</v>
      </c>
      <c r="E240" s="1">
        <v>7961</v>
      </c>
      <c r="F240" s="1">
        <v>3806</v>
      </c>
      <c r="G240" s="1">
        <v>1837</v>
      </c>
      <c r="H240" s="1">
        <v>6693</v>
      </c>
      <c r="I240" s="1">
        <v>5187</v>
      </c>
      <c r="J240" s="1">
        <v>1011</v>
      </c>
      <c r="K240" s="1">
        <v>2552.1999999999998</v>
      </c>
      <c r="L240" s="1">
        <v>2424</v>
      </c>
      <c r="M240" s="1">
        <v>6430.5</v>
      </c>
      <c r="N240" s="1">
        <v>48633.2</v>
      </c>
      <c r="O240" s="1">
        <v>3.1296236878168057E-2</v>
      </c>
      <c r="P240" s="1">
        <v>0.59108199896828073</v>
      </c>
      <c r="Q240" s="1" t="s">
        <v>36</v>
      </c>
      <c r="R240" s="1" t="s">
        <v>25</v>
      </c>
      <c r="S240" s="1" t="s">
        <v>37</v>
      </c>
      <c r="T240" s="1">
        <v>11753.8163507109</v>
      </c>
      <c r="U240" s="1">
        <v>0.37762176415355131</v>
      </c>
      <c r="V240" s="3" t="s">
        <v>38</v>
      </c>
    </row>
    <row r="241" spans="1:22" x14ac:dyDescent="0.3">
      <c r="A241" s="2" t="s">
        <v>69</v>
      </c>
      <c r="B241" s="1" t="s">
        <v>33</v>
      </c>
      <c r="C241" s="1">
        <v>82278.262719703984</v>
      </c>
      <c r="D241" s="1">
        <v>17162</v>
      </c>
      <c r="E241" s="1">
        <v>4385</v>
      </c>
      <c r="F241" s="1">
        <v>3980</v>
      </c>
      <c r="G241" s="1">
        <v>1632</v>
      </c>
      <c r="H241" s="1">
        <v>1901</v>
      </c>
      <c r="I241" s="1">
        <v>3814.833333333333</v>
      </c>
      <c r="J241" s="1">
        <v>2243</v>
      </c>
      <c r="K241" s="1">
        <v>1872</v>
      </c>
      <c r="L241" s="1">
        <v>2014</v>
      </c>
      <c r="M241" s="1">
        <v>6430.5</v>
      </c>
      <c r="N241" s="1">
        <v>39003.833333333343</v>
      </c>
      <c r="O241" s="1">
        <v>3.1296236878168057E-2</v>
      </c>
      <c r="P241" s="1">
        <v>0.47404784743945139</v>
      </c>
      <c r="Q241" s="1" t="s">
        <v>36</v>
      </c>
      <c r="R241" s="1" t="s">
        <v>25</v>
      </c>
      <c r="S241" s="1" t="s">
        <v>37</v>
      </c>
      <c r="T241" s="1">
        <v>11753.8163507109</v>
      </c>
      <c r="U241" s="1">
        <v>0.49465591568238049</v>
      </c>
      <c r="V241" s="3" t="s">
        <v>46</v>
      </c>
    </row>
    <row r="242" spans="1:22" x14ac:dyDescent="0.3">
      <c r="A242" s="2" t="s">
        <v>69</v>
      </c>
      <c r="B242" s="1" t="s">
        <v>40</v>
      </c>
      <c r="C242" s="1">
        <v>82278.262719703984</v>
      </c>
      <c r="D242" s="1">
        <v>17162</v>
      </c>
      <c r="E242" s="1">
        <v>8621</v>
      </c>
      <c r="F242" s="1">
        <v>4466</v>
      </c>
      <c r="G242" s="1">
        <v>3526</v>
      </c>
      <c r="H242" s="1">
        <v>2139</v>
      </c>
      <c r="I242" s="1">
        <v>6960</v>
      </c>
      <c r="J242" s="1">
        <v>5786</v>
      </c>
      <c r="K242" s="1">
        <v>2552.1999999999998</v>
      </c>
      <c r="L242" s="1">
        <v>4653</v>
      </c>
      <c r="M242" s="1">
        <v>6430.5</v>
      </c>
      <c r="N242" s="1">
        <v>55865.2</v>
      </c>
      <c r="O242" s="1">
        <v>3.1296236878168057E-2</v>
      </c>
      <c r="P242" s="1">
        <v>0.6789788475519356</v>
      </c>
      <c r="Q242" s="1" t="s">
        <v>36</v>
      </c>
      <c r="R242" s="1" t="s">
        <v>25</v>
      </c>
      <c r="S242" s="1" t="s">
        <v>37</v>
      </c>
      <c r="T242" s="1">
        <v>11753.8163507109</v>
      </c>
      <c r="U242" s="1">
        <v>0.28972491556989632</v>
      </c>
      <c r="V242" s="3" t="s">
        <v>27</v>
      </c>
    </row>
    <row r="243" spans="1:22" x14ac:dyDescent="0.3">
      <c r="A243" s="2" t="s">
        <v>70</v>
      </c>
      <c r="B243" s="1" t="s">
        <v>23</v>
      </c>
      <c r="C243" s="1">
        <v>34197.605920444017</v>
      </c>
      <c r="D243" s="1">
        <v>11212</v>
      </c>
      <c r="E243" s="1">
        <v>4537</v>
      </c>
      <c r="F243" s="1">
        <v>4659</v>
      </c>
      <c r="G243" s="1">
        <v>2146</v>
      </c>
      <c r="H243" s="1">
        <v>2852</v>
      </c>
      <c r="I243" s="1">
        <v>3819</v>
      </c>
      <c r="J243" s="1">
        <v>5455</v>
      </c>
      <c r="K243" s="1">
        <v>2742.5</v>
      </c>
      <c r="L243" s="1">
        <v>4902</v>
      </c>
      <c r="M243" s="1">
        <v>11664</v>
      </c>
      <c r="N243" s="1">
        <v>42324.5</v>
      </c>
      <c r="O243" s="1">
        <v>0.27808994645447949</v>
      </c>
      <c r="P243" s="1">
        <v>1.0237409276244751</v>
      </c>
      <c r="Q243" s="1" t="s">
        <v>24</v>
      </c>
      <c r="R243" s="1" t="s">
        <v>71</v>
      </c>
      <c r="S243" s="1" t="s">
        <v>26</v>
      </c>
      <c r="T243" s="1">
        <v>-21216</v>
      </c>
      <c r="U243" s="1">
        <v>-0.25386851546372252</v>
      </c>
      <c r="V243" s="3" t="s">
        <v>27</v>
      </c>
    </row>
    <row r="244" spans="1:22" x14ac:dyDescent="0.3">
      <c r="A244" s="2" t="s">
        <v>70</v>
      </c>
      <c r="B244" s="1" t="s">
        <v>28</v>
      </c>
      <c r="C244" s="1">
        <v>34197.605920444017</v>
      </c>
      <c r="D244" s="1">
        <v>11212</v>
      </c>
      <c r="E244" s="1">
        <v>3125</v>
      </c>
      <c r="F244" s="1">
        <v>3054</v>
      </c>
      <c r="G244" s="1">
        <v>2269</v>
      </c>
      <c r="H244" s="1">
        <v>1970</v>
      </c>
      <c r="I244" s="1">
        <v>7826</v>
      </c>
      <c r="J244" s="1">
        <v>2343</v>
      </c>
      <c r="K244" s="1">
        <v>796</v>
      </c>
      <c r="L244" s="1">
        <v>3562</v>
      </c>
      <c r="M244" s="1">
        <v>11664</v>
      </c>
      <c r="N244" s="1">
        <v>36157</v>
      </c>
      <c r="O244" s="1">
        <v>0.27808994645447949</v>
      </c>
      <c r="P244" s="1">
        <v>1.0237409276244751</v>
      </c>
      <c r="Q244" s="1" t="s">
        <v>24</v>
      </c>
      <c r="R244" s="1" t="s">
        <v>71</v>
      </c>
      <c r="S244" s="1" t="s">
        <v>26</v>
      </c>
      <c r="T244" s="1">
        <v>-22450</v>
      </c>
      <c r="U244" s="1">
        <v>-0.25386851546372252</v>
      </c>
      <c r="V244" s="3" t="s">
        <v>27</v>
      </c>
    </row>
    <row r="245" spans="1:22" x14ac:dyDescent="0.3">
      <c r="A245" s="2" t="s">
        <v>70</v>
      </c>
      <c r="B245" s="1" t="s">
        <v>29</v>
      </c>
      <c r="C245" s="1">
        <v>34197.605920444017</v>
      </c>
      <c r="D245" s="1">
        <v>11212</v>
      </c>
      <c r="E245" s="1">
        <v>8326</v>
      </c>
      <c r="F245" s="1">
        <v>4681</v>
      </c>
      <c r="G245" s="1">
        <v>3146</v>
      </c>
      <c r="H245" s="1">
        <v>6133</v>
      </c>
      <c r="I245" s="1">
        <v>5611.25</v>
      </c>
      <c r="J245" s="1">
        <v>2582</v>
      </c>
      <c r="K245" s="1">
        <v>4689</v>
      </c>
      <c r="L245" s="1">
        <v>1665</v>
      </c>
      <c r="M245" s="1">
        <v>11664</v>
      </c>
      <c r="N245" s="1">
        <v>48045.25</v>
      </c>
      <c r="O245" s="1">
        <v>0.27808994645447949</v>
      </c>
      <c r="P245" s="1">
        <v>1.0237409276244751</v>
      </c>
      <c r="Q245" s="1" t="s">
        <v>24</v>
      </c>
      <c r="R245" s="1" t="s">
        <v>71</v>
      </c>
      <c r="S245" s="1" t="s">
        <v>26</v>
      </c>
      <c r="T245" s="1">
        <v>-28727</v>
      </c>
      <c r="U245" s="1">
        <v>-0.25386851546372252</v>
      </c>
      <c r="V245" s="3" t="s">
        <v>27</v>
      </c>
    </row>
    <row r="246" spans="1:22" x14ac:dyDescent="0.3">
      <c r="A246" s="2" t="s">
        <v>70</v>
      </c>
      <c r="B246" s="1" t="s">
        <v>30</v>
      </c>
      <c r="C246" s="1">
        <v>34197.605920444017</v>
      </c>
      <c r="D246" s="1">
        <v>11212</v>
      </c>
      <c r="E246" s="1">
        <v>4178</v>
      </c>
      <c r="F246" s="1">
        <v>4362</v>
      </c>
      <c r="G246" s="1">
        <v>3921</v>
      </c>
      <c r="H246" s="1">
        <v>2359</v>
      </c>
      <c r="I246" s="1">
        <v>6736</v>
      </c>
      <c r="J246" s="1">
        <v>1734</v>
      </c>
      <c r="K246" s="1">
        <v>2742.5</v>
      </c>
      <c r="L246" s="1">
        <v>2096</v>
      </c>
      <c r="M246" s="1">
        <v>11664</v>
      </c>
      <c r="N246" s="1">
        <v>39340.5</v>
      </c>
      <c r="O246" s="1">
        <v>0.27808994645447949</v>
      </c>
      <c r="P246" s="1">
        <v>1.0237409276244751</v>
      </c>
      <c r="Q246" s="1" t="s">
        <v>24</v>
      </c>
      <c r="R246" s="1" t="s">
        <v>71</v>
      </c>
      <c r="S246" s="1" t="s">
        <v>26</v>
      </c>
      <c r="T246" s="1">
        <v>-22891</v>
      </c>
      <c r="U246" s="1">
        <v>-0.25386851546372252</v>
      </c>
      <c r="V246" s="3" t="s">
        <v>27</v>
      </c>
    </row>
    <row r="247" spans="1:22" x14ac:dyDescent="0.3">
      <c r="A247" s="2" t="s">
        <v>70</v>
      </c>
      <c r="B247" s="1" t="s">
        <v>31</v>
      </c>
      <c r="C247" s="1">
        <v>82278.262719703984</v>
      </c>
      <c r="D247" s="1">
        <v>11212</v>
      </c>
      <c r="E247" s="1">
        <v>7315</v>
      </c>
      <c r="F247" s="1">
        <v>4659</v>
      </c>
      <c r="G247" s="1">
        <v>1772</v>
      </c>
      <c r="H247" s="1">
        <v>951</v>
      </c>
      <c r="I247" s="1">
        <v>5611.25</v>
      </c>
      <c r="J247" s="1">
        <v>4943</v>
      </c>
      <c r="K247" s="1">
        <v>2742.5</v>
      </c>
      <c r="L247" s="1">
        <v>2373</v>
      </c>
      <c r="M247" s="1">
        <v>11664</v>
      </c>
      <c r="N247" s="1">
        <v>41578.75</v>
      </c>
      <c r="O247" s="1">
        <v>0.14176283764930181</v>
      </c>
      <c r="P247" s="1">
        <v>0.50534307149441948</v>
      </c>
      <c r="Q247" s="1" t="s">
        <v>36</v>
      </c>
      <c r="R247" s="1" t="s">
        <v>25</v>
      </c>
      <c r="S247" s="1" t="s">
        <v>37</v>
      </c>
      <c r="T247" s="1">
        <v>-14859</v>
      </c>
      <c r="U247" s="1">
        <v>0.35289409085627871</v>
      </c>
      <c r="V247" s="3" t="s">
        <v>38</v>
      </c>
    </row>
    <row r="248" spans="1:22" x14ac:dyDescent="0.3">
      <c r="A248" s="2" t="s">
        <v>70</v>
      </c>
      <c r="B248" s="1" t="s">
        <v>32</v>
      </c>
      <c r="C248" s="1">
        <v>34197.605920444017</v>
      </c>
      <c r="D248" s="1">
        <v>11212</v>
      </c>
      <c r="E248" s="1">
        <v>6102</v>
      </c>
      <c r="F248" s="1">
        <v>5918</v>
      </c>
      <c r="G248" s="1">
        <v>2274</v>
      </c>
      <c r="H248" s="1">
        <v>6150</v>
      </c>
      <c r="I248" s="1">
        <v>4064</v>
      </c>
      <c r="J248" s="1">
        <v>3093</v>
      </c>
      <c r="K248" s="1">
        <v>2742.5</v>
      </c>
      <c r="L248" s="1">
        <v>1028</v>
      </c>
      <c r="M248" s="1">
        <v>11664</v>
      </c>
      <c r="N248" s="1">
        <v>42583.5</v>
      </c>
      <c r="O248" s="1">
        <v>0.27808994645447949</v>
      </c>
      <c r="P248" s="1">
        <v>1.0237409276244751</v>
      </c>
      <c r="Q248" s="1" t="s">
        <v>24</v>
      </c>
      <c r="R248" s="1" t="s">
        <v>71</v>
      </c>
      <c r="S248" s="1" t="s">
        <v>26</v>
      </c>
      <c r="T248" s="1">
        <v>-26134</v>
      </c>
      <c r="U248" s="1">
        <v>-0.25386851546372252</v>
      </c>
      <c r="V248" s="3" t="s">
        <v>27</v>
      </c>
    </row>
    <row r="249" spans="1:22" x14ac:dyDescent="0.3">
      <c r="A249" s="2" t="s">
        <v>70</v>
      </c>
      <c r="B249" s="1" t="s">
        <v>33</v>
      </c>
      <c r="C249" s="1">
        <v>34197.605920444017</v>
      </c>
      <c r="D249" s="1">
        <v>11212</v>
      </c>
      <c r="E249" s="1">
        <v>5772</v>
      </c>
      <c r="F249" s="1">
        <v>5280</v>
      </c>
      <c r="G249" s="1">
        <v>3198</v>
      </c>
      <c r="H249" s="1">
        <v>2164</v>
      </c>
      <c r="I249" s="1">
        <v>5611.25</v>
      </c>
      <c r="J249" s="1">
        <v>3069</v>
      </c>
      <c r="K249" s="1">
        <v>2742.5</v>
      </c>
      <c r="L249" s="1">
        <v>1411</v>
      </c>
      <c r="M249" s="1">
        <v>11664</v>
      </c>
      <c r="N249" s="1">
        <v>40459.75</v>
      </c>
      <c r="O249" s="1">
        <v>0.27808994645447949</v>
      </c>
      <c r="P249" s="1">
        <v>1.0237409276244751</v>
      </c>
      <c r="Q249" s="1" t="s">
        <v>24</v>
      </c>
      <c r="R249" s="1" t="s">
        <v>71</v>
      </c>
      <c r="S249" s="1" t="s">
        <v>26</v>
      </c>
      <c r="T249" s="1">
        <v>-18399</v>
      </c>
      <c r="U249" s="1">
        <v>-0.25386851546372252</v>
      </c>
      <c r="V249" s="3" t="s">
        <v>27</v>
      </c>
    </row>
    <row r="250" spans="1:22" x14ac:dyDescent="0.3">
      <c r="A250" s="2" t="s">
        <v>72</v>
      </c>
      <c r="B250" s="1" t="s">
        <v>23</v>
      </c>
      <c r="C250" s="1">
        <v>82278.262719703984</v>
      </c>
      <c r="D250" s="1">
        <v>18484</v>
      </c>
      <c r="E250" s="1">
        <v>8425</v>
      </c>
      <c r="F250" s="1">
        <v>2617.833333333333</v>
      </c>
      <c r="G250" s="1">
        <v>3583</v>
      </c>
      <c r="H250" s="1">
        <v>4204</v>
      </c>
      <c r="I250" s="1">
        <v>4292</v>
      </c>
      <c r="J250" s="1">
        <v>3959</v>
      </c>
      <c r="K250" s="1">
        <v>2571.333333333333</v>
      </c>
      <c r="L250" s="1">
        <v>3002</v>
      </c>
      <c r="M250" s="1">
        <v>13564</v>
      </c>
      <c r="N250" s="1">
        <v>51138.166666666657</v>
      </c>
      <c r="O250" s="1">
        <v>0.16485520660795011</v>
      </c>
      <c r="P250" s="1">
        <v>0.62152705922921858</v>
      </c>
      <c r="Q250" s="1" t="s">
        <v>36</v>
      </c>
      <c r="R250" s="1" t="s">
        <v>25</v>
      </c>
      <c r="S250" s="1" t="s">
        <v>37</v>
      </c>
      <c r="T250" s="1">
        <v>11753.8163507109</v>
      </c>
      <c r="U250" s="1">
        <v>0.21361773416283131</v>
      </c>
      <c r="V250" s="3" t="s">
        <v>38</v>
      </c>
    </row>
    <row r="251" spans="1:22" x14ac:dyDescent="0.3">
      <c r="A251" s="2" t="s">
        <v>72</v>
      </c>
      <c r="B251" s="1" t="s">
        <v>39</v>
      </c>
      <c r="C251" s="1">
        <v>82278.262719703984</v>
      </c>
      <c r="D251" s="1">
        <v>18484</v>
      </c>
      <c r="E251" s="1">
        <v>7104</v>
      </c>
      <c r="F251" s="1">
        <v>1195</v>
      </c>
      <c r="G251" s="1">
        <v>3706</v>
      </c>
      <c r="H251" s="1">
        <v>2154</v>
      </c>
      <c r="I251" s="1">
        <v>2805</v>
      </c>
      <c r="J251" s="1">
        <v>1547</v>
      </c>
      <c r="K251" s="1">
        <v>1032</v>
      </c>
      <c r="L251" s="1">
        <v>4124</v>
      </c>
      <c r="M251" s="1">
        <v>13564</v>
      </c>
      <c r="N251" s="1">
        <v>42151</v>
      </c>
      <c r="O251" s="1">
        <v>0.16485520660795011</v>
      </c>
      <c r="P251" s="1">
        <v>0.51229812840841238</v>
      </c>
      <c r="Q251" s="1" t="s">
        <v>36</v>
      </c>
      <c r="R251" s="1" t="s">
        <v>25</v>
      </c>
      <c r="S251" s="1" t="s">
        <v>37</v>
      </c>
      <c r="T251" s="1">
        <v>11753.8163507109</v>
      </c>
      <c r="U251" s="1">
        <v>0.32284666498363751</v>
      </c>
      <c r="V251" s="3" t="s">
        <v>38</v>
      </c>
    </row>
    <row r="252" spans="1:22" x14ac:dyDescent="0.3">
      <c r="A252" s="2" t="s">
        <v>72</v>
      </c>
      <c r="B252" s="1" t="s">
        <v>28</v>
      </c>
      <c r="C252" s="1">
        <v>82278.262719703984</v>
      </c>
      <c r="D252" s="1">
        <v>18484</v>
      </c>
      <c r="E252" s="1">
        <v>6233</v>
      </c>
      <c r="F252" s="1">
        <v>3209</v>
      </c>
      <c r="G252" s="1">
        <v>1356</v>
      </c>
      <c r="H252" s="1">
        <v>2560</v>
      </c>
      <c r="I252" s="1">
        <v>3856.166666666667</v>
      </c>
      <c r="J252" s="1">
        <v>1101</v>
      </c>
      <c r="K252" s="1">
        <v>3990</v>
      </c>
      <c r="L252" s="1">
        <v>4596</v>
      </c>
      <c r="M252" s="1">
        <v>13564</v>
      </c>
      <c r="N252" s="1">
        <v>45385.166666666657</v>
      </c>
      <c r="O252" s="1">
        <v>0.16485520660795011</v>
      </c>
      <c r="P252" s="1">
        <v>0.5516057967981115</v>
      </c>
      <c r="Q252" s="1" t="s">
        <v>36</v>
      </c>
      <c r="R252" s="1" t="s">
        <v>25</v>
      </c>
      <c r="S252" s="1" t="s">
        <v>37</v>
      </c>
      <c r="T252" s="1">
        <v>11753.8163507109</v>
      </c>
      <c r="U252" s="1">
        <v>0.28353899659393839</v>
      </c>
      <c r="V252" s="3" t="s">
        <v>38</v>
      </c>
    </row>
    <row r="253" spans="1:22" x14ac:dyDescent="0.3">
      <c r="A253" s="2" t="s">
        <v>72</v>
      </c>
      <c r="B253" s="1" t="s">
        <v>29</v>
      </c>
      <c r="C253" s="1">
        <v>82278.262719703984</v>
      </c>
      <c r="D253" s="1">
        <v>18484</v>
      </c>
      <c r="E253" s="1">
        <v>7766</v>
      </c>
      <c r="F253" s="1">
        <v>1563</v>
      </c>
      <c r="G253" s="1">
        <v>4935</v>
      </c>
      <c r="H253" s="1">
        <v>5224</v>
      </c>
      <c r="I253" s="1">
        <v>3856.166666666667</v>
      </c>
      <c r="J253" s="1">
        <v>2554.75</v>
      </c>
      <c r="K253" s="1">
        <v>4771</v>
      </c>
      <c r="L253" s="1">
        <v>1284</v>
      </c>
      <c r="M253" s="1">
        <v>13564</v>
      </c>
      <c r="N253" s="1">
        <v>50437.916666666657</v>
      </c>
      <c r="O253" s="1">
        <v>0.16485520660795011</v>
      </c>
      <c r="P253" s="1">
        <v>0.6130163058801168</v>
      </c>
      <c r="Q253" s="1" t="s">
        <v>36</v>
      </c>
      <c r="R253" s="1" t="s">
        <v>25</v>
      </c>
      <c r="S253" s="1" t="s">
        <v>37</v>
      </c>
      <c r="T253" s="1">
        <v>11753.8163507109</v>
      </c>
      <c r="U253" s="1">
        <v>0.22212848751193309</v>
      </c>
      <c r="V253" s="3" t="s">
        <v>38</v>
      </c>
    </row>
    <row r="254" spans="1:22" x14ac:dyDescent="0.3">
      <c r="A254" s="2" t="s">
        <v>72</v>
      </c>
      <c r="B254" s="1" t="s">
        <v>30</v>
      </c>
      <c r="C254" s="1">
        <v>82278.262719703984</v>
      </c>
      <c r="D254" s="1">
        <v>18484</v>
      </c>
      <c r="E254" s="1">
        <v>4401</v>
      </c>
      <c r="F254" s="1">
        <v>2617.833333333333</v>
      </c>
      <c r="G254" s="1">
        <v>4795</v>
      </c>
      <c r="H254" s="1">
        <v>2689</v>
      </c>
      <c r="I254" s="1">
        <v>3325</v>
      </c>
      <c r="J254" s="1">
        <v>4901</v>
      </c>
      <c r="K254" s="1">
        <v>2571.333333333333</v>
      </c>
      <c r="L254" s="1">
        <v>3278</v>
      </c>
      <c r="M254" s="1">
        <v>13564</v>
      </c>
      <c r="N254" s="1">
        <v>47062.166666666657</v>
      </c>
      <c r="O254" s="1">
        <v>0.16485520660795011</v>
      </c>
      <c r="P254" s="1">
        <v>0.5719878508737184</v>
      </c>
      <c r="Q254" s="1" t="s">
        <v>36</v>
      </c>
      <c r="R254" s="1" t="s">
        <v>25</v>
      </c>
      <c r="S254" s="1" t="s">
        <v>37</v>
      </c>
      <c r="T254" s="1">
        <v>11753.8163507109</v>
      </c>
      <c r="U254" s="1">
        <v>0.26315694251833149</v>
      </c>
      <c r="V254" s="3" t="s">
        <v>38</v>
      </c>
    </row>
    <row r="255" spans="1:22" x14ac:dyDescent="0.3">
      <c r="A255" s="2" t="s">
        <v>72</v>
      </c>
      <c r="B255" s="1" t="s">
        <v>31</v>
      </c>
      <c r="C255" s="1">
        <v>82278.262719703984</v>
      </c>
      <c r="D255" s="1">
        <v>18484</v>
      </c>
      <c r="E255" s="1">
        <v>3646</v>
      </c>
      <c r="F255" s="1">
        <v>2617.833333333333</v>
      </c>
      <c r="G255" s="1">
        <v>1394</v>
      </c>
      <c r="H255" s="1">
        <v>5262</v>
      </c>
      <c r="I255" s="1">
        <v>3856.166666666667</v>
      </c>
      <c r="J255" s="1">
        <v>671</v>
      </c>
      <c r="K255" s="1">
        <v>3562</v>
      </c>
      <c r="L255" s="1">
        <v>2414</v>
      </c>
      <c r="M255" s="1">
        <v>13564</v>
      </c>
      <c r="N255" s="1">
        <v>41907</v>
      </c>
      <c r="O255" s="1">
        <v>0.16485520660795011</v>
      </c>
      <c r="P255" s="1">
        <v>0.50933258207898591</v>
      </c>
      <c r="Q255" s="1" t="s">
        <v>36</v>
      </c>
      <c r="R255" s="1" t="s">
        <v>25</v>
      </c>
      <c r="S255" s="1" t="s">
        <v>37</v>
      </c>
      <c r="T255" s="1">
        <v>11753.8163507109</v>
      </c>
      <c r="U255" s="1">
        <v>0.32581221131306393</v>
      </c>
      <c r="V255" s="3" t="s">
        <v>38</v>
      </c>
    </row>
    <row r="256" spans="1:22" x14ac:dyDescent="0.3">
      <c r="A256" s="2" t="s">
        <v>72</v>
      </c>
      <c r="B256" s="1" t="s">
        <v>32</v>
      </c>
      <c r="C256" s="1">
        <v>82278.262719703984</v>
      </c>
      <c r="D256" s="1">
        <v>18484</v>
      </c>
      <c r="E256" s="1">
        <v>4111</v>
      </c>
      <c r="F256" s="1">
        <v>5560</v>
      </c>
      <c r="G256" s="1">
        <v>3314</v>
      </c>
      <c r="H256" s="1">
        <v>1283</v>
      </c>
      <c r="I256" s="1">
        <v>2024</v>
      </c>
      <c r="J256" s="1">
        <v>2884</v>
      </c>
      <c r="K256" s="1">
        <v>2571.333333333333</v>
      </c>
      <c r="L256" s="1">
        <v>1624</v>
      </c>
      <c r="M256" s="1">
        <v>13564</v>
      </c>
      <c r="N256" s="1">
        <v>41855.333333333343</v>
      </c>
      <c r="O256" s="1">
        <v>0.16485520660795011</v>
      </c>
      <c r="P256" s="1">
        <v>0.50870463169502278</v>
      </c>
      <c r="Q256" s="1" t="s">
        <v>36</v>
      </c>
      <c r="R256" s="1" t="s">
        <v>25</v>
      </c>
      <c r="S256" s="1" t="s">
        <v>37</v>
      </c>
      <c r="T256" s="1">
        <v>11753.8163507109</v>
      </c>
      <c r="U256" s="1">
        <v>0.32644016169702711</v>
      </c>
      <c r="V256" s="3" t="s">
        <v>38</v>
      </c>
    </row>
    <row r="257" spans="1:22" x14ac:dyDescent="0.3">
      <c r="A257" s="2" t="s">
        <v>72</v>
      </c>
      <c r="B257" s="1" t="s">
        <v>33</v>
      </c>
      <c r="C257" s="1">
        <v>82278.262719703984</v>
      </c>
      <c r="D257" s="1">
        <v>18484</v>
      </c>
      <c r="E257" s="1">
        <v>6273</v>
      </c>
      <c r="F257" s="1">
        <v>2617.833333333333</v>
      </c>
      <c r="G257" s="1">
        <v>4203</v>
      </c>
      <c r="H257" s="1">
        <v>1272</v>
      </c>
      <c r="I257" s="1">
        <v>6563</v>
      </c>
      <c r="J257" s="1">
        <v>1584</v>
      </c>
      <c r="K257" s="1">
        <v>714</v>
      </c>
      <c r="L257" s="1">
        <v>821</v>
      </c>
      <c r="M257" s="1">
        <v>13564</v>
      </c>
      <c r="N257" s="1">
        <v>42531.833333333328</v>
      </c>
      <c r="O257" s="1">
        <v>0.16485520660795011</v>
      </c>
      <c r="P257" s="1">
        <v>0.51692673043214132</v>
      </c>
      <c r="Q257" s="1" t="s">
        <v>36</v>
      </c>
      <c r="R257" s="1" t="s">
        <v>25</v>
      </c>
      <c r="S257" s="1" t="s">
        <v>37</v>
      </c>
      <c r="T257" s="1">
        <v>11753.8163507109</v>
      </c>
      <c r="U257" s="1">
        <v>0.31821806295990851</v>
      </c>
      <c r="V257" s="3" t="s">
        <v>38</v>
      </c>
    </row>
    <row r="258" spans="1:22" x14ac:dyDescent="0.3">
      <c r="A258" s="2" t="s">
        <v>72</v>
      </c>
      <c r="B258" s="1" t="s">
        <v>44</v>
      </c>
      <c r="C258" s="1">
        <v>82278.262719703984</v>
      </c>
      <c r="D258" s="1">
        <v>18484</v>
      </c>
      <c r="E258" s="1">
        <v>3856</v>
      </c>
      <c r="F258" s="1">
        <v>1201</v>
      </c>
      <c r="G258" s="1">
        <v>2341</v>
      </c>
      <c r="H258" s="1">
        <v>4872</v>
      </c>
      <c r="I258" s="1">
        <v>4128</v>
      </c>
      <c r="J258" s="1">
        <v>2554.75</v>
      </c>
      <c r="K258" s="1">
        <v>2571.333333333333</v>
      </c>
      <c r="L258" s="1">
        <v>4548</v>
      </c>
      <c r="M258" s="1">
        <v>13564</v>
      </c>
      <c r="N258" s="1">
        <v>44556.083333333343</v>
      </c>
      <c r="O258" s="1">
        <v>0.16485520660795011</v>
      </c>
      <c r="P258" s="1">
        <v>0.5415292187819013</v>
      </c>
      <c r="Q258" s="1" t="s">
        <v>36</v>
      </c>
      <c r="R258" s="1" t="s">
        <v>25</v>
      </c>
      <c r="S258" s="1" t="s">
        <v>37</v>
      </c>
      <c r="T258" s="1">
        <v>11753.8163507109</v>
      </c>
      <c r="U258" s="1">
        <v>0.29361557461014848</v>
      </c>
      <c r="V258" s="3" t="s">
        <v>38</v>
      </c>
    </row>
    <row r="259" spans="1:22" x14ac:dyDescent="0.3">
      <c r="A259" s="2" t="s">
        <v>72</v>
      </c>
      <c r="B259" s="1" t="s">
        <v>40</v>
      </c>
      <c r="C259" s="1">
        <v>82278.262719703984</v>
      </c>
      <c r="D259" s="1">
        <v>18484</v>
      </c>
      <c r="E259" s="1">
        <v>3984</v>
      </c>
      <c r="F259" s="1">
        <v>2979</v>
      </c>
      <c r="G259" s="1">
        <v>1583</v>
      </c>
      <c r="H259" s="1">
        <v>3875</v>
      </c>
      <c r="I259" s="1">
        <v>3856.166666666667</v>
      </c>
      <c r="J259" s="1">
        <v>3791</v>
      </c>
      <c r="K259" s="1">
        <v>1359</v>
      </c>
      <c r="L259" s="1">
        <v>5656</v>
      </c>
      <c r="M259" s="1">
        <v>13564</v>
      </c>
      <c r="N259" s="1">
        <v>45567.166666666657</v>
      </c>
      <c r="O259" s="1">
        <v>0.16485520660795011</v>
      </c>
      <c r="P259" s="1">
        <v>0.55381780266678193</v>
      </c>
      <c r="Q259" s="1" t="s">
        <v>36</v>
      </c>
      <c r="R259" s="1" t="s">
        <v>25</v>
      </c>
      <c r="S259" s="1" t="s">
        <v>37</v>
      </c>
      <c r="T259" s="1">
        <v>11753.8163507109</v>
      </c>
      <c r="U259" s="1">
        <v>0.2813269907252679</v>
      </c>
      <c r="V259" s="3" t="s">
        <v>38</v>
      </c>
    </row>
    <row r="260" spans="1:22" x14ac:dyDescent="0.3">
      <c r="A260" s="2" t="s">
        <v>73</v>
      </c>
      <c r="B260" s="1" t="s">
        <v>23</v>
      </c>
      <c r="C260" s="1">
        <v>82278.262719703984</v>
      </c>
      <c r="D260" s="1">
        <v>12051</v>
      </c>
      <c r="E260" s="1">
        <v>2292</v>
      </c>
      <c r="F260" s="1">
        <v>3741.875</v>
      </c>
      <c r="G260" s="1">
        <v>3400</v>
      </c>
      <c r="H260" s="1">
        <v>1166</v>
      </c>
      <c r="I260" s="1">
        <v>610</v>
      </c>
      <c r="J260" s="1">
        <v>1409</v>
      </c>
      <c r="K260" s="1">
        <v>2966</v>
      </c>
      <c r="L260" s="1">
        <v>2784</v>
      </c>
      <c r="M260" s="1">
        <v>6430.5</v>
      </c>
      <c r="N260" s="1">
        <v>30419.875</v>
      </c>
      <c r="O260" s="1">
        <v>3.7093636874628702E-2</v>
      </c>
      <c r="P260" s="1">
        <v>0.36971946167155828</v>
      </c>
      <c r="Q260" s="1" t="s">
        <v>36</v>
      </c>
      <c r="R260" s="1" t="s">
        <v>25</v>
      </c>
      <c r="S260" s="1" t="s">
        <v>37</v>
      </c>
      <c r="T260" s="1">
        <v>11753.8163507109</v>
      </c>
      <c r="U260" s="1">
        <v>0.59318690145381303</v>
      </c>
      <c r="V260" s="3" t="s">
        <v>46</v>
      </c>
    </row>
    <row r="261" spans="1:22" x14ac:dyDescent="0.3">
      <c r="A261" s="2" t="s">
        <v>73</v>
      </c>
      <c r="B261" s="1" t="s">
        <v>39</v>
      </c>
      <c r="C261" s="1">
        <v>82278.262719703984</v>
      </c>
      <c r="D261" s="1">
        <v>12051</v>
      </c>
      <c r="E261" s="1">
        <v>2409</v>
      </c>
      <c r="F261" s="1">
        <v>5093</v>
      </c>
      <c r="G261" s="1">
        <v>3544</v>
      </c>
      <c r="H261" s="1">
        <v>879</v>
      </c>
      <c r="I261" s="1">
        <v>3132.5</v>
      </c>
      <c r="J261" s="1">
        <v>2907.625</v>
      </c>
      <c r="K261" s="1">
        <v>2966</v>
      </c>
      <c r="L261" s="1">
        <v>3333</v>
      </c>
      <c r="M261" s="1">
        <v>6430.5</v>
      </c>
      <c r="N261" s="1">
        <v>36315.125</v>
      </c>
      <c r="O261" s="1">
        <v>3.7093636874628702E-2</v>
      </c>
      <c r="P261" s="1">
        <v>0.44136961330496421</v>
      </c>
      <c r="Q261" s="1" t="s">
        <v>36</v>
      </c>
      <c r="R261" s="1" t="s">
        <v>25</v>
      </c>
      <c r="S261" s="1" t="s">
        <v>37</v>
      </c>
      <c r="T261" s="1">
        <v>11753.8163507109</v>
      </c>
      <c r="U261" s="1">
        <v>0.5215367498204071</v>
      </c>
      <c r="V261" s="3" t="s">
        <v>46</v>
      </c>
    </row>
    <row r="262" spans="1:22" x14ac:dyDescent="0.3">
      <c r="A262" s="2" t="s">
        <v>73</v>
      </c>
      <c r="B262" s="1" t="s">
        <v>28</v>
      </c>
      <c r="C262" s="1">
        <v>82278.262719703984</v>
      </c>
      <c r="D262" s="1">
        <v>12051</v>
      </c>
      <c r="E262" s="1">
        <v>8982</v>
      </c>
      <c r="F262" s="1">
        <v>5575</v>
      </c>
      <c r="G262" s="1">
        <v>1835</v>
      </c>
      <c r="H262" s="1">
        <v>1326</v>
      </c>
      <c r="I262" s="1">
        <v>5077</v>
      </c>
      <c r="J262" s="1">
        <v>2907.625</v>
      </c>
      <c r="K262" s="1">
        <v>3247</v>
      </c>
      <c r="L262" s="1">
        <v>250</v>
      </c>
      <c r="M262" s="1">
        <v>6430.5</v>
      </c>
      <c r="N262" s="1">
        <v>41250.625</v>
      </c>
      <c r="O262" s="1">
        <v>3.7093636874628702E-2</v>
      </c>
      <c r="P262" s="1">
        <v>0.50135508014465291</v>
      </c>
      <c r="Q262" s="1" t="s">
        <v>36</v>
      </c>
      <c r="R262" s="1" t="s">
        <v>25</v>
      </c>
      <c r="S262" s="1" t="s">
        <v>37</v>
      </c>
      <c r="T262" s="1">
        <v>11753.8163507109</v>
      </c>
      <c r="U262" s="1">
        <v>0.46155128298071829</v>
      </c>
      <c r="V262" s="3" t="s">
        <v>46</v>
      </c>
    </row>
    <row r="263" spans="1:22" x14ac:dyDescent="0.3">
      <c r="A263" s="2" t="s">
        <v>73</v>
      </c>
      <c r="B263" s="1" t="s">
        <v>29</v>
      </c>
      <c r="C263" s="1">
        <v>82278.262719703984</v>
      </c>
      <c r="D263" s="1">
        <v>12051</v>
      </c>
      <c r="E263" s="1">
        <v>7348</v>
      </c>
      <c r="F263" s="1">
        <v>5673</v>
      </c>
      <c r="G263" s="1">
        <v>1712</v>
      </c>
      <c r="H263" s="1">
        <v>3709</v>
      </c>
      <c r="I263" s="1">
        <v>7207</v>
      </c>
      <c r="J263" s="1">
        <v>5374</v>
      </c>
      <c r="K263" s="1">
        <v>2966</v>
      </c>
      <c r="L263" s="1">
        <v>3514</v>
      </c>
      <c r="M263" s="1">
        <v>6430.5</v>
      </c>
      <c r="N263" s="1">
        <v>49554</v>
      </c>
      <c r="O263" s="1">
        <v>3.7093636874628702E-2</v>
      </c>
      <c r="P263" s="1">
        <v>0.60227329019834563</v>
      </c>
      <c r="Q263" s="1" t="s">
        <v>36</v>
      </c>
      <c r="R263" s="1" t="s">
        <v>25</v>
      </c>
      <c r="S263" s="1" t="s">
        <v>37</v>
      </c>
      <c r="T263" s="1">
        <v>11753.8163507109</v>
      </c>
      <c r="U263" s="1">
        <v>0.36063307292702568</v>
      </c>
      <c r="V263" s="3" t="s">
        <v>38</v>
      </c>
    </row>
    <row r="264" spans="1:22" x14ac:dyDescent="0.3">
      <c r="A264" s="2" t="s">
        <v>73</v>
      </c>
      <c r="B264" s="1" t="s">
        <v>30</v>
      </c>
      <c r="C264" s="1">
        <v>82278.262719703984</v>
      </c>
      <c r="D264" s="1">
        <v>12051</v>
      </c>
      <c r="E264" s="1">
        <v>3351</v>
      </c>
      <c r="F264" s="1">
        <v>3415</v>
      </c>
      <c r="G264" s="1">
        <v>4533</v>
      </c>
      <c r="H264" s="1">
        <v>1340</v>
      </c>
      <c r="I264" s="1">
        <v>2892</v>
      </c>
      <c r="J264" s="1">
        <v>2907.625</v>
      </c>
      <c r="K264" s="1">
        <v>1346</v>
      </c>
      <c r="L264" s="1">
        <v>3690</v>
      </c>
      <c r="M264" s="1">
        <v>6430.5</v>
      </c>
      <c r="N264" s="1">
        <v>35525.625</v>
      </c>
      <c r="O264" s="1">
        <v>3.7093636874628702E-2</v>
      </c>
      <c r="P264" s="1">
        <v>0.43177412630872591</v>
      </c>
      <c r="Q264" s="1" t="s">
        <v>36</v>
      </c>
      <c r="R264" s="1" t="s">
        <v>25</v>
      </c>
      <c r="S264" s="1" t="s">
        <v>37</v>
      </c>
      <c r="T264" s="1">
        <v>11753.8163507109</v>
      </c>
      <c r="U264" s="1">
        <v>0.53113223681664545</v>
      </c>
      <c r="V264" s="3" t="s">
        <v>46</v>
      </c>
    </row>
    <row r="265" spans="1:22" x14ac:dyDescent="0.3">
      <c r="A265" s="2" t="s">
        <v>73</v>
      </c>
      <c r="B265" s="1" t="s">
        <v>31</v>
      </c>
      <c r="C265" s="1">
        <v>82278.262719703984</v>
      </c>
      <c r="D265" s="1">
        <v>12051</v>
      </c>
      <c r="E265" s="1">
        <v>6060</v>
      </c>
      <c r="F265" s="1">
        <v>1157</v>
      </c>
      <c r="G265" s="1">
        <v>1870</v>
      </c>
      <c r="H265" s="1">
        <v>6138</v>
      </c>
      <c r="I265" s="1">
        <v>2271</v>
      </c>
      <c r="J265" s="1">
        <v>3922</v>
      </c>
      <c r="K265" s="1">
        <v>2966</v>
      </c>
      <c r="L265" s="1">
        <v>3691</v>
      </c>
      <c r="M265" s="1">
        <v>6430.5</v>
      </c>
      <c r="N265" s="1">
        <v>40126</v>
      </c>
      <c r="O265" s="1">
        <v>3.7093636874628702E-2</v>
      </c>
      <c r="P265" s="1">
        <v>0.48768652464985301</v>
      </c>
      <c r="Q265" s="1" t="s">
        <v>36</v>
      </c>
      <c r="R265" s="1" t="s">
        <v>25</v>
      </c>
      <c r="S265" s="1" t="s">
        <v>37</v>
      </c>
      <c r="T265" s="1">
        <v>11753.8163507109</v>
      </c>
      <c r="U265" s="1">
        <v>0.4752198384755183</v>
      </c>
      <c r="V265" s="3" t="s">
        <v>46</v>
      </c>
    </row>
    <row r="266" spans="1:22" x14ac:dyDescent="0.3">
      <c r="A266" s="2" t="s">
        <v>73</v>
      </c>
      <c r="B266" s="1" t="s">
        <v>32</v>
      </c>
      <c r="C266" s="1">
        <v>82278.262719703984</v>
      </c>
      <c r="D266" s="1">
        <v>12051</v>
      </c>
      <c r="E266" s="1">
        <v>8417</v>
      </c>
      <c r="F266" s="1">
        <v>2638</v>
      </c>
      <c r="G266" s="1">
        <v>1789</v>
      </c>
      <c r="H266" s="1">
        <v>1535</v>
      </c>
      <c r="I266" s="1">
        <v>2932</v>
      </c>
      <c r="J266" s="1">
        <v>2149</v>
      </c>
      <c r="K266" s="1">
        <v>2966</v>
      </c>
      <c r="L266" s="1">
        <v>277</v>
      </c>
      <c r="M266" s="1">
        <v>6430.5</v>
      </c>
      <c r="N266" s="1">
        <v>34754</v>
      </c>
      <c r="O266" s="1">
        <v>3.7093636874628702E-2</v>
      </c>
      <c r="P266" s="1">
        <v>0.42239588988887478</v>
      </c>
      <c r="Q266" s="1" t="s">
        <v>36</v>
      </c>
      <c r="R266" s="1" t="s">
        <v>25</v>
      </c>
      <c r="S266" s="1" t="s">
        <v>37</v>
      </c>
      <c r="T266" s="1">
        <v>11753.8163507109</v>
      </c>
      <c r="U266" s="1">
        <v>0.54051047323649648</v>
      </c>
      <c r="V266" s="3" t="s">
        <v>46</v>
      </c>
    </row>
    <row r="267" spans="1:22" x14ac:dyDescent="0.3">
      <c r="A267" s="2" t="s">
        <v>73</v>
      </c>
      <c r="B267" s="1" t="s">
        <v>33</v>
      </c>
      <c r="C267" s="1">
        <v>82278.262719703984</v>
      </c>
      <c r="D267" s="1">
        <v>12051</v>
      </c>
      <c r="E267" s="1">
        <v>6497</v>
      </c>
      <c r="F267" s="1">
        <v>1301</v>
      </c>
      <c r="G267" s="1">
        <v>2220</v>
      </c>
      <c r="H267" s="1">
        <v>1530</v>
      </c>
      <c r="I267" s="1">
        <v>4348</v>
      </c>
      <c r="J267" s="1">
        <v>3002</v>
      </c>
      <c r="K267" s="1">
        <v>2966</v>
      </c>
      <c r="L267" s="1">
        <v>5655</v>
      </c>
      <c r="M267" s="1">
        <v>6430.5</v>
      </c>
      <c r="N267" s="1">
        <v>39570</v>
      </c>
      <c r="O267" s="1">
        <v>3.7093636874628702E-2</v>
      </c>
      <c r="P267" s="1">
        <v>0.4809289682598486</v>
      </c>
      <c r="Q267" s="1" t="s">
        <v>36</v>
      </c>
      <c r="R267" s="1" t="s">
        <v>25</v>
      </c>
      <c r="S267" s="1" t="s">
        <v>37</v>
      </c>
      <c r="T267" s="1">
        <v>11753.8163507109</v>
      </c>
      <c r="U267" s="1">
        <v>0.48197739486552271</v>
      </c>
      <c r="V267" s="3" t="s">
        <v>46</v>
      </c>
    </row>
    <row r="268" spans="1:22" x14ac:dyDescent="0.3">
      <c r="A268" s="2" t="s">
        <v>73</v>
      </c>
      <c r="B268" s="1" t="s">
        <v>43</v>
      </c>
      <c r="C268" s="1">
        <v>82278.262719703984</v>
      </c>
      <c r="D268" s="1">
        <v>12051</v>
      </c>
      <c r="E268" s="1">
        <v>7046</v>
      </c>
      <c r="F268" s="1">
        <v>3741.875</v>
      </c>
      <c r="G268" s="1">
        <v>3647</v>
      </c>
      <c r="H268" s="1">
        <v>4440</v>
      </c>
      <c r="I268" s="1">
        <v>1347</v>
      </c>
      <c r="J268" s="1">
        <v>2173</v>
      </c>
      <c r="K268" s="1">
        <v>3125</v>
      </c>
      <c r="L268" s="1">
        <v>4176</v>
      </c>
      <c r="M268" s="1">
        <v>6430.5</v>
      </c>
      <c r="N268" s="1">
        <v>41746.875</v>
      </c>
      <c r="O268" s="1">
        <v>3.7093636874628702E-2</v>
      </c>
      <c r="P268" s="1">
        <v>0.50738644230029983</v>
      </c>
      <c r="Q268" s="1" t="s">
        <v>36</v>
      </c>
      <c r="R268" s="1" t="s">
        <v>25</v>
      </c>
      <c r="S268" s="1" t="s">
        <v>37</v>
      </c>
      <c r="T268" s="1">
        <v>11753.8163507109</v>
      </c>
      <c r="U268" s="1">
        <v>0.45551992082507142</v>
      </c>
      <c r="V268" s="3" t="s">
        <v>46</v>
      </c>
    </row>
    <row r="269" spans="1:22" x14ac:dyDescent="0.3">
      <c r="A269" s="2" t="s">
        <v>73</v>
      </c>
      <c r="B269" s="1" t="s">
        <v>44</v>
      </c>
      <c r="C269" s="1">
        <v>82278.262719703984</v>
      </c>
      <c r="D269" s="1">
        <v>12051</v>
      </c>
      <c r="E269" s="1">
        <v>8928</v>
      </c>
      <c r="F269" s="1">
        <v>5083</v>
      </c>
      <c r="G269" s="1">
        <v>4934</v>
      </c>
      <c r="H269" s="1">
        <v>4844</v>
      </c>
      <c r="I269" s="1">
        <v>526</v>
      </c>
      <c r="J269" s="1">
        <v>2314</v>
      </c>
      <c r="K269" s="1">
        <v>4146</v>
      </c>
      <c r="L269" s="1">
        <v>4264</v>
      </c>
      <c r="M269" s="1">
        <v>6430.5</v>
      </c>
      <c r="N269" s="1">
        <v>47090</v>
      </c>
      <c r="O269" s="1">
        <v>3.7093636874628702E-2</v>
      </c>
      <c r="P269" s="1">
        <v>0.57232613382249864</v>
      </c>
      <c r="Q269" s="1" t="s">
        <v>36</v>
      </c>
      <c r="R269" s="1" t="s">
        <v>25</v>
      </c>
      <c r="S269" s="1" t="s">
        <v>37</v>
      </c>
      <c r="T269" s="1">
        <v>11753.8163507109</v>
      </c>
      <c r="U269" s="1">
        <v>0.39058022930287267</v>
      </c>
      <c r="V269" s="3" t="s">
        <v>38</v>
      </c>
    </row>
    <row r="270" spans="1:22" x14ac:dyDescent="0.3">
      <c r="A270" s="2" t="s">
        <v>73</v>
      </c>
      <c r="B270" s="1" t="s">
        <v>40</v>
      </c>
      <c r="C270" s="1">
        <v>82278.262719703984</v>
      </c>
      <c r="D270" s="1">
        <v>12051</v>
      </c>
      <c r="E270" s="1">
        <v>3904</v>
      </c>
      <c r="F270" s="1">
        <v>3741.875</v>
      </c>
      <c r="G270" s="1">
        <v>2994</v>
      </c>
      <c r="H270" s="1">
        <v>4893</v>
      </c>
      <c r="I270" s="1">
        <v>4115</v>
      </c>
      <c r="J270" s="1">
        <v>2918</v>
      </c>
      <c r="K270" s="1">
        <v>2966</v>
      </c>
      <c r="L270" s="1">
        <v>611</v>
      </c>
      <c r="M270" s="1">
        <v>6430.5</v>
      </c>
      <c r="N270" s="1">
        <v>38193.875</v>
      </c>
      <c r="O270" s="1">
        <v>3.7093636874628702E-2</v>
      </c>
      <c r="P270" s="1">
        <v>0.46420371234762758</v>
      </c>
      <c r="Q270" s="1" t="s">
        <v>36</v>
      </c>
      <c r="R270" s="1" t="s">
        <v>25</v>
      </c>
      <c r="S270" s="1" t="s">
        <v>37</v>
      </c>
      <c r="T270" s="1">
        <v>11753.8163507109</v>
      </c>
      <c r="U270" s="1">
        <v>0.49870265077774367</v>
      </c>
      <c r="V270" s="3" t="s">
        <v>46</v>
      </c>
    </row>
    <row r="271" spans="1:22" x14ac:dyDescent="0.3">
      <c r="A271" s="2" t="s">
        <v>74</v>
      </c>
      <c r="B271" s="1" t="s">
        <v>23</v>
      </c>
      <c r="C271" s="1">
        <v>82278.262719703984</v>
      </c>
      <c r="D271" s="1">
        <v>14740</v>
      </c>
      <c r="E271" s="1">
        <v>8731</v>
      </c>
      <c r="F271" s="1">
        <v>4973</v>
      </c>
      <c r="G271" s="1">
        <v>4771</v>
      </c>
      <c r="H271" s="1">
        <v>3557</v>
      </c>
      <c r="I271" s="1">
        <v>3453.25</v>
      </c>
      <c r="J271" s="1">
        <v>5547</v>
      </c>
      <c r="K271" s="1">
        <v>2274</v>
      </c>
      <c r="L271" s="1">
        <v>2153</v>
      </c>
      <c r="M271" s="1">
        <v>10141.66513599435</v>
      </c>
      <c r="N271" s="1">
        <v>50199.25</v>
      </c>
      <c r="O271" s="1">
        <v>0.1232605648291796</v>
      </c>
      <c r="P271" s="1">
        <v>0.61011558023548662</v>
      </c>
      <c r="Q271" s="1" t="s">
        <v>36</v>
      </c>
      <c r="R271" s="1" t="s">
        <v>25</v>
      </c>
      <c r="S271" s="1" t="s">
        <v>37</v>
      </c>
      <c r="T271" s="1">
        <v>11753.8163507109</v>
      </c>
      <c r="U271" s="1">
        <v>0.26662385493533369</v>
      </c>
      <c r="V271" s="3" t="s">
        <v>38</v>
      </c>
    </row>
    <row r="272" spans="1:22" x14ac:dyDescent="0.3">
      <c r="A272" s="2" t="s">
        <v>74</v>
      </c>
      <c r="B272" s="1" t="s">
        <v>39</v>
      </c>
      <c r="C272" s="1">
        <v>82278.262719703984</v>
      </c>
      <c r="D272" s="1">
        <v>14740</v>
      </c>
      <c r="E272" s="1">
        <v>8225</v>
      </c>
      <c r="F272" s="1">
        <v>1727</v>
      </c>
      <c r="G272" s="1">
        <v>4089</v>
      </c>
      <c r="H272" s="1">
        <v>3491</v>
      </c>
      <c r="I272" s="1">
        <v>3453.25</v>
      </c>
      <c r="J272" s="1">
        <v>4621</v>
      </c>
      <c r="K272" s="1">
        <v>1767</v>
      </c>
      <c r="L272" s="1">
        <v>2190</v>
      </c>
      <c r="M272" s="1">
        <v>10141.66513599435</v>
      </c>
      <c r="N272" s="1">
        <v>44303.25</v>
      </c>
      <c r="O272" s="1">
        <v>0.1232605648291796</v>
      </c>
      <c r="P272" s="1">
        <v>0.53845631319328124</v>
      </c>
      <c r="Q272" s="1" t="s">
        <v>36</v>
      </c>
      <c r="R272" s="1" t="s">
        <v>25</v>
      </c>
      <c r="S272" s="1" t="s">
        <v>37</v>
      </c>
      <c r="T272" s="1">
        <v>11753.8163507109</v>
      </c>
      <c r="U272" s="1">
        <v>0.33828312197753913</v>
      </c>
      <c r="V272" s="3" t="s">
        <v>38</v>
      </c>
    </row>
    <row r="273" spans="1:22" x14ac:dyDescent="0.3">
      <c r="A273" s="2" t="s">
        <v>74</v>
      </c>
      <c r="B273" s="1" t="s">
        <v>28</v>
      </c>
      <c r="C273" s="1">
        <v>82278.262719703984</v>
      </c>
      <c r="D273" s="1">
        <v>14740</v>
      </c>
      <c r="E273" s="1">
        <v>6165</v>
      </c>
      <c r="F273" s="1">
        <v>5881</v>
      </c>
      <c r="G273" s="1">
        <v>4437</v>
      </c>
      <c r="H273" s="1">
        <v>830</v>
      </c>
      <c r="I273" s="1">
        <v>3453.25</v>
      </c>
      <c r="J273" s="1">
        <v>595</v>
      </c>
      <c r="K273" s="1">
        <v>2131.8000000000002</v>
      </c>
      <c r="L273" s="1">
        <v>1031</v>
      </c>
      <c r="M273" s="1">
        <v>10141.66513599435</v>
      </c>
      <c r="N273" s="1">
        <v>39264.050000000003</v>
      </c>
      <c r="O273" s="1">
        <v>0.1232605648291796</v>
      </c>
      <c r="P273" s="1">
        <v>0.47721048916358633</v>
      </c>
      <c r="Q273" s="1" t="s">
        <v>36</v>
      </c>
      <c r="R273" s="1" t="s">
        <v>25</v>
      </c>
      <c r="S273" s="1" t="s">
        <v>37</v>
      </c>
      <c r="T273" s="1">
        <v>11753.8163507109</v>
      </c>
      <c r="U273" s="1">
        <v>0.39952894600723399</v>
      </c>
      <c r="V273" s="3" t="s">
        <v>38</v>
      </c>
    </row>
    <row r="274" spans="1:22" x14ac:dyDescent="0.3">
      <c r="A274" s="2" t="s">
        <v>74</v>
      </c>
      <c r="B274" s="1" t="s">
        <v>29</v>
      </c>
      <c r="C274" s="1">
        <v>82278.262719703984</v>
      </c>
      <c r="D274" s="1">
        <v>14740</v>
      </c>
      <c r="E274" s="1">
        <v>8920</v>
      </c>
      <c r="F274" s="1">
        <v>1981</v>
      </c>
      <c r="G274" s="1">
        <v>2016</v>
      </c>
      <c r="H274" s="1">
        <v>5815</v>
      </c>
      <c r="I274" s="1">
        <v>1885</v>
      </c>
      <c r="J274" s="1">
        <v>5845</v>
      </c>
      <c r="K274" s="1">
        <v>2131.8000000000002</v>
      </c>
      <c r="L274" s="1">
        <v>3900</v>
      </c>
      <c r="M274" s="1">
        <v>10141.66513599435</v>
      </c>
      <c r="N274" s="1">
        <v>47233.8</v>
      </c>
      <c r="O274" s="1">
        <v>0.1232605648291796</v>
      </c>
      <c r="P274" s="1">
        <v>0.57407386153631634</v>
      </c>
      <c r="Q274" s="1" t="s">
        <v>36</v>
      </c>
      <c r="R274" s="1" t="s">
        <v>25</v>
      </c>
      <c r="S274" s="1" t="s">
        <v>37</v>
      </c>
      <c r="T274" s="1">
        <v>11753.8163507109</v>
      </c>
      <c r="U274" s="1">
        <v>0.30266557363450403</v>
      </c>
      <c r="V274" s="3" t="s">
        <v>38</v>
      </c>
    </row>
    <row r="275" spans="1:22" x14ac:dyDescent="0.3">
      <c r="A275" s="2" t="s">
        <v>74</v>
      </c>
      <c r="B275" s="1" t="s">
        <v>30</v>
      </c>
      <c r="C275" s="1">
        <v>82278.262719703984</v>
      </c>
      <c r="D275" s="1">
        <v>14740</v>
      </c>
      <c r="E275" s="1">
        <v>2671</v>
      </c>
      <c r="F275" s="1">
        <v>1288</v>
      </c>
      <c r="G275" s="1">
        <v>3844</v>
      </c>
      <c r="H275" s="1">
        <v>5888</v>
      </c>
      <c r="I275" s="1">
        <v>5863</v>
      </c>
      <c r="J275" s="1">
        <v>3782.5</v>
      </c>
      <c r="K275" s="1">
        <v>2897</v>
      </c>
      <c r="L275" s="1">
        <v>3033</v>
      </c>
      <c r="M275" s="1">
        <v>10141.66513599435</v>
      </c>
      <c r="N275" s="1">
        <v>44006.5</v>
      </c>
      <c r="O275" s="1">
        <v>0.1232605648291796</v>
      </c>
      <c r="P275" s="1">
        <v>0.5348496497782923</v>
      </c>
      <c r="Q275" s="1" t="s">
        <v>36</v>
      </c>
      <c r="R275" s="1" t="s">
        <v>25</v>
      </c>
      <c r="S275" s="1" t="s">
        <v>37</v>
      </c>
      <c r="T275" s="1">
        <v>11753.8163507109</v>
      </c>
      <c r="U275" s="1">
        <v>0.34188978539252801</v>
      </c>
      <c r="V275" s="3" t="s">
        <v>38</v>
      </c>
    </row>
    <row r="276" spans="1:22" x14ac:dyDescent="0.3">
      <c r="A276" s="2" t="s">
        <v>74</v>
      </c>
      <c r="B276" s="1" t="s">
        <v>31</v>
      </c>
      <c r="C276" s="1">
        <v>82278.262719703984</v>
      </c>
      <c r="D276" s="1">
        <v>14740</v>
      </c>
      <c r="E276" s="1">
        <v>6518</v>
      </c>
      <c r="F276" s="1">
        <v>4450</v>
      </c>
      <c r="G276" s="1">
        <v>2629</v>
      </c>
      <c r="H276" s="1">
        <v>3590</v>
      </c>
      <c r="I276" s="1">
        <v>3453.25</v>
      </c>
      <c r="J276" s="1">
        <v>3817</v>
      </c>
      <c r="K276" s="1">
        <v>2131.8000000000002</v>
      </c>
      <c r="L276" s="1">
        <v>3434</v>
      </c>
      <c r="M276" s="1">
        <v>10141.66513599435</v>
      </c>
      <c r="N276" s="1">
        <v>44763.05</v>
      </c>
      <c r="O276" s="1">
        <v>0.1232605648291796</v>
      </c>
      <c r="P276" s="1">
        <v>0.54404466648127414</v>
      </c>
      <c r="Q276" s="1" t="s">
        <v>36</v>
      </c>
      <c r="R276" s="1" t="s">
        <v>25</v>
      </c>
      <c r="S276" s="1" t="s">
        <v>37</v>
      </c>
      <c r="T276" s="1">
        <v>11753.8163507109</v>
      </c>
      <c r="U276" s="1">
        <v>0.33269476868954623</v>
      </c>
      <c r="V276" s="3" t="s">
        <v>38</v>
      </c>
    </row>
    <row r="277" spans="1:22" x14ac:dyDescent="0.3">
      <c r="A277" s="2" t="s">
        <v>74</v>
      </c>
      <c r="B277" s="1" t="s">
        <v>32</v>
      </c>
      <c r="C277" s="1">
        <v>82278.262719703984</v>
      </c>
      <c r="D277" s="1">
        <v>14740</v>
      </c>
      <c r="E277" s="1">
        <v>4048</v>
      </c>
      <c r="F277" s="1">
        <v>3485</v>
      </c>
      <c r="G277" s="1">
        <v>3979</v>
      </c>
      <c r="H277" s="1">
        <v>5348</v>
      </c>
      <c r="I277" s="1">
        <v>3453.25</v>
      </c>
      <c r="J277" s="1">
        <v>3037</v>
      </c>
      <c r="K277" s="1">
        <v>3184</v>
      </c>
      <c r="L277" s="1">
        <v>3250</v>
      </c>
      <c r="M277" s="1">
        <v>10141.66513599435</v>
      </c>
      <c r="N277" s="1">
        <v>44524.25</v>
      </c>
      <c r="O277" s="1">
        <v>0.1232605648291796</v>
      </c>
      <c r="P277" s="1">
        <v>0.54114232031952392</v>
      </c>
      <c r="Q277" s="1" t="s">
        <v>36</v>
      </c>
      <c r="R277" s="1" t="s">
        <v>25</v>
      </c>
      <c r="S277" s="1" t="s">
        <v>37</v>
      </c>
      <c r="T277" s="1">
        <v>11753.8163507109</v>
      </c>
      <c r="U277" s="1">
        <v>0.33559711485129629</v>
      </c>
      <c r="V277" s="3" t="s">
        <v>38</v>
      </c>
    </row>
    <row r="278" spans="1:22" x14ac:dyDescent="0.3">
      <c r="A278" s="2" t="s">
        <v>74</v>
      </c>
      <c r="B278" s="1" t="s">
        <v>33</v>
      </c>
      <c r="C278" s="1">
        <v>82278.262719703984</v>
      </c>
      <c r="D278" s="1">
        <v>14740</v>
      </c>
      <c r="E278" s="1">
        <v>3935</v>
      </c>
      <c r="F278" s="1">
        <v>4542</v>
      </c>
      <c r="G278" s="1">
        <v>3492</v>
      </c>
      <c r="H278" s="1">
        <v>854</v>
      </c>
      <c r="I278" s="1">
        <v>2329</v>
      </c>
      <c r="J278" s="1">
        <v>5696</v>
      </c>
      <c r="K278" s="1">
        <v>2131.8000000000002</v>
      </c>
      <c r="L278" s="1">
        <v>1564</v>
      </c>
      <c r="M278" s="1">
        <v>10141.66513599435</v>
      </c>
      <c r="N278" s="1">
        <v>39283.800000000003</v>
      </c>
      <c r="O278" s="1">
        <v>0.1232605648291796</v>
      </c>
      <c r="P278" s="1">
        <v>0.47745052826197221</v>
      </c>
      <c r="Q278" s="1" t="s">
        <v>36</v>
      </c>
      <c r="R278" s="1" t="s">
        <v>25</v>
      </c>
      <c r="S278" s="1" t="s">
        <v>37</v>
      </c>
      <c r="T278" s="1">
        <v>11753.8163507109</v>
      </c>
      <c r="U278" s="1">
        <v>0.39928890690884811</v>
      </c>
      <c r="V278" s="3" t="s">
        <v>38</v>
      </c>
    </row>
    <row r="279" spans="1:22" x14ac:dyDescent="0.3">
      <c r="A279" s="2" t="s">
        <v>74</v>
      </c>
      <c r="B279" s="1" t="s">
        <v>43</v>
      </c>
      <c r="C279" s="1">
        <v>82278.262719703984</v>
      </c>
      <c r="D279" s="1">
        <v>14740</v>
      </c>
      <c r="E279" s="1">
        <v>8164</v>
      </c>
      <c r="F279" s="1">
        <v>3575.2</v>
      </c>
      <c r="G279" s="1">
        <v>2322</v>
      </c>
      <c r="H279" s="1">
        <v>6932</v>
      </c>
      <c r="I279" s="1">
        <v>3453.25</v>
      </c>
      <c r="J279" s="1">
        <v>2504</v>
      </c>
      <c r="K279" s="1">
        <v>537</v>
      </c>
      <c r="L279" s="1">
        <v>2376</v>
      </c>
      <c r="M279" s="1">
        <v>10141.66513599435</v>
      </c>
      <c r="N279" s="1">
        <v>44603.45</v>
      </c>
      <c r="O279" s="1">
        <v>0.1232605648291796</v>
      </c>
      <c r="P279" s="1">
        <v>0.54210490748874762</v>
      </c>
      <c r="Q279" s="1" t="s">
        <v>36</v>
      </c>
      <c r="R279" s="1" t="s">
        <v>25</v>
      </c>
      <c r="S279" s="1" t="s">
        <v>37</v>
      </c>
      <c r="T279" s="1">
        <v>11753.8163507109</v>
      </c>
      <c r="U279" s="1">
        <v>0.33463452768207269</v>
      </c>
      <c r="V279" s="3" t="s">
        <v>38</v>
      </c>
    </row>
    <row r="280" spans="1:22" x14ac:dyDescent="0.3">
      <c r="A280" s="2" t="s">
        <v>74</v>
      </c>
      <c r="B280" s="1" t="s">
        <v>44</v>
      </c>
      <c r="C280" s="1">
        <v>82278.262719703984</v>
      </c>
      <c r="D280" s="1">
        <v>14740</v>
      </c>
      <c r="E280" s="1">
        <v>6636</v>
      </c>
      <c r="F280" s="1">
        <v>5709</v>
      </c>
      <c r="G280" s="1">
        <v>1469</v>
      </c>
      <c r="H280" s="1">
        <v>829</v>
      </c>
      <c r="I280" s="1">
        <v>3736</v>
      </c>
      <c r="J280" s="1">
        <v>4272</v>
      </c>
      <c r="K280" s="1">
        <v>2131.8000000000002</v>
      </c>
      <c r="L280" s="1">
        <v>3381</v>
      </c>
      <c r="M280" s="1">
        <v>10141.66513599435</v>
      </c>
      <c r="N280" s="1">
        <v>42903.8</v>
      </c>
      <c r="O280" s="1">
        <v>0.1232605648291796</v>
      </c>
      <c r="P280" s="1">
        <v>0.52144756806739689</v>
      </c>
      <c r="Q280" s="1" t="s">
        <v>36</v>
      </c>
      <c r="R280" s="1" t="s">
        <v>25</v>
      </c>
      <c r="S280" s="1" t="s">
        <v>37</v>
      </c>
      <c r="T280" s="1">
        <v>11753.8163507109</v>
      </c>
      <c r="U280" s="1">
        <v>0.35529186710342348</v>
      </c>
      <c r="V280" s="3" t="s">
        <v>38</v>
      </c>
    </row>
    <row r="281" spans="1:22" x14ac:dyDescent="0.3">
      <c r="A281" s="2" t="s">
        <v>74</v>
      </c>
      <c r="B281" s="1" t="s">
        <v>40</v>
      </c>
      <c r="C281" s="1">
        <v>82278.262719703984</v>
      </c>
      <c r="D281" s="1">
        <v>14740</v>
      </c>
      <c r="E281" s="1">
        <v>6516</v>
      </c>
      <c r="F281" s="1">
        <v>1716</v>
      </c>
      <c r="G281" s="1">
        <v>3904</v>
      </c>
      <c r="H281" s="1">
        <v>4833</v>
      </c>
      <c r="I281" s="1">
        <v>3453.25</v>
      </c>
      <c r="J281" s="1">
        <v>1891</v>
      </c>
      <c r="K281" s="1">
        <v>2131.8000000000002</v>
      </c>
      <c r="L281" s="1">
        <v>5041</v>
      </c>
      <c r="M281" s="1">
        <v>10141.66513599435</v>
      </c>
      <c r="N281" s="1">
        <v>44226.05</v>
      </c>
      <c r="O281" s="1">
        <v>0.1232605648291796</v>
      </c>
      <c r="P281" s="1">
        <v>0.53751803378085616</v>
      </c>
      <c r="Q281" s="1" t="s">
        <v>36</v>
      </c>
      <c r="R281" s="1" t="s">
        <v>25</v>
      </c>
      <c r="S281" s="1" t="s">
        <v>37</v>
      </c>
      <c r="T281" s="1">
        <v>11753.8163507109</v>
      </c>
      <c r="U281" s="1">
        <v>0.33922140138996421</v>
      </c>
      <c r="V281" s="3" t="s">
        <v>38</v>
      </c>
    </row>
    <row r="282" spans="1:22" x14ac:dyDescent="0.3">
      <c r="A282" s="2" t="s">
        <v>75</v>
      </c>
      <c r="B282" s="1" t="s">
        <v>23</v>
      </c>
      <c r="C282" s="1">
        <v>82278.262719703984</v>
      </c>
      <c r="D282" s="1">
        <v>11151</v>
      </c>
      <c r="E282" s="1">
        <v>5403</v>
      </c>
      <c r="F282" s="1">
        <v>2827</v>
      </c>
      <c r="G282" s="1">
        <v>3560</v>
      </c>
      <c r="H282" s="1">
        <v>4148</v>
      </c>
      <c r="I282" s="1">
        <v>4424.333333333333</v>
      </c>
      <c r="J282" s="1">
        <v>1794</v>
      </c>
      <c r="K282" s="1">
        <v>2874.2</v>
      </c>
      <c r="L282" s="1">
        <v>2927</v>
      </c>
      <c r="M282" s="1">
        <v>10141.66513599435</v>
      </c>
      <c r="N282" s="1">
        <v>39108.533333333333</v>
      </c>
      <c r="O282" s="1">
        <v>0.1232605648291796</v>
      </c>
      <c r="P282" s="1">
        <v>0.47532035850785681</v>
      </c>
      <c r="Q282" s="1" t="s">
        <v>36</v>
      </c>
      <c r="R282" s="1" t="s">
        <v>25</v>
      </c>
      <c r="S282" s="1" t="s">
        <v>37</v>
      </c>
      <c r="T282" s="1">
        <v>11753.8163507109</v>
      </c>
      <c r="U282" s="1">
        <v>0.40141907666296361</v>
      </c>
      <c r="V282" s="3" t="s">
        <v>38</v>
      </c>
    </row>
    <row r="283" spans="1:22" x14ac:dyDescent="0.3">
      <c r="A283" s="2" t="s">
        <v>75</v>
      </c>
      <c r="B283" s="1" t="s">
        <v>39</v>
      </c>
      <c r="C283" s="1">
        <v>82278.262719703984</v>
      </c>
      <c r="D283" s="1">
        <v>11151</v>
      </c>
      <c r="E283" s="1">
        <v>3732</v>
      </c>
      <c r="F283" s="1">
        <v>3789.5</v>
      </c>
      <c r="G283" s="1">
        <v>2811</v>
      </c>
      <c r="H283" s="1">
        <v>4687</v>
      </c>
      <c r="I283" s="1">
        <v>4424.333333333333</v>
      </c>
      <c r="J283" s="1">
        <v>641</v>
      </c>
      <c r="K283" s="1">
        <v>4523</v>
      </c>
      <c r="L283" s="1">
        <v>3019</v>
      </c>
      <c r="M283" s="1">
        <v>10141.66513599435</v>
      </c>
      <c r="N283" s="1">
        <v>38777.833333333328</v>
      </c>
      <c r="O283" s="1">
        <v>0.1232605648291796</v>
      </c>
      <c r="P283" s="1">
        <v>0.4713010709212121</v>
      </c>
      <c r="Q283" s="1" t="s">
        <v>36</v>
      </c>
      <c r="R283" s="1" t="s">
        <v>25</v>
      </c>
      <c r="S283" s="1" t="s">
        <v>37</v>
      </c>
      <c r="T283" s="1">
        <v>11753.8163507109</v>
      </c>
      <c r="U283" s="1">
        <v>0.40543836424960822</v>
      </c>
      <c r="V283" s="3" t="s">
        <v>38</v>
      </c>
    </row>
    <row r="284" spans="1:22" x14ac:dyDescent="0.3">
      <c r="A284" s="2" t="s">
        <v>75</v>
      </c>
      <c r="B284" s="1" t="s">
        <v>28</v>
      </c>
      <c r="C284" s="1">
        <v>82278.262719703984</v>
      </c>
      <c r="D284" s="1">
        <v>11151</v>
      </c>
      <c r="E284" s="1">
        <v>3981</v>
      </c>
      <c r="F284" s="1">
        <v>3789.5</v>
      </c>
      <c r="G284" s="1">
        <v>4488</v>
      </c>
      <c r="H284" s="1">
        <v>2961</v>
      </c>
      <c r="I284" s="1">
        <v>725</v>
      </c>
      <c r="J284" s="1">
        <v>1671</v>
      </c>
      <c r="K284" s="1">
        <v>303</v>
      </c>
      <c r="L284" s="1">
        <v>4310</v>
      </c>
      <c r="M284" s="1">
        <v>10141.66513599435</v>
      </c>
      <c r="N284" s="1">
        <v>33379.5</v>
      </c>
      <c r="O284" s="1">
        <v>0.1232605648291796</v>
      </c>
      <c r="P284" s="1">
        <v>0.40569038402905272</v>
      </c>
      <c r="Q284" s="1" t="s">
        <v>36</v>
      </c>
      <c r="R284" s="1" t="s">
        <v>25</v>
      </c>
      <c r="S284" s="1" t="s">
        <v>37</v>
      </c>
      <c r="T284" s="1">
        <v>11753.8163507109</v>
      </c>
      <c r="U284" s="1">
        <v>0.47104905114176759</v>
      </c>
      <c r="V284" s="3" t="s">
        <v>38</v>
      </c>
    </row>
    <row r="285" spans="1:22" x14ac:dyDescent="0.3">
      <c r="A285" s="2" t="s">
        <v>75</v>
      </c>
      <c r="B285" s="1" t="s">
        <v>29</v>
      </c>
      <c r="C285" s="1">
        <v>82278.262719703984</v>
      </c>
      <c r="D285" s="1">
        <v>11151</v>
      </c>
      <c r="E285" s="1">
        <v>8389</v>
      </c>
      <c r="F285" s="1">
        <v>3789.5</v>
      </c>
      <c r="G285" s="1">
        <v>2146</v>
      </c>
      <c r="H285" s="1">
        <v>1505</v>
      </c>
      <c r="I285" s="1">
        <v>4424.333333333333</v>
      </c>
      <c r="J285" s="1">
        <v>2734</v>
      </c>
      <c r="K285" s="1">
        <v>2874.2</v>
      </c>
      <c r="L285" s="1">
        <v>3011</v>
      </c>
      <c r="M285" s="1">
        <v>10141.66513599435</v>
      </c>
      <c r="N285" s="1">
        <v>40024.033333333333</v>
      </c>
      <c r="O285" s="1">
        <v>0.1232605648291796</v>
      </c>
      <c r="P285" s="1">
        <v>0.48644723418240549</v>
      </c>
      <c r="Q285" s="1" t="s">
        <v>36</v>
      </c>
      <c r="R285" s="1" t="s">
        <v>25</v>
      </c>
      <c r="S285" s="1" t="s">
        <v>37</v>
      </c>
      <c r="T285" s="1">
        <v>11753.8163507109</v>
      </c>
      <c r="U285" s="1">
        <v>0.39029220098841477</v>
      </c>
      <c r="V285" s="3" t="s">
        <v>38</v>
      </c>
    </row>
    <row r="286" spans="1:22" x14ac:dyDescent="0.3">
      <c r="A286" s="2" t="s">
        <v>75</v>
      </c>
      <c r="B286" s="1" t="s">
        <v>30</v>
      </c>
      <c r="C286" s="1">
        <v>82278.262719703984</v>
      </c>
      <c r="D286" s="1">
        <v>11151</v>
      </c>
      <c r="E286" s="1">
        <v>3591</v>
      </c>
      <c r="F286" s="1">
        <v>3877</v>
      </c>
      <c r="G286" s="1">
        <v>2253</v>
      </c>
      <c r="H286" s="1">
        <v>5121</v>
      </c>
      <c r="I286" s="1">
        <v>4424.333333333333</v>
      </c>
      <c r="J286" s="1">
        <v>2213.625</v>
      </c>
      <c r="K286" s="1">
        <v>3055</v>
      </c>
      <c r="L286" s="1">
        <v>5997</v>
      </c>
      <c r="M286" s="1">
        <v>10141.66513599435</v>
      </c>
      <c r="N286" s="1">
        <v>41682.958333333328</v>
      </c>
      <c r="O286" s="1">
        <v>0.1232605648291796</v>
      </c>
      <c r="P286" s="1">
        <v>0.50660960690594525</v>
      </c>
      <c r="Q286" s="1" t="s">
        <v>36</v>
      </c>
      <c r="R286" s="1" t="s">
        <v>25</v>
      </c>
      <c r="S286" s="1" t="s">
        <v>37</v>
      </c>
      <c r="T286" s="1">
        <v>11753.8163507109</v>
      </c>
      <c r="U286" s="1">
        <v>0.37012982826487512</v>
      </c>
      <c r="V286" s="3" t="s">
        <v>38</v>
      </c>
    </row>
    <row r="287" spans="1:22" x14ac:dyDescent="0.3">
      <c r="A287" s="2" t="s">
        <v>75</v>
      </c>
      <c r="B287" s="1" t="s">
        <v>31</v>
      </c>
      <c r="C287" s="1">
        <v>82278.262719703984</v>
      </c>
      <c r="D287" s="1">
        <v>11151</v>
      </c>
      <c r="E287" s="1">
        <v>3050</v>
      </c>
      <c r="F287" s="1">
        <v>5168</v>
      </c>
      <c r="G287" s="1">
        <v>1416</v>
      </c>
      <c r="H287" s="1">
        <v>2848</v>
      </c>
      <c r="I287" s="1">
        <v>4424.333333333333</v>
      </c>
      <c r="J287" s="1">
        <v>5321</v>
      </c>
      <c r="K287" s="1">
        <v>2874.2</v>
      </c>
      <c r="L287" s="1">
        <v>4405</v>
      </c>
      <c r="M287" s="1">
        <v>10141.66513599435</v>
      </c>
      <c r="N287" s="1">
        <v>40657.533333333333</v>
      </c>
      <c r="O287" s="1">
        <v>0.1232605648291796</v>
      </c>
      <c r="P287" s="1">
        <v>0.49414671614835481</v>
      </c>
      <c r="Q287" s="1" t="s">
        <v>36</v>
      </c>
      <c r="R287" s="1" t="s">
        <v>25</v>
      </c>
      <c r="S287" s="1" t="s">
        <v>37</v>
      </c>
      <c r="T287" s="1">
        <v>11753.8163507109</v>
      </c>
      <c r="U287" s="1">
        <v>0.38259271902246561</v>
      </c>
      <c r="V287" s="3" t="s">
        <v>38</v>
      </c>
    </row>
    <row r="288" spans="1:22" x14ac:dyDescent="0.3">
      <c r="A288" s="2" t="s">
        <v>75</v>
      </c>
      <c r="B288" s="1" t="s">
        <v>32</v>
      </c>
      <c r="C288" s="1">
        <v>82278.262719703984</v>
      </c>
      <c r="D288" s="1">
        <v>11151</v>
      </c>
      <c r="E288" s="1">
        <v>6779</v>
      </c>
      <c r="F288" s="1">
        <v>5123</v>
      </c>
      <c r="G288" s="1">
        <v>1142</v>
      </c>
      <c r="H288" s="1">
        <v>1107</v>
      </c>
      <c r="I288" s="1">
        <v>6458</v>
      </c>
      <c r="J288" s="1">
        <v>1224</v>
      </c>
      <c r="K288" s="1">
        <v>2874.2</v>
      </c>
      <c r="L288" s="1">
        <v>5404</v>
      </c>
      <c r="M288" s="1">
        <v>10141.66513599435</v>
      </c>
      <c r="N288" s="1">
        <v>41262.199999999997</v>
      </c>
      <c r="O288" s="1">
        <v>0.1232605648291796</v>
      </c>
      <c r="P288" s="1">
        <v>0.5014957612871247</v>
      </c>
      <c r="Q288" s="1" t="s">
        <v>36</v>
      </c>
      <c r="R288" s="1" t="s">
        <v>25</v>
      </c>
      <c r="S288" s="1" t="s">
        <v>37</v>
      </c>
      <c r="T288" s="1">
        <v>11753.8163507109</v>
      </c>
      <c r="U288" s="1">
        <v>0.37524367388369573</v>
      </c>
      <c r="V288" s="3" t="s">
        <v>38</v>
      </c>
    </row>
    <row r="289" spans="1:22" x14ac:dyDescent="0.3">
      <c r="A289" s="2" t="s">
        <v>75</v>
      </c>
      <c r="B289" s="1" t="s">
        <v>33</v>
      </c>
      <c r="C289" s="1">
        <v>82278.262719703984</v>
      </c>
      <c r="D289" s="1">
        <v>11151</v>
      </c>
      <c r="E289" s="1">
        <v>8216</v>
      </c>
      <c r="F289" s="1">
        <v>1075</v>
      </c>
      <c r="G289" s="1">
        <v>4331</v>
      </c>
      <c r="H289" s="1">
        <v>4424</v>
      </c>
      <c r="I289" s="1">
        <v>6090</v>
      </c>
      <c r="J289" s="1">
        <v>938</v>
      </c>
      <c r="K289" s="1">
        <v>4797</v>
      </c>
      <c r="L289" s="1">
        <v>3304</v>
      </c>
      <c r="M289" s="1">
        <v>10141.66513599435</v>
      </c>
      <c r="N289" s="1">
        <v>44326</v>
      </c>
      <c r="O289" s="1">
        <v>0.1232605648291796</v>
      </c>
      <c r="P289" s="1">
        <v>0.53873281392686501</v>
      </c>
      <c r="Q289" s="1" t="s">
        <v>36</v>
      </c>
      <c r="R289" s="1" t="s">
        <v>25</v>
      </c>
      <c r="S289" s="1" t="s">
        <v>37</v>
      </c>
      <c r="T289" s="1">
        <v>11753.8163507109</v>
      </c>
      <c r="U289" s="1">
        <v>0.33800662124395531</v>
      </c>
      <c r="V289" s="3" t="s">
        <v>38</v>
      </c>
    </row>
    <row r="290" spans="1:22" x14ac:dyDescent="0.3">
      <c r="A290" s="2" t="s">
        <v>75</v>
      </c>
      <c r="B290" s="1" t="s">
        <v>44</v>
      </c>
      <c r="C290" s="1">
        <v>82278.262719703984</v>
      </c>
      <c r="D290" s="1">
        <v>11151</v>
      </c>
      <c r="E290" s="1">
        <v>7072</v>
      </c>
      <c r="F290" s="1">
        <v>3789.5</v>
      </c>
      <c r="G290" s="1">
        <v>3265</v>
      </c>
      <c r="H290" s="1">
        <v>3314</v>
      </c>
      <c r="I290" s="1">
        <v>4424.333333333333</v>
      </c>
      <c r="J290" s="1">
        <v>3386</v>
      </c>
      <c r="K290" s="1">
        <v>2874.2</v>
      </c>
      <c r="L290" s="1">
        <v>4824</v>
      </c>
      <c r="M290" s="1">
        <v>10141.66513599435</v>
      </c>
      <c r="N290" s="1">
        <v>44100.033333333333</v>
      </c>
      <c r="O290" s="1">
        <v>0.1232605648291796</v>
      </c>
      <c r="P290" s="1">
        <v>0.53598644253790573</v>
      </c>
      <c r="Q290" s="1" t="s">
        <v>36</v>
      </c>
      <c r="R290" s="1" t="s">
        <v>25</v>
      </c>
      <c r="S290" s="1" t="s">
        <v>37</v>
      </c>
      <c r="T290" s="1">
        <v>11753.8163507109</v>
      </c>
      <c r="U290" s="1">
        <v>0.34075299263291459</v>
      </c>
      <c r="V290" s="3" t="s">
        <v>38</v>
      </c>
    </row>
    <row r="291" spans="1:22" x14ac:dyDescent="0.3">
      <c r="A291" s="2" t="s">
        <v>75</v>
      </c>
      <c r="B291" s="1" t="s">
        <v>40</v>
      </c>
      <c r="C291" s="1">
        <v>82278.262719703984</v>
      </c>
      <c r="D291" s="1">
        <v>11151</v>
      </c>
      <c r="E291" s="1">
        <v>3526</v>
      </c>
      <c r="F291" s="1">
        <v>4667</v>
      </c>
      <c r="G291" s="1">
        <v>2733</v>
      </c>
      <c r="H291" s="1">
        <v>5250</v>
      </c>
      <c r="I291" s="1">
        <v>4424.333333333333</v>
      </c>
      <c r="J291" s="1">
        <v>2213.625</v>
      </c>
      <c r="K291" s="1">
        <v>1693</v>
      </c>
      <c r="L291" s="1">
        <v>4198</v>
      </c>
      <c r="M291" s="1">
        <v>10141.66513599435</v>
      </c>
      <c r="N291" s="1">
        <v>39855.958333333328</v>
      </c>
      <c r="O291" s="1">
        <v>0.1232605648291796</v>
      </c>
      <c r="P291" s="1">
        <v>0.4844044710704451</v>
      </c>
      <c r="Q291" s="1" t="s">
        <v>36</v>
      </c>
      <c r="R291" s="1" t="s">
        <v>25</v>
      </c>
      <c r="S291" s="1" t="s">
        <v>37</v>
      </c>
      <c r="T291" s="1">
        <v>11753.8163507109</v>
      </c>
      <c r="U291" s="1">
        <v>0.39233496410037533</v>
      </c>
      <c r="V291" s="3" t="s">
        <v>38</v>
      </c>
    </row>
    <row r="292" spans="1:22" x14ac:dyDescent="0.3">
      <c r="A292" s="2" t="s">
        <v>76</v>
      </c>
      <c r="B292" s="1" t="s">
        <v>23</v>
      </c>
      <c r="C292" s="1">
        <v>82278.262719703984</v>
      </c>
      <c r="D292" s="1">
        <v>12534</v>
      </c>
      <c r="E292" s="1">
        <v>2455</v>
      </c>
      <c r="F292" s="1">
        <v>1889</v>
      </c>
      <c r="G292" s="1">
        <v>4295</v>
      </c>
      <c r="H292" s="1">
        <v>3214</v>
      </c>
      <c r="I292" s="1">
        <v>3912.6</v>
      </c>
      <c r="J292" s="1">
        <v>4263</v>
      </c>
      <c r="K292" s="1">
        <v>4010</v>
      </c>
      <c r="L292" s="1">
        <v>3136</v>
      </c>
      <c r="M292" s="1">
        <v>10141.66513599435</v>
      </c>
      <c r="N292" s="1">
        <v>39708.6</v>
      </c>
      <c r="O292" s="1">
        <v>0.1232605648291796</v>
      </c>
      <c r="P292" s="1">
        <v>0.48261349580598989</v>
      </c>
      <c r="Q292" s="1" t="s">
        <v>36</v>
      </c>
      <c r="R292" s="1" t="s">
        <v>25</v>
      </c>
      <c r="S292" s="1" t="s">
        <v>37</v>
      </c>
      <c r="T292" s="1">
        <v>11753.8163507109</v>
      </c>
      <c r="U292" s="1">
        <v>0.39412593936483042</v>
      </c>
      <c r="V292" s="3" t="s">
        <v>38</v>
      </c>
    </row>
    <row r="293" spans="1:22" x14ac:dyDescent="0.3">
      <c r="A293" s="2" t="s">
        <v>76</v>
      </c>
      <c r="B293" s="1" t="s">
        <v>39</v>
      </c>
      <c r="C293" s="1">
        <v>82278.262719703984</v>
      </c>
      <c r="D293" s="1">
        <v>12534</v>
      </c>
      <c r="E293" s="1">
        <v>2023</v>
      </c>
      <c r="F293" s="1">
        <v>3807.25</v>
      </c>
      <c r="G293" s="1">
        <v>2355</v>
      </c>
      <c r="H293" s="1">
        <v>2188</v>
      </c>
      <c r="I293" s="1">
        <v>3781</v>
      </c>
      <c r="J293" s="1">
        <v>3326.75</v>
      </c>
      <c r="K293" s="1">
        <v>2353</v>
      </c>
      <c r="L293" s="1">
        <v>2776</v>
      </c>
      <c r="M293" s="1">
        <v>10141.66513599435</v>
      </c>
      <c r="N293" s="1">
        <v>35144</v>
      </c>
      <c r="O293" s="1">
        <v>0.1232605648291796</v>
      </c>
      <c r="P293" s="1">
        <v>0.42713590246459737</v>
      </c>
      <c r="Q293" s="1" t="s">
        <v>36</v>
      </c>
      <c r="R293" s="1" t="s">
        <v>25</v>
      </c>
      <c r="S293" s="1" t="s">
        <v>37</v>
      </c>
      <c r="T293" s="1">
        <v>11753.8163507109</v>
      </c>
      <c r="U293" s="1">
        <v>0.44960353270622289</v>
      </c>
      <c r="V293" s="3" t="s">
        <v>38</v>
      </c>
    </row>
    <row r="294" spans="1:22" x14ac:dyDescent="0.3">
      <c r="A294" s="2" t="s">
        <v>76</v>
      </c>
      <c r="B294" s="1" t="s">
        <v>28</v>
      </c>
      <c r="C294" s="1">
        <v>82278.262719703984</v>
      </c>
      <c r="D294" s="1">
        <v>12534</v>
      </c>
      <c r="E294" s="1">
        <v>5608</v>
      </c>
      <c r="F294" s="1">
        <v>3807.25</v>
      </c>
      <c r="G294" s="1">
        <v>1373</v>
      </c>
      <c r="H294" s="1">
        <v>2166</v>
      </c>
      <c r="I294" s="1">
        <v>6858</v>
      </c>
      <c r="J294" s="1">
        <v>881</v>
      </c>
      <c r="K294" s="1">
        <v>2247.6</v>
      </c>
      <c r="L294" s="1">
        <v>3209</v>
      </c>
      <c r="M294" s="1">
        <v>10141.66513599435</v>
      </c>
      <c r="N294" s="1">
        <v>38683.85</v>
      </c>
      <c r="O294" s="1">
        <v>0.1232605648291796</v>
      </c>
      <c r="P294" s="1">
        <v>0.470158808916319</v>
      </c>
      <c r="Q294" s="1" t="s">
        <v>36</v>
      </c>
      <c r="R294" s="1" t="s">
        <v>25</v>
      </c>
      <c r="S294" s="1" t="s">
        <v>37</v>
      </c>
      <c r="T294" s="1">
        <v>11753.8163507109</v>
      </c>
      <c r="U294" s="1">
        <v>0.40658062625450131</v>
      </c>
      <c r="V294" s="3" t="s">
        <v>38</v>
      </c>
    </row>
    <row r="295" spans="1:22" x14ac:dyDescent="0.3">
      <c r="A295" s="2" t="s">
        <v>76</v>
      </c>
      <c r="B295" s="1" t="s">
        <v>29</v>
      </c>
      <c r="C295" s="1">
        <v>82278.262719703984</v>
      </c>
      <c r="D295" s="1">
        <v>12534</v>
      </c>
      <c r="E295" s="1">
        <v>2671</v>
      </c>
      <c r="F295" s="1">
        <v>3807.25</v>
      </c>
      <c r="G295" s="1">
        <v>4061</v>
      </c>
      <c r="H295" s="1">
        <v>5054</v>
      </c>
      <c r="I295" s="1">
        <v>731</v>
      </c>
      <c r="J295" s="1">
        <v>5253</v>
      </c>
      <c r="K295" s="1">
        <v>2247.6</v>
      </c>
      <c r="L295" s="1">
        <v>2956</v>
      </c>
      <c r="M295" s="1">
        <v>10141.66513599435</v>
      </c>
      <c r="N295" s="1">
        <v>39314.85</v>
      </c>
      <c r="O295" s="1">
        <v>0.1232605648291796</v>
      </c>
      <c r="P295" s="1">
        <v>0.47782790618627008</v>
      </c>
      <c r="Q295" s="1" t="s">
        <v>36</v>
      </c>
      <c r="R295" s="1" t="s">
        <v>25</v>
      </c>
      <c r="S295" s="1" t="s">
        <v>37</v>
      </c>
      <c r="T295" s="1">
        <v>11753.8163507109</v>
      </c>
      <c r="U295" s="1">
        <v>0.39891152898455018</v>
      </c>
      <c r="V295" s="3" t="s">
        <v>38</v>
      </c>
    </row>
    <row r="296" spans="1:22" x14ac:dyDescent="0.3">
      <c r="A296" s="2" t="s">
        <v>76</v>
      </c>
      <c r="B296" s="1" t="s">
        <v>30</v>
      </c>
      <c r="C296" s="1">
        <v>82278.262719703984</v>
      </c>
      <c r="D296" s="1">
        <v>12534</v>
      </c>
      <c r="E296" s="1">
        <v>8796</v>
      </c>
      <c r="F296" s="1">
        <v>3807.25</v>
      </c>
      <c r="G296" s="1">
        <v>2503</v>
      </c>
      <c r="H296" s="1">
        <v>6259</v>
      </c>
      <c r="I296" s="1">
        <v>3912.6</v>
      </c>
      <c r="J296" s="1">
        <v>577</v>
      </c>
      <c r="K296" s="1">
        <v>2247.6</v>
      </c>
      <c r="L296" s="1">
        <v>3551</v>
      </c>
      <c r="M296" s="1">
        <v>10141.66513599435</v>
      </c>
      <c r="N296" s="1">
        <v>44187.45</v>
      </c>
      <c r="O296" s="1">
        <v>0.1232605648291796</v>
      </c>
      <c r="P296" s="1">
        <v>0.53704889407464351</v>
      </c>
      <c r="Q296" s="1" t="s">
        <v>36</v>
      </c>
      <c r="R296" s="1" t="s">
        <v>25</v>
      </c>
      <c r="S296" s="1" t="s">
        <v>37</v>
      </c>
      <c r="T296" s="1">
        <v>11753.8163507109</v>
      </c>
      <c r="U296" s="1">
        <v>0.3396905410961768</v>
      </c>
      <c r="V296" s="3" t="s">
        <v>38</v>
      </c>
    </row>
    <row r="297" spans="1:22" x14ac:dyDescent="0.3">
      <c r="A297" s="2" t="s">
        <v>76</v>
      </c>
      <c r="B297" s="1" t="s">
        <v>31</v>
      </c>
      <c r="C297" s="1">
        <v>82278.262719703984</v>
      </c>
      <c r="D297" s="1">
        <v>12534</v>
      </c>
      <c r="E297" s="1">
        <v>5435</v>
      </c>
      <c r="F297" s="1">
        <v>4944</v>
      </c>
      <c r="G297" s="1">
        <v>4065</v>
      </c>
      <c r="H297" s="1">
        <v>3775</v>
      </c>
      <c r="I297" s="1">
        <v>2659</v>
      </c>
      <c r="J297" s="1">
        <v>3959</v>
      </c>
      <c r="K297" s="1">
        <v>2541</v>
      </c>
      <c r="L297" s="1">
        <v>5653</v>
      </c>
      <c r="M297" s="1">
        <v>10141.66513599435</v>
      </c>
      <c r="N297" s="1">
        <v>45565</v>
      </c>
      <c r="O297" s="1">
        <v>0.1232605648291796</v>
      </c>
      <c r="P297" s="1">
        <v>0.55379146926358358</v>
      </c>
      <c r="Q297" s="1" t="s">
        <v>36</v>
      </c>
      <c r="R297" s="1" t="s">
        <v>25</v>
      </c>
      <c r="S297" s="1" t="s">
        <v>37</v>
      </c>
      <c r="T297" s="1">
        <v>11753.8163507109</v>
      </c>
      <c r="U297" s="1">
        <v>0.32294796590723679</v>
      </c>
      <c r="V297" s="3" t="s">
        <v>38</v>
      </c>
    </row>
    <row r="298" spans="1:22" x14ac:dyDescent="0.3">
      <c r="A298" s="2" t="s">
        <v>76</v>
      </c>
      <c r="B298" s="1" t="s">
        <v>32</v>
      </c>
      <c r="C298" s="1">
        <v>82278.262719703984</v>
      </c>
      <c r="D298" s="1">
        <v>12534</v>
      </c>
      <c r="E298" s="1">
        <v>2466</v>
      </c>
      <c r="F298" s="1">
        <v>3023</v>
      </c>
      <c r="G298" s="1">
        <v>3936</v>
      </c>
      <c r="H298" s="1">
        <v>4991</v>
      </c>
      <c r="I298" s="1">
        <v>5534</v>
      </c>
      <c r="J298" s="1">
        <v>4376</v>
      </c>
      <c r="K298" s="1">
        <v>664</v>
      </c>
      <c r="L298" s="1">
        <v>4549</v>
      </c>
      <c r="M298" s="1">
        <v>10141.66513599435</v>
      </c>
      <c r="N298" s="1">
        <v>42073</v>
      </c>
      <c r="O298" s="1">
        <v>0.1232605648291796</v>
      </c>
      <c r="P298" s="1">
        <v>0.51135012589326789</v>
      </c>
      <c r="Q298" s="1" t="s">
        <v>36</v>
      </c>
      <c r="R298" s="1" t="s">
        <v>25</v>
      </c>
      <c r="S298" s="1" t="s">
        <v>37</v>
      </c>
      <c r="T298" s="1">
        <v>11753.8163507109</v>
      </c>
      <c r="U298" s="1">
        <v>0.36538930927755248</v>
      </c>
      <c r="V298" s="3" t="s">
        <v>38</v>
      </c>
    </row>
    <row r="299" spans="1:22" x14ac:dyDescent="0.3">
      <c r="A299" s="2" t="s">
        <v>76</v>
      </c>
      <c r="B299" s="1" t="s">
        <v>33</v>
      </c>
      <c r="C299" s="1">
        <v>82278.262719703984</v>
      </c>
      <c r="D299" s="1">
        <v>12534</v>
      </c>
      <c r="E299" s="1">
        <v>7282</v>
      </c>
      <c r="F299" s="1">
        <v>3807.25</v>
      </c>
      <c r="G299" s="1">
        <v>2635</v>
      </c>
      <c r="H299" s="1">
        <v>5337</v>
      </c>
      <c r="I299" s="1">
        <v>3912.6</v>
      </c>
      <c r="J299" s="1">
        <v>2515</v>
      </c>
      <c r="K299" s="1">
        <v>1670</v>
      </c>
      <c r="L299" s="1">
        <v>4431</v>
      </c>
      <c r="M299" s="1">
        <v>10141.66513599435</v>
      </c>
      <c r="N299" s="1">
        <v>44123.85</v>
      </c>
      <c r="O299" s="1">
        <v>0.1232605648291796</v>
      </c>
      <c r="P299" s="1">
        <v>0.53627590740844877</v>
      </c>
      <c r="Q299" s="1" t="s">
        <v>36</v>
      </c>
      <c r="R299" s="1" t="s">
        <v>25</v>
      </c>
      <c r="S299" s="1" t="s">
        <v>37</v>
      </c>
      <c r="T299" s="1">
        <v>11753.8163507109</v>
      </c>
      <c r="U299" s="1">
        <v>0.34046352776237149</v>
      </c>
      <c r="V299" s="3" t="s">
        <v>38</v>
      </c>
    </row>
    <row r="300" spans="1:22" x14ac:dyDescent="0.3">
      <c r="A300" s="2" t="s">
        <v>76</v>
      </c>
      <c r="B300" s="1" t="s">
        <v>40</v>
      </c>
      <c r="C300" s="1">
        <v>82278.262719703984</v>
      </c>
      <c r="D300" s="1">
        <v>12534</v>
      </c>
      <c r="E300" s="1">
        <v>6119</v>
      </c>
      <c r="F300" s="1">
        <v>5373</v>
      </c>
      <c r="G300" s="1">
        <v>1155</v>
      </c>
      <c r="H300" s="1">
        <v>1170</v>
      </c>
      <c r="I300" s="1">
        <v>3912.6</v>
      </c>
      <c r="J300" s="1">
        <v>4790</v>
      </c>
      <c r="K300" s="1">
        <v>2247.6</v>
      </c>
      <c r="L300" s="1">
        <v>367</v>
      </c>
      <c r="M300" s="1">
        <v>10141.66513599435</v>
      </c>
      <c r="N300" s="1">
        <v>37668.199999999997</v>
      </c>
      <c r="O300" s="1">
        <v>0.1232605648291796</v>
      </c>
      <c r="P300" s="1">
        <v>0.45781472232008152</v>
      </c>
      <c r="Q300" s="1" t="s">
        <v>36</v>
      </c>
      <c r="R300" s="1" t="s">
        <v>25</v>
      </c>
      <c r="S300" s="1" t="s">
        <v>37</v>
      </c>
      <c r="T300" s="1">
        <v>11753.8163507109</v>
      </c>
      <c r="U300" s="1">
        <v>0.41892471285073879</v>
      </c>
      <c r="V300" s="3" t="s">
        <v>38</v>
      </c>
    </row>
    <row r="301" spans="1:22" x14ac:dyDescent="0.3">
      <c r="A301" s="2" t="s">
        <v>77</v>
      </c>
      <c r="B301" s="1" t="s">
        <v>23</v>
      </c>
      <c r="C301" s="1">
        <v>82278.262719703984</v>
      </c>
      <c r="D301" s="1">
        <v>17179</v>
      </c>
      <c r="E301" s="1">
        <v>3360</v>
      </c>
      <c r="F301" s="1">
        <v>2934.25</v>
      </c>
      <c r="G301" s="1">
        <v>1175</v>
      </c>
      <c r="H301" s="1">
        <v>4681</v>
      </c>
      <c r="I301" s="1">
        <v>1010</v>
      </c>
      <c r="J301" s="1">
        <v>1507</v>
      </c>
      <c r="K301" s="1">
        <v>4808</v>
      </c>
      <c r="L301" s="1">
        <v>625</v>
      </c>
      <c r="M301" s="1">
        <v>10141.66513599435</v>
      </c>
      <c r="N301" s="1">
        <v>37279.25</v>
      </c>
      <c r="O301" s="1">
        <v>0.1232605648291796</v>
      </c>
      <c r="P301" s="1">
        <v>0.45308747131667831</v>
      </c>
      <c r="Q301" s="1" t="s">
        <v>36</v>
      </c>
      <c r="R301" s="1" t="s">
        <v>25</v>
      </c>
      <c r="S301" s="1" t="s">
        <v>37</v>
      </c>
      <c r="T301" s="1">
        <v>11753.8163507109</v>
      </c>
      <c r="U301" s="1">
        <v>0.42365196385414211</v>
      </c>
      <c r="V301" s="3" t="s">
        <v>38</v>
      </c>
    </row>
    <row r="302" spans="1:22" x14ac:dyDescent="0.3">
      <c r="A302" s="2" t="s">
        <v>77</v>
      </c>
      <c r="B302" s="1" t="s">
        <v>28</v>
      </c>
      <c r="C302" s="1">
        <v>82278.262719703984</v>
      </c>
      <c r="D302" s="1">
        <v>17179</v>
      </c>
      <c r="E302" s="1">
        <v>7379</v>
      </c>
      <c r="F302" s="1">
        <v>2934.25</v>
      </c>
      <c r="G302" s="1">
        <v>3990</v>
      </c>
      <c r="H302" s="1">
        <v>3327</v>
      </c>
      <c r="I302" s="1">
        <v>4733.666666666667</v>
      </c>
      <c r="J302" s="1">
        <v>3389</v>
      </c>
      <c r="K302" s="1">
        <v>2336</v>
      </c>
      <c r="L302" s="1">
        <v>4927</v>
      </c>
      <c r="M302" s="1">
        <v>10141.66513599435</v>
      </c>
      <c r="N302" s="1">
        <v>50194.916666666657</v>
      </c>
      <c r="O302" s="1">
        <v>0.1232605648291796</v>
      </c>
      <c r="P302" s="1">
        <v>0.61006291342908958</v>
      </c>
      <c r="Q302" s="1" t="s">
        <v>36</v>
      </c>
      <c r="R302" s="1" t="s">
        <v>25</v>
      </c>
      <c r="S302" s="1" t="s">
        <v>37</v>
      </c>
      <c r="T302" s="1">
        <v>11753.8163507109</v>
      </c>
      <c r="U302" s="1">
        <v>0.26667652174173068</v>
      </c>
      <c r="V302" s="3" t="s">
        <v>38</v>
      </c>
    </row>
    <row r="303" spans="1:22" x14ac:dyDescent="0.3">
      <c r="A303" s="2" t="s">
        <v>77</v>
      </c>
      <c r="B303" s="1" t="s">
        <v>29</v>
      </c>
      <c r="C303" s="1">
        <v>82278.262719703984</v>
      </c>
      <c r="D303" s="1">
        <v>17179</v>
      </c>
      <c r="E303" s="1">
        <v>2416</v>
      </c>
      <c r="F303" s="1">
        <v>3510</v>
      </c>
      <c r="G303" s="1">
        <v>4010</v>
      </c>
      <c r="H303" s="1">
        <v>6261</v>
      </c>
      <c r="I303" s="1">
        <v>4733.666666666667</v>
      </c>
      <c r="J303" s="1">
        <v>4324</v>
      </c>
      <c r="K303" s="1">
        <v>696</v>
      </c>
      <c r="L303" s="1">
        <v>4865</v>
      </c>
      <c r="M303" s="1">
        <v>10141.66513599435</v>
      </c>
      <c r="N303" s="1">
        <v>47994.666666666657</v>
      </c>
      <c r="O303" s="1">
        <v>0.1232605648291796</v>
      </c>
      <c r="P303" s="1">
        <v>0.58332134248105494</v>
      </c>
      <c r="Q303" s="1" t="s">
        <v>36</v>
      </c>
      <c r="R303" s="1" t="s">
        <v>25</v>
      </c>
      <c r="S303" s="1" t="s">
        <v>37</v>
      </c>
      <c r="T303" s="1">
        <v>11753.8163507109</v>
      </c>
      <c r="U303" s="1">
        <v>0.29341809268976538</v>
      </c>
      <c r="V303" s="3" t="s">
        <v>38</v>
      </c>
    </row>
    <row r="304" spans="1:22" x14ac:dyDescent="0.3">
      <c r="A304" s="2" t="s">
        <v>77</v>
      </c>
      <c r="B304" s="1" t="s">
        <v>30</v>
      </c>
      <c r="C304" s="1">
        <v>82278.262719703984</v>
      </c>
      <c r="D304" s="1">
        <v>17179</v>
      </c>
      <c r="E304" s="1">
        <v>7597</v>
      </c>
      <c r="F304" s="1">
        <v>3590</v>
      </c>
      <c r="G304" s="1">
        <v>1461</v>
      </c>
      <c r="H304" s="1">
        <v>2672</v>
      </c>
      <c r="I304" s="1">
        <v>5579</v>
      </c>
      <c r="J304" s="1">
        <v>2791</v>
      </c>
      <c r="K304" s="1">
        <v>2613.333333333333</v>
      </c>
      <c r="L304" s="1">
        <v>1903</v>
      </c>
      <c r="M304" s="1">
        <v>10141.66513599435</v>
      </c>
      <c r="N304" s="1">
        <v>45385.333333333343</v>
      </c>
      <c r="O304" s="1">
        <v>0.1232605648291796</v>
      </c>
      <c r="P304" s="1">
        <v>0.55160782244451134</v>
      </c>
      <c r="Q304" s="1" t="s">
        <v>36</v>
      </c>
      <c r="R304" s="1" t="s">
        <v>25</v>
      </c>
      <c r="S304" s="1" t="s">
        <v>37</v>
      </c>
      <c r="T304" s="1">
        <v>11753.8163507109</v>
      </c>
      <c r="U304" s="1">
        <v>0.32513161272630892</v>
      </c>
      <c r="V304" s="3" t="s">
        <v>38</v>
      </c>
    </row>
    <row r="305" spans="1:22" x14ac:dyDescent="0.3">
      <c r="A305" s="2" t="s">
        <v>77</v>
      </c>
      <c r="B305" s="1" t="s">
        <v>31</v>
      </c>
      <c r="C305" s="1">
        <v>82278.262719703984</v>
      </c>
      <c r="D305" s="1">
        <v>17179</v>
      </c>
      <c r="E305" s="1">
        <v>4830</v>
      </c>
      <c r="F305" s="1">
        <v>2934.25</v>
      </c>
      <c r="G305" s="1">
        <v>2395</v>
      </c>
      <c r="H305" s="1">
        <v>5907</v>
      </c>
      <c r="I305" s="1">
        <v>4733.666666666667</v>
      </c>
      <c r="J305" s="1">
        <v>1278</v>
      </c>
      <c r="K305" s="1">
        <v>2613.333333333333</v>
      </c>
      <c r="L305" s="1">
        <v>5423</v>
      </c>
      <c r="M305" s="1">
        <v>10141.66513599435</v>
      </c>
      <c r="N305" s="1">
        <v>47293.25</v>
      </c>
      <c r="O305" s="1">
        <v>0.1232605648291796</v>
      </c>
      <c r="P305" s="1">
        <v>0.57479640960715406</v>
      </c>
      <c r="Q305" s="1" t="s">
        <v>36</v>
      </c>
      <c r="R305" s="1" t="s">
        <v>25</v>
      </c>
      <c r="S305" s="1" t="s">
        <v>37</v>
      </c>
      <c r="T305" s="1">
        <v>11753.8163507109</v>
      </c>
      <c r="U305" s="1">
        <v>0.30194302556366631</v>
      </c>
      <c r="V305" s="3" t="s">
        <v>38</v>
      </c>
    </row>
    <row r="306" spans="1:22" x14ac:dyDescent="0.3">
      <c r="A306" s="2" t="s">
        <v>77</v>
      </c>
      <c r="B306" s="1" t="s">
        <v>32</v>
      </c>
      <c r="C306" s="1">
        <v>82278.262719703984</v>
      </c>
      <c r="D306" s="1">
        <v>17179</v>
      </c>
      <c r="E306" s="1">
        <v>3063</v>
      </c>
      <c r="F306" s="1">
        <v>2174</v>
      </c>
      <c r="G306" s="1">
        <v>4486</v>
      </c>
      <c r="H306" s="1">
        <v>3049</v>
      </c>
      <c r="I306" s="1">
        <v>4733.666666666667</v>
      </c>
      <c r="J306" s="1">
        <v>5750</v>
      </c>
      <c r="K306" s="1">
        <v>2613.333333333333</v>
      </c>
      <c r="L306" s="1">
        <v>4094</v>
      </c>
      <c r="M306" s="1">
        <v>10141.66513599435</v>
      </c>
      <c r="N306" s="1">
        <v>47142</v>
      </c>
      <c r="O306" s="1">
        <v>0.1232605648291796</v>
      </c>
      <c r="P306" s="1">
        <v>0.57295813549926156</v>
      </c>
      <c r="Q306" s="1" t="s">
        <v>36</v>
      </c>
      <c r="R306" s="1" t="s">
        <v>25</v>
      </c>
      <c r="S306" s="1" t="s">
        <v>37</v>
      </c>
      <c r="T306" s="1">
        <v>11753.8163507109</v>
      </c>
      <c r="U306" s="1">
        <v>0.3037812996715587</v>
      </c>
      <c r="V306" s="3" t="s">
        <v>38</v>
      </c>
    </row>
    <row r="307" spans="1:22" x14ac:dyDescent="0.3">
      <c r="A307" s="2" t="s">
        <v>77</v>
      </c>
      <c r="B307" s="1" t="s">
        <v>33</v>
      </c>
      <c r="C307" s="1">
        <v>82278.262719703984</v>
      </c>
      <c r="D307" s="1">
        <v>17179</v>
      </c>
      <c r="E307" s="1">
        <v>5394</v>
      </c>
      <c r="F307" s="1">
        <v>2463</v>
      </c>
      <c r="G307" s="1">
        <v>4285</v>
      </c>
      <c r="H307" s="1">
        <v>2081</v>
      </c>
      <c r="I307" s="1">
        <v>7612</v>
      </c>
      <c r="J307" s="1">
        <v>5728</v>
      </c>
      <c r="K307" s="1">
        <v>2613.333333333333</v>
      </c>
      <c r="L307" s="1">
        <v>55</v>
      </c>
      <c r="M307" s="1">
        <v>10141.66513599435</v>
      </c>
      <c r="N307" s="1">
        <v>47410.333333333343</v>
      </c>
      <c r="O307" s="1">
        <v>0.1232605648291796</v>
      </c>
      <c r="P307" s="1">
        <v>0.57621942620307076</v>
      </c>
      <c r="Q307" s="1" t="s">
        <v>36</v>
      </c>
      <c r="R307" s="1" t="s">
        <v>25</v>
      </c>
      <c r="S307" s="1" t="s">
        <v>37</v>
      </c>
      <c r="T307" s="1">
        <v>11753.8163507109</v>
      </c>
      <c r="U307" s="1">
        <v>0.30052000896774961</v>
      </c>
      <c r="V307" s="3" t="s">
        <v>38</v>
      </c>
    </row>
    <row r="308" spans="1:22" x14ac:dyDescent="0.3">
      <c r="A308" s="2" t="s">
        <v>78</v>
      </c>
      <c r="B308" s="1" t="s">
        <v>23</v>
      </c>
      <c r="C308" s="1">
        <v>82278.262719703984</v>
      </c>
      <c r="D308" s="1">
        <v>20471</v>
      </c>
      <c r="E308" s="1">
        <v>3517</v>
      </c>
      <c r="F308" s="1">
        <v>3842</v>
      </c>
      <c r="G308" s="1">
        <v>2182</v>
      </c>
      <c r="H308" s="1">
        <v>833</v>
      </c>
      <c r="I308" s="1">
        <v>5936</v>
      </c>
      <c r="J308" s="1">
        <v>3149</v>
      </c>
      <c r="K308" s="1">
        <v>3805</v>
      </c>
      <c r="L308" s="1">
        <v>4868</v>
      </c>
      <c r="M308" s="1">
        <v>13898.5</v>
      </c>
      <c r="N308" s="1">
        <v>48603</v>
      </c>
      <c r="O308" s="1">
        <v>0.2181499633888305</v>
      </c>
      <c r="P308" s="1">
        <v>0.59071495184062217</v>
      </c>
      <c r="Q308" s="1" t="s">
        <v>24</v>
      </c>
      <c r="R308" s="1" t="s">
        <v>25</v>
      </c>
      <c r="S308" s="1" t="s">
        <v>37</v>
      </c>
      <c r="T308" s="1">
        <v>11753.8163507109</v>
      </c>
      <c r="U308" s="1">
        <v>0.1911350847705473</v>
      </c>
      <c r="V308" s="3" t="s">
        <v>27</v>
      </c>
    </row>
    <row r="309" spans="1:22" x14ac:dyDescent="0.3">
      <c r="A309" s="2" t="s">
        <v>78</v>
      </c>
      <c r="B309" s="1" t="s">
        <v>28</v>
      </c>
      <c r="C309" s="1">
        <v>82278.262719703984</v>
      </c>
      <c r="D309" s="1">
        <v>20471</v>
      </c>
      <c r="E309" s="1">
        <v>3685</v>
      </c>
      <c r="F309" s="1">
        <v>2164.333333333333</v>
      </c>
      <c r="G309" s="1">
        <v>1111</v>
      </c>
      <c r="H309" s="1">
        <v>6322</v>
      </c>
      <c r="I309" s="1">
        <v>5119</v>
      </c>
      <c r="J309" s="1">
        <v>3416</v>
      </c>
      <c r="K309" s="1">
        <v>3011</v>
      </c>
      <c r="L309" s="1">
        <v>4212</v>
      </c>
      <c r="M309" s="1">
        <v>13898.5</v>
      </c>
      <c r="N309" s="1">
        <v>49511.333333333328</v>
      </c>
      <c r="O309" s="1">
        <v>0.2181499633888305</v>
      </c>
      <c r="P309" s="1">
        <v>0.60175472471997593</v>
      </c>
      <c r="Q309" s="1" t="s">
        <v>24</v>
      </c>
      <c r="R309" s="1" t="s">
        <v>25</v>
      </c>
      <c r="S309" s="1" t="s">
        <v>37</v>
      </c>
      <c r="T309" s="1">
        <v>11753.8163507109</v>
      </c>
      <c r="U309" s="1">
        <v>0.1800953118911936</v>
      </c>
      <c r="V309" s="3" t="s">
        <v>27</v>
      </c>
    </row>
    <row r="310" spans="1:22" x14ac:dyDescent="0.3">
      <c r="A310" s="2" t="s">
        <v>78</v>
      </c>
      <c r="B310" s="1" t="s">
        <v>29</v>
      </c>
      <c r="C310" s="1">
        <v>82278.262719703984</v>
      </c>
      <c r="D310" s="1">
        <v>20471</v>
      </c>
      <c r="E310" s="1">
        <v>3960</v>
      </c>
      <c r="F310" s="1">
        <v>1178</v>
      </c>
      <c r="G310" s="1">
        <v>4251</v>
      </c>
      <c r="H310" s="1">
        <v>4459</v>
      </c>
      <c r="I310" s="1">
        <v>2906</v>
      </c>
      <c r="J310" s="1">
        <v>4788</v>
      </c>
      <c r="K310" s="1">
        <v>2055</v>
      </c>
      <c r="L310" s="1">
        <v>3009</v>
      </c>
      <c r="M310" s="1">
        <v>13898.5</v>
      </c>
      <c r="N310" s="1">
        <v>47077</v>
      </c>
      <c r="O310" s="1">
        <v>0.2181499633888305</v>
      </c>
      <c r="P310" s="1">
        <v>0.57216813340330785</v>
      </c>
      <c r="Q310" s="1" t="s">
        <v>36</v>
      </c>
      <c r="R310" s="1" t="s">
        <v>25</v>
      </c>
      <c r="S310" s="1" t="s">
        <v>37</v>
      </c>
      <c r="T310" s="1">
        <v>11753.8163507109</v>
      </c>
      <c r="U310" s="1">
        <v>0.2096819032078617</v>
      </c>
      <c r="V310" s="3" t="s">
        <v>38</v>
      </c>
    </row>
    <row r="311" spans="1:22" x14ac:dyDescent="0.3">
      <c r="A311" s="2" t="s">
        <v>78</v>
      </c>
      <c r="B311" s="1" t="s">
        <v>30</v>
      </c>
      <c r="C311" s="1">
        <v>82278.262719703984</v>
      </c>
      <c r="D311" s="1">
        <v>20471</v>
      </c>
      <c r="E311" s="1">
        <v>8067</v>
      </c>
      <c r="F311" s="1">
        <v>2164.333333333333</v>
      </c>
      <c r="G311" s="1">
        <v>2644</v>
      </c>
      <c r="H311" s="1">
        <v>2451</v>
      </c>
      <c r="I311" s="1">
        <v>5843.4</v>
      </c>
      <c r="J311" s="1">
        <v>5666</v>
      </c>
      <c r="K311" s="1">
        <v>892</v>
      </c>
      <c r="L311" s="1">
        <v>960</v>
      </c>
      <c r="M311" s="1">
        <v>13898.5</v>
      </c>
      <c r="N311" s="1">
        <v>49158.73333333333</v>
      </c>
      <c r="O311" s="1">
        <v>0.2181499633888305</v>
      </c>
      <c r="P311" s="1">
        <v>0.59746926719638682</v>
      </c>
      <c r="Q311" s="1" t="s">
        <v>24</v>
      </c>
      <c r="R311" s="1" t="s">
        <v>25</v>
      </c>
      <c r="S311" s="1" t="s">
        <v>37</v>
      </c>
      <c r="T311" s="1">
        <v>11753.8163507109</v>
      </c>
      <c r="U311" s="1">
        <v>0.18438076941478271</v>
      </c>
      <c r="V311" s="3" t="s">
        <v>27</v>
      </c>
    </row>
    <row r="312" spans="1:22" x14ac:dyDescent="0.3">
      <c r="A312" s="2" t="s">
        <v>78</v>
      </c>
      <c r="B312" s="1" t="s">
        <v>31</v>
      </c>
      <c r="C312" s="1">
        <v>82278.262719703984</v>
      </c>
      <c r="D312" s="1">
        <v>20471</v>
      </c>
      <c r="E312" s="1">
        <v>3586</v>
      </c>
      <c r="F312" s="1">
        <v>2164.333333333333</v>
      </c>
      <c r="G312" s="1">
        <v>4998</v>
      </c>
      <c r="H312" s="1">
        <v>5130</v>
      </c>
      <c r="I312" s="1">
        <v>7753</v>
      </c>
      <c r="J312" s="1">
        <v>2592</v>
      </c>
      <c r="K312" s="1">
        <v>512</v>
      </c>
      <c r="L312" s="1">
        <v>2761</v>
      </c>
      <c r="M312" s="1">
        <v>13898.5</v>
      </c>
      <c r="N312" s="1">
        <v>49967.333333333328</v>
      </c>
      <c r="O312" s="1">
        <v>0.2181499633888305</v>
      </c>
      <c r="P312" s="1">
        <v>0.60729689327005154</v>
      </c>
      <c r="Q312" s="1" t="s">
        <v>24</v>
      </c>
      <c r="R312" s="1" t="s">
        <v>25</v>
      </c>
      <c r="S312" s="1" t="s">
        <v>37</v>
      </c>
      <c r="T312" s="1">
        <v>11753.8163507109</v>
      </c>
      <c r="U312" s="1">
        <v>0.17455314334111799</v>
      </c>
      <c r="V312" s="3" t="s">
        <v>27</v>
      </c>
    </row>
    <row r="313" spans="1:22" x14ac:dyDescent="0.3">
      <c r="A313" s="2" t="s">
        <v>78</v>
      </c>
      <c r="B313" s="1" t="s">
        <v>32</v>
      </c>
      <c r="C313" s="1">
        <v>82278.262719703984</v>
      </c>
      <c r="D313" s="1">
        <v>20471</v>
      </c>
      <c r="E313" s="1">
        <v>7326</v>
      </c>
      <c r="F313" s="1">
        <v>1473</v>
      </c>
      <c r="G313" s="1">
        <v>1817</v>
      </c>
      <c r="H313" s="1">
        <v>5956</v>
      </c>
      <c r="I313" s="1">
        <v>7503</v>
      </c>
      <c r="J313" s="1">
        <v>5765</v>
      </c>
      <c r="K313" s="1">
        <v>2055</v>
      </c>
      <c r="L313" s="1">
        <v>5215</v>
      </c>
      <c r="M313" s="1">
        <v>13898.5</v>
      </c>
      <c r="N313" s="1">
        <v>57581</v>
      </c>
      <c r="O313" s="1">
        <v>0.2181499633888305</v>
      </c>
      <c r="P313" s="1">
        <v>0.699832472109435</v>
      </c>
      <c r="Q313" s="1" t="s">
        <v>24</v>
      </c>
      <c r="R313" s="1" t="s">
        <v>25</v>
      </c>
      <c r="S313" s="1" t="s">
        <v>37</v>
      </c>
      <c r="T313" s="1">
        <v>11753.8163507109</v>
      </c>
      <c r="U313" s="1">
        <v>8.2017564501734558E-2</v>
      </c>
      <c r="V313" s="3" t="s">
        <v>27</v>
      </c>
    </row>
    <row r="314" spans="1:22" x14ac:dyDescent="0.3">
      <c r="A314" s="2" t="s">
        <v>78</v>
      </c>
      <c r="B314" s="1" t="s">
        <v>33</v>
      </c>
      <c r="C314" s="1">
        <v>82278.262719703984</v>
      </c>
      <c r="D314" s="1">
        <v>20471</v>
      </c>
      <c r="E314" s="1">
        <v>3650</v>
      </c>
      <c r="F314" s="1">
        <v>2164.333333333333</v>
      </c>
      <c r="G314" s="1">
        <v>4749</v>
      </c>
      <c r="H314" s="1">
        <v>6709</v>
      </c>
      <c r="I314" s="1">
        <v>5843.4</v>
      </c>
      <c r="J314" s="1">
        <v>2923</v>
      </c>
      <c r="K314" s="1">
        <v>2055</v>
      </c>
      <c r="L314" s="1">
        <v>3964</v>
      </c>
      <c r="M314" s="1">
        <v>13898.5</v>
      </c>
      <c r="N314" s="1">
        <v>52528.73333333333</v>
      </c>
      <c r="O314" s="1">
        <v>0.2181499633888305</v>
      </c>
      <c r="P314" s="1">
        <v>0.63842783740198927</v>
      </c>
      <c r="Q314" s="1" t="s">
        <v>24</v>
      </c>
      <c r="R314" s="1" t="s">
        <v>25</v>
      </c>
      <c r="S314" s="1" t="s">
        <v>37</v>
      </c>
      <c r="T314" s="1">
        <v>11753.8163507109</v>
      </c>
      <c r="U314" s="1">
        <v>0.14342219920918031</v>
      </c>
      <c r="V314" s="3" t="s">
        <v>27</v>
      </c>
    </row>
    <row r="315" spans="1:22" x14ac:dyDescent="0.3">
      <c r="A315" s="2" t="s">
        <v>79</v>
      </c>
      <c r="B315" s="1" t="s">
        <v>23</v>
      </c>
      <c r="C315" s="1">
        <v>82278.262719703984</v>
      </c>
      <c r="D315" s="1">
        <v>11504</v>
      </c>
      <c r="E315" s="1">
        <v>6219</v>
      </c>
      <c r="F315" s="1">
        <v>4870</v>
      </c>
      <c r="G315" s="1">
        <v>3345</v>
      </c>
      <c r="H315" s="1">
        <v>5037</v>
      </c>
      <c r="I315" s="1">
        <v>4340.5</v>
      </c>
      <c r="J315" s="1">
        <v>2523</v>
      </c>
      <c r="K315" s="1">
        <v>868</v>
      </c>
      <c r="L315" s="1">
        <v>237</v>
      </c>
      <c r="M315" s="1">
        <v>6430.5</v>
      </c>
      <c r="N315" s="1">
        <v>38943.5</v>
      </c>
      <c r="O315" s="1">
        <v>6.2823397445922607E-2</v>
      </c>
      <c r="P315" s="1">
        <v>0.47331456344269429</v>
      </c>
      <c r="Q315" s="1" t="s">
        <v>36</v>
      </c>
      <c r="R315" s="1" t="s">
        <v>25</v>
      </c>
      <c r="S315" s="1" t="s">
        <v>37</v>
      </c>
      <c r="T315" s="1">
        <v>11753.8163507109</v>
      </c>
      <c r="U315" s="1">
        <v>0.46386203911138307</v>
      </c>
      <c r="V315" s="3" t="s">
        <v>46</v>
      </c>
    </row>
    <row r="316" spans="1:22" x14ac:dyDescent="0.3">
      <c r="A316" s="2" t="s">
        <v>79</v>
      </c>
      <c r="B316" s="1" t="s">
        <v>39</v>
      </c>
      <c r="C316" s="1">
        <v>82278.262719703984</v>
      </c>
      <c r="D316" s="1">
        <v>11504</v>
      </c>
      <c r="E316" s="1">
        <v>2608</v>
      </c>
      <c r="F316" s="1">
        <v>4104.75</v>
      </c>
      <c r="G316" s="1">
        <v>1570</v>
      </c>
      <c r="H316" s="1">
        <v>4353</v>
      </c>
      <c r="I316" s="1">
        <v>1604</v>
      </c>
      <c r="J316" s="1">
        <v>5513</v>
      </c>
      <c r="K316" s="1">
        <v>415</v>
      </c>
      <c r="L316" s="1">
        <v>5493</v>
      </c>
      <c r="M316" s="1">
        <v>6430.5</v>
      </c>
      <c r="N316" s="1">
        <v>37164.75</v>
      </c>
      <c r="O316" s="1">
        <v>6.2823397445922607E-2</v>
      </c>
      <c r="P316" s="1">
        <v>0.45169585223995978</v>
      </c>
      <c r="Q316" s="1" t="s">
        <v>36</v>
      </c>
      <c r="R316" s="1" t="s">
        <v>25</v>
      </c>
      <c r="S316" s="1" t="s">
        <v>37</v>
      </c>
      <c r="T316" s="1">
        <v>11753.8163507109</v>
      </c>
      <c r="U316" s="1">
        <v>0.48548075031411758</v>
      </c>
      <c r="V316" s="3" t="s">
        <v>46</v>
      </c>
    </row>
    <row r="317" spans="1:22" x14ac:dyDescent="0.3">
      <c r="A317" s="2" t="s">
        <v>79</v>
      </c>
      <c r="B317" s="1" t="s">
        <v>28</v>
      </c>
      <c r="C317" s="1">
        <v>82278.262719703984</v>
      </c>
      <c r="D317" s="1">
        <v>11504</v>
      </c>
      <c r="E317" s="1">
        <v>8315</v>
      </c>
      <c r="F317" s="1">
        <v>4104.75</v>
      </c>
      <c r="G317" s="1">
        <v>1801</v>
      </c>
      <c r="H317" s="1">
        <v>4392</v>
      </c>
      <c r="I317" s="1">
        <v>6053</v>
      </c>
      <c r="J317" s="1">
        <v>4371</v>
      </c>
      <c r="K317" s="1">
        <v>1478.333333333333</v>
      </c>
      <c r="L317" s="1">
        <v>759</v>
      </c>
      <c r="M317" s="1">
        <v>6430.5</v>
      </c>
      <c r="N317" s="1">
        <v>42778.083333333343</v>
      </c>
      <c r="O317" s="1">
        <v>6.2823397445922607E-2</v>
      </c>
      <c r="P317" s="1">
        <v>0.51991962298796623</v>
      </c>
      <c r="Q317" s="1" t="s">
        <v>36</v>
      </c>
      <c r="R317" s="1" t="s">
        <v>25</v>
      </c>
      <c r="S317" s="1" t="s">
        <v>37</v>
      </c>
      <c r="T317" s="1">
        <v>11753.8163507109</v>
      </c>
      <c r="U317" s="1">
        <v>0.41725697956611107</v>
      </c>
      <c r="V317" s="3" t="s">
        <v>46</v>
      </c>
    </row>
    <row r="318" spans="1:22" x14ac:dyDescent="0.3">
      <c r="A318" s="2" t="s">
        <v>79</v>
      </c>
      <c r="B318" s="1" t="s">
        <v>29</v>
      </c>
      <c r="C318" s="1">
        <v>82278.262719703984</v>
      </c>
      <c r="D318" s="1">
        <v>11504</v>
      </c>
      <c r="E318" s="1">
        <v>2778</v>
      </c>
      <c r="F318" s="1">
        <v>3511</v>
      </c>
      <c r="G318" s="1">
        <v>3168</v>
      </c>
      <c r="H318" s="1">
        <v>6432</v>
      </c>
      <c r="I318" s="1">
        <v>5417</v>
      </c>
      <c r="J318" s="1">
        <v>2532</v>
      </c>
      <c r="K318" s="1">
        <v>1197</v>
      </c>
      <c r="L318" s="1">
        <v>105</v>
      </c>
      <c r="M318" s="1">
        <v>6430.5</v>
      </c>
      <c r="N318" s="1">
        <v>36644</v>
      </c>
      <c r="O318" s="1">
        <v>6.2823397445922607E-2</v>
      </c>
      <c r="P318" s="1">
        <v>0.44536672006353017</v>
      </c>
      <c r="Q318" s="1" t="s">
        <v>36</v>
      </c>
      <c r="R318" s="1" t="s">
        <v>25</v>
      </c>
      <c r="S318" s="1" t="s">
        <v>37</v>
      </c>
      <c r="T318" s="1">
        <v>11753.8163507109</v>
      </c>
      <c r="U318" s="1">
        <v>0.49180988249054719</v>
      </c>
      <c r="V318" s="3" t="s">
        <v>46</v>
      </c>
    </row>
    <row r="319" spans="1:22" x14ac:dyDescent="0.3">
      <c r="A319" s="2" t="s">
        <v>79</v>
      </c>
      <c r="B319" s="1" t="s">
        <v>30</v>
      </c>
      <c r="C319" s="1">
        <v>82278.262719703984</v>
      </c>
      <c r="D319" s="1">
        <v>11504</v>
      </c>
      <c r="E319" s="1">
        <v>2436</v>
      </c>
      <c r="F319" s="1">
        <v>2234</v>
      </c>
      <c r="G319" s="1">
        <v>4724</v>
      </c>
      <c r="H319" s="1">
        <v>2672</v>
      </c>
      <c r="I319" s="1">
        <v>563</v>
      </c>
      <c r="J319" s="1">
        <v>4339</v>
      </c>
      <c r="K319" s="1">
        <v>1478.333333333333</v>
      </c>
      <c r="L319" s="1">
        <v>1777</v>
      </c>
      <c r="M319" s="1">
        <v>6430.5</v>
      </c>
      <c r="N319" s="1">
        <v>31727.333333333328</v>
      </c>
      <c r="O319" s="1">
        <v>6.2823397445922607E-2</v>
      </c>
      <c r="P319" s="1">
        <v>0.38561015126702808</v>
      </c>
      <c r="Q319" s="1" t="s">
        <v>36</v>
      </c>
      <c r="R319" s="1" t="s">
        <v>25</v>
      </c>
      <c r="S319" s="1" t="s">
        <v>37</v>
      </c>
      <c r="T319" s="1">
        <v>11753.8163507109</v>
      </c>
      <c r="U319" s="1">
        <v>0.5515664512870494</v>
      </c>
      <c r="V319" s="3" t="s">
        <v>46</v>
      </c>
    </row>
    <row r="320" spans="1:22" x14ac:dyDescent="0.3">
      <c r="A320" s="2" t="s">
        <v>79</v>
      </c>
      <c r="B320" s="1" t="s">
        <v>31</v>
      </c>
      <c r="C320" s="1">
        <v>82278.262719703984</v>
      </c>
      <c r="D320" s="1">
        <v>11504</v>
      </c>
      <c r="E320" s="1">
        <v>5500</v>
      </c>
      <c r="F320" s="1">
        <v>5804</v>
      </c>
      <c r="G320" s="1">
        <v>3549</v>
      </c>
      <c r="H320" s="1">
        <v>6111</v>
      </c>
      <c r="I320" s="1">
        <v>4340.5</v>
      </c>
      <c r="J320" s="1">
        <v>4366</v>
      </c>
      <c r="K320" s="1">
        <v>1038</v>
      </c>
      <c r="L320" s="1">
        <v>630</v>
      </c>
      <c r="M320" s="1">
        <v>6430.5</v>
      </c>
      <c r="N320" s="1">
        <v>42842.5</v>
      </c>
      <c r="O320" s="1">
        <v>6.2823397445922607E-2</v>
      </c>
      <c r="P320" s="1">
        <v>0.52070253532152044</v>
      </c>
      <c r="Q320" s="1" t="s">
        <v>36</v>
      </c>
      <c r="R320" s="1" t="s">
        <v>25</v>
      </c>
      <c r="S320" s="1" t="s">
        <v>37</v>
      </c>
      <c r="T320" s="1">
        <v>11753.8163507109</v>
      </c>
      <c r="U320" s="1">
        <v>0.41647406723255698</v>
      </c>
      <c r="V320" s="3" t="s">
        <v>46</v>
      </c>
    </row>
    <row r="321" spans="1:22" x14ac:dyDescent="0.3">
      <c r="A321" s="2" t="s">
        <v>79</v>
      </c>
      <c r="B321" s="1" t="s">
        <v>32</v>
      </c>
      <c r="C321" s="1">
        <v>82278.262719703984</v>
      </c>
      <c r="D321" s="1">
        <v>11504</v>
      </c>
      <c r="E321" s="1">
        <v>5735</v>
      </c>
      <c r="F321" s="1">
        <v>4104.75</v>
      </c>
      <c r="G321" s="1">
        <v>2664</v>
      </c>
      <c r="H321" s="1">
        <v>3922</v>
      </c>
      <c r="I321" s="1">
        <v>4340.5</v>
      </c>
      <c r="J321" s="1">
        <v>4970</v>
      </c>
      <c r="K321" s="1">
        <v>4222</v>
      </c>
      <c r="L321" s="1">
        <v>5215</v>
      </c>
      <c r="M321" s="1">
        <v>6430.5</v>
      </c>
      <c r="N321" s="1">
        <v>46677.25</v>
      </c>
      <c r="O321" s="1">
        <v>6.2823397445922607E-2</v>
      </c>
      <c r="P321" s="1">
        <v>0.56730962051319223</v>
      </c>
      <c r="Q321" s="1" t="s">
        <v>36</v>
      </c>
      <c r="R321" s="1" t="s">
        <v>25</v>
      </c>
      <c r="S321" s="1" t="s">
        <v>37</v>
      </c>
      <c r="T321" s="1">
        <v>11753.8163507109</v>
      </c>
      <c r="U321" s="1">
        <v>0.36986698204088508</v>
      </c>
      <c r="V321" s="3" t="s">
        <v>38</v>
      </c>
    </row>
    <row r="322" spans="1:22" x14ac:dyDescent="0.3">
      <c r="A322" s="2" t="s">
        <v>79</v>
      </c>
      <c r="B322" s="1" t="s">
        <v>33</v>
      </c>
      <c r="C322" s="1">
        <v>82278.262719703984</v>
      </c>
      <c r="D322" s="1">
        <v>11504</v>
      </c>
      <c r="E322" s="1">
        <v>7576</v>
      </c>
      <c r="F322" s="1">
        <v>4104.75</v>
      </c>
      <c r="G322" s="1">
        <v>4582</v>
      </c>
      <c r="H322" s="1">
        <v>3619</v>
      </c>
      <c r="I322" s="1">
        <v>5494</v>
      </c>
      <c r="J322" s="1">
        <v>4189.75</v>
      </c>
      <c r="K322" s="1">
        <v>1478.333333333333</v>
      </c>
      <c r="L322" s="1">
        <v>4845</v>
      </c>
      <c r="M322" s="1">
        <v>6430.5</v>
      </c>
      <c r="N322" s="1">
        <v>47392.833333333343</v>
      </c>
      <c r="O322" s="1">
        <v>6.2823397445922607E-2</v>
      </c>
      <c r="P322" s="1">
        <v>0.57600673333108321</v>
      </c>
      <c r="Q322" s="1" t="s">
        <v>36</v>
      </c>
      <c r="R322" s="1" t="s">
        <v>25</v>
      </c>
      <c r="S322" s="1" t="s">
        <v>37</v>
      </c>
      <c r="T322" s="1">
        <v>11753.8163507109</v>
      </c>
      <c r="U322" s="1">
        <v>0.36116986922299421</v>
      </c>
      <c r="V322" s="3" t="s">
        <v>38</v>
      </c>
    </row>
    <row r="323" spans="1:22" x14ac:dyDescent="0.3">
      <c r="A323" s="2" t="s">
        <v>79</v>
      </c>
      <c r="B323" s="1" t="s">
        <v>40</v>
      </c>
      <c r="C323" s="1">
        <v>82278.262719703984</v>
      </c>
      <c r="D323" s="1">
        <v>11504</v>
      </c>
      <c r="E323" s="1">
        <v>6698</v>
      </c>
      <c r="F323" s="1">
        <v>4104.75</v>
      </c>
      <c r="G323" s="1">
        <v>1315</v>
      </c>
      <c r="H323" s="1">
        <v>3547</v>
      </c>
      <c r="I323" s="1">
        <v>6912</v>
      </c>
      <c r="J323" s="1">
        <v>4904</v>
      </c>
      <c r="K323" s="1">
        <v>1130</v>
      </c>
      <c r="L323" s="1">
        <v>2097</v>
      </c>
      <c r="M323" s="1">
        <v>6430.5</v>
      </c>
      <c r="N323" s="1">
        <v>42211.75</v>
      </c>
      <c r="O323" s="1">
        <v>6.2823397445922607E-2</v>
      </c>
      <c r="P323" s="1">
        <v>0.51303647652116913</v>
      </c>
      <c r="Q323" s="1" t="s">
        <v>36</v>
      </c>
      <c r="R323" s="1" t="s">
        <v>25</v>
      </c>
      <c r="S323" s="1" t="s">
        <v>37</v>
      </c>
      <c r="T323" s="1">
        <v>11753.8163507109</v>
      </c>
      <c r="U323" s="1">
        <v>0.42414012603290818</v>
      </c>
      <c r="V323" s="3" t="s">
        <v>46</v>
      </c>
    </row>
    <row r="324" spans="1:22" x14ac:dyDescent="0.3">
      <c r="A324" s="2" t="s">
        <v>80</v>
      </c>
      <c r="B324" s="1" t="s">
        <v>23</v>
      </c>
      <c r="C324" s="1">
        <v>82278.262719703984</v>
      </c>
      <c r="D324" s="1">
        <v>18945</v>
      </c>
      <c r="E324" s="1">
        <v>8801</v>
      </c>
      <c r="F324" s="1">
        <v>3473.75</v>
      </c>
      <c r="G324" s="1">
        <v>1561</v>
      </c>
      <c r="H324" s="1">
        <v>1093</v>
      </c>
      <c r="I324" s="1">
        <v>2760</v>
      </c>
      <c r="J324" s="1">
        <v>2932</v>
      </c>
      <c r="K324" s="1">
        <v>2252.1428571428569</v>
      </c>
      <c r="L324" s="1">
        <v>4271</v>
      </c>
      <c r="M324" s="1">
        <v>6430.5</v>
      </c>
      <c r="N324" s="1">
        <v>46088.892857142862</v>
      </c>
      <c r="O324" s="1">
        <v>3.005654128144063E-2</v>
      </c>
      <c r="P324" s="1">
        <v>0.56015879934355362</v>
      </c>
      <c r="Q324" s="1" t="s">
        <v>36</v>
      </c>
      <c r="R324" s="1" t="s">
        <v>25</v>
      </c>
      <c r="S324" s="1" t="s">
        <v>37</v>
      </c>
      <c r="T324" s="1">
        <v>11753.8163507109</v>
      </c>
      <c r="U324" s="1">
        <v>0.40978465937500569</v>
      </c>
      <c r="V324" s="3" t="s">
        <v>46</v>
      </c>
    </row>
    <row r="325" spans="1:22" x14ac:dyDescent="0.3">
      <c r="A325" s="2" t="s">
        <v>80</v>
      </c>
      <c r="B325" s="1" t="s">
        <v>39</v>
      </c>
      <c r="C325" s="1">
        <v>82278.262719703984</v>
      </c>
      <c r="D325" s="1">
        <v>18945</v>
      </c>
      <c r="E325" s="1">
        <v>5773</v>
      </c>
      <c r="F325" s="1">
        <v>5805</v>
      </c>
      <c r="G325" s="1">
        <v>3585</v>
      </c>
      <c r="H325" s="1">
        <v>2694</v>
      </c>
      <c r="I325" s="1">
        <v>1644</v>
      </c>
      <c r="J325" s="1">
        <v>4039</v>
      </c>
      <c r="K325" s="1">
        <v>2252.1428571428569</v>
      </c>
      <c r="L325" s="1">
        <v>948</v>
      </c>
      <c r="M325" s="1">
        <v>6430.5</v>
      </c>
      <c r="N325" s="1">
        <v>45685.142857142862</v>
      </c>
      <c r="O325" s="1">
        <v>3.005654128144063E-2</v>
      </c>
      <c r="P325" s="1">
        <v>0.55525167093984085</v>
      </c>
      <c r="Q325" s="1" t="s">
        <v>36</v>
      </c>
      <c r="R325" s="1" t="s">
        <v>25</v>
      </c>
      <c r="S325" s="1" t="s">
        <v>37</v>
      </c>
      <c r="T325" s="1">
        <v>11753.8163507109</v>
      </c>
      <c r="U325" s="1">
        <v>0.41469178777871851</v>
      </c>
      <c r="V325" s="3" t="s">
        <v>46</v>
      </c>
    </row>
    <row r="326" spans="1:22" x14ac:dyDescent="0.3">
      <c r="A326" s="2" t="s">
        <v>80</v>
      </c>
      <c r="B326" s="1" t="s">
        <v>28</v>
      </c>
      <c r="C326" s="1">
        <v>82278.262719703984</v>
      </c>
      <c r="D326" s="1">
        <v>18945</v>
      </c>
      <c r="E326" s="1">
        <v>4661</v>
      </c>
      <c r="F326" s="1">
        <v>3473.75</v>
      </c>
      <c r="G326" s="1">
        <v>2494</v>
      </c>
      <c r="H326" s="1">
        <v>1645</v>
      </c>
      <c r="I326" s="1">
        <v>2760</v>
      </c>
      <c r="J326" s="1">
        <v>1088</v>
      </c>
      <c r="K326" s="1">
        <v>882</v>
      </c>
      <c r="L326" s="1">
        <v>3721</v>
      </c>
      <c r="M326" s="1">
        <v>6430.5</v>
      </c>
      <c r="N326" s="1">
        <v>39669.75</v>
      </c>
      <c r="O326" s="1">
        <v>3.005654128144063E-2</v>
      </c>
      <c r="P326" s="1">
        <v>0.48214131763017759</v>
      </c>
      <c r="Q326" s="1" t="s">
        <v>36</v>
      </c>
      <c r="R326" s="1" t="s">
        <v>25</v>
      </c>
      <c r="S326" s="1" t="s">
        <v>37</v>
      </c>
      <c r="T326" s="1">
        <v>11753.8163507109</v>
      </c>
      <c r="U326" s="1">
        <v>0.48780214108838182</v>
      </c>
      <c r="V326" s="3" t="s">
        <v>46</v>
      </c>
    </row>
    <row r="327" spans="1:22" x14ac:dyDescent="0.3">
      <c r="A327" s="2" t="s">
        <v>80</v>
      </c>
      <c r="B327" s="1" t="s">
        <v>29</v>
      </c>
      <c r="C327" s="1">
        <v>82278.262719703984</v>
      </c>
      <c r="D327" s="1">
        <v>18945</v>
      </c>
      <c r="E327" s="1">
        <v>3167</v>
      </c>
      <c r="F327" s="1">
        <v>3473.75</v>
      </c>
      <c r="G327" s="1">
        <v>2361</v>
      </c>
      <c r="H327" s="1">
        <v>4655</v>
      </c>
      <c r="I327" s="1">
        <v>2929</v>
      </c>
      <c r="J327" s="1">
        <v>935</v>
      </c>
      <c r="K327" s="1">
        <v>1752</v>
      </c>
      <c r="L327" s="1">
        <v>3026</v>
      </c>
      <c r="M327" s="1">
        <v>6430.5</v>
      </c>
      <c r="N327" s="1">
        <v>41243.75</v>
      </c>
      <c r="O327" s="1">
        <v>3.005654128144063E-2</v>
      </c>
      <c r="P327" s="1">
        <v>0.50127152223065785</v>
      </c>
      <c r="Q327" s="1" t="s">
        <v>36</v>
      </c>
      <c r="R327" s="1" t="s">
        <v>25</v>
      </c>
      <c r="S327" s="1" t="s">
        <v>37</v>
      </c>
      <c r="T327" s="1">
        <v>11753.8163507109</v>
      </c>
      <c r="U327" s="1">
        <v>0.46867193648790162</v>
      </c>
      <c r="V327" s="3" t="s">
        <v>46</v>
      </c>
    </row>
    <row r="328" spans="1:22" x14ac:dyDescent="0.3">
      <c r="A328" s="2" t="s">
        <v>80</v>
      </c>
      <c r="B328" s="1" t="s">
        <v>30</v>
      </c>
      <c r="C328" s="1">
        <v>82278.262719703984</v>
      </c>
      <c r="D328" s="1">
        <v>18945</v>
      </c>
      <c r="E328" s="1">
        <v>8584</v>
      </c>
      <c r="F328" s="1">
        <v>3473.75</v>
      </c>
      <c r="G328" s="1">
        <v>2526</v>
      </c>
      <c r="H328" s="1">
        <v>6710</v>
      </c>
      <c r="I328" s="1">
        <v>1513</v>
      </c>
      <c r="J328" s="1">
        <v>1735</v>
      </c>
      <c r="K328" s="1">
        <v>4207</v>
      </c>
      <c r="L328" s="1">
        <v>1588</v>
      </c>
      <c r="M328" s="1">
        <v>6430.5</v>
      </c>
      <c r="N328" s="1">
        <v>49281.75</v>
      </c>
      <c r="O328" s="1">
        <v>3.005654128144063E-2</v>
      </c>
      <c r="P328" s="1">
        <v>0.59896439680413927</v>
      </c>
      <c r="Q328" s="1" t="s">
        <v>36</v>
      </c>
      <c r="R328" s="1" t="s">
        <v>25</v>
      </c>
      <c r="S328" s="1" t="s">
        <v>37</v>
      </c>
      <c r="T328" s="1">
        <v>11753.8163507109</v>
      </c>
      <c r="U328" s="1">
        <v>0.37097906191441998</v>
      </c>
      <c r="V328" s="3" t="s">
        <v>38</v>
      </c>
    </row>
    <row r="329" spans="1:22" x14ac:dyDescent="0.3">
      <c r="A329" s="2" t="s">
        <v>80</v>
      </c>
      <c r="B329" s="1" t="s">
        <v>31</v>
      </c>
      <c r="C329" s="1">
        <v>82278.262719703984</v>
      </c>
      <c r="D329" s="1">
        <v>18945</v>
      </c>
      <c r="E329" s="1">
        <v>8645</v>
      </c>
      <c r="F329" s="1">
        <v>3473.75</v>
      </c>
      <c r="G329" s="1">
        <v>2716</v>
      </c>
      <c r="H329" s="1">
        <v>6496</v>
      </c>
      <c r="I329" s="1">
        <v>3589</v>
      </c>
      <c r="J329" s="1">
        <v>3595</v>
      </c>
      <c r="K329" s="1">
        <v>1785</v>
      </c>
      <c r="L329" s="1">
        <v>4203</v>
      </c>
      <c r="M329" s="1">
        <v>6430.5</v>
      </c>
      <c r="N329" s="1">
        <v>53447.75</v>
      </c>
      <c r="O329" s="1">
        <v>3.005654128144063E-2</v>
      </c>
      <c r="P329" s="1">
        <v>0.64959745421557546</v>
      </c>
      <c r="Q329" s="1" t="s">
        <v>36</v>
      </c>
      <c r="R329" s="1" t="s">
        <v>25</v>
      </c>
      <c r="S329" s="1" t="s">
        <v>37</v>
      </c>
      <c r="T329" s="1">
        <v>11753.8163507109</v>
      </c>
      <c r="U329" s="1">
        <v>0.32034600450298389</v>
      </c>
      <c r="V329" s="3" t="s">
        <v>38</v>
      </c>
    </row>
    <row r="330" spans="1:22" x14ac:dyDescent="0.3">
      <c r="A330" s="2" t="s">
        <v>80</v>
      </c>
      <c r="B330" s="1" t="s">
        <v>32</v>
      </c>
      <c r="C330" s="1">
        <v>82278.262719703984</v>
      </c>
      <c r="D330" s="1">
        <v>18945</v>
      </c>
      <c r="E330" s="1">
        <v>2514</v>
      </c>
      <c r="F330" s="1">
        <v>5381</v>
      </c>
      <c r="G330" s="1">
        <v>3149</v>
      </c>
      <c r="H330" s="1">
        <v>6513</v>
      </c>
      <c r="I330" s="1">
        <v>2221</v>
      </c>
      <c r="J330" s="1">
        <v>2702.5</v>
      </c>
      <c r="K330" s="1">
        <v>3485</v>
      </c>
      <c r="L330" s="1">
        <v>766</v>
      </c>
      <c r="M330" s="1">
        <v>6430.5</v>
      </c>
      <c r="N330" s="1">
        <v>45676.5</v>
      </c>
      <c r="O330" s="1">
        <v>3.005654128144063E-2</v>
      </c>
      <c r="P330" s="1">
        <v>0.55514662670510417</v>
      </c>
      <c r="Q330" s="1" t="s">
        <v>36</v>
      </c>
      <c r="R330" s="1" t="s">
        <v>25</v>
      </c>
      <c r="S330" s="1" t="s">
        <v>37</v>
      </c>
      <c r="T330" s="1">
        <v>11753.8163507109</v>
      </c>
      <c r="U330" s="1">
        <v>0.41479683201345519</v>
      </c>
      <c r="V330" s="3" t="s">
        <v>46</v>
      </c>
    </row>
    <row r="331" spans="1:22" x14ac:dyDescent="0.3">
      <c r="A331" s="2" t="s">
        <v>80</v>
      </c>
      <c r="B331" s="1" t="s">
        <v>33</v>
      </c>
      <c r="C331" s="1">
        <v>82278.262719703984</v>
      </c>
      <c r="D331" s="1">
        <v>18945</v>
      </c>
      <c r="E331" s="1">
        <v>8107</v>
      </c>
      <c r="F331" s="1">
        <v>3473.75</v>
      </c>
      <c r="G331" s="1">
        <v>4701</v>
      </c>
      <c r="H331" s="1">
        <v>1103</v>
      </c>
      <c r="I331" s="1">
        <v>2760</v>
      </c>
      <c r="J331" s="1">
        <v>3550</v>
      </c>
      <c r="K331" s="1">
        <v>1603</v>
      </c>
      <c r="L331" s="1">
        <v>3470</v>
      </c>
      <c r="M331" s="1">
        <v>6430.5</v>
      </c>
      <c r="N331" s="1">
        <v>47712.75</v>
      </c>
      <c r="O331" s="1">
        <v>3.005654128144063E-2</v>
      </c>
      <c r="P331" s="1">
        <v>0.57989496159565557</v>
      </c>
      <c r="Q331" s="1" t="s">
        <v>36</v>
      </c>
      <c r="R331" s="1" t="s">
        <v>25</v>
      </c>
      <c r="S331" s="1" t="s">
        <v>37</v>
      </c>
      <c r="T331" s="1">
        <v>11753.8163507109</v>
      </c>
      <c r="U331" s="1">
        <v>0.39004849712290379</v>
      </c>
      <c r="V331" s="3" t="s">
        <v>38</v>
      </c>
    </row>
    <row r="332" spans="1:22" x14ac:dyDescent="0.3">
      <c r="A332" s="2" t="s">
        <v>80</v>
      </c>
      <c r="B332" s="1" t="s">
        <v>43</v>
      </c>
      <c r="C332" s="1">
        <v>82278.262719703984</v>
      </c>
      <c r="D332" s="1">
        <v>18945</v>
      </c>
      <c r="E332" s="1">
        <v>5952</v>
      </c>
      <c r="F332" s="1">
        <v>3473.75</v>
      </c>
      <c r="G332" s="1">
        <v>2712</v>
      </c>
      <c r="H332" s="1">
        <v>4736</v>
      </c>
      <c r="I332" s="1">
        <v>2760</v>
      </c>
      <c r="J332" s="1">
        <v>3746</v>
      </c>
      <c r="K332" s="1">
        <v>2051</v>
      </c>
      <c r="L332" s="1">
        <v>497</v>
      </c>
      <c r="M332" s="1">
        <v>6430.5</v>
      </c>
      <c r="N332" s="1">
        <v>44872.75</v>
      </c>
      <c r="O332" s="1">
        <v>3.005654128144063E-2</v>
      </c>
      <c r="P332" s="1">
        <v>0.54537794694167607</v>
      </c>
      <c r="Q332" s="1" t="s">
        <v>36</v>
      </c>
      <c r="R332" s="1" t="s">
        <v>25</v>
      </c>
      <c r="S332" s="1" t="s">
        <v>37</v>
      </c>
      <c r="T332" s="1">
        <v>11753.8163507109</v>
      </c>
      <c r="U332" s="1">
        <v>0.42456551177688329</v>
      </c>
      <c r="V332" s="3" t="s">
        <v>46</v>
      </c>
    </row>
    <row r="333" spans="1:22" x14ac:dyDescent="0.3">
      <c r="A333" s="2" t="s">
        <v>80</v>
      </c>
      <c r="B333" s="1" t="s">
        <v>44</v>
      </c>
      <c r="C333" s="1">
        <v>82278.262719703984</v>
      </c>
      <c r="D333" s="1">
        <v>18945</v>
      </c>
      <c r="E333" s="1">
        <v>3183</v>
      </c>
      <c r="F333" s="1">
        <v>1312</v>
      </c>
      <c r="G333" s="1">
        <v>3010</v>
      </c>
      <c r="H333" s="1">
        <v>3440</v>
      </c>
      <c r="I333" s="1">
        <v>4664</v>
      </c>
      <c r="J333" s="1">
        <v>2702.5</v>
      </c>
      <c r="K333" s="1">
        <v>2252.1428571428569</v>
      </c>
      <c r="L333" s="1">
        <v>5510</v>
      </c>
      <c r="M333" s="1">
        <v>6430.5</v>
      </c>
      <c r="N333" s="1">
        <v>45018.642857142862</v>
      </c>
      <c r="O333" s="1">
        <v>3.005654128144063E-2</v>
      </c>
      <c r="P333" s="1">
        <v>0.54715111098671509</v>
      </c>
      <c r="Q333" s="1" t="s">
        <v>36</v>
      </c>
      <c r="R333" s="1" t="s">
        <v>25</v>
      </c>
      <c r="S333" s="1" t="s">
        <v>37</v>
      </c>
      <c r="T333" s="1">
        <v>11753.8163507109</v>
      </c>
      <c r="U333" s="1">
        <v>0.42279234773184432</v>
      </c>
      <c r="V333" s="3" t="s">
        <v>46</v>
      </c>
    </row>
    <row r="334" spans="1:22" x14ac:dyDescent="0.3">
      <c r="A334" s="2" t="s">
        <v>80</v>
      </c>
      <c r="B334" s="1" t="s">
        <v>40</v>
      </c>
      <c r="C334" s="1">
        <v>82278.262719703984</v>
      </c>
      <c r="D334" s="1">
        <v>18945</v>
      </c>
      <c r="E334" s="1">
        <v>3393</v>
      </c>
      <c r="F334" s="1">
        <v>1397</v>
      </c>
      <c r="G334" s="1">
        <v>4491</v>
      </c>
      <c r="H334" s="1">
        <v>2810</v>
      </c>
      <c r="I334" s="1">
        <v>2760</v>
      </c>
      <c r="J334" s="1">
        <v>2702.5</v>
      </c>
      <c r="K334" s="1">
        <v>2252.1428571428569</v>
      </c>
      <c r="L334" s="1">
        <v>4517</v>
      </c>
      <c r="M334" s="1">
        <v>6430.5</v>
      </c>
      <c r="N334" s="1">
        <v>43267.642857142862</v>
      </c>
      <c r="O334" s="1">
        <v>3.005654128144063E-2</v>
      </c>
      <c r="P334" s="1">
        <v>0.52586966990956074</v>
      </c>
      <c r="Q334" s="1" t="s">
        <v>36</v>
      </c>
      <c r="R334" s="1" t="s">
        <v>25</v>
      </c>
      <c r="S334" s="1" t="s">
        <v>37</v>
      </c>
      <c r="T334" s="1">
        <v>11753.8163507109</v>
      </c>
      <c r="U334" s="1">
        <v>0.44407378880899862</v>
      </c>
      <c r="V334" s="3" t="s">
        <v>46</v>
      </c>
    </row>
    <row r="335" spans="1:22" x14ac:dyDescent="0.3">
      <c r="A335" s="2" t="s">
        <v>81</v>
      </c>
      <c r="B335" s="1" t="s">
        <v>23</v>
      </c>
      <c r="C335" s="1">
        <v>82278.262719703984</v>
      </c>
      <c r="D335" s="1">
        <v>18052</v>
      </c>
      <c r="E335" s="1">
        <v>4195</v>
      </c>
      <c r="F335" s="1">
        <v>4380</v>
      </c>
      <c r="G335" s="1">
        <v>1363</v>
      </c>
      <c r="H335" s="1">
        <v>1674</v>
      </c>
      <c r="I335" s="1">
        <v>5005</v>
      </c>
      <c r="J335" s="1">
        <v>2893</v>
      </c>
      <c r="K335" s="1">
        <v>2820.25</v>
      </c>
      <c r="L335" s="1">
        <v>5865</v>
      </c>
      <c r="M335" s="1">
        <v>13898.5</v>
      </c>
      <c r="N335" s="1">
        <v>46247.25</v>
      </c>
      <c r="O335" s="1">
        <v>0.20391777178326359</v>
      </c>
      <c r="P335" s="1">
        <v>0.56208345280149818</v>
      </c>
      <c r="Q335" s="1" t="s">
        <v>36</v>
      </c>
      <c r="R335" s="1" t="s">
        <v>25</v>
      </c>
      <c r="S335" s="1" t="s">
        <v>37</v>
      </c>
      <c r="T335" s="1">
        <v>11753.8163507109</v>
      </c>
      <c r="U335" s="1">
        <v>0.23399877541523831</v>
      </c>
      <c r="V335" s="3" t="s">
        <v>38</v>
      </c>
    </row>
    <row r="336" spans="1:22" x14ac:dyDescent="0.3">
      <c r="A336" s="2" t="s">
        <v>81</v>
      </c>
      <c r="B336" s="1" t="s">
        <v>39</v>
      </c>
      <c r="C336" s="1">
        <v>82278.262719703984</v>
      </c>
      <c r="D336" s="1">
        <v>18052</v>
      </c>
      <c r="E336" s="1">
        <v>8379</v>
      </c>
      <c r="F336" s="1">
        <v>4380</v>
      </c>
      <c r="G336" s="1">
        <v>3786</v>
      </c>
      <c r="H336" s="1">
        <v>3584</v>
      </c>
      <c r="I336" s="1">
        <v>1699</v>
      </c>
      <c r="J336" s="1">
        <v>5633</v>
      </c>
      <c r="K336" s="1">
        <v>1820</v>
      </c>
      <c r="L336" s="1">
        <v>5843</v>
      </c>
      <c r="M336" s="1">
        <v>13898.5</v>
      </c>
      <c r="N336" s="1">
        <v>53176</v>
      </c>
      <c r="O336" s="1">
        <v>0.20391777178326359</v>
      </c>
      <c r="P336" s="1">
        <v>0.64629463776056884</v>
      </c>
      <c r="Q336" s="1" t="s">
        <v>24</v>
      </c>
      <c r="R336" s="1" t="s">
        <v>25</v>
      </c>
      <c r="S336" s="1" t="s">
        <v>37</v>
      </c>
      <c r="T336" s="1">
        <v>11753.8163507109</v>
      </c>
      <c r="U336" s="1">
        <v>0.1497875904561676</v>
      </c>
      <c r="V336" s="3" t="s">
        <v>27</v>
      </c>
    </row>
    <row r="337" spans="1:22" x14ac:dyDescent="0.3">
      <c r="A337" s="2" t="s">
        <v>81</v>
      </c>
      <c r="B337" s="1" t="s">
        <v>28</v>
      </c>
      <c r="C337" s="1">
        <v>82278.262719703984</v>
      </c>
      <c r="D337" s="1">
        <v>18052</v>
      </c>
      <c r="E337" s="1">
        <v>7071</v>
      </c>
      <c r="F337" s="1">
        <v>4380</v>
      </c>
      <c r="G337" s="1">
        <v>1451</v>
      </c>
      <c r="H337" s="1">
        <v>4526</v>
      </c>
      <c r="I337" s="1">
        <v>4449.875</v>
      </c>
      <c r="J337" s="1">
        <v>3386</v>
      </c>
      <c r="K337" s="1">
        <v>2820.25</v>
      </c>
      <c r="L337" s="1">
        <v>4713</v>
      </c>
      <c r="M337" s="1">
        <v>13898.5</v>
      </c>
      <c r="N337" s="1">
        <v>50849.125</v>
      </c>
      <c r="O337" s="1">
        <v>0.20391777178326359</v>
      </c>
      <c r="P337" s="1">
        <v>0.61801408196022423</v>
      </c>
      <c r="Q337" s="1" t="s">
        <v>24</v>
      </c>
      <c r="R337" s="1" t="s">
        <v>25</v>
      </c>
      <c r="S337" s="1" t="s">
        <v>37</v>
      </c>
      <c r="T337" s="1">
        <v>11753.8163507109</v>
      </c>
      <c r="U337" s="1">
        <v>0.17806814625651221</v>
      </c>
      <c r="V337" s="3" t="s">
        <v>27</v>
      </c>
    </row>
    <row r="338" spans="1:22" x14ac:dyDescent="0.3">
      <c r="A338" s="2" t="s">
        <v>81</v>
      </c>
      <c r="B338" s="1" t="s">
        <v>29</v>
      </c>
      <c r="C338" s="1">
        <v>82278.262719703984</v>
      </c>
      <c r="D338" s="1">
        <v>18052</v>
      </c>
      <c r="E338" s="1">
        <v>8816</v>
      </c>
      <c r="F338" s="1">
        <v>4380</v>
      </c>
      <c r="G338" s="1">
        <v>4283</v>
      </c>
      <c r="H338" s="1">
        <v>1755</v>
      </c>
      <c r="I338" s="1">
        <v>3987</v>
      </c>
      <c r="J338" s="1">
        <v>5485</v>
      </c>
      <c r="K338" s="1">
        <v>3739</v>
      </c>
      <c r="L338" s="1">
        <v>582</v>
      </c>
      <c r="M338" s="1">
        <v>13898.5</v>
      </c>
      <c r="N338" s="1">
        <v>51079</v>
      </c>
      <c r="O338" s="1">
        <v>0.20391777178326359</v>
      </c>
      <c r="P338" s="1">
        <v>0.62080795475726069</v>
      </c>
      <c r="Q338" s="1" t="s">
        <v>24</v>
      </c>
      <c r="R338" s="1" t="s">
        <v>25</v>
      </c>
      <c r="S338" s="1" t="s">
        <v>37</v>
      </c>
      <c r="T338" s="1">
        <v>11753.8163507109</v>
      </c>
      <c r="U338" s="1">
        <v>0.17527427345947569</v>
      </c>
      <c r="V338" s="3" t="s">
        <v>27</v>
      </c>
    </row>
    <row r="339" spans="1:22" x14ac:dyDescent="0.3">
      <c r="A339" s="2" t="s">
        <v>81</v>
      </c>
      <c r="B339" s="1" t="s">
        <v>30</v>
      </c>
      <c r="C339" s="1">
        <v>82278.262719703984</v>
      </c>
      <c r="D339" s="1">
        <v>18052</v>
      </c>
      <c r="E339" s="1">
        <v>2814</v>
      </c>
      <c r="F339" s="1">
        <v>2897</v>
      </c>
      <c r="G339" s="1">
        <v>1057</v>
      </c>
      <c r="H339" s="1">
        <v>972</v>
      </c>
      <c r="I339" s="1">
        <v>4449.875</v>
      </c>
      <c r="J339" s="1">
        <v>3143</v>
      </c>
      <c r="K339" s="1">
        <v>1404</v>
      </c>
      <c r="L339" s="1">
        <v>4986</v>
      </c>
      <c r="M339" s="1">
        <v>13898.5</v>
      </c>
      <c r="N339" s="1">
        <v>39774.875</v>
      </c>
      <c r="O339" s="1">
        <v>0.20391777178326359</v>
      </c>
      <c r="P339" s="1">
        <v>0.48341899409690281</v>
      </c>
      <c r="Q339" s="1" t="s">
        <v>36</v>
      </c>
      <c r="R339" s="1" t="s">
        <v>25</v>
      </c>
      <c r="S339" s="1" t="s">
        <v>37</v>
      </c>
      <c r="T339" s="1">
        <v>11753.8163507109</v>
      </c>
      <c r="U339" s="1">
        <v>0.3126632341198336</v>
      </c>
      <c r="V339" s="3" t="s">
        <v>38</v>
      </c>
    </row>
    <row r="340" spans="1:22" x14ac:dyDescent="0.3">
      <c r="A340" s="2" t="s">
        <v>81</v>
      </c>
      <c r="B340" s="1" t="s">
        <v>31</v>
      </c>
      <c r="C340" s="1">
        <v>82278.262719703984</v>
      </c>
      <c r="D340" s="1">
        <v>18052</v>
      </c>
      <c r="E340" s="1">
        <v>2296</v>
      </c>
      <c r="F340" s="1">
        <v>4876</v>
      </c>
      <c r="G340" s="1">
        <v>1488</v>
      </c>
      <c r="H340" s="1">
        <v>6887</v>
      </c>
      <c r="I340" s="1">
        <v>2767</v>
      </c>
      <c r="J340" s="1">
        <v>3906</v>
      </c>
      <c r="K340" s="1">
        <v>2820.25</v>
      </c>
      <c r="L340" s="1">
        <v>5883</v>
      </c>
      <c r="M340" s="1">
        <v>13898.5</v>
      </c>
      <c r="N340" s="1">
        <v>48975.25</v>
      </c>
      <c r="O340" s="1">
        <v>0.20391777178326359</v>
      </c>
      <c r="P340" s="1">
        <v>0.59523923307475735</v>
      </c>
      <c r="Q340" s="1" t="s">
        <v>36</v>
      </c>
      <c r="R340" s="1" t="s">
        <v>25</v>
      </c>
      <c r="S340" s="1" t="s">
        <v>37</v>
      </c>
      <c r="T340" s="1">
        <v>11753.8163507109</v>
      </c>
      <c r="U340" s="1">
        <v>0.20084299514197909</v>
      </c>
      <c r="V340" s="3" t="s">
        <v>38</v>
      </c>
    </row>
    <row r="341" spans="1:22" x14ac:dyDescent="0.3">
      <c r="A341" s="2" t="s">
        <v>81</v>
      </c>
      <c r="B341" s="1" t="s">
        <v>32</v>
      </c>
      <c r="C341" s="1">
        <v>82278.262719703984</v>
      </c>
      <c r="D341" s="1">
        <v>18052</v>
      </c>
      <c r="E341" s="1">
        <v>7929</v>
      </c>
      <c r="F341" s="1">
        <v>5201</v>
      </c>
      <c r="G341" s="1">
        <v>2524</v>
      </c>
      <c r="H341" s="1">
        <v>1655</v>
      </c>
      <c r="I341" s="1">
        <v>7878</v>
      </c>
      <c r="J341" s="1">
        <v>5935</v>
      </c>
      <c r="K341" s="1">
        <v>4318</v>
      </c>
      <c r="L341" s="1">
        <v>3379</v>
      </c>
      <c r="M341" s="1">
        <v>13898.5</v>
      </c>
      <c r="N341" s="1">
        <v>56871</v>
      </c>
      <c r="O341" s="1">
        <v>0.20391777178326359</v>
      </c>
      <c r="P341" s="1">
        <v>0.69120321844594013</v>
      </c>
      <c r="Q341" s="1" t="s">
        <v>24</v>
      </c>
      <c r="R341" s="1" t="s">
        <v>25</v>
      </c>
      <c r="S341" s="1" t="s">
        <v>37</v>
      </c>
      <c r="T341" s="1">
        <v>11753.8163507109</v>
      </c>
      <c r="U341" s="1">
        <v>0.10487900977079639</v>
      </c>
      <c r="V341" s="3" t="s">
        <v>27</v>
      </c>
    </row>
    <row r="342" spans="1:22" x14ac:dyDescent="0.3">
      <c r="A342" s="2" t="s">
        <v>81</v>
      </c>
      <c r="B342" s="1" t="s">
        <v>33</v>
      </c>
      <c r="C342" s="1">
        <v>82278.262719703984</v>
      </c>
      <c r="D342" s="1">
        <v>18052</v>
      </c>
      <c r="E342" s="1">
        <v>7067</v>
      </c>
      <c r="F342" s="1">
        <v>5759</v>
      </c>
      <c r="G342" s="1">
        <v>2581</v>
      </c>
      <c r="H342" s="1">
        <v>1454</v>
      </c>
      <c r="I342" s="1">
        <v>5380</v>
      </c>
      <c r="J342" s="1">
        <v>4066.5555555555561</v>
      </c>
      <c r="K342" s="1">
        <v>2820.25</v>
      </c>
      <c r="L342" s="1">
        <v>1877</v>
      </c>
      <c r="M342" s="1">
        <v>13898.5</v>
      </c>
      <c r="N342" s="1">
        <v>49056.805555555547</v>
      </c>
      <c r="O342" s="1">
        <v>0.20391777178326359</v>
      </c>
      <c r="P342" s="1">
        <v>0.59623044937976599</v>
      </c>
      <c r="Q342" s="1" t="s">
        <v>24</v>
      </c>
      <c r="R342" s="1" t="s">
        <v>25</v>
      </c>
      <c r="S342" s="1" t="s">
        <v>37</v>
      </c>
      <c r="T342" s="1">
        <v>11753.8163507109</v>
      </c>
      <c r="U342" s="1">
        <v>0.19985177883697039</v>
      </c>
      <c r="V342" s="3" t="s">
        <v>27</v>
      </c>
    </row>
    <row r="343" spans="1:22" x14ac:dyDescent="0.3">
      <c r="A343" s="2" t="s">
        <v>81</v>
      </c>
      <c r="B343" s="1" t="s">
        <v>44</v>
      </c>
      <c r="C343" s="1">
        <v>82278.262719703984</v>
      </c>
      <c r="D343" s="1">
        <v>18052</v>
      </c>
      <c r="E343" s="1">
        <v>5854</v>
      </c>
      <c r="F343" s="1">
        <v>4189</v>
      </c>
      <c r="G343" s="1">
        <v>2241</v>
      </c>
      <c r="H343" s="1">
        <v>2666</v>
      </c>
      <c r="I343" s="1">
        <v>1901</v>
      </c>
      <c r="J343" s="1">
        <v>2023</v>
      </c>
      <c r="K343" s="1">
        <v>2820.25</v>
      </c>
      <c r="L343" s="1">
        <v>1061</v>
      </c>
      <c r="M343" s="1">
        <v>13898.5</v>
      </c>
      <c r="N343" s="1">
        <v>40807.25</v>
      </c>
      <c r="O343" s="1">
        <v>0.20391777178326359</v>
      </c>
      <c r="P343" s="1">
        <v>0.49596635430936842</v>
      </c>
      <c r="Q343" s="1" t="s">
        <v>36</v>
      </c>
      <c r="R343" s="1" t="s">
        <v>25</v>
      </c>
      <c r="S343" s="1" t="s">
        <v>37</v>
      </c>
      <c r="T343" s="1">
        <v>11753.8163507109</v>
      </c>
      <c r="U343" s="1">
        <v>0.30011587390736799</v>
      </c>
      <c r="V343" s="3" t="s">
        <v>38</v>
      </c>
    </row>
    <row r="344" spans="1:22" x14ac:dyDescent="0.3">
      <c r="A344" s="2" t="s">
        <v>81</v>
      </c>
      <c r="B344" s="1" t="s">
        <v>40</v>
      </c>
      <c r="C344" s="1">
        <v>82278.262719703984</v>
      </c>
      <c r="D344" s="1">
        <v>18052</v>
      </c>
      <c r="E344" s="1">
        <v>3270</v>
      </c>
      <c r="F344" s="1">
        <v>3358</v>
      </c>
      <c r="G344" s="1">
        <v>4000</v>
      </c>
      <c r="H344" s="1">
        <v>3244</v>
      </c>
      <c r="I344" s="1">
        <v>6982</v>
      </c>
      <c r="J344" s="1">
        <v>4195</v>
      </c>
      <c r="K344" s="1">
        <v>2820.25</v>
      </c>
      <c r="L344" s="1">
        <v>961</v>
      </c>
      <c r="M344" s="1">
        <v>13898.5</v>
      </c>
      <c r="N344" s="1">
        <v>46882.25</v>
      </c>
      <c r="O344" s="1">
        <v>0.20391777178326359</v>
      </c>
      <c r="P344" s="1">
        <v>0.56980116558504645</v>
      </c>
      <c r="Q344" s="1" t="s">
        <v>36</v>
      </c>
      <c r="R344" s="1" t="s">
        <v>25</v>
      </c>
      <c r="S344" s="1" t="s">
        <v>37</v>
      </c>
      <c r="T344" s="1">
        <v>11753.8163507109</v>
      </c>
      <c r="U344" s="1">
        <v>0.22628106263169001</v>
      </c>
      <c r="V344" s="3" t="s">
        <v>38</v>
      </c>
    </row>
    <row r="345" spans="1:22" x14ac:dyDescent="0.3">
      <c r="A345" s="2" t="s">
        <v>82</v>
      </c>
      <c r="B345" s="1" t="s">
        <v>23</v>
      </c>
      <c r="C345" s="1">
        <v>82278.262719703984</v>
      </c>
      <c r="D345" s="1">
        <v>8324</v>
      </c>
      <c r="E345" s="1">
        <v>5380</v>
      </c>
      <c r="F345" s="1">
        <v>1257</v>
      </c>
      <c r="G345" s="1">
        <v>1949</v>
      </c>
      <c r="H345" s="1">
        <v>2794</v>
      </c>
      <c r="I345" s="1">
        <v>4650.2</v>
      </c>
      <c r="J345" s="1">
        <v>3925</v>
      </c>
      <c r="K345" s="1">
        <v>3410</v>
      </c>
      <c r="L345" s="1">
        <v>667</v>
      </c>
      <c r="M345" s="1">
        <v>10141.66513599435</v>
      </c>
      <c r="N345" s="1">
        <v>32356.2</v>
      </c>
      <c r="O345" s="1">
        <v>0.1232605648291796</v>
      </c>
      <c r="P345" s="1">
        <v>0.3932533202630607</v>
      </c>
      <c r="Q345" s="1" t="s">
        <v>36</v>
      </c>
      <c r="R345" s="1" t="s">
        <v>25</v>
      </c>
      <c r="S345" s="1" t="s">
        <v>37</v>
      </c>
      <c r="T345" s="1">
        <v>11753.8163507109</v>
      </c>
      <c r="U345" s="1">
        <v>0.48348611490775972</v>
      </c>
      <c r="V345" s="3" t="s">
        <v>38</v>
      </c>
    </row>
    <row r="346" spans="1:22" x14ac:dyDescent="0.3">
      <c r="A346" s="2" t="s">
        <v>82</v>
      </c>
      <c r="B346" s="1" t="s">
        <v>28</v>
      </c>
      <c r="C346" s="1">
        <v>82278.262719703984</v>
      </c>
      <c r="D346" s="1">
        <v>8324</v>
      </c>
      <c r="E346" s="1">
        <v>2978</v>
      </c>
      <c r="F346" s="1">
        <v>3269</v>
      </c>
      <c r="G346" s="1">
        <v>1506</v>
      </c>
      <c r="H346" s="1">
        <v>4837</v>
      </c>
      <c r="I346" s="1">
        <v>6745</v>
      </c>
      <c r="J346" s="1">
        <v>3233</v>
      </c>
      <c r="K346" s="1">
        <v>3040</v>
      </c>
      <c r="L346" s="1">
        <v>2045</v>
      </c>
      <c r="M346" s="1">
        <v>10141.66513599435</v>
      </c>
      <c r="N346" s="1">
        <v>35977</v>
      </c>
      <c r="O346" s="1">
        <v>0.1232605648291796</v>
      </c>
      <c r="P346" s="1">
        <v>0.43726008317120468</v>
      </c>
      <c r="Q346" s="1" t="s">
        <v>36</v>
      </c>
      <c r="R346" s="1" t="s">
        <v>25</v>
      </c>
      <c r="S346" s="1" t="s">
        <v>37</v>
      </c>
      <c r="T346" s="1">
        <v>11753.8163507109</v>
      </c>
      <c r="U346" s="1">
        <v>0.43947935199961558</v>
      </c>
      <c r="V346" s="3" t="s">
        <v>38</v>
      </c>
    </row>
    <row r="347" spans="1:22" x14ac:dyDescent="0.3">
      <c r="A347" s="2" t="s">
        <v>82</v>
      </c>
      <c r="B347" s="1" t="s">
        <v>29</v>
      </c>
      <c r="C347" s="1">
        <v>82278.262719703984</v>
      </c>
      <c r="D347" s="1">
        <v>8324</v>
      </c>
      <c r="E347" s="1">
        <v>7291</v>
      </c>
      <c r="F347" s="1">
        <v>2385</v>
      </c>
      <c r="G347" s="1">
        <v>1991</v>
      </c>
      <c r="H347" s="1">
        <v>4051</v>
      </c>
      <c r="I347" s="1">
        <v>1951</v>
      </c>
      <c r="J347" s="1">
        <v>1762</v>
      </c>
      <c r="K347" s="1">
        <v>3410</v>
      </c>
      <c r="L347" s="1">
        <v>583</v>
      </c>
      <c r="M347" s="1">
        <v>10141.66513599435</v>
      </c>
      <c r="N347" s="1">
        <v>31748</v>
      </c>
      <c r="O347" s="1">
        <v>0.1232605648291796</v>
      </c>
      <c r="P347" s="1">
        <v>0.38586133142061341</v>
      </c>
      <c r="Q347" s="1" t="s">
        <v>36</v>
      </c>
      <c r="R347" s="1" t="s">
        <v>25</v>
      </c>
      <c r="S347" s="1" t="s">
        <v>37</v>
      </c>
      <c r="T347" s="1">
        <v>11753.8163507109</v>
      </c>
      <c r="U347" s="1">
        <v>0.49087810375020691</v>
      </c>
      <c r="V347" s="3" t="s">
        <v>38</v>
      </c>
    </row>
    <row r="348" spans="1:22" x14ac:dyDescent="0.3">
      <c r="A348" s="2" t="s">
        <v>82</v>
      </c>
      <c r="B348" s="1" t="s">
        <v>30</v>
      </c>
      <c r="C348" s="1">
        <v>82278.262719703984</v>
      </c>
      <c r="D348" s="1">
        <v>8324</v>
      </c>
      <c r="E348" s="1">
        <v>3908</v>
      </c>
      <c r="F348" s="1">
        <v>2385</v>
      </c>
      <c r="G348" s="1">
        <v>1699</v>
      </c>
      <c r="H348" s="1">
        <v>3766</v>
      </c>
      <c r="I348" s="1">
        <v>5065</v>
      </c>
      <c r="J348" s="1">
        <v>5654</v>
      </c>
      <c r="K348" s="1">
        <v>3410</v>
      </c>
      <c r="L348" s="1">
        <v>155</v>
      </c>
      <c r="M348" s="1">
        <v>10141.66513599435</v>
      </c>
      <c r="N348" s="1">
        <v>34366</v>
      </c>
      <c r="O348" s="1">
        <v>0.1232605648291796</v>
      </c>
      <c r="P348" s="1">
        <v>0.41768018506995092</v>
      </c>
      <c r="Q348" s="1" t="s">
        <v>36</v>
      </c>
      <c r="R348" s="1" t="s">
        <v>25</v>
      </c>
      <c r="S348" s="1" t="s">
        <v>37</v>
      </c>
      <c r="T348" s="1">
        <v>11753.8163507109</v>
      </c>
      <c r="U348" s="1">
        <v>0.45905925010086951</v>
      </c>
      <c r="V348" s="3" t="s">
        <v>38</v>
      </c>
    </row>
    <row r="349" spans="1:22" x14ac:dyDescent="0.3">
      <c r="A349" s="2" t="s">
        <v>82</v>
      </c>
      <c r="B349" s="1" t="s">
        <v>31</v>
      </c>
      <c r="C349" s="1">
        <v>82278.262719703984</v>
      </c>
      <c r="D349" s="1">
        <v>8324</v>
      </c>
      <c r="E349" s="1">
        <v>4889</v>
      </c>
      <c r="F349" s="1">
        <v>2385</v>
      </c>
      <c r="G349" s="1">
        <v>1495</v>
      </c>
      <c r="H349" s="1">
        <v>6702</v>
      </c>
      <c r="I349" s="1">
        <v>4650.2</v>
      </c>
      <c r="J349" s="1">
        <v>3941</v>
      </c>
      <c r="K349" s="1">
        <v>3410</v>
      </c>
      <c r="L349" s="1">
        <v>4654</v>
      </c>
      <c r="M349" s="1">
        <v>10141.66513599435</v>
      </c>
      <c r="N349" s="1">
        <v>40450.199999999997</v>
      </c>
      <c r="O349" s="1">
        <v>0.1232605648291796</v>
      </c>
      <c r="P349" s="1">
        <v>0.49162681202690228</v>
      </c>
      <c r="Q349" s="1" t="s">
        <v>36</v>
      </c>
      <c r="R349" s="1" t="s">
        <v>25</v>
      </c>
      <c r="S349" s="1" t="s">
        <v>37</v>
      </c>
      <c r="T349" s="1">
        <v>11753.8163507109</v>
      </c>
      <c r="U349" s="1">
        <v>0.38511262314391798</v>
      </c>
      <c r="V349" s="3" t="s">
        <v>38</v>
      </c>
    </row>
    <row r="350" spans="1:22" x14ac:dyDescent="0.3">
      <c r="A350" s="2" t="s">
        <v>82</v>
      </c>
      <c r="B350" s="1" t="s">
        <v>32</v>
      </c>
      <c r="C350" s="1">
        <v>82278.262719703984</v>
      </c>
      <c r="D350" s="1">
        <v>8324</v>
      </c>
      <c r="E350" s="1">
        <v>2217</v>
      </c>
      <c r="F350" s="1">
        <v>2385</v>
      </c>
      <c r="G350" s="1">
        <v>3442</v>
      </c>
      <c r="H350" s="1">
        <v>2651</v>
      </c>
      <c r="I350" s="1">
        <v>5350</v>
      </c>
      <c r="J350" s="1">
        <v>5131</v>
      </c>
      <c r="K350" s="1">
        <v>3410</v>
      </c>
      <c r="L350" s="1">
        <v>5611</v>
      </c>
      <c r="M350" s="1">
        <v>10141.66513599435</v>
      </c>
      <c r="N350" s="1">
        <v>38521</v>
      </c>
      <c r="O350" s="1">
        <v>0.1232605648291796</v>
      </c>
      <c r="P350" s="1">
        <v>0.4681795498189949</v>
      </c>
      <c r="Q350" s="1" t="s">
        <v>36</v>
      </c>
      <c r="R350" s="1" t="s">
        <v>25</v>
      </c>
      <c r="S350" s="1" t="s">
        <v>37</v>
      </c>
      <c r="T350" s="1">
        <v>11753.8163507109</v>
      </c>
      <c r="U350" s="1">
        <v>0.40855988535182552</v>
      </c>
      <c r="V350" s="3" t="s">
        <v>38</v>
      </c>
    </row>
    <row r="351" spans="1:22" x14ac:dyDescent="0.3">
      <c r="A351" s="2" t="s">
        <v>82</v>
      </c>
      <c r="B351" s="1" t="s">
        <v>33</v>
      </c>
      <c r="C351" s="1">
        <v>82278.262719703984</v>
      </c>
      <c r="D351" s="1">
        <v>8324</v>
      </c>
      <c r="E351" s="1">
        <v>2826</v>
      </c>
      <c r="F351" s="1">
        <v>2629</v>
      </c>
      <c r="G351" s="1">
        <v>3799</v>
      </c>
      <c r="H351" s="1">
        <v>3798</v>
      </c>
      <c r="I351" s="1">
        <v>4140</v>
      </c>
      <c r="J351" s="1">
        <v>3941</v>
      </c>
      <c r="K351" s="1">
        <v>3780</v>
      </c>
      <c r="L351" s="1">
        <v>384</v>
      </c>
      <c r="M351" s="1">
        <v>10141.66513599435</v>
      </c>
      <c r="N351" s="1">
        <v>33621</v>
      </c>
      <c r="O351" s="1">
        <v>0.1232605648291796</v>
      </c>
      <c r="P351" s="1">
        <v>0.40862554566248088</v>
      </c>
      <c r="Q351" s="1" t="s">
        <v>36</v>
      </c>
      <c r="R351" s="1" t="s">
        <v>25</v>
      </c>
      <c r="S351" s="1" t="s">
        <v>37</v>
      </c>
      <c r="T351" s="1">
        <v>11753.8163507109</v>
      </c>
      <c r="U351" s="1">
        <v>0.46811388950833938</v>
      </c>
      <c r="V351" s="3" t="s">
        <v>38</v>
      </c>
    </row>
    <row r="352" spans="1:22" x14ac:dyDescent="0.3">
      <c r="A352" s="2" t="s">
        <v>83</v>
      </c>
      <c r="B352" s="1" t="s">
        <v>23</v>
      </c>
      <c r="C352" s="1">
        <v>82278.262719703984</v>
      </c>
      <c r="D352" s="1">
        <v>10088</v>
      </c>
      <c r="E352" s="1">
        <v>3047</v>
      </c>
      <c r="F352" s="1">
        <v>3704</v>
      </c>
      <c r="G352" s="1">
        <v>4001</v>
      </c>
      <c r="H352" s="1">
        <v>4111</v>
      </c>
      <c r="I352" s="1">
        <v>4998.25</v>
      </c>
      <c r="J352" s="1">
        <v>2298</v>
      </c>
      <c r="K352" s="1">
        <v>4924</v>
      </c>
      <c r="L352" s="1">
        <v>1817</v>
      </c>
      <c r="M352" s="1">
        <v>10141.66513599435</v>
      </c>
      <c r="N352" s="1">
        <v>38988.25</v>
      </c>
      <c r="O352" s="1">
        <v>0.1232605648291796</v>
      </c>
      <c r="P352" s="1">
        <v>0.47385844950106248</v>
      </c>
      <c r="Q352" s="1" t="s">
        <v>36</v>
      </c>
      <c r="R352" s="1" t="s">
        <v>25</v>
      </c>
      <c r="S352" s="1" t="s">
        <v>37</v>
      </c>
      <c r="T352" s="1">
        <v>11753.8163507109</v>
      </c>
      <c r="U352" s="1">
        <v>0.40288098566975789</v>
      </c>
      <c r="V352" s="3" t="s">
        <v>38</v>
      </c>
    </row>
    <row r="353" spans="1:22" x14ac:dyDescent="0.3">
      <c r="A353" s="2" t="s">
        <v>83</v>
      </c>
      <c r="B353" s="1" t="s">
        <v>39</v>
      </c>
      <c r="C353" s="1">
        <v>82278.262719703984</v>
      </c>
      <c r="D353" s="1">
        <v>10088</v>
      </c>
      <c r="E353" s="1">
        <v>5825</v>
      </c>
      <c r="F353" s="1">
        <v>2429.333333333333</v>
      </c>
      <c r="G353" s="1">
        <v>4328</v>
      </c>
      <c r="H353" s="1">
        <v>3924</v>
      </c>
      <c r="I353" s="1">
        <v>5344</v>
      </c>
      <c r="J353" s="1">
        <v>3850</v>
      </c>
      <c r="K353" s="1">
        <v>3719.333333333333</v>
      </c>
      <c r="L353" s="1">
        <v>1951</v>
      </c>
      <c r="M353" s="1">
        <v>10141.66513599435</v>
      </c>
      <c r="N353" s="1">
        <v>41458.666666666657</v>
      </c>
      <c r="O353" s="1">
        <v>0.1232605648291796</v>
      </c>
      <c r="P353" s="1">
        <v>0.5038835932633049</v>
      </c>
      <c r="Q353" s="1" t="s">
        <v>36</v>
      </c>
      <c r="R353" s="1" t="s">
        <v>25</v>
      </c>
      <c r="S353" s="1" t="s">
        <v>37</v>
      </c>
      <c r="T353" s="1">
        <v>11753.8163507109</v>
      </c>
      <c r="U353" s="1">
        <v>0.37285584190751542</v>
      </c>
      <c r="V353" s="3" t="s">
        <v>38</v>
      </c>
    </row>
    <row r="354" spans="1:22" x14ac:dyDescent="0.3">
      <c r="A354" s="2" t="s">
        <v>83</v>
      </c>
      <c r="B354" s="1" t="s">
        <v>28</v>
      </c>
      <c r="C354" s="1">
        <v>82278.262719703984</v>
      </c>
      <c r="D354" s="1">
        <v>10088</v>
      </c>
      <c r="E354" s="1">
        <v>3977</v>
      </c>
      <c r="F354" s="1">
        <v>2429.333333333333</v>
      </c>
      <c r="G354" s="1">
        <v>4051</v>
      </c>
      <c r="H354" s="1">
        <v>5746</v>
      </c>
      <c r="I354" s="1">
        <v>4998.25</v>
      </c>
      <c r="J354" s="1">
        <v>3524.8571428571431</v>
      </c>
      <c r="K354" s="1">
        <v>3098</v>
      </c>
      <c r="L354" s="1">
        <v>1108</v>
      </c>
      <c r="M354" s="1">
        <v>10141.66513599435</v>
      </c>
      <c r="N354" s="1">
        <v>39020.440476190473</v>
      </c>
      <c r="O354" s="1">
        <v>0.1232605648291796</v>
      </c>
      <c r="P354" s="1">
        <v>0.47424968863429667</v>
      </c>
      <c r="Q354" s="1" t="s">
        <v>36</v>
      </c>
      <c r="R354" s="1" t="s">
        <v>25</v>
      </c>
      <c r="S354" s="1" t="s">
        <v>37</v>
      </c>
      <c r="T354" s="1">
        <v>11753.8163507109</v>
      </c>
      <c r="U354" s="1">
        <v>0.40248974653652358</v>
      </c>
      <c r="V354" s="3" t="s">
        <v>38</v>
      </c>
    </row>
    <row r="355" spans="1:22" x14ac:dyDescent="0.3">
      <c r="A355" s="2" t="s">
        <v>83</v>
      </c>
      <c r="B355" s="1" t="s">
        <v>29</v>
      </c>
      <c r="C355" s="1">
        <v>82278.262719703984</v>
      </c>
      <c r="D355" s="1">
        <v>10088</v>
      </c>
      <c r="E355" s="1">
        <v>7509</v>
      </c>
      <c r="F355" s="1">
        <v>1990</v>
      </c>
      <c r="G355" s="1">
        <v>4122</v>
      </c>
      <c r="H355" s="1">
        <v>2003</v>
      </c>
      <c r="I355" s="1">
        <v>5421</v>
      </c>
      <c r="J355" s="1">
        <v>3524.8571428571431</v>
      </c>
      <c r="K355" s="1">
        <v>3719.333333333333</v>
      </c>
      <c r="L355" s="1">
        <v>3228</v>
      </c>
      <c r="M355" s="1">
        <v>10141.66513599435</v>
      </c>
      <c r="N355" s="1">
        <v>41605.190476190481</v>
      </c>
      <c r="O355" s="1">
        <v>0.1232605648291796</v>
      </c>
      <c r="P355" s="1">
        <v>0.50566442582685789</v>
      </c>
      <c r="Q355" s="1" t="s">
        <v>36</v>
      </c>
      <c r="R355" s="1" t="s">
        <v>25</v>
      </c>
      <c r="S355" s="1" t="s">
        <v>37</v>
      </c>
      <c r="T355" s="1">
        <v>11753.8163507109</v>
      </c>
      <c r="U355" s="1">
        <v>0.37107500934396243</v>
      </c>
      <c r="V355" s="3" t="s">
        <v>38</v>
      </c>
    </row>
    <row r="356" spans="1:22" x14ac:dyDescent="0.3">
      <c r="A356" s="2" t="s">
        <v>83</v>
      </c>
      <c r="B356" s="1" t="s">
        <v>30</v>
      </c>
      <c r="C356" s="1">
        <v>82278.262719703984</v>
      </c>
      <c r="D356" s="1">
        <v>10088</v>
      </c>
      <c r="E356" s="1">
        <v>2940</v>
      </c>
      <c r="F356" s="1">
        <v>1988</v>
      </c>
      <c r="G356" s="1">
        <v>2992</v>
      </c>
      <c r="H356" s="1">
        <v>4175</v>
      </c>
      <c r="I356" s="1">
        <v>4998.25</v>
      </c>
      <c r="J356" s="1">
        <v>712</v>
      </c>
      <c r="K356" s="1">
        <v>3136</v>
      </c>
      <c r="L356" s="1">
        <v>2304</v>
      </c>
      <c r="M356" s="1">
        <v>10141.66513599435</v>
      </c>
      <c r="N356" s="1">
        <v>33333.25</v>
      </c>
      <c r="O356" s="1">
        <v>0.1232605648291796</v>
      </c>
      <c r="P356" s="1">
        <v>0.40512826715308559</v>
      </c>
      <c r="Q356" s="1" t="s">
        <v>36</v>
      </c>
      <c r="R356" s="1" t="s">
        <v>25</v>
      </c>
      <c r="S356" s="1" t="s">
        <v>37</v>
      </c>
      <c r="T356" s="1">
        <v>11753.8163507109</v>
      </c>
      <c r="U356" s="1">
        <v>0.47161116801773473</v>
      </c>
      <c r="V356" s="3" t="s">
        <v>38</v>
      </c>
    </row>
    <row r="357" spans="1:22" x14ac:dyDescent="0.3">
      <c r="A357" s="2" t="s">
        <v>83</v>
      </c>
      <c r="B357" s="1" t="s">
        <v>31</v>
      </c>
      <c r="C357" s="1">
        <v>82278.262719703984</v>
      </c>
      <c r="D357" s="1">
        <v>10088</v>
      </c>
      <c r="E357" s="1">
        <v>8354</v>
      </c>
      <c r="F357" s="1">
        <v>2956</v>
      </c>
      <c r="G357" s="1">
        <v>3039</v>
      </c>
      <c r="H357" s="1">
        <v>1873</v>
      </c>
      <c r="I357" s="1">
        <v>4998.25</v>
      </c>
      <c r="J357" s="1">
        <v>3524.8571428571431</v>
      </c>
      <c r="K357" s="1">
        <v>3719.333333333333</v>
      </c>
      <c r="L357" s="1">
        <v>1157</v>
      </c>
      <c r="M357" s="1">
        <v>10141.66513599435</v>
      </c>
      <c r="N357" s="1">
        <v>39709.440476190481</v>
      </c>
      <c r="O357" s="1">
        <v>0.1232605648291796</v>
      </c>
      <c r="P357" s="1">
        <v>0.4826237108514066</v>
      </c>
      <c r="Q357" s="1" t="s">
        <v>36</v>
      </c>
      <c r="R357" s="1" t="s">
        <v>25</v>
      </c>
      <c r="S357" s="1" t="s">
        <v>37</v>
      </c>
      <c r="T357" s="1">
        <v>11753.8163507109</v>
      </c>
      <c r="U357" s="1">
        <v>0.39411572431941377</v>
      </c>
      <c r="V357" s="3" t="s">
        <v>38</v>
      </c>
    </row>
    <row r="358" spans="1:22" x14ac:dyDescent="0.3">
      <c r="A358" s="2" t="s">
        <v>83</v>
      </c>
      <c r="B358" s="1" t="s">
        <v>32</v>
      </c>
      <c r="C358" s="1">
        <v>82278.262719703984</v>
      </c>
      <c r="D358" s="1">
        <v>10088</v>
      </c>
      <c r="E358" s="1">
        <v>4475</v>
      </c>
      <c r="F358" s="1">
        <v>1337</v>
      </c>
      <c r="G358" s="1">
        <v>3911</v>
      </c>
      <c r="H358" s="1">
        <v>4884</v>
      </c>
      <c r="I358" s="1">
        <v>5831</v>
      </c>
      <c r="J358" s="1">
        <v>3791</v>
      </c>
      <c r="K358" s="1">
        <v>3719.333333333333</v>
      </c>
      <c r="L358" s="1">
        <v>4473</v>
      </c>
      <c r="M358" s="1">
        <v>10141.66513599435</v>
      </c>
      <c r="N358" s="1">
        <v>42509.333333333343</v>
      </c>
      <c r="O358" s="1">
        <v>0.1232605648291796</v>
      </c>
      <c r="P358" s="1">
        <v>0.51665326816815749</v>
      </c>
      <c r="Q358" s="1" t="s">
        <v>36</v>
      </c>
      <c r="R358" s="1" t="s">
        <v>25</v>
      </c>
      <c r="S358" s="1" t="s">
        <v>37</v>
      </c>
      <c r="T358" s="1">
        <v>11753.8163507109</v>
      </c>
      <c r="U358" s="1">
        <v>0.36008616700266288</v>
      </c>
      <c r="V358" s="3" t="s">
        <v>38</v>
      </c>
    </row>
    <row r="359" spans="1:22" x14ac:dyDescent="0.3">
      <c r="A359" s="2" t="s">
        <v>83</v>
      </c>
      <c r="B359" s="1" t="s">
        <v>33</v>
      </c>
      <c r="C359" s="1">
        <v>82278.262719703984</v>
      </c>
      <c r="D359" s="1">
        <v>10088</v>
      </c>
      <c r="E359" s="1">
        <v>5996</v>
      </c>
      <c r="F359" s="1">
        <v>2601</v>
      </c>
      <c r="G359" s="1">
        <v>4827</v>
      </c>
      <c r="H359" s="1">
        <v>3984</v>
      </c>
      <c r="I359" s="1">
        <v>4998.25</v>
      </c>
      <c r="J359" s="1">
        <v>5656</v>
      </c>
      <c r="K359" s="1">
        <v>3719.333333333333</v>
      </c>
      <c r="L359" s="1">
        <v>348</v>
      </c>
      <c r="M359" s="1">
        <v>10141.66513599435</v>
      </c>
      <c r="N359" s="1">
        <v>42217.583333333343</v>
      </c>
      <c r="O359" s="1">
        <v>0.1232605648291796</v>
      </c>
      <c r="P359" s="1">
        <v>0.51310737414516505</v>
      </c>
      <c r="Q359" s="1" t="s">
        <v>36</v>
      </c>
      <c r="R359" s="1" t="s">
        <v>25</v>
      </c>
      <c r="S359" s="1" t="s">
        <v>37</v>
      </c>
      <c r="T359" s="1">
        <v>11753.8163507109</v>
      </c>
      <c r="U359" s="1">
        <v>0.36363206102565532</v>
      </c>
      <c r="V359" s="3" t="s">
        <v>38</v>
      </c>
    </row>
    <row r="360" spans="1:22" x14ac:dyDescent="0.3">
      <c r="A360" s="2" t="s">
        <v>83</v>
      </c>
      <c r="B360" s="1" t="s">
        <v>44</v>
      </c>
      <c r="C360" s="1">
        <v>82278.262719703984</v>
      </c>
      <c r="D360" s="1">
        <v>10088</v>
      </c>
      <c r="E360" s="1">
        <v>7380</v>
      </c>
      <c r="F360" s="1">
        <v>2429.333333333333</v>
      </c>
      <c r="G360" s="1">
        <v>1553</v>
      </c>
      <c r="H360" s="1">
        <v>6544</v>
      </c>
      <c r="I360" s="1">
        <v>3397</v>
      </c>
      <c r="J360" s="1">
        <v>5906</v>
      </c>
      <c r="K360" s="1">
        <v>3719.333333333333</v>
      </c>
      <c r="L360" s="1">
        <v>3220</v>
      </c>
      <c r="M360" s="1">
        <v>10141.66513599435</v>
      </c>
      <c r="N360" s="1">
        <v>44236.666666666657</v>
      </c>
      <c r="O360" s="1">
        <v>0.1232605648291796</v>
      </c>
      <c r="P360" s="1">
        <v>0.53764706745652857</v>
      </c>
      <c r="Q360" s="1" t="s">
        <v>36</v>
      </c>
      <c r="R360" s="1" t="s">
        <v>25</v>
      </c>
      <c r="S360" s="1" t="s">
        <v>37</v>
      </c>
      <c r="T360" s="1">
        <v>11753.8163507109</v>
      </c>
      <c r="U360" s="1">
        <v>0.3390923677142918</v>
      </c>
      <c r="V360" s="3" t="s">
        <v>38</v>
      </c>
    </row>
    <row r="361" spans="1:22" x14ac:dyDescent="0.3">
      <c r="A361" s="2" t="s">
        <v>83</v>
      </c>
      <c r="B361" s="1" t="s">
        <v>40</v>
      </c>
      <c r="C361" s="1">
        <v>82278.262719703984</v>
      </c>
      <c r="D361" s="1">
        <v>10088</v>
      </c>
      <c r="E361" s="1">
        <v>4339</v>
      </c>
      <c r="F361" s="1">
        <v>2429.333333333333</v>
      </c>
      <c r="G361" s="1">
        <v>3835</v>
      </c>
      <c r="H361" s="1">
        <v>2561</v>
      </c>
      <c r="I361" s="1">
        <v>4998.25</v>
      </c>
      <c r="J361" s="1">
        <v>2461</v>
      </c>
      <c r="K361" s="1">
        <v>3719.333333333333</v>
      </c>
      <c r="L361" s="1">
        <v>4553</v>
      </c>
      <c r="M361" s="1">
        <v>10141.66513599435</v>
      </c>
      <c r="N361" s="1">
        <v>38983.916666666657</v>
      </c>
      <c r="O361" s="1">
        <v>0.1232605648291796</v>
      </c>
      <c r="P361" s="1">
        <v>0.4738057826946655</v>
      </c>
      <c r="Q361" s="1" t="s">
        <v>36</v>
      </c>
      <c r="R361" s="1" t="s">
        <v>25</v>
      </c>
      <c r="S361" s="1" t="s">
        <v>37</v>
      </c>
      <c r="T361" s="1">
        <v>11753.8163507109</v>
      </c>
      <c r="U361" s="1">
        <v>0.40293365247615481</v>
      </c>
      <c r="V361" s="3" t="s">
        <v>38</v>
      </c>
    </row>
    <row r="362" spans="1:22" x14ac:dyDescent="0.3">
      <c r="A362" s="2" t="s">
        <v>84</v>
      </c>
      <c r="B362" s="1" t="s">
        <v>23</v>
      </c>
      <c r="C362" s="1">
        <v>82278.262719703984</v>
      </c>
      <c r="D362" s="1">
        <v>14837</v>
      </c>
      <c r="E362" s="1">
        <v>2859</v>
      </c>
      <c r="F362" s="1">
        <v>2166</v>
      </c>
      <c r="G362" s="1">
        <v>4990</v>
      </c>
      <c r="H362" s="1">
        <v>6099</v>
      </c>
      <c r="I362" s="1">
        <v>5853.333333333333</v>
      </c>
      <c r="J362" s="1">
        <v>3831.2222222222222</v>
      </c>
      <c r="K362" s="1">
        <v>3605.5</v>
      </c>
      <c r="L362" s="1">
        <v>4623</v>
      </c>
      <c r="M362" s="1">
        <v>10141.66513599435</v>
      </c>
      <c r="N362" s="1">
        <v>48864.055555555547</v>
      </c>
      <c r="O362" s="1">
        <v>0.1232605648291796</v>
      </c>
      <c r="P362" s="1">
        <v>0.59388778931830311</v>
      </c>
      <c r="Q362" s="1" t="s">
        <v>36</v>
      </c>
      <c r="R362" s="1" t="s">
        <v>25</v>
      </c>
      <c r="S362" s="1" t="s">
        <v>37</v>
      </c>
      <c r="T362" s="1">
        <v>11753.8163507109</v>
      </c>
      <c r="U362" s="1">
        <v>0.28285164585251721</v>
      </c>
      <c r="V362" s="3" t="s">
        <v>38</v>
      </c>
    </row>
    <row r="363" spans="1:22" x14ac:dyDescent="0.3">
      <c r="A363" s="2" t="s">
        <v>84</v>
      </c>
      <c r="B363" s="1" t="s">
        <v>39</v>
      </c>
      <c r="C363" s="1">
        <v>82278.262719703984</v>
      </c>
      <c r="D363" s="1">
        <v>14837</v>
      </c>
      <c r="E363" s="1">
        <v>4626</v>
      </c>
      <c r="F363" s="1">
        <v>4445.7142857142853</v>
      </c>
      <c r="G363" s="1">
        <v>3661</v>
      </c>
      <c r="H363" s="1">
        <v>1138</v>
      </c>
      <c r="I363" s="1">
        <v>7643</v>
      </c>
      <c r="J363" s="1">
        <v>2019</v>
      </c>
      <c r="K363" s="1">
        <v>4652</v>
      </c>
      <c r="L363" s="1">
        <v>23</v>
      </c>
      <c r="M363" s="1">
        <v>10141.66513599435</v>
      </c>
      <c r="N363" s="1">
        <v>43044.71428571429</v>
      </c>
      <c r="O363" s="1">
        <v>0.1232605648291796</v>
      </c>
      <c r="P363" s="1">
        <v>0.52316022316069088</v>
      </c>
      <c r="Q363" s="1" t="s">
        <v>36</v>
      </c>
      <c r="R363" s="1" t="s">
        <v>25</v>
      </c>
      <c r="S363" s="1" t="s">
        <v>37</v>
      </c>
      <c r="T363" s="1">
        <v>11753.8163507109</v>
      </c>
      <c r="U363" s="1">
        <v>0.35357921201012937</v>
      </c>
      <c r="V363" s="3" t="s">
        <v>38</v>
      </c>
    </row>
    <row r="364" spans="1:22" x14ac:dyDescent="0.3">
      <c r="A364" s="2" t="s">
        <v>84</v>
      </c>
      <c r="B364" s="1" t="s">
        <v>42</v>
      </c>
      <c r="C364" s="1">
        <v>82278.262719703984</v>
      </c>
      <c r="D364" s="1">
        <v>14837</v>
      </c>
      <c r="E364" s="1">
        <v>6681</v>
      </c>
      <c r="F364" s="1">
        <v>4098</v>
      </c>
      <c r="G364" s="1">
        <v>2961</v>
      </c>
      <c r="H364" s="1">
        <v>3108</v>
      </c>
      <c r="I364" s="1">
        <v>5853.333333333333</v>
      </c>
      <c r="J364" s="1">
        <v>5651</v>
      </c>
      <c r="K364" s="1">
        <v>3942</v>
      </c>
      <c r="L364" s="1">
        <v>5967</v>
      </c>
      <c r="M364" s="1">
        <v>10141.66513599435</v>
      </c>
      <c r="N364" s="1">
        <v>53098.333333333343</v>
      </c>
      <c r="O364" s="1">
        <v>0.1232605648291796</v>
      </c>
      <c r="P364" s="1">
        <v>0.64535068653822414</v>
      </c>
      <c r="Q364" s="1" t="s">
        <v>36</v>
      </c>
      <c r="R364" s="1" t="s">
        <v>25</v>
      </c>
      <c r="S364" s="1" t="s">
        <v>37</v>
      </c>
      <c r="T364" s="1">
        <v>11753.8163507109</v>
      </c>
      <c r="U364" s="1">
        <v>0.2313887486325962</v>
      </c>
      <c r="V364" s="3" t="s">
        <v>38</v>
      </c>
    </row>
    <row r="365" spans="1:22" x14ac:dyDescent="0.3">
      <c r="A365" s="2" t="s">
        <v>84</v>
      </c>
      <c r="B365" s="1" t="s">
        <v>28</v>
      </c>
      <c r="C365" s="1">
        <v>82278.262719703984</v>
      </c>
      <c r="D365" s="1">
        <v>14837</v>
      </c>
      <c r="E365" s="1">
        <v>3008</v>
      </c>
      <c r="F365" s="1">
        <v>4445.7142857142853</v>
      </c>
      <c r="G365" s="1">
        <v>3765</v>
      </c>
      <c r="H365" s="1">
        <v>4360</v>
      </c>
      <c r="I365" s="1">
        <v>5853.333333333333</v>
      </c>
      <c r="J365" s="1">
        <v>4922</v>
      </c>
      <c r="K365" s="1">
        <v>3605.5</v>
      </c>
      <c r="L365" s="1">
        <v>207</v>
      </c>
      <c r="M365" s="1">
        <v>10141.66513599435</v>
      </c>
      <c r="N365" s="1">
        <v>45003.547619047618</v>
      </c>
      <c r="O365" s="1">
        <v>0.1232605648291796</v>
      </c>
      <c r="P365" s="1">
        <v>0.54696764529849728</v>
      </c>
      <c r="Q365" s="1" t="s">
        <v>36</v>
      </c>
      <c r="R365" s="1" t="s">
        <v>25</v>
      </c>
      <c r="S365" s="1" t="s">
        <v>37</v>
      </c>
      <c r="T365" s="1">
        <v>11753.8163507109</v>
      </c>
      <c r="U365" s="1">
        <v>0.32977178987232308</v>
      </c>
      <c r="V365" s="3" t="s">
        <v>38</v>
      </c>
    </row>
    <row r="366" spans="1:22" x14ac:dyDescent="0.3">
      <c r="A366" s="2" t="s">
        <v>84</v>
      </c>
      <c r="B366" s="1" t="s">
        <v>29</v>
      </c>
      <c r="C366" s="1">
        <v>82278.262719703984</v>
      </c>
      <c r="D366" s="1">
        <v>14837</v>
      </c>
      <c r="E366" s="1">
        <v>4457</v>
      </c>
      <c r="F366" s="1">
        <v>5046</v>
      </c>
      <c r="G366" s="1">
        <v>2051</v>
      </c>
      <c r="H366" s="1">
        <v>1131</v>
      </c>
      <c r="I366" s="1">
        <v>5330</v>
      </c>
      <c r="J366" s="1">
        <v>4931</v>
      </c>
      <c r="K366" s="1">
        <v>3605.5</v>
      </c>
      <c r="L366" s="1">
        <v>5143</v>
      </c>
      <c r="M366" s="1">
        <v>10141.66513599435</v>
      </c>
      <c r="N366" s="1">
        <v>46531.5</v>
      </c>
      <c r="O366" s="1">
        <v>0.1232605648291796</v>
      </c>
      <c r="P366" s="1">
        <v>0.56553819273649597</v>
      </c>
      <c r="Q366" s="1" t="s">
        <v>36</v>
      </c>
      <c r="R366" s="1" t="s">
        <v>25</v>
      </c>
      <c r="S366" s="1" t="s">
        <v>37</v>
      </c>
      <c r="T366" s="1">
        <v>11753.8163507109</v>
      </c>
      <c r="U366" s="1">
        <v>0.3112012424343244</v>
      </c>
      <c r="V366" s="3" t="s">
        <v>38</v>
      </c>
    </row>
    <row r="367" spans="1:22" x14ac:dyDescent="0.3">
      <c r="A367" s="2" t="s">
        <v>84</v>
      </c>
      <c r="B367" s="1" t="s">
        <v>30</v>
      </c>
      <c r="C367" s="1">
        <v>82278.262719703984</v>
      </c>
      <c r="D367" s="1">
        <v>14837</v>
      </c>
      <c r="E367" s="1">
        <v>4251</v>
      </c>
      <c r="F367" s="1">
        <v>5043</v>
      </c>
      <c r="G367" s="1">
        <v>1431</v>
      </c>
      <c r="H367" s="1">
        <v>6715</v>
      </c>
      <c r="I367" s="1">
        <v>5853.333333333333</v>
      </c>
      <c r="J367" s="1">
        <v>3226</v>
      </c>
      <c r="K367" s="1">
        <v>4283</v>
      </c>
      <c r="L367" s="1">
        <v>2536</v>
      </c>
      <c r="M367" s="1">
        <v>10141.66513599435</v>
      </c>
      <c r="N367" s="1">
        <v>48175.333333333343</v>
      </c>
      <c r="O367" s="1">
        <v>0.1232605648291796</v>
      </c>
      <c r="P367" s="1">
        <v>0.58551714317852654</v>
      </c>
      <c r="Q367" s="1" t="s">
        <v>36</v>
      </c>
      <c r="R367" s="1" t="s">
        <v>25</v>
      </c>
      <c r="S367" s="1" t="s">
        <v>37</v>
      </c>
      <c r="T367" s="1">
        <v>11753.8163507109</v>
      </c>
      <c r="U367" s="1">
        <v>0.29122229199229382</v>
      </c>
      <c r="V367" s="3" t="s">
        <v>38</v>
      </c>
    </row>
    <row r="368" spans="1:22" x14ac:dyDescent="0.3">
      <c r="A368" s="2" t="s">
        <v>84</v>
      </c>
      <c r="B368" s="1" t="s">
        <v>31</v>
      </c>
      <c r="C368" s="1">
        <v>82278.262719703984</v>
      </c>
      <c r="D368" s="1">
        <v>14837</v>
      </c>
      <c r="E368" s="1">
        <v>7589</v>
      </c>
      <c r="F368" s="1">
        <v>4445.7142857142853</v>
      </c>
      <c r="G368" s="1">
        <v>3787</v>
      </c>
      <c r="H368" s="1">
        <v>4077</v>
      </c>
      <c r="I368" s="1">
        <v>5853.333333333333</v>
      </c>
      <c r="J368" s="1">
        <v>3831.2222222222222</v>
      </c>
      <c r="K368" s="1">
        <v>3605.5</v>
      </c>
      <c r="L368" s="1">
        <v>4592</v>
      </c>
      <c r="M368" s="1">
        <v>10141.66513599435</v>
      </c>
      <c r="N368" s="1">
        <v>52617.769841269837</v>
      </c>
      <c r="O368" s="1">
        <v>0.1232605648291796</v>
      </c>
      <c r="P368" s="1">
        <v>0.63950997629254691</v>
      </c>
      <c r="Q368" s="1" t="s">
        <v>36</v>
      </c>
      <c r="R368" s="1" t="s">
        <v>25</v>
      </c>
      <c r="S368" s="1" t="s">
        <v>37</v>
      </c>
      <c r="T368" s="1">
        <v>11753.8163507109</v>
      </c>
      <c r="U368" s="1">
        <v>0.2372294588782734</v>
      </c>
      <c r="V368" s="3" t="s">
        <v>38</v>
      </c>
    </row>
    <row r="369" spans="1:22" x14ac:dyDescent="0.3">
      <c r="A369" s="2" t="s">
        <v>84</v>
      </c>
      <c r="B369" s="1" t="s">
        <v>32</v>
      </c>
      <c r="C369" s="1">
        <v>82278.262719703984</v>
      </c>
      <c r="D369" s="1">
        <v>14837</v>
      </c>
      <c r="E369" s="1">
        <v>8148</v>
      </c>
      <c r="F369" s="1">
        <v>4445.7142857142853</v>
      </c>
      <c r="G369" s="1">
        <v>4110</v>
      </c>
      <c r="H369" s="1">
        <v>6748</v>
      </c>
      <c r="I369" s="1">
        <v>4849</v>
      </c>
      <c r="J369" s="1">
        <v>3562</v>
      </c>
      <c r="K369" s="1">
        <v>1545</v>
      </c>
      <c r="L369" s="1">
        <v>3961</v>
      </c>
      <c r="M369" s="1">
        <v>10141.66513599435</v>
      </c>
      <c r="N369" s="1">
        <v>52205.71428571429</v>
      </c>
      <c r="O369" s="1">
        <v>0.1232605648291796</v>
      </c>
      <c r="P369" s="1">
        <v>0.6345019031765734</v>
      </c>
      <c r="Q369" s="1" t="s">
        <v>36</v>
      </c>
      <c r="R369" s="1" t="s">
        <v>25</v>
      </c>
      <c r="S369" s="1" t="s">
        <v>37</v>
      </c>
      <c r="T369" s="1">
        <v>11753.8163507109</v>
      </c>
      <c r="U369" s="1">
        <v>0.24223753199424691</v>
      </c>
      <c r="V369" s="3" t="s">
        <v>38</v>
      </c>
    </row>
    <row r="370" spans="1:22" x14ac:dyDescent="0.3">
      <c r="A370" s="2" t="s">
        <v>84</v>
      </c>
      <c r="B370" s="1" t="s">
        <v>33</v>
      </c>
      <c r="C370" s="1">
        <v>82278.262719703984</v>
      </c>
      <c r="D370" s="1">
        <v>14837</v>
      </c>
      <c r="E370" s="1">
        <v>2382</v>
      </c>
      <c r="F370" s="1">
        <v>4445.7142857142853</v>
      </c>
      <c r="G370" s="1">
        <v>3356</v>
      </c>
      <c r="H370" s="1">
        <v>4483</v>
      </c>
      <c r="I370" s="1">
        <v>4954</v>
      </c>
      <c r="J370" s="1">
        <v>3468</v>
      </c>
      <c r="K370" s="1">
        <v>3605.5</v>
      </c>
      <c r="L370" s="1">
        <v>3136</v>
      </c>
      <c r="M370" s="1">
        <v>10141.66513599435</v>
      </c>
      <c r="N370" s="1">
        <v>44667.21428571429</v>
      </c>
      <c r="O370" s="1">
        <v>0.1232605648291796</v>
      </c>
      <c r="P370" s="1">
        <v>0.54287989086353661</v>
      </c>
      <c r="Q370" s="1" t="s">
        <v>36</v>
      </c>
      <c r="R370" s="1" t="s">
        <v>25</v>
      </c>
      <c r="S370" s="1" t="s">
        <v>37</v>
      </c>
      <c r="T370" s="1">
        <v>11753.8163507109</v>
      </c>
      <c r="U370" s="1">
        <v>0.33385954430728382</v>
      </c>
      <c r="V370" s="3" t="s">
        <v>38</v>
      </c>
    </row>
    <row r="371" spans="1:22" x14ac:dyDescent="0.3">
      <c r="A371" s="2" t="s">
        <v>84</v>
      </c>
      <c r="B371" s="1" t="s">
        <v>43</v>
      </c>
      <c r="C371" s="1">
        <v>82278.262719703984</v>
      </c>
      <c r="D371" s="1">
        <v>14837</v>
      </c>
      <c r="E371" s="1">
        <v>2819</v>
      </c>
      <c r="F371" s="1">
        <v>5335</v>
      </c>
      <c r="G371" s="1">
        <v>3481</v>
      </c>
      <c r="H371" s="1">
        <v>968</v>
      </c>
      <c r="I371" s="1">
        <v>5071</v>
      </c>
      <c r="J371" s="1">
        <v>723</v>
      </c>
      <c r="K371" s="1">
        <v>3605.5</v>
      </c>
      <c r="L371" s="1">
        <v>3662</v>
      </c>
      <c r="M371" s="1">
        <v>10141.66513599435</v>
      </c>
      <c r="N371" s="1">
        <v>40501.5</v>
      </c>
      <c r="O371" s="1">
        <v>0.1232605648291796</v>
      </c>
      <c r="P371" s="1">
        <v>0.49225030598878589</v>
      </c>
      <c r="Q371" s="1" t="s">
        <v>36</v>
      </c>
      <c r="R371" s="1" t="s">
        <v>25</v>
      </c>
      <c r="S371" s="1" t="s">
        <v>37</v>
      </c>
      <c r="T371" s="1">
        <v>11753.8163507109</v>
      </c>
      <c r="U371" s="1">
        <v>0.38448912918203437</v>
      </c>
      <c r="V371" s="3" t="s">
        <v>38</v>
      </c>
    </row>
    <row r="372" spans="1:22" x14ac:dyDescent="0.3">
      <c r="A372" s="2" t="s">
        <v>84</v>
      </c>
      <c r="B372" s="1" t="s">
        <v>44</v>
      </c>
      <c r="C372" s="1">
        <v>82278.262719703984</v>
      </c>
      <c r="D372" s="1">
        <v>14837</v>
      </c>
      <c r="E372" s="1">
        <v>6475</v>
      </c>
      <c r="F372" s="1">
        <v>5175</v>
      </c>
      <c r="G372" s="1">
        <v>2602</v>
      </c>
      <c r="H372" s="1">
        <v>2293</v>
      </c>
      <c r="I372" s="1">
        <v>5853.333333333333</v>
      </c>
      <c r="J372" s="1">
        <v>5979</v>
      </c>
      <c r="K372" s="1">
        <v>3605.5</v>
      </c>
      <c r="L372" s="1">
        <v>2157</v>
      </c>
      <c r="M372" s="1">
        <v>10141.66513599435</v>
      </c>
      <c r="N372" s="1">
        <v>48976.833333333343</v>
      </c>
      <c r="O372" s="1">
        <v>0.1232605648291796</v>
      </c>
      <c r="P372" s="1">
        <v>0.59525847671555632</v>
      </c>
      <c r="Q372" s="1" t="s">
        <v>36</v>
      </c>
      <c r="R372" s="1" t="s">
        <v>25</v>
      </c>
      <c r="S372" s="1" t="s">
        <v>37</v>
      </c>
      <c r="T372" s="1">
        <v>11753.8163507109</v>
      </c>
      <c r="U372" s="1">
        <v>0.28148095845526411</v>
      </c>
      <c r="V372" s="3" t="s">
        <v>38</v>
      </c>
    </row>
    <row r="373" spans="1:22" x14ac:dyDescent="0.3">
      <c r="A373" s="2" t="s">
        <v>84</v>
      </c>
      <c r="B373" s="1" t="s">
        <v>40</v>
      </c>
      <c r="C373" s="1">
        <v>82278.262719703984</v>
      </c>
      <c r="D373" s="1">
        <v>14837</v>
      </c>
      <c r="E373" s="1">
        <v>4740</v>
      </c>
      <c r="F373" s="1">
        <v>4257</v>
      </c>
      <c r="G373" s="1">
        <v>4045</v>
      </c>
      <c r="H373" s="1">
        <v>2912</v>
      </c>
      <c r="I373" s="1">
        <v>7273</v>
      </c>
      <c r="J373" s="1">
        <v>3831.2222222222222</v>
      </c>
      <c r="K373" s="1">
        <v>3605.5</v>
      </c>
      <c r="L373" s="1">
        <v>169</v>
      </c>
      <c r="M373" s="1">
        <v>10141.66513599435</v>
      </c>
      <c r="N373" s="1">
        <v>45669.722222222219</v>
      </c>
      <c r="O373" s="1">
        <v>0.1232605648291796</v>
      </c>
      <c r="P373" s="1">
        <v>0.55506425041817564</v>
      </c>
      <c r="Q373" s="1" t="s">
        <v>36</v>
      </c>
      <c r="R373" s="1" t="s">
        <v>25</v>
      </c>
      <c r="S373" s="1" t="s">
        <v>37</v>
      </c>
      <c r="T373" s="1">
        <v>11753.8163507109</v>
      </c>
      <c r="U373" s="1">
        <v>0.32167518475264473</v>
      </c>
      <c r="V373" s="3" t="s">
        <v>38</v>
      </c>
    </row>
    <row r="374" spans="1:22" x14ac:dyDescent="0.3">
      <c r="A374" s="2" t="s">
        <v>85</v>
      </c>
      <c r="B374" s="1" t="s">
        <v>23</v>
      </c>
      <c r="C374" s="1">
        <v>82278.262719703984</v>
      </c>
      <c r="D374" s="1">
        <v>19268</v>
      </c>
      <c r="E374" s="1">
        <v>7350</v>
      </c>
      <c r="F374" s="1">
        <v>3689.2</v>
      </c>
      <c r="G374" s="1">
        <v>1769</v>
      </c>
      <c r="H374" s="1">
        <v>2472</v>
      </c>
      <c r="I374" s="1">
        <v>6215</v>
      </c>
      <c r="J374" s="1">
        <v>1788</v>
      </c>
      <c r="K374" s="1">
        <v>1316</v>
      </c>
      <c r="L374" s="1">
        <v>1048</v>
      </c>
      <c r="M374" s="1">
        <v>12710</v>
      </c>
      <c r="N374" s="1">
        <v>44915.199999999997</v>
      </c>
      <c r="O374" s="1">
        <v>0.15447579445495771</v>
      </c>
      <c r="P374" s="1">
        <v>0.54589387907972575</v>
      </c>
      <c r="Q374" s="1" t="s">
        <v>36</v>
      </c>
      <c r="R374" s="1" t="s">
        <v>25</v>
      </c>
      <c r="S374" s="1" t="s">
        <v>37</v>
      </c>
      <c r="T374" s="1">
        <v>11753.8163507109</v>
      </c>
      <c r="U374" s="1">
        <v>0.29963032646531651</v>
      </c>
      <c r="V374" s="3" t="s">
        <v>38</v>
      </c>
    </row>
    <row r="375" spans="1:22" x14ac:dyDescent="0.3">
      <c r="A375" s="2" t="s">
        <v>85</v>
      </c>
      <c r="B375" s="1" t="s">
        <v>39</v>
      </c>
      <c r="C375" s="1">
        <v>82278.262719703984</v>
      </c>
      <c r="D375" s="1">
        <v>19268</v>
      </c>
      <c r="E375" s="1">
        <v>8292</v>
      </c>
      <c r="F375" s="1">
        <v>3689.2</v>
      </c>
      <c r="G375" s="1">
        <v>2422</v>
      </c>
      <c r="H375" s="1">
        <v>1690</v>
      </c>
      <c r="I375" s="1">
        <v>6215</v>
      </c>
      <c r="J375" s="1">
        <v>2956</v>
      </c>
      <c r="K375" s="1">
        <v>822</v>
      </c>
      <c r="L375" s="1">
        <v>4955</v>
      </c>
      <c r="M375" s="1">
        <v>12710</v>
      </c>
      <c r="N375" s="1">
        <v>50309.2</v>
      </c>
      <c r="O375" s="1">
        <v>0.15447579445495771</v>
      </c>
      <c r="P375" s="1">
        <v>0.61145189916548837</v>
      </c>
      <c r="Q375" s="1" t="s">
        <v>36</v>
      </c>
      <c r="R375" s="1" t="s">
        <v>25</v>
      </c>
      <c r="S375" s="1" t="s">
        <v>37</v>
      </c>
      <c r="T375" s="1">
        <v>11753.8163507109</v>
      </c>
      <c r="U375" s="1">
        <v>0.23407230637955401</v>
      </c>
      <c r="V375" s="3" t="s">
        <v>38</v>
      </c>
    </row>
    <row r="376" spans="1:22" x14ac:dyDescent="0.3">
      <c r="A376" s="2" t="s">
        <v>85</v>
      </c>
      <c r="B376" s="1" t="s">
        <v>28</v>
      </c>
      <c r="C376" s="1">
        <v>82278.262719703984</v>
      </c>
      <c r="D376" s="1">
        <v>19268</v>
      </c>
      <c r="E376" s="1">
        <v>6080</v>
      </c>
      <c r="F376" s="1">
        <v>4522</v>
      </c>
      <c r="G376" s="1">
        <v>1674</v>
      </c>
      <c r="H376" s="1">
        <v>4785</v>
      </c>
      <c r="I376" s="1">
        <v>6215</v>
      </c>
      <c r="J376" s="1">
        <v>720</v>
      </c>
      <c r="K376" s="1">
        <v>3370</v>
      </c>
      <c r="L376" s="1">
        <v>1207</v>
      </c>
      <c r="M376" s="1">
        <v>12710</v>
      </c>
      <c r="N376" s="1">
        <v>47841</v>
      </c>
      <c r="O376" s="1">
        <v>0.15447579445495771</v>
      </c>
      <c r="P376" s="1">
        <v>0.58145369650036427</v>
      </c>
      <c r="Q376" s="1" t="s">
        <v>36</v>
      </c>
      <c r="R376" s="1" t="s">
        <v>25</v>
      </c>
      <c r="S376" s="1" t="s">
        <v>37</v>
      </c>
      <c r="T376" s="1">
        <v>11753.8163507109</v>
      </c>
      <c r="U376" s="1">
        <v>0.26407050904467799</v>
      </c>
      <c r="V376" s="3" t="s">
        <v>38</v>
      </c>
    </row>
    <row r="377" spans="1:22" x14ac:dyDescent="0.3">
      <c r="A377" s="2" t="s">
        <v>85</v>
      </c>
      <c r="B377" s="1" t="s">
        <v>29</v>
      </c>
      <c r="C377" s="1">
        <v>82278.262719703984</v>
      </c>
      <c r="D377" s="1">
        <v>19268</v>
      </c>
      <c r="E377" s="1">
        <v>3820</v>
      </c>
      <c r="F377" s="1">
        <v>1223</v>
      </c>
      <c r="G377" s="1">
        <v>5000</v>
      </c>
      <c r="H377" s="1">
        <v>5178</v>
      </c>
      <c r="I377" s="1">
        <v>7177</v>
      </c>
      <c r="J377" s="1">
        <v>4842</v>
      </c>
      <c r="K377" s="1">
        <v>2299.25</v>
      </c>
      <c r="L377" s="1">
        <v>842</v>
      </c>
      <c r="M377" s="1">
        <v>12710</v>
      </c>
      <c r="N377" s="1">
        <v>49649.25</v>
      </c>
      <c r="O377" s="1">
        <v>0.15447579445495771</v>
      </c>
      <c r="P377" s="1">
        <v>0.60343094711587786</v>
      </c>
      <c r="Q377" s="1" t="s">
        <v>36</v>
      </c>
      <c r="R377" s="1" t="s">
        <v>25</v>
      </c>
      <c r="S377" s="1" t="s">
        <v>37</v>
      </c>
      <c r="T377" s="1">
        <v>11753.8163507109</v>
      </c>
      <c r="U377" s="1">
        <v>0.24209325842916449</v>
      </c>
      <c r="V377" s="3" t="s">
        <v>38</v>
      </c>
    </row>
    <row r="378" spans="1:22" x14ac:dyDescent="0.3">
      <c r="A378" s="2" t="s">
        <v>85</v>
      </c>
      <c r="B378" s="1" t="s">
        <v>30</v>
      </c>
      <c r="C378" s="1">
        <v>82278.262719703984</v>
      </c>
      <c r="D378" s="1">
        <v>19268</v>
      </c>
      <c r="E378" s="1">
        <v>4742</v>
      </c>
      <c r="F378" s="1">
        <v>5897</v>
      </c>
      <c r="G378" s="1">
        <v>2782</v>
      </c>
      <c r="H378" s="1">
        <v>2777</v>
      </c>
      <c r="I378" s="1">
        <v>6215</v>
      </c>
      <c r="J378" s="1">
        <v>4664</v>
      </c>
      <c r="K378" s="1">
        <v>3689</v>
      </c>
      <c r="L378" s="1">
        <v>5331</v>
      </c>
      <c r="M378" s="1">
        <v>12710</v>
      </c>
      <c r="N378" s="1">
        <v>55365</v>
      </c>
      <c r="O378" s="1">
        <v>0.15447579445495771</v>
      </c>
      <c r="P378" s="1">
        <v>0.6728994775766115</v>
      </c>
      <c r="Q378" s="1" t="s">
        <v>24</v>
      </c>
      <c r="R378" s="1" t="s">
        <v>25</v>
      </c>
      <c r="S378" s="1" t="s">
        <v>37</v>
      </c>
      <c r="T378" s="1">
        <v>11753.8163507109</v>
      </c>
      <c r="U378" s="1">
        <v>0.17262472796843081</v>
      </c>
      <c r="V378" s="3" t="s">
        <v>27</v>
      </c>
    </row>
    <row r="379" spans="1:22" x14ac:dyDescent="0.3">
      <c r="A379" s="2" t="s">
        <v>85</v>
      </c>
      <c r="B379" s="1" t="s">
        <v>31</v>
      </c>
      <c r="C379" s="1">
        <v>82278.262719703984</v>
      </c>
      <c r="D379" s="1">
        <v>19268</v>
      </c>
      <c r="E379" s="1">
        <v>4741</v>
      </c>
      <c r="F379" s="1">
        <v>3689.2</v>
      </c>
      <c r="G379" s="1">
        <v>1503</v>
      </c>
      <c r="H379" s="1">
        <v>2264</v>
      </c>
      <c r="I379" s="1">
        <v>6215</v>
      </c>
      <c r="J379" s="1">
        <v>4598</v>
      </c>
      <c r="K379" s="1">
        <v>2299.25</v>
      </c>
      <c r="L379" s="1">
        <v>5337</v>
      </c>
      <c r="M379" s="1">
        <v>12710</v>
      </c>
      <c r="N379" s="1">
        <v>49914.45</v>
      </c>
      <c r="O379" s="1">
        <v>0.15447579445495771</v>
      </c>
      <c r="P379" s="1">
        <v>0.60665415566736913</v>
      </c>
      <c r="Q379" s="1" t="s">
        <v>36</v>
      </c>
      <c r="R379" s="1" t="s">
        <v>25</v>
      </c>
      <c r="S379" s="1" t="s">
        <v>37</v>
      </c>
      <c r="T379" s="1">
        <v>11753.8163507109</v>
      </c>
      <c r="U379" s="1">
        <v>0.23887004987767321</v>
      </c>
      <c r="V379" s="3" t="s">
        <v>38</v>
      </c>
    </row>
    <row r="380" spans="1:22" x14ac:dyDescent="0.3">
      <c r="A380" s="2" t="s">
        <v>85</v>
      </c>
      <c r="B380" s="1" t="s">
        <v>32</v>
      </c>
      <c r="C380" s="1">
        <v>82278.262719703984</v>
      </c>
      <c r="D380" s="1">
        <v>19268</v>
      </c>
      <c r="E380" s="1">
        <v>8056</v>
      </c>
      <c r="F380" s="1">
        <v>5657</v>
      </c>
      <c r="G380" s="1">
        <v>1022</v>
      </c>
      <c r="H380" s="1">
        <v>5203</v>
      </c>
      <c r="I380" s="1">
        <v>5321</v>
      </c>
      <c r="J380" s="1">
        <v>4640</v>
      </c>
      <c r="K380" s="1">
        <v>2299.25</v>
      </c>
      <c r="L380" s="1">
        <v>313</v>
      </c>
      <c r="M380" s="1">
        <v>12710</v>
      </c>
      <c r="N380" s="1">
        <v>51779.25</v>
      </c>
      <c r="O380" s="1">
        <v>0.15447579445495771</v>
      </c>
      <c r="P380" s="1">
        <v>0.62931870810636248</v>
      </c>
      <c r="Q380" s="1" t="s">
        <v>36</v>
      </c>
      <c r="R380" s="1" t="s">
        <v>25</v>
      </c>
      <c r="S380" s="1" t="s">
        <v>37</v>
      </c>
      <c r="T380" s="1">
        <v>11753.8163507109</v>
      </c>
      <c r="U380" s="1">
        <v>0.21620549743867981</v>
      </c>
      <c r="V380" s="3" t="s">
        <v>38</v>
      </c>
    </row>
    <row r="381" spans="1:22" x14ac:dyDescent="0.3">
      <c r="A381" s="2" t="s">
        <v>85</v>
      </c>
      <c r="B381" s="1" t="s">
        <v>33</v>
      </c>
      <c r="C381" s="1">
        <v>82278.262719703984</v>
      </c>
      <c r="D381" s="1">
        <v>19268</v>
      </c>
      <c r="E381" s="1">
        <v>2234</v>
      </c>
      <c r="F381" s="1">
        <v>1147</v>
      </c>
      <c r="G381" s="1">
        <v>2192</v>
      </c>
      <c r="H381" s="1">
        <v>1169</v>
      </c>
      <c r="I381" s="1">
        <v>6147</v>
      </c>
      <c r="J381" s="1">
        <v>5888</v>
      </c>
      <c r="K381" s="1">
        <v>2299.25</v>
      </c>
      <c r="L381" s="1">
        <v>1866</v>
      </c>
      <c r="M381" s="1">
        <v>12710</v>
      </c>
      <c r="N381" s="1">
        <v>42210.25</v>
      </c>
      <c r="O381" s="1">
        <v>0.15447579445495771</v>
      </c>
      <c r="P381" s="1">
        <v>0.51301824570357024</v>
      </c>
      <c r="Q381" s="1" t="s">
        <v>36</v>
      </c>
      <c r="R381" s="1" t="s">
        <v>25</v>
      </c>
      <c r="S381" s="1" t="s">
        <v>37</v>
      </c>
      <c r="T381" s="1">
        <v>11753.8163507109</v>
      </c>
      <c r="U381" s="1">
        <v>0.33250595984147208</v>
      </c>
      <c r="V381" s="3" t="s">
        <v>38</v>
      </c>
    </row>
    <row r="382" spans="1:22" x14ac:dyDescent="0.3">
      <c r="A382" s="2" t="s">
        <v>86</v>
      </c>
      <c r="B382" s="1" t="s">
        <v>23</v>
      </c>
      <c r="C382" s="1">
        <v>82278.262719703984</v>
      </c>
      <c r="D382" s="1">
        <v>7749</v>
      </c>
      <c r="E382" s="1">
        <v>3834</v>
      </c>
      <c r="F382" s="1">
        <v>5271</v>
      </c>
      <c r="G382" s="1">
        <v>4323</v>
      </c>
      <c r="H382" s="1">
        <v>2441</v>
      </c>
      <c r="I382" s="1">
        <v>5231</v>
      </c>
      <c r="J382" s="1">
        <v>3181</v>
      </c>
      <c r="K382" s="1">
        <v>4954</v>
      </c>
      <c r="L382" s="1">
        <v>4923</v>
      </c>
      <c r="M382" s="1">
        <v>13898.5</v>
      </c>
      <c r="N382" s="1">
        <v>41907</v>
      </c>
      <c r="O382" s="1">
        <v>0.17954924559269</v>
      </c>
      <c r="P382" s="1">
        <v>0.50933258207898591</v>
      </c>
      <c r="Q382" s="1" t="s">
        <v>36</v>
      </c>
      <c r="R382" s="1" t="s">
        <v>25</v>
      </c>
      <c r="S382" s="1" t="s">
        <v>37</v>
      </c>
      <c r="T382" s="1">
        <v>11753.8163507109</v>
      </c>
      <c r="U382" s="1">
        <v>0.31111817232832412</v>
      </c>
      <c r="V382" s="3" t="s">
        <v>38</v>
      </c>
    </row>
    <row r="383" spans="1:22" x14ac:dyDescent="0.3">
      <c r="A383" s="2" t="s">
        <v>86</v>
      </c>
      <c r="B383" s="1" t="s">
        <v>28</v>
      </c>
      <c r="C383" s="1">
        <v>82278.262719703984</v>
      </c>
      <c r="D383" s="1">
        <v>7749</v>
      </c>
      <c r="E383" s="1">
        <v>8784</v>
      </c>
      <c r="F383" s="1">
        <v>3636</v>
      </c>
      <c r="G383" s="1">
        <v>1915</v>
      </c>
      <c r="H383" s="1">
        <v>904</v>
      </c>
      <c r="I383" s="1">
        <v>4696.5</v>
      </c>
      <c r="J383" s="1">
        <v>3643</v>
      </c>
      <c r="K383" s="1">
        <v>3402.5</v>
      </c>
      <c r="L383" s="1">
        <v>5581</v>
      </c>
      <c r="M383" s="1">
        <v>13898.5</v>
      </c>
      <c r="N383" s="1">
        <v>40311</v>
      </c>
      <c r="O383" s="1">
        <v>0.17954924559269</v>
      </c>
      <c r="P383" s="1">
        <v>0.48993499215372138</v>
      </c>
      <c r="Q383" s="1" t="s">
        <v>36</v>
      </c>
      <c r="R383" s="1" t="s">
        <v>25</v>
      </c>
      <c r="S383" s="1" t="s">
        <v>37</v>
      </c>
      <c r="T383" s="1">
        <v>11753.8163507109</v>
      </c>
      <c r="U383" s="1">
        <v>0.33051576225358859</v>
      </c>
      <c r="V383" s="3" t="s">
        <v>38</v>
      </c>
    </row>
    <row r="384" spans="1:22" x14ac:dyDescent="0.3">
      <c r="A384" s="2" t="s">
        <v>86</v>
      </c>
      <c r="B384" s="1" t="s">
        <v>29</v>
      </c>
      <c r="C384" s="1">
        <v>82278.262719703984</v>
      </c>
      <c r="D384" s="1">
        <v>7749</v>
      </c>
      <c r="E384" s="1">
        <v>2727</v>
      </c>
      <c r="F384" s="1">
        <v>4334</v>
      </c>
      <c r="G384" s="1">
        <v>3017</v>
      </c>
      <c r="H384" s="1">
        <v>5675</v>
      </c>
      <c r="I384" s="1">
        <v>4696.5</v>
      </c>
      <c r="J384" s="1">
        <v>1127</v>
      </c>
      <c r="K384" s="1">
        <v>1851</v>
      </c>
      <c r="L384" s="1">
        <v>1776</v>
      </c>
      <c r="M384" s="1">
        <v>13898.5</v>
      </c>
      <c r="N384" s="1">
        <v>32952.5</v>
      </c>
      <c r="O384" s="1">
        <v>0.17954924559269</v>
      </c>
      <c r="P384" s="1">
        <v>0.40050067795255651</v>
      </c>
      <c r="Q384" s="1" t="s">
        <v>36</v>
      </c>
      <c r="R384" s="1" t="s">
        <v>25</v>
      </c>
      <c r="S384" s="1" t="s">
        <v>37</v>
      </c>
      <c r="T384" s="1">
        <v>11753.8163507109</v>
      </c>
      <c r="U384" s="1">
        <v>0.41995007645475352</v>
      </c>
      <c r="V384" s="3" t="s">
        <v>38</v>
      </c>
    </row>
    <row r="385" spans="1:22" x14ac:dyDescent="0.3">
      <c r="A385" s="2" t="s">
        <v>86</v>
      </c>
      <c r="B385" s="1" t="s">
        <v>30</v>
      </c>
      <c r="C385" s="1">
        <v>82278.262719703984</v>
      </c>
      <c r="D385" s="1">
        <v>7749</v>
      </c>
      <c r="E385" s="1">
        <v>6507</v>
      </c>
      <c r="F385" s="1">
        <v>2538</v>
      </c>
      <c r="G385" s="1">
        <v>4312</v>
      </c>
      <c r="H385" s="1">
        <v>806</v>
      </c>
      <c r="I385" s="1">
        <v>4696.5</v>
      </c>
      <c r="J385" s="1">
        <v>2552</v>
      </c>
      <c r="K385" s="1">
        <v>3402.5</v>
      </c>
      <c r="L385" s="1">
        <v>2121</v>
      </c>
      <c r="M385" s="1">
        <v>13898.5</v>
      </c>
      <c r="N385" s="1">
        <v>34684</v>
      </c>
      <c r="O385" s="1">
        <v>0.17954924559269</v>
      </c>
      <c r="P385" s="1">
        <v>0.42154511840092462</v>
      </c>
      <c r="Q385" s="1" t="s">
        <v>36</v>
      </c>
      <c r="R385" s="1" t="s">
        <v>25</v>
      </c>
      <c r="S385" s="1" t="s">
        <v>37</v>
      </c>
      <c r="T385" s="1">
        <v>11753.8163507109</v>
      </c>
      <c r="U385" s="1">
        <v>0.39890563600638529</v>
      </c>
      <c r="V385" s="3" t="s">
        <v>38</v>
      </c>
    </row>
    <row r="386" spans="1:22" x14ac:dyDescent="0.3">
      <c r="A386" s="2" t="s">
        <v>86</v>
      </c>
      <c r="B386" s="1" t="s">
        <v>31</v>
      </c>
      <c r="C386" s="1">
        <v>82278.262719703984</v>
      </c>
      <c r="D386" s="1">
        <v>7749</v>
      </c>
      <c r="E386" s="1">
        <v>7348</v>
      </c>
      <c r="F386" s="1">
        <v>3845.428571428572</v>
      </c>
      <c r="G386" s="1">
        <v>1996</v>
      </c>
      <c r="H386" s="1">
        <v>3091</v>
      </c>
      <c r="I386" s="1">
        <v>4162</v>
      </c>
      <c r="J386" s="1">
        <v>1360</v>
      </c>
      <c r="K386" s="1">
        <v>3402.5</v>
      </c>
      <c r="L386" s="1">
        <v>4598</v>
      </c>
      <c r="M386" s="1">
        <v>13898.5</v>
      </c>
      <c r="N386" s="1">
        <v>37551.928571428572</v>
      </c>
      <c r="O386" s="1">
        <v>0.17954924559269</v>
      </c>
      <c r="P386" s="1">
        <v>0.45640157351591287</v>
      </c>
      <c r="Q386" s="1" t="s">
        <v>36</v>
      </c>
      <c r="R386" s="1" t="s">
        <v>25</v>
      </c>
      <c r="S386" s="1" t="s">
        <v>37</v>
      </c>
      <c r="T386" s="1">
        <v>11753.8163507109</v>
      </c>
      <c r="U386" s="1">
        <v>0.3640491808913971</v>
      </c>
      <c r="V386" s="3" t="s">
        <v>38</v>
      </c>
    </row>
    <row r="387" spans="1:22" x14ac:dyDescent="0.3">
      <c r="A387" s="2" t="s">
        <v>86</v>
      </c>
      <c r="B387" s="1" t="s">
        <v>32</v>
      </c>
      <c r="C387" s="1">
        <v>82278.262719703984</v>
      </c>
      <c r="D387" s="1">
        <v>7749</v>
      </c>
      <c r="E387" s="1">
        <v>7770</v>
      </c>
      <c r="F387" s="1">
        <v>5224</v>
      </c>
      <c r="G387" s="1">
        <v>1887</v>
      </c>
      <c r="H387" s="1">
        <v>1233</v>
      </c>
      <c r="I387" s="1">
        <v>4696.5</v>
      </c>
      <c r="J387" s="1">
        <v>5166</v>
      </c>
      <c r="K387" s="1">
        <v>3402.5</v>
      </c>
      <c r="L387" s="1">
        <v>1706</v>
      </c>
      <c r="M387" s="1">
        <v>13898.5</v>
      </c>
      <c r="N387" s="1">
        <v>38834</v>
      </c>
      <c r="O387" s="1">
        <v>0.17954924559269</v>
      </c>
      <c r="P387" s="1">
        <v>0.47198371375797221</v>
      </c>
      <c r="Q387" s="1" t="s">
        <v>36</v>
      </c>
      <c r="R387" s="1" t="s">
        <v>25</v>
      </c>
      <c r="S387" s="1" t="s">
        <v>37</v>
      </c>
      <c r="T387" s="1">
        <v>11753.8163507109</v>
      </c>
      <c r="U387" s="1">
        <v>0.34846704064933781</v>
      </c>
      <c r="V387" s="3" t="s">
        <v>38</v>
      </c>
    </row>
    <row r="388" spans="1:22" x14ac:dyDescent="0.3">
      <c r="A388" s="2" t="s">
        <v>86</v>
      </c>
      <c r="B388" s="1" t="s">
        <v>33</v>
      </c>
      <c r="C388" s="1">
        <v>82278.262719703984</v>
      </c>
      <c r="D388" s="1">
        <v>7749</v>
      </c>
      <c r="E388" s="1">
        <v>6104</v>
      </c>
      <c r="F388" s="1">
        <v>2279</v>
      </c>
      <c r="G388" s="1">
        <v>1153</v>
      </c>
      <c r="H388" s="1">
        <v>1808</v>
      </c>
      <c r="I388" s="1">
        <v>4696.5</v>
      </c>
      <c r="J388" s="1">
        <v>4863</v>
      </c>
      <c r="K388" s="1">
        <v>3402.5</v>
      </c>
      <c r="L388" s="1">
        <v>5484</v>
      </c>
      <c r="M388" s="1">
        <v>13898.5</v>
      </c>
      <c r="N388" s="1">
        <v>37539</v>
      </c>
      <c r="O388" s="1">
        <v>0.17954924559269</v>
      </c>
      <c r="P388" s="1">
        <v>0.45624444123089353</v>
      </c>
      <c r="Q388" s="1" t="s">
        <v>36</v>
      </c>
      <c r="R388" s="1" t="s">
        <v>25</v>
      </c>
      <c r="S388" s="1" t="s">
        <v>37</v>
      </c>
      <c r="T388" s="1">
        <v>11753.8163507109</v>
      </c>
      <c r="U388" s="1">
        <v>0.3642063131764165</v>
      </c>
      <c r="V388" s="3" t="s">
        <v>38</v>
      </c>
    </row>
    <row r="389" spans="1:22" x14ac:dyDescent="0.3">
      <c r="A389" s="2" t="s">
        <v>87</v>
      </c>
      <c r="B389" s="1" t="s">
        <v>23</v>
      </c>
      <c r="C389" s="1">
        <v>82278.262719703984</v>
      </c>
      <c r="D389" s="1">
        <v>17186</v>
      </c>
      <c r="E389" s="1">
        <v>6678</v>
      </c>
      <c r="F389" s="1">
        <v>4683</v>
      </c>
      <c r="G389" s="1">
        <v>2845</v>
      </c>
      <c r="H389" s="1">
        <v>5111</v>
      </c>
      <c r="I389" s="1">
        <v>5283</v>
      </c>
      <c r="J389" s="1">
        <v>727</v>
      </c>
      <c r="K389" s="1">
        <v>2571</v>
      </c>
      <c r="L389" s="1">
        <v>3877</v>
      </c>
      <c r="M389" s="1">
        <v>8863</v>
      </c>
      <c r="N389" s="1">
        <v>48961</v>
      </c>
      <c r="O389" s="1">
        <v>0.1077198242528946</v>
      </c>
      <c r="P389" s="1">
        <v>0.59506604030756749</v>
      </c>
      <c r="Q389" s="1" t="s">
        <v>36</v>
      </c>
      <c r="R389" s="1" t="s">
        <v>25</v>
      </c>
      <c r="S389" s="1" t="s">
        <v>37</v>
      </c>
      <c r="T389" s="1">
        <v>7169</v>
      </c>
      <c r="U389" s="1">
        <v>0.2972141354395379</v>
      </c>
      <c r="V389" s="3" t="s">
        <v>38</v>
      </c>
    </row>
    <row r="390" spans="1:22" x14ac:dyDescent="0.3">
      <c r="A390" s="2" t="s">
        <v>87</v>
      </c>
      <c r="B390" s="1" t="s">
        <v>28</v>
      </c>
      <c r="C390" s="1">
        <v>57139</v>
      </c>
      <c r="D390" s="1">
        <v>17186</v>
      </c>
      <c r="E390" s="1">
        <v>8209</v>
      </c>
      <c r="F390" s="1">
        <v>3463</v>
      </c>
      <c r="G390" s="1">
        <v>4008</v>
      </c>
      <c r="H390" s="1">
        <v>2526</v>
      </c>
      <c r="I390" s="1">
        <v>3209</v>
      </c>
      <c r="J390" s="1">
        <v>3201</v>
      </c>
      <c r="K390" s="1">
        <v>2571</v>
      </c>
      <c r="L390" s="1">
        <v>2555</v>
      </c>
      <c r="M390" s="1">
        <v>8863</v>
      </c>
      <c r="N390" s="1">
        <v>46928</v>
      </c>
      <c r="O390" s="1">
        <v>0.1551129701254835</v>
      </c>
      <c r="P390" s="1">
        <v>0.82129543744202738</v>
      </c>
      <c r="Q390" s="1" t="s">
        <v>24</v>
      </c>
      <c r="R390" s="1" t="s">
        <v>25</v>
      </c>
      <c r="S390" s="1" t="s">
        <v>26</v>
      </c>
      <c r="T390" s="1">
        <v>3919</v>
      </c>
      <c r="U390" s="1">
        <v>2.3591592432489188E-2</v>
      </c>
      <c r="V390" s="3" t="s">
        <v>27</v>
      </c>
    </row>
    <row r="391" spans="1:22" x14ac:dyDescent="0.3">
      <c r="A391" s="2" t="s">
        <v>87</v>
      </c>
      <c r="B391" s="1" t="s">
        <v>29</v>
      </c>
      <c r="C391" s="1">
        <v>57139</v>
      </c>
      <c r="D391" s="1">
        <v>17186</v>
      </c>
      <c r="E391" s="1">
        <v>4697</v>
      </c>
      <c r="F391" s="1">
        <v>3986.333333333333</v>
      </c>
      <c r="G391" s="1">
        <v>3145</v>
      </c>
      <c r="H391" s="1">
        <v>3973</v>
      </c>
      <c r="I391" s="1">
        <v>7357</v>
      </c>
      <c r="J391" s="1">
        <v>739</v>
      </c>
      <c r="K391" s="1">
        <v>2571</v>
      </c>
      <c r="L391" s="1">
        <v>1028</v>
      </c>
      <c r="M391" s="1">
        <v>8863</v>
      </c>
      <c r="N391" s="1">
        <v>44682.333333333328</v>
      </c>
      <c r="O391" s="1">
        <v>0.1551129701254835</v>
      </c>
      <c r="P391" s="1">
        <v>0.78199361790254163</v>
      </c>
      <c r="Q391" s="1" t="s">
        <v>24</v>
      </c>
      <c r="R391" s="1" t="s">
        <v>25</v>
      </c>
      <c r="S391" s="1" t="s">
        <v>26</v>
      </c>
      <c r="T391" s="1">
        <v>7580</v>
      </c>
      <c r="U391" s="1">
        <v>6.2893411971974858E-2</v>
      </c>
      <c r="V391" s="3" t="s">
        <v>27</v>
      </c>
    </row>
    <row r="392" spans="1:22" x14ac:dyDescent="0.3">
      <c r="A392" s="2" t="s">
        <v>87</v>
      </c>
      <c r="B392" s="1" t="s">
        <v>31</v>
      </c>
      <c r="C392" s="1">
        <v>57139</v>
      </c>
      <c r="D392" s="1">
        <v>17186</v>
      </c>
      <c r="E392" s="1">
        <v>6998</v>
      </c>
      <c r="F392" s="1">
        <v>3986.333333333333</v>
      </c>
      <c r="G392" s="1">
        <v>2317</v>
      </c>
      <c r="H392" s="1">
        <v>3701</v>
      </c>
      <c r="I392" s="1">
        <v>5283</v>
      </c>
      <c r="J392" s="1">
        <v>1373</v>
      </c>
      <c r="K392" s="1">
        <v>2571</v>
      </c>
      <c r="L392" s="1">
        <v>1301</v>
      </c>
      <c r="M392" s="1">
        <v>8863</v>
      </c>
      <c r="N392" s="1">
        <v>44716.333333333328</v>
      </c>
      <c r="O392" s="1">
        <v>0.1551129701254835</v>
      </c>
      <c r="P392" s="1">
        <v>0.7825886580677528</v>
      </c>
      <c r="Q392" s="1" t="s">
        <v>24</v>
      </c>
      <c r="R392" s="1" t="s">
        <v>25</v>
      </c>
      <c r="S392" s="1" t="s">
        <v>26</v>
      </c>
      <c r="T392" s="1">
        <v>15400</v>
      </c>
      <c r="U392" s="1">
        <v>6.229837180676371E-2</v>
      </c>
      <c r="V392" s="3" t="s">
        <v>27</v>
      </c>
    </row>
    <row r="393" spans="1:22" x14ac:dyDescent="0.3">
      <c r="A393" s="2" t="s">
        <v>87</v>
      </c>
      <c r="B393" s="1" t="s">
        <v>32</v>
      </c>
      <c r="C393" s="1">
        <v>57139</v>
      </c>
      <c r="D393" s="1">
        <v>17186</v>
      </c>
      <c r="E393" s="1">
        <v>3174</v>
      </c>
      <c r="F393" s="1">
        <v>3986.333333333333</v>
      </c>
      <c r="G393" s="1">
        <v>4841</v>
      </c>
      <c r="H393" s="1">
        <v>6185</v>
      </c>
      <c r="I393" s="1">
        <v>5283</v>
      </c>
      <c r="J393" s="1">
        <v>2979</v>
      </c>
      <c r="K393" s="1">
        <v>2571</v>
      </c>
      <c r="L393" s="1">
        <v>2419</v>
      </c>
      <c r="M393" s="1">
        <v>8863</v>
      </c>
      <c r="N393" s="1">
        <v>48624.333333333328</v>
      </c>
      <c r="O393" s="1">
        <v>0.1551129701254835</v>
      </c>
      <c r="P393" s="1">
        <v>0.85098327470437585</v>
      </c>
      <c r="Q393" s="1" t="s">
        <v>24</v>
      </c>
      <c r="R393" s="1" t="s">
        <v>25</v>
      </c>
      <c r="S393" s="1" t="s">
        <v>26</v>
      </c>
      <c r="T393" s="1">
        <v>11492</v>
      </c>
      <c r="U393" s="1">
        <v>-6.0962448298592636E-3</v>
      </c>
      <c r="V393" s="3" t="s">
        <v>27</v>
      </c>
    </row>
    <row r="394" spans="1:22" x14ac:dyDescent="0.3">
      <c r="A394" s="2" t="s">
        <v>87</v>
      </c>
      <c r="B394" s="1" t="s">
        <v>33</v>
      </c>
      <c r="C394" s="1">
        <v>82278.262719703984</v>
      </c>
      <c r="D394" s="1">
        <v>17186</v>
      </c>
      <c r="E394" s="1">
        <v>8866</v>
      </c>
      <c r="F394" s="1">
        <v>3813</v>
      </c>
      <c r="G394" s="1">
        <v>4904</v>
      </c>
      <c r="H394" s="1">
        <v>3939</v>
      </c>
      <c r="I394" s="1">
        <v>5283</v>
      </c>
      <c r="J394" s="1">
        <v>2335</v>
      </c>
      <c r="K394" s="1">
        <v>2571</v>
      </c>
      <c r="L394" s="1">
        <v>344</v>
      </c>
      <c r="M394" s="1">
        <v>8863</v>
      </c>
      <c r="N394" s="1">
        <v>49241</v>
      </c>
      <c r="O394" s="1">
        <v>0.1077198242528946</v>
      </c>
      <c r="P394" s="1">
        <v>0.59846912625936832</v>
      </c>
      <c r="Q394" s="1" t="s">
        <v>36</v>
      </c>
      <c r="R394" s="1" t="s">
        <v>25</v>
      </c>
      <c r="S394" s="1" t="s">
        <v>37</v>
      </c>
      <c r="T394" s="1">
        <v>6889</v>
      </c>
      <c r="U394" s="1">
        <v>0.29381104948773712</v>
      </c>
      <c r="V394" s="3" t="s">
        <v>38</v>
      </c>
    </row>
    <row r="395" spans="1:22" x14ac:dyDescent="0.3">
      <c r="A395" s="2" t="s">
        <v>88</v>
      </c>
      <c r="B395" s="1" t="s">
        <v>23</v>
      </c>
      <c r="C395" s="1">
        <v>38239</v>
      </c>
      <c r="D395" s="1">
        <v>21285</v>
      </c>
      <c r="E395" s="1">
        <v>6355</v>
      </c>
      <c r="F395" s="1">
        <v>3452</v>
      </c>
      <c r="G395" s="1">
        <v>4035</v>
      </c>
      <c r="H395" s="1">
        <v>3940</v>
      </c>
      <c r="I395" s="1">
        <v>1424</v>
      </c>
      <c r="J395" s="1">
        <v>4056</v>
      </c>
      <c r="K395" s="1">
        <v>2079.1999999999998</v>
      </c>
      <c r="L395" s="1">
        <v>3941</v>
      </c>
      <c r="M395" s="1">
        <v>10141.66513599435</v>
      </c>
      <c r="N395" s="1">
        <v>50567.199999999997</v>
      </c>
      <c r="O395" s="1">
        <v>0.26521784398112791</v>
      </c>
      <c r="P395" s="1">
        <v>1.0237409276244751</v>
      </c>
      <c r="Q395" s="1" t="s">
        <v>24</v>
      </c>
      <c r="R395" s="1" t="s">
        <v>25</v>
      </c>
      <c r="S395" s="1" t="s">
        <v>26</v>
      </c>
      <c r="T395" s="1">
        <v>-10249</v>
      </c>
      <c r="U395" s="1">
        <v>-0.25386851546372252</v>
      </c>
      <c r="V395" s="3" t="s">
        <v>27</v>
      </c>
    </row>
    <row r="396" spans="1:22" x14ac:dyDescent="0.3">
      <c r="A396" s="2" t="s">
        <v>88</v>
      </c>
      <c r="B396" s="1" t="s">
        <v>28</v>
      </c>
      <c r="C396" s="1">
        <v>38239</v>
      </c>
      <c r="D396" s="1">
        <v>21285</v>
      </c>
      <c r="E396" s="1">
        <v>5643</v>
      </c>
      <c r="F396" s="1">
        <v>2568</v>
      </c>
      <c r="G396" s="1">
        <v>1251</v>
      </c>
      <c r="H396" s="1">
        <v>5505</v>
      </c>
      <c r="I396" s="1">
        <v>6059</v>
      </c>
      <c r="J396" s="1">
        <v>3325</v>
      </c>
      <c r="K396" s="1">
        <v>3123</v>
      </c>
      <c r="L396" s="1">
        <v>3340</v>
      </c>
      <c r="M396" s="1">
        <v>10141.66513599435</v>
      </c>
      <c r="N396" s="1">
        <v>52099</v>
      </c>
      <c r="O396" s="1">
        <v>0.26521784398112791</v>
      </c>
      <c r="P396" s="1">
        <v>1.0237409276244751</v>
      </c>
      <c r="Q396" s="1" t="s">
        <v>24</v>
      </c>
      <c r="R396" s="1" t="s">
        <v>25</v>
      </c>
      <c r="S396" s="1" t="s">
        <v>26</v>
      </c>
      <c r="T396" s="1">
        <v>-13860</v>
      </c>
      <c r="U396" s="1">
        <v>-0.25386851546372252</v>
      </c>
      <c r="V396" s="3" t="s">
        <v>27</v>
      </c>
    </row>
    <row r="397" spans="1:22" x14ac:dyDescent="0.3">
      <c r="A397" s="2" t="s">
        <v>88</v>
      </c>
      <c r="B397" s="1" t="s">
        <v>29</v>
      </c>
      <c r="C397" s="1">
        <v>38239</v>
      </c>
      <c r="D397" s="1">
        <v>21285</v>
      </c>
      <c r="E397" s="1">
        <v>4589</v>
      </c>
      <c r="F397" s="1">
        <v>2899.2</v>
      </c>
      <c r="G397" s="1">
        <v>2924</v>
      </c>
      <c r="H397" s="1">
        <v>5591</v>
      </c>
      <c r="I397" s="1">
        <v>2202</v>
      </c>
      <c r="J397" s="1">
        <v>5091</v>
      </c>
      <c r="K397" s="1">
        <v>3372</v>
      </c>
      <c r="L397" s="1">
        <v>5092</v>
      </c>
      <c r="M397" s="1">
        <v>10141.66513599435</v>
      </c>
      <c r="N397" s="1">
        <v>53045.2</v>
      </c>
      <c r="O397" s="1">
        <v>0.26521784398112791</v>
      </c>
      <c r="P397" s="1">
        <v>1.0237409276244751</v>
      </c>
      <c r="Q397" s="1" t="s">
        <v>24</v>
      </c>
      <c r="R397" s="1" t="s">
        <v>25</v>
      </c>
      <c r="S397" s="1" t="s">
        <v>26</v>
      </c>
      <c r="T397" s="1">
        <v>-11907</v>
      </c>
      <c r="U397" s="1">
        <v>-0.25386851546372252</v>
      </c>
      <c r="V397" s="3" t="s">
        <v>27</v>
      </c>
    </row>
    <row r="398" spans="1:22" x14ac:dyDescent="0.3">
      <c r="A398" s="2" t="s">
        <v>88</v>
      </c>
      <c r="B398" s="1" t="s">
        <v>30</v>
      </c>
      <c r="C398" s="1">
        <v>38239</v>
      </c>
      <c r="D398" s="1">
        <v>21285</v>
      </c>
      <c r="E398" s="1">
        <v>7699</v>
      </c>
      <c r="F398" s="1">
        <v>2899.2</v>
      </c>
      <c r="G398" s="1">
        <v>1165</v>
      </c>
      <c r="H398" s="1">
        <v>827</v>
      </c>
      <c r="I398" s="1">
        <v>1165</v>
      </c>
      <c r="J398" s="1">
        <v>4412.666666666667</v>
      </c>
      <c r="K398" s="1">
        <v>729</v>
      </c>
      <c r="L398" s="1">
        <v>5290</v>
      </c>
      <c r="M398" s="1">
        <v>10141.66513599435</v>
      </c>
      <c r="N398" s="1">
        <v>45471.866666666661</v>
      </c>
      <c r="O398" s="1">
        <v>0.26521784398112791</v>
      </c>
      <c r="P398" s="1">
        <v>1.0237409276244751</v>
      </c>
      <c r="Q398" s="1" t="s">
        <v>24</v>
      </c>
      <c r="R398" s="1" t="s">
        <v>25</v>
      </c>
      <c r="S398" s="1" t="s">
        <v>26</v>
      </c>
      <c r="T398" s="1">
        <v>-3451</v>
      </c>
      <c r="U398" s="1">
        <v>-0.25386851546372252</v>
      </c>
      <c r="V398" s="3" t="s">
        <v>27</v>
      </c>
    </row>
    <row r="399" spans="1:22" x14ac:dyDescent="0.3">
      <c r="A399" s="2" t="s">
        <v>88</v>
      </c>
      <c r="B399" s="1" t="s">
        <v>31</v>
      </c>
      <c r="C399" s="1">
        <v>38239</v>
      </c>
      <c r="D399" s="1">
        <v>21285</v>
      </c>
      <c r="E399" s="1">
        <v>3392</v>
      </c>
      <c r="F399" s="1">
        <v>4598</v>
      </c>
      <c r="G399" s="1">
        <v>1144</v>
      </c>
      <c r="H399" s="1">
        <v>1048</v>
      </c>
      <c r="I399" s="1">
        <v>3075.4</v>
      </c>
      <c r="J399" s="1">
        <v>5341</v>
      </c>
      <c r="K399" s="1">
        <v>2640</v>
      </c>
      <c r="L399" s="1">
        <v>3347</v>
      </c>
      <c r="M399" s="1">
        <v>10141.66513599435</v>
      </c>
      <c r="N399" s="1">
        <v>45870.400000000001</v>
      </c>
      <c r="O399" s="1">
        <v>0.26521784398112791</v>
      </c>
      <c r="P399" s="1">
        <v>1.0237409276244751</v>
      </c>
      <c r="Q399" s="1" t="s">
        <v>24</v>
      </c>
      <c r="R399" s="1" t="s">
        <v>25</v>
      </c>
      <c r="S399" s="1" t="s">
        <v>26</v>
      </c>
      <c r="T399" s="1">
        <v>-4556</v>
      </c>
      <c r="U399" s="1">
        <v>-0.25386851546372252</v>
      </c>
      <c r="V399" s="3" t="s">
        <v>27</v>
      </c>
    </row>
    <row r="400" spans="1:22" x14ac:dyDescent="0.3">
      <c r="A400" s="2" t="s">
        <v>88</v>
      </c>
      <c r="B400" s="1" t="s">
        <v>32</v>
      </c>
      <c r="C400" s="1">
        <v>82278.262719703984</v>
      </c>
      <c r="D400" s="1">
        <v>21285</v>
      </c>
      <c r="E400" s="1">
        <v>4352</v>
      </c>
      <c r="F400" s="1">
        <v>2379</v>
      </c>
      <c r="G400" s="1">
        <v>2978</v>
      </c>
      <c r="H400" s="1">
        <v>3309</v>
      </c>
      <c r="I400" s="1">
        <v>3075.4</v>
      </c>
      <c r="J400" s="1">
        <v>4414</v>
      </c>
      <c r="K400" s="1">
        <v>2079.1999999999998</v>
      </c>
      <c r="L400" s="1">
        <v>5814</v>
      </c>
      <c r="M400" s="1">
        <v>10141.66513599435</v>
      </c>
      <c r="N400" s="1">
        <v>49685.599999999999</v>
      </c>
      <c r="O400" s="1">
        <v>0.1232605648291796</v>
      </c>
      <c r="P400" s="1">
        <v>0.60387274059569196</v>
      </c>
      <c r="Q400" s="1" t="s">
        <v>36</v>
      </c>
      <c r="R400" s="1" t="s">
        <v>25</v>
      </c>
      <c r="S400" s="1" t="s">
        <v>37</v>
      </c>
      <c r="T400" s="1">
        <v>-10950</v>
      </c>
      <c r="U400" s="1">
        <v>0.27286669457512841</v>
      </c>
      <c r="V400" s="3" t="s">
        <v>38</v>
      </c>
    </row>
    <row r="401" spans="1:22" x14ac:dyDescent="0.3">
      <c r="A401" s="2" t="s">
        <v>88</v>
      </c>
      <c r="B401" s="1" t="s">
        <v>33</v>
      </c>
      <c r="C401" s="1">
        <v>38239</v>
      </c>
      <c r="D401" s="1">
        <v>21285</v>
      </c>
      <c r="E401" s="1">
        <v>3567</v>
      </c>
      <c r="F401" s="1">
        <v>1499</v>
      </c>
      <c r="G401" s="1">
        <v>3121</v>
      </c>
      <c r="H401" s="1">
        <v>5826</v>
      </c>
      <c r="I401" s="1">
        <v>4527</v>
      </c>
      <c r="J401" s="1">
        <v>4249</v>
      </c>
      <c r="K401" s="1">
        <v>532</v>
      </c>
      <c r="L401" s="1">
        <v>3648</v>
      </c>
      <c r="M401" s="1">
        <v>10141.66513599435</v>
      </c>
      <c r="N401" s="1">
        <v>48254</v>
      </c>
      <c r="O401" s="1">
        <v>0.26521784398112791</v>
      </c>
      <c r="P401" s="1">
        <v>1.0237409276244751</v>
      </c>
      <c r="Q401" s="1" t="s">
        <v>24</v>
      </c>
      <c r="R401" s="1" t="s">
        <v>25</v>
      </c>
      <c r="S401" s="1" t="s">
        <v>26</v>
      </c>
      <c r="T401" s="1">
        <v>-10015</v>
      </c>
      <c r="U401" s="1">
        <v>-0.25386851546372252</v>
      </c>
      <c r="V401" s="3" t="s">
        <v>27</v>
      </c>
    </row>
    <row r="402" spans="1:22" x14ac:dyDescent="0.3">
      <c r="A402" s="2" t="s">
        <v>89</v>
      </c>
      <c r="B402" s="1" t="s">
        <v>23</v>
      </c>
      <c r="C402" s="1">
        <v>34197.605920444017</v>
      </c>
      <c r="D402" s="1">
        <v>18608</v>
      </c>
      <c r="E402" s="1">
        <v>8242</v>
      </c>
      <c r="F402" s="1">
        <v>4151</v>
      </c>
      <c r="G402" s="1">
        <v>4744</v>
      </c>
      <c r="H402" s="1">
        <v>6972</v>
      </c>
      <c r="I402" s="1">
        <v>3677</v>
      </c>
      <c r="J402" s="1">
        <v>2560</v>
      </c>
      <c r="K402" s="1">
        <v>1556</v>
      </c>
      <c r="L402" s="1">
        <v>4370</v>
      </c>
      <c r="M402" s="1">
        <v>13898.5</v>
      </c>
      <c r="N402" s="1">
        <v>54880</v>
      </c>
      <c r="O402" s="1">
        <v>0.27808994645447949</v>
      </c>
      <c r="P402" s="1">
        <v>1.0237409276244751</v>
      </c>
      <c r="Q402" s="1" t="s">
        <v>24</v>
      </c>
      <c r="R402" s="1" t="s">
        <v>71</v>
      </c>
      <c r="S402" s="1" t="s">
        <v>26</v>
      </c>
      <c r="T402" s="1">
        <v>-43180</v>
      </c>
      <c r="U402" s="1">
        <v>-0.25386851546372252</v>
      </c>
      <c r="V402" s="3" t="s">
        <v>27</v>
      </c>
    </row>
    <row r="403" spans="1:22" x14ac:dyDescent="0.3">
      <c r="A403" s="2" t="s">
        <v>89</v>
      </c>
      <c r="B403" s="1" t="s">
        <v>39</v>
      </c>
      <c r="C403" s="1">
        <v>34197.605920444017</v>
      </c>
      <c r="D403" s="1">
        <v>18608</v>
      </c>
      <c r="E403" s="1">
        <v>2102</v>
      </c>
      <c r="F403" s="1">
        <v>3919</v>
      </c>
      <c r="G403" s="1">
        <v>2314</v>
      </c>
      <c r="H403" s="1">
        <v>1103</v>
      </c>
      <c r="I403" s="1">
        <v>4756</v>
      </c>
      <c r="J403" s="1">
        <v>1096</v>
      </c>
      <c r="K403" s="1">
        <v>1577.2</v>
      </c>
      <c r="L403" s="1">
        <v>4660</v>
      </c>
      <c r="M403" s="1">
        <v>13898.5</v>
      </c>
      <c r="N403" s="1">
        <v>40135.199999999997</v>
      </c>
      <c r="O403" s="1">
        <v>0.27808994645447949</v>
      </c>
      <c r="P403" s="1">
        <v>1.0237409276244751</v>
      </c>
      <c r="Q403" s="1" t="s">
        <v>24</v>
      </c>
      <c r="R403" s="1" t="s">
        <v>71</v>
      </c>
      <c r="S403" s="1" t="s">
        <v>26</v>
      </c>
      <c r="T403" s="1">
        <v>-26858</v>
      </c>
      <c r="U403" s="1">
        <v>-0.25386851546372252</v>
      </c>
      <c r="V403" s="3" t="s">
        <v>27</v>
      </c>
    </row>
    <row r="404" spans="1:22" x14ac:dyDescent="0.3">
      <c r="A404" s="2" t="s">
        <v>89</v>
      </c>
      <c r="B404" s="1" t="s">
        <v>28</v>
      </c>
      <c r="C404" s="1">
        <v>82278.262719703984</v>
      </c>
      <c r="D404" s="1">
        <v>18608</v>
      </c>
      <c r="E404" s="1">
        <v>2729</v>
      </c>
      <c r="F404" s="1">
        <v>4035</v>
      </c>
      <c r="G404" s="1">
        <v>1102</v>
      </c>
      <c r="H404" s="1">
        <v>5654</v>
      </c>
      <c r="I404" s="1">
        <v>830</v>
      </c>
      <c r="J404" s="1">
        <v>2304</v>
      </c>
      <c r="K404" s="1">
        <v>460</v>
      </c>
      <c r="L404" s="1">
        <v>964</v>
      </c>
      <c r="M404" s="1">
        <v>13898.5</v>
      </c>
      <c r="N404" s="1">
        <v>36686</v>
      </c>
      <c r="O404" s="1">
        <v>0.20736947324866151</v>
      </c>
      <c r="P404" s="1">
        <v>0.44587718295630041</v>
      </c>
      <c r="Q404" s="1" t="s">
        <v>36</v>
      </c>
      <c r="R404" s="1" t="s">
        <v>25</v>
      </c>
      <c r="S404" s="1" t="s">
        <v>37</v>
      </c>
      <c r="T404" s="1">
        <v>-20951</v>
      </c>
      <c r="U404" s="1">
        <v>0.34675334379503808</v>
      </c>
      <c r="V404" s="3" t="s">
        <v>38</v>
      </c>
    </row>
    <row r="405" spans="1:22" x14ac:dyDescent="0.3">
      <c r="A405" s="2" t="s">
        <v>89</v>
      </c>
      <c r="B405" s="1" t="s">
        <v>29</v>
      </c>
      <c r="C405" s="1">
        <v>34197.605920444017</v>
      </c>
      <c r="D405" s="1">
        <v>18608</v>
      </c>
      <c r="E405" s="1">
        <v>5354</v>
      </c>
      <c r="F405" s="1">
        <v>4035</v>
      </c>
      <c r="G405" s="1">
        <v>3049</v>
      </c>
      <c r="H405" s="1">
        <v>6212</v>
      </c>
      <c r="I405" s="1">
        <v>1588</v>
      </c>
      <c r="J405" s="1">
        <v>2281</v>
      </c>
      <c r="K405" s="1">
        <v>2073</v>
      </c>
      <c r="L405" s="1">
        <v>2326</v>
      </c>
      <c r="M405" s="1">
        <v>13898.5</v>
      </c>
      <c r="N405" s="1">
        <v>45526</v>
      </c>
      <c r="O405" s="1">
        <v>0.27808994645447949</v>
      </c>
      <c r="P405" s="1">
        <v>1.0237409276244751</v>
      </c>
      <c r="Q405" s="1" t="s">
        <v>24</v>
      </c>
      <c r="R405" s="1" t="s">
        <v>71</v>
      </c>
      <c r="S405" s="1" t="s">
        <v>26</v>
      </c>
      <c r="T405" s="1">
        <v>-29791</v>
      </c>
      <c r="U405" s="1">
        <v>-0.25386851546372252</v>
      </c>
      <c r="V405" s="3" t="s">
        <v>27</v>
      </c>
    </row>
    <row r="406" spans="1:22" x14ac:dyDescent="0.3">
      <c r="A406" s="2" t="s">
        <v>89</v>
      </c>
      <c r="B406" s="1" t="s">
        <v>30</v>
      </c>
      <c r="C406" s="1">
        <v>34197.605920444017</v>
      </c>
      <c r="D406" s="1">
        <v>18608</v>
      </c>
      <c r="E406" s="1">
        <v>5564</v>
      </c>
      <c r="F406" s="1">
        <v>4035</v>
      </c>
      <c r="G406" s="1">
        <v>4466</v>
      </c>
      <c r="H406" s="1">
        <v>5855</v>
      </c>
      <c r="I406" s="1">
        <v>4814</v>
      </c>
      <c r="J406" s="1">
        <v>3374.2857142857142</v>
      </c>
      <c r="K406" s="1">
        <v>2786</v>
      </c>
      <c r="L406" s="1">
        <v>1880</v>
      </c>
      <c r="M406" s="1">
        <v>13898.5</v>
      </c>
      <c r="N406" s="1">
        <v>51382.285714285717</v>
      </c>
      <c r="O406" s="1">
        <v>0.27808994645447949</v>
      </c>
      <c r="P406" s="1">
        <v>1.0237409276244751</v>
      </c>
      <c r="Q406" s="1" t="s">
        <v>24</v>
      </c>
      <c r="R406" s="1" t="s">
        <v>71</v>
      </c>
      <c r="S406" s="1" t="s">
        <v>26</v>
      </c>
      <c r="T406" s="1">
        <v>-38229</v>
      </c>
      <c r="U406" s="1">
        <v>-0.25386851546372252</v>
      </c>
      <c r="V406" s="3" t="s">
        <v>27</v>
      </c>
    </row>
    <row r="407" spans="1:22" x14ac:dyDescent="0.3">
      <c r="A407" s="2" t="s">
        <v>89</v>
      </c>
      <c r="B407" s="1" t="s">
        <v>31</v>
      </c>
      <c r="C407" s="1">
        <v>34197.605920444017</v>
      </c>
      <c r="D407" s="1">
        <v>18608</v>
      </c>
      <c r="E407" s="1">
        <v>7609</v>
      </c>
      <c r="F407" s="1">
        <v>4035</v>
      </c>
      <c r="G407" s="1">
        <v>1721</v>
      </c>
      <c r="H407" s="1">
        <v>6599</v>
      </c>
      <c r="I407" s="1">
        <v>7191</v>
      </c>
      <c r="J407" s="1">
        <v>5795</v>
      </c>
      <c r="K407" s="1">
        <v>1577.2</v>
      </c>
      <c r="L407" s="1">
        <v>2888</v>
      </c>
      <c r="M407" s="1">
        <v>13898.5</v>
      </c>
      <c r="N407" s="1">
        <v>56023.199999999997</v>
      </c>
      <c r="O407" s="1">
        <v>0.27808994645447949</v>
      </c>
      <c r="P407" s="1">
        <v>1.0237409276244751</v>
      </c>
      <c r="Q407" s="1" t="s">
        <v>24</v>
      </c>
      <c r="R407" s="1" t="s">
        <v>71</v>
      </c>
      <c r="S407" s="1" t="s">
        <v>26</v>
      </c>
      <c r="T407" s="1">
        <v>-38711</v>
      </c>
      <c r="U407" s="1">
        <v>-0.25386851546372252</v>
      </c>
      <c r="V407" s="3" t="s">
        <v>27</v>
      </c>
    </row>
    <row r="408" spans="1:22" x14ac:dyDescent="0.3">
      <c r="A408" s="2" t="s">
        <v>89</v>
      </c>
      <c r="B408" s="1" t="s">
        <v>32</v>
      </c>
      <c r="C408" s="1">
        <v>34197.605920444017</v>
      </c>
      <c r="D408" s="1">
        <v>18608</v>
      </c>
      <c r="E408" s="1">
        <v>3712</v>
      </c>
      <c r="F408" s="1">
        <v>4035</v>
      </c>
      <c r="G408" s="1">
        <v>1809</v>
      </c>
      <c r="H408" s="1">
        <v>5381</v>
      </c>
      <c r="I408" s="1">
        <v>5909</v>
      </c>
      <c r="J408" s="1">
        <v>4140</v>
      </c>
      <c r="K408" s="1">
        <v>1577.2</v>
      </c>
      <c r="L408" s="1">
        <v>3111</v>
      </c>
      <c r="M408" s="1">
        <v>13898.5</v>
      </c>
      <c r="N408" s="1">
        <v>48282.2</v>
      </c>
      <c r="O408" s="1">
        <v>0.27808994645447949</v>
      </c>
      <c r="P408" s="1">
        <v>1.0237409276244751</v>
      </c>
      <c r="Q408" s="1" t="s">
        <v>24</v>
      </c>
      <c r="R408" s="1" t="s">
        <v>71</v>
      </c>
      <c r="S408" s="1" t="s">
        <v>26</v>
      </c>
      <c r="T408" s="1">
        <v>-30970</v>
      </c>
      <c r="U408" s="1">
        <v>-0.25386851546372252</v>
      </c>
      <c r="V408" s="3" t="s">
        <v>27</v>
      </c>
    </row>
    <row r="409" spans="1:22" x14ac:dyDescent="0.3">
      <c r="A409" s="2" t="s">
        <v>89</v>
      </c>
      <c r="B409" s="1" t="s">
        <v>33</v>
      </c>
      <c r="C409" s="1">
        <v>34197.605920444017</v>
      </c>
      <c r="D409" s="1">
        <v>18608</v>
      </c>
      <c r="E409" s="1">
        <v>7739</v>
      </c>
      <c r="F409" s="1">
        <v>4035</v>
      </c>
      <c r="G409" s="1">
        <v>1368</v>
      </c>
      <c r="H409" s="1">
        <v>3657</v>
      </c>
      <c r="I409" s="1">
        <v>2057</v>
      </c>
      <c r="J409" s="1">
        <v>5444</v>
      </c>
      <c r="K409" s="1">
        <v>1011</v>
      </c>
      <c r="L409" s="1">
        <v>5165</v>
      </c>
      <c r="M409" s="1">
        <v>13898.5</v>
      </c>
      <c r="N409" s="1">
        <v>49084</v>
      </c>
      <c r="O409" s="1">
        <v>0.27808994645447949</v>
      </c>
      <c r="P409" s="1">
        <v>1.0237409276244751</v>
      </c>
      <c r="Q409" s="1" t="s">
        <v>24</v>
      </c>
      <c r="R409" s="1" t="s">
        <v>71</v>
      </c>
      <c r="S409" s="1" t="s">
        <v>26</v>
      </c>
      <c r="T409" s="1">
        <v>-33349</v>
      </c>
      <c r="U409" s="1">
        <v>-0.25386851546372252</v>
      </c>
      <c r="V409" s="3" t="s">
        <v>27</v>
      </c>
    </row>
    <row r="410" spans="1:22" x14ac:dyDescent="0.3">
      <c r="A410" s="2" t="s">
        <v>90</v>
      </c>
      <c r="B410" s="1" t="s">
        <v>23</v>
      </c>
      <c r="C410" s="1">
        <v>82278.262719703984</v>
      </c>
      <c r="D410" s="1">
        <v>16587</v>
      </c>
      <c r="E410" s="1">
        <v>8634</v>
      </c>
      <c r="F410" s="1">
        <v>2754</v>
      </c>
      <c r="G410" s="1">
        <v>2817</v>
      </c>
      <c r="H410" s="1">
        <v>3190</v>
      </c>
      <c r="I410" s="1">
        <v>5342</v>
      </c>
      <c r="J410" s="1">
        <v>4440</v>
      </c>
      <c r="K410" s="1">
        <v>1412</v>
      </c>
      <c r="L410" s="1">
        <v>1338</v>
      </c>
      <c r="M410" s="1">
        <v>10141.66513599435</v>
      </c>
      <c r="N410" s="1">
        <v>46514</v>
      </c>
      <c r="O410" s="1">
        <v>0.1232605648291796</v>
      </c>
      <c r="P410" s="1">
        <v>0.56532549986450842</v>
      </c>
      <c r="Q410" s="1" t="s">
        <v>36</v>
      </c>
      <c r="R410" s="1" t="s">
        <v>25</v>
      </c>
      <c r="S410" s="1" t="s">
        <v>37</v>
      </c>
      <c r="T410" s="1">
        <v>11753.8163507109</v>
      </c>
      <c r="U410" s="1">
        <v>0.31141393530631201</v>
      </c>
      <c r="V410" s="3" t="s">
        <v>38</v>
      </c>
    </row>
    <row r="411" spans="1:22" x14ac:dyDescent="0.3">
      <c r="A411" s="2" t="s">
        <v>90</v>
      </c>
      <c r="B411" s="1" t="s">
        <v>39</v>
      </c>
      <c r="C411" s="1">
        <v>82278.262719703984</v>
      </c>
      <c r="D411" s="1">
        <v>16587</v>
      </c>
      <c r="E411" s="1">
        <v>2001</v>
      </c>
      <c r="F411" s="1">
        <v>2754</v>
      </c>
      <c r="G411" s="1">
        <v>1688</v>
      </c>
      <c r="H411" s="1">
        <v>1405</v>
      </c>
      <c r="I411" s="1">
        <v>5868</v>
      </c>
      <c r="J411" s="1">
        <v>5391</v>
      </c>
      <c r="K411" s="1">
        <v>1817.75</v>
      </c>
      <c r="L411" s="1">
        <v>5039</v>
      </c>
      <c r="M411" s="1">
        <v>10141.66513599435</v>
      </c>
      <c r="N411" s="1">
        <v>42550.75</v>
      </c>
      <c r="O411" s="1">
        <v>0.1232605648291796</v>
      </c>
      <c r="P411" s="1">
        <v>0.51715664129852801</v>
      </c>
      <c r="Q411" s="1" t="s">
        <v>36</v>
      </c>
      <c r="R411" s="1" t="s">
        <v>25</v>
      </c>
      <c r="S411" s="1" t="s">
        <v>37</v>
      </c>
      <c r="T411" s="1">
        <v>11753.8163507109</v>
      </c>
      <c r="U411" s="1">
        <v>0.35958279387229242</v>
      </c>
      <c r="V411" s="3" t="s">
        <v>38</v>
      </c>
    </row>
    <row r="412" spans="1:22" x14ac:dyDescent="0.3">
      <c r="A412" s="2" t="s">
        <v>90</v>
      </c>
      <c r="B412" s="1" t="s">
        <v>28</v>
      </c>
      <c r="C412" s="1">
        <v>82278.262719703984</v>
      </c>
      <c r="D412" s="1">
        <v>16587</v>
      </c>
      <c r="E412" s="1">
        <v>5889</v>
      </c>
      <c r="F412" s="1">
        <v>2754</v>
      </c>
      <c r="G412" s="1">
        <v>1003</v>
      </c>
      <c r="H412" s="1">
        <v>5102</v>
      </c>
      <c r="I412" s="1">
        <v>5958</v>
      </c>
      <c r="J412" s="1">
        <v>1149</v>
      </c>
      <c r="K412" s="1">
        <v>1299</v>
      </c>
      <c r="L412" s="1">
        <v>1476</v>
      </c>
      <c r="M412" s="1">
        <v>10141.66513599435</v>
      </c>
      <c r="N412" s="1">
        <v>41217</v>
      </c>
      <c r="O412" s="1">
        <v>0.1232605648291796</v>
      </c>
      <c r="P412" s="1">
        <v>0.50094640598347684</v>
      </c>
      <c r="Q412" s="1" t="s">
        <v>36</v>
      </c>
      <c r="R412" s="1" t="s">
        <v>25</v>
      </c>
      <c r="S412" s="1" t="s">
        <v>37</v>
      </c>
      <c r="T412" s="1">
        <v>11753.8163507109</v>
      </c>
      <c r="U412" s="1">
        <v>0.37579302918734347</v>
      </c>
      <c r="V412" s="3" t="s">
        <v>38</v>
      </c>
    </row>
    <row r="413" spans="1:22" x14ac:dyDescent="0.3">
      <c r="A413" s="2" t="s">
        <v>90</v>
      </c>
      <c r="B413" s="1" t="s">
        <v>29</v>
      </c>
      <c r="C413" s="1">
        <v>82278.262719703984</v>
      </c>
      <c r="D413" s="1">
        <v>16587</v>
      </c>
      <c r="E413" s="1">
        <v>3784</v>
      </c>
      <c r="F413" s="1">
        <v>2754</v>
      </c>
      <c r="G413" s="1">
        <v>1765</v>
      </c>
      <c r="H413" s="1">
        <v>6731</v>
      </c>
      <c r="I413" s="1">
        <v>6766</v>
      </c>
      <c r="J413" s="1">
        <v>2869</v>
      </c>
      <c r="K413" s="1">
        <v>1817.75</v>
      </c>
      <c r="L413" s="1">
        <v>3277</v>
      </c>
      <c r="M413" s="1">
        <v>10141.66513599435</v>
      </c>
      <c r="N413" s="1">
        <v>46350.75</v>
      </c>
      <c r="O413" s="1">
        <v>0.1232605648291796</v>
      </c>
      <c r="P413" s="1">
        <v>0.5633413792158245</v>
      </c>
      <c r="Q413" s="1" t="s">
        <v>36</v>
      </c>
      <c r="R413" s="1" t="s">
        <v>25</v>
      </c>
      <c r="S413" s="1" t="s">
        <v>37</v>
      </c>
      <c r="T413" s="1">
        <v>11753.8163507109</v>
      </c>
      <c r="U413" s="1">
        <v>0.31339805595499581</v>
      </c>
      <c r="V413" s="3" t="s">
        <v>38</v>
      </c>
    </row>
    <row r="414" spans="1:22" x14ac:dyDescent="0.3">
      <c r="A414" s="2" t="s">
        <v>90</v>
      </c>
      <c r="B414" s="1" t="s">
        <v>30</v>
      </c>
      <c r="C414" s="1">
        <v>82278.262719703984</v>
      </c>
      <c r="D414" s="1">
        <v>16587</v>
      </c>
      <c r="E414" s="1">
        <v>3802</v>
      </c>
      <c r="F414" s="1">
        <v>1201</v>
      </c>
      <c r="G414" s="1">
        <v>2563</v>
      </c>
      <c r="H414" s="1">
        <v>5331</v>
      </c>
      <c r="I414" s="1">
        <v>5868</v>
      </c>
      <c r="J414" s="1">
        <v>5460</v>
      </c>
      <c r="K414" s="1">
        <v>1817.75</v>
      </c>
      <c r="L414" s="1">
        <v>4780</v>
      </c>
      <c r="M414" s="1">
        <v>10141.66513599435</v>
      </c>
      <c r="N414" s="1">
        <v>47409.75</v>
      </c>
      <c r="O414" s="1">
        <v>0.1232605648291796</v>
      </c>
      <c r="P414" s="1">
        <v>0.57621233644067116</v>
      </c>
      <c r="Q414" s="1" t="s">
        <v>36</v>
      </c>
      <c r="R414" s="1" t="s">
        <v>25</v>
      </c>
      <c r="S414" s="1" t="s">
        <v>37</v>
      </c>
      <c r="T414" s="1">
        <v>11753.8163507109</v>
      </c>
      <c r="U414" s="1">
        <v>0.30052709873014921</v>
      </c>
      <c r="V414" s="3" t="s">
        <v>38</v>
      </c>
    </row>
    <row r="415" spans="1:22" x14ac:dyDescent="0.3">
      <c r="A415" s="2" t="s">
        <v>90</v>
      </c>
      <c r="B415" s="1" t="s">
        <v>31</v>
      </c>
      <c r="C415" s="1">
        <v>82278.262719703984</v>
      </c>
      <c r="D415" s="1">
        <v>16587</v>
      </c>
      <c r="E415" s="1">
        <v>5216</v>
      </c>
      <c r="F415" s="1">
        <v>2754</v>
      </c>
      <c r="G415" s="1">
        <v>1692</v>
      </c>
      <c r="H415" s="1">
        <v>2997</v>
      </c>
      <c r="I415" s="1">
        <v>5868</v>
      </c>
      <c r="J415" s="1">
        <v>5531</v>
      </c>
      <c r="K415" s="1">
        <v>508</v>
      </c>
      <c r="L415" s="1">
        <v>5031</v>
      </c>
      <c r="M415" s="1">
        <v>10141.66513599435</v>
      </c>
      <c r="N415" s="1">
        <v>46184</v>
      </c>
      <c r="O415" s="1">
        <v>0.1232605648291796</v>
      </c>
      <c r="P415" s="1">
        <v>0.56131471999274318</v>
      </c>
      <c r="Q415" s="1" t="s">
        <v>36</v>
      </c>
      <c r="R415" s="1" t="s">
        <v>25</v>
      </c>
      <c r="S415" s="1" t="s">
        <v>37</v>
      </c>
      <c r="T415" s="1">
        <v>11753.8163507109</v>
      </c>
      <c r="U415" s="1">
        <v>0.31542471517807719</v>
      </c>
      <c r="V415" s="3" t="s">
        <v>38</v>
      </c>
    </row>
    <row r="416" spans="1:22" x14ac:dyDescent="0.3">
      <c r="A416" s="2" t="s">
        <v>90</v>
      </c>
      <c r="B416" s="1" t="s">
        <v>32</v>
      </c>
      <c r="C416" s="1">
        <v>82278.262719703984</v>
      </c>
      <c r="D416" s="1">
        <v>16587</v>
      </c>
      <c r="E416" s="1">
        <v>3536</v>
      </c>
      <c r="F416" s="1">
        <v>4307</v>
      </c>
      <c r="G416" s="1">
        <v>2048</v>
      </c>
      <c r="H416" s="1">
        <v>1650</v>
      </c>
      <c r="I416" s="1">
        <v>5406</v>
      </c>
      <c r="J416" s="1">
        <v>4140</v>
      </c>
      <c r="K416" s="1">
        <v>4052</v>
      </c>
      <c r="L416" s="1">
        <v>384</v>
      </c>
      <c r="M416" s="1">
        <v>10141.66513599435</v>
      </c>
      <c r="N416" s="1">
        <v>42110</v>
      </c>
      <c r="O416" s="1">
        <v>0.1232605648291796</v>
      </c>
      <c r="P416" s="1">
        <v>0.51179981939404151</v>
      </c>
      <c r="Q416" s="1" t="s">
        <v>36</v>
      </c>
      <c r="R416" s="1" t="s">
        <v>25</v>
      </c>
      <c r="S416" s="1" t="s">
        <v>37</v>
      </c>
      <c r="T416" s="1">
        <v>11753.8163507109</v>
      </c>
      <c r="U416" s="1">
        <v>0.3649396157767788</v>
      </c>
      <c r="V416" s="3" t="s">
        <v>38</v>
      </c>
    </row>
    <row r="417" spans="1:22" x14ac:dyDescent="0.3">
      <c r="A417" s="2" t="s">
        <v>90</v>
      </c>
      <c r="B417" s="1" t="s">
        <v>33</v>
      </c>
      <c r="C417" s="1">
        <v>82278.262719703984</v>
      </c>
      <c r="D417" s="1">
        <v>16587</v>
      </c>
      <c r="E417" s="1">
        <v>3893</v>
      </c>
      <c r="F417" s="1">
        <v>2754</v>
      </c>
      <c r="G417" s="1">
        <v>3233</v>
      </c>
      <c r="H417" s="1">
        <v>3766</v>
      </c>
      <c r="I417" s="1">
        <v>5868</v>
      </c>
      <c r="J417" s="1">
        <v>4140</v>
      </c>
      <c r="K417" s="1">
        <v>1817.75</v>
      </c>
      <c r="L417" s="1">
        <v>1738</v>
      </c>
      <c r="M417" s="1">
        <v>10141.66513599435</v>
      </c>
      <c r="N417" s="1">
        <v>43796.75</v>
      </c>
      <c r="O417" s="1">
        <v>0.1232605648291796</v>
      </c>
      <c r="P417" s="1">
        <v>0.53230037378404149</v>
      </c>
      <c r="Q417" s="1" t="s">
        <v>36</v>
      </c>
      <c r="R417" s="1" t="s">
        <v>25</v>
      </c>
      <c r="S417" s="1" t="s">
        <v>37</v>
      </c>
      <c r="T417" s="1">
        <v>11753.8163507109</v>
      </c>
      <c r="U417" s="1">
        <v>0.34443906138677882</v>
      </c>
      <c r="V417" s="3" t="s">
        <v>38</v>
      </c>
    </row>
    <row r="418" spans="1:22" x14ac:dyDescent="0.3">
      <c r="A418" s="2" t="s">
        <v>91</v>
      </c>
      <c r="B418" s="1" t="s">
        <v>23</v>
      </c>
      <c r="C418" s="1">
        <v>82278.262719703984</v>
      </c>
      <c r="D418" s="1">
        <v>24564</v>
      </c>
      <c r="E418" s="1">
        <v>2800</v>
      </c>
      <c r="F418" s="1">
        <v>3545.333333333333</v>
      </c>
      <c r="G418" s="1">
        <v>1932</v>
      </c>
      <c r="H418" s="1">
        <v>4833</v>
      </c>
      <c r="I418" s="1">
        <v>4023.5</v>
      </c>
      <c r="J418" s="1">
        <v>1734</v>
      </c>
      <c r="K418" s="1">
        <v>4122</v>
      </c>
      <c r="L418" s="1">
        <v>3021</v>
      </c>
      <c r="M418" s="1">
        <v>10141.66513599435</v>
      </c>
      <c r="N418" s="1">
        <v>50574.833333333328</v>
      </c>
      <c r="O418" s="1">
        <v>0.1232605648291796</v>
      </c>
      <c r="P418" s="1">
        <v>0.61468037439761936</v>
      </c>
      <c r="Q418" s="1" t="s">
        <v>36</v>
      </c>
      <c r="R418" s="1" t="s">
        <v>25</v>
      </c>
      <c r="S418" s="1" t="s">
        <v>37</v>
      </c>
      <c r="T418" s="1">
        <v>11753.8163507109</v>
      </c>
      <c r="U418" s="1">
        <v>0.26205906077320101</v>
      </c>
      <c r="V418" s="3" t="s">
        <v>38</v>
      </c>
    </row>
    <row r="419" spans="1:22" x14ac:dyDescent="0.3">
      <c r="A419" s="2" t="s">
        <v>91</v>
      </c>
      <c r="B419" s="1" t="s">
        <v>39</v>
      </c>
      <c r="C419" s="1">
        <v>82278.262719703984</v>
      </c>
      <c r="D419" s="1">
        <v>24564</v>
      </c>
      <c r="E419" s="1">
        <v>7988</v>
      </c>
      <c r="F419" s="1">
        <v>3545.333333333333</v>
      </c>
      <c r="G419" s="1">
        <v>3039</v>
      </c>
      <c r="H419" s="1">
        <v>2756</v>
      </c>
      <c r="I419" s="1">
        <v>4023.5</v>
      </c>
      <c r="J419" s="1">
        <v>1530</v>
      </c>
      <c r="K419" s="1">
        <v>760</v>
      </c>
      <c r="L419" s="1">
        <v>5899</v>
      </c>
      <c r="M419" s="1">
        <v>10141.66513599435</v>
      </c>
      <c r="N419" s="1">
        <v>54104.833333333343</v>
      </c>
      <c r="O419" s="1">
        <v>0.1232605648291796</v>
      </c>
      <c r="P419" s="1">
        <v>0.65758356514710803</v>
      </c>
      <c r="Q419" s="1" t="s">
        <v>36</v>
      </c>
      <c r="R419" s="1" t="s">
        <v>25</v>
      </c>
      <c r="S419" s="1" t="s">
        <v>37</v>
      </c>
      <c r="T419" s="1">
        <v>11753.8163507109</v>
      </c>
      <c r="U419" s="1">
        <v>0.21915587002371231</v>
      </c>
      <c r="V419" s="3" t="s">
        <v>27</v>
      </c>
    </row>
    <row r="420" spans="1:22" x14ac:dyDescent="0.3">
      <c r="A420" s="2" t="s">
        <v>91</v>
      </c>
      <c r="B420" s="1" t="s">
        <v>42</v>
      </c>
      <c r="C420" s="1">
        <v>82278.262719703984</v>
      </c>
      <c r="D420" s="1">
        <v>24564</v>
      </c>
      <c r="E420" s="1">
        <v>5565</v>
      </c>
      <c r="F420" s="1">
        <v>1867</v>
      </c>
      <c r="G420" s="1">
        <v>3774</v>
      </c>
      <c r="H420" s="1">
        <v>3288</v>
      </c>
      <c r="I420" s="1">
        <v>4023.5</v>
      </c>
      <c r="J420" s="1">
        <v>3922</v>
      </c>
      <c r="K420" s="1">
        <v>2121</v>
      </c>
      <c r="L420" s="1">
        <v>306</v>
      </c>
      <c r="M420" s="1">
        <v>10141.66513599435</v>
      </c>
      <c r="N420" s="1">
        <v>49430.5</v>
      </c>
      <c r="O420" s="1">
        <v>0.1232605648291796</v>
      </c>
      <c r="P420" s="1">
        <v>0.60077228621603351</v>
      </c>
      <c r="Q420" s="1" t="s">
        <v>36</v>
      </c>
      <c r="R420" s="1" t="s">
        <v>25</v>
      </c>
      <c r="S420" s="1" t="s">
        <v>37</v>
      </c>
      <c r="T420" s="1">
        <v>11753.8163507109</v>
      </c>
      <c r="U420" s="1">
        <v>0.27596714895478691</v>
      </c>
      <c r="V420" s="3" t="s">
        <v>38</v>
      </c>
    </row>
    <row r="421" spans="1:22" x14ac:dyDescent="0.3">
      <c r="A421" s="2" t="s">
        <v>91</v>
      </c>
      <c r="B421" s="1" t="s">
        <v>28</v>
      </c>
      <c r="C421" s="1">
        <v>82278.262719703984</v>
      </c>
      <c r="D421" s="1">
        <v>24564</v>
      </c>
      <c r="E421" s="1">
        <v>3113</v>
      </c>
      <c r="F421" s="1">
        <v>3545.333333333333</v>
      </c>
      <c r="G421" s="1">
        <v>4037</v>
      </c>
      <c r="H421" s="1">
        <v>4244</v>
      </c>
      <c r="I421" s="1">
        <v>4023.5</v>
      </c>
      <c r="J421" s="1">
        <v>5584</v>
      </c>
      <c r="K421" s="1">
        <v>3493</v>
      </c>
      <c r="L421" s="1">
        <v>3506</v>
      </c>
      <c r="M421" s="1">
        <v>10141.66513599435</v>
      </c>
      <c r="N421" s="1">
        <v>56109.833333333328</v>
      </c>
      <c r="O421" s="1">
        <v>0.1232605648291796</v>
      </c>
      <c r="P421" s="1">
        <v>0.68195209133768153</v>
      </c>
      <c r="Q421" s="1" t="s">
        <v>24</v>
      </c>
      <c r="R421" s="1" t="s">
        <v>25</v>
      </c>
      <c r="S421" s="1" t="s">
        <v>37</v>
      </c>
      <c r="T421" s="1">
        <v>11753.8163507109</v>
      </c>
      <c r="U421" s="1">
        <v>0.19478734383313881</v>
      </c>
      <c r="V421" s="3" t="s">
        <v>27</v>
      </c>
    </row>
    <row r="422" spans="1:22" x14ac:dyDescent="0.3">
      <c r="A422" s="2" t="s">
        <v>91</v>
      </c>
      <c r="B422" s="1" t="s">
        <v>29</v>
      </c>
      <c r="C422" s="1">
        <v>82278.262719703984</v>
      </c>
      <c r="D422" s="1">
        <v>24564</v>
      </c>
      <c r="E422" s="1">
        <v>2480</v>
      </c>
      <c r="F422" s="1">
        <v>3714</v>
      </c>
      <c r="G422" s="1">
        <v>2082</v>
      </c>
      <c r="H422" s="1">
        <v>3674</v>
      </c>
      <c r="I422" s="1">
        <v>4023.5</v>
      </c>
      <c r="J422" s="1">
        <v>2160</v>
      </c>
      <c r="K422" s="1">
        <v>3648</v>
      </c>
      <c r="L422" s="1">
        <v>5248</v>
      </c>
      <c r="M422" s="1">
        <v>10141.66513599435</v>
      </c>
      <c r="N422" s="1">
        <v>51593.5</v>
      </c>
      <c r="O422" s="1">
        <v>0.1232605648291796</v>
      </c>
      <c r="P422" s="1">
        <v>0.62706112519369461</v>
      </c>
      <c r="Q422" s="1" t="s">
        <v>36</v>
      </c>
      <c r="R422" s="1" t="s">
        <v>25</v>
      </c>
      <c r="S422" s="1" t="s">
        <v>37</v>
      </c>
      <c r="T422" s="1">
        <v>11753.8163507109</v>
      </c>
      <c r="U422" s="1">
        <v>0.2496783099771257</v>
      </c>
      <c r="V422" s="3" t="s">
        <v>38</v>
      </c>
    </row>
    <row r="423" spans="1:22" x14ac:dyDescent="0.3">
      <c r="A423" s="2" t="s">
        <v>91</v>
      </c>
      <c r="B423" s="1" t="s">
        <v>30</v>
      </c>
      <c r="C423" s="1">
        <v>82278.262719703984</v>
      </c>
      <c r="D423" s="1">
        <v>24564</v>
      </c>
      <c r="E423" s="1">
        <v>5702</v>
      </c>
      <c r="F423" s="1">
        <v>5344</v>
      </c>
      <c r="G423" s="1">
        <v>2169</v>
      </c>
      <c r="H423" s="1">
        <v>1858</v>
      </c>
      <c r="I423" s="1">
        <v>4145</v>
      </c>
      <c r="J423" s="1">
        <v>3965</v>
      </c>
      <c r="K423" s="1">
        <v>4123</v>
      </c>
      <c r="L423" s="1">
        <v>5411</v>
      </c>
      <c r="M423" s="1">
        <v>10141.66513599435</v>
      </c>
      <c r="N423" s="1">
        <v>57281</v>
      </c>
      <c r="O423" s="1">
        <v>0.1232605648291796</v>
      </c>
      <c r="P423" s="1">
        <v>0.69618630858964836</v>
      </c>
      <c r="Q423" s="1" t="s">
        <v>24</v>
      </c>
      <c r="R423" s="1" t="s">
        <v>25</v>
      </c>
      <c r="S423" s="1" t="s">
        <v>37</v>
      </c>
      <c r="T423" s="1">
        <v>11753.8163507109</v>
      </c>
      <c r="U423" s="1">
        <v>0.18055312658117201</v>
      </c>
      <c r="V423" s="3" t="s">
        <v>27</v>
      </c>
    </row>
    <row r="424" spans="1:22" x14ac:dyDescent="0.3">
      <c r="A424" s="2" t="s">
        <v>91</v>
      </c>
      <c r="B424" s="1" t="s">
        <v>31</v>
      </c>
      <c r="C424" s="1">
        <v>82278.262719703984</v>
      </c>
      <c r="D424" s="1">
        <v>24564</v>
      </c>
      <c r="E424" s="1">
        <v>6557</v>
      </c>
      <c r="F424" s="1">
        <v>3545.333333333333</v>
      </c>
      <c r="G424" s="1">
        <v>3207</v>
      </c>
      <c r="H424" s="1">
        <v>6154</v>
      </c>
      <c r="I424" s="1">
        <v>4023.5</v>
      </c>
      <c r="J424" s="1">
        <v>625</v>
      </c>
      <c r="K424" s="1">
        <v>3952</v>
      </c>
      <c r="L424" s="1">
        <v>5151</v>
      </c>
      <c r="M424" s="1">
        <v>10141.66513599435</v>
      </c>
      <c r="N424" s="1">
        <v>57778.833333333343</v>
      </c>
      <c r="O424" s="1">
        <v>0.1232605648291796</v>
      </c>
      <c r="P424" s="1">
        <v>0.70223691438609426</v>
      </c>
      <c r="Q424" s="1" t="s">
        <v>24</v>
      </c>
      <c r="R424" s="1" t="s">
        <v>25</v>
      </c>
      <c r="S424" s="1" t="s">
        <v>26</v>
      </c>
      <c r="T424" s="1">
        <v>11753.8163507109</v>
      </c>
      <c r="U424" s="1">
        <v>0.17450252078472611</v>
      </c>
      <c r="V424" s="3" t="s">
        <v>27</v>
      </c>
    </row>
    <row r="425" spans="1:22" x14ac:dyDescent="0.3">
      <c r="A425" s="2" t="s">
        <v>91</v>
      </c>
      <c r="B425" s="1" t="s">
        <v>32</v>
      </c>
      <c r="C425" s="1">
        <v>82278.262719703984</v>
      </c>
      <c r="D425" s="1">
        <v>24564</v>
      </c>
      <c r="E425" s="1">
        <v>2634</v>
      </c>
      <c r="F425" s="1">
        <v>3675</v>
      </c>
      <c r="G425" s="1">
        <v>3101</v>
      </c>
      <c r="H425" s="1">
        <v>4718</v>
      </c>
      <c r="I425" s="1">
        <v>4023.5</v>
      </c>
      <c r="J425" s="1">
        <v>2185</v>
      </c>
      <c r="K425" s="1">
        <v>1415</v>
      </c>
      <c r="L425" s="1">
        <v>5661</v>
      </c>
      <c r="M425" s="1">
        <v>10141.66513599435</v>
      </c>
      <c r="N425" s="1">
        <v>51976.5</v>
      </c>
      <c r="O425" s="1">
        <v>0.1232605648291796</v>
      </c>
      <c r="P425" s="1">
        <v>0.63171606062062213</v>
      </c>
      <c r="Q425" s="1" t="s">
        <v>36</v>
      </c>
      <c r="R425" s="1" t="s">
        <v>25</v>
      </c>
      <c r="S425" s="1" t="s">
        <v>37</v>
      </c>
      <c r="T425" s="1">
        <v>11753.8163507109</v>
      </c>
      <c r="U425" s="1">
        <v>0.24502337455019821</v>
      </c>
      <c r="V425" s="3" t="s">
        <v>38</v>
      </c>
    </row>
    <row r="426" spans="1:22" x14ac:dyDescent="0.3">
      <c r="A426" s="2" t="s">
        <v>91</v>
      </c>
      <c r="B426" s="1" t="s">
        <v>33</v>
      </c>
      <c r="C426" s="1">
        <v>82278.262719703984</v>
      </c>
      <c r="D426" s="1">
        <v>24564</v>
      </c>
      <c r="E426" s="1">
        <v>8792</v>
      </c>
      <c r="F426" s="1">
        <v>4529</v>
      </c>
      <c r="G426" s="1">
        <v>3557</v>
      </c>
      <c r="H426" s="1">
        <v>2973</v>
      </c>
      <c r="I426" s="1">
        <v>4023.5</v>
      </c>
      <c r="J426" s="1">
        <v>2811</v>
      </c>
      <c r="K426" s="1">
        <v>4429</v>
      </c>
      <c r="L426" s="1">
        <v>46</v>
      </c>
      <c r="M426" s="1">
        <v>10141.66513599435</v>
      </c>
      <c r="N426" s="1">
        <v>55724.5</v>
      </c>
      <c r="O426" s="1">
        <v>0.1232605648291796</v>
      </c>
      <c r="P426" s="1">
        <v>0.67726879686115571</v>
      </c>
      <c r="Q426" s="1" t="s">
        <v>24</v>
      </c>
      <c r="R426" s="1" t="s">
        <v>25</v>
      </c>
      <c r="S426" s="1" t="s">
        <v>37</v>
      </c>
      <c r="T426" s="1">
        <v>11753.8163507109</v>
      </c>
      <c r="U426" s="1">
        <v>0.19947063830966461</v>
      </c>
      <c r="V426" s="3" t="s">
        <v>27</v>
      </c>
    </row>
    <row r="427" spans="1:22" x14ac:dyDescent="0.3">
      <c r="A427" s="2" t="s">
        <v>91</v>
      </c>
      <c r="B427" s="1" t="s">
        <v>43</v>
      </c>
      <c r="C427" s="1">
        <v>82278.262719703984</v>
      </c>
      <c r="D427" s="1">
        <v>24564</v>
      </c>
      <c r="E427" s="1">
        <v>4980</v>
      </c>
      <c r="F427" s="1">
        <v>2143</v>
      </c>
      <c r="G427" s="1">
        <v>3286</v>
      </c>
      <c r="H427" s="1">
        <v>3264</v>
      </c>
      <c r="I427" s="1">
        <v>4023.5</v>
      </c>
      <c r="J427" s="1">
        <v>1688</v>
      </c>
      <c r="K427" s="1">
        <v>3238.1</v>
      </c>
      <c r="L427" s="1">
        <v>2772</v>
      </c>
      <c r="M427" s="1">
        <v>10141.66513599435</v>
      </c>
      <c r="N427" s="1">
        <v>49958.6</v>
      </c>
      <c r="O427" s="1">
        <v>0.1232605648291796</v>
      </c>
      <c r="P427" s="1">
        <v>0.60719074939869777</v>
      </c>
      <c r="Q427" s="1" t="s">
        <v>36</v>
      </c>
      <c r="R427" s="1" t="s">
        <v>25</v>
      </c>
      <c r="S427" s="1" t="s">
        <v>37</v>
      </c>
      <c r="T427" s="1">
        <v>11753.8163507109</v>
      </c>
      <c r="U427" s="1">
        <v>0.26954868577212249</v>
      </c>
      <c r="V427" s="3" t="s">
        <v>38</v>
      </c>
    </row>
    <row r="428" spans="1:22" x14ac:dyDescent="0.3">
      <c r="A428" s="2" t="s">
        <v>91</v>
      </c>
      <c r="B428" s="1" t="s">
        <v>44</v>
      </c>
      <c r="C428" s="1">
        <v>82278.262719703984</v>
      </c>
      <c r="D428" s="1">
        <v>24564</v>
      </c>
      <c r="E428" s="1">
        <v>5156</v>
      </c>
      <c r="F428" s="1">
        <v>3545.333333333333</v>
      </c>
      <c r="G428" s="1">
        <v>4569</v>
      </c>
      <c r="H428" s="1">
        <v>4560</v>
      </c>
      <c r="I428" s="1">
        <v>3902</v>
      </c>
      <c r="J428" s="1">
        <v>5019</v>
      </c>
      <c r="K428" s="1">
        <v>3238.1</v>
      </c>
      <c r="L428" s="1">
        <v>3457</v>
      </c>
      <c r="M428" s="1">
        <v>10141.66513599435</v>
      </c>
      <c r="N428" s="1">
        <v>58010.433333333327</v>
      </c>
      <c r="O428" s="1">
        <v>0.1232605648291796</v>
      </c>
      <c r="P428" s="1">
        <v>0.7050517526233695</v>
      </c>
      <c r="Q428" s="1" t="s">
        <v>24</v>
      </c>
      <c r="R428" s="1" t="s">
        <v>25</v>
      </c>
      <c r="S428" s="1" t="s">
        <v>26</v>
      </c>
      <c r="T428" s="1">
        <v>11753.8163507109</v>
      </c>
      <c r="U428" s="1">
        <v>0.1716876825474509</v>
      </c>
      <c r="V428" s="3" t="s">
        <v>27</v>
      </c>
    </row>
    <row r="429" spans="1:22" x14ac:dyDescent="0.3">
      <c r="A429" s="2" t="s">
        <v>91</v>
      </c>
      <c r="B429" s="1" t="s">
        <v>40</v>
      </c>
      <c r="C429" s="1">
        <v>82278.262719703984</v>
      </c>
      <c r="D429" s="1">
        <v>24564</v>
      </c>
      <c r="E429" s="1">
        <v>2802</v>
      </c>
      <c r="F429" s="1">
        <v>3545.333333333333</v>
      </c>
      <c r="G429" s="1">
        <v>2851</v>
      </c>
      <c r="H429" s="1">
        <v>5632</v>
      </c>
      <c r="I429" s="1">
        <v>4023.5</v>
      </c>
      <c r="J429" s="1">
        <v>4063</v>
      </c>
      <c r="K429" s="1">
        <v>4318</v>
      </c>
      <c r="L429" s="1">
        <v>2274</v>
      </c>
      <c r="M429" s="1">
        <v>10141.66513599435</v>
      </c>
      <c r="N429" s="1">
        <v>54072.833333333328</v>
      </c>
      <c r="O429" s="1">
        <v>0.1232605648291796</v>
      </c>
      <c r="P429" s="1">
        <v>0.6571946410383307</v>
      </c>
      <c r="Q429" s="1" t="s">
        <v>36</v>
      </c>
      <c r="R429" s="1" t="s">
        <v>25</v>
      </c>
      <c r="S429" s="1" t="s">
        <v>37</v>
      </c>
      <c r="T429" s="1">
        <v>11753.8163507109</v>
      </c>
      <c r="U429" s="1">
        <v>0.21954479413248959</v>
      </c>
      <c r="V429" s="3" t="s">
        <v>27</v>
      </c>
    </row>
    <row r="430" spans="1:22" x14ac:dyDescent="0.3">
      <c r="A430" s="2" t="s">
        <v>92</v>
      </c>
      <c r="B430" s="1" t="s">
        <v>23</v>
      </c>
      <c r="C430" s="1">
        <v>82278.262719703984</v>
      </c>
      <c r="D430" s="1">
        <v>8057</v>
      </c>
      <c r="E430" s="1">
        <v>8622</v>
      </c>
      <c r="F430" s="1">
        <v>2030</v>
      </c>
      <c r="G430" s="1">
        <v>2155</v>
      </c>
      <c r="H430" s="1">
        <v>6937</v>
      </c>
      <c r="I430" s="1">
        <v>4653</v>
      </c>
      <c r="J430" s="1">
        <v>3077</v>
      </c>
      <c r="K430" s="1">
        <v>1193</v>
      </c>
      <c r="L430" s="1">
        <v>2057</v>
      </c>
      <c r="M430" s="1">
        <v>10141.66513599435</v>
      </c>
      <c r="N430" s="1">
        <v>38781</v>
      </c>
      <c r="O430" s="1">
        <v>0.1232605648291796</v>
      </c>
      <c r="P430" s="1">
        <v>0.47133955820280993</v>
      </c>
      <c r="Q430" s="1" t="s">
        <v>36</v>
      </c>
      <c r="R430" s="1" t="s">
        <v>25</v>
      </c>
      <c r="S430" s="1" t="s">
        <v>37</v>
      </c>
      <c r="T430" s="1">
        <v>11753.8163507109</v>
      </c>
      <c r="U430" s="1">
        <v>0.40539987696801039</v>
      </c>
      <c r="V430" s="3" t="s">
        <v>38</v>
      </c>
    </row>
    <row r="431" spans="1:22" x14ac:dyDescent="0.3">
      <c r="A431" s="2" t="s">
        <v>92</v>
      </c>
      <c r="B431" s="1" t="s">
        <v>39</v>
      </c>
      <c r="C431" s="1">
        <v>82278.262719703984</v>
      </c>
      <c r="D431" s="1">
        <v>8057</v>
      </c>
      <c r="E431" s="1">
        <v>5857</v>
      </c>
      <c r="F431" s="1">
        <v>2030</v>
      </c>
      <c r="G431" s="1">
        <v>2722</v>
      </c>
      <c r="H431" s="1">
        <v>6104</v>
      </c>
      <c r="I431" s="1">
        <v>5630</v>
      </c>
      <c r="J431" s="1">
        <v>2333</v>
      </c>
      <c r="K431" s="1">
        <v>1112</v>
      </c>
      <c r="L431" s="1">
        <v>1635</v>
      </c>
      <c r="M431" s="1">
        <v>10141.66513599435</v>
      </c>
      <c r="N431" s="1">
        <v>35480</v>
      </c>
      <c r="O431" s="1">
        <v>0.1232605648291796</v>
      </c>
      <c r="P431" s="1">
        <v>0.43121960560675832</v>
      </c>
      <c r="Q431" s="1" t="s">
        <v>36</v>
      </c>
      <c r="R431" s="1" t="s">
        <v>25</v>
      </c>
      <c r="S431" s="1" t="s">
        <v>37</v>
      </c>
      <c r="T431" s="1">
        <v>11753.8163507109</v>
      </c>
      <c r="U431" s="1">
        <v>0.445519829564062</v>
      </c>
      <c r="V431" s="3" t="s">
        <v>38</v>
      </c>
    </row>
    <row r="432" spans="1:22" x14ac:dyDescent="0.3">
      <c r="A432" s="2" t="s">
        <v>92</v>
      </c>
      <c r="B432" s="1" t="s">
        <v>28</v>
      </c>
      <c r="C432" s="1">
        <v>82278.262719703984</v>
      </c>
      <c r="D432" s="1">
        <v>8057</v>
      </c>
      <c r="E432" s="1">
        <v>3912</v>
      </c>
      <c r="F432" s="1">
        <v>2030</v>
      </c>
      <c r="G432" s="1">
        <v>1688</v>
      </c>
      <c r="H432" s="1">
        <v>5864</v>
      </c>
      <c r="I432" s="1">
        <v>3218.875</v>
      </c>
      <c r="J432" s="1">
        <v>1949</v>
      </c>
      <c r="K432" s="1">
        <v>1266</v>
      </c>
      <c r="L432" s="1">
        <v>3466</v>
      </c>
      <c r="M432" s="1">
        <v>10141.66513599435</v>
      </c>
      <c r="N432" s="1">
        <v>31450.875</v>
      </c>
      <c r="O432" s="1">
        <v>0.1232605648291796</v>
      </c>
      <c r="P432" s="1">
        <v>0.3822501103012248</v>
      </c>
      <c r="Q432" s="1" t="s">
        <v>36</v>
      </c>
      <c r="R432" s="1" t="s">
        <v>25</v>
      </c>
      <c r="S432" s="1" t="s">
        <v>37</v>
      </c>
      <c r="T432" s="1">
        <v>11753.8163507109</v>
      </c>
      <c r="U432" s="1">
        <v>0.49448932486959551</v>
      </c>
      <c r="V432" s="3" t="s">
        <v>38</v>
      </c>
    </row>
    <row r="433" spans="1:22" x14ac:dyDescent="0.3">
      <c r="A433" s="2" t="s">
        <v>92</v>
      </c>
      <c r="B433" s="1" t="s">
        <v>29</v>
      </c>
      <c r="C433" s="1">
        <v>82278.262719703984</v>
      </c>
      <c r="D433" s="1">
        <v>8057</v>
      </c>
      <c r="E433" s="1">
        <v>3410</v>
      </c>
      <c r="F433" s="1">
        <v>2030</v>
      </c>
      <c r="G433" s="1">
        <v>1111</v>
      </c>
      <c r="H433" s="1">
        <v>4894</v>
      </c>
      <c r="I433" s="1">
        <v>3218.875</v>
      </c>
      <c r="J433" s="1">
        <v>4075</v>
      </c>
      <c r="K433" s="1">
        <v>2378</v>
      </c>
      <c r="L433" s="1">
        <v>1571</v>
      </c>
      <c r="M433" s="1">
        <v>10141.66513599435</v>
      </c>
      <c r="N433" s="1">
        <v>30744.875</v>
      </c>
      <c r="O433" s="1">
        <v>0.1232605648291796</v>
      </c>
      <c r="P433" s="1">
        <v>0.37366947215132712</v>
      </c>
      <c r="Q433" s="1" t="s">
        <v>36</v>
      </c>
      <c r="R433" s="1" t="s">
        <v>25</v>
      </c>
      <c r="S433" s="1" t="s">
        <v>37</v>
      </c>
      <c r="T433" s="1">
        <v>11753.8163507109</v>
      </c>
      <c r="U433" s="1">
        <v>0.50306996301949325</v>
      </c>
      <c r="V433" s="3" t="s">
        <v>38</v>
      </c>
    </row>
    <row r="434" spans="1:22" x14ac:dyDescent="0.3">
      <c r="A434" s="2" t="s">
        <v>92</v>
      </c>
      <c r="B434" s="1" t="s">
        <v>30</v>
      </c>
      <c r="C434" s="1">
        <v>82278.262719703984</v>
      </c>
      <c r="D434" s="1">
        <v>8057</v>
      </c>
      <c r="E434" s="1">
        <v>6336</v>
      </c>
      <c r="F434" s="1">
        <v>2030</v>
      </c>
      <c r="G434" s="1">
        <v>2966</v>
      </c>
      <c r="H434" s="1">
        <v>1427</v>
      </c>
      <c r="I434" s="1">
        <v>2179</v>
      </c>
      <c r="J434" s="1">
        <v>4069</v>
      </c>
      <c r="K434" s="1">
        <v>1193</v>
      </c>
      <c r="L434" s="1">
        <v>526</v>
      </c>
      <c r="M434" s="1">
        <v>10141.66513599435</v>
      </c>
      <c r="N434" s="1">
        <v>28783</v>
      </c>
      <c r="O434" s="1">
        <v>0.1232605648291796</v>
      </c>
      <c r="P434" s="1">
        <v>0.3498250819667228</v>
      </c>
      <c r="Q434" s="1" t="s">
        <v>36</v>
      </c>
      <c r="R434" s="1" t="s">
        <v>25</v>
      </c>
      <c r="S434" s="1" t="s">
        <v>37</v>
      </c>
      <c r="T434" s="1">
        <v>11753.8163507109</v>
      </c>
      <c r="U434" s="1">
        <v>0.52691435320409752</v>
      </c>
      <c r="V434" s="3" t="s">
        <v>38</v>
      </c>
    </row>
    <row r="435" spans="1:22" x14ac:dyDescent="0.3">
      <c r="A435" s="2" t="s">
        <v>92</v>
      </c>
      <c r="B435" s="1" t="s">
        <v>31</v>
      </c>
      <c r="C435" s="1">
        <v>82278.262719703984</v>
      </c>
      <c r="D435" s="1">
        <v>8057</v>
      </c>
      <c r="E435" s="1">
        <v>5372</v>
      </c>
      <c r="F435" s="1">
        <v>1948</v>
      </c>
      <c r="G435" s="1">
        <v>3842</v>
      </c>
      <c r="H435" s="1">
        <v>4877</v>
      </c>
      <c r="I435" s="1">
        <v>3218.875</v>
      </c>
      <c r="J435" s="1">
        <v>931</v>
      </c>
      <c r="K435" s="1">
        <v>1193</v>
      </c>
      <c r="L435" s="1">
        <v>5168</v>
      </c>
      <c r="M435" s="1">
        <v>10141.66513599435</v>
      </c>
      <c r="N435" s="1">
        <v>34606.875</v>
      </c>
      <c r="O435" s="1">
        <v>0.1232605648291796</v>
      </c>
      <c r="P435" s="1">
        <v>0.42060775052937949</v>
      </c>
      <c r="Q435" s="1" t="s">
        <v>36</v>
      </c>
      <c r="R435" s="1" t="s">
        <v>25</v>
      </c>
      <c r="S435" s="1" t="s">
        <v>37</v>
      </c>
      <c r="T435" s="1">
        <v>11753.8163507109</v>
      </c>
      <c r="U435" s="1">
        <v>0.45613168464144083</v>
      </c>
      <c r="V435" s="3" t="s">
        <v>38</v>
      </c>
    </row>
    <row r="436" spans="1:22" x14ac:dyDescent="0.3">
      <c r="A436" s="2" t="s">
        <v>92</v>
      </c>
      <c r="B436" s="1" t="s">
        <v>32</v>
      </c>
      <c r="C436" s="1">
        <v>82278.262719703984</v>
      </c>
      <c r="D436" s="1">
        <v>8057</v>
      </c>
      <c r="E436" s="1">
        <v>2120</v>
      </c>
      <c r="F436" s="1">
        <v>2112</v>
      </c>
      <c r="G436" s="1">
        <v>3952</v>
      </c>
      <c r="H436" s="1">
        <v>6881</v>
      </c>
      <c r="I436" s="1">
        <v>5455</v>
      </c>
      <c r="J436" s="1">
        <v>3290</v>
      </c>
      <c r="K436" s="1">
        <v>759</v>
      </c>
      <c r="L436" s="1">
        <v>1240</v>
      </c>
      <c r="M436" s="1">
        <v>10141.66513599435</v>
      </c>
      <c r="N436" s="1">
        <v>33866</v>
      </c>
      <c r="O436" s="1">
        <v>0.1232605648291796</v>
      </c>
      <c r="P436" s="1">
        <v>0.41160324587030661</v>
      </c>
      <c r="Q436" s="1" t="s">
        <v>36</v>
      </c>
      <c r="R436" s="1" t="s">
        <v>25</v>
      </c>
      <c r="S436" s="1" t="s">
        <v>37</v>
      </c>
      <c r="T436" s="1">
        <v>11753.8163507109</v>
      </c>
      <c r="U436" s="1">
        <v>0.46513618930051381</v>
      </c>
      <c r="V436" s="3" t="s">
        <v>38</v>
      </c>
    </row>
    <row r="437" spans="1:22" x14ac:dyDescent="0.3">
      <c r="A437" s="2" t="s">
        <v>92</v>
      </c>
      <c r="B437" s="1" t="s">
        <v>33</v>
      </c>
      <c r="C437" s="1">
        <v>82278.262719703984</v>
      </c>
      <c r="D437" s="1">
        <v>8057</v>
      </c>
      <c r="E437" s="1">
        <v>3728</v>
      </c>
      <c r="F437" s="1">
        <v>2030</v>
      </c>
      <c r="G437" s="1">
        <v>2891</v>
      </c>
      <c r="H437" s="1">
        <v>3479</v>
      </c>
      <c r="I437" s="1">
        <v>820</v>
      </c>
      <c r="J437" s="1">
        <v>891</v>
      </c>
      <c r="K437" s="1">
        <v>1193</v>
      </c>
      <c r="L437" s="1">
        <v>5295</v>
      </c>
      <c r="M437" s="1">
        <v>10141.66513599435</v>
      </c>
      <c r="N437" s="1">
        <v>28384</v>
      </c>
      <c r="O437" s="1">
        <v>0.1232605648291796</v>
      </c>
      <c r="P437" s="1">
        <v>0.34497568448540672</v>
      </c>
      <c r="Q437" s="1" t="s">
        <v>36</v>
      </c>
      <c r="R437" s="1" t="s">
        <v>25</v>
      </c>
      <c r="S437" s="1" t="s">
        <v>37</v>
      </c>
      <c r="T437" s="1">
        <v>11753.8163507109</v>
      </c>
      <c r="U437" s="1">
        <v>0.53176375068541371</v>
      </c>
      <c r="V437" s="3" t="s">
        <v>38</v>
      </c>
    </row>
    <row r="438" spans="1:22" x14ac:dyDescent="0.3">
      <c r="A438" s="2" t="s">
        <v>92</v>
      </c>
      <c r="B438" s="1" t="s">
        <v>43</v>
      </c>
      <c r="C438" s="1">
        <v>82278.262719703984</v>
      </c>
      <c r="D438" s="1">
        <v>8057</v>
      </c>
      <c r="E438" s="1">
        <v>6061</v>
      </c>
      <c r="F438" s="1">
        <v>2030</v>
      </c>
      <c r="G438" s="1">
        <v>2249</v>
      </c>
      <c r="H438" s="1">
        <v>5436</v>
      </c>
      <c r="I438" s="1">
        <v>981</v>
      </c>
      <c r="J438" s="1">
        <v>5193</v>
      </c>
      <c r="K438" s="1">
        <v>1193</v>
      </c>
      <c r="L438" s="1">
        <v>1671</v>
      </c>
      <c r="M438" s="1">
        <v>10141.66513599435</v>
      </c>
      <c r="N438" s="1">
        <v>32871</v>
      </c>
      <c r="O438" s="1">
        <v>0.1232605648291796</v>
      </c>
      <c r="P438" s="1">
        <v>0.39951013686301451</v>
      </c>
      <c r="Q438" s="1" t="s">
        <v>36</v>
      </c>
      <c r="R438" s="1" t="s">
        <v>25</v>
      </c>
      <c r="S438" s="1" t="s">
        <v>37</v>
      </c>
      <c r="T438" s="1">
        <v>11753.8163507109</v>
      </c>
      <c r="U438" s="1">
        <v>0.47722929830780592</v>
      </c>
      <c r="V438" s="3" t="s">
        <v>38</v>
      </c>
    </row>
    <row r="439" spans="1:22" x14ac:dyDescent="0.3">
      <c r="A439" s="2" t="s">
        <v>92</v>
      </c>
      <c r="B439" s="1" t="s">
        <v>44</v>
      </c>
      <c r="C439" s="1">
        <v>82278.262719703984</v>
      </c>
      <c r="D439" s="1">
        <v>8057</v>
      </c>
      <c r="E439" s="1">
        <v>6290</v>
      </c>
      <c r="F439" s="1">
        <v>2030</v>
      </c>
      <c r="G439" s="1">
        <v>1852</v>
      </c>
      <c r="H439" s="1">
        <v>1209</v>
      </c>
      <c r="I439" s="1">
        <v>3914</v>
      </c>
      <c r="J439" s="1">
        <v>4878</v>
      </c>
      <c r="K439" s="1">
        <v>1193</v>
      </c>
      <c r="L439" s="1">
        <v>1752</v>
      </c>
      <c r="M439" s="1">
        <v>10141.66513599435</v>
      </c>
      <c r="N439" s="1">
        <v>31175</v>
      </c>
      <c r="O439" s="1">
        <v>0.1232605648291796</v>
      </c>
      <c r="P439" s="1">
        <v>0.37889715909782112</v>
      </c>
      <c r="Q439" s="1" t="s">
        <v>36</v>
      </c>
      <c r="R439" s="1" t="s">
        <v>25</v>
      </c>
      <c r="S439" s="1" t="s">
        <v>37</v>
      </c>
      <c r="T439" s="1">
        <v>11753.8163507109</v>
      </c>
      <c r="U439" s="1">
        <v>0.49784227607299919</v>
      </c>
      <c r="V439" s="3" t="s">
        <v>38</v>
      </c>
    </row>
    <row r="440" spans="1:22" x14ac:dyDescent="0.3">
      <c r="A440" s="2" t="s">
        <v>92</v>
      </c>
      <c r="B440" s="1" t="s">
        <v>40</v>
      </c>
      <c r="C440" s="1">
        <v>82278.262719703984</v>
      </c>
      <c r="D440" s="1">
        <v>8057</v>
      </c>
      <c r="E440" s="1">
        <v>7078</v>
      </c>
      <c r="F440" s="1">
        <v>2030</v>
      </c>
      <c r="G440" s="1">
        <v>3800</v>
      </c>
      <c r="H440" s="1">
        <v>1015</v>
      </c>
      <c r="I440" s="1">
        <v>2119</v>
      </c>
      <c r="J440" s="1">
        <v>528</v>
      </c>
      <c r="K440" s="1">
        <v>450</v>
      </c>
      <c r="L440" s="1">
        <v>234</v>
      </c>
      <c r="M440" s="1">
        <v>10141.66513599435</v>
      </c>
      <c r="N440" s="1">
        <v>25859.825000000001</v>
      </c>
      <c r="O440" s="1">
        <v>0.1232605648291796</v>
      </c>
      <c r="P440" s="1">
        <v>0.30762681616439291</v>
      </c>
      <c r="Q440" s="1" t="s">
        <v>36</v>
      </c>
      <c r="R440" s="1" t="s">
        <v>25</v>
      </c>
      <c r="S440" s="1" t="s">
        <v>37</v>
      </c>
      <c r="T440" s="1">
        <v>11753.8163507109</v>
      </c>
      <c r="U440" s="1">
        <v>0.5691126190064274</v>
      </c>
      <c r="V440" s="3" t="s">
        <v>38</v>
      </c>
    </row>
    <row r="441" spans="1:22" x14ac:dyDescent="0.3">
      <c r="A441" s="2" t="s">
        <v>93</v>
      </c>
      <c r="B441" s="1" t="s">
        <v>23</v>
      </c>
      <c r="C441" s="1">
        <v>82278.262719703984</v>
      </c>
      <c r="D441" s="1">
        <v>16110</v>
      </c>
      <c r="E441" s="1">
        <v>2619</v>
      </c>
      <c r="F441" s="1">
        <v>2878</v>
      </c>
      <c r="G441" s="1">
        <v>3628</v>
      </c>
      <c r="H441" s="1">
        <v>3077</v>
      </c>
      <c r="I441" s="1">
        <v>4197</v>
      </c>
      <c r="J441" s="1">
        <v>2137</v>
      </c>
      <c r="K441" s="1">
        <v>2574.1428571428569</v>
      </c>
      <c r="L441" s="1">
        <v>2818</v>
      </c>
      <c r="M441" s="1">
        <v>10363</v>
      </c>
      <c r="N441" s="1">
        <v>40038.142857142862</v>
      </c>
      <c r="O441" s="1">
        <v>0.12595064185182739</v>
      </c>
      <c r="P441" s="1">
        <v>0.48661871961905828</v>
      </c>
      <c r="Q441" s="1" t="s">
        <v>36</v>
      </c>
      <c r="R441" s="1" t="s">
        <v>25</v>
      </c>
      <c r="S441" s="1" t="s">
        <v>37</v>
      </c>
      <c r="T441" s="1">
        <v>11753.8163507109</v>
      </c>
      <c r="U441" s="1">
        <v>0.38743063852911419</v>
      </c>
      <c r="V441" s="3" t="s">
        <v>38</v>
      </c>
    </row>
    <row r="442" spans="1:22" x14ac:dyDescent="0.3">
      <c r="A442" s="2" t="s">
        <v>93</v>
      </c>
      <c r="B442" s="1" t="s">
        <v>39</v>
      </c>
      <c r="C442" s="1">
        <v>82278.262719703984</v>
      </c>
      <c r="D442" s="1">
        <v>16110</v>
      </c>
      <c r="E442" s="1">
        <v>2793</v>
      </c>
      <c r="F442" s="1">
        <v>3905.2</v>
      </c>
      <c r="G442" s="1">
        <v>4081</v>
      </c>
      <c r="H442" s="1">
        <v>6781</v>
      </c>
      <c r="I442" s="1">
        <v>3509</v>
      </c>
      <c r="J442" s="1">
        <v>4983</v>
      </c>
      <c r="K442" s="1">
        <v>2574.1428571428569</v>
      </c>
      <c r="L442" s="1">
        <v>4278</v>
      </c>
      <c r="M442" s="1">
        <v>10363</v>
      </c>
      <c r="N442" s="1">
        <v>49014.342857142852</v>
      </c>
      <c r="O442" s="1">
        <v>0.12595064185182739</v>
      </c>
      <c r="P442" s="1">
        <v>0.59571436290675239</v>
      </c>
      <c r="Q442" s="1" t="s">
        <v>36</v>
      </c>
      <c r="R442" s="1" t="s">
        <v>25</v>
      </c>
      <c r="S442" s="1" t="s">
        <v>37</v>
      </c>
      <c r="T442" s="1">
        <v>11753.8163507109</v>
      </c>
      <c r="U442" s="1">
        <v>0.27833499524142019</v>
      </c>
      <c r="V442" s="3" t="s">
        <v>38</v>
      </c>
    </row>
    <row r="443" spans="1:22" x14ac:dyDescent="0.3">
      <c r="A443" s="2" t="s">
        <v>93</v>
      </c>
      <c r="B443" s="1" t="s">
        <v>42</v>
      </c>
      <c r="C443" s="1">
        <v>82278.262719703984</v>
      </c>
      <c r="D443" s="1">
        <v>16110</v>
      </c>
      <c r="E443" s="1">
        <v>5735</v>
      </c>
      <c r="F443" s="1">
        <v>3905.2</v>
      </c>
      <c r="G443" s="1">
        <v>2622</v>
      </c>
      <c r="H443" s="1">
        <v>2699</v>
      </c>
      <c r="I443" s="1">
        <v>4940</v>
      </c>
      <c r="J443" s="1">
        <v>5845</v>
      </c>
      <c r="K443" s="1">
        <v>3805</v>
      </c>
      <c r="L443" s="1">
        <v>1426</v>
      </c>
      <c r="M443" s="1">
        <v>10363</v>
      </c>
      <c r="N443" s="1">
        <v>47087.199999999997</v>
      </c>
      <c r="O443" s="1">
        <v>0.12595064185182739</v>
      </c>
      <c r="P443" s="1">
        <v>0.57229210296298061</v>
      </c>
      <c r="Q443" s="1" t="s">
        <v>36</v>
      </c>
      <c r="R443" s="1" t="s">
        <v>25</v>
      </c>
      <c r="S443" s="1" t="s">
        <v>37</v>
      </c>
      <c r="T443" s="1">
        <v>11753.8163507109</v>
      </c>
      <c r="U443" s="1">
        <v>0.30175725518519197</v>
      </c>
      <c r="V443" s="3" t="s">
        <v>38</v>
      </c>
    </row>
    <row r="444" spans="1:22" x14ac:dyDescent="0.3">
      <c r="A444" s="2" t="s">
        <v>93</v>
      </c>
      <c r="B444" s="1" t="s">
        <v>28</v>
      </c>
      <c r="C444" s="1">
        <v>82278.262719703984</v>
      </c>
      <c r="D444" s="1">
        <v>16110</v>
      </c>
      <c r="E444" s="1">
        <v>7008</v>
      </c>
      <c r="F444" s="1">
        <v>4709</v>
      </c>
      <c r="G444" s="1">
        <v>1464</v>
      </c>
      <c r="H444" s="1">
        <v>5159</v>
      </c>
      <c r="I444" s="1">
        <v>2599</v>
      </c>
      <c r="J444" s="1">
        <v>1013</v>
      </c>
      <c r="K444" s="1">
        <v>4851</v>
      </c>
      <c r="L444" s="1">
        <v>1606</v>
      </c>
      <c r="M444" s="1">
        <v>10363</v>
      </c>
      <c r="N444" s="1">
        <v>44519</v>
      </c>
      <c r="O444" s="1">
        <v>0.12595064185182739</v>
      </c>
      <c r="P444" s="1">
        <v>0.54107851245792771</v>
      </c>
      <c r="Q444" s="1" t="s">
        <v>36</v>
      </c>
      <c r="R444" s="1" t="s">
        <v>25</v>
      </c>
      <c r="S444" s="1" t="s">
        <v>37</v>
      </c>
      <c r="T444" s="1">
        <v>11753.8163507109</v>
      </c>
      <c r="U444" s="1">
        <v>0.33297084569024488</v>
      </c>
      <c r="V444" s="3" t="s">
        <v>38</v>
      </c>
    </row>
    <row r="445" spans="1:22" x14ac:dyDescent="0.3">
      <c r="A445" s="2" t="s">
        <v>93</v>
      </c>
      <c r="B445" s="1" t="s">
        <v>29</v>
      </c>
      <c r="C445" s="1">
        <v>82278.262719703984</v>
      </c>
      <c r="D445" s="1">
        <v>16110</v>
      </c>
      <c r="E445" s="1">
        <v>7148</v>
      </c>
      <c r="F445" s="1">
        <v>5835</v>
      </c>
      <c r="G445" s="1">
        <v>1152</v>
      </c>
      <c r="H445" s="1">
        <v>3194</v>
      </c>
      <c r="I445" s="1">
        <v>3990</v>
      </c>
      <c r="J445" s="1">
        <v>3567</v>
      </c>
      <c r="K445" s="1">
        <v>1759</v>
      </c>
      <c r="L445" s="1">
        <v>989</v>
      </c>
      <c r="M445" s="1">
        <v>10363</v>
      </c>
      <c r="N445" s="1">
        <v>43744</v>
      </c>
      <c r="O445" s="1">
        <v>0.12595064185182739</v>
      </c>
      <c r="P445" s="1">
        <v>0.53165925669847902</v>
      </c>
      <c r="Q445" s="1" t="s">
        <v>36</v>
      </c>
      <c r="R445" s="1" t="s">
        <v>25</v>
      </c>
      <c r="S445" s="1" t="s">
        <v>37</v>
      </c>
      <c r="T445" s="1">
        <v>11753.8163507109</v>
      </c>
      <c r="U445" s="1">
        <v>0.34239010144969351</v>
      </c>
      <c r="V445" s="3" t="s">
        <v>38</v>
      </c>
    </row>
    <row r="446" spans="1:22" x14ac:dyDescent="0.3">
      <c r="A446" s="2" t="s">
        <v>93</v>
      </c>
      <c r="B446" s="1" t="s">
        <v>30</v>
      </c>
      <c r="C446" s="1">
        <v>82278.262719703984</v>
      </c>
      <c r="D446" s="1">
        <v>16110</v>
      </c>
      <c r="E446" s="1">
        <v>8294</v>
      </c>
      <c r="F446" s="1">
        <v>1069</v>
      </c>
      <c r="G446" s="1">
        <v>4515</v>
      </c>
      <c r="H446" s="1">
        <v>5174</v>
      </c>
      <c r="I446" s="1">
        <v>4079</v>
      </c>
      <c r="J446" s="1">
        <v>3793</v>
      </c>
      <c r="K446" s="1">
        <v>746</v>
      </c>
      <c r="L446" s="1">
        <v>2903</v>
      </c>
      <c r="M446" s="1">
        <v>10363</v>
      </c>
      <c r="N446" s="1">
        <v>46683</v>
      </c>
      <c r="O446" s="1">
        <v>0.12595064185182739</v>
      </c>
      <c r="P446" s="1">
        <v>0.56737950531398817</v>
      </c>
      <c r="Q446" s="1" t="s">
        <v>36</v>
      </c>
      <c r="R446" s="1" t="s">
        <v>25</v>
      </c>
      <c r="S446" s="1" t="s">
        <v>37</v>
      </c>
      <c r="T446" s="1">
        <v>11753.8163507109</v>
      </c>
      <c r="U446" s="1">
        <v>0.30666985283418441</v>
      </c>
      <c r="V446" s="3" t="s">
        <v>38</v>
      </c>
    </row>
    <row r="447" spans="1:22" x14ac:dyDescent="0.3">
      <c r="A447" s="2" t="s">
        <v>93</v>
      </c>
      <c r="B447" s="1" t="s">
        <v>31</v>
      </c>
      <c r="C447" s="1">
        <v>82278.262719703984</v>
      </c>
      <c r="D447" s="1">
        <v>16110</v>
      </c>
      <c r="E447" s="1">
        <v>7884</v>
      </c>
      <c r="F447" s="1">
        <v>5035</v>
      </c>
      <c r="G447" s="1">
        <v>2266</v>
      </c>
      <c r="H447" s="1">
        <v>4166</v>
      </c>
      <c r="I447" s="1">
        <v>4849</v>
      </c>
      <c r="J447" s="1">
        <v>2851</v>
      </c>
      <c r="K447" s="1">
        <v>2634</v>
      </c>
      <c r="L447" s="1">
        <v>4381</v>
      </c>
      <c r="M447" s="1">
        <v>10363</v>
      </c>
      <c r="N447" s="1">
        <v>50176</v>
      </c>
      <c r="O447" s="1">
        <v>0.12595064185182739</v>
      </c>
      <c r="P447" s="1">
        <v>0.60983300256270312</v>
      </c>
      <c r="Q447" s="1" t="s">
        <v>36</v>
      </c>
      <c r="R447" s="1" t="s">
        <v>25</v>
      </c>
      <c r="S447" s="1" t="s">
        <v>37</v>
      </c>
      <c r="T447" s="1">
        <v>11753.8163507109</v>
      </c>
      <c r="U447" s="1">
        <v>0.26421635558546952</v>
      </c>
      <c r="V447" s="3" t="s">
        <v>38</v>
      </c>
    </row>
    <row r="448" spans="1:22" x14ac:dyDescent="0.3">
      <c r="A448" s="2" t="s">
        <v>93</v>
      </c>
      <c r="B448" s="1" t="s">
        <v>32</v>
      </c>
      <c r="C448" s="1">
        <v>82278.262719703984</v>
      </c>
      <c r="D448" s="1">
        <v>16110</v>
      </c>
      <c r="E448" s="1">
        <v>8534</v>
      </c>
      <c r="F448" s="1">
        <v>3905.2</v>
      </c>
      <c r="G448" s="1">
        <v>1949</v>
      </c>
      <c r="H448" s="1">
        <v>3052</v>
      </c>
      <c r="I448" s="1">
        <v>3509</v>
      </c>
      <c r="J448" s="1">
        <v>4105</v>
      </c>
      <c r="K448" s="1">
        <v>2574.1428571428569</v>
      </c>
      <c r="L448" s="1">
        <v>759</v>
      </c>
      <c r="M448" s="1">
        <v>10363</v>
      </c>
      <c r="N448" s="1">
        <v>44497.342857142852</v>
      </c>
      <c r="O448" s="1">
        <v>0.12595064185182739</v>
      </c>
      <c r="P448" s="1">
        <v>0.5408152941771659</v>
      </c>
      <c r="Q448" s="1" t="s">
        <v>36</v>
      </c>
      <c r="R448" s="1" t="s">
        <v>25</v>
      </c>
      <c r="S448" s="1" t="s">
        <v>37</v>
      </c>
      <c r="T448" s="1">
        <v>11753.8163507109</v>
      </c>
      <c r="U448" s="1">
        <v>0.33323406397100669</v>
      </c>
      <c r="V448" s="3" t="s">
        <v>38</v>
      </c>
    </row>
    <row r="449" spans="1:22" x14ac:dyDescent="0.3">
      <c r="A449" s="2" t="s">
        <v>93</v>
      </c>
      <c r="B449" s="1" t="s">
        <v>33</v>
      </c>
      <c r="C449" s="1">
        <v>82278.262719703984</v>
      </c>
      <c r="D449" s="1">
        <v>16110</v>
      </c>
      <c r="E449" s="1">
        <v>6744</v>
      </c>
      <c r="F449" s="1">
        <v>3905.2</v>
      </c>
      <c r="G449" s="1">
        <v>3564</v>
      </c>
      <c r="H449" s="1">
        <v>5160</v>
      </c>
      <c r="I449" s="1">
        <v>3509</v>
      </c>
      <c r="J449" s="1">
        <v>4115</v>
      </c>
      <c r="K449" s="1">
        <v>2574.1428571428569</v>
      </c>
      <c r="L449" s="1">
        <v>809</v>
      </c>
      <c r="M449" s="1">
        <v>10363</v>
      </c>
      <c r="N449" s="1">
        <v>46490.342857142852</v>
      </c>
      <c r="O449" s="1">
        <v>0.12595064185182739</v>
      </c>
      <c r="P449" s="1">
        <v>0.56503797382694798</v>
      </c>
      <c r="Q449" s="1" t="s">
        <v>36</v>
      </c>
      <c r="R449" s="1" t="s">
        <v>25</v>
      </c>
      <c r="S449" s="1" t="s">
        <v>37</v>
      </c>
      <c r="T449" s="1">
        <v>11753.8163507109</v>
      </c>
      <c r="U449" s="1">
        <v>0.30901138432122449</v>
      </c>
      <c r="V449" s="3" t="s">
        <v>38</v>
      </c>
    </row>
    <row r="450" spans="1:22" x14ac:dyDescent="0.3">
      <c r="A450" s="2" t="s">
        <v>93</v>
      </c>
      <c r="B450" s="1" t="s">
        <v>43</v>
      </c>
      <c r="C450" s="1">
        <v>82278.262719703984</v>
      </c>
      <c r="D450" s="1">
        <v>16110</v>
      </c>
      <c r="E450" s="1">
        <v>4861</v>
      </c>
      <c r="F450" s="1">
        <v>3905.2</v>
      </c>
      <c r="G450" s="1">
        <v>4371</v>
      </c>
      <c r="H450" s="1">
        <v>1228</v>
      </c>
      <c r="I450" s="1">
        <v>2882</v>
      </c>
      <c r="J450" s="1">
        <v>5589</v>
      </c>
      <c r="K450" s="1">
        <v>1625</v>
      </c>
      <c r="L450" s="1">
        <v>1576</v>
      </c>
      <c r="M450" s="1">
        <v>10363</v>
      </c>
      <c r="N450" s="1">
        <v>42147.199999999997</v>
      </c>
      <c r="O450" s="1">
        <v>0.12595064185182739</v>
      </c>
      <c r="P450" s="1">
        <v>0.51225194367049509</v>
      </c>
      <c r="Q450" s="1" t="s">
        <v>36</v>
      </c>
      <c r="R450" s="1" t="s">
        <v>25</v>
      </c>
      <c r="S450" s="1" t="s">
        <v>37</v>
      </c>
      <c r="T450" s="1">
        <v>11753.8163507109</v>
      </c>
      <c r="U450" s="1">
        <v>0.36179741447767749</v>
      </c>
      <c r="V450" s="3" t="s">
        <v>38</v>
      </c>
    </row>
    <row r="451" spans="1:22" x14ac:dyDescent="0.3">
      <c r="A451" s="2" t="s">
        <v>93</v>
      </c>
      <c r="B451" s="1" t="s">
        <v>44</v>
      </c>
      <c r="C451" s="1">
        <v>82278.262719703984</v>
      </c>
      <c r="D451" s="1">
        <v>16110</v>
      </c>
      <c r="E451" s="1">
        <v>8835</v>
      </c>
      <c r="F451" s="1">
        <v>3905.2</v>
      </c>
      <c r="G451" s="1">
        <v>2992</v>
      </c>
      <c r="H451" s="1">
        <v>5722</v>
      </c>
      <c r="I451" s="1">
        <v>536</v>
      </c>
      <c r="J451" s="1">
        <v>5179</v>
      </c>
      <c r="K451" s="1">
        <v>2574.1428571428569</v>
      </c>
      <c r="L451" s="1">
        <v>5</v>
      </c>
      <c r="M451" s="1">
        <v>10363</v>
      </c>
      <c r="N451" s="1">
        <v>45858.342857142852</v>
      </c>
      <c r="O451" s="1">
        <v>0.12595064185182739</v>
      </c>
      <c r="P451" s="1">
        <v>0.55735672267859759</v>
      </c>
      <c r="Q451" s="1" t="s">
        <v>36</v>
      </c>
      <c r="R451" s="1" t="s">
        <v>25</v>
      </c>
      <c r="S451" s="1" t="s">
        <v>37</v>
      </c>
      <c r="T451" s="1">
        <v>11753.8163507109</v>
      </c>
      <c r="U451" s="1">
        <v>0.31669263546957488</v>
      </c>
      <c r="V451" s="3" t="s">
        <v>38</v>
      </c>
    </row>
    <row r="452" spans="1:22" x14ac:dyDescent="0.3">
      <c r="A452" s="2" t="s">
        <v>93</v>
      </c>
      <c r="B452" s="1" t="s">
        <v>40</v>
      </c>
      <c r="C452" s="1">
        <v>82278.262719703984</v>
      </c>
      <c r="D452" s="1">
        <v>16110</v>
      </c>
      <c r="E452" s="1">
        <v>3689</v>
      </c>
      <c r="F452" s="1">
        <v>3905.2</v>
      </c>
      <c r="G452" s="1">
        <v>2466</v>
      </c>
      <c r="H452" s="1">
        <v>1931</v>
      </c>
      <c r="I452" s="1">
        <v>3509</v>
      </c>
      <c r="J452" s="1">
        <v>3925.181818181818</v>
      </c>
      <c r="K452" s="1">
        <v>2599</v>
      </c>
      <c r="L452" s="1">
        <v>2835</v>
      </c>
      <c r="M452" s="1">
        <v>10363</v>
      </c>
      <c r="N452" s="1">
        <v>40969.381818181821</v>
      </c>
      <c r="O452" s="1">
        <v>0.12595064185182739</v>
      </c>
      <c r="P452" s="1">
        <v>0.49793688471220582</v>
      </c>
      <c r="Q452" s="1" t="s">
        <v>36</v>
      </c>
      <c r="R452" s="1" t="s">
        <v>25</v>
      </c>
      <c r="S452" s="1" t="s">
        <v>37</v>
      </c>
      <c r="T452" s="1">
        <v>11753.8163507109</v>
      </c>
      <c r="U452" s="1">
        <v>0.37611247343596682</v>
      </c>
      <c r="V452" s="3" t="s">
        <v>38</v>
      </c>
    </row>
    <row r="453" spans="1:22" x14ac:dyDescent="0.3">
      <c r="A453" s="2" t="s">
        <v>94</v>
      </c>
      <c r="B453" s="1" t="s">
        <v>23</v>
      </c>
      <c r="C453" s="1">
        <v>82278.262719703984</v>
      </c>
      <c r="D453" s="1">
        <v>13062</v>
      </c>
      <c r="E453" s="1">
        <v>8210</v>
      </c>
      <c r="F453" s="1">
        <v>5778</v>
      </c>
      <c r="G453" s="1">
        <v>2163</v>
      </c>
      <c r="H453" s="1">
        <v>5484</v>
      </c>
      <c r="I453" s="1">
        <v>4521</v>
      </c>
      <c r="J453" s="1">
        <v>1295</v>
      </c>
      <c r="K453" s="1">
        <v>4553</v>
      </c>
      <c r="L453" s="1">
        <v>4536</v>
      </c>
      <c r="M453" s="1">
        <v>8177</v>
      </c>
      <c r="N453" s="1">
        <v>49602</v>
      </c>
      <c r="O453" s="1">
        <v>9.9382263670982615E-2</v>
      </c>
      <c r="P453" s="1">
        <v>0.60285667636151152</v>
      </c>
      <c r="Q453" s="1" t="s">
        <v>36</v>
      </c>
      <c r="R453" s="1" t="s">
        <v>25</v>
      </c>
      <c r="S453" s="1" t="s">
        <v>37</v>
      </c>
      <c r="T453" s="1">
        <v>-15175</v>
      </c>
      <c r="U453" s="1">
        <v>0.2977610599675059</v>
      </c>
      <c r="V453" s="3" t="s">
        <v>38</v>
      </c>
    </row>
    <row r="454" spans="1:22" x14ac:dyDescent="0.3">
      <c r="A454" s="2" t="s">
        <v>94</v>
      </c>
      <c r="B454" s="1" t="s">
        <v>28</v>
      </c>
      <c r="C454" s="1">
        <v>82278.262719703984</v>
      </c>
      <c r="D454" s="1">
        <v>13062</v>
      </c>
      <c r="E454" s="1">
        <v>3261</v>
      </c>
      <c r="F454" s="1">
        <v>3653.75</v>
      </c>
      <c r="G454" s="1">
        <v>2038</v>
      </c>
      <c r="H454" s="1">
        <v>1677</v>
      </c>
      <c r="I454" s="1">
        <v>5378.333333333333</v>
      </c>
      <c r="J454" s="1">
        <v>5952</v>
      </c>
      <c r="K454" s="1">
        <v>2991</v>
      </c>
      <c r="L454" s="1">
        <v>4136</v>
      </c>
      <c r="M454" s="1">
        <v>8177</v>
      </c>
      <c r="N454" s="1">
        <v>42149.083333333328</v>
      </c>
      <c r="O454" s="1">
        <v>9.9382263670982615E-2</v>
      </c>
      <c r="P454" s="1">
        <v>0.51227483347481373</v>
      </c>
      <c r="Q454" s="1" t="s">
        <v>36</v>
      </c>
      <c r="R454" s="1" t="s">
        <v>25</v>
      </c>
      <c r="S454" s="1" t="s">
        <v>37</v>
      </c>
      <c r="T454" s="1">
        <v>1310</v>
      </c>
      <c r="U454" s="1">
        <v>0.3883429028542037</v>
      </c>
      <c r="V454" s="3" t="s">
        <v>38</v>
      </c>
    </row>
    <row r="455" spans="1:22" x14ac:dyDescent="0.3">
      <c r="A455" s="2" t="s">
        <v>94</v>
      </c>
      <c r="B455" s="1" t="s">
        <v>29</v>
      </c>
      <c r="C455" s="1">
        <v>42604</v>
      </c>
      <c r="D455" s="1">
        <v>13062</v>
      </c>
      <c r="E455" s="1">
        <v>4700</v>
      </c>
      <c r="F455" s="1">
        <v>2227</v>
      </c>
      <c r="G455" s="1">
        <v>1550</v>
      </c>
      <c r="H455" s="1">
        <v>3033</v>
      </c>
      <c r="I455" s="1">
        <v>5476</v>
      </c>
      <c r="J455" s="1">
        <v>2367.8000000000002</v>
      </c>
      <c r="K455" s="1">
        <v>4128</v>
      </c>
      <c r="L455" s="1">
        <v>4785</v>
      </c>
      <c r="M455" s="1">
        <v>8177</v>
      </c>
      <c r="N455" s="1">
        <v>41328.800000000003</v>
      </c>
      <c r="O455" s="1">
        <v>0.1919303351797953</v>
      </c>
      <c r="P455" s="1">
        <v>0.97006853816543059</v>
      </c>
      <c r="Q455" s="1" t="s">
        <v>24</v>
      </c>
      <c r="R455" s="1" t="s">
        <v>25</v>
      </c>
      <c r="S455" s="1" t="s">
        <v>26</v>
      </c>
      <c r="T455" s="1">
        <v>-8589</v>
      </c>
      <c r="U455" s="1">
        <v>-0.16199887334522589</v>
      </c>
      <c r="V455" s="3" t="s">
        <v>27</v>
      </c>
    </row>
    <row r="456" spans="1:22" x14ac:dyDescent="0.3">
      <c r="A456" s="2" t="s">
        <v>94</v>
      </c>
      <c r="B456" s="1" t="s">
        <v>31</v>
      </c>
      <c r="C456" s="1">
        <v>42604</v>
      </c>
      <c r="D456" s="1">
        <v>13062</v>
      </c>
      <c r="E456" s="1">
        <v>6243</v>
      </c>
      <c r="F456" s="1">
        <v>4359</v>
      </c>
      <c r="G456" s="1">
        <v>4758</v>
      </c>
      <c r="H456" s="1">
        <v>2449</v>
      </c>
      <c r="I456" s="1">
        <v>5378.333333333333</v>
      </c>
      <c r="J456" s="1">
        <v>671</v>
      </c>
      <c r="K456" s="1">
        <v>3972.5</v>
      </c>
      <c r="L456" s="1">
        <v>3313</v>
      </c>
      <c r="M456" s="1">
        <v>8177</v>
      </c>
      <c r="N456" s="1">
        <v>44205.833333333343</v>
      </c>
      <c r="O456" s="1">
        <v>0.1919303351797953</v>
      </c>
      <c r="P456" s="1">
        <v>1.0237409276244751</v>
      </c>
      <c r="Q456" s="1" t="s">
        <v>24</v>
      </c>
      <c r="R456" s="1" t="s">
        <v>25</v>
      </c>
      <c r="S456" s="1" t="s">
        <v>26</v>
      </c>
      <c r="T456" s="1">
        <v>-428</v>
      </c>
      <c r="U456" s="1">
        <v>-0.2295285262729635</v>
      </c>
      <c r="V456" s="3" t="s">
        <v>27</v>
      </c>
    </row>
    <row r="457" spans="1:22" x14ac:dyDescent="0.3">
      <c r="A457" s="2" t="s">
        <v>94</v>
      </c>
      <c r="B457" s="1" t="s">
        <v>32</v>
      </c>
      <c r="C457" s="1">
        <v>42604</v>
      </c>
      <c r="D457" s="1">
        <v>13062</v>
      </c>
      <c r="E457" s="1">
        <v>2795</v>
      </c>
      <c r="F457" s="1">
        <v>3653.75</v>
      </c>
      <c r="G457" s="1">
        <v>3311</v>
      </c>
      <c r="H457" s="1">
        <v>3254</v>
      </c>
      <c r="I457" s="1">
        <v>5378.333333333333</v>
      </c>
      <c r="J457" s="1">
        <v>2941</v>
      </c>
      <c r="K457" s="1">
        <v>4218</v>
      </c>
      <c r="L457" s="1">
        <v>3225</v>
      </c>
      <c r="M457" s="1">
        <v>8177</v>
      </c>
      <c r="N457" s="1">
        <v>41838.083333333328</v>
      </c>
      <c r="O457" s="1">
        <v>0.1919303351797953</v>
      </c>
      <c r="P457" s="1">
        <v>0.98202242355960301</v>
      </c>
      <c r="Q457" s="1" t="s">
        <v>24</v>
      </c>
      <c r="R457" s="1" t="s">
        <v>25</v>
      </c>
      <c r="S457" s="1" t="s">
        <v>26</v>
      </c>
      <c r="T457" s="1">
        <v>1621</v>
      </c>
      <c r="U457" s="1">
        <v>-0.17395275873939839</v>
      </c>
      <c r="V457" s="3" t="s">
        <v>27</v>
      </c>
    </row>
    <row r="458" spans="1:22" x14ac:dyDescent="0.3">
      <c r="A458" s="2" t="s">
        <v>94</v>
      </c>
      <c r="B458" s="1" t="s">
        <v>33</v>
      </c>
      <c r="C458" s="1">
        <v>111126.65679926</v>
      </c>
      <c r="D458" s="1">
        <v>13062</v>
      </c>
      <c r="E458" s="1">
        <v>6531</v>
      </c>
      <c r="F458" s="1">
        <v>2251</v>
      </c>
      <c r="G458" s="1">
        <v>2284</v>
      </c>
      <c r="H458" s="1">
        <v>4829</v>
      </c>
      <c r="I458" s="1">
        <v>6138</v>
      </c>
      <c r="J458" s="1">
        <v>980</v>
      </c>
      <c r="K458" s="1">
        <v>3972.5</v>
      </c>
      <c r="L458" s="1">
        <v>3190</v>
      </c>
      <c r="M458" s="1">
        <v>8177</v>
      </c>
      <c r="N458" s="1">
        <v>43237.5</v>
      </c>
      <c r="O458" s="1">
        <v>2.6363529367842201E-2</v>
      </c>
      <c r="P458" s="1">
        <v>0.20253982581974439</v>
      </c>
      <c r="Q458" s="1" t="s">
        <v>36</v>
      </c>
      <c r="R458" s="1" t="s">
        <v>25</v>
      </c>
      <c r="S458" s="1" t="s">
        <v>37</v>
      </c>
      <c r="T458" s="1">
        <v>-4838</v>
      </c>
      <c r="U458" s="1">
        <v>0.74695879992333125</v>
      </c>
      <c r="V458" s="3" t="s">
        <v>46</v>
      </c>
    </row>
    <row r="459" spans="1:22" x14ac:dyDescent="0.3">
      <c r="A459" s="2" t="s">
        <v>95</v>
      </c>
      <c r="B459" s="1" t="s">
        <v>23</v>
      </c>
      <c r="C459" s="1">
        <v>65919</v>
      </c>
      <c r="D459" s="1">
        <v>17806</v>
      </c>
      <c r="E459" s="1">
        <v>2236</v>
      </c>
      <c r="F459" s="1">
        <v>2734</v>
      </c>
      <c r="G459" s="1">
        <v>1321</v>
      </c>
      <c r="H459" s="1">
        <v>833</v>
      </c>
      <c r="I459" s="1">
        <v>2902.666666666667</v>
      </c>
      <c r="J459" s="1">
        <v>4927</v>
      </c>
      <c r="K459" s="1">
        <v>2464</v>
      </c>
      <c r="L459" s="1">
        <v>5247</v>
      </c>
      <c r="M459" s="1">
        <v>13898.5</v>
      </c>
      <c r="N459" s="1">
        <v>40470.666666666672</v>
      </c>
      <c r="O459" s="1">
        <v>0.21370166416359471</v>
      </c>
      <c r="P459" s="1">
        <v>0.61394539763447065</v>
      </c>
      <c r="Q459" s="1" t="s">
        <v>24</v>
      </c>
      <c r="R459" s="1" t="s">
        <v>25</v>
      </c>
      <c r="S459" s="1" t="s">
        <v>37</v>
      </c>
      <c r="T459" s="1">
        <v>14264</v>
      </c>
      <c r="U459" s="1">
        <v>0.17235293820193459</v>
      </c>
      <c r="V459" s="3" t="s">
        <v>27</v>
      </c>
    </row>
    <row r="460" spans="1:22" x14ac:dyDescent="0.3">
      <c r="A460" s="2" t="s">
        <v>95</v>
      </c>
      <c r="B460" s="1" t="s">
        <v>28</v>
      </c>
      <c r="C460" s="1">
        <v>65919</v>
      </c>
      <c r="D460" s="1">
        <v>17806</v>
      </c>
      <c r="E460" s="1">
        <v>8506</v>
      </c>
      <c r="F460" s="1">
        <v>3846.5</v>
      </c>
      <c r="G460" s="1">
        <v>4873</v>
      </c>
      <c r="H460" s="1">
        <v>4564</v>
      </c>
      <c r="I460" s="1">
        <v>3565</v>
      </c>
      <c r="J460" s="1">
        <v>4157</v>
      </c>
      <c r="K460" s="1">
        <v>2678.5</v>
      </c>
      <c r="L460" s="1">
        <v>5294</v>
      </c>
      <c r="M460" s="1">
        <v>13898.5</v>
      </c>
      <c r="N460" s="1">
        <v>55290</v>
      </c>
      <c r="O460" s="1">
        <v>0.21370166416359471</v>
      </c>
      <c r="P460" s="1">
        <v>0.83875665589587223</v>
      </c>
      <c r="Q460" s="1" t="s">
        <v>24</v>
      </c>
      <c r="R460" s="1" t="s">
        <v>25</v>
      </c>
      <c r="S460" s="1" t="s">
        <v>26</v>
      </c>
      <c r="T460" s="1">
        <v>3067</v>
      </c>
      <c r="U460" s="1">
        <v>-5.245832005946692E-2</v>
      </c>
      <c r="V460" s="3" t="s">
        <v>27</v>
      </c>
    </row>
    <row r="461" spans="1:22" x14ac:dyDescent="0.3">
      <c r="A461" s="2" t="s">
        <v>95</v>
      </c>
      <c r="B461" s="1" t="s">
        <v>29</v>
      </c>
      <c r="C461" s="1">
        <v>65919</v>
      </c>
      <c r="D461" s="1">
        <v>17806</v>
      </c>
      <c r="E461" s="1">
        <v>8715</v>
      </c>
      <c r="F461" s="1">
        <v>3846.5</v>
      </c>
      <c r="G461" s="1">
        <v>3722</v>
      </c>
      <c r="H461" s="1">
        <v>2586</v>
      </c>
      <c r="I461" s="1">
        <v>4549</v>
      </c>
      <c r="J461" s="1">
        <v>2099</v>
      </c>
      <c r="K461" s="1">
        <v>2678.5</v>
      </c>
      <c r="L461" s="1">
        <v>3401</v>
      </c>
      <c r="M461" s="1">
        <v>13898.5</v>
      </c>
      <c r="N461" s="1">
        <v>49403</v>
      </c>
      <c r="O461" s="1">
        <v>0.21370166416359471</v>
      </c>
      <c r="P461" s="1">
        <v>0.74945008267722513</v>
      </c>
      <c r="Q461" s="1" t="s">
        <v>24</v>
      </c>
      <c r="R461" s="1" t="s">
        <v>25</v>
      </c>
      <c r="S461" s="1" t="s">
        <v>26</v>
      </c>
      <c r="T461" s="1">
        <v>4973</v>
      </c>
      <c r="U461" s="1">
        <v>3.6848253159180208E-2</v>
      </c>
      <c r="V461" s="3" t="s">
        <v>27</v>
      </c>
    </row>
    <row r="462" spans="1:22" x14ac:dyDescent="0.3">
      <c r="A462" s="2" t="s">
        <v>95</v>
      </c>
      <c r="B462" s="1" t="s">
        <v>31</v>
      </c>
      <c r="C462" s="1">
        <v>65919</v>
      </c>
      <c r="D462" s="1">
        <v>17806</v>
      </c>
      <c r="E462" s="1">
        <v>6869</v>
      </c>
      <c r="F462" s="1">
        <v>4959</v>
      </c>
      <c r="G462" s="1">
        <v>1477</v>
      </c>
      <c r="H462" s="1">
        <v>4463</v>
      </c>
      <c r="I462" s="1">
        <v>2902.666666666667</v>
      </c>
      <c r="J462" s="1">
        <v>2328</v>
      </c>
      <c r="K462" s="1">
        <v>2893</v>
      </c>
      <c r="L462" s="1">
        <v>2133</v>
      </c>
      <c r="M462" s="1">
        <v>13898.5</v>
      </c>
      <c r="N462" s="1">
        <v>45830.666666666657</v>
      </c>
      <c r="O462" s="1">
        <v>0.21370166416359471</v>
      </c>
      <c r="P462" s="1">
        <v>0.69525731073994845</v>
      </c>
      <c r="Q462" s="1" t="s">
        <v>24</v>
      </c>
      <c r="R462" s="1" t="s">
        <v>25</v>
      </c>
      <c r="S462" s="1" t="s">
        <v>37</v>
      </c>
      <c r="T462" s="1">
        <v>8904</v>
      </c>
      <c r="U462" s="1">
        <v>9.1041025096456799E-2</v>
      </c>
      <c r="V462" s="3" t="s">
        <v>27</v>
      </c>
    </row>
    <row r="463" spans="1:22" x14ac:dyDescent="0.3">
      <c r="A463" s="2" t="s">
        <v>95</v>
      </c>
      <c r="B463" s="1" t="s">
        <v>32</v>
      </c>
      <c r="C463" s="1">
        <v>65919</v>
      </c>
      <c r="D463" s="1">
        <v>17806</v>
      </c>
      <c r="E463" s="1">
        <v>2508</v>
      </c>
      <c r="F463" s="1">
        <v>3846.5</v>
      </c>
      <c r="G463" s="1">
        <v>4161</v>
      </c>
      <c r="H463" s="1">
        <v>2178</v>
      </c>
      <c r="I463" s="1">
        <v>2902.666666666667</v>
      </c>
      <c r="J463" s="1">
        <v>1602</v>
      </c>
      <c r="K463" s="1">
        <v>2678.5</v>
      </c>
      <c r="L463" s="1">
        <v>2518</v>
      </c>
      <c r="M463" s="1">
        <v>13898.5</v>
      </c>
      <c r="N463" s="1">
        <v>40200.666666666657</v>
      </c>
      <c r="O463" s="1">
        <v>0.21370166416359471</v>
      </c>
      <c r="P463" s="1">
        <v>0.6098494617131125</v>
      </c>
      <c r="Q463" s="1" t="s">
        <v>24</v>
      </c>
      <c r="R463" s="1" t="s">
        <v>25</v>
      </c>
      <c r="S463" s="1" t="s">
        <v>37</v>
      </c>
      <c r="T463" s="1">
        <v>21059</v>
      </c>
      <c r="U463" s="1">
        <v>0.1764488741232928</v>
      </c>
      <c r="V463" s="3" t="s">
        <v>27</v>
      </c>
    </row>
    <row r="464" spans="1:22" x14ac:dyDescent="0.3">
      <c r="A464" s="2" t="s">
        <v>95</v>
      </c>
      <c r="B464" s="1" t="s">
        <v>33</v>
      </c>
      <c r="C464" s="1">
        <v>65919</v>
      </c>
      <c r="D464" s="1">
        <v>17806</v>
      </c>
      <c r="E464" s="1">
        <v>5900</v>
      </c>
      <c r="F464" s="1">
        <v>3846.5</v>
      </c>
      <c r="G464" s="1">
        <v>4075</v>
      </c>
      <c r="H464" s="1">
        <v>2597</v>
      </c>
      <c r="I464" s="1">
        <v>594</v>
      </c>
      <c r="J464" s="1">
        <v>1098</v>
      </c>
      <c r="K464" s="1">
        <v>2678.5</v>
      </c>
      <c r="L464" s="1">
        <v>4283</v>
      </c>
      <c r="M464" s="1">
        <v>13898.5</v>
      </c>
      <c r="N464" s="1">
        <v>42878</v>
      </c>
      <c r="O464" s="1">
        <v>0.21370166416359471</v>
      </c>
      <c r="P464" s="1">
        <v>0.65046496457773939</v>
      </c>
      <c r="Q464" s="1" t="s">
        <v>24</v>
      </c>
      <c r="R464" s="1" t="s">
        <v>25</v>
      </c>
      <c r="S464" s="1" t="s">
        <v>37</v>
      </c>
      <c r="T464" s="1">
        <v>15479</v>
      </c>
      <c r="U464" s="1">
        <v>0.1358333712586659</v>
      </c>
      <c r="V464" s="3" t="s">
        <v>27</v>
      </c>
    </row>
    <row r="465" spans="1:22" x14ac:dyDescent="0.3">
      <c r="A465" s="2" t="s">
        <v>96</v>
      </c>
      <c r="B465" s="1" t="s">
        <v>23</v>
      </c>
      <c r="C465" s="1">
        <v>82278.262719703984</v>
      </c>
      <c r="D465" s="1">
        <v>9172</v>
      </c>
      <c r="E465" s="1">
        <v>7971</v>
      </c>
      <c r="F465" s="1">
        <v>3159.333333333333</v>
      </c>
      <c r="G465" s="1">
        <v>4968</v>
      </c>
      <c r="H465" s="1">
        <v>4354</v>
      </c>
      <c r="I465" s="1">
        <v>5562</v>
      </c>
      <c r="J465" s="1">
        <v>4234</v>
      </c>
      <c r="K465" s="1">
        <v>2245.571428571428</v>
      </c>
      <c r="L465" s="1">
        <v>5354</v>
      </c>
      <c r="M465" s="1">
        <v>10141.66513599435</v>
      </c>
      <c r="N465" s="1">
        <v>47019.904761904763</v>
      </c>
      <c r="O465" s="1">
        <v>0.1232605648291796</v>
      </c>
      <c r="P465" s="1">
        <v>0.57147420482231981</v>
      </c>
      <c r="Q465" s="1" t="s">
        <v>36</v>
      </c>
      <c r="R465" s="1" t="s">
        <v>25</v>
      </c>
      <c r="S465" s="1" t="s">
        <v>37</v>
      </c>
      <c r="T465" s="1">
        <v>11753.8163507109</v>
      </c>
      <c r="U465" s="1">
        <v>0.3052652303485005</v>
      </c>
      <c r="V465" s="3" t="s">
        <v>38</v>
      </c>
    </row>
    <row r="466" spans="1:22" x14ac:dyDescent="0.3">
      <c r="A466" s="2" t="s">
        <v>96</v>
      </c>
      <c r="B466" s="1" t="s">
        <v>39</v>
      </c>
      <c r="C466" s="1">
        <v>82278.262719703984</v>
      </c>
      <c r="D466" s="1">
        <v>9172</v>
      </c>
      <c r="E466" s="1">
        <v>2851</v>
      </c>
      <c r="F466" s="1">
        <v>3159.333333333333</v>
      </c>
      <c r="G466" s="1">
        <v>2689</v>
      </c>
      <c r="H466" s="1">
        <v>5704</v>
      </c>
      <c r="I466" s="1">
        <v>4642.8</v>
      </c>
      <c r="J466" s="1">
        <v>1352</v>
      </c>
      <c r="K466" s="1">
        <v>3230</v>
      </c>
      <c r="L466" s="1">
        <v>1018</v>
      </c>
      <c r="M466" s="1">
        <v>10141.66513599435</v>
      </c>
      <c r="N466" s="1">
        <v>33818.133333333331</v>
      </c>
      <c r="O466" s="1">
        <v>0.1232605648291796</v>
      </c>
      <c r="P466" s="1">
        <v>0.4110214802242606</v>
      </c>
      <c r="Q466" s="1" t="s">
        <v>36</v>
      </c>
      <c r="R466" s="1" t="s">
        <v>25</v>
      </c>
      <c r="S466" s="1" t="s">
        <v>37</v>
      </c>
      <c r="T466" s="1">
        <v>11753.8163507109</v>
      </c>
      <c r="U466" s="1">
        <v>0.46571795494655971</v>
      </c>
      <c r="V466" s="3" t="s">
        <v>38</v>
      </c>
    </row>
    <row r="467" spans="1:22" x14ac:dyDescent="0.3">
      <c r="A467" s="2" t="s">
        <v>96</v>
      </c>
      <c r="B467" s="1" t="s">
        <v>28</v>
      </c>
      <c r="C467" s="1">
        <v>82278.262719703984</v>
      </c>
      <c r="D467" s="1">
        <v>9172</v>
      </c>
      <c r="E467" s="1">
        <v>5428</v>
      </c>
      <c r="F467" s="1">
        <v>4175</v>
      </c>
      <c r="G467" s="1">
        <v>1864</v>
      </c>
      <c r="H467" s="1">
        <v>4555</v>
      </c>
      <c r="I467" s="1">
        <v>4927</v>
      </c>
      <c r="J467" s="1">
        <v>2806</v>
      </c>
      <c r="K467" s="1">
        <v>732</v>
      </c>
      <c r="L467" s="1">
        <v>2424</v>
      </c>
      <c r="M467" s="1">
        <v>10141.66513599435</v>
      </c>
      <c r="N467" s="1">
        <v>36083</v>
      </c>
      <c r="O467" s="1">
        <v>0.1232605648291796</v>
      </c>
      <c r="P467" s="1">
        <v>0.43854839428152942</v>
      </c>
      <c r="Q467" s="1" t="s">
        <v>36</v>
      </c>
      <c r="R467" s="1" t="s">
        <v>25</v>
      </c>
      <c r="S467" s="1" t="s">
        <v>37</v>
      </c>
      <c r="T467" s="1">
        <v>11753.8163507109</v>
      </c>
      <c r="U467" s="1">
        <v>0.43819104088929101</v>
      </c>
      <c r="V467" s="3" t="s">
        <v>38</v>
      </c>
    </row>
    <row r="468" spans="1:22" x14ac:dyDescent="0.3">
      <c r="A468" s="2" t="s">
        <v>96</v>
      </c>
      <c r="B468" s="1" t="s">
        <v>29</v>
      </c>
      <c r="C468" s="1">
        <v>82278.262719703984</v>
      </c>
      <c r="D468" s="1">
        <v>9172</v>
      </c>
      <c r="E468" s="1">
        <v>5775</v>
      </c>
      <c r="F468" s="1">
        <v>3159.333333333333</v>
      </c>
      <c r="G468" s="1">
        <v>1553</v>
      </c>
      <c r="H468" s="1">
        <v>2894</v>
      </c>
      <c r="I468" s="1">
        <v>4642.8</v>
      </c>
      <c r="J468" s="1">
        <v>3907</v>
      </c>
      <c r="K468" s="1">
        <v>3149</v>
      </c>
      <c r="L468" s="1">
        <v>1188</v>
      </c>
      <c r="M468" s="1">
        <v>10141.66513599435</v>
      </c>
      <c r="N468" s="1">
        <v>35440.133333333331</v>
      </c>
      <c r="O468" s="1">
        <v>0.1232605648291796</v>
      </c>
      <c r="P468" s="1">
        <v>0.4307350709879067</v>
      </c>
      <c r="Q468" s="1" t="s">
        <v>36</v>
      </c>
      <c r="R468" s="1" t="s">
        <v>25</v>
      </c>
      <c r="S468" s="1" t="s">
        <v>37</v>
      </c>
      <c r="T468" s="1">
        <v>11753.8163507109</v>
      </c>
      <c r="U468" s="1">
        <v>0.44600436418291373</v>
      </c>
      <c r="V468" s="3" t="s">
        <v>38</v>
      </c>
    </row>
    <row r="469" spans="1:22" x14ac:dyDescent="0.3">
      <c r="A469" s="2" t="s">
        <v>96</v>
      </c>
      <c r="B469" s="1" t="s">
        <v>30</v>
      </c>
      <c r="C469" s="1">
        <v>82278.262719703984</v>
      </c>
      <c r="D469" s="1">
        <v>9172</v>
      </c>
      <c r="E469" s="1">
        <v>2958</v>
      </c>
      <c r="F469" s="1">
        <v>2815</v>
      </c>
      <c r="G469" s="1">
        <v>4732</v>
      </c>
      <c r="H469" s="1">
        <v>4212</v>
      </c>
      <c r="I469" s="1">
        <v>1265</v>
      </c>
      <c r="J469" s="1">
        <v>1148</v>
      </c>
      <c r="K469" s="1">
        <v>1998</v>
      </c>
      <c r="L469" s="1">
        <v>4164</v>
      </c>
      <c r="M469" s="1">
        <v>10141.66513599435</v>
      </c>
      <c r="N469" s="1">
        <v>32464</v>
      </c>
      <c r="O469" s="1">
        <v>0.1232605648291796</v>
      </c>
      <c r="P469" s="1">
        <v>0.39456350835450399</v>
      </c>
      <c r="Q469" s="1" t="s">
        <v>36</v>
      </c>
      <c r="R469" s="1" t="s">
        <v>25</v>
      </c>
      <c r="S469" s="1" t="s">
        <v>37</v>
      </c>
      <c r="T469" s="1">
        <v>11753.8163507109</v>
      </c>
      <c r="U469" s="1">
        <v>0.48217592681631632</v>
      </c>
      <c r="V469" s="3" t="s">
        <v>38</v>
      </c>
    </row>
    <row r="470" spans="1:22" x14ac:dyDescent="0.3">
      <c r="A470" s="2" t="s">
        <v>96</v>
      </c>
      <c r="B470" s="1" t="s">
        <v>31</v>
      </c>
      <c r="C470" s="1">
        <v>82278.262719703984</v>
      </c>
      <c r="D470" s="1">
        <v>9172</v>
      </c>
      <c r="E470" s="1">
        <v>8695</v>
      </c>
      <c r="F470" s="1">
        <v>2488</v>
      </c>
      <c r="G470" s="1">
        <v>3196</v>
      </c>
      <c r="H470" s="1">
        <v>919</v>
      </c>
      <c r="I470" s="1">
        <v>4642.8</v>
      </c>
      <c r="J470" s="1">
        <v>5994</v>
      </c>
      <c r="K470" s="1">
        <v>1172</v>
      </c>
      <c r="L470" s="1">
        <v>5943</v>
      </c>
      <c r="M470" s="1">
        <v>10141.66513599435</v>
      </c>
      <c r="N470" s="1">
        <v>42221.8</v>
      </c>
      <c r="O470" s="1">
        <v>0.1232605648291796</v>
      </c>
      <c r="P470" s="1">
        <v>0.51315862299908199</v>
      </c>
      <c r="Q470" s="1" t="s">
        <v>36</v>
      </c>
      <c r="R470" s="1" t="s">
        <v>25</v>
      </c>
      <c r="S470" s="1" t="s">
        <v>37</v>
      </c>
      <c r="T470" s="1">
        <v>11753.8163507109</v>
      </c>
      <c r="U470" s="1">
        <v>0.36358081217173832</v>
      </c>
      <c r="V470" s="3" t="s">
        <v>38</v>
      </c>
    </row>
    <row r="471" spans="1:22" x14ac:dyDescent="0.3">
      <c r="A471" s="2" t="s">
        <v>96</v>
      </c>
      <c r="B471" s="1" t="s">
        <v>32</v>
      </c>
      <c r="C471" s="1">
        <v>82278.262719703984</v>
      </c>
      <c r="D471" s="1">
        <v>9172</v>
      </c>
      <c r="E471" s="1">
        <v>8966</v>
      </c>
      <c r="F471" s="1">
        <v>3159.333333333333</v>
      </c>
      <c r="G471" s="1">
        <v>2862</v>
      </c>
      <c r="H471" s="1">
        <v>6490</v>
      </c>
      <c r="I471" s="1">
        <v>6907</v>
      </c>
      <c r="J471" s="1">
        <v>4468</v>
      </c>
      <c r="K471" s="1">
        <v>3389</v>
      </c>
      <c r="L471" s="1">
        <v>4299</v>
      </c>
      <c r="M471" s="1">
        <v>10141.66513599435</v>
      </c>
      <c r="N471" s="1">
        <v>49712.333333333328</v>
      </c>
      <c r="O471" s="1">
        <v>0.1232605648291796</v>
      </c>
      <c r="P471" s="1">
        <v>0.60419765427823291</v>
      </c>
      <c r="Q471" s="1" t="s">
        <v>36</v>
      </c>
      <c r="R471" s="1" t="s">
        <v>25</v>
      </c>
      <c r="S471" s="1" t="s">
        <v>37</v>
      </c>
      <c r="T471" s="1">
        <v>11753.8163507109</v>
      </c>
      <c r="U471" s="1">
        <v>0.2725417808925874</v>
      </c>
      <c r="V471" s="3" t="s">
        <v>38</v>
      </c>
    </row>
    <row r="472" spans="1:22" x14ac:dyDescent="0.3">
      <c r="A472" s="2" t="s">
        <v>96</v>
      </c>
      <c r="B472" s="1" t="s">
        <v>33</v>
      </c>
      <c r="C472" s="1">
        <v>82278.262719703984</v>
      </c>
      <c r="D472" s="1">
        <v>9172</v>
      </c>
      <c r="E472" s="1">
        <v>4424</v>
      </c>
      <c r="F472" s="1">
        <v>3159.333333333333</v>
      </c>
      <c r="G472" s="1">
        <v>1658</v>
      </c>
      <c r="H472" s="1">
        <v>1501</v>
      </c>
      <c r="I472" s="1">
        <v>4553</v>
      </c>
      <c r="J472" s="1">
        <v>2345</v>
      </c>
      <c r="K472" s="1">
        <v>2049</v>
      </c>
      <c r="L472" s="1">
        <v>1491</v>
      </c>
      <c r="M472" s="1">
        <v>10141.66513599435</v>
      </c>
      <c r="N472" s="1">
        <v>30352.333333333328</v>
      </c>
      <c r="O472" s="1">
        <v>0.1232605648291796</v>
      </c>
      <c r="P472" s="1">
        <v>0.36889856846800628</v>
      </c>
      <c r="Q472" s="1" t="s">
        <v>36</v>
      </c>
      <c r="R472" s="1" t="s">
        <v>25</v>
      </c>
      <c r="S472" s="1" t="s">
        <v>37</v>
      </c>
      <c r="T472" s="1">
        <v>11753.8163507109</v>
      </c>
      <c r="U472" s="1">
        <v>0.50784086670281403</v>
      </c>
      <c r="V472" s="3" t="s">
        <v>38</v>
      </c>
    </row>
    <row r="473" spans="1:22" x14ac:dyDescent="0.3">
      <c r="A473" s="2" t="s">
        <v>97</v>
      </c>
      <c r="B473" s="1" t="s">
        <v>23</v>
      </c>
      <c r="C473" s="1">
        <v>45655</v>
      </c>
      <c r="D473" s="1">
        <v>8331</v>
      </c>
      <c r="E473" s="1">
        <v>5817</v>
      </c>
      <c r="F473" s="1">
        <v>5113</v>
      </c>
      <c r="G473" s="1">
        <v>1464</v>
      </c>
      <c r="H473" s="1">
        <v>3653</v>
      </c>
      <c r="I473" s="1">
        <v>3448</v>
      </c>
      <c r="J473" s="1">
        <v>1618</v>
      </c>
      <c r="K473" s="1">
        <v>3279</v>
      </c>
      <c r="L473" s="1">
        <v>2420</v>
      </c>
      <c r="M473" s="1">
        <v>13599</v>
      </c>
      <c r="N473" s="1">
        <v>35143</v>
      </c>
      <c r="O473" s="1">
        <v>0.27808994645447949</v>
      </c>
      <c r="P473" s="1">
        <v>0.76975139634213119</v>
      </c>
      <c r="Q473" s="1" t="s">
        <v>24</v>
      </c>
      <c r="R473" s="1" t="s">
        <v>25</v>
      </c>
      <c r="S473" s="1" t="s">
        <v>26</v>
      </c>
      <c r="T473" s="1">
        <v>192</v>
      </c>
      <c r="U473" s="1">
        <v>-6.7615814259117293E-2</v>
      </c>
      <c r="V473" s="3" t="s">
        <v>27</v>
      </c>
    </row>
    <row r="474" spans="1:22" x14ac:dyDescent="0.3">
      <c r="A474" s="2" t="s">
        <v>97</v>
      </c>
      <c r="B474" s="1" t="s">
        <v>39</v>
      </c>
      <c r="C474" s="1">
        <v>45655</v>
      </c>
      <c r="D474" s="1">
        <v>8331</v>
      </c>
      <c r="E474" s="1">
        <v>3330</v>
      </c>
      <c r="F474" s="1">
        <v>4216</v>
      </c>
      <c r="G474" s="1">
        <v>1353</v>
      </c>
      <c r="H474" s="1">
        <v>6723</v>
      </c>
      <c r="I474" s="1">
        <v>5691</v>
      </c>
      <c r="J474" s="1">
        <v>1994</v>
      </c>
      <c r="K474" s="1">
        <v>3279</v>
      </c>
      <c r="L474" s="1">
        <v>5970</v>
      </c>
      <c r="M474" s="1">
        <v>13599</v>
      </c>
      <c r="N474" s="1">
        <v>40887</v>
      </c>
      <c r="O474" s="1">
        <v>0.27808994645447949</v>
      </c>
      <c r="P474" s="1">
        <v>0.89556456028912501</v>
      </c>
      <c r="Q474" s="1" t="s">
        <v>24</v>
      </c>
      <c r="R474" s="1" t="s">
        <v>25</v>
      </c>
      <c r="S474" s="1" t="s">
        <v>26</v>
      </c>
      <c r="T474" s="1">
        <v>-1336</v>
      </c>
      <c r="U474" s="1">
        <v>-0.19342897820611099</v>
      </c>
      <c r="V474" s="3" t="s">
        <v>27</v>
      </c>
    </row>
    <row r="475" spans="1:22" x14ac:dyDescent="0.3">
      <c r="A475" s="2" t="s">
        <v>97</v>
      </c>
      <c r="B475" s="1" t="s">
        <v>42</v>
      </c>
      <c r="C475" s="1">
        <v>45655</v>
      </c>
      <c r="D475" s="1">
        <v>8331</v>
      </c>
      <c r="E475" s="1">
        <v>8675</v>
      </c>
      <c r="F475" s="1">
        <v>4283</v>
      </c>
      <c r="G475" s="1">
        <v>1729</v>
      </c>
      <c r="H475" s="1">
        <v>6584</v>
      </c>
      <c r="I475" s="1">
        <v>1183</v>
      </c>
      <c r="J475" s="1">
        <v>976</v>
      </c>
      <c r="K475" s="1">
        <v>3279</v>
      </c>
      <c r="L475" s="1">
        <v>1188</v>
      </c>
      <c r="M475" s="1">
        <v>13599</v>
      </c>
      <c r="N475" s="1">
        <v>36228</v>
      </c>
      <c r="O475" s="1">
        <v>0.27808994645447949</v>
      </c>
      <c r="P475" s="1">
        <v>0.79351659183002954</v>
      </c>
      <c r="Q475" s="1" t="s">
        <v>24</v>
      </c>
      <c r="R475" s="1" t="s">
        <v>25</v>
      </c>
      <c r="S475" s="1" t="s">
        <v>26</v>
      </c>
      <c r="T475" s="1">
        <v>-893</v>
      </c>
      <c r="U475" s="1">
        <v>-9.1381009747015657E-2</v>
      </c>
      <c r="V475" s="3" t="s">
        <v>27</v>
      </c>
    </row>
    <row r="476" spans="1:22" x14ac:dyDescent="0.3">
      <c r="A476" s="2" t="s">
        <v>97</v>
      </c>
      <c r="B476" s="1" t="s">
        <v>28</v>
      </c>
      <c r="C476" s="1">
        <v>45655</v>
      </c>
      <c r="D476" s="1">
        <v>8331</v>
      </c>
      <c r="E476" s="1">
        <v>4257</v>
      </c>
      <c r="F476" s="1">
        <v>1469</v>
      </c>
      <c r="G476" s="1">
        <v>4841</v>
      </c>
      <c r="H476" s="1">
        <v>5120</v>
      </c>
      <c r="I476" s="1">
        <v>4183.833333333333</v>
      </c>
      <c r="J476" s="1">
        <v>5369</v>
      </c>
      <c r="K476" s="1">
        <v>3279</v>
      </c>
      <c r="L476" s="1">
        <v>1147</v>
      </c>
      <c r="M476" s="1">
        <v>13599</v>
      </c>
      <c r="N476" s="1">
        <v>37996.833333333328</v>
      </c>
      <c r="O476" s="1">
        <v>0.27808994645447949</v>
      </c>
      <c r="P476" s="1">
        <v>0.83226006644033135</v>
      </c>
      <c r="Q476" s="1" t="s">
        <v>24</v>
      </c>
      <c r="R476" s="1" t="s">
        <v>25</v>
      </c>
      <c r="S476" s="1" t="s">
        <v>26</v>
      </c>
      <c r="T476" s="1">
        <v>1522</v>
      </c>
      <c r="U476" s="1">
        <v>-0.13012448435731749</v>
      </c>
      <c r="V476" s="3" t="s">
        <v>27</v>
      </c>
    </row>
    <row r="477" spans="1:22" x14ac:dyDescent="0.3">
      <c r="A477" s="2" t="s">
        <v>97</v>
      </c>
      <c r="B477" s="1" t="s">
        <v>29</v>
      </c>
      <c r="C477" s="1">
        <v>45655</v>
      </c>
      <c r="D477" s="1">
        <v>8331</v>
      </c>
      <c r="E477" s="1">
        <v>6988</v>
      </c>
      <c r="F477" s="1">
        <v>4216</v>
      </c>
      <c r="G477" s="1">
        <v>4597</v>
      </c>
      <c r="H477" s="1">
        <v>972</v>
      </c>
      <c r="I477" s="1">
        <v>4183.833333333333</v>
      </c>
      <c r="J477" s="1">
        <v>4135</v>
      </c>
      <c r="K477" s="1">
        <v>3279</v>
      </c>
      <c r="L477" s="1">
        <v>2880</v>
      </c>
      <c r="M477" s="1">
        <v>13599</v>
      </c>
      <c r="N477" s="1">
        <v>39581.833333333328</v>
      </c>
      <c r="O477" s="1">
        <v>0.27808994645447949</v>
      </c>
      <c r="P477" s="1">
        <v>0.86697696491804466</v>
      </c>
      <c r="Q477" s="1" t="s">
        <v>24</v>
      </c>
      <c r="R477" s="1" t="s">
        <v>25</v>
      </c>
      <c r="S477" s="1" t="s">
        <v>26</v>
      </c>
      <c r="T477" s="1">
        <v>4153</v>
      </c>
      <c r="U477" s="1">
        <v>-0.16484138283503069</v>
      </c>
      <c r="V477" s="3" t="s">
        <v>27</v>
      </c>
    </row>
    <row r="478" spans="1:22" x14ac:dyDescent="0.3">
      <c r="A478" s="2" t="s">
        <v>97</v>
      </c>
      <c r="B478" s="1" t="s">
        <v>30</v>
      </c>
      <c r="C478" s="1">
        <v>82278.262719703984</v>
      </c>
      <c r="D478" s="1">
        <v>8331</v>
      </c>
      <c r="E478" s="1">
        <v>6887</v>
      </c>
      <c r="F478" s="1">
        <v>4216</v>
      </c>
      <c r="G478" s="1">
        <v>2809</v>
      </c>
      <c r="H478" s="1">
        <v>6382</v>
      </c>
      <c r="I478" s="1">
        <v>7137</v>
      </c>
      <c r="J478" s="1">
        <v>4874</v>
      </c>
      <c r="K478" s="1">
        <v>3230</v>
      </c>
      <c r="L478" s="1">
        <v>4679</v>
      </c>
      <c r="M478" s="1">
        <v>13599</v>
      </c>
      <c r="N478" s="1">
        <v>48545</v>
      </c>
      <c r="O478" s="1">
        <v>0.16528059235192519</v>
      </c>
      <c r="P478" s="1">
        <v>0.59001002689346349</v>
      </c>
      <c r="Q478" s="1" t="s">
        <v>36</v>
      </c>
      <c r="R478" s="1" t="s">
        <v>25</v>
      </c>
      <c r="S478" s="1" t="s">
        <v>37</v>
      </c>
      <c r="T478" s="1">
        <v>-12273</v>
      </c>
      <c r="U478" s="1">
        <v>0.24470938075461129</v>
      </c>
      <c r="V478" s="3" t="s">
        <v>38</v>
      </c>
    </row>
    <row r="479" spans="1:22" x14ac:dyDescent="0.3">
      <c r="A479" s="2" t="s">
        <v>97</v>
      </c>
      <c r="B479" s="1" t="s">
        <v>31</v>
      </c>
      <c r="C479" s="1">
        <v>45655</v>
      </c>
      <c r="D479" s="1">
        <v>8331</v>
      </c>
      <c r="E479" s="1">
        <v>2144</v>
      </c>
      <c r="F479" s="1">
        <v>5188</v>
      </c>
      <c r="G479" s="1">
        <v>2446</v>
      </c>
      <c r="H479" s="1">
        <v>6358</v>
      </c>
      <c r="I479" s="1">
        <v>1167</v>
      </c>
      <c r="J479" s="1">
        <v>4234</v>
      </c>
      <c r="K479" s="1">
        <v>3279</v>
      </c>
      <c r="L479" s="1">
        <v>1979</v>
      </c>
      <c r="M479" s="1">
        <v>13599</v>
      </c>
      <c r="N479" s="1">
        <v>35126</v>
      </c>
      <c r="O479" s="1">
        <v>0.27808994645447949</v>
      </c>
      <c r="P479" s="1">
        <v>0.7693790384404775</v>
      </c>
      <c r="Q479" s="1" t="s">
        <v>24</v>
      </c>
      <c r="R479" s="1" t="s">
        <v>25</v>
      </c>
      <c r="S479" s="1" t="s">
        <v>26</v>
      </c>
      <c r="T479" s="1">
        <v>209</v>
      </c>
      <c r="U479" s="1">
        <v>-6.724345635746358E-2</v>
      </c>
      <c r="V479" s="3" t="s">
        <v>27</v>
      </c>
    </row>
    <row r="480" spans="1:22" x14ac:dyDescent="0.3">
      <c r="A480" s="2" t="s">
        <v>97</v>
      </c>
      <c r="B480" s="1" t="s">
        <v>32</v>
      </c>
      <c r="C480" s="1">
        <v>82278.262719703984</v>
      </c>
      <c r="D480" s="1">
        <v>8331</v>
      </c>
      <c r="E480" s="1">
        <v>4632</v>
      </c>
      <c r="F480" s="1">
        <v>4216</v>
      </c>
      <c r="G480" s="1">
        <v>4504</v>
      </c>
      <c r="H480" s="1">
        <v>6685</v>
      </c>
      <c r="I480" s="1">
        <v>4183.833333333333</v>
      </c>
      <c r="J480" s="1">
        <v>2213</v>
      </c>
      <c r="K480" s="1">
        <v>3456</v>
      </c>
      <c r="L480" s="1">
        <v>3827</v>
      </c>
      <c r="M480" s="1">
        <v>13599</v>
      </c>
      <c r="N480" s="1">
        <v>42047.833333333328</v>
      </c>
      <c r="O480" s="1">
        <v>0.16528059235192519</v>
      </c>
      <c r="P480" s="1">
        <v>0.51104425328688574</v>
      </c>
      <c r="Q480" s="1" t="s">
        <v>36</v>
      </c>
      <c r="R480" s="1" t="s">
        <v>25</v>
      </c>
      <c r="S480" s="1" t="s">
        <v>37</v>
      </c>
      <c r="T480" s="1">
        <v>-1592</v>
      </c>
      <c r="U480" s="1">
        <v>0.3236751543611891</v>
      </c>
      <c r="V480" s="3" t="s">
        <v>38</v>
      </c>
    </row>
    <row r="481" spans="1:22" x14ac:dyDescent="0.3">
      <c r="A481" s="2" t="s">
        <v>97</v>
      </c>
      <c r="B481" s="1" t="s">
        <v>33</v>
      </c>
      <c r="C481" s="1">
        <v>45655</v>
      </c>
      <c r="D481" s="1">
        <v>8331</v>
      </c>
      <c r="E481" s="1">
        <v>5858</v>
      </c>
      <c r="F481" s="1">
        <v>3771</v>
      </c>
      <c r="G481" s="1">
        <v>2251</v>
      </c>
      <c r="H481" s="1">
        <v>2528</v>
      </c>
      <c r="I481" s="1">
        <v>4183.833333333333</v>
      </c>
      <c r="J481" s="1">
        <v>2767.545454545455</v>
      </c>
      <c r="K481" s="1">
        <v>2038</v>
      </c>
      <c r="L481" s="1">
        <v>2178</v>
      </c>
      <c r="M481" s="1">
        <v>13599</v>
      </c>
      <c r="N481" s="1">
        <v>33906.378787878777</v>
      </c>
      <c r="O481" s="1">
        <v>0.27808994645447949</v>
      </c>
      <c r="P481" s="1">
        <v>0.74266517989001823</v>
      </c>
      <c r="Q481" s="1" t="s">
        <v>24</v>
      </c>
      <c r="R481" s="1" t="s">
        <v>25</v>
      </c>
      <c r="S481" s="1" t="s">
        <v>26</v>
      </c>
      <c r="T481" s="1">
        <v>1790</v>
      </c>
      <c r="U481" s="1">
        <v>-4.0529597807004367E-2</v>
      </c>
      <c r="V481" s="3" t="s">
        <v>27</v>
      </c>
    </row>
    <row r="482" spans="1:22" x14ac:dyDescent="0.3">
      <c r="A482" s="2" t="s">
        <v>97</v>
      </c>
      <c r="B482" s="1" t="s">
        <v>43</v>
      </c>
      <c r="C482" s="1">
        <v>45655</v>
      </c>
      <c r="D482" s="1">
        <v>8331</v>
      </c>
      <c r="E482" s="1">
        <v>3801</v>
      </c>
      <c r="F482" s="1">
        <v>4216</v>
      </c>
      <c r="G482" s="1">
        <v>3069</v>
      </c>
      <c r="H482" s="1">
        <v>5786</v>
      </c>
      <c r="I482" s="1">
        <v>4183.833333333333</v>
      </c>
      <c r="J482" s="1">
        <v>3824</v>
      </c>
      <c r="K482" s="1">
        <v>3289</v>
      </c>
      <c r="L482" s="1">
        <v>4037</v>
      </c>
      <c r="M482" s="1">
        <v>13599</v>
      </c>
      <c r="N482" s="1">
        <v>40536.833333333328</v>
      </c>
      <c r="O482" s="1">
        <v>0.27808994645447949</v>
      </c>
      <c r="P482" s="1">
        <v>0.88789471762859118</v>
      </c>
      <c r="Q482" s="1" t="s">
        <v>24</v>
      </c>
      <c r="R482" s="1" t="s">
        <v>25</v>
      </c>
      <c r="S482" s="1" t="s">
        <v>26</v>
      </c>
      <c r="T482" s="1">
        <v>-81</v>
      </c>
      <c r="U482" s="1">
        <v>-0.18575913554557719</v>
      </c>
      <c r="V482" s="3" t="s">
        <v>27</v>
      </c>
    </row>
    <row r="483" spans="1:22" x14ac:dyDescent="0.3">
      <c r="A483" s="2" t="s">
        <v>97</v>
      </c>
      <c r="B483" s="1" t="s">
        <v>44</v>
      </c>
      <c r="C483" s="1">
        <v>45655</v>
      </c>
      <c r="D483" s="1">
        <v>8331</v>
      </c>
      <c r="E483" s="1">
        <v>5774</v>
      </c>
      <c r="F483" s="1">
        <v>4216</v>
      </c>
      <c r="G483" s="1">
        <v>2364</v>
      </c>
      <c r="H483" s="1">
        <v>1141</v>
      </c>
      <c r="I483" s="1">
        <v>4183.833333333333</v>
      </c>
      <c r="J483" s="1">
        <v>534</v>
      </c>
      <c r="K483" s="1">
        <v>3279</v>
      </c>
      <c r="L483" s="1">
        <v>284</v>
      </c>
      <c r="M483" s="1">
        <v>13599</v>
      </c>
      <c r="N483" s="1">
        <v>30106.833333333328</v>
      </c>
      <c r="O483" s="1">
        <v>0.27808994645447949</v>
      </c>
      <c r="P483" s="1">
        <v>0.65944219326105202</v>
      </c>
      <c r="Q483" s="1" t="s">
        <v>24</v>
      </c>
      <c r="R483" s="1" t="s">
        <v>25</v>
      </c>
      <c r="S483" s="1" t="s">
        <v>37</v>
      </c>
      <c r="T483" s="1">
        <v>13628</v>
      </c>
      <c r="U483" s="1">
        <v>4.2693388821961838E-2</v>
      </c>
      <c r="V483" s="3" t="s">
        <v>27</v>
      </c>
    </row>
    <row r="484" spans="1:22" x14ac:dyDescent="0.3">
      <c r="A484" s="2" t="s">
        <v>97</v>
      </c>
      <c r="B484" s="1" t="s">
        <v>40</v>
      </c>
      <c r="C484" s="1">
        <v>45655</v>
      </c>
      <c r="D484" s="1">
        <v>8331</v>
      </c>
      <c r="E484" s="1">
        <v>5301</v>
      </c>
      <c r="F484" s="1">
        <v>5472</v>
      </c>
      <c r="G484" s="1">
        <v>1277</v>
      </c>
      <c r="H484" s="1">
        <v>3936</v>
      </c>
      <c r="I484" s="1">
        <v>6477</v>
      </c>
      <c r="J484" s="1">
        <v>672</v>
      </c>
      <c r="K484" s="1">
        <v>4382</v>
      </c>
      <c r="L484" s="1">
        <v>4041</v>
      </c>
      <c r="M484" s="1">
        <v>13599</v>
      </c>
      <c r="N484" s="1">
        <v>39889</v>
      </c>
      <c r="O484" s="1">
        <v>0.27808994645447949</v>
      </c>
      <c r="P484" s="1">
        <v>0.87370496112145435</v>
      </c>
      <c r="Q484" s="1" t="s">
        <v>24</v>
      </c>
      <c r="R484" s="1" t="s">
        <v>25</v>
      </c>
      <c r="S484" s="1" t="s">
        <v>26</v>
      </c>
      <c r="T484" s="1">
        <v>-7833</v>
      </c>
      <c r="U484" s="1">
        <v>-0.17156937903844049</v>
      </c>
      <c r="V484" s="3" t="s">
        <v>27</v>
      </c>
    </row>
    <row r="485" spans="1:22" x14ac:dyDescent="0.3">
      <c r="A485" s="2" t="s">
        <v>98</v>
      </c>
      <c r="B485" s="1" t="s">
        <v>23</v>
      </c>
      <c r="C485" s="1">
        <v>82278.262719703984</v>
      </c>
      <c r="D485" s="1">
        <v>11690</v>
      </c>
      <c r="E485" s="1">
        <v>7783</v>
      </c>
      <c r="F485" s="1">
        <v>2982.166666666667</v>
      </c>
      <c r="G485" s="1">
        <v>4236</v>
      </c>
      <c r="H485" s="1">
        <v>2396</v>
      </c>
      <c r="I485" s="1">
        <v>2983</v>
      </c>
      <c r="J485" s="1">
        <v>4373</v>
      </c>
      <c r="K485" s="1">
        <v>3633</v>
      </c>
      <c r="L485" s="1">
        <v>310</v>
      </c>
      <c r="M485" s="1">
        <v>10141.66513599435</v>
      </c>
      <c r="N485" s="1">
        <v>40386.166666666672</v>
      </c>
      <c r="O485" s="1">
        <v>0.1232605648291796</v>
      </c>
      <c r="P485" s="1">
        <v>0.49084855868006799</v>
      </c>
      <c r="Q485" s="1" t="s">
        <v>36</v>
      </c>
      <c r="R485" s="1" t="s">
        <v>25</v>
      </c>
      <c r="S485" s="1" t="s">
        <v>37</v>
      </c>
      <c r="T485" s="1">
        <v>11753.8163507109</v>
      </c>
      <c r="U485" s="1">
        <v>0.38589087649075232</v>
      </c>
      <c r="V485" s="3" t="s">
        <v>38</v>
      </c>
    </row>
    <row r="486" spans="1:22" x14ac:dyDescent="0.3">
      <c r="A486" s="2" t="s">
        <v>98</v>
      </c>
      <c r="B486" s="1" t="s">
        <v>39</v>
      </c>
      <c r="C486" s="1">
        <v>82278.262719703984</v>
      </c>
      <c r="D486" s="1">
        <v>11690</v>
      </c>
      <c r="E486" s="1">
        <v>2643</v>
      </c>
      <c r="F486" s="1">
        <v>4267</v>
      </c>
      <c r="G486" s="1">
        <v>2188</v>
      </c>
      <c r="H486" s="1">
        <v>2313</v>
      </c>
      <c r="I486" s="1">
        <v>4636.2</v>
      </c>
      <c r="J486" s="1">
        <v>1432</v>
      </c>
      <c r="K486" s="1">
        <v>3633</v>
      </c>
      <c r="L486" s="1">
        <v>3094</v>
      </c>
      <c r="M486" s="1">
        <v>10141.66513599435</v>
      </c>
      <c r="N486" s="1">
        <v>35896.199999999997</v>
      </c>
      <c r="O486" s="1">
        <v>0.1232605648291796</v>
      </c>
      <c r="P486" s="1">
        <v>0.43627804979654222</v>
      </c>
      <c r="Q486" s="1" t="s">
        <v>36</v>
      </c>
      <c r="R486" s="1" t="s">
        <v>25</v>
      </c>
      <c r="S486" s="1" t="s">
        <v>37</v>
      </c>
      <c r="T486" s="1">
        <v>11753.8163507109</v>
      </c>
      <c r="U486" s="1">
        <v>0.44046138537427809</v>
      </c>
      <c r="V486" s="3" t="s">
        <v>38</v>
      </c>
    </row>
    <row r="487" spans="1:22" x14ac:dyDescent="0.3">
      <c r="A487" s="2" t="s">
        <v>98</v>
      </c>
      <c r="B487" s="1" t="s">
        <v>28</v>
      </c>
      <c r="C487" s="1">
        <v>82278.262719703984</v>
      </c>
      <c r="D487" s="1">
        <v>11690</v>
      </c>
      <c r="E487" s="1">
        <v>6226</v>
      </c>
      <c r="F487" s="1">
        <v>5236</v>
      </c>
      <c r="G487" s="1">
        <v>4179</v>
      </c>
      <c r="H487" s="1">
        <v>1697</v>
      </c>
      <c r="I487" s="1">
        <v>7233</v>
      </c>
      <c r="J487" s="1">
        <v>2987</v>
      </c>
      <c r="K487" s="1">
        <v>3633</v>
      </c>
      <c r="L487" s="1">
        <v>4163</v>
      </c>
      <c r="M487" s="1">
        <v>10141.66513599435</v>
      </c>
      <c r="N487" s="1">
        <v>47044</v>
      </c>
      <c r="O487" s="1">
        <v>0.1232605648291796</v>
      </c>
      <c r="P487" s="1">
        <v>0.57176705541613138</v>
      </c>
      <c r="Q487" s="1" t="s">
        <v>36</v>
      </c>
      <c r="R487" s="1" t="s">
        <v>25</v>
      </c>
      <c r="S487" s="1" t="s">
        <v>37</v>
      </c>
      <c r="T487" s="1">
        <v>11753.8163507109</v>
      </c>
      <c r="U487" s="1">
        <v>0.30497237975468899</v>
      </c>
      <c r="V487" s="3" t="s">
        <v>38</v>
      </c>
    </row>
    <row r="488" spans="1:22" x14ac:dyDescent="0.3">
      <c r="A488" s="2" t="s">
        <v>98</v>
      </c>
      <c r="B488" s="1" t="s">
        <v>29</v>
      </c>
      <c r="C488" s="1">
        <v>82278.262719703984</v>
      </c>
      <c r="D488" s="1">
        <v>11690</v>
      </c>
      <c r="E488" s="1">
        <v>8304</v>
      </c>
      <c r="F488" s="1">
        <v>1732</v>
      </c>
      <c r="G488" s="1">
        <v>4356</v>
      </c>
      <c r="H488" s="1">
        <v>4938</v>
      </c>
      <c r="I488" s="1">
        <v>4636.2</v>
      </c>
      <c r="J488" s="1">
        <v>834</v>
      </c>
      <c r="K488" s="1">
        <v>3633</v>
      </c>
      <c r="L488" s="1">
        <v>233</v>
      </c>
      <c r="M488" s="1">
        <v>10141.66513599435</v>
      </c>
      <c r="N488" s="1">
        <v>40356.199999999997</v>
      </c>
      <c r="O488" s="1">
        <v>0.1232605648291796</v>
      </c>
      <c r="P488" s="1">
        <v>0.49048434745736919</v>
      </c>
      <c r="Q488" s="1" t="s">
        <v>36</v>
      </c>
      <c r="R488" s="1" t="s">
        <v>25</v>
      </c>
      <c r="S488" s="1" t="s">
        <v>37</v>
      </c>
      <c r="T488" s="1">
        <v>11753.8163507109</v>
      </c>
      <c r="U488" s="1">
        <v>0.38625508771345107</v>
      </c>
      <c r="V488" s="3" t="s">
        <v>38</v>
      </c>
    </row>
    <row r="489" spans="1:22" x14ac:dyDescent="0.3">
      <c r="A489" s="2" t="s">
        <v>98</v>
      </c>
      <c r="B489" s="1" t="s">
        <v>30</v>
      </c>
      <c r="C489" s="1">
        <v>82278.262719703984</v>
      </c>
      <c r="D489" s="1">
        <v>11690</v>
      </c>
      <c r="E489" s="1">
        <v>8866</v>
      </c>
      <c r="F489" s="1">
        <v>2982.166666666667</v>
      </c>
      <c r="G489" s="1">
        <v>3954</v>
      </c>
      <c r="H489" s="1">
        <v>3587</v>
      </c>
      <c r="I489" s="1">
        <v>7035</v>
      </c>
      <c r="J489" s="1">
        <v>4597</v>
      </c>
      <c r="K489" s="1">
        <v>4402</v>
      </c>
      <c r="L489" s="1">
        <v>2836</v>
      </c>
      <c r="M489" s="1">
        <v>10141.66513599435</v>
      </c>
      <c r="N489" s="1">
        <v>49949.166666666672</v>
      </c>
      <c r="O489" s="1">
        <v>0.1232605648291796</v>
      </c>
      <c r="P489" s="1">
        <v>0.60707609781246452</v>
      </c>
      <c r="Q489" s="1" t="s">
        <v>36</v>
      </c>
      <c r="R489" s="1" t="s">
        <v>25</v>
      </c>
      <c r="S489" s="1" t="s">
        <v>37</v>
      </c>
      <c r="T489" s="1">
        <v>11753.8163507109</v>
      </c>
      <c r="U489" s="1">
        <v>0.26966333735835579</v>
      </c>
      <c r="V489" s="3" t="s">
        <v>38</v>
      </c>
    </row>
    <row r="490" spans="1:22" x14ac:dyDescent="0.3">
      <c r="A490" s="2" t="s">
        <v>98</v>
      </c>
      <c r="B490" s="1" t="s">
        <v>31</v>
      </c>
      <c r="C490" s="1">
        <v>82278.262719703984</v>
      </c>
      <c r="D490" s="1">
        <v>11690</v>
      </c>
      <c r="E490" s="1">
        <v>2715</v>
      </c>
      <c r="F490" s="1">
        <v>1951</v>
      </c>
      <c r="G490" s="1">
        <v>1645</v>
      </c>
      <c r="H490" s="1">
        <v>4964</v>
      </c>
      <c r="I490" s="1">
        <v>4636.2</v>
      </c>
      <c r="J490" s="1">
        <v>1441</v>
      </c>
      <c r="K490" s="1">
        <v>2864</v>
      </c>
      <c r="L490" s="1">
        <v>2051</v>
      </c>
      <c r="M490" s="1">
        <v>10141.66513599435</v>
      </c>
      <c r="N490" s="1">
        <v>33957.199999999997</v>
      </c>
      <c r="O490" s="1">
        <v>0.1232605648291796</v>
      </c>
      <c r="P490" s="1">
        <v>0.41271167958032168</v>
      </c>
      <c r="Q490" s="1" t="s">
        <v>36</v>
      </c>
      <c r="R490" s="1" t="s">
        <v>25</v>
      </c>
      <c r="S490" s="1" t="s">
        <v>37</v>
      </c>
      <c r="T490" s="1">
        <v>11753.8163507109</v>
      </c>
      <c r="U490" s="1">
        <v>0.46402775559049858</v>
      </c>
      <c r="V490" s="3" t="s">
        <v>38</v>
      </c>
    </row>
    <row r="491" spans="1:22" x14ac:dyDescent="0.3">
      <c r="A491" s="2" t="s">
        <v>98</v>
      </c>
      <c r="B491" s="1" t="s">
        <v>32</v>
      </c>
      <c r="C491" s="1">
        <v>82278.262719703984</v>
      </c>
      <c r="D491" s="1">
        <v>11690</v>
      </c>
      <c r="E491" s="1">
        <v>4058</v>
      </c>
      <c r="F491" s="1">
        <v>2690</v>
      </c>
      <c r="G491" s="1">
        <v>3997</v>
      </c>
      <c r="H491" s="1">
        <v>3068</v>
      </c>
      <c r="I491" s="1">
        <v>5418</v>
      </c>
      <c r="J491" s="1">
        <v>2688</v>
      </c>
      <c r="K491" s="1">
        <v>3633</v>
      </c>
      <c r="L491" s="1">
        <v>1427</v>
      </c>
      <c r="M491" s="1">
        <v>10141.66513599435</v>
      </c>
      <c r="N491" s="1">
        <v>38669</v>
      </c>
      <c r="O491" s="1">
        <v>0.1232605648291796</v>
      </c>
      <c r="P491" s="1">
        <v>0.46997832382208959</v>
      </c>
      <c r="Q491" s="1" t="s">
        <v>36</v>
      </c>
      <c r="R491" s="1" t="s">
        <v>25</v>
      </c>
      <c r="S491" s="1" t="s">
        <v>37</v>
      </c>
      <c r="T491" s="1">
        <v>11753.8163507109</v>
      </c>
      <c r="U491" s="1">
        <v>0.40676111134873072</v>
      </c>
      <c r="V491" s="3" t="s">
        <v>38</v>
      </c>
    </row>
    <row r="492" spans="1:22" x14ac:dyDescent="0.3">
      <c r="A492" s="2" t="s">
        <v>98</v>
      </c>
      <c r="B492" s="1" t="s">
        <v>33</v>
      </c>
      <c r="C492" s="1">
        <v>82278.262719703984</v>
      </c>
      <c r="D492" s="1">
        <v>11690</v>
      </c>
      <c r="E492" s="1">
        <v>4209</v>
      </c>
      <c r="F492" s="1">
        <v>2982.166666666667</v>
      </c>
      <c r="G492" s="1">
        <v>4797</v>
      </c>
      <c r="H492" s="1">
        <v>4042</v>
      </c>
      <c r="I492" s="1">
        <v>512</v>
      </c>
      <c r="J492" s="1">
        <v>3466</v>
      </c>
      <c r="K492" s="1">
        <v>3633</v>
      </c>
      <c r="L492" s="1">
        <v>2583</v>
      </c>
      <c r="M492" s="1">
        <v>10141.66513599435</v>
      </c>
      <c r="N492" s="1">
        <v>37914.166666666672</v>
      </c>
      <c r="O492" s="1">
        <v>0.1232605648291796</v>
      </c>
      <c r="P492" s="1">
        <v>0.46080417127702672</v>
      </c>
      <c r="Q492" s="1" t="s">
        <v>36</v>
      </c>
      <c r="R492" s="1" t="s">
        <v>25</v>
      </c>
      <c r="S492" s="1" t="s">
        <v>37</v>
      </c>
      <c r="T492" s="1">
        <v>11753.8163507109</v>
      </c>
      <c r="U492" s="1">
        <v>0.41593526389379359</v>
      </c>
      <c r="V492" s="3" t="s">
        <v>38</v>
      </c>
    </row>
    <row r="493" spans="1:22" x14ac:dyDescent="0.3">
      <c r="A493" s="2" t="s">
        <v>98</v>
      </c>
      <c r="B493" s="1" t="s">
        <v>40</v>
      </c>
      <c r="C493" s="1">
        <v>82278.262719703984</v>
      </c>
      <c r="D493" s="1">
        <v>11690</v>
      </c>
      <c r="E493" s="1">
        <v>7317</v>
      </c>
      <c r="F493" s="1">
        <v>2017</v>
      </c>
      <c r="G493" s="1">
        <v>4995</v>
      </c>
      <c r="H493" s="1">
        <v>1917</v>
      </c>
      <c r="I493" s="1">
        <v>4636.2</v>
      </c>
      <c r="J493" s="1">
        <v>4155</v>
      </c>
      <c r="K493" s="1">
        <v>3633</v>
      </c>
      <c r="L493" s="1">
        <v>2807</v>
      </c>
      <c r="M493" s="1">
        <v>10141.66513599435</v>
      </c>
      <c r="N493" s="1">
        <v>43167.199999999997</v>
      </c>
      <c r="O493" s="1">
        <v>0.1232605648291796</v>
      </c>
      <c r="P493" s="1">
        <v>0.52464889963776939</v>
      </c>
      <c r="Q493" s="1" t="s">
        <v>36</v>
      </c>
      <c r="R493" s="1" t="s">
        <v>25</v>
      </c>
      <c r="S493" s="1" t="s">
        <v>37</v>
      </c>
      <c r="T493" s="1">
        <v>11753.8163507109</v>
      </c>
      <c r="U493" s="1">
        <v>0.35209053553305097</v>
      </c>
      <c r="V493" s="3" t="s">
        <v>38</v>
      </c>
    </row>
    <row r="494" spans="1:22" x14ac:dyDescent="0.3">
      <c r="A494" s="2" t="s">
        <v>99</v>
      </c>
      <c r="B494" s="1" t="s">
        <v>23</v>
      </c>
      <c r="C494" s="1">
        <v>73967</v>
      </c>
      <c r="D494" s="1">
        <v>15451</v>
      </c>
      <c r="E494" s="1">
        <v>7807</v>
      </c>
      <c r="F494" s="1">
        <v>3806</v>
      </c>
      <c r="G494" s="1">
        <v>4116</v>
      </c>
      <c r="H494" s="1">
        <v>6058</v>
      </c>
      <c r="I494" s="1">
        <v>2253</v>
      </c>
      <c r="J494" s="1">
        <v>3476</v>
      </c>
      <c r="K494" s="1">
        <v>2882.2</v>
      </c>
      <c r="L494" s="1">
        <v>4190</v>
      </c>
      <c r="M494" s="1">
        <v>6727</v>
      </c>
      <c r="N494" s="1">
        <v>50039.199999999997</v>
      </c>
      <c r="O494" s="1">
        <v>9.094596238863277E-2</v>
      </c>
      <c r="P494" s="1">
        <v>0.67650709100004047</v>
      </c>
      <c r="Q494" s="1" t="s">
        <v>36</v>
      </c>
      <c r="R494" s="1" t="s">
        <v>25</v>
      </c>
      <c r="S494" s="1" t="s">
        <v>37</v>
      </c>
      <c r="T494" s="1">
        <v>23889</v>
      </c>
      <c r="U494" s="1">
        <v>0.23254694661132669</v>
      </c>
      <c r="V494" s="3" t="s">
        <v>27</v>
      </c>
    </row>
    <row r="495" spans="1:22" x14ac:dyDescent="0.3">
      <c r="A495" s="2" t="s">
        <v>99</v>
      </c>
      <c r="B495" s="1" t="s">
        <v>39</v>
      </c>
      <c r="C495" s="1">
        <v>73967</v>
      </c>
      <c r="D495" s="1">
        <v>15451</v>
      </c>
      <c r="E495" s="1">
        <v>4721</v>
      </c>
      <c r="F495" s="1">
        <v>3216</v>
      </c>
      <c r="G495" s="1">
        <v>2341</v>
      </c>
      <c r="H495" s="1">
        <v>5441</v>
      </c>
      <c r="I495" s="1">
        <v>1714</v>
      </c>
      <c r="J495" s="1">
        <v>1046</v>
      </c>
      <c r="K495" s="1">
        <v>3865</v>
      </c>
      <c r="L495" s="1">
        <v>5947</v>
      </c>
      <c r="M495" s="1">
        <v>6727</v>
      </c>
      <c r="N495" s="1">
        <v>43742</v>
      </c>
      <c r="O495" s="1">
        <v>9.094596238863277E-2</v>
      </c>
      <c r="P495" s="1">
        <v>0.59137182797734122</v>
      </c>
      <c r="Q495" s="1" t="s">
        <v>36</v>
      </c>
      <c r="R495" s="1" t="s">
        <v>25</v>
      </c>
      <c r="S495" s="1" t="s">
        <v>37</v>
      </c>
      <c r="T495" s="1">
        <v>23498</v>
      </c>
      <c r="U495" s="1">
        <v>0.31768220963402599</v>
      </c>
      <c r="V495" s="3" t="s">
        <v>38</v>
      </c>
    </row>
    <row r="496" spans="1:22" x14ac:dyDescent="0.3">
      <c r="A496" s="2" t="s">
        <v>99</v>
      </c>
      <c r="B496" s="1" t="s">
        <v>42</v>
      </c>
      <c r="C496" s="1">
        <v>73967</v>
      </c>
      <c r="D496" s="1">
        <v>15451</v>
      </c>
      <c r="E496" s="1">
        <v>3594</v>
      </c>
      <c r="F496" s="1">
        <v>3806</v>
      </c>
      <c r="G496" s="1">
        <v>1490</v>
      </c>
      <c r="H496" s="1">
        <v>2051</v>
      </c>
      <c r="I496" s="1">
        <v>3574.625</v>
      </c>
      <c r="J496" s="1">
        <v>5018</v>
      </c>
      <c r="K496" s="1">
        <v>1745</v>
      </c>
      <c r="L496" s="1">
        <v>5920</v>
      </c>
      <c r="M496" s="1">
        <v>6727</v>
      </c>
      <c r="N496" s="1">
        <v>42649.625</v>
      </c>
      <c r="O496" s="1">
        <v>9.094596238863277E-2</v>
      </c>
      <c r="P496" s="1">
        <v>0.57660341774034363</v>
      </c>
      <c r="Q496" s="1" t="s">
        <v>36</v>
      </c>
      <c r="R496" s="1" t="s">
        <v>25</v>
      </c>
      <c r="S496" s="1" t="s">
        <v>37</v>
      </c>
      <c r="T496" s="1">
        <v>31971</v>
      </c>
      <c r="U496" s="1">
        <v>0.33245061987102359</v>
      </c>
      <c r="V496" s="3" t="s">
        <v>38</v>
      </c>
    </row>
    <row r="497" spans="1:22" x14ac:dyDescent="0.3">
      <c r="A497" s="2" t="s">
        <v>99</v>
      </c>
      <c r="B497" s="1" t="s">
        <v>28</v>
      </c>
      <c r="C497" s="1">
        <v>73967</v>
      </c>
      <c r="D497" s="1">
        <v>15451</v>
      </c>
      <c r="E497" s="1">
        <v>5326</v>
      </c>
      <c r="F497" s="1">
        <v>3806</v>
      </c>
      <c r="G497" s="1">
        <v>1589</v>
      </c>
      <c r="H497" s="1">
        <v>6708</v>
      </c>
      <c r="I497" s="1">
        <v>3574.625</v>
      </c>
      <c r="J497" s="1">
        <v>5821</v>
      </c>
      <c r="K497" s="1">
        <v>3443</v>
      </c>
      <c r="L497" s="1">
        <v>2121</v>
      </c>
      <c r="M497" s="1">
        <v>6727</v>
      </c>
      <c r="N497" s="1">
        <v>47839.625</v>
      </c>
      <c r="O497" s="1">
        <v>9.094596238863277E-2</v>
      </c>
      <c r="P497" s="1">
        <v>0.6467698433085024</v>
      </c>
      <c r="Q497" s="1" t="s">
        <v>36</v>
      </c>
      <c r="R497" s="1" t="s">
        <v>25</v>
      </c>
      <c r="S497" s="1" t="s">
        <v>37</v>
      </c>
      <c r="T497" s="1">
        <v>26781</v>
      </c>
      <c r="U497" s="1">
        <v>0.26228419430286481</v>
      </c>
      <c r="V497" s="3" t="s">
        <v>38</v>
      </c>
    </row>
    <row r="498" spans="1:22" x14ac:dyDescent="0.3">
      <c r="A498" s="2" t="s">
        <v>99</v>
      </c>
      <c r="B498" s="1" t="s">
        <v>29</v>
      </c>
      <c r="C498" s="1">
        <v>73967</v>
      </c>
      <c r="D498" s="1">
        <v>15451</v>
      </c>
      <c r="E498" s="1">
        <v>5619</v>
      </c>
      <c r="F498" s="1">
        <v>3806</v>
      </c>
      <c r="G498" s="1">
        <v>1030</v>
      </c>
      <c r="H498" s="1">
        <v>6055</v>
      </c>
      <c r="I498" s="1">
        <v>3574.625</v>
      </c>
      <c r="J498" s="1">
        <v>5076</v>
      </c>
      <c r="K498" s="1">
        <v>2882.2</v>
      </c>
      <c r="L498" s="1">
        <v>1569</v>
      </c>
      <c r="M498" s="1">
        <v>6727</v>
      </c>
      <c r="N498" s="1">
        <v>45062.824999999997</v>
      </c>
      <c r="O498" s="1">
        <v>9.094596238863277E-2</v>
      </c>
      <c r="P498" s="1">
        <v>0.60922877769816264</v>
      </c>
      <c r="Q498" s="1" t="s">
        <v>36</v>
      </c>
      <c r="R498" s="1" t="s">
        <v>25</v>
      </c>
      <c r="S498" s="1" t="s">
        <v>37</v>
      </c>
      <c r="T498" s="1">
        <v>32440</v>
      </c>
      <c r="U498" s="1">
        <v>0.29982525991320458</v>
      </c>
      <c r="V498" s="3" t="s">
        <v>38</v>
      </c>
    </row>
    <row r="499" spans="1:22" x14ac:dyDescent="0.3">
      <c r="A499" s="2" t="s">
        <v>99</v>
      </c>
      <c r="B499" s="1" t="s">
        <v>30</v>
      </c>
      <c r="C499" s="1">
        <v>73967</v>
      </c>
      <c r="D499" s="1">
        <v>15451</v>
      </c>
      <c r="E499" s="1">
        <v>6151</v>
      </c>
      <c r="F499" s="1">
        <v>3806</v>
      </c>
      <c r="G499" s="1">
        <v>3187</v>
      </c>
      <c r="H499" s="1">
        <v>5828</v>
      </c>
      <c r="I499" s="1">
        <v>7140</v>
      </c>
      <c r="J499" s="1">
        <v>5915</v>
      </c>
      <c r="K499" s="1">
        <v>2882.2</v>
      </c>
      <c r="L499" s="1">
        <v>1962</v>
      </c>
      <c r="M499" s="1">
        <v>6727</v>
      </c>
      <c r="N499" s="1">
        <v>52322.2</v>
      </c>
      <c r="O499" s="1">
        <v>9.094596238863277E-2</v>
      </c>
      <c r="P499" s="1">
        <v>0.70737220652453114</v>
      </c>
      <c r="Q499" s="1" t="s">
        <v>36</v>
      </c>
      <c r="R499" s="1" t="s">
        <v>25</v>
      </c>
      <c r="S499" s="1" t="s">
        <v>26</v>
      </c>
      <c r="T499" s="1">
        <v>21606</v>
      </c>
      <c r="U499" s="1">
        <v>0.2016818310868361</v>
      </c>
      <c r="V499" s="3" t="s">
        <v>27</v>
      </c>
    </row>
    <row r="500" spans="1:22" x14ac:dyDescent="0.3">
      <c r="A500" s="2" t="s">
        <v>99</v>
      </c>
      <c r="B500" s="1" t="s">
        <v>31</v>
      </c>
      <c r="C500" s="1">
        <v>73967</v>
      </c>
      <c r="D500" s="1">
        <v>15451</v>
      </c>
      <c r="E500" s="1">
        <v>7583</v>
      </c>
      <c r="F500" s="1">
        <v>5902</v>
      </c>
      <c r="G500" s="1">
        <v>1278</v>
      </c>
      <c r="H500" s="1">
        <v>4755</v>
      </c>
      <c r="I500" s="1">
        <v>3645</v>
      </c>
      <c r="J500" s="1">
        <v>5385</v>
      </c>
      <c r="K500" s="1">
        <v>3481</v>
      </c>
      <c r="L500" s="1">
        <v>435</v>
      </c>
      <c r="M500" s="1">
        <v>6727</v>
      </c>
      <c r="N500" s="1">
        <v>47915</v>
      </c>
      <c r="O500" s="1">
        <v>9.094596238863277E-2</v>
      </c>
      <c r="P500" s="1">
        <v>0.64778887882434055</v>
      </c>
      <c r="Q500" s="1" t="s">
        <v>36</v>
      </c>
      <c r="R500" s="1" t="s">
        <v>25</v>
      </c>
      <c r="S500" s="1" t="s">
        <v>37</v>
      </c>
      <c r="T500" s="1">
        <v>19325</v>
      </c>
      <c r="U500" s="1">
        <v>0.26126515878702672</v>
      </c>
      <c r="V500" s="3" t="s">
        <v>38</v>
      </c>
    </row>
    <row r="501" spans="1:22" x14ac:dyDescent="0.3">
      <c r="A501" s="2" t="s">
        <v>99</v>
      </c>
      <c r="B501" s="1" t="s">
        <v>32</v>
      </c>
      <c r="C501" s="1">
        <v>73967</v>
      </c>
      <c r="D501" s="1">
        <v>15451</v>
      </c>
      <c r="E501" s="1">
        <v>6573</v>
      </c>
      <c r="F501" s="1">
        <v>3806</v>
      </c>
      <c r="G501" s="1">
        <v>2615</v>
      </c>
      <c r="H501" s="1">
        <v>5059</v>
      </c>
      <c r="I501" s="1">
        <v>675</v>
      </c>
      <c r="J501" s="1">
        <v>5779</v>
      </c>
      <c r="K501" s="1">
        <v>2882.2</v>
      </c>
      <c r="L501" s="1">
        <v>4364</v>
      </c>
      <c r="M501" s="1">
        <v>6727</v>
      </c>
      <c r="N501" s="1">
        <v>47204.2</v>
      </c>
      <c r="O501" s="1">
        <v>9.094596238863277E-2</v>
      </c>
      <c r="P501" s="1">
        <v>0.63817918801627749</v>
      </c>
      <c r="Q501" s="1" t="s">
        <v>36</v>
      </c>
      <c r="R501" s="1" t="s">
        <v>25</v>
      </c>
      <c r="S501" s="1" t="s">
        <v>37</v>
      </c>
      <c r="T501" s="1">
        <v>26724</v>
      </c>
      <c r="U501" s="1">
        <v>0.27087484959508967</v>
      </c>
      <c r="V501" s="3" t="s">
        <v>38</v>
      </c>
    </row>
    <row r="502" spans="1:22" x14ac:dyDescent="0.3">
      <c r="A502" s="2" t="s">
        <v>99</v>
      </c>
      <c r="B502" s="1" t="s">
        <v>33</v>
      </c>
      <c r="C502" s="1">
        <v>73967</v>
      </c>
      <c r="D502" s="1">
        <v>15451</v>
      </c>
      <c r="E502" s="1">
        <v>2249</v>
      </c>
      <c r="F502" s="1">
        <v>4197</v>
      </c>
      <c r="G502" s="1">
        <v>3623</v>
      </c>
      <c r="H502" s="1">
        <v>4989</v>
      </c>
      <c r="I502" s="1">
        <v>3574.625</v>
      </c>
      <c r="J502" s="1">
        <v>4592</v>
      </c>
      <c r="K502" s="1">
        <v>2882.2</v>
      </c>
      <c r="L502" s="1">
        <v>729</v>
      </c>
      <c r="M502" s="1">
        <v>6727</v>
      </c>
      <c r="N502" s="1">
        <v>42286.824999999997</v>
      </c>
      <c r="O502" s="1">
        <v>9.094596238863277E-2</v>
      </c>
      <c r="P502" s="1">
        <v>0.57169852772182184</v>
      </c>
      <c r="Q502" s="1" t="s">
        <v>36</v>
      </c>
      <c r="R502" s="1" t="s">
        <v>25</v>
      </c>
      <c r="S502" s="1" t="s">
        <v>37</v>
      </c>
      <c r="T502" s="1">
        <v>31410</v>
      </c>
      <c r="U502" s="1">
        <v>0.33735550988954538</v>
      </c>
      <c r="V502" s="3" t="s">
        <v>38</v>
      </c>
    </row>
    <row r="503" spans="1:22" x14ac:dyDescent="0.3">
      <c r="A503" s="2" t="s">
        <v>99</v>
      </c>
      <c r="B503" s="1" t="s">
        <v>43</v>
      </c>
      <c r="C503" s="1">
        <v>111126.65679926</v>
      </c>
      <c r="D503" s="1">
        <v>15451</v>
      </c>
      <c r="E503" s="1">
        <v>7229</v>
      </c>
      <c r="F503" s="1">
        <v>3806</v>
      </c>
      <c r="G503" s="1">
        <v>2251</v>
      </c>
      <c r="H503" s="1">
        <v>1773</v>
      </c>
      <c r="I503" s="1">
        <v>4829</v>
      </c>
      <c r="J503" s="1">
        <v>5535</v>
      </c>
      <c r="K503" s="1">
        <v>2882.2</v>
      </c>
      <c r="L503" s="1">
        <v>3938</v>
      </c>
      <c r="M503" s="1">
        <v>6727</v>
      </c>
      <c r="N503" s="1">
        <v>47694.2</v>
      </c>
      <c r="O503" s="1">
        <v>2.6363529367842201E-2</v>
      </c>
      <c r="P503" s="1">
        <v>0.20253982581974439</v>
      </c>
      <c r="Q503" s="1" t="s">
        <v>36</v>
      </c>
      <c r="R503" s="1" t="s">
        <v>25</v>
      </c>
      <c r="S503" s="1" t="s">
        <v>37</v>
      </c>
      <c r="T503" s="1">
        <v>26234</v>
      </c>
      <c r="U503" s="1">
        <v>0.74695879992333125</v>
      </c>
      <c r="V503" s="3" t="s">
        <v>46</v>
      </c>
    </row>
    <row r="504" spans="1:22" x14ac:dyDescent="0.3">
      <c r="A504" s="2" t="s">
        <v>99</v>
      </c>
      <c r="B504" s="1" t="s">
        <v>44</v>
      </c>
      <c r="C504" s="1">
        <v>73967</v>
      </c>
      <c r="D504" s="1">
        <v>15451</v>
      </c>
      <c r="E504" s="1">
        <v>5083</v>
      </c>
      <c r="F504" s="1">
        <v>1909</v>
      </c>
      <c r="G504" s="1">
        <v>3107</v>
      </c>
      <c r="H504" s="1">
        <v>1084</v>
      </c>
      <c r="I504" s="1">
        <v>5872</v>
      </c>
      <c r="J504" s="1">
        <v>4164</v>
      </c>
      <c r="K504" s="1">
        <v>1877</v>
      </c>
      <c r="L504" s="1">
        <v>3040</v>
      </c>
      <c r="M504" s="1">
        <v>6727</v>
      </c>
      <c r="N504" s="1">
        <v>41587</v>
      </c>
      <c r="O504" s="1">
        <v>9.094596238863277E-2</v>
      </c>
      <c r="P504" s="1">
        <v>0.56223721389268189</v>
      </c>
      <c r="Q504" s="1" t="s">
        <v>36</v>
      </c>
      <c r="R504" s="1" t="s">
        <v>25</v>
      </c>
      <c r="S504" s="1" t="s">
        <v>37</v>
      </c>
      <c r="T504" s="1">
        <v>25653</v>
      </c>
      <c r="U504" s="1">
        <v>0.34681682371868539</v>
      </c>
      <c r="V504" s="3" t="s">
        <v>38</v>
      </c>
    </row>
    <row r="505" spans="1:22" x14ac:dyDescent="0.3">
      <c r="A505" s="2" t="s">
        <v>99</v>
      </c>
      <c r="B505" s="1" t="s">
        <v>40</v>
      </c>
      <c r="C505" s="1">
        <v>73967</v>
      </c>
      <c r="D505" s="1">
        <v>15451</v>
      </c>
      <c r="E505" s="1">
        <v>5770</v>
      </c>
      <c r="F505" s="1">
        <v>3806</v>
      </c>
      <c r="G505" s="1">
        <v>2254</v>
      </c>
      <c r="H505" s="1">
        <v>2776</v>
      </c>
      <c r="I505" s="1">
        <v>2469</v>
      </c>
      <c r="J505" s="1">
        <v>4709.727272727273</v>
      </c>
      <c r="K505" s="1">
        <v>2882.2</v>
      </c>
      <c r="L505" s="1">
        <v>5347</v>
      </c>
      <c r="M505" s="1">
        <v>6727</v>
      </c>
      <c r="N505" s="1">
        <v>45464.927272727269</v>
      </c>
      <c r="O505" s="1">
        <v>9.094596238863277E-2</v>
      </c>
      <c r="P505" s="1">
        <v>0.61466501646311555</v>
      </c>
      <c r="Q505" s="1" t="s">
        <v>36</v>
      </c>
      <c r="R505" s="1" t="s">
        <v>25</v>
      </c>
      <c r="S505" s="1" t="s">
        <v>37</v>
      </c>
      <c r="T505" s="1">
        <v>32270</v>
      </c>
      <c r="U505" s="1">
        <v>0.29438902114825172</v>
      </c>
      <c r="V505" s="3" t="s">
        <v>38</v>
      </c>
    </row>
    <row r="506" spans="1:22" x14ac:dyDescent="0.3">
      <c r="A506" s="2" t="s">
        <v>100</v>
      </c>
      <c r="B506" s="1" t="s">
        <v>23</v>
      </c>
      <c r="C506" s="1">
        <v>82278.262719703984</v>
      </c>
      <c r="D506" s="1">
        <v>18420</v>
      </c>
      <c r="E506" s="1">
        <v>7593</v>
      </c>
      <c r="F506" s="1">
        <v>3932</v>
      </c>
      <c r="G506" s="1">
        <v>2654</v>
      </c>
      <c r="H506" s="1">
        <v>6295</v>
      </c>
      <c r="I506" s="1">
        <v>4474</v>
      </c>
      <c r="J506" s="1">
        <v>1066</v>
      </c>
      <c r="K506" s="1">
        <v>4307</v>
      </c>
      <c r="L506" s="1">
        <v>1893</v>
      </c>
      <c r="M506" s="1">
        <v>10275</v>
      </c>
      <c r="N506" s="1">
        <v>50634</v>
      </c>
      <c r="O506" s="1">
        <v>0.12488110055269</v>
      </c>
      <c r="P506" s="1">
        <v>0.61539947886957724</v>
      </c>
      <c r="Q506" s="1" t="s">
        <v>36</v>
      </c>
      <c r="R506" s="1" t="s">
        <v>25</v>
      </c>
      <c r="S506" s="1" t="s">
        <v>37</v>
      </c>
      <c r="T506" s="1">
        <v>11753.8163507109</v>
      </c>
      <c r="U506" s="1">
        <v>0.25971942057773267</v>
      </c>
      <c r="V506" s="3" t="s">
        <v>38</v>
      </c>
    </row>
    <row r="507" spans="1:22" x14ac:dyDescent="0.3">
      <c r="A507" s="2" t="s">
        <v>100</v>
      </c>
      <c r="B507" s="1" t="s">
        <v>28</v>
      </c>
      <c r="C507" s="1">
        <v>82278.262719703984</v>
      </c>
      <c r="D507" s="1">
        <v>18420</v>
      </c>
      <c r="E507" s="1">
        <v>4255</v>
      </c>
      <c r="F507" s="1">
        <v>4601</v>
      </c>
      <c r="G507" s="1">
        <v>3772</v>
      </c>
      <c r="H507" s="1">
        <v>4506</v>
      </c>
      <c r="I507" s="1">
        <v>5553</v>
      </c>
      <c r="J507" s="1">
        <v>1677</v>
      </c>
      <c r="K507" s="1">
        <v>1349</v>
      </c>
      <c r="L507" s="1">
        <v>2645</v>
      </c>
      <c r="M507" s="1">
        <v>10275</v>
      </c>
      <c r="N507" s="1">
        <v>46778</v>
      </c>
      <c r="O507" s="1">
        <v>0.12488110055269</v>
      </c>
      <c r="P507" s="1">
        <v>0.56853412376192058</v>
      </c>
      <c r="Q507" s="1" t="s">
        <v>36</v>
      </c>
      <c r="R507" s="1" t="s">
        <v>25</v>
      </c>
      <c r="S507" s="1" t="s">
        <v>37</v>
      </c>
      <c r="T507" s="1">
        <v>11753.8163507109</v>
      </c>
      <c r="U507" s="1">
        <v>0.30658477568538939</v>
      </c>
      <c r="V507" s="3" t="s">
        <v>38</v>
      </c>
    </row>
    <row r="508" spans="1:22" x14ac:dyDescent="0.3">
      <c r="A508" s="2" t="s">
        <v>100</v>
      </c>
      <c r="B508" s="1" t="s">
        <v>29</v>
      </c>
      <c r="C508" s="1">
        <v>82278.262719703984</v>
      </c>
      <c r="D508" s="1">
        <v>18420</v>
      </c>
      <c r="E508" s="1">
        <v>2133</v>
      </c>
      <c r="F508" s="1">
        <v>3932</v>
      </c>
      <c r="G508" s="1">
        <v>1995</v>
      </c>
      <c r="H508" s="1">
        <v>4804</v>
      </c>
      <c r="I508" s="1">
        <v>7105</v>
      </c>
      <c r="J508" s="1">
        <v>4161</v>
      </c>
      <c r="K508" s="1">
        <v>3343</v>
      </c>
      <c r="L508" s="1">
        <v>385</v>
      </c>
      <c r="M508" s="1">
        <v>10275</v>
      </c>
      <c r="N508" s="1">
        <v>46278</v>
      </c>
      <c r="O508" s="1">
        <v>0.12488110055269</v>
      </c>
      <c r="P508" s="1">
        <v>0.56245718456227634</v>
      </c>
      <c r="Q508" s="1" t="s">
        <v>36</v>
      </c>
      <c r="R508" s="1" t="s">
        <v>25</v>
      </c>
      <c r="S508" s="1" t="s">
        <v>37</v>
      </c>
      <c r="T508" s="1">
        <v>11753.8163507109</v>
      </c>
      <c r="U508" s="1">
        <v>0.31266171488503369</v>
      </c>
      <c r="V508" s="3" t="s">
        <v>38</v>
      </c>
    </row>
    <row r="509" spans="1:22" x14ac:dyDescent="0.3">
      <c r="A509" s="2" t="s">
        <v>100</v>
      </c>
      <c r="B509" s="1" t="s">
        <v>30</v>
      </c>
      <c r="C509" s="1">
        <v>82278.262719703984</v>
      </c>
      <c r="D509" s="1">
        <v>18420</v>
      </c>
      <c r="E509" s="1">
        <v>5876</v>
      </c>
      <c r="F509" s="1">
        <v>3932</v>
      </c>
      <c r="G509" s="1">
        <v>4838</v>
      </c>
      <c r="H509" s="1">
        <v>2961</v>
      </c>
      <c r="I509" s="1">
        <v>5451.2</v>
      </c>
      <c r="J509" s="1">
        <v>3892</v>
      </c>
      <c r="K509" s="1">
        <v>3753</v>
      </c>
      <c r="L509" s="1">
        <v>5030</v>
      </c>
      <c r="M509" s="1">
        <v>10275</v>
      </c>
      <c r="N509" s="1">
        <v>54153.2</v>
      </c>
      <c r="O509" s="1">
        <v>0.12488110055269</v>
      </c>
      <c r="P509" s="1">
        <v>0.65817140773235361</v>
      </c>
      <c r="Q509" s="1" t="s">
        <v>36</v>
      </c>
      <c r="R509" s="1" t="s">
        <v>25</v>
      </c>
      <c r="S509" s="1" t="s">
        <v>37</v>
      </c>
      <c r="T509" s="1">
        <v>11753.8163507109</v>
      </c>
      <c r="U509" s="1">
        <v>0.21694749171495639</v>
      </c>
      <c r="V509" s="3" t="s">
        <v>27</v>
      </c>
    </row>
    <row r="510" spans="1:22" x14ac:dyDescent="0.3">
      <c r="A510" s="2" t="s">
        <v>100</v>
      </c>
      <c r="B510" s="1" t="s">
        <v>31</v>
      </c>
      <c r="C510" s="1">
        <v>82278.262719703984</v>
      </c>
      <c r="D510" s="1">
        <v>18420</v>
      </c>
      <c r="E510" s="1">
        <v>6016</v>
      </c>
      <c r="F510" s="1">
        <v>3263</v>
      </c>
      <c r="G510" s="1">
        <v>4890</v>
      </c>
      <c r="H510" s="1">
        <v>5526</v>
      </c>
      <c r="I510" s="1">
        <v>5451.2</v>
      </c>
      <c r="J510" s="1">
        <v>5705</v>
      </c>
      <c r="K510" s="1">
        <v>2822.666666666667</v>
      </c>
      <c r="L510" s="1">
        <v>2032</v>
      </c>
      <c r="M510" s="1">
        <v>10275</v>
      </c>
      <c r="N510" s="1">
        <v>54125.866666666661</v>
      </c>
      <c r="O510" s="1">
        <v>0.12488110055269</v>
      </c>
      <c r="P510" s="1">
        <v>0.65783920172277299</v>
      </c>
      <c r="Q510" s="1" t="s">
        <v>36</v>
      </c>
      <c r="R510" s="1" t="s">
        <v>25</v>
      </c>
      <c r="S510" s="1" t="s">
        <v>37</v>
      </c>
      <c r="T510" s="1">
        <v>11753.8163507109</v>
      </c>
      <c r="U510" s="1">
        <v>0.21727969772453701</v>
      </c>
      <c r="V510" s="3" t="s">
        <v>27</v>
      </c>
    </row>
    <row r="511" spans="1:22" x14ac:dyDescent="0.3">
      <c r="A511" s="2" t="s">
        <v>100</v>
      </c>
      <c r="B511" s="1" t="s">
        <v>32</v>
      </c>
      <c r="C511" s="1">
        <v>82278.262719703984</v>
      </c>
      <c r="D511" s="1">
        <v>18420</v>
      </c>
      <c r="E511" s="1">
        <v>5554</v>
      </c>
      <c r="F511" s="1">
        <v>3932</v>
      </c>
      <c r="G511" s="1">
        <v>4017</v>
      </c>
      <c r="H511" s="1">
        <v>822</v>
      </c>
      <c r="I511" s="1">
        <v>7922</v>
      </c>
      <c r="J511" s="1">
        <v>3726</v>
      </c>
      <c r="K511" s="1">
        <v>1253</v>
      </c>
      <c r="L511" s="1">
        <v>2362</v>
      </c>
      <c r="M511" s="1">
        <v>10275</v>
      </c>
      <c r="N511" s="1">
        <v>48008</v>
      </c>
      <c r="O511" s="1">
        <v>0.12488110055269</v>
      </c>
      <c r="P511" s="1">
        <v>0.58348339419304551</v>
      </c>
      <c r="Q511" s="1" t="s">
        <v>36</v>
      </c>
      <c r="R511" s="1" t="s">
        <v>25</v>
      </c>
      <c r="S511" s="1" t="s">
        <v>37</v>
      </c>
      <c r="T511" s="1">
        <v>11753.8163507109</v>
      </c>
      <c r="U511" s="1">
        <v>0.29163550525426452</v>
      </c>
      <c r="V511" s="3" t="s">
        <v>38</v>
      </c>
    </row>
    <row r="512" spans="1:22" x14ac:dyDescent="0.3">
      <c r="A512" s="2" t="s">
        <v>100</v>
      </c>
      <c r="B512" s="1" t="s">
        <v>33</v>
      </c>
      <c r="C512" s="1">
        <v>82278.262719703984</v>
      </c>
      <c r="D512" s="1">
        <v>18420</v>
      </c>
      <c r="E512" s="1">
        <v>5049</v>
      </c>
      <c r="F512" s="1">
        <v>3932</v>
      </c>
      <c r="G512" s="1">
        <v>2984</v>
      </c>
      <c r="H512" s="1">
        <v>2577</v>
      </c>
      <c r="I512" s="1">
        <v>2202</v>
      </c>
      <c r="J512" s="1">
        <v>5855</v>
      </c>
      <c r="K512" s="1">
        <v>2931</v>
      </c>
      <c r="L512" s="1">
        <v>4780</v>
      </c>
      <c r="M512" s="1">
        <v>10275</v>
      </c>
      <c r="N512" s="1">
        <v>48730</v>
      </c>
      <c r="O512" s="1">
        <v>0.12488110055269</v>
      </c>
      <c r="P512" s="1">
        <v>0.5922584943973318</v>
      </c>
      <c r="Q512" s="1" t="s">
        <v>36</v>
      </c>
      <c r="R512" s="1" t="s">
        <v>25</v>
      </c>
      <c r="S512" s="1" t="s">
        <v>37</v>
      </c>
      <c r="T512" s="1">
        <v>11753.8163507109</v>
      </c>
      <c r="U512" s="1">
        <v>0.28286040504997811</v>
      </c>
      <c r="V512" s="3" t="s">
        <v>38</v>
      </c>
    </row>
    <row r="513" spans="1:22" x14ac:dyDescent="0.3">
      <c r="A513" s="2" t="s">
        <v>101</v>
      </c>
      <c r="B513" s="1" t="s">
        <v>23</v>
      </c>
      <c r="C513" s="1">
        <v>82278.262719703984</v>
      </c>
      <c r="D513" s="1">
        <v>11346</v>
      </c>
      <c r="E513" s="1">
        <v>7379</v>
      </c>
      <c r="F513" s="1">
        <v>2447.5</v>
      </c>
      <c r="G513" s="1">
        <v>1802</v>
      </c>
      <c r="H513" s="1">
        <v>4888</v>
      </c>
      <c r="I513" s="1">
        <v>6458</v>
      </c>
      <c r="J513" s="1">
        <v>4686</v>
      </c>
      <c r="K513" s="1">
        <v>3764</v>
      </c>
      <c r="L513" s="1">
        <v>1357</v>
      </c>
      <c r="M513" s="1">
        <v>10141.66513599435</v>
      </c>
      <c r="N513" s="1">
        <v>44127.5</v>
      </c>
      <c r="O513" s="1">
        <v>0.1232605648291796</v>
      </c>
      <c r="P513" s="1">
        <v>0.53632026906460617</v>
      </c>
      <c r="Q513" s="1" t="s">
        <v>36</v>
      </c>
      <c r="R513" s="1" t="s">
        <v>25</v>
      </c>
      <c r="S513" s="1" t="s">
        <v>37</v>
      </c>
      <c r="T513" s="1">
        <v>11753.8163507109</v>
      </c>
      <c r="U513" s="1">
        <v>0.34041916610621409</v>
      </c>
      <c r="V513" s="3" t="s">
        <v>38</v>
      </c>
    </row>
    <row r="514" spans="1:22" x14ac:dyDescent="0.3">
      <c r="A514" s="2" t="s">
        <v>101</v>
      </c>
      <c r="B514" s="1" t="s">
        <v>28</v>
      </c>
      <c r="C514" s="1">
        <v>82278.262719703984</v>
      </c>
      <c r="D514" s="1">
        <v>11346</v>
      </c>
      <c r="E514" s="1">
        <v>7411</v>
      </c>
      <c r="F514" s="1">
        <v>2447.5</v>
      </c>
      <c r="G514" s="1">
        <v>2138</v>
      </c>
      <c r="H514" s="1">
        <v>4803</v>
      </c>
      <c r="I514" s="1">
        <v>4550</v>
      </c>
      <c r="J514" s="1">
        <v>1797</v>
      </c>
      <c r="K514" s="1">
        <v>2820.666666666667</v>
      </c>
      <c r="L514" s="1">
        <v>73</v>
      </c>
      <c r="M514" s="1">
        <v>10141.66513599435</v>
      </c>
      <c r="N514" s="1">
        <v>37386.166666666657</v>
      </c>
      <c r="O514" s="1">
        <v>0.1232605648291796</v>
      </c>
      <c r="P514" s="1">
        <v>0.45438692348220222</v>
      </c>
      <c r="Q514" s="1" t="s">
        <v>36</v>
      </c>
      <c r="R514" s="1" t="s">
        <v>25</v>
      </c>
      <c r="S514" s="1" t="s">
        <v>37</v>
      </c>
      <c r="T514" s="1">
        <v>11753.8163507109</v>
      </c>
      <c r="U514" s="1">
        <v>0.42235251168861809</v>
      </c>
      <c r="V514" s="3" t="s">
        <v>38</v>
      </c>
    </row>
    <row r="515" spans="1:22" x14ac:dyDescent="0.3">
      <c r="A515" s="2" t="s">
        <v>101</v>
      </c>
      <c r="B515" s="1" t="s">
        <v>29</v>
      </c>
      <c r="C515" s="1">
        <v>82278.262719703984</v>
      </c>
      <c r="D515" s="1">
        <v>11346</v>
      </c>
      <c r="E515" s="1">
        <v>4205</v>
      </c>
      <c r="F515" s="1">
        <v>2447.5</v>
      </c>
      <c r="G515" s="1">
        <v>1375</v>
      </c>
      <c r="H515" s="1">
        <v>2450</v>
      </c>
      <c r="I515" s="1">
        <v>6640</v>
      </c>
      <c r="J515" s="1">
        <v>513</v>
      </c>
      <c r="K515" s="1">
        <v>3425</v>
      </c>
      <c r="L515" s="1">
        <v>3679</v>
      </c>
      <c r="M515" s="1">
        <v>10141.66513599435</v>
      </c>
      <c r="N515" s="1">
        <v>36080.5</v>
      </c>
      <c r="O515" s="1">
        <v>0.1232605648291796</v>
      </c>
      <c r="P515" s="1">
        <v>0.43851800958553111</v>
      </c>
      <c r="Q515" s="1" t="s">
        <v>36</v>
      </c>
      <c r="R515" s="1" t="s">
        <v>25</v>
      </c>
      <c r="S515" s="1" t="s">
        <v>37</v>
      </c>
      <c r="T515" s="1">
        <v>11753.8163507109</v>
      </c>
      <c r="U515" s="1">
        <v>0.4382214255852892</v>
      </c>
      <c r="V515" s="3" t="s">
        <v>38</v>
      </c>
    </row>
    <row r="516" spans="1:22" x14ac:dyDescent="0.3">
      <c r="A516" s="2" t="s">
        <v>101</v>
      </c>
      <c r="B516" s="1" t="s">
        <v>30</v>
      </c>
      <c r="C516" s="1">
        <v>82278.262719703984</v>
      </c>
      <c r="D516" s="1">
        <v>11346</v>
      </c>
      <c r="E516" s="1">
        <v>7562</v>
      </c>
      <c r="F516" s="1">
        <v>2974</v>
      </c>
      <c r="G516" s="1">
        <v>1704</v>
      </c>
      <c r="H516" s="1">
        <v>4655</v>
      </c>
      <c r="I516" s="1">
        <v>7838</v>
      </c>
      <c r="J516" s="1">
        <v>3476</v>
      </c>
      <c r="K516" s="1">
        <v>1273</v>
      </c>
      <c r="L516" s="1">
        <v>5791</v>
      </c>
      <c r="M516" s="1">
        <v>10141.66513599435</v>
      </c>
      <c r="N516" s="1">
        <v>46619</v>
      </c>
      <c r="O516" s="1">
        <v>0.1232605648291796</v>
      </c>
      <c r="P516" s="1">
        <v>0.56660165709643373</v>
      </c>
      <c r="Q516" s="1" t="s">
        <v>36</v>
      </c>
      <c r="R516" s="1" t="s">
        <v>25</v>
      </c>
      <c r="S516" s="1" t="s">
        <v>37</v>
      </c>
      <c r="T516" s="1">
        <v>11753.8163507109</v>
      </c>
      <c r="U516" s="1">
        <v>0.31013777807438658</v>
      </c>
      <c r="V516" s="3" t="s">
        <v>38</v>
      </c>
    </row>
    <row r="517" spans="1:22" x14ac:dyDescent="0.3">
      <c r="A517" s="2" t="s">
        <v>101</v>
      </c>
      <c r="B517" s="1" t="s">
        <v>31</v>
      </c>
      <c r="C517" s="1">
        <v>82278.262719703984</v>
      </c>
      <c r="D517" s="1">
        <v>11346</v>
      </c>
      <c r="E517" s="1">
        <v>8005</v>
      </c>
      <c r="F517" s="1">
        <v>1921</v>
      </c>
      <c r="G517" s="1">
        <v>4452</v>
      </c>
      <c r="H517" s="1">
        <v>2914</v>
      </c>
      <c r="I517" s="1">
        <v>6371.5</v>
      </c>
      <c r="J517" s="1">
        <v>2521</v>
      </c>
      <c r="K517" s="1">
        <v>2820.666666666667</v>
      </c>
      <c r="L517" s="1">
        <v>5421</v>
      </c>
      <c r="M517" s="1">
        <v>10141.66513599435</v>
      </c>
      <c r="N517" s="1">
        <v>45772.166666666657</v>
      </c>
      <c r="O517" s="1">
        <v>0.1232605648291796</v>
      </c>
      <c r="P517" s="1">
        <v>0.55630934773863616</v>
      </c>
      <c r="Q517" s="1" t="s">
        <v>36</v>
      </c>
      <c r="R517" s="1" t="s">
        <v>25</v>
      </c>
      <c r="S517" s="1" t="s">
        <v>37</v>
      </c>
      <c r="T517" s="1">
        <v>11753.8163507109</v>
      </c>
      <c r="U517" s="1">
        <v>0.32043008743218421</v>
      </c>
      <c r="V517" s="3" t="s">
        <v>38</v>
      </c>
    </row>
    <row r="518" spans="1:22" x14ac:dyDescent="0.3">
      <c r="A518" s="2" t="s">
        <v>101</v>
      </c>
      <c r="B518" s="1" t="s">
        <v>32</v>
      </c>
      <c r="C518" s="1">
        <v>82278.262719703984</v>
      </c>
      <c r="D518" s="1">
        <v>11346</v>
      </c>
      <c r="E518" s="1">
        <v>6670</v>
      </c>
      <c r="F518" s="1">
        <v>2447.5</v>
      </c>
      <c r="G518" s="1">
        <v>4216</v>
      </c>
      <c r="H518" s="1">
        <v>5230</v>
      </c>
      <c r="I518" s="1">
        <v>6371.5</v>
      </c>
      <c r="J518" s="1">
        <v>2475.5</v>
      </c>
      <c r="K518" s="1">
        <v>2820.666666666667</v>
      </c>
      <c r="L518" s="1">
        <v>1083</v>
      </c>
      <c r="M518" s="1">
        <v>10141.66513599435</v>
      </c>
      <c r="N518" s="1">
        <v>42660.166666666657</v>
      </c>
      <c r="O518" s="1">
        <v>0.1232605648291796</v>
      </c>
      <c r="P518" s="1">
        <v>0.51848647816005011</v>
      </c>
      <c r="Q518" s="1" t="s">
        <v>36</v>
      </c>
      <c r="R518" s="1" t="s">
        <v>25</v>
      </c>
      <c r="S518" s="1" t="s">
        <v>37</v>
      </c>
      <c r="T518" s="1">
        <v>11753.8163507109</v>
      </c>
      <c r="U518" s="1">
        <v>0.3582529570107702</v>
      </c>
      <c r="V518" s="3" t="s">
        <v>38</v>
      </c>
    </row>
    <row r="519" spans="1:22" x14ac:dyDescent="0.3">
      <c r="A519" s="2" t="s">
        <v>101</v>
      </c>
      <c r="B519" s="1" t="s">
        <v>33</v>
      </c>
      <c r="C519" s="1">
        <v>82278.262719703984</v>
      </c>
      <c r="D519" s="1">
        <v>11346</v>
      </c>
      <c r="E519" s="1">
        <v>3504</v>
      </c>
      <c r="F519" s="1">
        <v>2447.5</v>
      </c>
      <c r="G519" s="1">
        <v>4539</v>
      </c>
      <c r="H519" s="1">
        <v>2745</v>
      </c>
      <c r="I519" s="1">
        <v>6371.5</v>
      </c>
      <c r="J519" s="1">
        <v>1860</v>
      </c>
      <c r="K519" s="1">
        <v>2820.666666666667</v>
      </c>
      <c r="L519" s="1">
        <v>1734</v>
      </c>
      <c r="M519" s="1">
        <v>10141.66513599435</v>
      </c>
      <c r="N519" s="1">
        <v>37367.666666666657</v>
      </c>
      <c r="O519" s="1">
        <v>0.1232605648291796</v>
      </c>
      <c r="P519" s="1">
        <v>0.45416207673181541</v>
      </c>
      <c r="Q519" s="1" t="s">
        <v>36</v>
      </c>
      <c r="R519" s="1" t="s">
        <v>25</v>
      </c>
      <c r="S519" s="1" t="s">
        <v>37</v>
      </c>
      <c r="T519" s="1">
        <v>11753.8163507109</v>
      </c>
      <c r="U519" s="1">
        <v>0.42257735843900501</v>
      </c>
      <c r="V519" s="3" t="s">
        <v>38</v>
      </c>
    </row>
    <row r="520" spans="1:22" x14ac:dyDescent="0.3">
      <c r="A520" s="2" t="s">
        <v>102</v>
      </c>
      <c r="B520" s="1" t="s">
        <v>23</v>
      </c>
      <c r="C520" s="1">
        <v>75286</v>
      </c>
      <c r="D520" s="1">
        <v>14885</v>
      </c>
      <c r="E520" s="1">
        <v>7137</v>
      </c>
      <c r="F520" s="1">
        <v>3199</v>
      </c>
      <c r="G520" s="1">
        <v>3004</v>
      </c>
      <c r="H520" s="1">
        <v>4891</v>
      </c>
      <c r="I520" s="1">
        <v>3840</v>
      </c>
      <c r="J520" s="1">
        <v>4312</v>
      </c>
      <c r="K520" s="1">
        <v>1855.4285714285711</v>
      </c>
      <c r="L520" s="1">
        <v>1961</v>
      </c>
      <c r="M520" s="1">
        <v>10141.66513599435</v>
      </c>
      <c r="N520" s="1">
        <v>45084.428571428572</v>
      </c>
      <c r="O520" s="1">
        <v>0.1347085133490204</v>
      </c>
      <c r="P520" s="1">
        <v>0.59884212963138661</v>
      </c>
      <c r="Q520" s="1" t="s">
        <v>36</v>
      </c>
      <c r="R520" s="1" t="s">
        <v>25</v>
      </c>
      <c r="S520" s="1" t="s">
        <v>37</v>
      </c>
      <c r="T520" s="1">
        <v>35897</v>
      </c>
      <c r="U520" s="1">
        <v>0.26644935701959299</v>
      </c>
      <c r="V520" s="3" t="s">
        <v>38</v>
      </c>
    </row>
    <row r="521" spans="1:22" x14ac:dyDescent="0.3">
      <c r="A521" s="2" t="s">
        <v>102</v>
      </c>
      <c r="B521" s="1" t="s">
        <v>39</v>
      </c>
      <c r="C521" s="1">
        <v>75286</v>
      </c>
      <c r="D521" s="1">
        <v>14885</v>
      </c>
      <c r="E521" s="1">
        <v>3475</v>
      </c>
      <c r="F521" s="1">
        <v>3304</v>
      </c>
      <c r="G521" s="1">
        <v>4209</v>
      </c>
      <c r="H521" s="1">
        <v>4561</v>
      </c>
      <c r="I521" s="1">
        <v>3840</v>
      </c>
      <c r="J521" s="1">
        <v>5974</v>
      </c>
      <c r="K521" s="1">
        <v>956</v>
      </c>
      <c r="L521" s="1">
        <v>1265</v>
      </c>
      <c r="M521" s="1">
        <v>10141.66513599435</v>
      </c>
      <c r="N521" s="1">
        <v>42469</v>
      </c>
      <c r="O521" s="1">
        <v>0.1347085133490204</v>
      </c>
      <c r="P521" s="1">
        <v>0.56410222352097339</v>
      </c>
      <c r="Q521" s="1" t="s">
        <v>36</v>
      </c>
      <c r="R521" s="1" t="s">
        <v>25</v>
      </c>
      <c r="S521" s="1" t="s">
        <v>37</v>
      </c>
      <c r="T521" s="1">
        <v>36657</v>
      </c>
      <c r="U521" s="1">
        <v>0.30118926313000632</v>
      </c>
      <c r="V521" s="3" t="s">
        <v>38</v>
      </c>
    </row>
    <row r="522" spans="1:22" x14ac:dyDescent="0.3">
      <c r="A522" s="2" t="s">
        <v>102</v>
      </c>
      <c r="B522" s="1" t="s">
        <v>28</v>
      </c>
      <c r="C522" s="1">
        <v>75286</v>
      </c>
      <c r="D522" s="1">
        <v>14885</v>
      </c>
      <c r="E522" s="1">
        <v>5865</v>
      </c>
      <c r="F522" s="1">
        <v>5820</v>
      </c>
      <c r="G522" s="1">
        <v>2375</v>
      </c>
      <c r="H522" s="1">
        <v>2986</v>
      </c>
      <c r="I522" s="1">
        <v>4305</v>
      </c>
      <c r="J522" s="1">
        <v>3765.8</v>
      </c>
      <c r="K522" s="1">
        <v>3215</v>
      </c>
      <c r="L522" s="1">
        <v>4546</v>
      </c>
      <c r="M522" s="1">
        <v>10141.66513599435</v>
      </c>
      <c r="N522" s="1">
        <v>47762.8</v>
      </c>
      <c r="O522" s="1">
        <v>0.1347085133490204</v>
      </c>
      <c r="P522" s="1">
        <v>0.63441808569986458</v>
      </c>
      <c r="Q522" s="1" t="s">
        <v>36</v>
      </c>
      <c r="R522" s="1" t="s">
        <v>25</v>
      </c>
      <c r="S522" s="1" t="s">
        <v>37</v>
      </c>
      <c r="T522" s="1">
        <v>30316</v>
      </c>
      <c r="U522" s="1">
        <v>0.23087340095111511</v>
      </c>
      <c r="V522" s="3" t="s">
        <v>38</v>
      </c>
    </row>
    <row r="523" spans="1:22" x14ac:dyDescent="0.3">
      <c r="A523" s="2" t="s">
        <v>102</v>
      </c>
      <c r="B523" s="1" t="s">
        <v>29</v>
      </c>
      <c r="C523" s="1">
        <v>75286</v>
      </c>
      <c r="D523" s="1">
        <v>14885</v>
      </c>
      <c r="E523" s="1">
        <v>4001</v>
      </c>
      <c r="F523" s="1">
        <v>3506.1428571428569</v>
      </c>
      <c r="G523" s="1">
        <v>4153</v>
      </c>
      <c r="H523" s="1">
        <v>5069</v>
      </c>
      <c r="I523" s="1">
        <v>2439</v>
      </c>
      <c r="J523" s="1">
        <v>4402</v>
      </c>
      <c r="K523" s="1">
        <v>1855.4285714285711</v>
      </c>
      <c r="L523" s="1">
        <v>3662</v>
      </c>
      <c r="M523" s="1">
        <v>10141.66513599435</v>
      </c>
      <c r="N523" s="1">
        <v>43972.571428571428</v>
      </c>
      <c r="O523" s="1">
        <v>0.1347085133490204</v>
      </c>
      <c r="P523" s="1">
        <v>0.58407368472984922</v>
      </c>
      <c r="Q523" s="1" t="s">
        <v>36</v>
      </c>
      <c r="R523" s="1" t="s">
        <v>25</v>
      </c>
      <c r="S523" s="1" t="s">
        <v>37</v>
      </c>
      <c r="T523" s="1">
        <v>36675</v>
      </c>
      <c r="U523" s="1">
        <v>0.28121780192113038</v>
      </c>
      <c r="V523" s="3" t="s">
        <v>38</v>
      </c>
    </row>
    <row r="524" spans="1:22" x14ac:dyDescent="0.3">
      <c r="A524" s="2" t="s">
        <v>102</v>
      </c>
      <c r="B524" s="1" t="s">
        <v>30</v>
      </c>
      <c r="C524" s="1">
        <v>75286</v>
      </c>
      <c r="D524" s="1">
        <v>14885</v>
      </c>
      <c r="E524" s="1">
        <v>8509</v>
      </c>
      <c r="F524" s="1">
        <v>2899</v>
      </c>
      <c r="G524" s="1">
        <v>2126</v>
      </c>
      <c r="H524" s="1">
        <v>2323</v>
      </c>
      <c r="I524" s="1">
        <v>3840</v>
      </c>
      <c r="J524" s="1">
        <v>4239</v>
      </c>
      <c r="K524" s="1">
        <v>3184</v>
      </c>
      <c r="L524" s="1">
        <v>802</v>
      </c>
      <c r="M524" s="1">
        <v>10141.66513599435</v>
      </c>
      <c r="N524" s="1">
        <v>42807</v>
      </c>
      <c r="O524" s="1">
        <v>0.1347085133490204</v>
      </c>
      <c r="P524" s="1">
        <v>0.56859177005020856</v>
      </c>
      <c r="Q524" s="1" t="s">
        <v>36</v>
      </c>
      <c r="R524" s="1" t="s">
        <v>25</v>
      </c>
      <c r="S524" s="1" t="s">
        <v>37</v>
      </c>
      <c r="T524" s="1">
        <v>36319</v>
      </c>
      <c r="U524" s="1">
        <v>0.29669971660077099</v>
      </c>
      <c r="V524" s="3" t="s">
        <v>38</v>
      </c>
    </row>
    <row r="525" spans="1:22" x14ac:dyDescent="0.3">
      <c r="A525" s="2" t="s">
        <v>102</v>
      </c>
      <c r="B525" s="1" t="s">
        <v>31</v>
      </c>
      <c r="C525" s="1">
        <v>75286</v>
      </c>
      <c r="D525" s="1">
        <v>14885</v>
      </c>
      <c r="E525" s="1">
        <v>2574</v>
      </c>
      <c r="F525" s="1">
        <v>4323</v>
      </c>
      <c r="G525" s="1">
        <v>2756</v>
      </c>
      <c r="H525" s="1">
        <v>2099</v>
      </c>
      <c r="I525" s="1">
        <v>3840</v>
      </c>
      <c r="J525" s="1">
        <v>1623</v>
      </c>
      <c r="K525" s="1">
        <v>923</v>
      </c>
      <c r="L525" s="1">
        <v>3544</v>
      </c>
      <c r="M525" s="1">
        <v>10141.66513599435</v>
      </c>
      <c r="N525" s="1">
        <v>36567</v>
      </c>
      <c r="O525" s="1">
        <v>0.1347085133490204</v>
      </c>
      <c r="P525" s="1">
        <v>0.48570783412586671</v>
      </c>
      <c r="Q525" s="1" t="s">
        <v>36</v>
      </c>
      <c r="R525" s="1" t="s">
        <v>25</v>
      </c>
      <c r="S525" s="1" t="s">
        <v>37</v>
      </c>
      <c r="T525" s="1">
        <v>42559</v>
      </c>
      <c r="U525" s="1">
        <v>0.37958365252511289</v>
      </c>
      <c r="V525" s="3" t="s">
        <v>38</v>
      </c>
    </row>
    <row r="526" spans="1:22" x14ac:dyDescent="0.3">
      <c r="A526" s="2" t="s">
        <v>102</v>
      </c>
      <c r="B526" s="1" t="s">
        <v>32</v>
      </c>
      <c r="C526" s="1">
        <v>75286</v>
      </c>
      <c r="D526" s="1">
        <v>14885</v>
      </c>
      <c r="E526" s="1">
        <v>7365</v>
      </c>
      <c r="F526" s="1">
        <v>2128</v>
      </c>
      <c r="G526" s="1">
        <v>4517</v>
      </c>
      <c r="H526" s="1">
        <v>6413</v>
      </c>
      <c r="I526" s="1">
        <v>3840</v>
      </c>
      <c r="J526" s="1">
        <v>1875</v>
      </c>
      <c r="K526" s="1">
        <v>1031</v>
      </c>
      <c r="L526" s="1">
        <v>4061</v>
      </c>
      <c r="M526" s="1">
        <v>10141.66513599435</v>
      </c>
      <c r="N526" s="1">
        <v>46115</v>
      </c>
      <c r="O526" s="1">
        <v>0.1347085133490204</v>
      </c>
      <c r="P526" s="1">
        <v>0.61253088223574104</v>
      </c>
      <c r="Q526" s="1" t="s">
        <v>36</v>
      </c>
      <c r="R526" s="1" t="s">
        <v>25</v>
      </c>
      <c r="S526" s="1" t="s">
        <v>37</v>
      </c>
      <c r="T526" s="1">
        <v>33011</v>
      </c>
      <c r="U526" s="1">
        <v>0.25276060441523862</v>
      </c>
      <c r="V526" s="3" t="s">
        <v>38</v>
      </c>
    </row>
    <row r="527" spans="1:22" x14ac:dyDescent="0.3">
      <c r="A527" s="2" t="s">
        <v>102</v>
      </c>
      <c r="B527" s="1" t="s">
        <v>33</v>
      </c>
      <c r="C527" s="1">
        <v>75286</v>
      </c>
      <c r="D527" s="1">
        <v>14885</v>
      </c>
      <c r="E527" s="1">
        <v>6293</v>
      </c>
      <c r="F527" s="1">
        <v>3506.1428571428569</v>
      </c>
      <c r="G527" s="1">
        <v>3102</v>
      </c>
      <c r="H527" s="1">
        <v>3473</v>
      </c>
      <c r="I527" s="1">
        <v>4517</v>
      </c>
      <c r="J527" s="1">
        <v>4686</v>
      </c>
      <c r="K527" s="1">
        <v>3100</v>
      </c>
      <c r="L527" s="1">
        <v>1605</v>
      </c>
      <c r="M527" s="1">
        <v>10141.66513599435</v>
      </c>
      <c r="N527" s="1">
        <v>45167.142857142862</v>
      </c>
      <c r="O527" s="1">
        <v>0.1347085133490204</v>
      </c>
      <c r="P527" s="1">
        <v>0.59994079718862547</v>
      </c>
      <c r="Q527" s="1" t="s">
        <v>36</v>
      </c>
      <c r="R527" s="1" t="s">
        <v>25</v>
      </c>
      <c r="S527" s="1" t="s">
        <v>37</v>
      </c>
      <c r="T527" s="1">
        <v>33625</v>
      </c>
      <c r="U527" s="1">
        <v>0.26535068946235418</v>
      </c>
      <c r="V527" s="3" t="s">
        <v>38</v>
      </c>
    </row>
    <row r="528" spans="1:22" x14ac:dyDescent="0.3">
      <c r="A528" s="2" t="s">
        <v>102</v>
      </c>
      <c r="B528" s="1" t="s">
        <v>43</v>
      </c>
      <c r="C528" s="1">
        <v>75286</v>
      </c>
      <c r="D528" s="1">
        <v>14885</v>
      </c>
      <c r="E528" s="1">
        <v>6548</v>
      </c>
      <c r="F528" s="1">
        <v>3506.1428571428569</v>
      </c>
      <c r="G528" s="1">
        <v>2413</v>
      </c>
      <c r="H528" s="1">
        <v>6324</v>
      </c>
      <c r="I528" s="1">
        <v>4099</v>
      </c>
      <c r="J528" s="1">
        <v>2450</v>
      </c>
      <c r="K528" s="1">
        <v>1855.4285714285711</v>
      </c>
      <c r="L528" s="1">
        <v>257</v>
      </c>
      <c r="M528" s="1">
        <v>10141.66513599435</v>
      </c>
      <c r="N528" s="1">
        <v>42337.571428571428</v>
      </c>
      <c r="O528" s="1">
        <v>0.1347085133490204</v>
      </c>
      <c r="P528" s="1">
        <v>0.5623564995958269</v>
      </c>
      <c r="Q528" s="1" t="s">
        <v>36</v>
      </c>
      <c r="R528" s="1" t="s">
        <v>25</v>
      </c>
      <c r="S528" s="1" t="s">
        <v>37</v>
      </c>
      <c r="T528" s="1">
        <v>38310</v>
      </c>
      <c r="U528" s="1">
        <v>0.30293498705515259</v>
      </c>
      <c r="V528" s="3" t="s">
        <v>38</v>
      </c>
    </row>
    <row r="529" spans="1:22" x14ac:dyDescent="0.3">
      <c r="A529" s="2" t="s">
        <v>102</v>
      </c>
      <c r="B529" s="1" t="s">
        <v>44</v>
      </c>
      <c r="C529" s="1">
        <v>75286</v>
      </c>
      <c r="D529" s="1">
        <v>14885</v>
      </c>
      <c r="E529" s="1">
        <v>8618</v>
      </c>
      <c r="F529" s="1">
        <v>3506.1428571428569</v>
      </c>
      <c r="G529" s="1">
        <v>4834</v>
      </c>
      <c r="H529" s="1">
        <v>1322</v>
      </c>
      <c r="I529" s="1">
        <v>3840</v>
      </c>
      <c r="J529" s="1">
        <v>4479</v>
      </c>
      <c r="K529" s="1">
        <v>1855.4285714285711</v>
      </c>
      <c r="L529" s="1">
        <v>5079</v>
      </c>
      <c r="M529" s="1">
        <v>10141.66513599435</v>
      </c>
      <c r="N529" s="1">
        <v>48418.571428571428</v>
      </c>
      <c r="O529" s="1">
        <v>0.1347085133490204</v>
      </c>
      <c r="P529" s="1">
        <v>0.64312848907594278</v>
      </c>
      <c r="Q529" s="1" t="s">
        <v>36</v>
      </c>
      <c r="R529" s="1" t="s">
        <v>25</v>
      </c>
      <c r="S529" s="1" t="s">
        <v>37</v>
      </c>
      <c r="T529" s="1">
        <v>36069</v>
      </c>
      <c r="U529" s="1">
        <v>0.2221629975750368</v>
      </c>
      <c r="V529" s="3" t="s">
        <v>38</v>
      </c>
    </row>
    <row r="530" spans="1:22" x14ac:dyDescent="0.3">
      <c r="A530" s="2" t="s">
        <v>102</v>
      </c>
      <c r="B530" s="1" t="s">
        <v>40</v>
      </c>
      <c r="C530" s="1">
        <v>75286</v>
      </c>
      <c r="D530" s="1">
        <v>14885</v>
      </c>
      <c r="E530" s="1">
        <v>5350</v>
      </c>
      <c r="F530" s="1">
        <v>2870</v>
      </c>
      <c r="G530" s="1">
        <v>1049</v>
      </c>
      <c r="H530" s="1">
        <v>6047</v>
      </c>
      <c r="I530" s="1">
        <v>3840</v>
      </c>
      <c r="J530" s="1">
        <v>3618</v>
      </c>
      <c r="K530" s="1">
        <v>579</v>
      </c>
      <c r="L530" s="1">
        <v>1797</v>
      </c>
      <c r="M530" s="1">
        <v>10141.66513599435</v>
      </c>
      <c r="N530" s="1">
        <v>40035</v>
      </c>
      <c r="O530" s="1">
        <v>0.1347085133490204</v>
      </c>
      <c r="P530" s="1">
        <v>0.53177217543766442</v>
      </c>
      <c r="Q530" s="1" t="s">
        <v>36</v>
      </c>
      <c r="R530" s="1" t="s">
        <v>25</v>
      </c>
      <c r="S530" s="1" t="s">
        <v>37</v>
      </c>
      <c r="T530" s="1">
        <v>39091</v>
      </c>
      <c r="U530" s="1">
        <v>0.33351931121331518</v>
      </c>
      <c r="V530" s="3" t="s">
        <v>38</v>
      </c>
    </row>
    <row r="531" spans="1:22" x14ac:dyDescent="0.3">
      <c r="A531" s="2" t="s">
        <v>103</v>
      </c>
      <c r="B531" s="1" t="s">
        <v>23</v>
      </c>
      <c r="C531" s="1">
        <v>75790</v>
      </c>
      <c r="D531" s="1">
        <v>7910</v>
      </c>
      <c r="E531" s="1">
        <v>2025</v>
      </c>
      <c r="F531" s="1">
        <v>2647</v>
      </c>
      <c r="G531" s="1">
        <v>2552</v>
      </c>
      <c r="H531" s="1">
        <v>4692</v>
      </c>
      <c r="I531" s="1">
        <v>6101.333333333333</v>
      </c>
      <c r="J531" s="1">
        <v>2101</v>
      </c>
      <c r="K531" s="1">
        <v>3118.333333333333</v>
      </c>
      <c r="L531" s="1">
        <v>5673</v>
      </c>
      <c r="M531" s="1">
        <v>6430.5</v>
      </c>
      <c r="N531" s="1">
        <v>36819.666666666657</v>
      </c>
      <c r="O531" s="1">
        <v>4.0058055152394773E-2</v>
      </c>
      <c r="P531" s="1">
        <v>0.48581167260412539</v>
      </c>
      <c r="Q531" s="1" t="s">
        <v>36</v>
      </c>
      <c r="R531" s="1" t="s">
        <v>25</v>
      </c>
      <c r="S531" s="1" t="s">
        <v>37</v>
      </c>
      <c r="T531" s="1">
        <v>45154</v>
      </c>
      <c r="U531" s="1">
        <v>0.47413027224347981</v>
      </c>
      <c r="V531" s="3" t="s">
        <v>46</v>
      </c>
    </row>
    <row r="532" spans="1:22" x14ac:dyDescent="0.3">
      <c r="A532" s="2" t="s">
        <v>103</v>
      </c>
      <c r="B532" s="1" t="s">
        <v>39</v>
      </c>
      <c r="C532" s="1">
        <v>75790</v>
      </c>
      <c r="D532" s="1">
        <v>7910</v>
      </c>
      <c r="E532" s="1">
        <v>2204</v>
      </c>
      <c r="F532" s="1">
        <v>3514.166666666667</v>
      </c>
      <c r="G532" s="1">
        <v>1301</v>
      </c>
      <c r="H532" s="1">
        <v>6594</v>
      </c>
      <c r="I532" s="1">
        <v>6101.333333333333</v>
      </c>
      <c r="J532" s="1">
        <v>3580</v>
      </c>
      <c r="K532" s="1">
        <v>3118.333333333333</v>
      </c>
      <c r="L532" s="1">
        <v>5265</v>
      </c>
      <c r="M532" s="1">
        <v>6430.5</v>
      </c>
      <c r="N532" s="1">
        <v>39587.833333333328</v>
      </c>
      <c r="O532" s="1">
        <v>4.0058055152394773E-2</v>
      </c>
      <c r="P532" s="1">
        <v>0.5223358402603685</v>
      </c>
      <c r="Q532" s="1" t="s">
        <v>36</v>
      </c>
      <c r="R532" s="1" t="s">
        <v>25</v>
      </c>
      <c r="S532" s="1" t="s">
        <v>37</v>
      </c>
      <c r="T532" s="1">
        <v>45900</v>
      </c>
      <c r="U532" s="1">
        <v>0.4376061045872367</v>
      </c>
      <c r="V532" s="3" t="s">
        <v>46</v>
      </c>
    </row>
    <row r="533" spans="1:22" x14ac:dyDescent="0.3">
      <c r="A533" s="2" t="s">
        <v>103</v>
      </c>
      <c r="B533" s="1" t="s">
        <v>28</v>
      </c>
      <c r="C533" s="1">
        <v>75790</v>
      </c>
      <c r="D533" s="1">
        <v>7910</v>
      </c>
      <c r="E533" s="1">
        <v>2082</v>
      </c>
      <c r="F533" s="1">
        <v>3514.166666666667</v>
      </c>
      <c r="G533" s="1">
        <v>3985</v>
      </c>
      <c r="H533" s="1">
        <v>3907</v>
      </c>
      <c r="I533" s="1">
        <v>6101.333333333333</v>
      </c>
      <c r="J533" s="1">
        <v>2999</v>
      </c>
      <c r="K533" s="1">
        <v>3118.333333333333</v>
      </c>
      <c r="L533" s="1">
        <v>1689</v>
      </c>
      <c r="M533" s="1">
        <v>6430.5</v>
      </c>
      <c r="N533" s="1">
        <v>35305.833333333328</v>
      </c>
      <c r="O533" s="1">
        <v>4.0058055152394773E-2</v>
      </c>
      <c r="P533" s="1">
        <v>0.46583762149799879</v>
      </c>
      <c r="Q533" s="1" t="s">
        <v>36</v>
      </c>
      <c r="R533" s="1" t="s">
        <v>25</v>
      </c>
      <c r="S533" s="1" t="s">
        <v>37</v>
      </c>
      <c r="T533" s="1">
        <v>50182</v>
      </c>
      <c r="U533" s="1">
        <v>0.49410432334960641</v>
      </c>
      <c r="V533" s="3" t="s">
        <v>46</v>
      </c>
    </row>
    <row r="534" spans="1:22" x14ac:dyDescent="0.3">
      <c r="A534" s="2" t="s">
        <v>103</v>
      </c>
      <c r="B534" s="1" t="s">
        <v>29</v>
      </c>
      <c r="C534" s="1">
        <v>82278.262719703984</v>
      </c>
      <c r="D534" s="1">
        <v>7910</v>
      </c>
      <c r="E534" s="1">
        <v>6083</v>
      </c>
      <c r="F534" s="1">
        <v>4890</v>
      </c>
      <c r="G534" s="1">
        <v>4024</v>
      </c>
      <c r="H534" s="1">
        <v>6405</v>
      </c>
      <c r="I534" s="1">
        <v>6101.333333333333</v>
      </c>
      <c r="J534" s="1">
        <v>3632.5555555555561</v>
      </c>
      <c r="K534" s="1">
        <v>4275</v>
      </c>
      <c r="L534" s="1">
        <v>5731</v>
      </c>
      <c r="M534" s="1">
        <v>6430.5</v>
      </c>
      <c r="N534" s="1">
        <v>49051.888888888891</v>
      </c>
      <c r="O534" s="1">
        <v>3.6899174820240091E-2</v>
      </c>
      <c r="P534" s="1">
        <v>0.59617069281096957</v>
      </c>
      <c r="Q534" s="1" t="s">
        <v>36</v>
      </c>
      <c r="R534" s="1" t="s">
        <v>25</v>
      </c>
      <c r="S534" s="1" t="s">
        <v>37</v>
      </c>
      <c r="T534" s="1">
        <v>32762</v>
      </c>
      <c r="U534" s="1">
        <v>0.36693013236879041</v>
      </c>
      <c r="V534" s="3" t="s">
        <v>38</v>
      </c>
    </row>
    <row r="535" spans="1:22" x14ac:dyDescent="0.3">
      <c r="A535" s="2" t="s">
        <v>103</v>
      </c>
      <c r="B535" s="1" t="s">
        <v>30</v>
      </c>
      <c r="C535" s="1">
        <v>75790</v>
      </c>
      <c r="D535" s="1">
        <v>7910</v>
      </c>
      <c r="E535" s="1">
        <v>2102</v>
      </c>
      <c r="F535" s="1">
        <v>3514.166666666667</v>
      </c>
      <c r="G535" s="1">
        <v>4415</v>
      </c>
      <c r="H535" s="1">
        <v>2319</v>
      </c>
      <c r="I535" s="1">
        <v>5868</v>
      </c>
      <c r="J535" s="1">
        <v>2312</v>
      </c>
      <c r="K535" s="1">
        <v>3291</v>
      </c>
      <c r="L535" s="1">
        <v>2527</v>
      </c>
      <c r="M535" s="1">
        <v>6430.5</v>
      </c>
      <c r="N535" s="1">
        <v>34258.166666666657</v>
      </c>
      <c r="O535" s="1">
        <v>4.0058055152394773E-2</v>
      </c>
      <c r="P535" s="1">
        <v>0.45201433786339451</v>
      </c>
      <c r="Q535" s="1" t="s">
        <v>36</v>
      </c>
      <c r="R535" s="1" t="s">
        <v>25</v>
      </c>
      <c r="S535" s="1" t="s">
        <v>37</v>
      </c>
      <c r="T535" s="1">
        <v>42010</v>
      </c>
      <c r="U535" s="1">
        <v>0.5079276069842108</v>
      </c>
      <c r="V535" s="3" t="s">
        <v>46</v>
      </c>
    </row>
    <row r="536" spans="1:22" x14ac:dyDescent="0.3">
      <c r="A536" s="2" t="s">
        <v>103</v>
      </c>
      <c r="B536" s="1" t="s">
        <v>31</v>
      </c>
      <c r="C536" s="1">
        <v>75790</v>
      </c>
      <c r="D536" s="1">
        <v>7910</v>
      </c>
      <c r="E536" s="1">
        <v>8525</v>
      </c>
      <c r="F536" s="1">
        <v>3514</v>
      </c>
      <c r="G536" s="1">
        <v>1252</v>
      </c>
      <c r="H536" s="1">
        <v>4844</v>
      </c>
      <c r="I536" s="1">
        <v>6101.333333333333</v>
      </c>
      <c r="J536" s="1">
        <v>4354</v>
      </c>
      <c r="K536" s="1">
        <v>3118.333333333333</v>
      </c>
      <c r="L536" s="1">
        <v>926</v>
      </c>
      <c r="M536" s="1">
        <v>6430.5</v>
      </c>
      <c r="N536" s="1">
        <v>40544.666666666657</v>
      </c>
      <c r="O536" s="1">
        <v>4.0058055152394773E-2</v>
      </c>
      <c r="P536" s="1">
        <v>0.53496063684742923</v>
      </c>
      <c r="Q536" s="1" t="s">
        <v>36</v>
      </c>
      <c r="R536" s="1" t="s">
        <v>25</v>
      </c>
      <c r="S536" s="1" t="s">
        <v>37</v>
      </c>
      <c r="T536" s="1">
        <v>38865</v>
      </c>
      <c r="U536" s="1">
        <v>0.42498130800017597</v>
      </c>
      <c r="V536" s="3" t="s">
        <v>46</v>
      </c>
    </row>
    <row r="537" spans="1:22" x14ac:dyDescent="0.3">
      <c r="A537" s="2" t="s">
        <v>103</v>
      </c>
      <c r="B537" s="1" t="s">
        <v>32</v>
      </c>
      <c r="C537" s="1">
        <v>75790</v>
      </c>
      <c r="D537" s="1">
        <v>7910</v>
      </c>
      <c r="E537" s="1">
        <v>4124</v>
      </c>
      <c r="F537" s="1">
        <v>2075</v>
      </c>
      <c r="G537" s="1">
        <v>1090</v>
      </c>
      <c r="H537" s="1">
        <v>4480</v>
      </c>
      <c r="I537" s="1">
        <v>6101.333333333333</v>
      </c>
      <c r="J537" s="1">
        <v>4651</v>
      </c>
      <c r="K537" s="1">
        <v>3118.333333333333</v>
      </c>
      <c r="L537" s="1">
        <v>3750</v>
      </c>
      <c r="M537" s="1">
        <v>6430.5</v>
      </c>
      <c r="N537" s="1">
        <v>37299.666666666657</v>
      </c>
      <c r="O537" s="1">
        <v>4.0058055152394773E-2</v>
      </c>
      <c r="P537" s="1">
        <v>0.49214496195628271</v>
      </c>
      <c r="Q537" s="1" t="s">
        <v>36</v>
      </c>
      <c r="R537" s="1" t="s">
        <v>25</v>
      </c>
      <c r="S537" s="1" t="s">
        <v>37</v>
      </c>
      <c r="T537" s="1">
        <v>44674</v>
      </c>
      <c r="U537" s="1">
        <v>0.46779698289132249</v>
      </c>
      <c r="V537" s="3" t="s">
        <v>46</v>
      </c>
    </row>
    <row r="538" spans="1:22" x14ac:dyDescent="0.3">
      <c r="A538" s="2" t="s">
        <v>103</v>
      </c>
      <c r="B538" s="1" t="s">
        <v>33</v>
      </c>
      <c r="C538" s="1">
        <v>75790</v>
      </c>
      <c r="D538" s="1">
        <v>7910</v>
      </c>
      <c r="E538" s="1">
        <v>7036</v>
      </c>
      <c r="F538" s="1">
        <v>4424</v>
      </c>
      <c r="G538" s="1">
        <v>4842</v>
      </c>
      <c r="H538" s="1">
        <v>2726</v>
      </c>
      <c r="I538" s="1">
        <v>6101.333333333333</v>
      </c>
      <c r="J538" s="1">
        <v>5941</v>
      </c>
      <c r="K538" s="1">
        <v>3118.333333333333</v>
      </c>
      <c r="L538" s="1">
        <v>3105</v>
      </c>
      <c r="M538" s="1">
        <v>6430.5</v>
      </c>
      <c r="N538" s="1">
        <v>45203.666666666672</v>
      </c>
      <c r="O538" s="1">
        <v>4.0058055152394773E-2</v>
      </c>
      <c r="P538" s="1">
        <v>0.59643312662180592</v>
      </c>
      <c r="Q538" s="1" t="s">
        <v>36</v>
      </c>
      <c r="R538" s="1" t="s">
        <v>25</v>
      </c>
      <c r="S538" s="1" t="s">
        <v>37</v>
      </c>
      <c r="T538" s="1">
        <v>36770</v>
      </c>
      <c r="U538" s="1">
        <v>0.36350881822579928</v>
      </c>
      <c r="V538" s="3" t="s">
        <v>38</v>
      </c>
    </row>
    <row r="539" spans="1:22" x14ac:dyDescent="0.3">
      <c r="A539" s="2" t="s">
        <v>103</v>
      </c>
      <c r="B539" s="1" t="s">
        <v>43</v>
      </c>
      <c r="C539" s="1">
        <v>75790</v>
      </c>
      <c r="D539" s="1">
        <v>7910</v>
      </c>
      <c r="E539" s="1">
        <v>3862</v>
      </c>
      <c r="F539" s="1">
        <v>3535</v>
      </c>
      <c r="G539" s="1">
        <v>3760</v>
      </c>
      <c r="H539" s="1">
        <v>4985</v>
      </c>
      <c r="I539" s="1">
        <v>4842</v>
      </c>
      <c r="J539" s="1">
        <v>2014</v>
      </c>
      <c r="K539" s="1">
        <v>3118.333333333333</v>
      </c>
      <c r="L539" s="1">
        <v>1317</v>
      </c>
      <c r="M539" s="1">
        <v>6430.5</v>
      </c>
      <c r="N539" s="1">
        <v>35343.333333333343</v>
      </c>
      <c r="O539" s="1">
        <v>4.0058055152394773E-2</v>
      </c>
      <c r="P539" s="1">
        <v>0.46633240972863621</v>
      </c>
      <c r="Q539" s="1" t="s">
        <v>36</v>
      </c>
      <c r="R539" s="1" t="s">
        <v>25</v>
      </c>
      <c r="S539" s="1" t="s">
        <v>37</v>
      </c>
      <c r="T539" s="1">
        <v>40529</v>
      </c>
      <c r="U539" s="1">
        <v>0.49360953511896899</v>
      </c>
      <c r="V539" s="3" t="s">
        <v>46</v>
      </c>
    </row>
    <row r="540" spans="1:22" x14ac:dyDescent="0.3">
      <c r="A540" s="2" t="s">
        <v>103</v>
      </c>
      <c r="B540" s="1" t="s">
        <v>44</v>
      </c>
      <c r="C540" s="1">
        <v>75790</v>
      </c>
      <c r="D540" s="1">
        <v>7910</v>
      </c>
      <c r="E540" s="1">
        <v>6508</v>
      </c>
      <c r="F540" s="1">
        <v>3514.166666666667</v>
      </c>
      <c r="G540" s="1">
        <v>2505</v>
      </c>
      <c r="H540" s="1">
        <v>6814</v>
      </c>
      <c r="I540" s="1">
        <v>7594</v>
      </c>
      <c r="J540" s="1">
        <v>4741</v>
      </c>
      <c r="K540" s="1">
        <v>1789</v>
      </c>
      <c r="L540" s="1">
        <v>1961</v>
      </c>
      <c r="M540" s="1">
        <v>6430.5</v>
      </c>
      <c r="N540" s="1">
        <v>43336.166666666672</v>
      </c>
      <c r="O540" s="1">
        <v>4.0058055152394773E-2</v>
      </c>
      <c r="P540" s="1">
        <v>0.57179267273606904</v>
      </c>
      <c r="Q540" s="1" t="s">
        <v>36</v>
      </c>
      <c r="R540" s="1" t="s">
        <v>25</v>
      </c>
      <c r="S540" s="1" t="s">
        <v>37</v>
      </c>
      <c r="T540" s="1">
        <v>32932</v>
      </c>
      <c r="U540" s="1">
        <v>0.38814927211153621</v>
      </c>
      <c r="V540" s="3" t="s">
        <v>38</v>
      </c>
    </row>
    <row r="541" spans="1:22" x14ac:dyDescent="0.3">
      <c r="A541" s="2" t="s">
        <v>103</v>
      </c>
      <c r="B541" s="1" t="s">
        <v>40</v>
      </c>
      <c r="C541" s="1">
        <v>75790</v>
      </c>
      <c r="D541" s="1">
        <v>7910</v>
      </c>
      <c r="E541" s="1">
        <v>7700</v>
      </c>
      <c r="F541" s="1">
        <v>3514.166666666667</v>
      </c>
      <c r="G541" s="1">
        <v>2437</v>
      </c>
      <c r="H541" s="1">
        <v>2598</v>
      </c>
      <c r="I541" s="1">
        <v>6101.333333333333</v>
      </c>
      <c r="J541" s="1">
        <v>3632.5555555555561</v>
      </c>
      <c r="K541" s="1">
        <v>3118.333333333333</v>
      </c>
      <c r="L541" s="1">
        <v>1896</v>
      </c>
      <c r="M541" s="1">
        <v>6430.5</v>
      </c>
      <c r="N541" s="1">
        <v>38907.388888888891</v>
      </c>
      <c r="O541" s="1">
        <v>4.0058055152394773E-2</v>
      </c>
      <c r="P541" s="1">
        <v>0.51335781618800491</v>
      </c>
      <c r="Q541" s="1" t="s">
        <v>36</v>
      </c>
      <c r="R541" s="1" t="s">
        <v>25</v>
      </c>
      <c r="S541" s="1" t="s">
        <v>37</v>
      </c>
      <c r="T541" s="1">
        <v>49235</v>
      </c>
      <c r="U541" s="1">
        <v>0.44658412865960029</v>
      </c>
      <c r="V541" s="3" t="s">
        <v>46</v>
      </c>
    </row>
    <row r="542" spans="1:22" x14ac:dyDescent="0.3">
      <c r="A542" s="2" t="s">
        <v>104</v>
      </c>
      <c r="B542" s="1" t="s">
        <v>23</v>
      </c>
      <c r="C542" s="1">
        <v>82278.262719703984</v>
      </c>
      <c r="D542" s="1">
        <v>12522</v>
      </c>
      <c r="E542" s="1">
        <v>8165</v>
      </c>
      <c r="F542" s="1">
        <v>3615.25</v>
      </c>
      <c r="G542" s="1">
        <v>3289</v>
      </c>
      <c r="H542" s="1">
        <v>3791</v>
      </c>
      <c r="I542" s="1">
        <v>7653</v>
      </c>
      <c r="J542" s="1">
        <v>3997</v>
      </c>
      <c r="K542" s="1">
        <v>2373</v>
      </c>
      <c r="L542" s="1">
        <v>3724</v>
      </c>
      <c r="M542" s="1">
        <v>13898.5</v>
      </c>
      <c r="N542" s="1">
        <v>49129.25</v>
      </c>
      <c r="O542" s="1">
        <v>0.2077827051142373</v>
      </c>
      <c r="P542" s="1">
        <v>0.5971109303482478</v>
      </c>
      <c r="Q542" s="1" t="s">
        <v>24</v>
      </c>
      <c r="R542" s="1" t="s">
        <v>25</v>
      </c>
      <c r="S542" s="1" t="s">
        <v>37</v>
      </c>
      <c r="T542" s="1">
        <v>11753.8163507109</v>
      </c>
      <c r="U542" s="1">
        <v>0.19510636453751479</v>
      </c>
      <c r="V542" s="3" t="s">
        <v>27</v>
      </c>
    </row>
    <row r="543" spans="1:22" x14ac:dyDescent="0.3">
      <c r="A543" s="2" t="s">
        <v>104</v>
      </c>
      <c r="B543" s="1" t="s">
        <v>39</v>
      </c>
      <c r="C543" s="1">
        <v>82278.262719703984</v>
      </c>
      <c r="D543" s="1">
        <v>12522</v>
      </c>
      <c r="E543" s="1">
        <v>2803</v>
      </c>
      <c r="F543" s="1">
        <v>4508</v>
      </c>
      <c r="G543" s="1">
        <v>1084</v>
      </c>
      <c r="H543" s="1">
        <v>6677</v>
      </c>
      <c r="I543" s="1">
        <v>6883</v>
      </c>
      <c r="J543" s="1">
        <v>5663</v>
      </c>
      <c r="K543" s="1">
        <v>4685</v>
      </c>
      <c r="L543" s="1">
        <v>3887</v>
      </c>
      <c r="M543" s="1">
        <v>13898.5</v>
      </c>
      <c r="N543" s="1">
        <v>48712</v>
      </c>
      <c r="O543" s="1">
        <v>0.2077827051142373</v>
      </c>
      <c r="P543" s="1">
        <v>0.59203972458614462</v>
      </c>
      <c r="Q543" s="1" t="s">
        <v>36</v>
      </c>
      <c r="R543" s="1" t="s">
        <v>25</v>
      </c>
      <c r="S543" s="1" t="s">
        <v>37</v>
      </c>
      <c r="T543" s="1">
        <v>11753.8163507109</v>
      </c>
      <c r="U543" s="1">
        <v>0.200177570299618</v>
      </c>
      <c r="V543" s="3" t="s">
        <v>38</v>
      </c>
    </row>
    <row r="544" spans="1:22" x14ac:dyDescent="0.3">
      <c r="A544" s="2" t="s">
        <v>104</v>
      </c>
      <c r="B544" s="1" t="s">
        <v>28</v>
      </c>
      <c r="C544" s="1">
        <v>82278.262719703984</v>
      </c>
      <c r="D544" s="1">
        <v>12522</v>
      </c>
      <c r="E544" s="1">
        <v>4242</v>
      </c>
      <c r="F544" s="1">
        <v>2421</v>
      </c>
      <c r="G544" s="1">
        <v>4132</v>
      </c>
      <c r="H544" s="1">
        <v>4921</v>
      </c>
      <c r="I544" s="1">
        <v>871</v>
      </c>
      <c r="J544" s="1">
        <v>2855</v>
      </c>
      <c r="K544" s="1">
        <v>2373</v>
      </c>
      <c r="L544" s="1">
        <v>5878</v>
      </c>
      <c r="M544" s="1">
        <v>13898.5</v>
      </c>
      <c r="N544" s="1">
        <v>40215</v>
      </c>
      <c r="O544" s="1">
        <v>0.2077827051142373</v>
      </c>
      <c r="P544" s="1">
        <v>0.48876821982738972</v>
      </c>
      <c r="Q544" s="1" t="s">
        <v>36</v>
      </c>
      <c r="R544" s="1" t="s">
        <v>25</v>
      </c>
      <c r="S544" s="1" t="s">
        <v>37</v>
      </c>
      <c r="T544" s="1">
        <v>11753.8163507109</v>
      </c>
      <c r="U544" s="1">
        <v>0.30344907505837299</v>
      </c>
      <c r="V544" s="3" t="s">
        <v>38</v>
      </c>
    </row>
    <row r="545" spans="1:22" x14ac:dyDescent="0.3">
      <c r="A545" s="2" t="s">
        <v>104</v>
      </c>
      <c r="B545" s="1" t="s">
        <v>29</v>
      </c>
      <c r="C545" s="1">
        <v>82278.262719703984</v>
      </c>
      <c r="D545" s="1">
        <v>12522</v>
      </c>
      <c r="E545" s="1">
        <v>7364</v>
      </c>
      <c r="F545" s="1">
        <v>2840</v>
      </c>
      <c r="G545" s="1">
        <v>4133</v>
      </c>
      <c r="H545" s="1">
        <v>4999</v>
      </c>
      <c r="I545" s="1">
        <v>3952.8</v>
      </c>
      <c r="J545" s="1">
        <v>3730</v>
      </c>
      <c r="K545" s="1">
        <v>2373</v>
      </c>
      <c r="L545" s="1">
        <v>3423</v>
      </c>
      <c r="M545" s="1">
        <v>13898.5</v>
      </c>
      <c r="N545" s="1">
        <v>45336.800000000003</v>
      </c>
      <c r="O545" s="1">
        <v>0.2077827051142373</v>
      </c>
      <c r="P545" s="1">
        <v>0.55101795421286592</v>
      </c>
      <c r="Q545" s="1" t="s">
        <v>36</v>
      </c>
      <c r="R545" s="1" t="s">
        <v>25</v>
      </c>
      <c r="S545" s="1" t="s">
        <v>37</v>
      </c>
      <c r="T545" s="1">
        <v>11753.8163507109</v>
      </c>
      <c r="U545" s="1">
        <v>0.24119934067289681</v>
      </c>
      <c r="V545" s="3" t="s">
        <v>38</v>
      </c>
    </row>
    <row r="546" spans="1:22" x14ac:dyDescent="0.3">
      <c r="A546" s="2" t="s">
        <v>104</v>
      </c>
      <c r="B546" s="1" t="s">
        <v>30</v>
      </c>
      <c r="C546" s="1">
        <v>82278.262719703984</v>
      </c>
      <c r="D546" s="1">
        <v>12522</v>
      </c>
      <c r="E546" s="1">
        <v>6163</v>
      </c>
      <c r="F546" s="1">
        <v>3615.25</v>
      </c>
      <c r="G546" s="1">
        <v>3351</v>
      </c>
      <c r="H546" s="1">
        <v>5187</v>
      </c>
      <c r="I546" s="1">
        <v>2268</v>
      </c>
      <c r="J546" s="1">
        <v>3322</v>
      </c>
      <c r="K546" s="1">
        <v>2373</v>
      </c>
      <c r="L546" s="1">
        <v>1326</v>
      </c>
      <c r="M546" s="1">
        <v>13898.5</v>
      </c>
      <c r="N546" s="1">
        <v>40127.25</v>
      </c>
      <c r="O546" s="1">
        <v>0.2077827051142373</v>
      </c>
      <c r="P546" s="1">
        <v>0.48770171699785209</v>
      </c>
      <c r="Q546" s="1" t="s">
        <v>36</v>
      </c>
      <c r="R546" s="1" t="s">
        <v>25</v>
      </c>
      <c r="S546" s="1" t="s">
        <v>37</v>
      </c>
      <c r="T546" s="1">
        <v>11753.8163507109</v>
      </c>
      <c r="U546" s="1">
        <v>0.3045155778879105</v>
      </c>
      <c r="V546" s="3" t="s">
        <v>38</v>
      </c>
    </row>
    <row r="547" spans="1:22" x14ac:dyDescent="0.3">
      <c r="A547" s="2" t="s">
        <v>104</v>
      </c>
      <c r="B547" s="1" t="s">
        <v>31</v>
      </c>
      <c r="C547" s="1">
        <v>82278.262719703984</v>
      </c>
      <c r="D547" s="1">
        <v>12522</v>
      </c>
      <c r="E547" s="1">
        <v>5878</v>
      </c>
      <c r="F547" s="1">
        <v>3615.25</v>
      </c>
      <c r="G547" s="1">
        <v>3694</v>
      </c>
      <c r="H547" s="1">
        <v>6869</v>
      </c>
      <c r="I547" s="1">
        <v>3952.8</v>
      </c>
      <c r="J547" s="1">
        <v>5572</v>
      </c>
      <c r="K547" s="1">
        <v>2213</v>
      </c>
      <c r="L547" s="1">
        <v>4815</v>
      </c>
      <c r="M547" s="1">
        <v>13898.5</v>
      </c>
      <c r="N547" s="1">
        <v>49131.05</v>
      </c>
      <c r="O547" s="1">
        <v>0.2077827051142373</v>
      </c>
      <c r="P547" s="1">
        <v>0.59713280732936658</v>
      </c>
      <c r="Q547" s="1" t="s">
        <v>24</v>
      </c>
      <c r="R547" s="1" t="s">
        <v>25</v>
      </c>
      <c r="S547" s="1" t="s">
        <v>37</v>
      </c>
      <c r="T547" s="1">
        <v>11753.8163507109</v>
      </c>
      <c r="U547" s="1">
        <v>0.1950844875563961</v>
      </c>
      <c r="V547" s="3" t="s">
        <v>27</v>
      </c>
    </row>
    <row r="548" spans="1:22" x14ac:dyDescent="0.3">
      <c r="A548" s="2" t="s">
        <v>104</v>
      </c>
      <c r="B548" s="1" t="s">
        <v>32</v>
      </c>
      <c r="C548" s="1">
        <v>82278.262719703984</v>
      </c>
      <c r="D548" s="1">
        <v>12522</v>
      </c>
      <c r="E548" s="1">
        <v>8047</v>
      </c>
      <c r="F548" s="1">
        <v>3615.25</v>
      </c>
      <c r="G548" s="1">
        <v>4844</v>
      </c>
      <c r="H548" s="1">
        <v>3534</v>
      </c>
      <c r="I548" s="1">
        <v>3952.8</v>
      </c>
      <c r="J548" s="1">
        <v>1345</v>
      </c>
      <c r="K548" s="1">
        <v>808</v>
      </c>
      <c r="L548" s="1">
        <v>1465</v>
      </c>
      <c r="M548" s="1">
        <v>13898.5</v>
      </c>
      <c r="N548" s="1">
        <v>40133.050000000003</v>
      </c>
      <c r="O548" s="1">
        <v>0.2077827051142373</v>
      </c>
      <c r="P548" s="1">
        <v>0.48777220949256811</v>
      </c>
      <c r="Q548" s="1" t="s">
        <v>36</v>
      </c>
      <c r="R548" s="1" t="s">
        <v>25</v>
      </c>
      <c r="S548" s="1" t="s">
        <v>37</v>
      </c>
      <c r="T548" s="1">
        <v>11753.8163507109</v>
      </c>
      <c r="U548" s="1">
        <v>0.30444508539319459</v>
      </c>
      <c r="V548" s="3" t="s">
        <v>38</v>
      </c>
    </row>
    <row r="549" spans="1:22" x14ac:dyDescent="0.3">
      <c r="A549" s="2" t="s">
        <v>104</v>
      </c>
      <c r="B549" s="1" t="s">
        <v>33</v>
      </c>
      <c r="C549" s="1">
        <v>82278.262719703984</v>
      </c>
      <c r="D549" s="1">
        <v>12522</v>
      </c>
      <c r="E549" s="1">
        <v>6366</v>
      </c>
      <c r="F549" s="1">
        <v>3615.25</v>
      </c>
      <c r="G549" s="1">
        <v>4785</v>
      </c>
      <c r="H549" s="1">
        <v>2404</v>
      </c>
      <c r="I549" s="1">
        <v>3952.8</v>
      </c>
      <c r="J549" s="1">
        <v>2068</v>
      </c>
      <c r="K549" s="1">
        <v>2373</v>
      </c>
      <c r="L549" s="1">
        <v>2383</v>
      </c>
      <c r="M549" s="1">
        <v>13898.5</v>
      </c>
      <c r="N549" s="1">
        <v>40469.050000000003</v>
      </c>
      <c r="O549" s="1">
        <v>0.2077827051142373</v>
      </c>
      <c r="P549" s="1">
        <v>0.491855912634729</v>
      </c>
      <c r="Q549" s="1" t="s">
        <v>36</v>
      </c>
      <c r="R549" s="1" t="s">
        <v>25</v>
      </c>
      <c r="S549" s="1" t="s">
        <v>37</v>
      </c>
      <c r="T549" s="1">
        <v>11753.8163507109</v>
      </c>
      <c r="U549" s="1">
        <v>0.30036138225103359</v>
      </c>
      <c r="V549" s="3" t="s">
        <v>38</v>
      </c>
    </row>
    <row r="550" spans="1:22" x14ac:dyDescent="0.3">
      <c r="A550" s="2" t="s">
        <v>104</v>
      </c>
      <c r="B550" s="1" t="s">
        <v>44</v>
      </c>
      <c r="C550" s="1">
        <v>82278.262719703984</v>
      </c>
      <c r="D550" s="1">
        <v>12522</v>
      </c>
      <c r="E550" s="1">
        <v>8823</v>
      </c>
      <c r="F550" s="1">
        <v>3615.25</v>
      </c>
      <c r="G550" s="1">
        <v>1103</v>
      </c>
      <c r="H550" s="1">
        <v>2360</v>
      </c>
      <c r="I550" s="1">
        <v>3952.8</v>
      </c>
      <c r="J550" s="1">
        <v>5824</v>
      </c>
      <c r="K550" s="1">
        <v>1786</v>
      </c>
      <c r="L550" s="1">
        <v>5436</v>
      </c>
      <c r="M550" s="1">
        <v>13898.5</v>
      </c>
      <c r="N550" s="1">
        <v>45422.05</v>
      </c>
      <c r="O550" s="1">
        <v>0.2077827051142373</v>
      </c>
      <c r="P550" s="1">
        <v>0.55205407234640524</v>
      </c>
      <c r="Q550" s="1" t="s">
        <v>36</v>
      </c>
      <c r="R550" s="1" t="s">
        <v>25</v>
      </c>
      <c r="S550" s="1" t="s">
        <v>37</v>
      </c>
      <c r="T550" s="1">
        <v>11753.8163507109</v>
      </c>
      <c r="U550" s="1">
        <v>0.2401632225393574</v>
      </c>
      <c r="V550" s="3" t="s">
        <v>38</v>
      </c>
    </row>
    <row r="551" spans="1:22" x14ac:dyDescent="0.3">
      <c r="A551" s="2" t="s">
        <v>104</v>
      </c>
      <c r="B551" s="1" t="s">
        <v>40</v>
      </c>
      <c r="C551" s="1">
        <v>82278.262719703984</v>
      </c>
      <c r="D551" s="1">
        <v>12522</v>
      </c>
      <c r="E551" s="1">
        <v>4722</v>
      </c>
      <c r="F551" s="1">
        <v>4692</v>
      </c>
      <c r="G551" s="1">
        <v>2328</v>
      </c>
      <c r="H551" s="1">
        <v>2473</v>
      </c>
      <c r="I551" s="1">
        <v>2089</v>
      </c>
      <c r="J551" s="1">
        <v>5952</v>
      </c>
      <c r="K551" s="1">
        <v>2373</v>
      </c>
      <c r="L551" s="1">
        <v>3999</v>
      </c>
      <c r="M551" s="1">
        <v>13898.5</v>
      </c>
      <c r="N551" s="1">
        <v>41150</v>
      </c>
      <c r="O551" s="1">
        <v>0.2077827051142373</v>
      </c>
      <c r="P551" s="1">
        <v>0.50013209613072451</v>
      </c>
      <c r="Q551" s="1" t="s">
        <v>36</v>
      </c>
      <c r="R551" s="1" t="s">
        <v>25</v>
      </c>
      <c r="S551" s="1" t="s">
        <v>37</v>
      </c>
      <c r="T551" s="1">
        <v>11753.8163507109</v>
      </c>
      <c r="U551" s="1">
        <v>0.29208519875503808</v>
      </c>
      <c r="V551" s="3" t="s">
        <v>38</v>
      </c>
    </row>
    <row r="552" spans="1:22" x14ac:dyDescent="0.3">
      <c r="A552" s="2" t="s">
        <v>105</v>
      </c>
      <c r="B552" s="1" t="s">
        <v>23</v>
      </c>
      <c r="C552" s="1">
        <v>82278.262719703984</v>
      </c>
      <c r="D552" s="1">
        <v>22538</v>
      </c>
      <c r="E552" s="1">
        <v>3357</v>
      </c>
      <c r="F552" s="1">
        <v>5016</v>
      </c>
      <c r="G552" s="1">
        <v>1901</v>
      </c>
      <c r="H552" s="1">
        <v>4671</v>
      </c>
      <c r="I552" s="1">
        <v>5240.6000000000004</v>
      </c>
      <c r="J552" s="1">
        <v>1794</v>
      </c>
      <c r="K552" s="1">
        <v>4332</v>
      </c>
      <c r="L552" s="1">
        <v>5692</v>
      </c>
      <c r="M552" s="1">
        <v>10833</v>
      </c>
      <c r="N552" s="1">
        <v>54541.599999999999</v>
      </c>
      <c r="O552" s="1">
        <v>0.13166296469949301</v>
      </c>
      <c r="P552" s="1">
        <v>0.66289197410263723</v>
      </c>
      <c r="Q552" s="1" t="s">
        <v>36</v>
      </c>
      <c r="R552" s="1" t="s">
        <v>25</v>
      </c>
      <c r="S552" s="1" t="s">
        <v>37</v>
      </c>
      <c r="T552" s="1">
        <v>11753.8163507109</v>
      </c>
      <c r="U552" s="1">
        <v>0.2054450611978697</v>
      </c>
      <c r="V552" s="3" t="s">
        <v>27</v>
      </c>
    </row>
    <row r="553" spans="1:22" x14ac:dyDescent="0.3">
      <c r="A553" s="2" t="s">
        <v>105</v>
      </c>
      <c r="B553" s="1" t="s">
        <v>39</v>
      </c>
      <c r="C553" s="1">
        <v>82278.262719703984</v>
      </c>
      <c r="D553" s="1">
        <v>22538</v>
      </c>
      <c r="E553" s="1">
        <v>4295</v>
      </c>
      <c r="F553" s="1">
        <v>1771</v>
      </c>
      <c r="G553" s="1">
        <v>3697</v>
      </c>
      <c r="H553" s="1">
        <v>980</v>
      </c>
      <c r="I553" s="1">
        <v>5240.6000000000004</v>
      </c>
      <c r="J553" s="1">
        <v>2574</v>
      </c>
      <c r="K553" s="1">
        <v>2485.333333333333</v>
      </c>
      <c r="L553" s="1">
        <v>3096</v>
      </c>
      <c r="M553" s="1">
        <v>10833</v>
      </c>
      <c r="N553" s="1">
        <v>46676.933333333327</v>
      </c>
      <c r="O553" s="1">
        <v>0.13166296469949301</v>
      </c>
      <c r="P553" s="1">
        <v>0.5673057717850325</v>
      </c>
      <c r="Q553" s="1" t="s">
        <v>36</v>
      </c>
      <c r="R553" s="1" t="s">
        <v>25</v>
      </c>
      <c r="S553" s="1" t="s">
        <v>37</v>
      </c>
      <c r="T553" s="1">
        <v>11753.8163507109</v>
      </c>
      <c r="U553" s="1">
        <v>0.30103126351547449</v>
      </c>
      <c r="V553" s="3" t="s">
        <v>38</v>
      </c>
    </row>
    <row r="554" spans="1:22" x14ac:dyDescent="0.3">
      <c r="A554" s="2" t="s">
        <v>105</v>
      </c>
      <c r="B554" s="1" t="s">
        <v>42</v>
      </c>
      <c r="C554" s="1">
        <v>82278.262719703984</v>
      </c>
      <c r="D554" s="1">
        <v>22538</v>
      </c>
      <c r="E554" s="1">
        <v>6715</v>
      </c>
      <c r="F554" s="1">
        <v>3743</v>
      </c>
      <c r="G554" s="1">
        <v>3275</v>
      </c>
      <c r="H554" s="1">
        <v>3722</v>
      </c>
      <c r="I554" s="1">
        <v>5240.6000000000004</v>
      </c>
      <c r="J554" s="1">
        <v>1564</v>
      </c>
      <c r="K554" s="1">
        <v>3035</v>
      </c>
      <c r="L554" s="1">
        <v>942</v>
      </c>
      <c r="M554" s="1">
        <v>10833</v>
      </c>
      <c r="N554" s="1">
        <v>50774.6</v>
      </c>
      <c r="O554" s="1">
        <v>0.13166296469949301</v>
      </c>
      <c r="P554" s="1">
        <v>0.61710831417251721</v>
      </c>
      <c r="Q554" s="1" t="s">
        <v>36</v>
      </c>
      <c r="R554" s="1" t="s">
        <v>25</v>
      </c>
      <c r="S554" s="1" t="s">
        <v>37</v>
      </c>
      <c r="T554" s="1">
        <v>11753.8163507109</v>
      </c>
      <c r="U554" s="1">
        <v>0.25122872112798972</v>
      </c>
      <c r="V554" s="3" t="s">
        <v>38</v>
      </c>
    </row>
    <row r="555" spans="1:22" x14ac:dyDescent="0.3">
      <c r="A555" s="2" t="s">
        <v>105</v>
      </c>
      <c r="B555" s="1" t="s">
        <v>28</v>
      </c>
      <c r="C555" s="1">
        <v>82278.262719703984</v>
      </c>
      <c r="D555" s="1">
        <v>22538</v>
      </c>
      <c r="E555" s="1">
        <v>3851</v>
      </c>
      <c r="F555" s="1">
        <v>3743</v>
      </c>
      <c r="G555" s="1">
        <v>4909</v>
      </c>
      <c r="H555" s="1">
        <v>2470</v>
      </c>
      <c r="I555" s="1">
        <v>7876</v>
      </c>
      <c r="J555" s="1">
        <v>697</v>
      </c>
      <c r="K555" s="1">
        <v>2643</v>
      </c>
      <c r="L555" s="1">
        <v>3724</v>
      </c>
      <c r="M555" s="1">
        <v>10833</v>
      </c>
      <c r="N555" s="1">
        <v>52451</v>
      </c>
      <c r="O555" s="1">
        <v>0.13166296469949301</v>
      </c>
      <c r="P555" s="1">
        <v>0.63748307592108466</v>
      </c>
      <c r="Q555" s="1" t="s">
        <v>36</v>
      </c>
      <c r="R555" s="1" t="s">
        <v>25</v>
      </c>
      <c r="S555" s="1" t="s">
        <v>37</v>
      </c>
      <c r="T555" s="1">
        <v>11753.8163507109</v>
      </c>
      <c r="U555" s="1">
        <v>0.23085395937942241</v>
      </c>
      <c r="V555" s="3" t="s">
        <v>38</v>
      </c>
    </row>
    <row r="556" spans="1:22" x14ac:dyDescent="0.3">
      <c r="A556" s="2" t="s">
        <v>105</v>
      </c>
      <c r="B556" s="1" t="s">
        <v>29</v>
      </c>
      <c r="C556" s="1">
        <v>82278.262719703984</v>
      </c>
      <c r="D556" s="1">
        <v>22538</v>
      </c>
      <c r="E556" s="1">
        <v>5480</v>
      </c>
      <c r="F556" s="1">
        <v>3743</v>
      </c>
      <c r="G556" s="1">
        <v>4022</v>
      </c>
      <c r="H556" s="1">
        <v>2066</v>
      </c>
      <c r="I556" s="1">
        <v>6830</v>
      </c>
      <c r="J556" s="1">
        <v>3777</v>
      </c>
      <c r="K556" s="1">
        <v>2485.333333333333</v>
      </c>
      <c r="L556" s="1">
        <v>4367</v>
      </c>
      <c r="M556" s="1">
        <v>10833</v>
      </c>
      <c r="N556" s="1">
        <v>55308.333333333343</v>
      </c>
      <c r="O556" s="1">
        <v>0.13166296469949301</v>
      </c>
      <c r="P556" s="1">
        <v>0.67221075780065187</v>
      </c>
      <c r="Q556" s="1" t="s">
        <v>24</v>
      </c>
      <c r="R556" s="1" t="s">
        <v>25</v>
      </c>
      <c r="S556" s="1" t="s">
        <v>37</v>
      </c>
      <c r="T556" s="1">
        <v>11753.8163507109</v>
      </c>
      <c r="U556" s="1">
        <v>0.19612627749985509</v>
      </c>
      <c r="V556" s="3" t="s">
        <v>27</v>
      </c>
    </row>
    <row r="557" spans="1:22" x14ac:dyDescent="0.3">
      <c r="A557" s="2" t="s">
        <v>105</v>
      </c>
      <c r="B557" s="1" t="s">
        <v>30</v>
      </c>
      <c r="C557" s="1">
        <v>82278.262719703984</v>
      </c>
      <c r="D557" s="1">
        <v>22538</v>
      </c>
      <c r="E557" s="1">
        <v>7970</v>
      </c>
      <c r="F557" s="1">
        <v>4521</v>
      </c>
      <c r="G557" s="1">
        <v>1593</v>
      </c>
      <c r="H557" s="1">
        <v>4107</v>
      </c>
      <c r="I557" s="1">
        <v>5240.6000000000004</v>
      </c>
      <c r="J557" s="1">
        <v>2144</v>
      </c>
      <c r="K557" s="1">
        <v>3351</v>
      </c>
      <c r="L557" s="1">
        <v>5479</v>
      </c>
      <c r="M557" s="1">
        <v>10833</v>
      </c>
      <c r="N557" s="1">
        <v>56943.6</v>
      </c>
      <c r="O557" s="1">
        <v>0.13166296469949301</v>
      </c>
      <c r="P557" s="1">
        <v>0.6920855900177284</v>
      </c>
      <c r="Q557" s="1" t="s">
        <v>24</v>
      </c>
      <c r="R557" s="1" t="s">
        <v>25</v>
      </c>
      <c r="S557" s="1" t="s">
        <v>37</v>
      </c>
      <c r="T557" s="1">
        <v>11753.8163507109</v>
      </c>
      <c r="U557" s="1">
        <v>0.17625144528277861</v>
      </c>
      <c r="V557" s="3" t="s">
        <v>27</v>
      </c>
    </row>
    <row r="558" spans="1:22" x14ac:dyDescent="0.3">
      <c r="A558" s="2" t="s">
        <v>105</v>
      </c>
      <c r="B558" s="1" t="s">
        <v>31</v>
      </c>
      <c r="C558" s="1">
        <v>82278.262719703984</v>
      </c>
      <c r="D558" s="1">
        <v>22538</v>
      </c>
      <c r="E558" s="1">
        <v>2297</v>
      </c>
      <c r="F558" s="1">
        <v>5870</v>
      </c>
      <c r="G558" s="1">
        <v>2528</v>
      </c>
      <c r="H558" s="1">
        <v>6718</v>
      </c>
      <c r="I558" s="1">
        <v>5240.6000000000004</v>
      </c>
      <c r="J558" s="1">
        <v>732</v>
      </c>
      <c r="K558" s="1">
        <v>2485.333333333333</v>
      </c>
      <c r="L558" s="1">
        <v>4842</v>
      </c>
      <c r="M558" s="1">
        <v>10833</v>
      </c>
      <c r="N558" s="1">
        <v>53250.933333333327</v>
      </c>
      <c r="O558" s="1">
        <v>0.13166296469949301</v>
      </c>
      <c r="P558" s="1">
        <v>0.64720536838195553</v>
      </c>
      <c r="Q558" s="1" t="s">
        <v>36</v>
      </c>
      <c r="R558" s="1" t="s">
        <v>25</v>
      </c>
      <c r="S558" s="1" t="s">
        <v>37</v>
      </c>
      <c r="T558" s="1">
        <v>11753.8163507109</v>
      </c>
      <c r="U558" s="1">
        <v>0.22113166691855141</v>
      </c>
      <c r="V558" s="3" t="s">
        <v>38</v>
      </c>
    </row>
    <row r="559" spans="1:22" x14ac:dyDescent="0.3">
      <c r="A559" s="2" t="s">
        <v>105</v>
      </c>
      <c r="B559" s="1" t="s">
        <v>32</v>
      </c>
      <c r="C559" s="1">
        <v>82278.262719703984</v>
      </c>
      <c r="D559" s="1">
        <v>22538</v>
      </c>
      <c r="E559" s="1">
        <v>7578</v>
      </c>
      <c r="F559" s="1">
        <v>2924</v>
      </c>
      <c r="G559" s="1">
        <v>3046</v>
      </c>
      <c r="H559" s="1">
        <v>6235</v>
      </c>
      <c r="I559" s="1">
        <v>4009</v>
      </c>
      <c r="J559" s="1">
        <v>2987</v>
      </c>
      <c r="K559" s="1">
        <v>486</v>
      </c>
      <c r="L559" s="1">
        <v>3206</v>
      </c>
      <c r="M559" s="1">
        <v>10833</v>
      </c>
      <c r="N559" s="1">
        <v>53009</v>
      </c>
      <c r="O559" s="1">
        <v>0.13166296469949301</v>
      </c>
      <c r="P559" s="1">
        <v>0.64426494006788759</v>
      </c>
      <c r="Q559" s="1" t="s">
        <v>36</v>
      </c>
      <c r="R559" s="1" t="s">
        <v>25</v>
      </c>
      <c r="S559" s="1" t="s">
        <v>37</v>
      </c>
      <c r="T559" s="1">
        <v>11753.8163507109</v>
      </c>
      <c r="U559" s="1">
        <v>0.22407209523261931</v>
      </c>
      <c r="V559" s="3" t="s">
        <v>38</v>
      </c>
    </row>
    <row r="560" spans="1:22" x14ac:dyDescent="0.3">
      <c r="A560" s="2" t="s">
        <v>105</v>
      </c>
      <c r="B560" s="1" t="s">
        <v>33</v>
      </c>
      <c r="C560" s="1">
        <v>82278.262719703984</v>
      </c>
      <c r="D560" s="1">
        <v>22538</v>
      </c>
      <c r="E560" s="1">
        <v>4078</v>
      </c>
      <c r="F560" s="1">
        <v>4072</v>
      </c>
      <c r="G560" s="1">
        <v>3198</v>
      </c>
      <c r="H560" s="1">
        <v>6134</v>
      </c>
      <c r="I560" s="1">
        <v>5240.6000000000004</v>
      </c>
      <c r="J560" s="1">
        <v>5617</v>
      </c>
      <c r="K560" s="1">
        <v>2485.333333333333</v>
      </c>
      <c r="L560" s="1">
        <v>2720</v>
      </c>
      <c r="M560" s="1">
        <v>10833</v>
      </c>
      <c r="N560" s="1">
        <v>56082.933333333327</v>
      </c>
      <c r="O560" s="1">
        <v>0.13166296469949301</v>
      </c>
      <c r="P560" s="1">
        <v>0.68162515200874074</v>
      </c>
      <c r="Q560" s="1" t="s">
        <v>24</v>
      </c>
      <c r="R560" s="1" t="s">
        <v>25</v>
      </c>
      <c r="S560" s="1" t="s">
        <v>37</v>
      </c>
      <c r="T560" s="1">
        <v>11753.8163507109</v>
      </c>
      <c r="U560" s="1">
        <v>0.18671188329176619</v>
      </c>
      <c r="V560" s="3" t="s">
        <v>27</v>
      </c>
    </row>
    <row r="561" spans="1:22" x14ac:dyDescent="0.3">
      <c r="A561" s="2" t="s">
        <v>105</v>
      </c>
      <c r="B561" s="1" t="s">
        <v>43</v>
      </c>
      <c r="C561" s="1">
        <v>82278.262719703984</v>
      </c>
      <c r="D561" s="1">
        <v>22538</v>
      </c>
      <c r="E561" s="1">
        <v>5584</v>
      </c>
      <c r="F561" s="1">
        <v>1982</v>
      </c>
      <c r="G561" s="1">
        <v>3656</v>
      </c>
      <c r="H561" s="1">
        <v>6564</v>
      </c>
      <c r="I561" s="1">
        <v>6680</v>
      </c>
      <c r="J561" s="1">
        <v>1947</v>
      </c>
      <c r="K561" s="1">
        <v>2485.333333333333</v>
      </c>
      <c r="L561" s="1">
        <v>3335</v>
      </c>
      <c r="M561" s="1">
        <v>10833</v>
      </c>
      <c r="N561" s="1">
        <v>54771.333333333343</v>
      </c>
      <c r="O561" s="1">
        <v>0.13166296469949301</v>
      </c>
      <c r="P561" s="1">
        <v>0.66568412510023389</v>
      </c>
      <c r="Q561" s="1" t="s">
        <v>36</v>
      </c>
      <c r="R561" s="1" t="s">
        <v>25</v>
      </c>
      <c r="S561" s="1" t="s">
        <v>37</v>
      </c>
      <c r="T561" s="1">
        <v>11753.8163507109</v>
      </c>
      <c r="U561" s="1">
        <v>0.2026529102002731</v>
      </c>
      <c r="V561" s="3" t="s">
        <v>27</v>
      </c>
    </row>
    <row r="562" spans="1:22" x14ac:dyDescent="0.3">
      <c r="A562" s="2" t="s">
        <v>105</v>
      </c>
      <c r="B562" s="1" t="s">
        <v>44</v>
      </c>
      <c r="C562" s="1">
        <v>82278.262719703984</v>
      </c>
      <c r="D562" s="1">
        <v>22538</v>
      </c>
      <c r="E562" s="1">
        <v>7873</v>
      </c>
      <c r="F562" s="1">
        <v>3788</v>
      </c>
      <c r="G562" s="1">
        <v>1422</v>
      </c>
      <c r="H562" s="1">
        <v>4114</v>
      </c>
      <c r="I562" s="1">
        <v>5240.6000000000004</v>
      </c>
      <c r="J562" s="1">
        <v>3943</v>
      </c>
      <c r="K562" s="1">
        <v>1065</v>
      </c>
      <c r="L562" s="1">
        <v>4259</v>
      </c>
      <c r="M562" s="1">
        <v>10833</v>
      </c>
      <c r="N562" s="1">
        <v>54242.6</v>
      </c>
      <c r="O562" s="1">
        <v>0.13166296469949301</v>
      </c>
      <c r="P562" s="1">
        <v>0.65925796446124996</v>
      </c>
      <c r="Q562" s="1" t="s">
        <v>36</v>
      </c>
      <c r="R562" s="1" t="s">
        <v>25</v>
      </c>
      <c r="S562" s="1" t="s">
        <v>37</v>
      </c>
      <c r="T562" s="1">
        <v>11753.8163507109</v>
      </c>
      <c r="U562" s="1">
        <v>0.209079070839257</v>
      </c>
      <c r="V562" s="3" t="s">
        <v>27</v>
      </c>
    </row>
    <row r="563" spans="1:22" x14ac:dyDescent="0.3">
      <c r="A563" s="2" t="s">
        <v>105</v>
      </c>
      <c r="B563" s="1" t="s">
        <v>40</v>
      </c>
      <c r="C563" s="1">
        <v>82278.262719703984</v>
      </c>
      <c r="D563" s="1">
        <v>22538</v>
      </c>
      <c r="E563" s="1">
        <v>3598</v>
      </c>
      <c r="F563" s="1">
        <v>3743</v>
      </c>
      <c r="G563" s="1">
        <v>2175</v>
      </c>
      <c r="H563" s="1">
        <v>3462</v>
      </c>
      <c r="I563" s="1">
        <v>808</v>
      </c>
      <c r="J563" s="1">
        <v>5252</v>
      </c>
      <c r="K563" s="1">
        <v>2485.333333333333</v>
      </c>
      <c r="L563" s="1">
        <v>5864</v>
      </c>
      <c r="M563" s="1">
        <v>10833</v>
      </c>
      <c r="N563" s="1">
        <v>49925.333333333343</v>
      </c>
      <c r="O563" s="1">
        <v>0.13166296469949301</v>
      </c>
      <c r="P563" s="1">
        <v>0.60678643037728153</v>
      </c>
      <c r="Q563" s="1" t="s">
        <v>36</v>
      </c>
      <c r="R563" s="1" t="s">
        <v>25</v>
      </c>
      <c r="S563" s="1" t="s">
        <v>37</v>
      </c>
      <c r="T563" s="1">
        <v>11753.8163507109</v>
      </c>
      <c r="U563" s="1">
        <v>0.26155060492322552</v>
      </c>
      <c r="V563" s="3" t="s">
        <v>38</v>
      </c>
    </row>
    <row r="564" spans="1:22" x14ac:dyDescent="0.3">
      <c r="A564" s="2" t="s">
        <v>106</v>
      </c>
      <c r="B564" s="1" t="s">
        <v>23</v>
      </c>
      <c r="C564" s="1">
        <v>82278.262719703984</v>
      </c>
      <c r="D564" s="1">
        <v>20354</v>
      </c>
      <c r="E564" s="1">
        <v>3320</v>
      </c>
      <c r="F564" s="1">
        <v>4794.8</v>
      </c>
      <c r="G564" s="1">
        <v>4912</v>
      </c>
      <c r="H564" s="1">
        <v>3503</v>
      </c>
      <c r="I564" s="1">
        <v>6040</v>
      </c>
      <c r="J564" s="1">
        <v>3166</v>
      </c>
      <c r="K564" s="1">
        <v>4559</v>
      </c>
      <c r="L564" s="1">
        <v>5130</v>
      </c>
      <c r="M564" s="1">
        <v>10141.66513599435</v>
      </c>
      <c r="N564" s="1">
        <v>55778.8</v>
      </c>
      <c r="O564" s="1">
        <v>0.1232605648291796</v>
      </c>
      <c r="P564" s="1">
        <v>0.67792875245823714</v>
      </c>
      <c r="Q564" s="1" t="s">
        <v>24</v>
      </c>
      <c r="R564" s="1" t="s">
        <v>25</v>
      </c>
      <c r="S564" s="1" t="s">
        <v>37</v>
      </c>
      <c r="T564" s="1">
        <v>11753.8163507109</v>
      </c>
      <c r="U564" s="1">
        <v>0.1988106827125832</v>
      </c>
      <c r="V564" s="3" t="s">
        <v>27</v>
      </c>
    </row>
    <row r="565" spans="1:22" x14ac:dyDescent="0.3">
      <c r="A565" s="2" t="s">
        <v>106</v>
      </c>
      <c r="B565" s="1" t="s">
        <v>28</v>
      </c>
      <c r="C565" s="1">
        <v>82278.262719703984</v>
      </c>
      <c r="D565" s="1">
        <v>20354</v>
      </c>
      <c r="E565" s="1">
        <v>4342</v>
      </c>
      <c r="F565" s="1">
        <v>4701</v>
      </c>
      <c r="G565" s="1">
        <v>1432</v>
      </c>
      <c r="H565" s="1">
        <v>4947</v>
      </c>
      <c r="I565" s="1">
        <v>4074.666666666667</v>
      </c>
      <c r="J565" s="1">
        <v>5021</v>
      </c>
      <c r="K565" s="1">
        <v>4426</v>
      </c>
      <c r="L565" s="1">
        <v>3188</v>
      </c>
      <c r="M565" s="1">
        <v>10141.66513599435</v>
      </c>
      <c r="N565" s="1">
        <v>52485.666666666657</v>
      </c>
      <c r="O565" s="1">
        <v>0.1232605648291796</v>
      </c>
      <c r="P565" s="1">
        <v>0.63790441037225987</v>
      </c>
      <c r="Q565" s="1" t="s">
        <v>36</v>
      </c>
      <c r="R565" s="1" t="s">
        <v>25</v>
      </c>
      <c r="S565" s="1" t="s">
        <v>37</v>
      </c>
      <c r="T565" s="1">
        <v>11753.8163507109</v>
      </c>
      <c r="U565" s="1">
        <v>0.23883502479856039</v>
      </c>
      <c r="V565" s="3" t="s">
        <v>38</v>
      </c>
    </row>
    <row r="566" spans="1:22" x14ac:dyDescent="0.3">
      <c r="A566" s="2" t="s">
        <v>106</v>
      </c>
      <c r="B566" s="1" t="s">
        <v>29</v>
      </c>
      <c r="C566" s="1">
        <v>82278.262719703984</v>
      </c>
      <c r="D566" s="1">
        <v>20354</v>
      </c>
      <c r="E566" s="1">
        <v>7922</v>
      </c>
      <c r="F566" s="1">
        <v>2331</v>
      </c>
      <c r="G566" s="1">
        <v>1112</v>
      </c>
      <c r="H566" s="1">
        <v>4022</v>
      </c>
      <c r="I566" s="1">
        <v>4074.666666666667</v>
      </c>
      <c r="J566" s="1">
        <v>693</v>
      </c>
      <c r="K566" s="1">
        <v>3630</v>
      </c>
      <c r="L566" s="1">
        <v>5410</v>
      </c>
      <c r="M566" s="1">
        <v>10141.66513599435</v>
      </c>
      <c r="N566" s="1">
        <v>49548.666666666657</v>
      </c>
      <c r="O566" s="1">
        <v>0.1232605648291796</v>
      </c>
      <c r="P566" s="1">
        <v>0.60220846951354945</v>
      </c>
      <c r="Q566" s="1" t="s">
        <v>36</v>
      </c>
      <c r="R566" s="1" t="s">
        <v>25</v>
      </c>
      <c r="S566" s="1" t="s">
        <v>37</v>
      </c>
      <c r="T566" s="1">
        <v>11753.8163507109</v>
      </c>
      <c r="U566" s="1">
        <v>0.27453096565727092</v>
      </c>
      <c r="V566" s="3" t="s">
        <v>38</v>
      </c>
    </row>
    <row r="567" spans="1:22" x14ac:dyDescent="0.3">
      <c r="A567" s="2" t="s">
        <v>106</v>
      </c>
      <c r="B567" s="1" t="s">
        <v>30</v>
      </c>
      <c r="C567" s="1">
        <v>82278.262719703984</v>
      </c>
      <c r="D567" s="1">
        <v>20354</v>
      </c>
      <c r="E567" s="1">
        <v>3249</v>
      </c>
      <c r="F567" s="1">
        <v>4794.8</v>
      </c>
      <c r="G567" s="1">
        <v>4007</v>
      </c>
      <c r="H567" s="1">
        <v>5018</v>
      </c>
      <c r="I567" s="1">
        <v>4074.666666666667</v>
      </c>
      <c r="J567" s="1">
        <v>5759</v>
      </c>
      <c r="K567" s="1">
        <v>4205</v>
      </c>
      <c r="L567" s="1">
        <v>712</v>
      </c>
      <c r="M567" s="1">
        <v>10141.66513599435</v>
      </c>
      <c r="N567" s="1">
        <v>52173.466666666667</v>
      </c>
      <c r="O567" s="1">
        <v>0.1232605648291796</v>
      </c>
      <c r="P567" s="1">
        <v>0.63410996953600207</v>
      </c>
      <c r="Q567" s="1" t="s">
        <v>36</v>
      </c>
      <c r="R567" s="1" t="s">
        <v>25</v>
      </c>
      <c r="S567" s="1" t="s">
        <v>37</v>
      </c>
      <c r="T567" s="1">
        <v>11753.8163507109</v>
      </c>
      <c r="U567" s="1">
        <v>0.2426294656348183</v>
      </c>
      <c r="V567" s="3" t="s">
        <v>38</v>
      </c>
    </row>
    <row r="568" spans="1:22" x14ac:dyDescent="0.3">
      <c r="A568" s="2" t="s">
        <v>106</v>
      </c>
      <c r="B568" s="1" t="s">
        <v>31</v>
      </c>
      <c r="C568" s="1">
        <v>82278.262719703984</v>
      </c>
      <c r="D568" s="1">
        <v>20354</v>
      </c>
      <c r="E568" s="1">
        <v>6264</v>
      </c>
      <c r="F568" s="1">
        <v>5950</v>
      </c>
      <c r="G568" s="1">
        <v>3798</v>
      </c>
      <c r="H568" s="1">
        <v>6015</v>
      </c>
      <c r="I568" s="1">
        <v>2802</v>
      </c>
      <c r="J568" s="1">
        <v>5192</v>
      </c>
      <c r="K568" s="1">
        <v>4205</v>
      </c>
      <c r="L568" s="1">
        <v>4314</v>
      </c>
      <c r="M568" s="1">
        <v>10141.66513599435</v>
      </c>
      <c r="N568" s="1">
        <v>58894</v>
      </c>
      <c r="O568" s="1">
        <v>0.1232605648291796</v>
      </c>
      <c r="P568" s="1">
        <v>0.71579051444770081</v>
      </c>
      <c r="Q568" s="1" t="s">
        <v>24</v>
      </c>
      <c r="R568" s="1" t="s">
        <v>25</v>
      </c>
      <c r="S568" s="1" t="s">
        <v>26</v>
      </c>
      <c r="T568" s="1">
        <v>11753.8163507109</v>
      </c>
      <c r="U568" s="1">
        <v>0.1609489207231195</v>
      </c>
      <c r="V568" s="3" t="s">
        <v>27</v>
      </c>
    </row>
    <row r="569" spans="1:22" x14ac:dyDescent="0.3">
      <c r="A569" s="2" t="s">
        <v>106</v>
      </c>
      <c r="B569" s="1" t="s">
        <v>32</v>
      </c>
      <c r="C569" s="1">
        <v>82278.262719703984</v>
      </c>
      <c r="D569" s="1">
        <v>20354</v>
      </c>
      <c r="E569" s="1">
        <v>7101</v>
      </c>
      <c r="F569" s="1">
        <v>4992</v>
      </c>
      <c r="G569" s="1">
        <v>3737</v>
      </c>
      <c r="H569" s="1">
        <v>4861</v>
      </c>
      <c r="I569" s="1">
        <v>4074.666666666667</v>
      </c>
      <c r="J569" s="1">
        <v>2345</v>
      </c>
      <c r="K569" s="1">
        <v>4205</v>
      </c>
      <c r="L569" s="1">
        <v>1209</v>
      </c>
      <c r="M569" s="1">
        <v>10141.66513599435</v>
      </c>
      <c r="N569" s="1">
        <v>52878.666666666657</v>
      </c>
      <c r="O569" s="1">
        <v>0.1232605648291796</v>
      </c>
      <c r="P569" s="1">
        <v>0.64268088458318029</v>
      </c>
      <c r="Q569" s="1" t="s">
        <v>36</v>
      </c>
      <c r="R569" s="1" t="s">
        <v>25</v>
      </c>
      <c r="S569" s="1" t="s">
        <v>37</v>
      </c>
      <c r="T569" s="1">
        <v>11753.8163507109</v>
      </c>
      <c r="U569" s="1">
        <v>0.23405855058764</v>
      </c>
      <c r="V569" s="3" t="s">
        <v>38</v>
      </c>
    </row>
    <row r="570" spans="1:22" x14ac:dyDescent="0.3">
      <c r="A570" s="2" t="s">
        <v>106</v>
      </c>
      <c r="B570" s="1" t="s">
        <v>33</v>
      </c>
      <c r="C570" s="1">
        <v>82278.262719703984</v>
      </c>
      <c r="D570" s="1">
        <v>20354</v>
      </c>
      <c r="E570" s="1">
        <v>5105</v>
      </c>
      <c r="F570" s="1">
        <v>6000</v>
      </c>
      <c r="G570" s="1">
        <v>3458</v>
      </c>
      <c r="H570" s="1">
        <v>5812</v>
      </c>
      <c r="I570" s="1">
        <v>3382</v>
      </c>
      <c r="J570" s="1">
        <v>5886</v>
      </c>
      <c r="K570" s="1">
        <v>4205</v>
      </c>
      <c r="L570" s="1">
        <v>440</v>
      </c>
      <c r="M570" s="1">
        <v>10141.66513599435</v>
      </c>
      <c r="N570" s="1">
        <v>54642</v>
      </c>
      <c r="O570" s="1">
        <v>0.1232605648291796</v>
      </c>
      <c r="P570" s="1">
        <v>0.66411222349392585</v>
      </c>
      <c r="Q570" s="1" t="s">
        <v>36</v>
      </c>
      <c r="R570" s="1" t="s">
        <v>25</v>
      </c>
      <c r="S570" s="1" t="s">
        <v>37</v>
      </c>
      <c r="T570" s="1">
        <v>11753.8163507109</v>
      </c>
      <c r="U570" s="1">
        <v>0.2126272116768945</v>
      </c>
      <c r="V570" s="3" t="s">
        <v>27</v>
      </c>
    </row>
    <row r="571" spans="1:22" x14ac:dyDescent="0.3">
      <c r="A571" s="2" t="s">
        <v>107</v>
      </c>
      <c r="B571" s="1" t="s">
        <v>23</v>
      </c>
      <c r="C571" s="1">
        <v>44707</v>
      </c>
      <c r="D571" s="1">
        <v>8079</v>
      </c>
      <c r="E571" s="1">
        <v>6212</v>
      </c>
      <c r="F571" s="1">
        <v>4092.666666666667</v>
      </c>
      <c r="G571" s="1">
        <v>3839</v>
      </c>
      <c r="H571" s="1">
        <v>6700</v>
      </c>
      <c r="I571" s="1">
        <v>5945</v>
      </c>
      <c r="J571" s="1">
        <v>4421</v>
      </c>
      <c r="K571" s="1">
        <v>3823</v>
      </c>
      <c r="L571" s="1">
        <v>326</v>
      </c>
      <c r="M571" s="1">
        <v>6430.5</v>
      </c>
      <c r="N571" s="1">
        <v>43437.666666666672</v>
      </c>
      <c r="O571" s="1">
        <v>5.4398640033999149E-2</v>
      </c>
      <c r="P571" s="1">
        <v>0.97160772735067602</v>
      </c>
      <c r="Q571" s="1" t="s">
        <v>24</v>
      </c>
      <c r="R571" s="1" t="s">
        <v>25</v>
      </c>
      <c r="S571" s="1" t="s">
        <v>26</v>
      </c>
      <c r="T571" s="1">
        <v>12698</v>
      </c>
      <c r="U571" s="1">
        <v>-2.6006367384675141E-2</v>
      </c>
      <c r="V571" s="3" t="s">
        <v>27</v>
      </c>
    </row>
    <row r="572" spans="1:22" x14ac:dyDescent="0.3">
      <c r="A572" s="2" t="s">
        <v>107</v>
      </c>
      <c r="B572" s="1" t="s">
        <v>28</v>
      </c>
      <c r="C572" s="1">
        <v>44707</v>
      </c>
      <c r="D572" s="1">
        <v>8079</v>
      </c>
      <c r="E572" s="1">
        <v>6630</v>
      </c>
      <c r="F572" s="1">
        <v>5169</v>
      </c>
      <c r="G572" s="1">
        <v>1966</v>
      </c>
      <c r="H572" s="1">
        <v>4650</v>
      </c>
      <c r="I572" s="1">
        <v>7898</v>
      </c>
      <c r="J572" s="1">
        <v>3054.2</v>
      </c>
      <c r="K572" s="1">
        <v>3823</v>
      </c>
      <c r="L572" s="1">
        <v>799</v>
      </c>
      <c r="M572" s="1">
        <v>6430.5</v>
      </c>
      <c r="N572" s="1">
        <v>42068.2</v>
      </c>
      <c r="O572" s="1">
        <v>5.4398640033999149E-2</v>
      </c>
      <c r="P572" s="1">
        <v>0.94097568613416238</v>
      </c>
      <c r="Q572" s="1" t="s">
        <v>24</v>
      </c>
      <c r="R572" s="1" t="s">
        <v>25</v>
      </c>
      <c r="S572" s="1" t="s">
        <v>26</v>
      </c>
      <c r="T572" s="1">
        <v>5826</v>
      </c>
      <c r="U572" s="1">
        <v>4.6256738318384786E-3</v>
      </c>
      <c r="V572" s="3" t="s">
        <v>27</v>
      </c>
    </row>
    <row r="573" spans="1:22" x14ac:dyDescent="0.3">
      <c r="A573" s="2" t="s">
        <v>107</v>
      </c>
      <c r="B573" s="1" t="s">
        <v>29</v>
      </c>
      <c r="C573" s="1">
        <v>44707</v>
      </c>
      <c r="D573" s="1">
        <v>8079</v>
      </c>
      <c r="E573" s="1">
        <v>2589</v>
      </c>
      <c r="F573" s="1">
        <v>4092.666666666667</v>
      </c>
      <c r="G573" s="1">
        <v>3506</v>
      </c>
      <c r="H573" s="1">
        <v>3081</v>
      </c>
      <c r="I573" s="1">
        <v>5945</v>
      </c>
      <c r="J573" s="1">
        <v>2994</v>
      </c>
      <c r="K573" s="1">
        <v>4420</v>
      </c>
      <c r="L573" s="1">
        <v>1860</v>
      </c>
      <c r="M573" s="1">
        <v>6430.5</v>
      </c>
      <c r="N573" s="1">
        <v>36566.666666666657</v>
      </c>
      <c r="O573" s="1">
        <v>5.4398640033999149E-2</v>
      </c>
      <c r="P573" s="1">
        <v>0.81791814853751454</v>
      </c>
      <c r="Q573" s="1" t="s">
        <v>24</v>
      </c>
      <c r="R573" s="1" t="s">
        <v>25</v>
      </c>
      <c r="S573" s="1" t="s">
        <v>26</v>
      </c>
      <c r="T573" s="1">
        <v>15746</v>
      </c>
      <c r="U573" s="1">
        <v>0.12768321142848629</v>
      </c>
      <c r="V573" s="3" t="s">
        <v>27</v>
      </c>
    </row>
    <row r="574" spans="1:22" x14ac:dyDescent="0.3">
      <c r="A574" s="2" t="s">
        <v>107</v>
      </c>
      <c r="B574" s="1" t="s">
        <v>31</v>
      </c>
      <c r="C574" s="1">
        <v>44707</v>
      </c>
      <c r="D574" s="1">
        <v>8079</v>
      </c>
      <c r="E574" s="1">
        <v>6313</v>
      </c>
      <c r="F574" s="1">
        <v>4092.666666666667</v>
      </c>
      <c r="G574" s="1">
        <v>1753</v>
      </c>
      <c r="H574" s="1">
        <v>6260</v>
      </c>
      <c r="I574" s="1">
        <v>5945</v>
      </c>
      <c r="J574" s="1">
        <v>2232</v>
      </c>
      <c r="K574" s="1">
        <v>3823</v>
      </c>
      <c r="L574" s="1">
        <v>3348</v>
      </c>
      <c r="M574" s="1">
        <v>6430.5</v>
      </c>
      <c r="N574" s="1">
        <v>41845.666666666672</v>
      </c>
      <c r="O574" s="1">
        <v>5.4398640033999149E-2</v>
      </c>
      <c r="P574" s="1">
        <v>0.93599809127578837</v>
      </c>
      <c r="Q574" s="1" t="s">
        <v>24</v>
      </c>
      <c r="R574" s="1" t="s">
        <v>25</v>
      </c>
      <c r="S574" s="1" t="s">
        <v>26</v>
      </c>
      <c r="T574" s="1">
        <v>14290</v>
      </c>
      <c r="U574" s="1">
        <v>9.60326869021246E-3</v>
      </c>
      <c r="V574" s="3" t="s">
        <v>27</v>
      </c>
    </row>
    <row r="575" spans="1:22" x14ac:dyDescent="0.3">
      <c r="A575" s="2" t="s">
        <v>107</v>
      </c>
      <c r="B575" s="1" t="s">
        <v>32</v>
      </c>
      <c r="C575" s="1">
        <v>44707</v>
      </c>
      <c r="D575" s="1">
        <v>8079</v>
      </c>
      <c r="E575" s="1">
        <v>5817</v>
      </c>
      <c r="F575" s="1">
        <v>5307</v>
      </c>
      <c r="G575" s="1">
        <v>1205</v>
      </c>
      <c r="H575" s="1">
        <v>3082</v>
      </c>
      <c r="I575" s="1">
        <v>5945</v>
      </c>
      <c r="J575" s="1">
        <v>3212</v>
      </c>
      <c r="K575" s="1">
        <v>3823</v>
      </c>
      <c r="L575" s="1">
        <v>762</v>
      </c>
      <c r="M575" s="1">
        <v>6430.5</v>
      </c>
      <c r="N575" s="1">
        <v>37232</v>
      </c>
      <c r="O575" s="1">
        <v>5.4398640033999149E-2</v>
      </c>
      <c r="P575" s="1">
        <v>0.8328002326257633</v>
      </c>
      <c r="Q575" s="1" t="s">
        <v>24</v>
      </c>
      <c r="R575" s="1" t="s">
        <v>25</v>
      </c>
      <c r="S575" s="1" t="s">
        <v>26</v>
      </c>
      <c r="T575" s="1">
        <v>14811</v>
      </c>
      <c r="U575" s="1">
        <v>0.11280112734023751</v>
      </c>
      <c r="V575" s="3" t="s">
        <v>27</v>
      </c>
    </row>
    <row r="576" spans="1:22" x14ac:dyDescent="0.3">
      <c r="A576" s="2" t="s">
        <v>107</v>
      </c>
      <c r="B576" s="1" t="s">
        <v>33</v>
      </c>
      <c r="C576" s="1">
        <v>82278.262719703984</v>
      </c>
      <c r="D576" s="1">
        <v>8079</v>
      </c>
      <c r="E576" s="1">
        <v>3153</v>
      </c>
      <c r="F576" s="1">
        <v>1802</v>
      </c>
      <c r="G576" s="1">
        <v>4646</v>
      </c>
      <c r="H576" s="1">
        <v>6363</v>
      </c>
      <c r="I576" s="1">
        <v>3992</v>
      </c>
      <c r="J576" s="1">
        <v>2412</v>
      </c>
      <c r="K576" s="1">
        <v>3226</v>
      </c>
      <c r="L576" s="1">
        <v>3159</v>
      </c>
      <c r="M576" s="1">
        <v>6430.5</v>
      </c>
      <c r="N576" s="1">
        <v>36832</v>
      </c>
      <c r="O576" s="1">
        <v>2.955823226706979E-2</v>
      </c>
      <c r="P576" s="1">
        <v>0.44765164920259648</v>
      </c>
      <c r="Q576" s="1" t="s">
        <v>36</v>
      </c>
      <c r="R576" s="1" t="s">
        <v>25</v>
      </c>
      <c r="S576" s="1" t="s">
        <v>37</v>
      </c>
      <c r="T576" s="1">
        <v>5443</v>
      </c>
      <c r="U576" s="1">
        <v>0.52279011853033375</v>
      </c>
      <c r="V576" s="3" t="s">
        <v>46</v>
      </c>
    </row>
    <row r="577" spans="1:22" x14ac:dyDescent="0.3">
      <c r="A577" s="2" t="s">
        <v>108</v>
      </c>
      <c r="B577" s="1" t="s">
        <v>23</v>
      </c>
      <c r="C577" s="1">
        <v>82278.262719703984</v>
      </c>
      <c r="D577" s="1">
        <v>17043</v>
      </c>
      <c r="E577" s="1">
        <v>5388</v>
      </c>
      <c r="F577" s="1">
        <v>3075.571428571428</v>
      </c>
      <c r="G577" s="1">
        <v>3739</v>
      </c>
      <c r="H577" s="1">
        <v>1954</v>
      </c>
      <c r="I577" s="1">
        <v>5435</v>
      </c>
      <c r="J577" s="1">
        <v>5385</v>
      </c>
      <c r="K577" s="1">
        <v>2939.833333333333</v>
      </c>
      <c r="L577" s="1">
        <v>3380</v>
      </c>
      <c r="M577" s="1">
        <v>10141.66513599435</v>
      </c>
      <c r="N577" s="1">
        <v>48339.404761904763</v>
      </c>
      <c r="O577" s="1">
        <v>0.1232605648291796</v>
      </c>
      <c r="P577" s="1">
        <v>0.58751124737018123</v>
      </c>
      <c r="Q577" s="1" t="s">
        <v>36</v>
      </c>
      <c r="R577" s="1" t="s">
        <v>25</v>
      </c>
      <c r="S577" s="1" t="s">
        <v>37</v>
      </c>
      <c r="T577" s="1">
        <v>11753.8163507109</v>
      </c>
      <c r="U577" s="1">
        <v>0.28922818780063908</v>
      </c>
      <c r="V577" s="3" t="s">
        <v>38</v>
      </c>
    </row>
    <row r="578" spans="1:22" x14ac:dyDescent="0.3">
      <c r="A578" s="2" t="s">
        <v>108</v>
      </c>
      <c r="B578" s="1" t="s">
        <v>39</v>
      </c>
      <c r="C578" s="1">
        <v>82278.262719703984</v>
      </c>
      <c r="D578" s="1">
        <v>17043</v>
      </c>
      <c r="E578" s="1">
        <v>4562</v>
      </c>
      <c r="F578" s="1">
        <v>5010</v>
      </c>
      <c r="G578" s="1">
        <v>4752</v>
      </c>
      <c r="H578" s="1">
        <v>1693</v>
      </c>
      <c r="I578" s="1">
        <v>7799</v>
      </c>
      <c r="J578" s="1">
        <v>5234</v>
      </c>
      <c r="K578" s="1">
        <v>3174</v>
      </c>
      <c r="L578" s="1">
        <v>3479</v>
      </c>
      <c r="M578" s="1">
        <v>10141.66513599435</v>
      </c>
      <c r="N578" s="1">
        <v>52746</v>
      </c>
      <c r="O578" s="1">
        <v>0.1232605648291796</v>
      </c>
      <c r="P578" s="1">
        <v>0.64106847004887468</v>
      </c>
      <c r="Q578" s="1" t="s">
        <v>36</v>
      </c>
      <c r="R578" s="1" t="s">
        <v>25</v>
      </c>
      <c r="S578" s="1" t="s">
        <v>37</v>
      </c>
      <c r="T578" s="1">
        <v>11753.8163507109</v>
      </c>
      <c r="U578" s="1">
        <v>0.2356709651219456</v>
      </c>
      <c r="V578" s="3" t="s">
        <v>38</v>
      </c>
    </row>
    <row r="579" spans="1:22" x14ac:dyDescent="0.3">
      <c r="A579" s="2" t="s">
        <v>108</v>
      </c>
      <c r="B579" s="1" t="s">
        <v>28</v>
      </c>
      <c r="C579" s="1">
        <v>82278.262719703984</v>
      </c>
      <c r="D579" s="1">
        <v>17043</v>
      </c>
      <c r="E579" s="1">
        <v>4391</v>
      </c>
      <c r="F579" s="1">
        <v>5986</v>
      </c>
      <c r="G579" s="1">
        <v>2828</v>
      </c>
      <c r="H579" s="1">
        <v>5014</v>
      </c>
      <c r="I579" s="1">
        <v>2128</v>
      </c>
      <c r="J579" s="1">
        <v>3499</v>
      </c>
      <c r="K579" s="1">
        <v>2326</v>
      </c>
      <c r="L579" s="1">
        <v>3588</v>
      </c>
      <c r="M579" s="1">
        <v>10141.66513599435</v>
      </c>
      <c r="N579" s="1">
        <v>46803</v>
      </c>
      <c r="O579" s="1">
        <v>0.1232605648291796</v>
      </c>
      <c r="P579" s="1">
        <v>0.56883797072190279</v>
      </c>
      <c r="Q579" s="1" t="s">
        <v>36</v>
      </c>
      <c r="R579" s="1" t="s">
        <v>25</v>
      </c>
      <c r="S579" s="1" t="s">
        <v>37</v>
      </c>
      <c r="T579" s="1">
        <v>11753.8163507109</v>
      </c>
      <c r="U579" s="1">
        <v>0.30790146444891747</v>
      </c>
      <c r="V579" s="3" t="s">
        <v>38</v>
      </c>
    </row>
    <row r="580" spans="1:22" x14ac:dyDescent="0.3">
      <c r="A580" s="2" t="s">
        <v>108</v>
      </c>
      <c r="B580" s="1" t="s">
        <v>29</v>
      </c>
      <c r="C580" s="1">
        <v>82278.262719703984</v>
      </c>
      <c r="D580" s="1">
        <v>17043</v>
      </c>
      <c r="E580" s="1">
        <v>7748</v>
      </c>
      <c r="F580" s="1">
        <v>3075.571428571428</v>
      </c>
      <c r="G580" s="1">
        <v>3511</v>
      </c>
      <c r="H580" s="1">
        <v>6838</v>
      </c>
      <c r="I580" s="1">
        <v>6773</v>
      </c>
      <c r="J580" s="1">
        <v>1851</v>
      </c>
      <c r="K580" s="1">
        <v>2939.833333333333</v>
      </c>
      <c r="L580" s="1">
        <v>4766</v>
      </c>
      <c r="M580" s="1">
        <v>10141.66513599435</v>
      </c>
      <c r="N580" s="1">
        <v>54545.404761904763</v>
      </c>
      <c r="O580" s="1">
        <v>0.1232605648291796</v>
      </c>
      <c r="P580" s="1">
        <v>0.66293821671616604</v>
      </c>
      <c r="Q580" s="1" t="s">
        <v>36</v>
      </c>
      <c r="R580" s="1" t="s">
        <v>25</v>
      </c>
      <c r="S580" s="1" t="s">
        <v>37</v>
      </c>
      <c r="T580" s="1">
        <v>11753.8163507109</v>
      </c>
      <c r="U580" s="1">
        <v>0.2138012184546543</v>
      </c>
      <c r="V580" s="3" t="s">
        <v>27</v>
      </c>
    </row>
    <row r="581" spans="1:22" x14ac:dyDescent="0.3">
      <c r="A581" s="2" t="s">
        <v>108</v>
      </c>
      <c r="B581" s="1" t="s">
        <v>30</v>
      </c>
      <c r="C581" s="1">
        <v>82278.262719703984</v>
      </c>
      <c r="D581" s="1">
        <v>17043</v>
      </c>
      <c r="E581" s="1">
        <v>5904</v>
      </c>
      <c r="F581" s="1">
        <v>1359</v>
      </c>
      <c r="G581" s="1">
        <v>1809</v>
      </c>
      <c r="H581" s="1">
        <v>4317</v>
      </c>
      <c r="I581" s="1">
        <v>5505</v>
      </c>
      <c r="J581" s="1">
        <v>2847</v>
      </c>
      <c r="K581" s="1">
        <v>2362</v>
      </c>
      <c r="L581" s="1">
        <v>4891</v>
      </c>
      <c r="M581" s="1">
        <v>10141.66513599435</v>
      </c>
      <c r="N581" s="1">
        <v>46037</v>
      </c>
      <c r="O581" s="1">
        <v>0.1232605648291796</v>
      </c>
      <c r="P581" s="1">
        <v>0.55952809986804775</v>
      </c>
      <c r="Q581" s="1" t="s">
        <v>36</v>
      </c>
      <c r="R581" s="1" t="s">
        <v>25</v>
      </c>
      <c r="S581" s="1" t="s">
        <v>37</v>
      </c>
      <c r="T581" s="1">
        <v>11753.8163507109</v>
      </c>
      <c r="U581" s="1">
        <v>0.31721133530277262</v>
      </c>
      <c r="V581" s="3" t="s">
        <v>38</v>
      </c>
    </row>
    <row r="582" spans="1:22" x14ac:dyDescent="0.3">
      <c r="A582" s="2" t="s">
        <v>108</v>
      </c>
      <c r="B582" s="1" t="s">
        <v>31</v>
      </c>
      <c r="C582" s="1">
        <v>82278.262719703984</v>
      </c>
      <c r="D582" s="1">
        <v>17043</v>
      </c>
      <c r="E582" s="1">
        <v>2947</v>
      </c>
      <c r="F582" s="1">
        <v>3075.571428571428</v>
      </c>
      <c r="G582" s="1">
        <v>2819</v>
      </c>
      <c r="H582" s="1">
        <v>5761</v>
      </c>
      <c r="I582" s="1">
        <v>4564</v>
      </c>
      <c r="J582" s="1">
        <v>1089</v>
      </c>
      <c r="K582" s="1">
        <v>3735</v>
      </c>
      <c r="L582" s="1">
        <v>776</v>
      </c>
      <c r="M582" s="1">
        <v>10141.66513599435</v>
      </c>
      <c r="N582" s="1">
        <v>41809.571428571428</v>
      </c>
      <c r="O582" s="1">
        <v>0.1232605648291796</v>
      </c>
      <c r="P582" s="1">
        <v>0.50814844706922668</v>
      </c>
      <c r="Q582" s="1" t="s">
        <v>36</v>
      </c>
      <c r="R582" s="1" t="s">
        <v>25</v>
      </c>
      <c r="S582" s="1" t="s">
        <v>37</v>
      </c>
      <c r="T582" s="1">
        <v>11753.8163507109</v>
      </c>
      <c r="U582" s="1">
        <v>0.36859098810159358</v>
      </c>
      <c r="V582" s="3" t="s">
        <v>38</v>
      </c>
    </row>
    <row r="583" spans="1:22" x14ac:dyDescent="0.3">
      <c r="A583" s="2" t="s">
        <v>108</v>
      </c>
      <c r="B583" s="1" t="s">
        <v>32</v>
      </c>
      <c r="C583" s="1">
        <v>82278.262719703984</v>
      </c>
      <c r="D583" s="1">
        <v>17043</v>
      </c>
      <c r="E583" s="1">
        <v>6665</v>
      </c>
      <c r="F583" s="1">
        <v>2855</v>
      </c>
      <c r="G583" s="1">
        <v>3434</v>
      </c>
      <c r="H583" s="1">
        <v>5128</v>
      </c>
      <c r="I583" s="1">
        <v>6190</v>
      </c>
      <c r="J583" s="1">
        <v>956</v>
      </c>
      <c r="K583" s="1">
        <v>2939.833333333333</v>
      </c>
      <c r="L583" s="1">
        <v>430</v>
      </c>
      <c r="M583" s="1">
        <v>10141.66513599435</v>
      </c>
      <c r="N583" s="1">
        <v>45640.833333333343</v>
      </c>
      <c r="O583" s="1">
        <v>0.1232605648291796</v>
      </c>
      <c r="P583" s="1">
        <v>0.5547131383755296</v>
      </c>
      <c r="Q583" s="1" t="s">
        <v>36</v>
      </c>
      <c r="R583" s="1" t="s">
        <v>25</v>
      </c>
      <c r="S583" s="1" t="s">
        <v>37</v>
      </c>
      <c r="T583" s="1">
        <v>11753.8163507109</v>
      </c>
      <c r="U583" s="1">
        <v>0.32202629679529071</v>
      </c>
      <c r="V583" s="3" t="s">
        <v>38</v>
      </c>
    </row>
    <row r="584" spans="1:22" x14ac:dyDescent="0.3">
      <c r="A584" s="2" t="s">
        <v>108</v>
      </c>
      <c r="B584" s="1" t="s">
        <v>33</v>
      </c>
      <c r="C584" s="1">
        <v>82278.262719703984</v>
      </c>
      <c r="D584" s="1">
        <v>17043</v>
      </c>
      <c r="E584" s="1">
        <v>4802</v>
      </c>
      <c r="F584" s="1">
        <v>1301</v>
      </c>
      <c r="G584" s="1">
        <v>3310</v>
      </c>
      <c r="H584" s="1">
        <v>4606</v>
      </c>
      <c r="I584" s="1">
        <v>4606</v>
      </c>
      <c r="J584" s="1">
        <v>3365</v>
      </c>
      <c r="K584" s="1">
        <v>1293</v>
      </c>
      <c r="L584" s="1">
        <v>4595</v>
      </c>
      <c r="M584" s="1">
        <v>10141.66513599435</v>
      </c>
      <c r="N584" s="1">
        <v>44921</v>
      </c>
      <c r="O584" s="1">
        <v>0.1232605648291796</v>
      </c>
      <c r="P584" s="1">
        <v>0.54596437157444166</v>
      </c>
      <c r="Q584" s="1" t="s">
        <v>36</v>
      </c>
      <c r="R584" s="1" t="s">
        <v>25</v>
      </c>
      <c r="S584" s="1" t="s">
        <v>37</v>
      </c>
      <c r="T584" s="1">
        <v>11753.8163507109</v>
      </c>
      <c r="U584" s="1">
        <v>0.33077506359637859</v>
      </c>
      <c r="V584" s="3" t="s">
        <v>38</v>
      </c>
    </row>
    <row r="585" spans="1:22" x14ac:dyDescent="0.3">
      <c r="A585" s="2" t="s">
        <v>108</v>
      </c>
      <c r="B585" s="1" t="s">
        <v>43</v>
      </c>
      <c r="C585" s="1">
        <v>82278.262719703984</v>
      </c>
      <c r="D585" s="1">
        <v>17043</v>
      </c>
      <c r="E585" s="1">
        <v>2227</v>
      </c>
      <c r="F585" s="1">
        <v>3774</v>
      </c>
      <c r="G585" s="1">
        <v>4074</v>
      </c>
      <c r="H585" s="1">
        <v>2741</v>
      </c>
      <c r="I585" s="1">
        <v>4485.7</v>
      </c>
      <c r="J585" s="1">
        <v>1441</v>
      </c>
      <c r="K585" s="1">
        <v>2939.833333333333</v>
      </c>
      <c r="L585" s="1">
        <v>4335</v>
      </c>
      <c r="M585" s="1">
        <v>10141.66513599435</v>
      </c>
      <c r="N585" s="1">
        <v>43060.533333333333</v>
      </c>
      <c r="O585" s="1">
        <v>0.1232605648291796</v>
      </c>
      <c r="P585" s="1">
        <v>0.52335248594184525</v>
      </c>
      <c r="Q585" s="1" t="s">
        <v>36</v>
      </c>
      <c r="R585" s="1" t="s">
        <v>25</v>
      </c>
      <c r="S585" s="1" t="s">
        <v>37</v>
      </c>
      <c r="T585" s="1">
        <v>11753.8163507109</v>
      </c>
      <c r="U585" s="1">
        <v>0.35338694922897501</v>
      </c>
      <c r="V585" s="3" t="s">
        <v>38</v>
      </c>
    </row>
    <row r="586" spans="1:22" x14ac:dyDescent="0.3">
      <c r="A586" s="2" t="s">
        <v>108</v>
      </c>
      <c r="B586" s="1" t="s">
        <v>44</v>
      </c>
      <c r="C586" s="1">
        <v>82278.262719703984</v>
      </c>
      <c r="D586" s="1">
        <v>17043</v>
      </c>
      <c r="E586" s="1">
        <v>3889</v>
      </c>
      <c r="F586" s="1">
        <v>3075.571428571428</v>
      </c>
      <c r="G586" s="1">
        <v>3468</v>
      </c>
      <c r="H586" s="1">
        <v>1506</v>
      </c>
      <c r="I586" s="1">
        <v>1141</v>
      </c>
      <c r="J586" s="1">
        <v>4374</v>
      </c>
      <c r="K586" s="1">
        <v>4749</v>
      </c>
      <c r="L586" s="1">
        <v>5153</v>
      </c>
      <c r="M586" s="1">
        <v>10141.66513599435</v>
      </c>
      <c r="N586" s="1">
        <v>44398.571428571428</v>
      </c>
      <c r="O586" s="1">
        <v>0.1232605648291796</v>
      </c>
      <c r="P586" s="1">
        <v>0.5396148382449848</v>
      </c>
      <c r="Q586" s="1" t="s">
        <v>36</v>
      </c>
      <c r="R586" s="1" t="s">
        <v>25</v>
      </c>
      <c r="S586" s="1" t="s">
        <v>37</v>
      </c>
      <c r="T586" s="1">
        <v>11753.8163507109</v>
      </c>
      <c r="U586" s="1">
        <v>0.33712459692583552</v>
      </c>
      <c r="V586" s="3" t="s">
        <v>38</v>
      </c>
    </row>
    <row r="587" spans="1:22" x14ac:dyDescent="0.3">
      <c r="A587" s="2" t="s">
        <v>108</v>
      </c>
      <c r="B587" s="1" t="s">
        <v>40</v>
      </c>
      <c r="C587" s="1">
        <v>82278.262719703984</v>
      </c>
      <c r="D587" s="1">
        <v>17043</v>
      </c>
      <c r="E587" s="1">
        <v>3440</v>
      </c>
      <c r="F587" s="1">
        <v>1244</v>
      </c>
      <c r="G587" s="1">
        <v>3553</v>
      </c>
      <c r="H587" s="1">
        <v>1009</v>
      </c>
      <c r="I587" s="1">
        <v>716</v>
      </c>
      <c r="J587" s="1">
        <v>3925</v>
      </c>
      <c r="K587" s="1">
        <v>2939.833333333333</v>
      </c>
      <c r="L587" s="1">
        <v>5569</v>
      </c>
      <c r="M587" s="1">
        <v>10141.66513599435</v>
      </c>
      <c r="N587" s="1">
        <v>39438.833333333343</v>
      </c>
      <c r="O587" s="1">
        <v>0.1232605648291796</v>
      </c>
      <c r="P587" s="1">
        <v>0.47933478454314188</v>
      </c>
      <c r="Q587" s="1" t="s">
        <v>36</v>
      </c>
      <c r="R587" s="1" t="s">
        <v>25</v>
      </c>
      <c r="S587" s="1" t="s">
        <v>37</v>
      </c>
      <c r="T587" s="1">
        <v>11753.8163507109</v>
      </c>
      <c r="U587" s="1">
        <v>0.39740465062767838</v>
      </c>
      <c r="V587" s="3" t="s">
        <v>38</v>
      </c>
    </row>
    <row r="588" spans="1:22" x14ac:dyDescent="0.3">
      <c r="A588" s="2" t="s">
        <v>109</v>
      </c>
      <c r="B588" s="1" t="s">
        <v>23</v>
      </c>
      <c r="C588" s="1">
        <v>82278.262719703984</v>
      </c>
      <c r="D588" s="1">
        <v>7571</v>
      </c>
      <c r="E588" s="1">
        <v>7765</v>
      </c>
      <c r="F588" s="1">
        <v>4107</v>
      </c>
      <c r="G588" s="1">
        <v>1249</v>
      </c>
      <c r="H588" s="1">
        <v>876</v>
      </c>
      <c r="I588" s="1">
        <v>3779</v>
      </c>
      <c r="J588" s="1">
        <v>1221</v>
      </c>
      <c r="K588" s="1">
        <v>2331.6</v>
      </c>
      <c r="L588" s="1">
        <v>782</v>
      </c>
      <c r="M588" s="1">
        <v>11098</v>
      </c>
      <c r="N588" s="1">
        <v>29681.599999999999</v>
      </c>
      <c r="O588" s="1">
        <v>0.13488374247530449</v>
      </c>
      <c r="P588" s="1">
        <v>0.36074655709632347</v>
      </c>
      <c r="Q588" s="1" t="s">
        <v>36</v>
      </c>
      <c r="R588" s="1" t="s">
        <v>25</v>
      </c>
      <c r="S588" s="1" t="s">
        <v>37</v>
      </c>
      <c r="T588" s="1">
        <v>11753.8163507109</v>
      </c>
      <c r="U588" s="1">
        <v>0.50436970042837204</v>
      </c>
      <c r="V588" s="3" t="s">
        <v>38</v>
      </c>
    </row>
    <row r="589" spans="1:22" x14ac:dyDescent="0.3">
      <c r="A589" s="2" t="s">
        <v>109</v>
      </c>
      <c r="B589" s="1" t="s">
        <v>39</v>
      </c>
      <c r="C589" s="1">
        <v>82278.262719703984</v>
      </c>
      <c r="D589" s="1">
        <v>7571</v>
      </c>
      <c r="E589" s="1">
        <v>4229</v>
      </c>
      <c r="F589" s="1">
        <v>4107</v>
      </c>
      <c r="G589" s="1">
        <v>4400</v>
      </c>
      <c r="H589" s="1">
        <v>3974</v>
      </c>
      <c r="I589" s="1">
        <v>5019.5</v>
      </c>
      <c r="J589" s="1">
        <v>5670</v>
      </c>
      <c r="K589" s="1">
        <v>2331.6</v>
      </c>
      <c r="L589" s="1">
        <v>5991</v>
      </c>
      <c r="M589" s="1">
        <v>11098</v>
      </c>
      <c r="N589" s="1">
        <v>43293.1</v>
      </c>
      <c r="O589" s="1">
        <v>0.13488374247530449</v>
      </c>
      <c r="P589" s="1">
        <v>0.52617907292823984</v>
      </c>
      <c r="Q589" s="1" t="s">
        <v>36</v>
      </c>
      <c r="R589" s="1" t="s">
        <v>25</v>
      </c>
      <c r="S589" s="1" t="s">
        <v>37</v>
      </c>
      <c r="T589" s="1">
        <v>11753.8163507109</v>
      </c>
      <c r="U589" s="1">
        <v>0.33893718459645572</v>
      </c>
      <c r="V589" s="3" t="s">
        <v>38</v>
      </c>
    </row>
    <row r="590" spans="1:22" x14ac:dyDescent="0.3">
      <c r="A590" s="2" t="s">
        <v>109</v>
      </c>
      <c r="B590" s="1" t="s">
        <v>42</v>
      </c>
      <c r="C590" s="1">
        <v>82278.262719703984</v>
      </c>
      <c r="D590" s="1">
        <v>7571</v>
      </c>
      <c r="E590" s="1">
        <v>6046</v>
      </c>
      <c r="F590" s="1">
        <v>4107</v>
      </c>
      <c r="G590" s="1">
        <v>1416</v>
      </c>
      <c r="H590" s="1">
        <v>2471</v>
      </c>
      <c r="I590" s="1">
        <v>5019.5</v>
      </c>
      <c r="J590" s="1">
        <v>772</v>
      </c>
      <c r="K590" s="1">
        <v>644</v>
      </c>
      <c r="L590" s="1">
        <v>2637</v>
      </c>
      <c r="M590" s="1">
        <v>11098</v>
      </c>
      <c r="N590" s="1">
        <v>30683.5</v>
      </c>
      <c r="O590" s="1">
        <v>0.13488374247530449</v>
      </c>
      <c r="P590" s="1">
        <v>0.37292352786457073</v>
      </c>
      <c r="Q590" s="1" t="s">
        <v>36</v>
      </c>
      <c r="R590" s="1" t="s">
        <v>25</v>
      </c>
      <c r="S590" s="1" t="s">
        <v>37</v>
      </c>
      <c r="T590" s="1">
        <v>11753.8163507109</v>
      </c>
      <c r="U590" s="1">
        <v>0.49219272966012467</v>
      </c>
      <c r="V590" s="3" t="s">
        <v>38</v>
      </c>
    </row>
    <row r="591" spans="1:22" x14ac:dyDescent="0.3">
      <c r="A591" s="2" t="s">
        <v>109</v>
      </c>
      <c r="B591" s="1" t="s">
        <v>28</v>
      </c>
      <c r="C591" s="1">
        <v>82278.262719703984</v>
      </c>
      <c r="D591" s="1">
        <v>7571</v>
      </c>
      <c r="E591" s="1">
        <v>8362</v>
      </c>
      <c r="F591" s="1">
        <v>5626</v>
      </c>
      <c r="G591" s="1">
        <v>1942</v>
      </c>
      <c r="H591" s="1">
        <v>1620</v>
      </c>
      <c r="I591" s="1">
        <v>5019.5</v>
      </c>
      <c r="J591" s="1">
        <v>2419</v>
      </c>
      <c r="K591" s="1">
        <v>4071</v>
      </c>
      <c r="L591" s="1">
        <v>1765</v>
      </c>
      <c r="M591" s="1">
        <v>11098</v>
      </c>
      <c r="N591" s="1">
        <v>38395.5</v>
      </c>
      <c r="O591" s="1">
        <v>0.13488374247530449</v>
      </c>
      <c r="P591" s="1">
        <v>0.46665423807988421</v>
      </c>
      <c r="Q591" s="1" t="s">
        <v>36</v>
      </c>
      <c r="R591" s="1" t="s">
        <v>25</v>
      </c>
      <c r="S591" s="1" t="s">
        <v>37</v>
      </c>
      <c r="T591" s="1">
        <v>11753.8163507109</v>
      </c>
      <c r="U591" s="1">
        <v>0.39846201944481141</v>
      </c>
      <c r="V591" s="3" t="s">
        <v>38</v>
      </c>
    </row>
    <row r="592" spans="1:22" x14ac:dyDescent="0.3">
      <c r="A592" s="2" t="s">
        <v>109</v>
      </c>
      <c r="B592" s="1" t="s">
        <v>29</v>
      </c>
      <c r="C592" s="1">
        <v>82278.262719703984</v>
      </c>
      <c r="D592" s="1">
        <v>7571</v>
      </c>
      <c r="E592" s="1">
        <v>3102</v>
      </c>
      <c r="F592" s="1">
        <v>4107</v>
      </c>
      <c r="G592" s="1">
        <v>2432</v>
      </c>
      <c r="H592" s="1">
        <v>3337</v>
      </c>
      <c r="I592" s="1">
        <v>5019.5</v>
      </c>
      <c r="J592" s="1">
        <v>4847</v>
      </c>
      <c r="K592" s="1">
        <v>3531</v>
      </c>
      <c r="L592" s="1">
        <v>343</v>
      </c>
      <c r="M592" s="1">
        <v>11098</v>
      </c>
      <c r="N592" s="1">
        <v>34289.5</v>
      </c>
      <c r="O592" s="1">
        <v>0.13488374247530449</v>
      </c>
      <c r="P592" s="1">
        <v>0.41675041337240532</v>
      </c>
      <c r="Q592" s="1" t="s">
        <v>36</v>
      </c>
      <c r="R592" s="1" t="s">
        <v>25</v>
      </c>
      <c r="S592" s="1" t="s">
        <v>37</v>
      </c>
      <c r="T592" s="1">
        <v>11753.8163507109</v>
      </c>
      <c r="U592" s="1">
        <v>0.44836584415229019</v>
      </c>
      <c r="V592" s="3" t="s">
        <v>38</v>
      </c>
    </row>
    <row r="593" spans="1:22" x14ac:dyDescent="0.3">
      <c r="A593" s="2" t="s">
        <v>109</v>
      </c>
      <c r="B593" s="1" t="s">
        <v>30</v>
      </c>
      <c r="C593" s="1">
        <v>82278.262719703984</v>
      </c>
      <c r="D593" s="1">
        <v>7571</v>
      </c>
      <c r="E593" s="1">
        <v>2789</v>
      </c>
      <c r="F593" s="1">
        <v>2328</v>
      </c>
      <c r="G593" s="1">
        <v>1772</v>
      </c>
      <c r="H593" s="1">
        <v>1512</v>
      </c>
      <c r="I593" s="1">
        <v>5019.5</v>
      </c>
      <c r="J593" s="1">
        <v>2709.090909090909</v>
      </c>
      <c r="K593" s="1">
        <v>2873</v>
      </c>
      <c r="L593" s="1">
        <v>1085</v>
      </c>
      <c r="M593" s="1">
        <v>11098</v>
      </c>
      <c r="N593" s="1">
        <v>27658.590909090912</v>
      </c>
      <c r="O593" s="1">
        <v>0.13488374247530449</v>
      </c>
      <c r="P593" s="1">
        <v>0.33615915060475909</v>
      </c>
      <c r="Q593" s="1" t="s">
        <v>36</v>
      </c>
      <c r="R593" s="1" t="s">
        <v>25</v>
      </c>
      <c r="S593" s="1" t="s">
        <v>37</v>
      </c>
      <c r="T593" s="1">
        <v>11753.8163507109</v>
      </c>
      <c r="U593" s="1">
        <v>0.52895710691993636</v>
      </c>
      <c r="V593" s="3" t="s">
        <v>38</v>
      </c>
    </row>
    <row r="594" spans="1:22" x14ac:dyDescent="0.3">
      <c r="A594" s="2" t="s">
        <v>109</v>
      </c>
      <c r="B594" s="1" t="s">
        <v>31</v>
      </c>
      <c r="C594" s="1">
        <v>82278.262719703984</v>
      </c>
      <c r="D594" s="1">
        <v>7571</v>
      </c>
      <c r="E594" s="1">
        <v>4015</v>
      </c>
      <c r="F594" s="1">
        <v>4107</v>
      </c>
      <c r="G594" s="1">
        <v>4172</v>
      </c>
      <c r="H594" s="1">
        <v>4254</v>
      </c>
      <c r="I594" s="1">
        <v>5019.5</v>
      </c>
      <c r="J594" s="1">
        <v>1977</v>
      </c>
      <c r="K594" s="1">
        <v>2331.6</v>
      </c>
      <c r="L594" s="1">
        <v>2270</v>
      </c>
      <c r="M594" s="1">
        <v>11098</v>
      </c>
      <c r="N594" s="1">
        <v>35717.1</v>
      </c>
      <c r="O594" s="1">
        <v>0.13488374247530449</v>
      </c>
      <c r="P594" s="1">
        <v>0.43410129017522958</v>
      </c>
      <c r="Q594" s="1" t="s">
        <v>36</v>
      </c>
      <c r="R594" s="1" t="s">
        <v>25</v>
      </c>
      <c r="S594" s="1" t="s">
        <v>37</v>
      </c>
      <c r="T594" s="1">
        <v>11753.8163507109</v>
      </c>
      <c r="U594" s="1">
        <v>0.43101496734946582</v>
      </c>
      <c r="V594" s="3" t="s">
        <v>38</v>
      </c>
    </row>
    <row r="595" spans="1:22" x14ac:dyDescent="0.3">
      <c r="A595" s="2" t="s">
        <v>109</v>
      </c>
      <c r="B595" s="1" t="s">
        <v>32</v>
      </c>
      <c r="C595" s="1">
        <v>82278.262719703984</v>
      </c>
      <c r="D595" s="1">
        <v>7571</v>
      </c>
      <c r="E595" s="1">
        <v>8279</v>
      </c>
      <c r="F595" s="1">
        <v>5600</v>
      </c>
      <c r="G595" s="1">
        <v>2911</v>
      </c>
      <c r="H595" s="1">
        <v>6840</v>
      </c>
      <c r="I595" s="1">
        <v>5877</v>
      </c>
      <c r="J595" s="1">
        <v>1051</v>
      </c>
      <c r="K595" s="1">
        <v>2331.6</v>
      </c>
      <c r="L595" s="1">
        <v>2197</v>
      </c>
      <c r="M595" s="1">
        <v>11098</v>
      </c>
      <c r="N595" s="1">
        <v>42657.599999999999</v>
      </c>
      <c r="O595" s="1">
        <v>0.13488374247530449</v>
      </c>
      <c r="P595" s="1">
        <v>0.51845528320549195</v>
      </c>
      <c r="Q595" s="1" t="s">
        <v>36</v>
      </c>
      <c r="R595" s="1" t="s">
        <v>25</v>
      </c>
      <c r="S595" s="1" t="s">
        <v>37</v>
      </c>
      <c r="T595" s="1">
        <v>11753.8163507109</v>
      </c>
      <c r="U595" s="1">
        <v>0.34666097431920362</v>
      </c>
      <c r="V595" s="3" t="s">
        <v>38</v>
      </c>
    </row>
    <row r="596" spans="1:22" x14ac:dyDescent="0.3">
      <c r="A596" s="2" t="s">
        <v>109</v>
      </c>
      <c r="B596" s="1" t="s">
        <v>33</v>
      </c>
      <c r="C596" s="1">
        <v>82278.262719703984</v>
      </c>
      <c r="D596" s="1">
        <v>7571</v>
      </c>
      <c r="E596" s="1">
        <v>2795</v>
      </c>
      <c r="F596" s="1">
        <v>4107</v>
      </c>
      <c r="G596" s="1">
        <v>3807</v>
      </c>
      <c r="H596" s="1">
        <v>2554</v>
      </c>
      <c r="I596" s="1">
        <v>4023</v>
      </c>
      <c r="J596" s="1">
        <v>2457</v>
      </c>
      <c r="K596" s="1">
        <v>539</v>
      </c>
      <c r="L596" s="1">
        <v>4908</v>
      </c>
      <c r="M596" s="1">
        <v>11098</v>
      </c>
      <c r="N596" s="1">
        <v>32761</v>
      </c>
      <c r="O596" s="1">
        <v>0.13488374247530449</v>
      </c>
      <c r="P596" s="1">
        <v>0.39817321023909269</v>
      </c>
      <c r="Q596" s="1" t="s">
        <v>36</v>
      </c>
      <c r="R596" s="1" t="s">
        <v>25</v>
      </c>
      <c r="S596" s="1" t="s">
        <v>37</v>
      </c>
      <c r="T596" s="1">
        <v>11753.8163507109</v>
      </c>
      <c r="U596" s="1">
        <v>0.46694304728560282</v>
      </c>
      <c r="V596" s="3" t="s">
        <v>38</v>
      </c>
    </row>
    <row r="597" spans="1:22" x14ac:dyDescent="0.3">
      <c r="A597" s="2" t="s">
        <v>109</v>
      </c>
      <c r="B597" s="1" t="s">
        <v>43</v>
      </c>
      <c r="C597" s="1">
        <v>82278.262719703984</v>
      </c>
      <c r="D597" s="1">
        <v>7571</v>
      </c>
      <c r="E597" s="1">
        <v>4020</v>
      </c>
      <c r="F597" s="1">
        <v>4107</v>
      </c>
      <c r="G597" s="1">
        <v>1294</v>
      </c>
      <c r="H597" s="1">
        <v>2399</v>
      </c>
      <c r="I597" s="1">
        <v>6399</v>
      </c>
      <c r="J597" s="1">
        <v>4830</v>
      </c>
      <c r="K597" s="1">
        <v>2331.6</v>
      </c>
      <c r="L597" s="1">
        <v>4107</v>
      </c>
      <c r="M597" s="1">
        <v>11098</v>
      </c>
      <c r="N597" s="1">
        <v>37058.6</v>
      </c>
      <c r="O597" s="1">
        <v>0.13488374247530449</v>
      </c>
      <c r="P597" s="1">
        <v>0.45040571804787533</v>
      </c>
      <c r="Q597" s="1" t="s">
        <v>36</v>
      </c>
      <c r="R597" s="1" t="s">
        <v>25</v>
      </c>
      <c r="S597" s="1" t="s">
        <v>37</v>
      </c>
      <c r="T597" s="1">
        <v>11753.8163507109</v>
      </c>
      <c r="U597" s="1">
        <v>0.41471053947682018</v>
      </c>
      <c r="V597" s="3" t="s">
        <v>38</v>
      </c>
    </row>
    <row r="598" spans="1:22" x14ac:dyDescent="0.3">
      <c r="A598" s="2" t="s">
        <v>109</v>
      </c>
      <c r="B598" s="1" t="s">
        <v>44</v>
      </c>
      <c r="C598" s="1">
        <v>82278.262719703984</v>
      </c>
      <c r="D598" s="1">
        <v>7571</v>
      </c>
      <c r="E598" s="1">
        <v>6510</v>
      </c>
      <c r="F598" s="1">
        <v>4107</v>
      </c>
      <c r="G598" s="1">
        <v>3954</v>
      </c>
      <c r="H598" s="1">
        <v>4467</v>
      </c>
      <c r="I598" s="1">
        <v>5019.5</v>
      </c>
      <c r="J598" s="1">
        <v>1951</v>
      </c>
      <c r="K598" s="1">
        <v>2331.6</v>
      </c>
      <c r="L598" s="1">
        <v>4151</v>
      </c>
      <c r="M598" s="1">
        <v>11098</v>
      </c>
      <c r="N598" s="1">
        <v>40062.1</v>
      </c>
      <c r="O598" s="1">
        <v>0.13488374247530449</v>
      </c>
      <c r="P598" s="1">
        <v>0.48690989182013839</v>
      </c>
      <c r="Q598" s="1" t="s">
        <v>36</v>
      </c>
      <c r="R598" s="1" t="s">
        <v>25</v>
      </c>
      <c r="S598" s="1" t="s">
        <v>37</v>
      </c>
      <c r="T598" s="1">
        <v>11753.8163507109</v>
      </c>
      <c r="U598" s="1">
        <v>0.37820636570455701</v>
      </c>
      <c r="V598" s="3" t="s">
        <v>38</v>
      </c>
    </row>
    <row r="599" spans="1:22" x14ac:dyDescent="0.3">
      <c r="A599" s="2" t="s">
        <v>109</v>
      </c>
      <c r="B599" s="1" t="s">
        <v>40</v>
      </c>
      <c r="C599" s="1">
        <v>82278.262719703984</v>
      </c>
      <c r="D599" s="1">
        <v>7571</v>
      </c>
      <c r="E599" s="1">
        <v>5694</v>
      </c>
      <c r="F599" s="1">
        <v>2874</v>
      </c>
      <c r="G599" s="1">
        <v>4626</v>
      </c>
      <c r="H599" s="1">
        <v>2800</v>
      </c>
      <c r="I599" s="1">
        <v>5019.5</v>
      </c>
      <c r="J599" s="1">
        <v>2605</v>
      </c>
      <c r="K599" s="1">
        <v>2331.6</v>
      </c>
      <c r="L599" s="1">
        <v>2000</v>
      </c>
      <c r="M599" s="1">
        <v>11098</v>
      </c>
      <c r="N599" s="1">
        <v>35521.1</v>
      </c>
      <c r="O599" s="1">
        <v>0.13488374247530449</v>
      </c>
      <c r="P599" s="1">
        <v>0.43171913000896911</v>
      </c>
      <c r="Q599" s="1" t="s">
        <v>36</v>
      </c>
      <c r="R599" s="1" t="s">
        <v>25</v>
      </c>
      <c r="S599" s="1" t="s">
        <v>37</v>
      </c>
      <c r="T599" s="1">
        <v>11753.8163507109</v>
      </c>
      <c r="U599" s="1">
        <v>0.4333971275157264</v>
      </c>
      <c r="V599" s="3" t="s">
        <v>38</v>
      </c>
    </row>
    <row r="600" spans="1:22" x14ac:dyDescent="0.3">
      <c r="A600" s="2" t="s">
        <v>110</v>
      </c>
      <c r="B600" s="1" t="s">
        <v>23</v>
      </c>
      <c r="C600" s="1">
        <v>82278.262719703984</v>
      </c>
      <c r="D600" s="1">
        <v>7043</v>
      </c>
      <c r="E600" s="1">
        <v>7934</v>
      </c>
      <c r="F600" s="1">
        <v>3838</v>
      </c>
      <c r="G600" s="1">
        <v>1820</v>
      </c>
      <c r="H600" s="1">
        <v>6733</v>
      </c>
      <c r="I600" s="1">
        <v>4168.666666666667</v>
      </c>
      <c r="J600" s="1">
        <v>633</v>
      </c>
      <c r="K600" s="1">
        <v>1448</v>
      </c>
      <c r="L600" s="1">
        <v>1922</v>
      </c>
      <c r="M600" s="1">
        <v>10141.66513599435</v>
      </c>
      <c r="N600" s="1">
        <v>35539.666666666672</v>
      </c>
      <c r="O600" s="1">
        <v>0.1232605648291796</v>
      </c>
      <c r="P600" s="1">
        <v>0.43194478701791589</v>
      </c>
      <c r="Q600" s="1" t="s">
        <v>36</v>
      </c>
      <c r="R600" s="1" t="s">
        <v>25</v>
      </c>
      <c r="S600" s="1" t="s">
        <v>37</v>
      </c>
      <c r="T600" s="1">
        <v>11753.8163507109</v>
      </c>
      <c r="U600" s="1">
        <v>0.44479464815290443</v>
      </c>
      <c r="V600" s="3" t="s">
        <v>38</v>
      </c>
    </row>
    <row r="601" spans="1:22" x14ac:dyDescent="0.3">
      <c r="A601" s="2" t="s">
        <v>110</v>
      </c>
      <c r="B601" s="1" t="s">
        <v>28</v>
      </c>
      <c r="C601" s="1">
        <v>82278.262719703984</v>
      </c>
      <c r="D601" s="1">
        <v>7043</v>
      </c>
      <c r="E601" s="1">
        <v>4882</v>
      </c>
      <c r="F601" s="1">
        <v>3662.666666666667</v>
      </c>
      <c r="G601" s="1">
        <v>3706</v>
      </c>
      <c r="H601" s="1">
        <v>1255</v>
      </c>
      <c r="I601" s="1">
        <v>4168.666666666667</v>
      </c>
      <c r="J601" s="1">
        <v>4087</v>
      </c>
      <c r="K601" s="1">
        <v>2742</v>
      </c>
      <c r="L601" s="1">
        <v>948</v>
      </c>
      <c r="M601" s="1">
        <v>10141.66513599435</v>
      </c>
      <c r="N601" s="1">
        <v>32494.333333333328</v>
      </c>
      <c r="O601" s="1">
        <v>0.1232605648291796</v>
      </c>
      <c r="P601" s="1">
        <v>0.39493217599928238</v>
      </c>
      <c r="Q601" s="1" t="s">
        <v>36</v>
      </c>
      <c r="R601" s="1" t="s">
        <v>25</v>
      </c>
      <c r="S601" s="1" t="s">
        <v>37</v>
      </c>
      <c r="T601" s="1">
        <v>11753.8163507109</v>
      </c>
      <c r="U601" s="1">
        <v>0.48180725917153788</v>
      </c>
      <c r="V601" s="3" t="s">
        <v>38</v>
      </c>
    </row>
    <row r="602" spans="1:22" x14ac:dyDescent="0.3">
      <c r="A602" s="2" t="s">
        <v>110</v>
      </c>
      <c r="B602" s="1" t="s">
        <v>29</v>
      </c>
      <c r="C602" s="1">
        <v>82278.262719703984</v>
      </c>
      <c r="D602" s="1">
        <v>7043</v>
      </c>
      <c r="E602" s="1">
        <v>6684</v>
      </c>
      <c r="F602" s="1">
        <v>3591</v>
      </c>
      <c r="G602" s="1">
        <v>4502</v>
      </c>
      <c r="H602" s="1">
        <v>3254</v>
      </c>
      <c r="I602" s="1">
        <v>4168.666666666667</v>
      </c>
      <c r="J602" s="1">
        <v>5943</v>
      </c>
      <c r="K602" s="1">
        <v>2742</v>
      </c>
      <c r="L602" s="1">
        <v>2072</v>
      </c>
      <c r="M602" s="1">
        <v>10141.66513599435</v>
      </c>
      <c r="N602" s="1">
        <v>39999.666666666672</v>
      </c>
      <c r="O602" s="1">
        <v>0.1232605648291796</v>
      </c>
      <c r="P602" s="1">
        <v>0.48615108467874302</v>
      </c>
      <c r="Q602" s="1" t="s">
        <v>36</v>
      </c>
      <c r="R602" s="1" t="s">
        <v>25</v>
      </c>
      <c r="S602" s="1" t="s">
        <v>37</v>
      </c>
      <c r="T602" s="1">
        <v>11753.8163507109</v>
      </c>
      <c r="U602" s="1">
        <v>0.39058835049207741</v>
      </c>
      <c r="V602" s="3" t="s">
        <v>38</v>
      </c>
    </row>
    <row r="603" spans="1:22" x14ac:dyDescent="0.3">
      <c r="A603" s="2" t="s">
        <v>110</v>
      </c>
      <c r="B603" s="1" t="s">
        <v>31</v>
      </c>
      <c r="C603" s="1">
        <v>82278.262719703984</v>
      </c>
      <c r="D603" s="1">
        <v>7043</v>
      </c>
      <c r="E603" s="1">
        <v>3733</v>
      </c>
      <c r="F603" s="1">
        <v>3662.666666666667</v>
      </c>
      <c r="G603" s="1">
        <v>3773</v>
      </c>
      <c r="H603" s="1">
        <v>6448</v>
      </c>
      <c r="I603" s="1">
        <v>6302</v>
      </c>
      <c r="J603" s="1">
        <v>2532</v>
      </c>
      <c r="K603" s="1">
        <v>2742</v>
      </c>
      <c r="L603" s="1">
        <v>621</v>
      </c>
      <c r="M603" s="1">
        <v>10141.66513599435</v>
      </c>
      <c r="N603" s="1">
        <v>36856.666666666657</v>
      </c>
      <c r="O603" s="1">
        <v>0.1232605648291796</v>
      </c>
      <c r="P603" s="1">
        <v>0.44795144486977889</v>
      </c>
      <c r="Q603" s="1" t="s">
        <v>36</v>
      </c>
      <c r="R603" s="1" t="s">
        <v>25</v>
      </c>
      <c r="S603" s="1" t="s">
        <v>37</v>
      </c>
      <c r="T603" s="1">
        <v>11753.8163507109</v>
      </c>
      <c r="U603" s="1">
        <v>0.42878799030104142</v>
      </c>
      <c r="V603" s="3" t="s">
        <v>38</v>
      </c>
    </row>
    <row r="604" spans="1:22" x14ac:dyDescent="0.3">
      <c r="A604" s="2" t="s">
        <v>110</v>
      </c>
      <c r="B604" s="1" t="s">
        <v>32</v>
      </c>
      <c r="C604" s="1">
        <v>82278.262719703984</v>
      </c>
      <c r="D604" s="1">
        <v>7043</v>
      </c>
      <c r="E604" s="1">
        <v>8766</v>
      </c>
      <c r="F604" s="1">
        <v>3559</v>
      </c>
      <c r="G604" s="1">
        <v>3107</v>
      </c>
      <c r="H604" s="1">
        <v>5779</v>
      </c>
      <c r="I604" s="1">
        <v>1573</v>
      </c>
      <c r="J604" s="1">
        <v>3629</v>
      </c>
      <c r="K604" s="1">
        <v>4036</v>
      </c>
      <c r="L604" s="1">
        <v>4831</v>
      </c>
      <c r="M604" s="1">
        <v>10141.66513599435</v>
      </c>
      <c r="N604" s="1">
        <v>42323</v>
      </c>
      <c r="O604" s="1">
        <v>0.1232605648291796</v>
      </c>
      <c r="P604" s="1">
        <v>0.51438859549309002</v>
      </c>
      <c r="Q604" s="1" t="s">
        <v>36</v>
      </c>
      <c r="R604" s="1" t="s">
        <v>25</v>
      </c>
      <c r="S604" s="1" t="s">
        <v>37</v>
      </c>
      <c r="T604" s="1">
        <v>11753.8163507109</v>
      </c>
      <c r="U604" s="1">
        <v>0.3623508396777303</v>
      </c>
      <c r="V604" s="3" t="s">
        <v>38</v>
      </c>
    </row>
    <row r="605" spans="1:22" x14ac:dyDescent="0.3">
      <c r="A605" s="2" t="s">
        <v>110</v>
      </c>
      <c r="B605" s="1" t="s">
        <v>33</v>
      </c>
      <c r="C605" s="1">
        <v>82278.262719703984</v>
      </c>
      <c r="D605" s="1">
        <v>7043</v>
      </c>
      <c r="E605" s="1">
        <v>7964</v>
      </c>
      <c r="F605" s="1">
        <v>3662.666666666667</v>
      </c>
      <c r="G605" s="1">
        <v>1244</v>
      </c>
      <c r="H605" s="1">
        <v>6498</v>
      </c>
      <c r="I605" s="1">
        <v>4631</v>
      </c>
      <c r="J605" s="1">
        <v>2163</v>
      </c>
      <c r="K605" s="1">
        <v>2742</v>
      </c>
      <c r="L605" s="1">
        <v>2337</v>
      </c>
      <c r="M605" s="1">
        <v>10141.66513599435</v>
      </c>
      <c r="N605" s="1">
        <v>38284.666666666672</v>
      </c>
      <c r="O605" s="1">
        <v>0.1232605648291796</v>
      </c>
      <c r="P605" s="1">
        <v>0.46530718322396308</v>
      </c>
      <c r="Q605" s="1" t="s">
        <v>36</v>
      </c>
      <c r="R605" s="1" t="s">
        <v>25</v>
      </c>
      <c r="S605" s="1" t="s">
        <v>37</v>
      </c>
      <c r="T605" s="1">
        <v>11753.8163507109</v>
      </c>
      <c r="U605" s="1">
        <v>0.41143225194685729</v>
      </c>
      <c r="V605" s="3" t="s">
        <v>38</v>
      </c>
    </row>
    <row r="606" spans="1:22" x14ac:dyDescent="0.3">
      <c r="A606" s="2" t="s">
        <v>111</v>
      </c>
      <c r="B606" s="1" t="s">
        <v>23</v>
      </c>
      <c r="C606" s="1">
        <v>82278.262719703984</v>
      </c>
      <c r="D606" s="1">
        <v>21062</v>
      </c>
      <c r="E606" s="1">
        <v>7671</v>
      </c>
      <c r="F606" s="1">
        <v>5876</v>
      </c>
      <c r="G606" s="1">
        <v>4669</v>
      </c>
      <c r="H606" s="1">
        <v>5297</v>
      </c>
      <c r="I606" s="1">
        <v>4679</v>
      </c>
      <c r="J606" s="1">
        <v>2436</v>
      </c>
      <c r="K606" s="1">
        <v>1176</v>
      </c>
      <c r="L606" s="1">
        <v>2123</v>
      </c>
      <c r="M606" s="1">
        <v>11113</v>
      </c>
      <c r="N606" s="1">
        <v>54989</v>
      </c>
      <c r="O606" s="1">
        <v>0.13506605065129379</v>
      </c>
      <c r="P606" s="1">
        <v>0.66832961929847901</v>
      </c>
      <c r="Q606" s="1" t="s">
        <v>24</v>
      </c>
      <c r="R606" s="1" t="s">
        <v>25</v>
      </c>
      <c r="S606" s="1" t="s">
        <v>37</v>
      </c>
      <c r="T606" s="1">
        <v>11753.8163507109</v>
      </c>
      <c r="U606" s="1">
        <v>0.19660433005022721</v>
      </c>
      <c r="V606" s="3" t="s">
        <v>27</v>
      </c>
    </row>
    <row r="607" spans="1:22" x14ac:dyDescent="0.3">
      <c r="A607" s="2" t="s">
        <v>111</v>
      </c>
      <c r="B607" s="1" t="s">
        <v>39</v>
      </c>
      <c r="C607" s="1">
        <v>82278.262719703984</v>
      </c>
      <c r="D607" s="1">
        <v>21062</v>
      </c>
      <c r="E607" s="1">
        <v>2478</v>
      </c>
      <c r="F607" s="1">
        <v>4150.166666666667</v>
      </c>
      <c r="G607" s="1">
        <v>1021</v>
      </c>
      <c r="H607" s="1">
        <v>5695</v>
      </c>
      <c r="I607" s="1">
        <v>5027</v>
      </c>
      <c r="J607" s="1">
        <v>5656</v>
      </c>
      <c r="K607" s="1">
        <v>3356</v>
      </c>
      <c r="L607" s="1">
        <v>1356</v>
      </c>
      <c r="M607" s="1">
        <v>11113</v>
      </c>
      <c r="N607" s="1">
        <v>49801.166666666672</v>
      </c>
      <c r="O607" s="1">
        <v>0.13506605065129379</v>
      </c>
      <c r="P607" s="1">
        <v>0.60527732380936983</v>
      </c>
      <c r="Q607" s="1" t="s">
        <v>36</v>
      </c>
      <c r="R607" s="1" t="s">
        <v>25</v>
      </c>
      <c r="S607" s="1" t="s">
        <v>37</v>
      </c>
      <c r="T607" s="1">
        <v>11753.8163507109</v>
      </c>
      <c r="U607" s="1">
        <v>0.25965662553933633</v>
      </c>
      <c r="V607" s="3" t="s">
        <v>38</v>
      </c>
    </row>
    <row r="608" spans="1:22" x14ac:dyDescent="0.3">
      <c r="A608" s="2" t="s">
        <v>111</v>
      </c>
      <c r="B608" s="1" t="s">
        <v>28</v>
      </c>
      <c r="C608" s="1">
        <v>82278.262719703984</v>
      </c>
      <c r="D608" s="1">
        <v>21062</v>
      </c>
      <c r="E608" s="1">
        <v>6794</v>
      </c>
      <c r="F608" s="1">
        <v>3314</v>
      </c>
      <c r="G608" s="1">
        <v>2041</v>
      </c>
      <c r="H608" s="1">
        <v>2967</v>
      </c>
      <c r="I608" s="1">
        <v>4544.2</v>
      </c>
      <c r="J608" s="1">
        <v>4091</v>
      </c>
      <c r="K608" s="1">
        <v>3731</v>
      </c>
      <c r="L608" s="1">
        <v>5508</v>
      </c>
      <c r="M608" s="1">
        <v>11113</v>
      </c>
      <c r="N608" s="1">
        <v>54052.2</v>
      </c>
      <c r="O608" s="1">
        <v>0.13506605065129379</v>
      </c>
      <c r="P608" s="1">
        <v>0.65694386601402543</v>
      </c>
      <c r="Q608" s="1" t="s">
        <v>36</v>
      </c>
      <c r="R608" s="1" t="s">
        <v>25</v>
      </c>
      <c r="S608" s="1" t="s">
        <v>37</v>
      </c>
      <c r="T608" s="1">
        <v>11753.8163507109</v>
      </c>
      <c r="U608" s="1">
        <v>0.20799008333468069</v>
      </c>
      <c r="V608" s="3" t="s">
        <v>27</v>
      </c>
    </row>
    <row r="609" spans="1:22" x14ac:dyDescent="0.3">
      <c r="A609" s="2" t="s">
        <v>111</v>
      </c>
      <c r="B609" s="1" t="s">
        <v>29</v>
      </c>
      <c r="C609" s="1">
        <v>82278.262719703984</v>
      </c>
      <c r="D609" s="1">
        <v>21062</v>
      </c>
      <c r="E609" s="1">
        <v>5517</v>
      </c>
      <c r="F609" s="1">
        <v>5933</v>
      </c>
      <c r="G609" s="1">
        <v>1298</v>
      </c>
      <c r="H609" s="1">
        <v>3881</v>
      </c>
      <c r="I609" s="1">
        <v>4544.2</v>
      </c>
      <c r="J609" s="1">
        <v>5265</v>
      </c>
      <c r="K609" s="1">
        <v>2573</v>
      </c>
      <c r="L609" s="1">
        <v>3179</v>
      </c>
      <c r="M609" s="1">
        <v>11113</v>
      </c>
      <c r="N609" s="1">
        <v>53252.2</v>
      </c>
      <c r="O609" s="1">
        <v>0.13506605065129379</v>
      </c>
      <c r="P609" s="1">
        <v>0.64722076329459455</v>
      </c>
      <c r="Q609" s="1" t="s">
        <v>36</v>
      </c>
      <c r="R609" s="1" t="s">
        <v>25</v>
      </c>
      <c r="S609" s="1" t="s">
        <v>37</v>
      </c>
      <c r="T609" s="1">
        <v>11753.8163507109</v>
      </c>
      <c r="U609" s="1">
        <v>0.21771318605411161</v>
      </c>
      <c r="V609" s="3" t="s">
        <v>38</v>
      </c>
    </row>
    <row r="610" spans="1:22" x14ac:dyDescent="0.3">
      <c r="A610" s="2" t="s">
        <v>111</v>
      </c>
      <c r="B610" s="1" t="s">
        <v>30</v>
      </c>
      <c r="C610" s="1">
        <v>82278.262719703984</v>
      </c>
      <c r="D610" s="1">
        <v>21062</v>
      </c>
      <c r="E610" s="1">
        <v>8961</v>
      </c>
      <c r="F610" s="1">
        <v>4150.166666666667</v>
      </c>
      <c r="G610" s="1">
        <v>3610</v>
      </c>
      <c r="H610" s="1">
        <v>4947</v>
      </c>
      <c r="I610" s="1">
        <v>7494</v>
      </c>
      <c r="J610" s="1">
        <v>5311</v>
      </c>
      <c r="K610" s="1">
        <v>2773.2857142857142</v>
      </c>
      <c r="L610" s="1">
        <v>1966</v>
      </c>
      <c r="M610" s="1">
        <v>11113</v>
      </c>
      <c r="N610" s="1">
        <v>60274.452380952382</v>
      </c>
      <c r="O610" s="1">
        <v>0.13506605065129379</v>
      </c>
      <c r="P610" s="1">
        <v>0.73256836482180443</v>
      </c>
      <c r="Q610" s="1" t="s">
        <v>24</v>
      </c>
      <c r="R610" s="1" t="s">
        <v>25</v>
      </c>
      <c r="S610" s="1" t="s">
        <v>26</v>
      </c>
      <c r="T610" s="1">
        <v>11753.8163507109</v>
      </c>
      <c r="U610" s="1">
        <v>0.1323655845269017</v>
      </c>
      <c r="V610" s="3" t="s">
        <v>27</v>
      </c>
    </row>
    <row r="611" spans="1:22" x14ac:dyDescent="0.3">
      <c r="A611" s="2" t="s">
        <v>111</v>
      </c>
      <c r="B611" s="1" t="s">
        <v>31</v>
      </c>
      <c r="C611" s="1">
        <v>82278.262719703984</v>
      </c>
      <c r="D611" s="1">
        <v>21062</v>
      </c>
      <c r="E611" s="1">
        <v>3339</v>
      </c>
      <c r="F611" s="1">
        <v>3234</v>
      </c>
      <c r="G611" s="1">
        <v>4130</v>
      </c>
      <c r="H611" s="1">
        <v>3350</v>
      </c>
      <c r="I611" s="1">
        <v>4544.2</v>
      </c>
      <c r="J611" s="1">
        <v>3406</v>
      </c>
      <c r="K611" s="1">
        <v>2773.2857142857142</v>
      </c>
      <c r="L611" s="1">
        <v>5700</v>
      </c>
      <c r="M611" s="1">
        <v>11113</v>
      </c>
      <c r="N611" s="1">
        <v>51538.485714285707</v>
      </c>
      <c r="O611" s="1">
        <v>0.13506605065129379</v>
      </c>
      <c r="P611" s="1">
        <v>0.62639248825489957</v>
      </c>
      <c r="Q611" s="1" t="s">
        <v>36</v>
      </c>
      <c r="R611" s="1" t="s">
        <v>25</v>
      </c>
      <c r="S611" s="1" t="s">
        <v>37</v>
      </c>
      <c r="T611" s="1">
        <v>11753.8163507109</v>
      </c>
      <c r="U611" s="1">
        <v>0.23854146109380661</v>
      </c>
      <c r="V611" s="3" t="s">
        <v>38</v>
      </c>
    </row>
    <row r="612" spans="1:22" x14ac:dyDescent="0.3">
      <c r="A612" s="2" t="s">
        <v>111</v>
      </c>
      <c r="B612" s="1" t="s">
        <v>32</v>
      </c>
      <c r="C612" s="1">
        <v>82278.262719703984</v>
      </c>
      <c r="D612" s="1">
        <v>21062</v>
      </c>
      <c r="E612" s="1">
        <v>5391</v>
      </c>
      <c r="F612" s="1">
        <v>4150.166666666667</v>
      </c>
      <c r="G612" s="1">
        <v>1965</v>
      </c>
      <c r="H612" s="1">
        <v>6022</v>
      </c>
      <c r="I612" s="1">
        <v>4544.2</v>
      </c>
      <c r="J612" s="1">
        <v>590</v>
      </c>
      <c r="K612" s="1">
        <v>1656</v>
      </c>
      <c r="L612" s="1">
        <v>4822</v>
      </c>
      <c r="M612" s="1">
        <v>11113</v>
      </c>
      <c r="N612" s="1">
        <v>50202.366666666669</v>
      </c>
      <c r="O612" s="1">
        <v>0.13506605065129379</v>
      </c>
      <c r="P612" s="1">
        <v>0.61015345982316438</v>
      </c>
      <c r="Q612" s="1" t="s">
        <v>36</v>
      </c>
      <c r="R612" s="1" t="s">
        <v>25</v>
      </c>
      <c r="S612" s="1" t="s">
        <v>37</v>
      </c>
      <c r="T612" s="1">
        <v>11753.8163507109</v>
      </c>
      <c r="U612" s="1">
        <v>0.25478048952554178</v>
      </c>
      <c r="V612" s="3" t="s">
        <v>38</v>
      </c>
    </row>
    <row r="613" spans="1:22" x14ac:dyDescent="0.3">
      <c r="A613" s="2" t="s">
        <v>111</v>
      </c>
      <c r="B613" s="1" t="s">
        <v>33</v>
      </c>
      <c r="C613" s="1">
        <v>82278.262719703984</v>
      </c>
      <c r="D613" s="1">
        <v>21062</v>
      </c>
      <c r="E613" s="1">
        <v>4710</v>
      </c>
      <c r="F613" s="1">
        <v>1359</v>
      </c>
      <c r="G613" s="1">
        <v>2397</v>
      </c>
      <c r="H613" s="1">
        <v>6252</v>
      </c>
      <c r="I613" s="1">
        <v>4544.2</v>
      </c>
      <c r="J613" s="1">
        <v>4332</v>
      </c>
      <c r="K613" s="1">
        <v>2773.2857142857142</v>
      </c>
      <c r="L613" s="1">
        <v>3537</v>
      </c>
      <c r="M613" s="1">
        <v>11113</v>
      </c>
      <c r="N613" s="1">
        <v>50966.485714285707</v>
      </c>
      <c r="O613" s="1">
        <v>0.13506605065129379</v>
      </c>
      <c r="P613" s="1">
        <v>0.61944046981050649</v>
      </c>
      <c r="Q613" s="1" t="s">
        <v>36</v>
      </c>
      <c r="R613" s="1" t="s">
        <v>25</v>
      </c>
      <c r="S613" s="1" t="s">
        <v>37</v>
      </c>
      <c r="T613" s="1">
        <v>11753.8163507109</v>
      </c>
      <c r="U613" s="1">
        <v>0.24549347953819969</v>
      </c>
      <c r="V613" s="3" t="s">
        <v>38</v>
      </c>
    </row>
    <row r="614" spans="1:22" x14ac:dyDescent="0.3">
      <c r="A614" s="2" t="s">
        <v>111</v>
      </c>
      <c r="B614" s="1" t="s">
        <v>43</v>
      </c>
      <c r="C614" s="1">
        <v>82278.262719703984</v>
      </c>
      <c r="D614" s="1">
        <v>21062</v>
      </c>
      <c r="E614" s="1">
        <v>4610</v>
      </c>
      <c r="F614" s="1">
        <v>4150.166666666667</v>
      </c>
      <c r="G614" s="1">
        <v>3340</v>
      </c>
      <c r="H614" s="1">
        <v>4614</v>
      </c>
      <c r="I614" s="1">
        <v>3426</v>
      </c>
      <c r="J614" s="1">
        <v>3850</v>
      </c>
      <c r="K614" s="1">
        <v>2773.2857142857142</v>
      </c>
      <c r="L614" s="1">
        <v>1540</v>
      </c>
      <c r="M614" s="1">
        <v>11113</v>
      </c>
      <c r="N614" s="1">
        <v>49365.452380952389</v>
      </c>
      <c r="O614" s="1">
        <v>0.13506605065129379</v>
      </c>
      <c r="P614" s="1">
        <v>0.59998170536396556</v>
      </c>
      <c r="Q614" s="1" t="s">
        <v>36</v>
      </c>
      <c r="R614" s="1" t="s">
        <v>25</v>
      </c>
      <c r="S614" s="1" t="s">
        <v>37</v>
      </c>
      <c r="T614" s="1">
        <v>11753.8163507109</v>
      </c>
      <c r="U614" s="1">
        <v>0.2649522439847406</v>
      </c>
      <c r="V614" s="3" t="s">
        <v>38</v>
      </c>
    </row>
    <row r="615" spans="1:22" x14ac:dyDescent="0.3">
      <c r="A615" s="2" t="s">
        <v>111</v>
      </c>
      <c r="B615" s="1" t="s">
        <v>44</v>
      </c>
      <c r="C615" s="1">
        <v>82278.262719703984</v>
      </c>
      <c r="D615" s="1">
        <v>21062</v>
      </c>
      <c r="E615" s="1">
        <v>8186</v>
      </c>
      <c r="F615" s="1">
        <v>4150.166666666667</v>
      </c>
      <c r="G615" s="1">
        <v>3543</v>
      </c>
      <c r="H615" s="1">
        <v>4262</v>
      </c>
      <c r="I615" s="1">
        <v>2095</v>
      </c>
      <c r="J615" s="1">
        <v>3715.4</v>
      </c>
      <c r="K615" s="1">
        <v>4571</v>
      </c>
      <c r="L615" s="1">
        <v>5809</v>
      </c>
      <c r="M615" s="1">
        <v>11113</v>
      </c>
      <c r="N615" s="1">
        <v>57393.566666666673</v>
      </c>
      <c r="O615" s="1">
        <v>0.13506605065129379</v>
      </c>
      <c r="P615" s="1">
        <v>0.69755443016812824</v>
      </c>
      <c r="Q615" s="1" t="s">
        <v>24</v>
      </c>
      <c r="R615" s="1" t="s">
        <v>25</v>
      </c>
      <c r="S615" s="1" t="s">
        <v>37</v>
      </c>
      <c r="T615" s="1">
        <v>11753.8163507109</v>
      </c>
      <c r="U615" s="1">
        <v>0.16737951918057789</v>
      </c>
      <c r="V615" s="3" t="s">
        <v>27</v>
      </c>
    </row>
    <row r="616" spans="1:22" x14ac:dyDescent="0.3">
      <c r="A616" s="2" t="s">
        <v>111</v>
      </c>
      <c r="B616" s="1" t="s">
        <v>40</v>
      </c>
      <c r="C616" s="1">
        <v>82278.262719703984</v>
      </c>
      <c r="D616" s="1">
        <v>21062</v>
      </c>
      <c r="E616" s="1">
        <v>2299</v>
      </c>
      <c r="F616" s="1">
        <v>5185</v>
      </c>
      <c r="G616" s="1">
        <v>2007</v>
      </c>
      <c r="H616" s="1">
        <v>1576</v>
      </c>
      <c r="I616" s="1">
        <v>4544.2</v>
      </c>
      <c r="J616" s="1">
        <v>2217</v>
      </c>
      <c r="K616" s="1">
        <v>2350</v>
      </c>
      <c r="L616" s="1">
        <v>3321</v>
      </c>
      <c r="M616" s="1">
        <v>11113</v>
      </c>
      <c r="N616" s="1">
        <v>44561.2</v>
      </c>
      <c r="O616" s="1">
        <v>0.13506605065129379</v>
      </c>
      <c r="P616" s="1">
        <v>0.54159140612637768</v>
      </c>
      <c r="Q616" s="1" t="s">
        <v>36</v>
      </c>
      <c r="R616" s="1" t="s">
        <v>25</v>
      </c>
      <c r="S616" s="1" t="s">
        <v>37</v>
      </c>
      <c r="T616" s="1">
        <v>11753.8163507109</v>
      </c>
      <c r="U616" s="1">
        <v>0.32334254322232853</v>
      </c>
      <c r="V616" s="3" t="s">
        <v>38</v>
      </c>
    </row>
    <row r="617" spans="1:22" x14ac:dyDescent="0.3">
      <c r="A617" s="2" t="s">
        <v>112</v>
      </c>
      <c r="B617" s="1" t="s">
        <v>23</v>
      </c>
      <c r="C617" s="1">
        <v>82278.262719703984</v>
      </c>
      <c r="D617" s="1">
        <v>20669</v>
      </c>
      <c r="E617" s="1">
        <v>5019</v>
      </c>
      <c r="F617" s="1">
        <v>2383</v>
      </c>
      <c r="G617" s="1">
        <v>4455</v>
      </c>
      <c r="H617" s="1">
        <v>5919</v>
      </c>
      <c r="I617" s="1">
        <v>3968.125</v>
      </c>
      <c r="J617" s="1">
        <v>4768</v>
      </c>
      <c r="K617" s="1">
        <v>3291.666666666667</v>
      </c>
      <c r="L617" s="1">
        <v>4580</v>
      </c>
      <c r="M617" s="1">
        <v>6430.5</v>
      </c>
      <c r="N617" s="1">
        <v>55052.791666666657</v>
      </c>
      <c r="O617" s="1">
        <v>7.61197404147443E-2</v>
      </c>
      <c r="P617" s="1">
        <v>0.66910493545803362</v>
      </c>
      <c r="Q617" s="1" t="s">
        <v>36</v>
      </c>
      <c r="R617" s="1" t="s">
        <v>25</v>
      </c>
      <c r="S617" s="1" t="s">
        <v>37</v>
      </c>
      <c r="T617" s="1">
        <v>-18660</v>
      </c>
      <c r="U617" s="1">
        <v>0.25477532412722209</v>
      </c>
      <c r="V617" s="3" t="s">
        <v>27</v>
      </c>
    </row>
    <row r="618" spans="1:22" x14ac:dyDescent="0.3">
      <c r="A618" s="2" t="s">
        <v>112</v>
      </c>
      <c r="B618" s="1" t="s">
        <v>39</v>
      </c>
      <c r="C618" s="1">
        <v>35396</v>
      </c>
      <c r="D618" s="1">
        <v>20669</v>
      </c>
      <c r="E618" s="1">
        <v>3162</v>
      </c>
      <c r="F618" s="1">
        <v>3604.428571428572</v>
      </c>
      <c r="G618" s="1">
        <v>3120</v>
      </c>
      <c r="H618" s="1">
        <v>6030</v>
      </c>
      <c r="I618" s="1">
        <v>3968.125</v>
      </c>
      <c r="J618" s="1">
        <v>3155.181818181818</v>
      </c>
      <c r="K618" s="1">
        <v>3291.666666666667</v>
      </c>
      <c r="L618" s="1">
        <v>701</v>
      </c>
      <c r="M618" s="1">
        <v>6430.5</v>
      </c>
      <c r="N618" s="1">
        <v>47701.402056277053</v>
      </c>
      <c r="O618" s="1">
        <v>0.1769408972765284</v>
      </c>
      <c r="P618" s="1">
        <v>1.0237409276244751</v>
      </c>
      <c r="Q618" s="1" t="s">
        <v>24</v>
      </c>
      <c r="R618" s="1" t="s">
        <v>25</v>
      </c>
      <c r="S618" s="1" t="s">
        <v>26</v>
      </c>
      <c r="T618" s="1">
        <v>-9258</v>
      </c>
      <c r="U618" s="1">
        <v>-0.25386851546372252</v>
      </c>
      <c r="V618" s="3" t="s">
        <v>27</v>
      </c>
    </row>
    <row r="619" spans="1:22" x14ac:dyDescent="0.3">
      <c r="A619" s="2" t="s">
        <v>112</v>
      </c>
      <c r="B619" s="1" t="s">
        <v>28</v>
      </c>
      <c r="C619" s="1">
        <v>82278.262719703984</v>
      </c>
      <c r="D619" s="1">
        <v>20669</v>
      </c>
      <c r="E619" s="1">
        <v>2170</v>
      </c>
      <c r="F619" s="1">
        <v>5368</v>
      </c>
      <c r="G619" s="1">
        <v>4113</v>
      </c>
      <c r="H619" s="1">
        <v>2392</v>
      </c>
      <c r="I619" s="1">
        <v>3968.125</v>
      </c>
      <c r="J619" s="1">
        <v>5050</v>
      </c>
      <c r="K619" s="1">
        <v>4412</v>
      </c>
      <c r="L619" s="1">
        <v>4963</v>
      </c>
      <c r="M619" s="1">
        <v>6430.5</v>
      </c>
      <c r="N619" s="1">
        <v>53105.125</v>
      </c>
      <c r="O619" s="1">
        <v>7.61197404147443E-2</v>
      </c>
      <c r="P619" s="1">
        <v>0.64543323162901922</v>
      </c>
      <c r="Q619" s="1" t="s">
        <v>36</v>
      </c>
      <c r="R619" s="1" t="s">
        <v>25</v>
      </c>
      <c r="S619" s="1" t="s">
        <v>37</v>
      </c>
      <c r="T619" s="1">
        <v>-20004</v>
      </c>
      <c r="U619" s="1">
        <v>0.27844702795623649</v>
      </c>
      <c r="V619" s="3" t="s">
        <v>38</v>
      </c>
    </row>
    <row r="620" spans="1:22" x14ac:dyDescent="0.3">
      <c r="A620" s="2" t="s">
        <v>112</v>
      </c>
      <c r="B620" s="1" t="s">
        <v>29</v>
      </c>
      <c r="C620" s="1">
        <v>35396</v>
      </c>
      <c r="D620" s="1">
        <v>20669</v>
      </c>
      <c r="E620" s="1">
        <v>7202</v>
      </c>
      <c r="F620" s="1">
        <v>4557</v>
      </c>
      <c r="G620" s="1">
        <v>2295</v>
      </c>
      <c r="H620" s="1">
        <v>3211</v>
      </c>
      <c r="I620" s="1">
        <v>4360</v>
      </c>
      <c r="J620" s="1">
        <v>4802</v>
      </c>
      <c r="K620" s="1">
        <v>1694</v>
      </c>
      <c r="L620" s="1">
        <v>2744</v>
      </c>
      <c r="M620" s="1">
        <v>6430.5</v>
      </c>
      <c r="N620" s="1">
        <v>51534</v>
      </c>
      <c r="O620" s="1">
        <v>0.1769408972765284</v>
      </c>
      <c r="P620" s="1">
        <v>1.0237409276244751</v>
      </c>
      <c r="Q620" s="1" t="s">
        <v>24</v>
      </c>
      <c r="R620" s="1" t="s">
        <v>25</v>
      </c>
      <c r="S620" s="1" t="s">
        <v>26</v>
      </c>
      <c r="T620" s="1">
        <v>-22401</v>
      </c>
      <c r="U620" s="1">
        <v>-0.25386851546372252</v>
      </c>
      <c r="V620" s="3" t="s">
        <v>27</v>
      </c>
    </row>
    <row r="621" spans="1:22" x14ac:dyDescent="0.3">
      <c r="A621" s="2" t="s">
        <v>112</v>
      </c>
      <c r="B621" s="1" t="s">
        <v>30</v>
      </c>
      <c r="C621" s="1">
        <v>35396</v>
      </c>
      <c r="D621" s="1">
        <v>20669</v>
      </c>
      <c r="E621" s="1">
        <v>4968</v>
      </c>
      <c r="F621" s="1">
        <v>3604.428571428572</v>
      </c>
      <c r="G621" s="1">
        <v>3453</v>
      </c>
      <c r="H621" s="1">
        <v>1908</v>
      </c>
      <c r="I621" s="1">
        <v>6096</v>
      </c>
      <c r="J621" s="1">
        <v>5083</v>
      </c>
      <c r="K621" s="1">
        <v>3291.666666666667</v>
      </c>
      <c r="L621" s="1">
        <v>2325</v>
      </c>
      <c r="M621" s="1">
        <v>6430.5</v>
      </c>
      <c r="N621" s="1">
        <v>51398.095238095237</v>
      </c>
      <c r="O621" s="1">
        <v>0.1769408972765284</v>
      </c>
      <c r="P621" s="1">
        <v>1.0237409276244751</v>
      </c>
      <c r="Q621" s="1" t="s">
        <v>24</v>
      </c>
      <c r="R621" s="1" t="s">
        <v>25</v>
      </c>
      <c r="S621" s="1" t="s">
        <v>26</v>
      </c>
      <c r="T621" s="1">
        <v>-15369</v>
      </c>
      <c r="U621" s="1">
        <v>-0.25386851546372252</v>
      </c>
      <c r="V621" s="3" t="s">
        <v>27</v>
      </c>
    </row>
    <row r="622" spans="1:22" x14ac:dyDescent="0.3">
      <c r="A622" s="2" t="s">
        <v>112</v>
      </c>
      <c r="B622" s="1" t="s">
        <v>31</v>
      </c>
      <c r="C622" s="1">
        <v>35396</v>
      </c>
      <c r="D622" s="1">
        <v>20669</v>
      </c>
      <c r="E622" s="1">
        <v>4909</v>
      </c>
      <c r="F622" s="1">
        <v>3604.428571428572</v>
      </c>
      <c r="G622" s="1">
        <v>4786</v>
      </c>
      <c r="H622" s="1">
        <v>1755</v>
      </c>
      <c r="I622" s="1">
        <v>2540</v>
      </c>
      <c r="J622" s="1">
        <v>1975</v>
      </c>
      <c r="K622" s="1">
        <v>3291.666666666667</v>
      </c>
      <c r="L622" s="1">
        <v>5659</v>
      </c>
      <c r="M622" s="1">
        <v>6430.5</v>
      </c>
      <c r="N622" s="1">
        <v>49189.095238095237</v>
      </c>
      <c r="O622" s="1">
        <v>0.1769408972765284</v>
      </c>
      <c r="P622" s="1">
        <v>1.0237409276244751</v>
      </c>
      <c r="Q622" s="1" t="s">
        <v>24</v>
      </c>
      <c r="R622" s="1" t="s">
        <v>25</v>
      </c>
      <c r="S622" s="1" t="s">
        <v>26</v>
      </c>
      <c r="T622" s="1">
        <v>-13160</v>
      </c>
      <c r="U622" s="1">
        <v>-0.25386851546372252</v>
      </c>
      <c r="V622" s="3" t="s">
        <v>27</v>
      </c>
    </row>
    <row r="623" spans="1:22" x14ac:dyDescent="0.3">
      <c r="A623" s="2" t="s">
        <v>112</v>
      </c>
      <c r="B623" s="1" t="s">
        <v>32</v>
      </c>
      <c r="C623" s="1">
        <v>35396</v>
      </c>
      <c r="D623" s="1">
        <v>20669</v>
      </c>
      <c r="E623" s="1">
        <v>3958</v>
      </c>
      <c r="F623" s="1">
        <v>5482</v>
      </c>
      <c r="G623" s="1">
        <v>1737</v>
      </c>
      <c r="H623" s="1">
        <v>3801</v>
      </c>
      <c r="I623" s="1">
        <v>3968.125</v>
      </c>
      <c r="J623" s="1">
        <v>1910</v>
      </c>
      <c r="K623" s="1">
        <v>2264</v>
      </c>
      <c r="L623" s="1">
        <v>4873</v>
      </c>
      <c r="M623" s="1">
        <v>6430.5</v>
      </c>
      <c r="N623" s="1">
        <v>48662.125</v>
      </c>
      <c r="O623" s="1">
        <v>0.1769408972765284</v>
      </c>
      <c r="P623" s="1">
        <v>1.0237409276244751</v>
      </c>
      <c r="Q623" s="1" t="s">
        <v>24</v>
      </c>
      <c r="R623" s="1" t="s">
        <v>25</v>
      </c>
      <c r="S623" s="1" t="s">
        <v>26</v>
      </c>
      <c r="T623" s="1">
        <v>-15561</v>
      </c>
      <c r="U623" s="1">
        <v>-0.25386851546372252</v>
      </c>
      <c r="V623" s="3" t="s">
        <v>27</v>
      </c>
    </row>
    <row r="624" spans="1:22" x14ac:dyDescent="0.3">
      <c r="A624" s="2" t="s">
        <v>112</v>
      </c>
      <c r="B624" s="1" t="s">
        <v>33</v>
      </c>
      <c r="C624" s="1">
        <v>35396</v>
      </c>
      <c r="D624" s="1">
        <v>20669</v>
      </c>
      <c r="E624" s="1">
        <v>2786</v>
      </c>
      <c r="F624" s="1">
        <v>4255</v>
      </c>
      <c r="G624" s="1">
        <v>4245</v>
      </c>
      <c r="H624" s="1">
        <v>6109</v>
      </c>
      <c r="I624" s="1">
        <v>3071</v>
      </c>
      <c r="J624" s="1">
        <v>2144</v>
      </c>
      <c r="K624" s="1">
        <v>3291.666666666667</v>
      </c>
      <c r="L624" s="1">
        <v>3280</v>
      </c>
      <c r="M624" s="1">
        <v>6430.5</v>
      </c>
      <c r="N624" s="1">
        <v>49850.666666666657</v>
      </c>
      <c r="O624" s="1">
        <v>0.1769408972765284</v>
      </c>
      <c r="P624" s="1">
        <v>1.0237409276244751</v>
      </c>
      <c r="Q624" s="1" t="s">
        <v>24</v>
      </c>
      <c r="R624" s="1" t="s">
        <v>25</v>
      </c>
      <c r="S624" s="1" t="s">
        <v>26</v>
      </c>
      <c r="T624" s="1">
        <v>-17426</v>
      </c>
      <c r="U624" s="1">
        <v>-0.25386851546372252</v>
      </c>
      <c r="V624" s="3" t="s">
        <v>27</v>
      </c>
    </row>
    <row r="625" spans="1:22" x14ac:dyDescent="0.3">
      <c r="A625" s="2" t="s">
        <v>112</v>
      </c>
      <c r="B625" s="1" t="s">
        <v>43</v>
      </c>
      <c r="C625" s="1">
        <v>35396</v>
      </c>
      <c r="D625" s="1">
        <v>20669</v>
      </c>
      <c r="E625" s="1">
        <v>5422</v>
      </c>
      <c r="F625" s="1">
        <v>3604.428571428572</v>
      </c>
      <c r="G625" s="1">
        <v>1344</v>
      </c>
      <c r="H625" s="1">
        <v>5487</v>
      </c>
      <c r="I625" s="1">
        <v>7218</v>
      </c>
      <c r="J625" s="1">
        <v>4103</v>
      </c>
      <c r="K625" s="1">
        <v>3291.666666666667</v>
      </c>
      <c r="L625" s="1">
        <v>1487</v>
      </c>
      <c r="M625" s="1">
        <v>6430.5</v>
      </c>
      <c r="N625" s="1">
        <v>52626.095238095237</v>
      </c>
      <c r="O625" s="1">
        <v>0.1769408972765284</v>
      </c>
      <c r="P625" s="1">
        <v>1.0237409276244751</v>
      </c>
      <c r="Q625" s="1" t="s">
        <v>24</v>
      </c>
      <c r="R625" s="1" t="s">
        <v>25</v>
      </c>
      <c r="S625" s="1" t="s">
        <v>26</v>
      </c>
      <c r="T625" s="1">
        <v>-16943</v>
      </c>
      <c r="U625" s="1">
        <v>-0.25386851546372252</v>
      </c>
      <c r="V625" s="3" t="s">
        <v>27</v>
      </c>
    </row>
    <row r="626" spans="1:22" x14ac:dyDescent="0.3">
      <c r="A626" s="2" t="s">
        <v>112</v>
      </c>
      <c r="B626" s="1" t="s">
        <v>44</v>
      </c>
      <c r="C626" s="1">
        <v>35396</v>
      </c>
      <c r="D626" s="1">
        <v>20669</v>
      </c>
      <c r="E626" s="1">
        <v>8963</v>
      </c>
      <c r="F626" s="1">
        <v>1593</v>
      </c>
      <c r="G626" s="1">
        <v>2825</v>
      </c>
      <c r="H626" s="1">
        <v>3829</v>
      </c>
      <c r="I626" s="1">
        <v>2951</v>
      </c>
      <c r="J626" s="1">
        <v>1951</v>
      </c>
      <c r="K626" s="1">
        <v>4693</v>
      </c>
      <c r="L626" s="1">
        <v>3854</v>
      </c>
      <c r="M626" s="1">
        <v>6430.5</v>
      </c>
      <c r="N626" s="1">
        <v>51328</v>
      </c>
      <c r="O626" s="1">
        <v>0.1769408972765284</v>
      </c>
      <c r="P626" s="1">
        <v>1.0237409276244751</v>
      </c>
      <c r="Q626" s="1" t="s">
        <v>24</v>
      </c>
      <c r="R626" s="1" t="s">
        <v>25</v>
      </c>
      <c r="S626" s="1" t="s">
        <v>26</v>
      </c>
      <c r="T626" s="1">
        <v>-22195</v>
      </c>
      <c r="U626" s="1">
        <v>-0.25386851546372252</v>
      </c>
      <c r="V626" s="3" t="s">
        <v>27</v>
      </c>
    </row>
    <row r="627" spans="1:22" x14ac:dyDescent="0.3">
      <c r="A627" s="2" t="s">
        <v>112</v>
      </c>
      <c r="B627" s="1" t="s">
        <v>44</v>
      </c>
      <c r="C627" s="1">
        <v>111126.65679926</v>
      </c>
      <c r="D627" s="1">
        <v>20669</v>
      </c>
      <c r="E627" s="1">
        <v>8963</v>
      </c>
      <c r="F627" s="1">
        <v>1593</v>
      </c>
      <c r="G627" s="1">
        <v>2825</v>
      </c>
      <c r="H627" s="1">
        <v>3829</v>
      </c>
      <c r="I627" s="1">
        <v>2951</v>
      </c>
      <c r="J627" s="1">
        <v>1951</v>
      </c>
      <c r="K627" s="1">
        <v>4693</v>
      </c>
      <c r="L627" s="1">
        <v>3854</v>
      </c>
      <c r="M627" s="1">
        <v>6430.5</v>
      </c>
      <c r="N627" s="1">
        <v>51328</v>
      </c>
      <c r="O627" s="1">
        <v>2.6363529367842201E-2</v>
      </c>
      <c r="P627" s="1">
        <v>0.20253982581974439</v>
      </c>
      <c r="Q627" s="1" t="s">
        <v>36</v>
      </c>
      <c r="R627" s="1" t="s">
        <v>25</v>
      </c>
      <c r="S627" s="1" t="s">
        <v>37</v>
      </c>
      <c r="T627" s="1">
        <v>-22195</v>
      </c>
      <c r="U627" s="1">
        <v>0.74695879992333125</v>
      </c>
      <c r="V627" s="3" t="s">
        <v>46</v>
      </c>
    </row>
    <row r="628" spans="1:22" x14ac:dyDescent="0.3">
      <c r="A628" s="2" t="s">
        <v>112</v>
      </c>
      <c r="B628" s="1" t="s">
        <v>40</v>
      </c>
      <c r="C628" s="1">
        <v>82278.262719703984</v>
      </c>
      <c r="D628" s="1">
        <v>20669</v>
      </c>
      <c r="E628" s="1">
        <v>8791</v>
      </c>
      <c r="F628" s="1">
        <v>3604.428571428572</v>
      </c>
      <c r="G628" s="1">
        <v>4191</v>
      </c>
      <c r="H628" s="1">
        <v>1411</v>
      </c>
      <c r="I628" s="1">
        <v>2558</v>
      </c>
      <c r="J628" s="1">
        <v>970</v>
      </c>
      <c r="K628" s="1">
        <v>1994</v>
      </c>
      <c r="L628" s="1">
        <v>3402</v>
      </c>
      <c r="M628" s="1">
        <v>6430.5</v>
      </c>
      <c r="N628" s="1">
        <v>47590.428571428572</v>
      </c>
      <c r="O628" s="1">
        <v>7.61197404147443E-2</v>
      </c>
      <c r="P628" s="1">
        <v>0.57840828182717119</v>
      </c>
      <c r="Q628" s="1" t="s">
        <v>36</v>
      </c>
      <c r="R628" s="1" t="s">
        <v>25</v>
      </c>
      <c r="S628" s="1" t="s">
        <v>37</v>
      </c>
      <c r="T628" s="1">
        <v>-14853</v>
      </c>
      <c r="U628" s="1">
        <v>0.34547197775808453</v>
      </c>
      <c r="V628" s="3" t="s">
        <v>38</v>
      </c>
    </row>
    <row r="629" spans="1:22" x14ac:dyDescent="0.3">
      <c r="A629" s="2" t="s">
        <v>113</v>
      </c>
      <c r="B629" s="1" t="s">
        <v>23</v>
      </c>
      <c r="C629" s="1">
        <v>82278.262719703984</v>
      </c>
      <c r="D629" s="1">
        <v>24405</v>
      </c>
      <c r="E629" s="1">
        <v>7407</v>
      </c>
      <c r="F629" s="1">
        <v>3108.1428571428569</v>
      </c>
      <c r="G629" s="1">
        <v>2078</v>
      </c>
      <c r="H629" s="1">
        <v>1536</v>
      </c>
      <c r="I629" s="1">
        <v>4809.3999999999996</v>
      </c>
      <c r="J629" s="1">
        <v>2841</v>
      </c>
      <c r="K629" s="1">
        <v>2761</v>
      </c>
      <c r="L629" s="1">
        <v>4346</v>
      </c>
      <c r="M629" s="1">
        <v>13898.5</v>
      </c>
      <c r="N629" s="1">
        <v>53291.542857142857</v>
      </c>
      <c r="O629" s="1">
        <v>0.1968685223116762</v>
      </c>
      <c r="P629" s="1">
        <v>0.64769893159618952</v>
      </c>
      <c r="Q629" s="1" t="s">
        <v>24</v>
      </c>
      <c r="R629" s="1" t="s">
        <v>25</v>
      </c>
      <c r="S629" s="1" t="s">
        <v>37</v>
      </c>
      <c r="T629" s="1">
        <v>11753.8163507109</v>
      </c>
      <c r="U629" s="1">
        <v>0.1554325460921343</v>
      </c>
      <c r="V629" s="3" t="s">
        <v>27</v>
      </c>
    </row>
    <row r="630" spans="1:22" x14ac:dyDescent="0.3">
      <c r="A630" s="2" t="s">
        <v>113</v>
      </c>
      <c r="B630" s="1" t="s">
        <v>39</v>
      </c>
      <c r="C630" s="1">
        <v>82278.262719703984</v>
      </c>
      <c r="D630" s="1">
        <v>24405</v>
      </c>
      <c r="E630" s="1">
        <v>6621</v>
      </c>
      <c r="F630" s="1">
        <v>3779</v>
      </c>
      <c r="G630" s="1">
        <v>3224</v>
      </c>
      <c r="H630" s="1">
        <v>979</v>
      </c>
      <c r="I630" s="1">
        <v>4809.3999999999996</v>
      </c>
      <c r="J630" s="1">
        <v>1132</v>
      </c>
      <c r="K630" s="1">
        <v>712</v>
      </c>
      <c r="L630" s="1">
        <v>2091</v>
      </c>
      <c r="M630" s="1">
        <v>13898.5</v>
      </c>
      <c r="N630" s="1">
        <v>47752.4</v>
      </c>
      <c r="O630" s="1">
        <v>0.1968685223116762</v>
      </c>
      <c r="P630" s="1">
        <v>0.58037686287418733</v>
      </c>
      <c r="Q630" s="1" t="s">
        <v>36</v>
      </c>
      <c r="R630" s="1" t="s">
        <v>25</v>
      </c>
      <c r="S630" s="1" t="s">
        <v>37</v>
      </c>
      <c r="T630" s="1">
        <v>11753.8163507109</v>
      </c>
      <c r="U630" s="1">
        <v>0.22275461481413639</v>
      </c>
      <c r="V630" s="3" t="s">
        <v>38</v>
      </c>
    </row>
    <row r="631" spans="1:22" x14ac:dyDescent="0.3">
      <c r="A631" s="2" t="s">
        <v>113</v>
      </c>
      <c r="B631" s="1" t="s">
        <v>42</v>
      </c>
      <c r="C631" s="1">
        <v>82278.262719703984</v>
      </c>
      <c r="D631" s="1">
        <v>24405</v>
      </c>
      <c r="E631" s="1">
        <v>8864</v>
      </c>
      <c r="F631" s="1">
        <v>2045</v>
      </c>
      <c r="G631" s="1">
        <v>2492</v>
      </c>
      <c r="H631" s="1">
        <v>5436</v>
      </c>
      <c r="I631" s="1">
        <v>4809.3999999999996</v>
      </c>
      <c r="J631" s="1">
        <v>2028</v>
      </c>
      <c r="K631" s="1">
        <v>2362.833333333333</v>
      </c>
      <c r="L631" s="1">
        <v>3790</v>
      </c>
      <c r="M631" s="1">
        <v>13898.5</v>
      </c>
      <c r="N631" s="1">
        <v>56232.233333333337</v>
      </c>
      <c r="O631" s="1">
        <v>0.1968685223116762</v>
      </c>
      <c r="P631" s="1">
        <v>0.68343972605375458</v>
      </c>
      <c r="Q631" s="1" t="s">
        <v>24</v>
      </c>
      <c r="R631" s="1" t="s">
        <v>25</v>
      </c>
      <c r="S631" s="1" t="s">
        <v>37</v>
      </c>
      <c r="T631" s="1">
        <v>11753.8163507109</v>
      </c>
      <c r="U631" s="1">
        <v>0.1196917516345692</v>
      </c>
      <c r="V631" s="3" t="s">
        <v>27</v>
      </c>
    </row>
    <row r="632" spans="1:22" x14ac:dyDescent="0.3">
      <c r="A632" s="2" t="s">
        <v>113</v>
      </c>
      <c r="B632" s="1" t="s">
        <v>28</v>
      </c>
      <c r="C632" s="1">
        <v>82278.262719703984</v>
      </c>
      <c r="D632" s="1">
        <v>24405</v>
      </c>
      <c r="E632" s="1">
        <v>8762</v>
      </c>
      <c r="F632" s="1">
        <v>3108.1428571428569</v>
      </c>
      <c r="G632" s="1">
        <v>3032</v>
      </c>
      <c r="H632" s="1">
        <v>2711</v>
      </c>
      <c r="I632" s="1">
        <v>4809.3999999999996</v>
      </c>
      <c r="J632" s="1">
        <v>2642</v>
      </c>
      <c r="K632" s="1">
        <v>2362.833333333333</v>
      </c>
      <c r="L632" s="1">
        <v>3881</v>
      </c>
      <c r="M632" s="1">
        <v>13898.5</v>
      </c>
      <c r="N632" s="1">
        <v>55713.376190476192</v>
      </c>
      <c r="O632" s="1">
        <v>0.1968685223116762</v>
      </c>
      <c r="P632" s="1">
        <v>0.67713359943286655</v>
      </c>
      <c r="Q632" s="1" t="s">
        <v>24</v>
      </c>
      <c r="R632" s="1" t="s">
        <v>25</v>
      </c>
      <c r="S632" s="1" t="s">
        <v>37</v>
      </c>
      <c r="T632" s="1">
        <v>11753.8163507109</v>
      </c>
      <c r="U632" s="1">
        <v>0.1259978782554573</v>
      </c>
      <c r="V632" s="3" t="s">
        <v>27</v>
      </c>
    </row>
    <row r="633" spans="1:22" x14ac:dyDescent="0.3">
      <c r="A633" s="2" t="s">
        <v>113</v>
      </c>
      <c r="B633" s="1" t="s">
        <v>29</v>
      </c>
      <c r="C633" s="1">
        <v>82278.262719703984</v>
      </c>
      <c r="D633" s="1">
        <v>24405</v>
      </c>
      <c r="E633" s="1">
        <v>2463</v>
      </c>
      <c r="F633" s="1">
        <v>2342</v>
      </c>
      <c r="G633" s="1">
        <v>1423</v>
      </c>
      <c r="H633" s="1">
        <v>4351</v>
      </c>
      <c r="I633" s="1">
        <v>4809.3999999999996</v>
      </c>
      <c r="J633" s="1">
        <v>1801</v>
      </c>
      <c r="K633" s="1">
        <v>1240</v>
      </c>
      <c r="L633" s="1">
        <v>214</v>
      </c>
      <c r="M633" s="1">
        <v>13898.5</v>
      </c>
      <c r="N633" s="1">
        <v>43048.4</v>
      </c>
      <c r="O633" s="1">
        <v>0.1968685223116762</v>
      </c>
      <c r="P633" s="1">
        <v>0.523205018883934</v>
      </c>
      <c r="Q633" s="1" t="s">
        <v>36</v>
      </c>
      <c r="R633" s="1" t="s">
        <v>25</v>
      </c>
      <c r="S633" s="1" t="s">
        <v>37</v>
      </c>
      <c r="T633" s="1">
        <v>11753.8163507109</v>
      </c>
      <c r="U633" s="1">
        <v>0.27992645880438982</v>
      </c>
      <c r="V633" s="3" t="s">
        <v>38</v>
      </c>
    </row>
    <row r="634" spans="1:22" x14ac:dyDescent="0.3">
      <c r="A634" s="2" t="s">
        <v>113</v>
      </c>
      <c r="B634" s="1" t="s">
        <v>30</v>
      </c>
      <c r="C634" s="1">
        <v>82278.262719703984</v>
      </c>
      <c r="D634" s="1">
        <v>24405</v>
      </c>
      <c r="E634" s="1">
        <v>3216</v>
      </c>
      <c r="F634" s="1">
        <v>1353</v>
      </c>
      <c r="G634" s="1">
        <v>2707</v>
      </c>
      <c r="H634" s="1">
        <v>5890</v>
      </c>
      <c r="I634" s="1">
        <v>7545</v>
      </c>
      <c r="J634" s="1">
        <v>5907</v>
      </c>
      <c r="K634" s="1">
        <v>2088</v>
      </c>
      <c r="L634" s="1">
        <v>645</v>
      </c>
      <c r="M634" s="1">
        <v>13898.5</v>
      </c>
      <c r="N634" s="1">
        <v>53756</v>
      </c>
      <c r="O634" s="1">
        <v>0.1968685223116762</v>
      </c>
      <c r="P634" s="1">
        <v>0.6533438872321562</v>
      </c>
      <c r="Q634" s="1" t="s">
        <v>24</v>
      </c>
      <c r="R634" s="1" t="s">
        <v>25</v>
      </c>
      <c r="S634" s="1" t="s">
        <v>37</v>
      </c>
      <c r="T634" s="1">
        <v>11753.8163507109</v>
      </c>
      <c r="U634" s="1">
        <v>0.1497875904561676</v>
      </c>
      <c r="V634" s="3" t="s">
        <v>27</v>
      </c>
    </row>
    <row r="635" spans="1:22" x14ac:dyDescent="0.3">
      <c r="A635" s="2" t="s">
        <v>113</v>
      </c>
      <c r="B635" s="1" t="s">
        <v>31</v>
      </c>
      <c r="C635" s="1">
        <v>82278.262719703984</v>
      </c>
      <c r="D635" s="1">
        <v>24405</v>
      </c>
      <c r="E635" s="1">
        <v>2787</v>
      </c>
      <c r="F635" s="1">
        <v>5697</v>
      </c>
      <c r="G635" s="1">
        <v>1365</v>
      </c>
      <c r="H635" s="1">
        <v>2195</v>
      </c>
      <c r="I635" s="1">
        <v>6066</v>
      </c>
      <c r="J635" s="1">
        <v>4011</v>
      </c>
      <c r="K635" s="1">
        <v>4148</v>
      </c>
      <c r="L635" s="1">
        <v>2494</v>
      </c>
      <c r="M635" s="1">
        <v>13898.5</v>
      </c>
      <c r="N635" s="1">
        <v>53168</v>
      </c>
      <c r="O635" s="1">
        <v>0.1968685223116762</v>
      </c>
      <c r="P635" s="1">
        <v>0.64619740673337456</v>
      </c>
      <c r="Q635" s="1" t="s">
        <v>24</v>
      </c>
      <c r="R635" s="1" t="s">
        <v>25</v>
      </c>
      <c r="S635" s="1" t="s">
        <v>37</v>
      </c>
      <c r="T635" s="1">
        <v>11753.8163507109</v>
      </c>
      <c r="U635" s="1">
        <v>0.1569340709549493</v>
      </c>
      <c r="V635" s="3" t="s">
        <v>27</v>
      </c>
    </row>
    <row r="636" spans="1:22" x14ac:dyDescent="0.3">
      <c r="A636" s="2" t="s">
        <v>113</v>
      </c>
      <c r="B636" s="1" t="s">
        <v>32</v>
      </c>
      <c r="C636" s="1">
        <v>82278.262719703984</v>
      </c>
      <c r="D636" s="1">
        <v>24405</v>
      </c>
      <c r="E636" s="1">
        <v>7888</v>
      </c>
      <c r="F636" s="1">
        <v>3805</v>
      </c>
      <c r="G636" s="1">
        <v>1436</v>
      </c>
      <c r="H636" s="1">
        <v>5585</v>
      </c>
      <c r="I636" s="1">
        <v>1757</v>
      </c>
      <c r="J636" s="1">
        <v>5937</v>
      </c>
      <c r="K636" s="1">
        <v>2362.833333333333</v>
      </c>
      <c r="L636" s="1">
        <v>1550</v>
      </c>
      <c r="M636" s="1">
        <v>13898.5</v>
      </c>
      <c r="N636" s="1">
        <v>54725.833333333343</v>
      </c>
      <c r="O636" s="1">
        <v>0.1968685223116762</v>
      </c>
      <c r="P636" s="1">
        <v>0.66513112363306626</v>
      </c>
      <c r="Q636" s="1" t="s">
        <v>24</v>
      </c>
      <c r="R636" s="1" t="s">
        <v>25</v>
      </c>
      <c r="S636" s="1" t="s">
        <v>37</v>
      </c>
      <c r="T636" s="1">
        <v>11753.8163507109</v>
      </c>
      <c r="U636" s="1">
        <v>0.13800035405525751</v>
      </c>
      <c r="V636" s="3" t="s">
        <v>27</v>
      </c>
    </row>
    <row r="637" spans="1:22" x14ac:dyDescent="0.3">
      <c r="A637" s="2" t="s">
        <v>113</v>
      </c>
      <c r="B637" s="1" t="s">
        <v>33</v>
      </c>
      <c r="C637" s="1">
        <v>82278.262719703984</v>
      </c>
      <c r="D637" s="1">
        <v>24405</v>
      </c>
      <c r="E637" s="1">
        <v>7797</v>
      </c>
      <c r="F637" s="1">
        <v>2736</v>
      </c>
      <c r="G637" s="1">
        <v>4670</v>
      </c>
      <c r="H637" s="1">
        <v>1655</v>
      </c>
      <c r="I637" s="1">
        <v>4809.3999999999996</v>
      </c>
      <c r="J637" s="1">
        <v>3281</v>
      </c>
      <c r="K637" s="1">
        <v>2362.833333333333</v>
      </c>
      <c r="L637" s="1">
        <v>4660</v>
      </c>
      <c r="M637" s="1">
        <v>13898.5</v>
      </c>
      <c r="N637" s="1">
        <v>56376.233333333337</v>
      </c>
      <c r="O637" s="1">
        <v>0.1968685223116762</v>
      </c>
      <c r="P637" s="1">
        <v>0.68518988454325214</v>
      </c>
      <c r="Q637" s="1" t="s">
        <v>24</v>
      </c>
      <c r="R637" s="1" t="s">
        <v>25</v>
      </c>
      <c r="S637" s="1" t="s">
        <v>37</v>
      </c>
      <c r="T637" s="1">
        <v>11753.8163507109</v>
      </c>
      <c r="U637" s="1">
        <v>0.1179415931450717</v>
      </c>
      <c r="V637" s="3" t="s">
        <v>27</v>
      </c>
    </row>
    <row r="638" spans="1:22" x14ac:dyDescent="0.3">
      <c r="A638" s="2" t="s">
        <v>113</v>
      </c>
      <c r="B638" s="1" t="s">
        <v>43</v>
      </c>
      <c r="C638" s="1">
        <v>82278.262719703984</v>
      </c>
      <c r="D638" s="1">
        <v>24405</v>
      </c>
      <c r="E638" s="1">
        <v>5947</v>
      </c>
      <c r="F638" s="1">
        <v>3108.1428571428569</v>
      </c>
      <c r="G638" s="1">
        <v>3300</v>
      </c>
      <c r="H638" s="1">
        <v>4868</v>
      </c>
      <c r="I638" s="1">
        <v>2040</v>
      </c>
      <c r="J638" s="1">
        <v>1738</v>
      </c>
      <c r="K638" s="1">
        <v>2362.833333333333</v>
      </c>
      <c r="L638" s="1">
        <v>4403</v>
      </c>
      <c r="M638" s="1">
        <v>13898.5</v>
      </c>
      <c r="N638" s="1">
        <v>52171.976190476191</v>
      </c>
      <c r="O638" s="1">
        <v>0.1968685223116762</v>
      </c>
      <c r="P638" s="1">
        <v>0.63409185446962602</v>
      </c>
      <c r="Q638" s="1" t="s">
        <v>24</v>
      </c>
      <c r="R638" s="1" t="s">
        <v>25</v>
      </c>
      <c r="S638" s="1" t="s">
        <v>37</v>
      </c>
      <c r="T638" s="1">
        <v>11753.8163507109</v>
      </c>
      <c r="U638" s="1">
        <v>0.16903962321869781</v>
      </c>
      <c r="V638" s="3" t="s">
        <v>27</v>
      </c>
    </row>
    <row r="639" spans="1:22" x14ac:dyDescent="0.3">
      <c r="A639" s="2" t="s">
        <v>113</v>
      </c>
      <c r="B639" s="1" t="s">
        <v>44</v>
      </c>
      <c r="C639" s="1">
        <v>82278.262719703984</v>
      </c>
      <c r="D639" s="1">
        <v>24405</v>
      </c>
      <c r="E639" s="1">
        <v>6780</v>
      </c>
      <c r="F639" s="1">
        <v>3108.1428571428569</v>
      </c>
      <c r="G639" s="1">
        <v>4816</v>
      </c>
      <c r="H639" s="1">
        <v>3705</v>
      </c>
      <c r="I639" s="1">
        <v>4809.3999999999996</v>
      </c>
      <c r="J639" s="1">
        <v>2966.727272727273</v>
      </c>
      <c r="K639" s="1">
        <v>2362.833333333333</v>
      </c>
      <c r="L639" s="1">
        <v>2251</v>
      </c>
      <c r="M639" s="1">
        <v>13898.5</v>
      </c>
      <c r="N639" s="1">
        <v>55204.103463203457</v>
      </c>
      <c r="O639" s="1">
        <v>0.1968685223116762</v>
      </c>
      <c r="P639" s="1">
        <v>0.67094396063351969</v>
      </c>
      <c r="Q639" s="1" t="s">
        <v>24</v>
      </c>
      <c r="R639" s="1" t="s">
        <v>25</v>
      </c>
      <c r="S639" s="1" t="s">
        <v>37</v>
      </c>
      <c r="T639" s="1">
        <v>11753.8163507109</v>
      </c>
      <c r="U639" s="1">
        <v>0.13218751705480411</v>
      </c>
      <c r="V639" s="3" t="s">
        <v>27</v>
      </c>
    </row>
    <row r="640" spans="1:22" x14ac:dyDescent="0.3">
      <c r="A640" s="2" t="s">
        <v>113</v>
      </c>
      <c r="B640" s="1" t="s">
        <v>40</v>
      </c>
      <c r="C640" s="1">
        <v>82278.262719703984</v>
      </c>
      <c r="D640" s="1">
        <v>24405</v>
      </c>
      <c r="E640" s="1">
        <v>6359</v>
      </c>
      <c r="F640" s="1">
        <v>3108.1428571428569</v>
      </c>
      <c r="G640" s="1">
        <v>1294</v>
      </c>
      <c r="H640" s="1">
        <v>3073</v>
      </c>
      <c r="I640" s="1">
        <v>6639</v>
      </c>
      <c r="J640" s="1">
        <v>1316</v>
      </c>
      <c r="K640" s="1">
        <v>3228</v>
      </c>
      <c r="L640" s="1">
        <v>613</v>
      </c>
      <c r="M640" s="1">
        <v>13898.5</v>
      </c>
      <c r="N640" s="1">
        <v>50035.142857142862</v>
      </c>
      <c r="O640" s="1">
        <v>0.1968685223116762</v>
      </c>
      <c r="P640" s="1">
        <v>0.60812104197674621</v>
      </c>
      <c r="Q640" s="1" t="s">
        <v>24</v>
      </c>
      <c r="R640" s="1" t="s">
        <v>25</v>
      </c>
      <c r="S640" s="1" t="s">
        <v>37</v>
      </c>
      <c r="T640" s="1">
        <v>11753.8163507109</v>
      </c>
      <c r="U640" s="1">
        <v>0.19501043571157761</v>
      </c>
      <c r="V640" s="3" t="s">
        <v>27</v>
      </c>
    </row>
    <row r="641" spans="1:22" x14ac:dyDescent="0.3">
      <c r="A641" s="2" t="s">
        <v>114</v>
      </c>
      <c r="B641" s="1" t="s">
        <v>23</v>
      </c>
      <c r="C641" s="1">
        <v>82278.262719703984</v>
      </c>
      <c r="D641" s="1">
        <v>18382</v>
      </c>
      <c r="E641" s="1">
        <v>5880</v>
      </c>
      <c r="F641" s="1">
        <v>5093</v>
      </c>
      <c r="G641" s="1">
        <v>2156</v>
      </c>
      <c r="H641" s="1">
        <v>4002</v>
      </c>
      <c r="I641" s="1">
        <v>3836</v>
      </c>
      <c r="J641" s="1">
        <v>3168</v>
      </c>
      <c r="K641" s="1">
        <v>3772</v>
      </c>
      <c r="L641" s="1">
        <v>4412</v>
      </c>
      <c r="M641" s="1">
        <v>10141.66513599435</v>
      </c>
      <c r="N641" s="1">
        <v>50701</v>
      </c>
      <c r="O641" s="1">
        <v>0.1232605648291796</v>
      </c>
      <c r="P641" s="1">
        <v>0.61621378872232957</v>
      </c>
      <c r="Q641" s="1" t="s">
        <v>36</v>
      </c>
      <c r="R641" s="1" t="s">
        <v>25</v>
      </c>
      <c r="S641" s="1" t="s">
        <v>37</v>
      </c>
      <c r="T641" s="1">
        <v>-21370</v>
      </c>
      <c r="U641" s="1">
        <v>0.26052564644849069</v>
      </c>
      <c r="V641" s="3" t="s">
        <v>38</v>
      </c>
    </row>
    <row r="642" spans="1:22" x14ac:dyDescent="0.3">
      <c r="A642" s="2" t="s">
        <v>114</v>
      </c>
      <c r="B642" s="1" t="s">
        <v>28</v>
      </c>
      <c r="C642" s="1">
        <v>82278.262719703984</v>
      </c>
      <c r="D642" s="1">
        <v>18382</v>
      </c>
      <c r="E642" s="1">
        <v>4840</v>
      </c>
      <c r="F642" s="1">
        <v>1038</v>
      </c>
      <c r="G642" s="1">
        <v>2540</v>
      </c>
      <c r="H642" s="1">
        <v>4455</v>
      </c>
      <c r="I642" s="1">
        <v>2264</v>
      </c>
      <c r="J642" s="1">
        <v>4251</v>
      </c>
      <c r="K642" s="1">
        <v>2883</v>
      </c>
      <c r="L642" s="1">
        <v>2196</v>
      </c>
      <c r="M642" s="1">
        <v>10141.66513599435</v>
      </c>
      <c r="N642" s="1">
        <v>42849</v>
      </c>
      <c r="O642" s="1">
        <v>0.1232605648291796</v>
      </c>
      <c r="P642" s="1">
        <v>0.52078153553111584</v>
      </c>
      <c r="Q642" s="1" t="s">
        <v>36</v>
      </c>
      <c r="R642" s="1" t="s">
        <v>25</v>
      </c>
      <c r="S642" s="1" t="s">
        <v>37</v>
      </c>
      <c r="T642" s="1">
        <v>-13557</v>
      </c>
      <c r="U642" s="1">
        <v>0.35595789963970448</v>
      </c>
      <c r="V642" s="3" t="s">
        <v>38</v>
      </c>
    </row>
    <row r="643" spans="1:22" x14ac:dyDescent="0.3">
      <c r="A643" s="2" t="s">
        <v>114</v>
      </c>
      <c r="B643" s="1" t="s">
        <v>29</v>
      </c>
      <c r="C643" s="1">
        <v>34197.605920444017</v>
      </c>
      <c r="D643" s="1">
        <v>18382</v>
      </c>
      <c r="E643" s="1">
        <v>6413</v>
      </c>
      <c r="F643" s="1">
        <v>3481</v>
      </c>
      <c r="G643" s="1">
        <v>4582</v>
      </c>
      <c r="H643" s="1">
        <v>6931</v>
      </c>
      <c r="I643" s="1">
        <v>3580.2</v>
      </c>
      <c r="J643" s="1">
        <v>5192</v>
      </c>
      <c r="K643" s="1">
        <v>4661</v>
      </c>
      <c r="L643" s="1">
        <v>4992</v>
      </c>
      <c r="M643" s="1">
        <v>10141.66513599435</v>
      </c>
      <c r="N643" s="1">
        <v>58214.2</v>
      </c>
      <c r="O643" s="1">
        <v>0.27808994645447949</v>
      </c>
      <c r="P643" s="1">
        <v>1.0237409276244751</v>
      </c>
      <c r="Q643" s="1" t="s">
        <v>24</v>
      </c>
      <c r="R643" s="1" t="s">
        <v>25</v>
      </c>
      <c r="S643" s="1" t="s">
        <v>26</v>
      </c>
      <c r="T643" s="1">
        <v>-21861</v>
      </c>
      <c r="U643" s="1">
        <v>-0.25386851546372252</v>
      </c>
      <c r="V643" s="3" t="s">
        <v>27</v>
      </c>
    </row>
    <row r="644" spans="1:22" x14ac:dyDescent="0.3">
      <c r="A644" s="2" t="s">
        <v>114</v>
      </c>
      <c r="B644" s="1" t="s">
        <v>31</v>
      </c>
      <c r="C644" s="1">
        <v>34197.605920444017</v>
      </c>
      <c r="D644" s="1">
        <v>18382</v>
      </c>
      <c r="E644" s="1">
        <v>4265</v>
      </c>
      <c r="F644" s="1">
        <v>4475</v>
      </c>
      <c r="G644" s="1">
        <v>2169</v>
      </c>
      <c r="H644" s="1">
        <v>4791</v>
      </c>
      <c r="I644" s="1">
        <v>1161</v>
      </c>
      <c r="J644" s="1">
        <v>5723</v>
      </c>
      <c r="K644" s="1">
        <v>3772</v>
      </c>
      <c r="L644" s="1">
        <v>248</v>
      </c>
      <c r="M644" s="1">
        <v>10141.66513599435</v>
      </c>
      <c r="N644" s="1">
        <v>44986</v>
      </c>
      <c r="O644" s="1">
        <v>0.27808994645447949</v>
      </c>
      <c r="P644" s="1">
        <v>1.0237409276244751</v>
      </c>
      <c r="Q644" s="1" t="s">
        <v>24</v>
      </c>
      <c r="R644" s="1" t="s">
        <v>25</v>
      </c>
      <c r="S644" s="1" t="s">
        <v>26</v>
      </c>
      <c r="T644" s="1">
        <v>-11922</v>
      </c>
      <c r="U644" s="1">
        <v>-0.25386851546372252</v>
      </c>
      <c r="V644" s="3" t="s">
        <v>27</v>
      </c>
    </row>
    <row r="645" spans="1:22" x14ac:dyDescent="0.3">
      <c r="A645" s="2" t="s">
        <v>114</v>
      </c>
      <c r="B645" s="1" t="s">
        <v>32</v>
      </c>
      <c r="C645" s="1">
        <v>34197.605920444017</v>
      </c>
      <c r="D645" s="1">
        <v>18382</v>
      </c>
      <c r="E645" s="1">
        <v>4005</v>
      </c>
      <c r="F645" s="1">
        <v>5391</v>
      </c>
      <c r="G645" s="1">
        <v>3775</v>
      </c>
      <c r="H645" s="1">
        <v>3754</v>
      </c>
      <c r="I645" s="1">
        <v>6643</v>
      </c>
      <c r="J645" s="1">
        <v>2793</v>
      </c>
      <c r="K645" s="1">
        <v>3772</v>
      </c>
      <c r="L645" s="1">
        <v>3650</v>
      </c>
      <c r="M645" s="1">
        <v>10141.66513599435</v>
      </c>
      <c r="N645" s="1">
        <v>52165</v>
      </c>
      <c r="O645" s="1">
        <v>0.27808994645447949</v>
      </c>
      <c r="P645" s="1">
        <v>1.0237409276244751</v>
      </c>
      <c r="Q645" s="1" t="s">
        <v>24</v>
      </c>
      <c r="R645" s="1" t="s">
        <v>25</v>
      </c>
      <c r="S645" s="1" t="s">
        <v>26</v>
      </c>
      <c r="T645" s="1">
        <v>-19101</v>
      </c>
      <c r="U645" s="1">
        <v>-0.25386851546372252</v>
      </c>
      <c r="V645" s="3" t="s">
        <v>27</v>
      </c>
    </row>
    <row r="646" spans="1:22" x14ac:dyDescent="0.3">
      <c r="A646" s="2" t="s">
        <v>114</v>
      </c>
      <c r="B646" s="1" t="s">
        <v>33</v>
      </c>
      <c r="C646" s="1">
        <v>34197.605920444017</v>
      </c>
      <c r="D646" s="1">
        <v>18382</v>
      </c>
      <c r="E646" s="1">
        <v>4352</v>
      </c>
      <c r="F646" s="1">
        <v>1408</v>
      </c>
      <c r="G646" s="1">
        <v>4469</v>
      </c>
      <c r="H646" s="1">
        <v>2145</v>
      </c>
      <c r="I646" s="1">
        <v>3997</v>
      </c>
      <c r="J646" s="1">
        <v>1662</v>
      </c>
      <c r="K646" s="1">
        <v>3772</v>
      </c>
      <c r="L646" s="1">
        <v>860</v>
      </c>
      <c r="M646" s="1">
        <v>10141.66513599435</v>
      </c>
      <c r="N646" s="1">
        <v>41047</v>
      </c>
      <c r="O646" s="1">
        <v>0.27808994645447949</v>
      </c>
      <c r="P646" s="1">
        <v>1.0237409276244751</v>
      </c>
      <c r="Q646" s="1" t="s">
        <v>24</v>
      </c>
      <c r="R646" s="1" t="s">
        <v>25</v>
      </c>
      <c r="S646" s="1" t="s">
        <v>26</v>
      </c>
      <c r="T646" s="1">
        <v>-7983</v>
      </c>
      <c r="U646" s="1">
        <v>-0.25386851546372252</v>
      </c>
      <c r="V646" s="3" t="s">
        <v>27</v>
      </c>
    </row>
    <row r="647" spans="1:22" x14ac:dyDescent="0.3">
      <c r="A647" s="2" t="s">
        <v>115</v>
      </c>
      <c r="B647" s="1" t="s">
        <v>23</v>
      </c>
      <c r="C647" s="1">
        <v>82278.262719703984</v>
      </c>
      <c r="D647" s="1">
        <v>8583</v>
      </c>
      <c r="E647" s="1">
        <v>2133</v>
      </c>
      <c r="F647" s="1">
        <v>2735.333333333333</v>
      </c>
      <c r="G647" s="1">
        <v>2827</v>
      </c>
      <c r="H647" s="1">
        <v>4511</v>
      </c>
      <c r="I647" s="1">
        <v>5535</v>
      </c>
      <c r="J647" s="1">
        <v>2236</v>
      </c>
      <c r="K647" s="1">
        <v>3543</v>
      </c>
      <c r="L647" s="1">
        <v>4744</v>
      </c>
      <c r="M647" s="1">
        <v>10141.66513599435</v>
      </c>
      <c r="N647" s="1">
        <v>36847.333333333343</v>
      </c>
      <c r="O647" s="1">
        <v>0.1232605648291796</v>
      </c>
      <c r="P647" s="1">
        <v>0.44783800867138562</v>
      </c>
      <c r="Q647" s="1" t="s">
        <v>36</v>
      </c>
      <c r="R647" s="1" t="s">
        <v>25</v>
      </c>
      <c r="S647" s="1" t="s">
        <v>37</v>
      </c>
      <c r="T647" s="1">
        <v>42905</v>
      </c>
      <c r="U647" s="1">
        <v>0.42890142649943469</v>
      </c>
      <c r="V647" s="3" t="s">
        <v>38</v>
      </c>
    </row>
    <row r="648" spans="1:22" x14ac:dyDescent="0.3">
      <c r="A648" s="2" t="s">
        <v>115</v>
      </c>
      <c r="B648" s="1" t="s">
        <v>39</v>
      </c>
      <c r="C648" s="1">
        <v>77017</v>
      </c>
      <c r="D648" s="1">
        <v>8583</v>
      </c>
      <c r="E648" s="1">
        <v>6785</v>
      </c>
      <c r="F648" s="1">
        <v>1448</v>
      </c>
      <c r="G648" s="1">
        <v>1861</v>
      </c>
      <c r="H648" s="1">
        <v>1723</v>
      </c>
      <c r="I648" s="1">
        <v>2870</v>
      </c>
      <c r="J648" s="1">
        <v>5910</v>
      </c>
      <c r="K648" s="1">
        <v>3686</v>
      </c>
      <c r="L648" s="1">
        <v>2168</v>
      </c>
      <c r="M648" s="1">
        <v>10141.66513599435</v>
      </c>
      <c r="N648" s="1">
        <v>35034</v>
      </c>
      <c r="O648" s="1">
        <v>0.1316808644324545</v>
      </c>
      <c r="P648" s="1">
        <v>0.45488658348156902</v>
      </c>
      <c r="Q648" s="1" t="s">
        <v>36</v>
      </c>
      <c r="R648" s="1" t="s">
        <v>25</v>
      </c>
      <c r="S648" s="1" t="s">
        <v>37</v>
      </c>
      <c r="T648" s="1">
        <v>41983</v>
      </c>
      <c r="U648" s="1">
        <v>0.41343255208597651</v>
      </c>
      <c r="V648" s="3" t="s">
        <v>38</v>
      </c>
    </row>
    <row r="649" spans="1:22" x14ac:dyDescent="0.3">
      <c r="A649" s="2" t="s">
        <v>115</v>
      </c>
      <c r="B649" s="1" t="s">
        <v>28</v>
      </c>
      <c r="C649" s="1">
        <v>77017</v>
      </c>
      <c r="D649" s="1">
        <v>8583</v>
      </c>
      <c r="E649" s="1">
        <v>4623</v>
      </c>
      <c r="F649" s="1">
        <v>2735.333333333333</v>
      </c>
      <c r="G649" s="1">
        <v>1934</v>
      </c>
      <c r="H649" s="1">
        <v>4223</v>
      </c>
      <c r="I649" s="1">
        <v>3812.571428571428</v>
      </c>
      <c r="J649" s="1">
        <v>2559</v>
      </c>
      <c r="K649" s="1">
        <v>3281.375</v>
      </c>
      <c r="L649" s="1">
        <v>4712</v>
      </c>
      <c r="M649" s="1">
        <v>10141.66513599435</v>
      </c>
      <c r="N649" s="1">
        <v>36463.279761904763</v>
      </c>
      <c r="O649" s="1">
        <v>0.1316808644324545</v>
      </c>
      <c r="P649" s="1">
        <v>0.47344456109566407</v>
      </c>
      <c r="Q649" s="1" t="s">
        <v>36</v>
      </c>
      <c r="R649" s="1" t="s">
        <v>25</v>
      </c>
      <c r="S649" s="1" t="s">
        <v>37</v>
      </c>
      <c r="T649" s="1">
        <v>50383</v>
      </c>
      <c r="U649" s="1">
        <v>0.39487457447188129</v>
      </c>
      <c r="V649" s="3" t="s">
        <v>38</v>
      </c>
    </row>
    <row r="650" spans="1:22" x14ac:dyDescent="0.3">
      <c r="A650" s="2" t="s">
        <v>115</v>
      </c>
      <c r="B650" s="1" t="s">
        <v>29</v>
      </c>
      <c r="C650" s="1">
        <v>77017</v>
      </c>
      <c r="D650" s="1">
        <v>8583</v>
      </c>
      <c r="E650" s="1">
        <v>7549</v>
      </c>
      <c r="F650" s="1">
        <v>3731</v>
      </c>
      <c r="G650" s="1">
        <v>1546</v>
      </c>
      <c r="H650" s="1">
        <v>5856</v>
      </c>
      <c r="I650" s="1">
        <v>3382</v>
      </c>
      <c r="J650" s="1">
        <v>3106</v>
      </c>
      <c r="K650" s="1">
        <v>852</v>
      </c>
      <c r="L650" s="1">
        <v>3030</v>
      </c>
      <c r="M650" s="1">
        <v>10141.66513599435</v>
      </c>
      <c r="N650" s="1">
        <v>37635</v>
      </c>
      <c r="O650" s="1">
        <v>0.1316808644324545</v>
      </c>
      <c r="P650" s="1">
        <v>0.4886583481569004</v>
      </c>
      <c r="Q650" s="1" t="s">
        <v>36</v>
      </c>
      <c r="R650" s="1" t="s">
        <v>25</v>
      </c>
      <c r="S650" s="1" t="s">
        <v>37</v>
      </c>
      <c r="T650" s="1">
        <v>39382</v>
      </c>
      <c r="U650" s="1">
        <v>0.37966078741064507</v>
      </c>
      <c r="V650" s="3" t="s">
        <v>38</v>
      </c>
    </row>
    <row r="651" spans="1:22" x14ac:dyDescent="0.3">
      <c r="A651" s="2" t="s">
        <v>115</v>
      </c>
      <c r="B651" s="1" t="s">
        <v>30</v>
      </c>
      <c r="C651" s="1">
        <v>77017</v>
      </c>
      <c r="D651" s="1">
        <v>8583</v>
      </c>
      <c r="E651" s="1">
        <v>8458</v>
      </c>
      <c r="F651" s="1">
        <v>2735.333333333333</v>
      </c>
      <c r="G651" s="1">
        <v>3918</v>
      </c>
      <c r="H651" s="1">
        <v>5505</v>
      </c>
      <c r="I651" s="1">
        <v>5187</v>
      </c>
      <c r="J651" s="1">
        <v>2321</v>
      </c>
      <c r="K651" s="1">
        <v>1582</v>
      </c>
      <c r="L651" s="1">
        <v>5416</v>
      </c>
      <c r="M651" s="1">
        <v>10141.66513599435</v>
      </c>
      <c r="N651" s="1">
        <v>43705.333333333328</v>
      </c>
      <c r="O651" s="1">
        <v>0.1316808644324545</v>
      </c>
      <c r="P651" s="1">
        <v>0.56747644459448343</v>
      </c>
      <c r="Q651" s="1" t="s">
        <v>36</v>
      </c>
      <c r="R651" s="1" t="s">
        <v>25</v>
      </c>
      <c r="S651" s="1" t="s">
        <v>37</v>
      </c>
      <c r="T651" s="1">
        <v>36047</v>
      </c>
      <c r="U651" s="1">
        <v>0.3008426909730621</v>
      </c>
      <c r="V651" s="3" t="s">
        <v>38</v>
      </c>
    </row>
    <row r="652" spans="1:22" x14ac:dyDescent="0.3">
      <c r="A652" s="2" t="s">
        <v>115</v>
      </c>
      <c r="B652" s="1" t="s">
        <v>31</v>
      </c>
      <c r="C652" s="1">
        <v>77017</v>
      </c>
      <c r="D652" s="1">
        <v>8583</v>
      </c>
      <c r="E652" s="1">
        <v>5523</v>
      </c>
      <c r="F652" s="1">
        <v>1512</v>
      </c>
      <c r="G652" s="1">
        <v>3720</v>
      </c>
      <c r="H652" s="1">
        <v>6790</v>
      </c>
      <c r="I652" s="1">
        <v>3812.571428571428</v>
      </c>
      <c r="J652" s="1">
        <v>525</v>
      </c>
      <c r="K652" s="1">
        <v>3607</v>
      </c>
      <c r="L652" s="1">
        <v>1660</v>
      </c>
      <c r="M652" s="1">
        <v>10141.66513599435</v>
      </c>
      <c r="N652" s="1">
        <v>35732.571428571428</v>
      </c>
      <c r="O652" s="1">
        <v>0.1316808644324545</v>
      </c>
      <c r="P652" s="1">
        <v>0.46395693715116698</v>
      </c>
      <c r="Q652" s="1" t="s">
        <v>36</v>
      </c>
      <c r="R652" s="1" t="s">
        <v>25</v>
      </c>
      <c r="S652" s="1" t="s">
        <v>37</v>
      </c>
      <c r="T652" s="1">
        <v>45097</v>
      </c>
      <c r="U652" s="1">
        <v>0.40436219841637849</v>
      </c>
      <c r="V652" s="3" t="s">
        <v>38</v>
      </c>
    </row>
    <row r="653" spans="1:22" x14ac:dyDescent="0.3">
      <c r="A653" s="2" t="s">
        <v>115</v>
      </c>
      <c r="B653" s="1" t="s">
        <v>32</v>
      </c>
      <c r="C653" s="1">
        <v>77017</v>
      </c>
      <c r="D653" s="1">
        <v>8583</v>
      </c>
      <c r="E653" s="1">
        <v>7636</v>
      </c>
      <c r="F653" s="1">
        <v>2323</v>
      </c>
      <c r="G653" s="1">
        <v>2441</v>
      </c>
      <c r="H653" s="1">
        <v>3220</v>
      </c>
      <c r="I653" s="1">
        <v>3812.571428571428</v>
      </c>
      <c r="J653" s="1">
        <v>811</v>
      </c>
      <c r="K653" s="1">
        <v>3884</v>
      </c>
      <c r="L653" s="1">
        <v>4172</v>
      </c>
      <c r="M653" s="1">
        <v>10141.66513599435</v>
      </c>
      <c r="N653" s="1">
        <v>36882.571428571428</v>
      </c>
      <c r="O653" s="1">
        <v>0.1316808644324545</v>
      </c>
      <c r="P653" s="1">
        <v>0.47888870546205942</v>
      </c>
      <c r="Q653" s="1" t="s">
        <v>36</v>
      </c>
      <c r="R653" s="1" t="s">
        <v>25</v>
      </c>
      <c r="S653" s="1" t="s">
        <v>37</v>
      </c>
      <c r="T653" s="1">
        <v>43947</v>
      </c>
      <c r="U653" s="1">
        <v>0.38943043010548611</v>
      </c>
      <c r="V653" s="3" t="s">
        <v>38</v>
      </c>
    </row>
    <row r="654" spans="1:22" x14ac:dyDescent="0.3">
      <c r="A654" s="2" t="s">
        <v>115</v>
      </c>
      <c r="B654" s="1" t="s">
        <v>33</v>
      </c>
      <c r="C654" s="1">
        <v>77017</v>
      </c>
      <c r="D654" s="1">
        <v>8583</v>
      </c>
      <c r="E654" s="1">
        <v>2006</v>
      </c>
      <c r="F654" s="1">
        <v>2735.333333333333</v>
      </c>
      <c r="G654" s="1">
        <v>3051</v>
      </c>
      <c r="H654" s="1">
        <v>4268</v>
      </c>
      <c r="I654" s="1">
        <v>6281</v>
      </c>
      <c r="J654" s="1">
        <v>3184.1</v>
      </c>
      <c r="K654" s="1">
        <v>3281.375</v>
      </c>
      <c r="L654" s="1">
        <v>1692</v>
      </c>
      <c r="M654" s="1">
        <v>10141.66513599435</v>
      </c>
      <c r="N654" s="1">
        <v>35081.808333333327</v>
      </c>
      <c r="O654" s="1">
        <v>0.1316808644324545</v>
      </c>
      <c r="P654" s="1">
        <v>0.45550733387866749</v>
      </c>
      <c r="Q654" s="1" t="s">
        <v>36</v>
      </c>
      <c r="R654" s="1" t="s">
        <v>25</v>
      </c>
      <c r="S654" s="1" t="s">
        <v>37</v>
      </c>
      <c r="T654" s="1">
        <v>46238</v>
      </c>
      <c r="U654" s="1">
        <v>0.41281180168887799</v>
      </c>
      <c r="V654" s="3" t="s">
        <v>38</v>
      </c>
    </row>
    <row r="655" spans="1:22" x14ac:dyDescent="0.3">
      <c r="A655" s="2" t="s">
        <v>115</v>
      </c>
      <c r="B655" s="1" t="s">
        <v>43</v>
      </c>
      <c r="C655" s="1">
        <v>77017</v>
      </c>
      <c r="D655" s="1">
        <v>8583</v>
      </c>
      <c r="E655" s="1">
        <v>6241</v>
      </c>
      <c r="F655" s="1">
        <v>2686</v>
      </c>
      <c r="G655" s="1">
        <v>4189</v>
      </c>
      <c r="H655" s="1">
        <v>5814</v>
      </c>
      <c r="I655" s="1">
        <v>958</v>
      </c>
      <c r="J655" s="1">
        <v>3836</v>
      </c>
      <c r="K655" s="1">
        <v>4462</v>
      </c>
      <c r="L655" s="1">
        <v>4833</v>
      </c>
      <c r="M655" s="1">
        <v>10141.66513599435</v>
      </c>
      <c r="N655" s="1">
        <v>41602</v>
      </c>
      <c r="O655" s="1">
        <v>0.1316808644324545</v>
      </c>
      <c r="P655" s="1">
        <v>0.54016645675630059</v>
      </c>
      <c r="Q655" s="1" t="s">
        <v>36</v>
      </c>
      <c r="R655" s="1" t="s">
        <v>25</v>
      </c>
      <c r="S655" s="1" t="s">
        <v>37</v>
      </c>
      <c r="T655" s="1">
        <v>35415</v>
      </c>
      <c r="U655" s="1">
        <v>0.32815267881124488</v>
      </c>
      <c r="V655" s="3" t="s">
        <v>38</v>
      </c>
    </row>
    <row r="656" spans="1:22" x14ac:dyDescent="0.3">
      <c r="A656" s="2" t="s">
        <v>115</v>
      </c>
      <c r="B656" s="1" t="s">
        <v>44</v>
      </c>
      <c r="C656" s="1">
        <v>77017</v>
      </c>
      <c r="D656" s="1">
        <v>8583</v>
      </c>
      <c r="E656" s="1">
        <v>7970</v>
      </c>
      <c r="F656" s="1">
        <v>2735.333333333333</v>
      </c>
      <c r="G656" s="1">
        <v>3542</v>
      </c>
      <c r="H656" s="1">
        <v>5593</v>
      </c>
      <c r="I656" s="1">
        <v>3812.571428571428</v>
      </c>
      <c r="J656" s="1">
        <v>5141</v>
      </c>
      <c r="K656" s="1">
        <v>3281.375</v>
      </c>
      <c r="L656" s="1">
        <v>295</v>
      </c>
      <c r="M656" s="1">
        <v>10141.66513599435</v>
      </c>
      <c r="N656" s="1">
        <v>40953.279761904763</v>
      </c>
      <c r="O656" s="1">
        <v>0.1316808644324545</v>
      </c>
      <c r="P656" s="1">
        <v>0.53174337823993101</v>
      </c>
      <c r="Q656" s="1" t="s">
        <v>36</v>
      </c>
      <c r="R656" s="1" t="s">
        <v>25</v>
      </c>
      <c r="S656" s="1" t="s">
        <v>37</v>
      </c>
      <c r="T656" s="1">
        <v>45893</v>
      </c>
      <c r="U656" s="1">
        <v>0.33657575732761452</v>
      </c>
      <c r="V656" s="3" t="s">
        <v>38</v>
      </c>
    </row>
    <row r="657" spans="1:22" x14ac:dyDescent="0.3">
      <c r="A657" s="2" t="s">
        <v>115</v>
      </c>
      <c r="B657" s="1" t="s">
        <v>40</v>
      </c>
      <c r="C657" s="1">
        <v>82278.262719703984</v>
      </c>
      <c r="D657" s="1">
        <v>8583</v>
      </c>
      <c r="E657" s="1">
        <v>3983</v>
      </c>
      <c r="F657" s="1">
        <v>4712</v>
      </c>
      <c r="G657" s="1">
        <v>4809</v>
      </c>
      <c r="H657" s="1">
        <v>2926</v>
      </c>
      <c r="I657" s="1">
        <v>2475</v>
      </c>
      <c r="J657" s="1">
        <v>5396</v>
      </c>
      <c r="K657" s="1">
        <v>4635</v>
      </c>
      <c r="L657" s="1">
        <v>3250</v>
      </c>
      <c r="M657" s="1">
        <v>10141.66513599435</v>
      </c>
      <c r="N657" s="1">
        <v>40769</v>
      </c>
      <c r="O657" s="1">
        <v>0.1232605648291796</v>
      </c>
      <c r="P657" s="1">
        <v>0.49550146846059562</v>
      </c>
      <c r="Q657" s="1" t="s">
        <v>36</v>
      </c>
      <c r="R657" s="1" t="s">
        <v>25</v>
      </c>
      <c r="S657" s="1" t="s">
        <v>37</v>
      </c>
      <c r="T657" s="1">
        <v>36248</v>
      </c>
      <c r="U657" s="1">
        <v>0.38123796671022481</v>
      </c>
      <c r="V657" s="3" t="s">
        <v>38</v>
      </c>
    </row>
    <row r="658" spans="1:22" x14ac:dyDescent="0.3">
      <c r="A658" s="2" t="s">
        <v>116</v>
      </c>
      <c r="B658" s="1" t="s">
        <v>23</v>
      </c>
      <c r="C658" s="1">
        <v>82278.262719703984</v>
      </c>
      <c r="D658" s="1">
        <v>22531</v>
      </c>
      <c r="E658" s="1">
        <v>3811</v>
      </c>
      <c r="F658" s="1">
        <v>2345</v>
      </c>
      <c r="G658" s="1">
        <v>2409</v>
      </c>
      <c r="H658" s="1">
        <v>4197</v>
      </c>
      <c r="I658" s="1">
        <v>5902</v>
      </c>
      <c r="J658" s="1">
        <v>1930</v>
      </c>
      <c r="K658" s="1">
        <v>3654</v>
      </c>
      <c r="L658" s="1">
        <v>5935</v>
      </c>
      <c r="M658" s="1">
        <v>13898.5</v>
      </c>
      <c r="N658" s="1">
        <v>52714</v>
      </c>
      <c r="O658" s="1">
        <v>0.19805960239480649</v>
      </c>
      <c r="P658" s="1">
        <v>0.64067954594009746</v>
      </c>
      <c r="Q658" s="1" t="s">
        <v>24</v>
      </c>
      <c r="R658" s="1" t="s">
        <v>25</v>
      </c>
      <c r="S658" s="1" t="s">
        <v>37</v>
      </c>
      <c r="T658" s="1">
        <v>-2195</v>
      </c>
      <c r="U658" s="1">
        <v>0.16126085166509599</v>
      </c>
      <c r="V658" s="3" t="s">
        <v>27</v>
      </c>
    </row>
    <row r="659" spans="1:22" x14ac:dyDescent="0.3">
      <c r="A659" s="2" t="s">
        <v>116</v>
      </c>
      <c r="B659" s="1" t="s">
        <v>28</v>
      </c>
      <c r="C659" s="1">
        <v>66815</v>
      </c>
      <c r="D659" s="1">
        <v>22531</v>
      </c>
      <c r="E659" s="1">
        <v>8715</v>
      </c>
      <c r="F659" s="1">
        <v>3602</v>
      </c>
      <c r="G659" s="1">
        <v>3414</v>
      </c>
      <c r="H659" s="1">
        <v>2663</v>
      </c>
      <c r="I659" s="1">
        <v>3450</v>
      </c>
      <c r="J659" s="1">
        <v>5682</v>
      </c>
      <c r="K659" s="1">
        <v>2635</v>
      </c>
      <c r="L659" s="1">
        <v>4461</v>
      </c>
      <c r="M659" s="1">
        <v>13898.5</v>
      </c>
      <c r="N659" s="1">
        <v>57153</v>
      </c>
      <c r="O659" s="1">
        <v>0.24389732844421161</v>
      </c>
      <c r="P659" s="1">
        <v>0.85539175334879891</v>
      </c>
      <c r="Q659" s="1" t="s">
        <v>24</v>
      </c>
      <c r="R659" s="1" t="s">
        <v>25</v>
      </c>
      <c r="S659" s="1" t="s">
        <v>26</v>
      </c>
      <c r="T659" s="1">
        <v>418</v>
      </c>
      <c r="U659" s="1">
        <v>-9.9289081793010547E-2</v>
      </c>
      <c r="V659" s="3" t="s">
        <v>27</v>
      </c>
    </row>
    <row r="660" spans="1:22" x14ac:dyDescent="0.3">
      <c r="A660" s="2" t="s">
        <v>116</v>
      </c>
      <c r="B660" s="1" t="s">
        <v>29</v>
      </c>
      <c r="C660" s="1">
        <v>66815</v>
      </c>
      <c r="D660" s="1">
        <v>22531</v>
      </c>
      <c r="E660" s="1">
        <v>3035</v>
      </c>
      <c r="F660" s="1">
        <v>3602</v>
      </c>
      <c r="G660" s="1">
        <v>2830</v>
      </c>
      <c r="H660" s="1">
        <v>2017</v>
      </c>
      <c r="I660" s="1">
        <v>3450</v>
      </c>
      <c r="J660" s="1">
        <v>1544</v>
      </c>
      <c r="K660" s="1">
        <v>2892.333333333333</v>
      </c>
      <c r="L660" s="1">
        <v>5759</v>
      </c>
      <c r="M660" s="1">
        <v>13898.5</v>
      </c>
      <c r="N660" s="1">
        <v>47660.333333333343</v>
      </c>
      <c r="O660" s="1">
        <v>0.24389732844421161</v>
      </c>
      <c r="P660" s="1">
        <v>0.71331786774426909</v>
      </c>
      <c r="Q660" s="1" t="s">
        <v>24</v>
      </c>
      <c r="R660" s="1" t="s">
        <v>25</v>
      </c>
      <c r="S660" s="1" t="s">
        <v>26</v>
      </c>
      <c r="T660" s="1">
        <v>12803</v>
      </c>
      <c r="U660" s="1">
        <v>4.2784803811519327E-2</v>
      </c>
      <c r="V660" s="3" t="s">
        <v>27</v>
      </c>
    </row>
    <row r="661" spans="1:22" x14ac:dyDescent="0.3">
      <c r="A661" s="2" t="s">
        <v>116</v>
      </c>
      <c r="B661" s="1" t="s">
        <v>30</v>
      </c>
      <c r="C661" s="1">
        <v>82278.262719703984</v>
      </c>
      <c r="D661" s="1">
        <v>22531</v>
      </c>
      <c r="E661" s="1">
        <v>8474</v>
      </c>
      <c r="F661" s="1">
        <v>3602</v>
      </c>
      <c r="G661" s="1">
        <v>4318</v>
      </c>
      <c r="H661" s="1">
        <v>5222</v>
      </c>
      <c r="I661" s="1">
        <v>3450</v>
      </c>
      <c r="J661" s="1">
        <v>3578</v>
      </c>
      <c r="K661" s="1">
        <v>2892.333333333333</v>
      </c>
      <c r="L661" s="1">
        <v>2230</v>
      </c>
      <c r="M661" s="1">
        <v>13898.5</v>
      </c>
      <c r="N661" s="1">
        <v>56297.333333333343</v>
      </c>
      <c r="O661" s="1">
        <v>0.19805960239480649</v>
      </c>
      <c r="P661" s="1">
        <v>0.68423094353754821</v>
      </c>
      <c r="Q661" s="1" t="s">
        <v>24</v>
      </c>
      <c r="R661" s="1" t="s">
        <v>25</v>
      </c>
      <c r="S661" s="1" t="s">
        <v>37</v>
      </c>
      <c r="T661" s="1">
        <v>4166</v>
      </c>
      <c r="U661" s="1">
        <v>0.1177094540676453</v>
      </c>
      <c r="V661" s="3" t="s">
        <v>27</v>
      </c>
    </row>
    <row r="662" spans="1:22" x14ac:dyDescent="0.3">
      <c r="A662" s="2" t="s">
        <v>116</v>
      </c>
      <c r="B662" s="1" t="s">
        <v>31</v>
      </c>
      <c r="C662" s="1">
        <v>66815</v>
      </c>
      <c r="D662" s="1">
        <v>22531</v>
      </c>
      <c r="E662" s="1">
        <v>8290</v>
      </c>
      <c r="F662" s="1">
        <v>5459</v>
      </c>
      <c r="G662" s="1">
        <v>3874</v>
      </c>
      <c r="H662" s="1">
        <v>4211</v>
      </c>
      <c r="I662" s="1">
        <v>2036</v>
      </c>
      <c r="J662" s="1">
        <v>1045</v>
      </c>
      <c r="K662" s="1">
        <v>2388</v>
      </c>
      <c r="L662" s="1">
        <v>1783</v>
      </c>
      <c r="M662" s="1">
        <v>13898.5</v>
      </c>
      <c r="N662" s="1">
        <v>51617</v>
      </c>
      <c r="O662" s="1">
        <v>0.24389732844421161</v>
      </c>
      <c r="P662" s="1">
        <v>0.77253610716156551</v>
      </c>
      <c r="Q662" s="1" t="s">
        <v>24</v>
      </c>
      <c r="R662" s="1" t="s">
        <v>25</v>
      </c>
      <c r="S662" s="1" t="s">
        <v>26</v>
      </c>
      <c r="T662" s="1">
        <v>-1098</v>
      </c>
      <c r="U662" s="1">
        <v>-1.643343560577715E-2</v>
      </c>
      <c r="V662" s="3" t="s">
        <v>27</v>
      </c>
    </row>
    <row r="663" spans="1:22" x14ac:dyDescent="0.3">
      <c r="A663" s="2" t="s">
        <v>116</v>
      </c>
      <c r="B663" s="1" t="s">
        <v>32</v>
      </c>
      <c r="C663" s="1">
        <v>66815</v>
      </c>
      <c r="D663" s="1">
        <v>22531</v>
      </c>
      <c r="E663" s="1">
        <v>3194</v>
      </c>
      <c r="F663" s="1">
        <v>3002</v>
      </c>
      <c r="G663" s="1">
        <v>3497</v>
      </c>
      <c r="H663" s="1">
        <v>945</v>
      </c>
      <c r="I663" s="1">
        <v>2412</v>
      </c>
      <c r="J663" s="1">
        <v>5150</v>
      </c>
      <c r="K663" s="1">
        <v>2892.333333333333</v>
      </c>
      <c r="L663" s="1">
        <v>3400</v>
      </c>
      <c r="M663" s="1">
        <v>13898.5</v>
      </c>
      <c r="N663" s="1">
        <v>47023.333333333343</v>
      </c>
      <c r="O663" s="1">
        <v>0.24389732844421161</v>
      </c>
      <c r="P663" s="1">
        <v>0.70378408042106322</v>
      </c>
      <c r="Q663" s="1" t="s">
        <v>24</v>
      </c>
      <c r="R663" s="1" t="s">
        <v>25</v>
      </c>
      <c r="S663" s="1" t="s">
        <v>26</v>
      </c>
      <c r="T663" s="1">
        <v>6388</v>
      </c>
      <c r="U663" s="1">
        <v>5.2318591134725201E-2</v>
      </c>
      <c r="V663" s="3" t="s">
        <v>27</v>
      </c>
    </row>
    <row r="664" spans="1:22" x14ac:dyDescent="0.3">
      <c r="A664" s="2" t="s">
        <v>116</v>
      </c>
      <c r="B664" s="1" t="s">
        <v>33</v>
      </c>
      <c r="C664" s="1">
        <v>66815</v>
      </c>
      <c r="D664" s="1">
        <v>22531</v>
      </c>
      <c r="E664" s="1">
        <v>3803</v>
      </c>
      <c r="F664" s="1">
        <v>3602</v>
      </c>
      <c r="G664" s="1">
        <v>3387</v>
      </c>
      <c r="H664" s="1">
        <v>2791</v>
      </c>
      <c r="I664" s="1">
        <v>3450</v>
      </c>
      <c r="J664" s="1">
        <v>3354</v>
      </c>
      <c r="K664" s="1">
        <v>2892.333333333333</v>
      </c>
      <c r="L664" s="1">
        <v>4758</v>
      </c>
      <c r="M664" s="1">
        <v>13898.5</v>
      </c>
      <c r="N664" s="1">
        <v>50568.333333333343</v>
      </c>
      <c r="O664" s="1">
        <v>0.24389732844421161</v>
      </c>
      <c r="P664" s="1">
        <v>0.7568410287111178</v>
      </c>
      <c r="Q664" s="1" t="s">
        <v>24</v>
      </c>
      <c r="R664" s="1" t="s">
        <v>25</v>
      </c>
      <c r="S664" s="1" t="s">
        <v>26</v>
      </c>
      <c r="T664" s="1">
        <v>9895</v>
      </c>
      <c r="U664" s="1">
        <v>-7.3835715532942839E-4</v>
      </c>
      <c r="V664" s="3" t="s">
        <v>27</v>
      </c>
    </row>
    <row r="665" spans="1:22" x14ac:dyDescent="0.3">
      <c r="A665" s="2" t="s">
        <v>117</v>
      </c>
      <c r="B665" s="1" t="s">
        <v>23</v>
      </c>
      <c r="C665" s="1">
        <v>61745</v>
      </c>
      <c r="D665" s="1">
        <v>24957</v>
      </c>
      <c r="E665" s="1">
        <v>8977</v>
      </c>
      <c r="F665" s="1">
        <v>4266</v>
      </c>
      <c r="G665" s="1">
        <v>2393</v>
      </c>
      <c r="H665" s="1">
        <v>6426</v>
      </c>
      <c r="I665" s="1">
        <v>3834.5</v>
      </c>
      <c r="J665" s="1">
        <v>2869</v>
      </c>
      <c r="K665" s="1">
        <v>3224</v>
      </c>
      <c r="L665" s="1">
        <v>5085</v>
      </c>
      <c r="M665" s="1">
        <v>13898.5</v>
      </c>
      <c r="N665" s="1">
        <v>62031.5</v>
      </c>
      <c r="O665" s="1">
        <v>0.27808994645447949</v>
      </c>
      <c r="P665" s="1">
        <v>1.004640051826059</v>
      </c>
      <c r="Q665" s="1" t="s">
        <v>24</v>
      </c>
      <c r="R665" s="1" t="s">
        <v>25</v>
      </c>
      <c r="S665" s="1" t="s">
        <v>26</v>
      </c>
      <c r="T665" s="1">
        <v>-12965</v>
      </c>
      <c r="U665" s="1">
        <v>-0.25386851546372252</v>
      </c>
      <c r="V665" s="3" t="s">
        <v>27</v>
      </c>
    </row>
    <row r="666" spans="1:22" x14ac:dyDescent="0.3">
      <c r="A666" s="2" t="s">
        <v>117</v>
      </c>
      <c r="B666" s="1" t="s">
        <v>39</v>
      </c>
      <c r="C666" s="1">
        <v>82278.262719703984</v>
      </c>
      <c r="D666" s="1">
        <v>24957</v>
      </c>
      <c r="E666" s="1">
        <v>7527</v>
      </c>
      <c r="F666" s="1">
        <v>2275</v>
      </c>
      <c r="G666" s="1">
        <v>4818</v>
      </c>
      <c r="H666" s="1">
        <v>3133</v>
      </c>
      <c r="I666" s="1">
        <v>3079</v>
      </c>
      <c r="J666" s="1">
        <v>2869</v>
      </c>
      <c r="K666" s="1">
        <v>2827</v>
      </c>
      <c r="L666" s="1">
        <v>466</v>
      </c>
      <c r="M666" s="1">
        <v>13898.5</v>
      </c>
      <c r="N666" s="1">
        <v>51951</v>
      </c>
      <c r="O666" s="1">
        <v>0.21220671685157841</v>
      </c>
      <c r="P666" s="1">
        <v>0.6314061367214403</v>
      </c>
      <c r="Q666" s="1" t="s">
        <v>24</v>
      </c>
      <c r="R666" s="1" t="s">
        <v>25</v>
      </c>
      <c r="S666" s="1" t="s">
        <v>37</v>
      </c>
      <c r="T666" s="1">
        <v>-7576</v>
      </c>
      <c r="U666" s="1">
        <v>0.15638714642698129</v>
      </c>
      <c r="V666" s="3" t="s">
        <v>27</v>
      </c>
    </row>
    <row r="667" spans="1:22" x14ac:dyDescent="0.3">
      <c r="A667" s="2" t="s">
        <v>117</v>
      </c>
      <c r="B667" s="1" t="s">
        <v>28</v>
      </c>
      <c r="C667" s="1">
        <v>61745</v>
      </c>
      <c r="D667" s="1">
        <v>24957</v>
      </c>
      <c r="E667" s="1">
        <v>2802</v>
      </c>
      <c r="F667" s="1">
        <v>5636</v>
      </c>
      <c r="G667" s="1">
        <v>4443</v>
      </c>
      <c r="H667" s="1">
        <v>5788</v>
      </c>
      <c r="I667" s="1">
        <v>4590</v>
      </c>
      <c r="J667" s="1">
        <v>2258</v>
      </c>
      <c r="K667" s="1">
        <v>2827</v>
      </c>
      <c r="L667" s="1">
        <v>3309</v>
      </c>
      <c r="M667" s="1">
        <v>13898.5</v>
      </c>
      <c r="N667" s="1">
        <v>56610</v>
      </c>
      <c r="O667" s="1">
        <v>0.27808994645447949</v>
      </c>
      <c r="P667" s="1">
        <v>0.91683537128512427</v>
      </c>
      <c r="Q667" s="1" t="s">
        <v>24</v>
      </c>
      <c r="R667" s="1" t="s">
        <v>25</v>
      </c>
      <c r="S667" s="1" t="s">
        <v>26</v>
      </c>
      <c r="T667" s="1">
        <v>-9498</v>
      </c>
      <c r="U667" s="1">
        <v>-0.19961130455907361</v>
      </c>
      <c r="V667" s="3" t="s">
        <v>27</v>
      </c>
    </row>
    <row r="668" spans="1:22" x14ac:dyDescent="0.3">
      <c r="A668" s="2" t="s">
        <v>117</v>
      </c>
      <c r="B668" s="1" t="s">
        <v>29</v>
      </c>
      <c r="C668" s="1">
        <v>61745</v>
      </c>
      <c r="D668" s="1">
        <v>24957</v>
      </c>
      <c r="E668" s="1">
        <v>7521</v>
      </c>
      <c r="F668" s="1">
        <v>3481.2</v>
      </c>
      <c r="G668" s="1">
        <v>3851</v>
      </c>
      <c r="H668" s="1">
        <v>5492</v>
      </c>
      <c r="I668" s="1">
        <v>3834.5</v>
      </c>
      <c r="J668" s="1">
        <v>1725</v>
      </c>
      <c r="K668" s="1">
        <v>2827</v>
      </c>
      <c r="L668" s="1">
        <v>154</v>
      </c>
      <c r="M668" s="1">
        <v>13898.5</v>
      </c>
      <c r="N668" s="1">
        <v>53842.7</v>
      </c>
      <c r="O668" s="1">
        <v>0.27808994645447949</v>
      </c>
      <c r="P668" s="1">
        <v>0.87201716738197421</v>
      </c>
      <c r="Q668" s="1" t="s">
        <v>24</v>
      </c>
      <c r="R668" s="1" t="s">
        <v>25</v>
      </c>
      <c r="S668" s="1" t="s">
        <v>26</v>
      </c>
      <c r="T668" s="1">
        <v>585</v>
      </c>
      <c r="U668" s="1">
        <v>-0.1547931006559235</v>
      </c>
      <c r="V668" s="3" t="s">
        <v>27</v>
      </c>
    </row>
    <row r="669" spans="1:22" x14ac:dyDescent="0.3">
      <c r="A669" s="2" t="s">
        <v>117</v>
      </c>
      <c r="B669" s="1" t="s">
        <v>30</v>
      </c>
      <c r="C669" s="1">
        <v>61745</v>
      </c>
      <c r="D669" s="1">
        <v>24957</v>
      </c>
      <c r="E669" s="1">
        <v>7622</v>
      </c>
      <c r="F669" s="1">
        <v>3481.2</v>
      </c>
      <c r="G669" s="1">
        <v>4658</v>
      </c>
      <c r="H669" s="1">
        <v>5916</v>
      </c>
      <c r="I669" s="1">
        <v>3834.5</v>
      </c>
      <c r="J669" s="1">
        <v>1461</v>
      </c>
      <c r="K669" s="1">
        <v>2827</v>
      </c>
      <c r="L669" s="1">
        <v>1581</v>
      </c>
      <c r="M669" s="1">
        <v>13898.5</v>
      </c>
      <c r="N669" s="1">
        <v>56337.7</v>
      </c>
      <c r="O669" s="1">
        <v>0.27808994645447949</v>
      </c>
      <c r="P669" s="1">
        <v>0.91242529759494695</v>
      </c>
      <c r="Q669" s="1" t="s">
        <v>24</v>
      </c>
      <c r="R669" s="1" t="s">
        <v>25</v>
      </c>
      <c r="S669" s="1" t="s">
        <v>26</v>
      </c>
      <c r="T669" s="1">
        <v>-1910</v>
      </c>
      <c r="U669" s="1">
        <v>-0.19520123086889621</v>
      </c>
      <c r="V669" s="3" t="s">
        <v>27</v>
      </c>
    </row>
    <row r="670" spans="1:22" x14ac:dyDescent="0.3">
      <c r="A670" s="2" t="s">
        <v>117</v>
      </c>
      <c r="B670" s="1" t="s">
        <v>31</v>
      </c>
      <c r="C670" s="1">
        <v>82278.262719703984</v>
      </c>
      <c r="D670" s="1">
        <v>24957</v>
      </c>
      <c r="E670" s="1">
        <v>4233</v>
      </c>
      <c r="F670" s="1">
        <v>3481.2</v>
      </c>
      <c r="G670" s="1">
        <v>1805</v>
      </c>
      <c r="H670" s="1">
        <v>5033</v>
      </c>
      <c r="I670" s="1">
        <v>3834.5</v>
      </c>
      <c r="J670" s="1">
        <v>2869</v>
      </c>
      <c r="K670" s="1">
        <v>2827</v>
      </c>
      <c r="L670" s="1">
        <v>1473</v>
      </c>
      <c r="M670" s="1">
        <v>13898.5</v>
      </c>
      <c r="N670" s="1">
        <v>50512.7</v>
      </c>
      <c r="O670" s="1">
        <v>0.21220671685157841</v>
      </c>
      <c r="P670" s="1">
        <v>0.6139252134197436</v>
      </c>
      <c r="Q670" s="1" t="s">
        <v>24</v>
      </c>
      <c r="R670" s="1" t="s">
        <v>25</v>
      </c>
      <c r="S670" s="1" t="s">
        <v>37</v>
      </c>
      <c r="T670" s="1">
        <v>2454</v>
      </c>
      <c r="U670" s="1">
        <v>0.1738680697286781</v>
      </c>
      <c r="V670" s="3" t="s">
        <v>27</v>
      </c>
    </row>
    <row r="671" spans="1:22" x14ac:dyDescent="0.3">
      <c r="A671" s="2" t="s">
        <v>117</v>
      </c>
      <c r="B671" s="1" t="s">
        <v>32</v>
      </c>
      <c r="C671" s="1">
        <v>61745</v>
      </c>
      <c r="D671" s="1">
        <v>24957</v>
      </c>
      <c r="E671" s="1">
        <v>7661</v>
      </c>
      <c r="F671" s="1">
        <v>1860</v>
      </c>
      <c r="G671" s="1">
        <v>1183</v>
      </c>
      <c r="H671" s="1">
        <v>2998</v>
      </c>
      <c r="I671" s="1">
        <v>3834.5</v>
      </c>
      <c r="J671" s="1">
        <v>2869</v>
      </c>
      <c r="K671" s="1">
        <v>2827</v>
      </c>
      <c r="L671" s="1">
        <v>4741</v>
      </c>
      <c r="M671" s="1">
        <v>13898.5</v>
      </c>
      <c r="N671" s="1">
        <v>52930.5</v>
      </c>
      <c r="O671" s="1">
        <v>0.27808994645447949</v>
      </c>
      <c r="P671" s="1">
        <v>0.85724350149809703</v>
      </c>
      <c r="Q671" s="1" t="s">
        <v>24</v>
      </c>
      <c r="R671" s="1" t="s">
        <v>25</v>
      </c>
      <c r="S671" s="1" t="s">
        <v>26</v>
      </c>
      <c r="T671" s="1">
        <v>-4057</v>
      </c>
      <c r="U671" s="1">
        <v>-0.14001943477204629</v>
      </c>
      <c r="V671" s="3" t="s">
        <v>27</v>
      </c>
    </row>
    <row r="672" spans="1:22" x14ac:dyDescent="0.3">
      <c r="A672" s="2" t="s">
        <v>117</v>
      </c>
      <c r="B672" s="1" t="s">
        <v>33</v>
      </c>
      <c r="C672" s="1">
        <v>61745</v>
      </c>
      <c r="D672" s="1">
        <v>24957</v>
      </c>
      <c r="E672" s="1">
        <v>4885</v>
      </c>
      <c r="F672" s="1">
        <v>3369</v>
      </c>
      <c r="G672" s="1">
        <v>1333</v>
      </c>
      <c r="H672" s="1">
        <v>5171</v>
      </c>
      <c r="I672" s="1">
        <v>3834.5</v>
      </c>
      <c r="J672" s="1">
        <v>4438</v>
      </c>
      <c r="K672" s="1">
        <v>2827</v>
      </c>
      <c r="L672" s="1">
        <v>4462</v>
      </c>
      <c r="M672" s="1">
        <v>13898.5</v>
      </c>
      <c r="N672" s="1">
        <v>55276.5</v>
      </c>
      <c r="O672" s="1">
        <v>0.27808994645447949</v>
      </c>
      <c r="P672" s="1">
        <v>0.89523848084865176</v>
      </c>
      <c r="Q672" s="1" t="s">
        <v>24</v>
      </c>
      <c r="R672" s="1" t="s">
        <v>25</v>
      </c>
      <c r="S672" s="1" t="s">
        <v>26</v>
      </c>
      <c r="T672" s="1">
        <v>-4330</v>
      </c>
      <c r="U672" s="1">
        <v>-0.17801441412260099</v>
      </c>
      <c r="V672" s="3" t="s">
        <v>27</v>
      </c>
    </row>
    <row r="673" spans="1:22" x14ac:dyDescent="0.3">
      <c r="A673" s="2" t="s">
        <v>117</v>
      </c>
      <c r="B673" s="1" t="s">
        <v>40</v>
      </c>
      <c r="C673" s="1">
        <v>61745</v>
      </c>
      <c r="D673" s="1">
        <v>24957</v>
      </c>
      <c r="E673" s="1">
        <v>3892</v>
      </c>
      <c r="F673" s="1">
        <v>3481.2</v>
      </c>
      <c r="G673" s="1">
        <v>1977</v>
      </c>
      <c r="H673" s="1">
        <v>2685</v>
      </c>
      <c r="I673" s="1">
        <v>3834.5</v>
      </c>
      <c r="J673" s="1">
        <v>4463</v>
      </c>
      <c r="K673" s="1">
        <v>2430</v>
      </c>
      <c r="L673" s="1">
        <v>2354</v>
      </c>
      <c r="M673" s="1">
        <v>13898.5</v>
      </c>
      <c r="N673" s="1">
        <v>50073.7</v>
      </c>
      <c r="O673" s="1">
        <v>0.27808994645447949</v>
      </c>
      <c r="P673" s="1">
        <v>0.81097578751315891</v>
      </c>
      <c r="Q673" s="1" t="s">
        <v>24</v>
      </c>
      <c r="R673" s="1" t="s">
        <v>25</v>
      </c>
      <c r="S673" s="1" t="s">
        <v>26</v>
      </c>
      <c r="T673" s="1">
        <v>1527</v>
      </c>
      <c r="U673" s="1">
        <v>-9.3751720787108223E-2</v>
      </c>
      <c r="V673" s="3" t="s">
        <v>27</v>
      </c>
    </row>
    <row r="674" spans="1:22" x14ac:dyDescent="0.3">
      <c r="A674" s="2" t="s">
        <v>118</v>
      </c>
      <c r="B674" s="1" t="s">
        <v>23</v>
      </c>
      <c r="C674" s="1">
        <v>44970</v>
      </c>
      <c r="D674" s="1">
        <v>13325</v>
      </c>
      <c r="E674" s="1">
        <v>4972</v>
      </c>
      <c r="F674" s="1">
        <v>4595.333333333333</v>
      </c>
      <c r="G674" s="1">
        <v>4324</v>
      </c>
      <c r="H674" s="1">
        <v>3359</v>
      </c>
      <c r="I674" s="1">
        <v>7962</v>
      </c>
      <c r="J674" s="1">
        <v>3294.333333333333</v>
      </c>
      <c r="K674" s="1">
        <v>440</v>
      </c>
      <c r="L674" s="1">
        <v>2882</v>
      </c>
      <c r="M674" s="1">
        <v>10975</v>
      </c>
      <c r="N674" s="1">
        <v>45153.666666666657</v>
      </c>
      <c r="O674" s="1">
        <v>0.24405158994885481</v>
      </c>
      <c r="P674" s="1">
        <v>1.0040842042843381</v>
      </c>
      <c r="Q674" s="1" t="s">
        <v>24</v>
      </c>
      <c r="R674" s="1" t="s">
        <v>25</v>
      </c>
      <c r="S674" s="1" t="s">
        <v>26</v>
      </c>
      <c r="T674" s="1">
        <v>-5846</v>
      </c>
      <c r="U674" s="1">
        <v>-0.24813579423319251</v>
      </c>
      <c r="V674" s="3" t="s">
        <v>27</v>
      </c>
    </row>
    <row r="675" spans="1:22" x14ac:dyDescent="0.3">
      <c r="A675" s="2" t="s">
        <v>118</v>
      </c>
      <c r="B675" s="1" t="s">
        <v>39</v>
      </c>
      <c r="C675" s="1">
        <v>44970</v>
      </c>
      <c r="D675" s="1">
        <v>13325</v>
      </c>
      <c r="E675" s="1">
        <v>7043</v>
      </c>
      <c r="F675" s="1">
        <v>4585</v>
      </c>
      <c r="G675" s="1">
        <v>1417</v>
      </c>
      <c r="H675" s="1">
        <v>3134</v>
      </c>
      <c r="I675" s="1">
        <v>5356</v>
      </c>
      <c r="J675" s="1">
        <v>3606</v>
      </c>
      <c r="K675" s="1">
        <v>1997</v>
      </c>
      <c r="L675" s="1">
        <v>1381</v>
      </c>
      <c r="M675" s="1">
        <v>10975</v>
      </c>
      <c r="N675" s="1">
        <v>41844</v>
      </c>
      <c r="O675" s="1">
        <v>0.24405158994885481</v>
      </c>
      <c r="P675" s="1">
        <v>0.93048699132755175</v>
      </c>
      <c r="Q675" s="1" t="s">
        <v>24</v>
      </c>
      <c r="R675" s="1" t="s">
        <v>25</v>
      </c>
      <c r="S675" s="1" t="s">
        <v>26</v>
      </c>
      <c r="T675" s="1">
        <v>-2493</v>
      </c>
      <c r="U675" s="1">
        <v>-0.17453858127640651</v>
      </c>
      <c r="V675" s="3" t="s">
        <v>27</v>
      </c>
    </row>
    <row r="676" spans="1:22" x14ac:dyDescent="0.3">
      <c r="A676" s="2" t="s">
        <v>118</v>
      </c>
      <c r="B676" s="1" t="s">
        <v>28</v>
      </c>
      <c r="C676" s="1">
        <v>44970</v>
      </c>
      <c r="D676" s="1">
        <v>13325</v>
      </c>
      <c r="E676" s="1">
        <v>5110</v>
      </c>
      <c r="F676" s="1">
        <v>4595.333333333333</v>
      </c>
      <c r="G676" s="1">
        <v>3021</v>
      </c>
      <c r="H676" s="1">
        <v>2488</v>
      </c>
      <c r="I676" s="1">
        <v>6725</v>
      </c>
      <c r="J676" s="1">
        <v>3294.333333333333</v>
      </c>
      <c r="K676" s="1">
        <v>927.33333333333337</v>
      </c>
      <c r="L676" s="1">
        <v>2657</v>
      </c>
      <c r="M676" s="1">
        <v>10975</v>
      </c>
      <c r="N676" s="1">
        <v>42143</v>
      </c>
      <c r="O676" s="1">
        <v>0.24405158994885481</v>
      </c>
      <c r="P676" s="1">
        <v>0.93713586835668228</v>
      </c>
      <c r="Q676" s="1" t="s">
        <v>24</v>
      </c>
      <c r="R676" s="1" t="s">
        <v>25</v>
      </c>
      <c r="S676" s="1" t="s">
        <v>26</v>
      </c>
      <c r="T676" s="1">
        <v>-6566</v>
      </c>
      <c r="U676" s="1">
        <v>-0.18118745830553701</v>
      </c>
      <c r="V676" s="3" t="s">
        <v>27</v>
      </c>
    </row>
    <row r="677" spans="1:22" x14ac:dyDescent="0.3">
      <c r="A677" s="2" t="s">
        <v>118</v>
      </c>
      <c r="B677" s="1" t="s">
        <v>29</v>
      </c>
      <c r="C677" s="1">
        <v>44970</v>
      </c>
      <c r="D677" s="1">
        <v>13325</v>
      </c>
      <c r="E677" s="1">
        <v>8134</v>
      </c>
      <c r="F677" s="1">
        <v>3544</v>
      </c>
      <c r="G677" s="1">
        <v>2171</v>
      </c>
      <c r="H677" s="1">
        <v>2004</v>
      </c>
      <c r="I677" s="1">
        <v>5356</v>
      </c>
      <c r="J677" s="1">
        <v>5357</v>
      </c>
      <c r="K677" s="1">
        <v>927.33333333333337</v>
      </c>
      <c r="L677" s="1">
        <v>3528</v>
      </c>
      <c r="M677" s="1">
        <v>10975</v>
      </c>
      <c r="N677" s="1">
        <v>44346.333333333343</v>
      </c>
      <c r="O677" s="1">
        <v>0.24405158994885481</v>
      </c>
      <c r="P677" s="1">
        <v>0.98613149507078801</v>
      </c>
      <c r="Q677" s="1" t="s">
        <v>24</v>
      </c>
      <c r="R677" s="1" t="s">
        <v>25</v>
      </c>
      <c r="S677" s="1" t="s">
        <v>26</v>
      </c>
      <c r="T677" s="1">
        <v>-4068</v>
      </c>
      <c r="U677" s="1">
        <v>-0.2301830850196428</v>
      </c>
      <c r="V677" s="3" t="s">
        <v>27</v>
      </c>
    </row>
    <row r="678" spans="1:22" x14ac:dyDescent="0.3">
      <c r="A678" s="2" t="s">
        <v>118</v>
      </c>
      <c r="B678" s="1" t="s">
        <v>30</v>
      </c>
      <c r="C678" s="1">
        <v>111126.65679926</v>
      </c>
      <c r="D678" s="1">
        <v>13325</v>
      </c>
      <c r="E678" s="1">
        <v>3635</v>
      </c>
      <c r="F678" s="1">
        <v>4595.333333333333</v>
      </c>
      <c r="G678" s="1">
        <v>4775</v>
      </c>
      <c r="H678" s="1">
        <v>5658</v>
      </c>
      <c r="I678" s="1">
        <v>3008</v>
      </c>
      <c r="J678" s="1">
        <v>3266</v>
      </c>
      <c r="K678" s="1">
        <v>345</v>
      </c>
      <c r="L678" s="1">
        <v>1958</v>
      </c>
      <c r="M678" s="1">
        <v>10975</v>
      </c>
      <c r="N678" s="1">
        <v>40565.333333333328</v>
      </c>
      <c r="O678" s="1">
        <v>2.6363529367842201E-2</v>
      </c>
      <c r="P678" s="1">
        <v>0.20253982581974439</v>
      </c>
      <c r="Q678" s="1" t="s">
        <v>36</v>
      </c>
      <c r="R678" s="1" t="s">
        <v>25</v>
      </c>
      <c r="S678" s="1" t="s">
        <v>37</v>
      </c>
      <c r="T678" s="1">
        <v>-1975</v>
      </c>
      <c r="U678" s="1">
        <v>0.74695879992333125</v>
      </c>
      <c r="V678" s="3" t="s">
        <v>46</v>
      </c>
    </row>
    <row r="679" spans="1:22" x14ac:dyDescent="0.3">
      <c r="A679" s="2" t="s">
        <v>118</v>
      </c>
      <c r="B679" s="1" t="s">
        <v>31</v>
      </c>
      <c r="C679" s="1">
        <v>44970</v>
      </c>
      <c r="D679" s="1">
        <v>13325</v>
      </c>
      <c r="E679" s="1">
        <v>4099</v>
      </c>
      <c r="F679" s="1">
        <v>4595.333333333333</v>
      </c>
      <c r="G679" s="1">
        <v>2764</v>
      </c>
      <c r="H679" s="1">
        <v>907</v>
      </c>
      <c r="I679" s="1">
        <v>5356</v>
      </c>
      <c r="J679" s="1">
        <v>1558</v>
      </c>
      <c r="K679" s="1">
        <v>927.33333333333337</v>
      </c>
      <c r="L679" s="1">
        <v>2876</v>
      </c>
      <c r="M679" s="1">
        <v>10975</v>
      </c>
      <c r="N679" s="1">
        <v>36407.666666666657</v>
      </c>
      <c r="O679" s="1">
        <v>0.24405158994885481</v>
      </c>
      <c r="P679" s="1">
        <v>0.80959899192053952</v>
      </c>
      <c r="Q679" s="1" t="s">
        <v>24</v>
      </c>
      <c r="R679" s="1" t="s">
        <v>25</v>
      </c>
      <c r="S679" s="1" t="s">
        <v>26</v>
      </c>
      <c r="T679" s="1">
        <v>7955</v>
      </c>
      <c r="U679" s="1">
        <v>-5.3650581869394358E-2</v>
      </c>
      <c r="V679" s="3" t="s">
        <v>27</v>
      </c>
    </row>
    <row r="680" spans="1:22" x14ac:dyDescent="0.3">
      <c r="A680" s="2" t="s">
        <v>118</v>
      </c>
      <c r="B680" s="1" t="s">
        <v>32</v>
      </c>
      <c r="C680" s="1">
        <v>44970</v>
      </c>
      <c r="D680" s="1">
        <v>13325</v>
      </c>
      <c r="E680" s="1">
        <v>6531</v>
      </c>
      <c r="F680" s="1">
        <v>5657</v>
      </c>
      <c r="G680" s="1">
        <v>2822</v>
      </c>
      <c r="H680" s="1">
        <v>2160</v>
      </c>
      <c r="I680" s="1">
        <v>3729</v>
      </c>
      <c r="J680" s="1">
        <v>5172</v>
      </c>
      <c r="K680" s="1">
        <v>927.33333333333337</v>
      </c>
      <c r="L680" s="1">
        <v>4782</v>
      </c>
      <c r="M680" s="1">
        <v>10975</v>
      </c>
      <c r="N680" s="1">
        <v>45105.333333333343</v>
      </c>
      <c r="O680" s="1">
        <v>0.24405158994885481</v>
      </c>
      <c r="P680" s="1">
        <v>1.003009413683196</v>
      </c>
      <c r="Q680" s="1" t="s">
        <v>24</v>
      </c>
      <c r="R680" s="1" t="s">
        <v>25</v>
      </c>
      <c r="S680" s="1" t="s">
        <v>26</v>
      </c>
      <c r="T680" s="1">
        <v>-10183</v>
      </c>
      <c r="U680" s="1">
        <v>-0.24706100363205111</v>
      </c>
      <c r="V680" s="3" t="s">
        <v>27</v>
      </c>
    </row>
    <row r="681" spans="1:22" x14ac:dyDescent="0.3">
      <c r="A681" s="2" t="s">
        <v>118</v>
      </c>
      <c r="B681" s="1" t="s">
        <v>33</v>
      </c>
      <c r="C681" s="1">
        <v>44970</v>
      </c>
      <c r="D681" s="1">
        <v>13325</v>
      </c>
      <c r="E681" s="1">
        <v>7843</v>
      </c>
      <c r="F681" s="1">
        <v>4595.333333333333</v>
      </c>
      <c r="G681" s="1">
        <v>2463</v>
      </c>
      <c r="H681" s="1">
        <v>3199</v>
      </c>
      <c r="I681" s="1">
        <v>5356</v>
      </c>
      <c r="J681" s="1">
        <v>807</v>
      </c>
      <c r="K681" s="1">
        <v>927.33333333333337</v>
      </c>
      <c r="L681" s="1">
        <v>999</v>
      </c>
      <c r="M681" s="1">
        <v>10975</v>
      </c>
      <c r="N681" s="1">
        <v>39514.666666666657</v>
      </c>
      <c r="O681" s="1">
        <v>0.24405158994885481</v>
      </c>
      <c r="P681" s="1">
        <v>0.87868949670150465</v>
      </c>
      <c r="Q681" s="1" t="s">
        <v>24</v>
      </c>
      <c r="R681" s="1" t="s">
        <v>25</v>
      </c>
      <c r="S681" s="1" t="s">
        <v>26</v>
      </c>
      <c r="T681" s="1">
        <v>5359</v>
      </c>
      <c r="U681" s="1">
        <v>-0.1227410866503594</v>
      </c>
      <c r="V681" s="3" t="s">
        <v>27</v>
      </c>
    </row>
    <row r="682" spans="1:22" x14ac:dyDescent="0.3">
      <c r="A682" s="2" t="s">
        <v>119</v>
      </c>
      <c r="B682" s="1" t="s">
        <v>23</v>
      </c>
      <c r="C682" s="1">
        <v>49184</v>
      </c>
      <c r="D682" s="1">
        <v>16983</v>
      </c>
      <c r="E682" s="1">
        <v>2003</v>
      </c>
      <c r="F682" s="1">
        <v>2668.5</v>
      </c>
      <c r="G682" s="1">
        <v>2162</v>
      </c>
      <c r="H682" s="1">
        <v>4192</v>
      </c>
      <c r="I682" s="1">
        <v>5887</v>
      </c>
      <c r="J682" s="1">
        <v>2852</v>
      </c>
      <c r="K682" s="1">
        <v>3583</v>
      </c>
      <c r="L682" s="1">
        <v>1921</v>
      </c>
      <c r="M682" s="1">
        <v>6430.5</v>
      </c>
      <c r="N682" s="1">
        <v>42251.5</v>
      </c>
      <c r="O682" s="1">
        <v>0.1295136629798308</v>
      </c>
      <c r="P682" s="1">
        <v>0.8590496909564086</v>
      </c>
      <c r="Q682" s="1" t="s">
        <v>24</v>
      </c>
      <c r="R682" s="1" t="s">
        <v>25</v>
      </c>
      <c r="S682" s="1" t="s">
        <v>26</v>
      </c>
      <c r="T682" s="1">
        <v>6814</v>
      </c>
      <c r="U682" s="1">
        <v>1.143664606376057E-2</v>
      </c>
      <c r="V682" s="3" t="s">
        <v>27</v>
      </c>
    </row>
    <row r="683" spans="1:22" x14ac:dyDescent="0.3">
      <c r="A683" s="2" t="s">
        <v>119</v>
      </c>
      <c r="B683" s="1" t="s">
        <v>28</v>
      </c>
      <c r="C683" s="1">
        <v>82278.262719703984</v>
      </c>
      <c r="D683" s="1">
        <v>16983</v>
      </c>
      <c r="E683" s="1">
        <v>7707</v>
      </c>
      <c r="F683" s="1">
        <v>2961</v>
      </c>
      <c r="G683" s="1">
        <v>4353</v>
      </c>
      <c r="H683" s="1">
        <v>2266</v>
      </c>
      <c r="I683" s="1">
        <v>1821</v>
      </c>
      <c r="J683" s="1">
        <v>5763</v>
      </c>
      <c r="K683" s="1">
        <v>3583</v>
      </c>
      <c r="L683" s="1">
        <v>3514</v>
      </c>
      <c r="M683" s="1">
        <v>6430.5</v>
      </c>
      <c r="N683" s="1">
        <v>48951</v>
      </c>
      <c r="O683" s="1">
        <v>7.7420205403468167E-2</v>
      </c>
      <c r="P683" s="1">
        <v>0.59494450152357459</v>
      </c>
      <c r="Q683" s="1" t="s">
        <v>36</v>
      </c>
      <c r="R683" s="1" t="s">
        <v>25</v>
      </c>
      <c r="S683" s="1" t="s">
        <v>37</v>
      </c>
      <c r="T683" s="1">
        <v>-2554</v>
      </c>
      <c r="U683" s="1">
        <v>0.32763529307295719</v>
      </c>
      <c r="V683" s="3" t="s">
        <v>38</v>
      </c>
    </row>
    <row r="684" spans="1:22" x14ac:dyDescent="0.3">
      <c r="A684" s="2" t="s">
        <v>119</v>
      </c>
      <c r="B684" s="1" t="s">
        <v>29</v>
      </c>
      <c r="C684" s="1">
        <v>49184</v>
      </c>
      <c r="D684" s="1">
        <v>16983</v>
      </c>
      <c r="E684" s="1">
        <v>6254</v>
      </c>
      <c r="F684" s="1">
        <v>2668.5</v>
      </c>
      <c r="G684" s="1">
        <v>3969</v>
      </c>
      <c r="H684" s="1">
        <v>2429</v>
      </c>
      <c r="I684" s="1">
        <v>1794</v>
      </c>
      <c r="J684" s="1">
        <v>3879</v>
      </c>
      <c r="K684" s="1">
        <v>4636</v>
      </c>
      <c r="L684" s="1">
        <v>1607</v>
      </c>
      <c r="M684" s="1">
        <v>6430.5</v>
      </c>
      <c r="N684" s="1">
        <v>44219.5</v>
      </c>
      <c r="O684" s="1">
        <v>0.1295136629798308</v>
      </c>
      <c r="P684" s="1">
        <v>0.89906270331815219</v>
      </c>
      <c r="Q684" s="1" t="s">
        <v>24</v>
      </c>
      <c r="R684" s="1" t="s">
        <v>25</v>
      </c>
      <c r="S684" s="1" t="s">
        <v>26</v>
      </c>
      <c r="T684" s="1">
        <v>1263</v>
      </c>
      <c r="U684" s="1">
        <v>-2.8576366297983088E-2</v>
      </c>
      <c r="V684" s="3" t="s">
        <v>27</v>
      </c>
    </row>
    <row r="685" spans="1:22" x14ac:dyDescent="0.3">
      <c r="A685" s="2" t="s">
        <v>119</v>
      </c>
      <c r="B685" s="1" t="s">
        <v>31</v>
      </c>
      <c r="C685" s="1">
        <v>49184</v>
      </c>
      <c r="D685" s="1">
        <v>16983</v>
      </c>
      <c r="E685" s="1">
        <v>2195</v>
      </c>
      <c r="F685" s="1">
        <v>2376</v>
      </c>
      <c r="G685" s="1">
        <v>2101</v>
      </c>
      <c r="H685" s="1">
        <v>5000</v>
      </c>
      <c r="I685" s="1">
        <v>3341</v>
      </c>
      <c r="J685" s="1">
        <v>1320</v>
      </c>
      <c r="K685" s="1">
        <v>2212</v>
      </c>
      <c r="L685" s="1">
        <v>3517</v>
      </c>
      <c r="M685" s="1">
        <v>6430.5</v>
      </c>
      <c r="N685" s="1">
        <v>39045</v>
      </c>
      <c r="O685" s="1">
        <v>0.1295136629798308</v>
      </c>
      <c r="P685" s="1">
        <v>0.79385572543916716</v>
      </c>
      <c r="Q685" s="1" t="s">
        <v>24</v>
      </c>
      <c r="R685" s="1" t="s">
        <v>25</v>
      </c>
      <c r="S685" s="1" t="s">
        <v>26</v>
      </c>
      <c r="T685" s="1">
        <v>3769</v>
      </c>
      <c r="U685" s="1">
        <v>7.6630611581001956E-2</v>
      </c>
      <c r="V685" s="3" t="s">
        <v>27</v>
      </c>
    </row>
    <row r="686" spans="1:22" x14ac:dyDescent="0.3">
      <c r="A686" s="2" t="s">
        <v>119</v>
      </c>
      <c r="B686" s="1" t="s">
        <v>32</v>
      </c>
      <c r="C686" s="1">
        <v>49184</v>
      </c>
      <c r="D686" s="1">
        <v>16983</v>
      </c>
      <c r="E686" s="1">
        <v>4732</v>
      </c>
      <c r="F686" s="1">
        <v>2668.5</v>
      </c>
      <c r="G686" s="1">
        <v>4107</v>
      </c>
      <c r="H686" s="1">
        <v>3212</v>
      </c>
      <c r="I686" s="1">
        <v>2654</v>
      </c>
      <c r="J686" s="1">
        <v>557</v>
      </c>
      <c r="K686" s="1">
        <v>3583</v>
      </c>
      <c r="L686" s="1">
        <v>3432</v>
      </c>
      <c r="M686" s="1">
        <v>6430.5</v>
      </c>
      <c r="N686" s="1">
        <v>41928.5</v>
      </c>
      <c r="O686" s="1">
        <v>0.1295136629798308</v>
      </c>
      <c r="P686" s="1">
        <v>0.85248251463890701</v>
      </c>
      <c r="Q686" s="1" t="s">
        <v>24</v>
      </c>
      <c r="R686" s="1" t="s">
        <v>25</v>
      </c>
      <c r="S686" s="1" t="s">
        <v>26</v>
      </c>
      <c r="T686" s="1">
        <v>5080</v>
      </c>
      <c r="U686" s="1">
        <v>1.8003822381262202E-2</v>
      </c>
      <c r="V686" s="3" t="s">
        <v>27</v>
      </c>
    </row>
    <row r="687" spans="1:22" x14ac:dyDescent="0.3">
      <c r="A687" s="2" t="s">
        <v>119</v>
      </c>
      <c r="B687" s="1" t="s">
        <v>33</v>
      </c>
      <c r="C687" s="1">
        <v>49184</v>
      </c>
      <c r="D687" s="1">
        <v>16983</v>
      </c>
      <c r="E687" s="1">
        <v>6325</v>
      </c>
      <c r="F687" s="1">
        <v>2668.5</v>
      </c>
      <c r="G687" s="1">
        <v>3120</v>
      </c>
      <c r="H687" s="1">
        <v>1631</v>
      </c>
      <c r="I687" s="1">
        <v>4884</v>
      </c>
      <c r="J687" s="1">
        <v>2141</v>
      </c>
      <c r="K687" s="1">
        <v>3901</v>
      </c>
      <c r="L687" s="1">
        <v>1405</v>
      </c>
      <c r="M687" s="1">
        <v>6430.5</v>
      </c>
      <c r="N687" s="1">
        <v>43058.5</v>
      </c>
      <c r="O687" s="1">
        <v>0.1295136629798308</v>
      </c>
      <c r="P687" s="1">
        <v>0.87545746584255046</v>
      </c>
      <c r="Q687" s="1" t="s">
        <v>24</v>
      </c>
      <c r="R687" s="1" t="s">
        <v>25</v>
      </c>
      <c r="S687" s="1" t="s">
        <v>26</v>
      </c>
      <c r="T687" s="1">
        <v>2424</v>
      </c>
      <c r="U687" s="1">
        <v>-4.9711288223812621E-3</v>
      </c>
      <c r="V687" s="3" t="s">
        <v>27</v>
      </c>
    </row>
    <row r="688" spans="1:22" x14ac:dyDescent="0.3">
      <c r="A688" s="2" t="s">
        <v>120</v>
      </c>
      <c r="B688" s="1" t="s">
        <v>23</v>
      </c>
      <c r="C688" s="1">
        <v>47010</v>
      </c>
      <c r="D688" s="1">
        <v>7508</v>
      </c>
      <c r="E688" s="1">
        <v>6040</v>
      </c>
      <c r="F688" s="1">
        <v>5738</v>
      </c>
      <c r="G688" s="1">
        <v>4540</v>
      </c>
      <c r="H688" s="1">
        <v>5032</v>
      </c>
      <c r="I688" s="1">
        <v>1613</v>
      </c>
      <c r="J688" s="1">
        <v>4210</v>
      </c>
      <c r="K688" s="1">
        <v>4112</v>
      </c>
      <c r="L688" s="1">
        <v>1208</v>
      </c>
      <c r="M688" s="1">
        <v>13898.5</v>
      </c>
      <c r="N688" s="1">
        <v>40001</v>
      </c>
      <c r="O688" s="1">
        <v>0.27808994645447949</v>
      </c>
      <c r="P688" s="1">
        <v>0.8509040629653265</v>
      </c>
      <c r="Q688" s="1" t="s">
        <v>24</v>
      </c>
      <c r="R688" s="1" t="s">
        <v>25</v>
      </c>
      <c r="S688" s="1" t="s">
        <v>26</v>
      </c>
      <c r="T688" s="1">
        <v>-8400</v>
      </c>
      <c r="U688" s="1">
        <v>-0.17868538608806639</v>
      </c>
      <c r="V688" s="3" t="s">
        <v>27</v>
      </c>
    </row>
    <row r="689" spans="1:22" x14ac:dyDescent="0.3">
      <c r="A689" s="2" t="s">
        <v>120</v>
      </c>
      <c r="B689" s="1" t="s">
        <v>28</v>
      </c>
      <c r="C689" s="1">
        <v>47010</v>
      </c>
      <c r="D689" s="1">
        <v>7508</v>
      </c>
      <c r="E689" s="1">
        <v>2950</v>
      </c>
      <c r="F689" s="1">
        <v>5034</v>
      </c>
      <c r="G689" s="1">
        <v>3796</v>
      </c>
      <c r="H689" s="1">
        <v>2862</v>
      </c>
      <c r="I689" s="1">
        <v>6752</v>
      </c>
      <c r="J689" s="1">
        <v>4449</v>
      </c>
      <c r="K689" s="1">
        <v>2991</v>
      </c>
      <c r="L689" s="1">
        <v>764</v>
      </c>
      <c r="M689" s="1">
        <v>13898.5</v>
      </c>
      <c r="N689" s="1">
        <v>37106</v>
      </c>
      <c r="O689" s="1">
        <v>0.27808994645447949</v>
      </c>
      <c r="P689" s="1">
        <v>0.78932142097426083</v>
      </c>
      <c r="Q689" s="1" t="s">
        <v>24</v>
      </c>
      <c r="R689" s="1" t="s">
        <v>25</v>
      </c>
      <c r="S689" s="1" t="s">
        <v>26</v>
      </c>
      <c r="T689" s="1">
        <v>-471</v>
      </c>
      <c r="U689" s="1">
        <v>-0.1171027440970006</v>
      </c>
      <c r="V689" s="3" t="s">
        <v>27</v>
      </c>
    </row>
    <row r="690" spans="1:22" x14ac:dyDescent="0.3">
      <c r="A690" s="2" t="s">
        <v>120</v>
      </c>
      <c r="B690" s="1" t="s">
        <v>29</v>
      </c>
      <c r="C690" s="1">
        <v>47010</v>
      </c>
      <c r="D690" s="1">
        <v>7508</v>
      </c>
      <c r="E690" s="1">
        <v>4250</v>
      </c>
      <c r="F690" s="1">
        <v>4330</v>
      </c>
      <c r="G690" s="1">
        <v>1071</v>
      </c>
      <c r="H690" s="1">
        <v>1722</v>
      </c>
      <c r="I690" s="1">
        <v>3896.25</v>
      </c>
      <c r="J690" s="1">
        <v>3038</v>
      </c>
      <c r="K690" s="1">
        <v>2912</v>
      </c>
      <c r="L690" s="1">
        <v>4886</v>
      </c>
      <c r="M690" s="1">
        <v>13898.5</v>
      </c>
      <c r="N690" s="1">
        <v>33613.25</v>
      </c>
      <c r="O690" s="1">
        <v>0.27808994645447949</v>
      </c>
      <c r="P690" s="1">
        <v>0.71502339927674963</v>
      </c>
      <c r="Q690" s="1" t="s">
        <v>24</v>
      </c>
      <c r="R690" s="1" t="s">
        <v>25</v>
      </c>
      <c r="S690" s="1" t="s">
        <v>26</v>
      </c>
      <c r="T690" s="1">
        <v>1884</v>
      </c>
      <c r="U690" s="1">
        <v>-4.2804722399489473E-2</v>
      </c>
      <c r="V690" s="3" t="s">
        <v>27</v>
      </c>
    </row>
    <row r="691" spans="1:22" x14ac:dyDescent="0.3">
      <c r="A691" s="2" t="s">
        <v>120</v>
      </c>
      <c r="B691" s="1" t="s">
        <v>31</v>
      </c>
      <c r="C691" s="1">
        <v>47010</v>
      </c>
      <c r="D691" s="1">
        <v>7508</v>
      </c>
      <c r="E691" s="1">
        <v>7749</v>
      </c>
      <c r="F691" s="1">
        <v>5034</v>
      </c>
      <c r="G691" s="1">
        <v>4838</v>
      </c>
      <c r="H691" s="1">
        <v>3718</v>
      </c>
      <c r="I691" s="1">
        <v>1649</v>
      </c>
      <c r="J691" s="1">
        <v>5776</v>
      </c>
      <c r="K691" s="1">
        <v>2643.4</v>
      </c>
      <c r="L691" s="1">
        <v>3040</v>
      </c>
      <c r="M691" s="1">
        <v>13898.5</v>
      </c>
      <c r="N691" s="1">
        <v>41955.4</v>
      </c>
      <c r="O691" s="1">
        <v>0.27808994645447949</v>
      </c>
      <c r="P691" s="1">
        <v>0.89247819612848334</v>
      </c>
      <c r="Q691" s="1" t="s">
        <v>24</v>
      </c>
      <c r="R691" s="1" t="s">
        <v>25</v>
      </c>
      <c r="S691" s="1" t="s">
        <v>26</v>
      </c>
      <c r="T691" s="1">
        <v>-2677</v>
      </c>
      <c r="U691" s="1">
        <v>-0.2202595192512232</v>
      </c>
      <c r="V691" s="3" t="s">
        <v>27</v>
      </c>
    </row>
    <row r="692" spans="1:22" x14ac:dyDescent="0.3">
      <c r="A692" s="2" t="s">
        <v>120</v>
      </c>
      <c r="B692" s="1" t="s">
        <v>32</v>
      </c>
      <c r="C692" s="1">
        <v>47010</v>
      </c>
      <c r="D692" s="1">
        <v>7508</v>
      </c>
      <c r="E692" s="1">
        <v>5767</v>
      </c>
      <c r="F692" s="1">
        <v>5034</v>
      </c>
      <c r="G692" s="1">
        <v>2101</v>
      </c>
      <c r="H692" s="1">
        <v>6904</v>
      </c>
      <c r="I692" s="1">
        <v>5571</v>
      </c>
      <c r="J692" s="1">
        <v>650</v>
      </c>
      <c r="K692" s="1">
        <v>1768</v>
      </c>
      <c r="L692" s="1">
        <v>3190</v>
      </c>
      <c r="M692" s="1">
        <v>13898.5</v>
      </c>
      <c r="N692" s="1">
        <v>38493</v>
      </c>
      <c r="O692" s="1">
        <v>0.27808994645447949</v>
      </c>
      <c r="P692" s="1">
        <v>0.81882578174856413</v>
      </c>
      <c r="Q692" s="1" t="s">
        <v>24</v>
      </c>
      <c r="R692" s="1" t="s">
        <v>25</v>
      </c>
      <c r="S692" s="1" t="s">
        <v>26</v>
      </c>
      <c r="T692" s="1">
        <v>-1858</v>
      </c>
      <c r="U692" s="1">
        <v>-0.14660710487130399</v>
      </c>
      <c r="V692" s="3" t="s">
        <v>27</v>
      </c>
    </row>
    <row r="693" spans="1:22" x14ac:dyDescent="0.3">
      <c r="A693" s="2" t="s">
        <v>120</v>
      </c>
      <c r="B693" s="1" t="s">
        <v>33</v>
      </c>
      <c r="C693" s="1">
        <v>47010</v>
      </c>
      <c r="D693" s="1">
        <v>7508</v>
      </c>
      <c r="E693" s="1">
        <v>5293</v>
      </c>
      <c r="F693" s="1">
        <v>5034</v>
      </c>
      <c r="G693" s="1">
        <v>1551</v>
      </c>
      <c r="H693" s="1">
        <v>4800</v>
      </c>
      <c r="I693" s="1">
        <v>3896.25</v>
      </c>
      <c r="J693" s="1">
        <v>5465</v>
      </c>
      <c r="K693" s="1">
        <v>1434</v>
      </c>
      <c r="L693" s="1">
        <v>3068</v>
      </c>
      <c r="M693" s="1">
        <v>13898.5</v>
      </c>
      <c r="N693" s="1">
        <v>38049.25</v>
      </c>
      <c r="O693" s="1">
        <v>0.27808994645447949</v>
      </c>
      <c r="P693" s="1">
        <v>0.80938630078706664</v>
      </c>
      <c r="Q693" s="1" t="s">
        <v>24</v>
      </c>
      <c r="R693" s="1" t="s">
        <v>25</v>
      </c>
      <c r="S693" s="1" t="s">
        <v>26</v>
      </c>
      <c r="T693" s="1">
        <v>2482</v>
      </c>
      <c r="U693" s="1">
        <v>-0.13716762390980641</v>
      </c>
      <c r="V693" s="3" t="s">
        <v>27</v>
      </c>
    </row>
    <row r="694" spans="1:22" x14ac:dyDescent="0.3">
      <c r="A694" s="2" t="s">
        <v>121</v>
      </c>
      <c r="B694" s="1" t="s">
        <v>23</v>
      </c>
      <c r="C694" s="1">
        <v>82278.262719703984</v>
      </c>
      <c r="D694" s="1">
        <v>8717</v>
      </c>
      <c r="E694" s="1">
        <v>7288</v>
      </c>
      <c r="F694" s="1">
        <v>2057</v>
      </c>
      <c r="G694" s="1">
        <v>1210</v>
      </c>
      <c r="H694" s="1">
        <v>6034</v>
      </c>
      <c r="I694" s="1">
        <v>3260</v>
      </c>
      <c r="J694" s="1">
        <v>2282</v>
      </c>
      <c r="K694" s="1">
        <v>341</v>
      </c>
      <c r="L694" s="1">
        <v>994</v>
      </c>
      <c r="M694" s="1">
        <v>6430.5</v>
      </c>
      <c r="N694" s="1">
        <v>32183</v>
      </c>
      <c r="O694" s="1">
        <v>7.0067108971898592E-2</v>
      </c>
      <c r="P694" s="1">
        <v>0.39114826852430401</v>
      </c>
      <c r="Q694" s="1" t="s">
        <v>36</v>
      </c>
      <c r="R694" s="1" t="s">
        <v>25</v>
      </c>
      <c r="S694" s="1" t="s">
        <v>37</v>
      </c>
      <c r="T694" s="1">
        <v>11753.8163507109</v>
      </c>
      <c r="U694" s="1">
        <v>0.53878462250379744</v>
      </c>
      <c r="V694" s="3" t="s">
        <v>46</v>
      </c>
    </row>
    <row r="695" spans="1:22" x14ac:dyDescent="0.3">
      <c r="A695" s="2" t="s">
        <v>121</v>
      </c>
      <c r="B695" s="1" t="s">
        <v>28</v>
      </c>
      <c r="C695" s="1">
        <v>82278.262719703984</v>
      </c>
      <c r="D695" s="1">
        <v>8717</v>
      </c>
      <c r="E695" s="1">
        <v>4673</v>
      </c>
      <c r="F695" s="1">
        <v>3350.5</v>
      </c>
      <c r="G695" s="1">
        <v>2152</v>
      </c>
      <c r="H695" s="1">
        <v>4339</v>
      </c>
      <c r="I695" s="1">
        <v>4256</v>
      </c>
      <c r="J695" s="1">
        <v>1045</v>
      </c>
      <c r="K695" s="1">
        <v>341</v>
      </c>
      <c r="L695" s="1">
        <v>3211</v>
      </c>
      <c r="M695" s="1">
        <v>6430.5</v>
      </c>
      <c r="N695" s="1">
        <v>32084.5</v>
      </c>
      <c r="O695" s="1">
        <v>7.0067108971898592E-2</v>
      </c>
      <c r="P695" s="1">
        <v>0.38995111150197398</v>
      </c>
      <c r="Q695" s="1" t="s">
        <v>36</v>
      </c>
      <c r="R695" s="1" t="s">
        <v>25</v>
      </c>
      <c r="S695" s="1" t="s">
        <v>37</v>
      </c>
      <c r="T695" s="1">
        <v>11753.8163507109</v>
      </c>
      <c r="U695" s="1">
        <v>0.53998177952612736</v>
      </c>
      <c r="V695" s="3" t="s">
        <v>46</v>
      </c>
    </row>
    <row r="696" spans="1:22" x14ac:dyDescent="0.3">
      <c r="A696" s="2" t="s">
        <v>121</v>
      </c>
      <c r="B696" s="1" t="s">
        <v>29</v>
      </c>
      <c r="C696" s="1">
        <v>82278.262719703984</v>
      </c>
      <c r="D696" s="1">
        <v>8717</v>
      </c>
      <c r="E696" s="1">
        <v>6180</v>
      </c>
      <c r="F696" s="1">
        <v>4644</v>
      </c>
      <c r="G696" s="1">
        <v>4405</v>
      </c>
      <c r="H696" s="1">
        <v>4014</v>
      </c>
      <c r="I696" s="1">
        <v>3260</v>
      </c>
      <c r="J696" s="1">
        <v>1087</v>
      </c>
      <c r="K696" s="1">
        <v>341</v>
      </c>
      <c r="L696" s="1">
        <v>4690</v>
      </c>
      <c r="M696" s="1">
        <v>6430.5</v>
      </c>
      <c r="N696" s="1">
        <v>37338</v>
      </c>
      <c r="O696" s="1">
        <v>7.0067108971898592E-2</v>
      </c>
      <c r="P696" s="1">
        <v>0.45380151167263649</v>
      </c>
      <c r="Q696" s="1" t="s">
        <v>36</v>
      </c>
      <c r="R696" s="1" t="s">
        <v>25</v>
      </c>
      <c r="S696" s="1" t="s">
        <v>37</v>
      </c>
      <c r="T696" s="1">
        <v>11753.8163507109</v>
      </c>
      <c r="U696" s="1">
        <v>0.4761313793554649</v>
      </c>
      <c r="V696" s="3" t="s">
        <v>46</v>
      </c>
    </row>
    <row r="697" spans="1:22" x14ac:dyDescent="0.3">
      <c r="A697" s="2" t="s">
        <v>121</v>
      </c>
      <c r="B697" s="1" t="s">
        <v>31</v>
      </c>
      <c r="C697" s="1">
        <v>82278.262719703984</v>
      </c>
      <c r="D697" s="1">
        <v>8717</v>
      </c>
      <c r="E697" s="1">
        <v>5803</v>
      </c>
      <c r="F697" s="1">
        <v>3350.5</v>
      </c>
      <c r="G697" s="1">
        <v>4079</v>
      </c>
      <c r="H697" s="1">
        <v>6999</v>
      </c>
      <c r="I697" s="1">
        <v>3260</v>
      </c>
      <c r="J697" s="1">
        <v>2540</v>
      </c>
      <c r="K697" s="1">
        <v>341</v>
      </c>
      <c r="L697" s="1">
        <v>2757</v>
      </c>
      <c r="M697" s="1">
        <v>6430.5</v>
      </c>
      <c r="N697" s="1">
        <v>37846.5</v>
      </c>
      <c r="O697" s="1">
        <v>7.0067108971898592E-2</v>
      </c>
      <c r="P697" s="1">
        <v>0.45998175883867481</v>
      </c>
      <c r="Q697" s="1" t="s">
        <v>36</v>
      </c>
      <c r="R697" s="1" t="s">
        <v>25</v>
      </c>
      <c r="S697" s="1" t="s">
        <v>37</v>
      </c>
      <c r="T697" s="1">
        <v>11753.8163507109</v>
      </c>
      <c r="U697" s="1">
        <v>0.46995113218942669</v>
      </c>
      <c r="V697" s="3" t="s">
        <v>46</v>
      </c>
    </row>
    <row r="698" spans="1:22" x14ac:dyDescent="0.3">
      <c r="A698" s="2" t="s">
        <v>121</v>
      </c>
      <c r="B698" s="1" t="s">
        <v>32</v>
      </c>
      <c r="C698" s="1">
        <v>82278.262719703984</v>
      </c>
      <c r="D698" s="1">
        <v>8717</v>
      </c>
      <c r="E698" s="1">
        <v>6744</v>
      </c>
      <c r="F698" s="1">
        <v>3350.5</v>
      </c>
      <c r="G698" s="1">
        <v>3524</v>
      </c>
      <c r="H698" s="1">
        <v>1889</v>
      </c>
      <c r="I698" s="1">
        <v>2264</v>
      </c>
      <c r="J698" s="1">
        <v>2297</v>
      </c>
      <c r="K698" s="1">
        <v>341</v>
      </c>
      <c r="L698" s="1">
        <v>5141</v>
      </c>
      <c r="M698" s="1">
        <v>6430.5</v>
      </c>
      <c r="N698" s="1">
        <v>34267.5</v>
      </c>
      <c r="O698" s="1">
        <v>7.0067108971898592E-2</v>
      </c>
      <c r="P698" s="1">
        <v>0.41648302804762088</v>
      </c>
      <c r="Q698" s="1" t="s">
        <v>36</v>
      </c>
      <c r="R698" s="1" t="s">
        <v>25</v>
      </c>
      <c r="S698" s="1" t="s">
        <v>37</v>
      </c>
      <c r="T698" s="1">
        <v>11753.8163507109</v>
      </c>
      <c r="U698" s="1">
        <v>0.51344986298048045</v>
      </c>
      <c r="V698" s="3" t="s">
        <v>46</v>
      </c>
    </row>
    <row r="699" spans="1:22" x14ac:dyDescent="0.3">
      <c r="A699" s="2" t="s">
        <v>121</v>
      </c>
      <c r="B699" s="1" t="s">
        <v>33</v>
      </c>
      <c r="C699" s="1">
        <v>82278.262719703984</v>
      </c>
      <c r="D699" s="1">
        <v>8717</v>
      </c>
      <c r="E699" s="1">
        <v>3702</v>
      </c>
      <c r="F699" s="1">
        <v>3350.5</v>
      </c>
      <c r="G699" s="1">
        <v>1489</v>
      </c>
      <c r="H699" s="1">
        <v>6267</v>
      </c>
      <c r="I699" s="1">
        <v>3260</v>
      </c>
      <c r="J699" s="1">
        <v>1850.2</v>
      </c>
      <c r="K699" s="1">
        <v>341</v>
      </c>
      <c r="L699" s="1">
        <v>1699</v>
      </c>
      <c r="M699" s="1">
        <v>6430.5</v>
      </c>
      <c r="N699" s="1">
        <v>30675.7</v>
      </c>
      <c r="O699" s="1">
        <v>7.0067108971898592E-2</v>
      </c>
      <c r="P699" s="1">
        <v>0.3728287276130563</v>
      </c>
      <c r="Q699" s="1" t="s">
        <v>36</v>
      </c>
      <c r="R699" s="1" t="s">
        <v>25</v>
      </c>
      <c r="S699" s="1" t="s">
        <v>37</v>
      </c>
      <c r="T699" s="1">
        <v>11753.8163507109</v>
      </c>
      <c r="U699" s="1">
        <v>0.55710416341504521</v>
      </c>
      <c r="V699" s="3" t="s">
        <v>46</v>
      </c>
    </row>
    <row r="700" spans="1:22" x14ac:dyDescent="0.3">
      <c r="A700" s="2" t="s">
        <v>122</v>
      </c>
      <c r="B700" s="1" t="s">
        <v>23</v>
      </c>
      <c r="C700" s="1">
        <v>82278.262719703984</v>
      </c>
      <c r="D700" s="1">
        <v>20275</v>
      </c>
      <c r="E700" s="1">
        <v>2929</v>
      </c>
      <c r="F700" s="1">
        <v>3558.166666666667</v>
      </c>
      <c r="G700" s="1">
        <v>2954</v>
      </c>
      <c r="H700" s="1">
        <v>1664</v>
      </c>
      <c r="I700" s="1">
        <v>3385</v>
      </c>
      <c r="J700" s="1">
        <v>3937.428571428572</v>
      </c>
      <c r="K700" s="1">
        <v>4062</v>
      </c>
      <c r="L700" s="1">
        <v>1994</v>
      </c>
      <c r="M700" s="1">
        <v>11712</v>
      </c>
      <c r="N700" s="1">
        <v>44758.595238095237</v>
      </c>
      <c r="O700" s="1">
        <v>0.1423462238124677</v>
      </c>
      <c r="P700" s="1">
        <v>0.54399052384678592</v>
      </c>
      <c r="Q700" s="1" t="s">
        <v>36</v>
      </c>
      <c r="R700" s="1" t="s">
        <v>25</v>
      </c>
      <c r="S700" s="1" t="s">
        <v>37</v>
      </c>
      <c r="T700" s="1">
        <v>11753.8163507109</v>
      </c>
      <c r="U700" s="1">
        <v>0.31366325234074638</v>
      </c>
      <c r="V700" s="3" t="s">
        <v>38</v>
      </c>
    </row>
    <row r="701" spans="1:22" x14ac:dyDescent="0.3">
      <c r="A701" s="2" t="s">
        <v>122</v>
      </c>
      <c r="B701" s="1" t="s">
        <v>39</v>
      </c>
      <c r="C701" s="1">
        <v>82278.262719703984</v>
      </c>
      <c r="D701" s="1">
        <v>20275</v>
      </c>
      <c r="E701" s="1">
        <v>4222</v>
      </c>
      <c r="F701" s="1">
        <v>3558.166666666667</v>
      </c>
      <c r="G701" s="1">
        <v>1863</v>
      </c>
      <c r="H701" s="1">
        <v>3615</v>
      </c>
      <c r="I701" s="1">
        <v>6885</v>
      </c>
      <c r="J701" s="1">
        <v>1502</v>
      </c>
      <c r="K701" s="1">
        <v>4579</v>
      </c>
      <c r="L701" s="1">
        <v>1570</v>
      </c>
      <c r="M701" s="1">
        <v>11712</v>
      </c>
      <c r="N701" s="1">
        <v>48069.166666666672</v>
      </c>
      <c r="O701" s="1">
        <v>0.1423462238124677</v>
      </c>
      <c r="P701" s="1">
        <v>0.58422680642180203</v>
      </c>
      <c r="Q701" s="1" t="s">
        <v>36</v>
      </c>
      <c r="R701" s="1" t="s">
        <v>25</v>
      </c>
      <c r="S701" s="1" t="s">
        <v>37</v>
      </c>
      <c r="T701" s="1">
        <v>11753.8163507109</v>
      </c>
      <c r="U701" s="1">
        <v>0.27342696976573028</v>
      </c>
      <c r="V701" s="3" t="s">
        <v>38</v>
      </c>
    </row>
    <row r="702" spans="1:22" x14ac:dyDescent="0.3">
      <c r="A702" s="2" t="s">
        <v>122</v>
      </c>
      <c r="B702" s="1" t="s">
        <v>42</v>
      </c>
      <c r="C702" s="1">
        <v>82278.262719703984</v>
      </c>
      <c r="D702" s="1">
        <v>20275</v>
      </c>
      <c r="E702" s="1">
        <v>5608</v>
      </c>
      <c r="F702" s="1">
        <v>3558.166666666667</v>
      </c>
      <c r="G702" s="1">
        <v>4437</v>
      </c>
      <c r="H702" s="1">
        <v>5786</v>
      </c>
      <c r="I702" s="1">
        <v>5066.4285714285716</v>
      </c>
      <c r="J702" s="1">
        <v>5050</v>
      </c>
      <c r="K702" s="1">
        <v>2916.5</v>
      </c>
      <c r="L702" s="1">
        <v>1614</v>
      </c>
      <c r="M702" s="1">
        <v>11712</v>
      </c>
      <c r="N702" s="1">
        <v>54311.095238095237</v>
      </c>
      <c r="O702" s="1">
        <v>0.1423462238124677</v>
      </c>
      <c r="P702" s="1">
        <v>0.66009044725598987</v>
      </c>
      <c r="Q702" s="1" t="s">
        <v>24</v>
      </c>
      <c r="R702" s="1" t="s">
        <v>25</v>
      </c>
      <c r="S702" s="1" t="s">
        <v>37</v>
      </c>
      <c r="T702" s="1">
        <v>11753.8163507109</v>
      </c>
      <c r="U702" s="1">
        <v>0.19756332893154241</v>
      </c>
      <c r="V702" s="3" t="s">
        <v>27</v>
      </c>
    </row>
    <row r="703" spans="1:22" x14ac:dyDescent="0.3">
      <c r="A703" s="2" t="s">
        <v>122</v>
      </c>
      <c r="B703" s="1" t="s">
        <v>28</v>
      </c>
      <c r="C703" s="1">
        <v>82278.262719703984</v>
      </c>
      <c r="D703" s="1">
        <v>20275</v>
      </c>
      <c r="E703" s="1">
        <v>6139</v>
      </c>
      <c r="F703" s="1">
        <v>2604</v>
      </c>
      <c r="G703" s="1">
        <v>4438</v>
      </c>
      <c r="H703" s="1">
        <v>6873</v>
      </c>
      <c r="I703" s="1">
        <v>5066.4285714285716</v>
      </c>
      <c r="J703" s="1">
        <v>4477</v>
      </c>
      <c r="K703" s="1">
        <v>1089</v>
      </c>
      <c r="L703" s="1">
        <v>4653</v>
      </c>
      <c r="M703" s="1">
        <v>11712</v>
      </c>
      <c r="N703" s="1">
        <v>55614.428571428572</v>
      </c>
      <c r="O703" s="1">
        <v>0.1423462238124677</v>
      </c>
      <c r="P703" s="1">
        <v>0.67593100210306267</v>
      </c>
      <c r="Q703" s="1" t="s">
        <v>24</v>
      </c>
      <c r="R703" s="1" t="s">
        <v>25</v>
      </c>
      <c r="S703" s="1" t="s">
        <v>37</v>
      </c>
      <c r="T703" s="1">
        <v>11753.8163507109</v>
      </c>
      <c r="U703" s="1">
        <v>0.18172277408446971</v>
      </c>
      <c r="V703" s="3" t="s">
        <v>27</v>
      </c>
    </row>
    <row r="704" spans="1:22" x14ac:dyDescent="0.3">
      <c r="A704" s="2" t="s">
        <v>122</v>
      </c>
      <c r="B704" s="1" t="s">
        <v>29</v>
      </c>
      <c r="C704" s="1">
        <v>82278.262719703984</v>
      </c>
      <c r="D704" s="1">
        <v>20275</v>
      </c>
      <c r="E704" s="1">
        <v>5803</v>
      </c>
      <c r="F704" s="1">
        <v>5312</v>
      </c>
      <c r="G704" s="1">
        <v>4017</v>
      </c>
      <c r="H704" s="1">
        <v>2212</v>
      </c>
      <c r="I704" s="1">
        <v>3430</v>
      </c>
      <c r="J704" s="1">
        <v>1939</v>
      </c>
      <c r="K704" s="1">
        <v>2916.5</v>
      </c>
      <c r="L704" s="1">
        <v>4620</v>
      </c>
      <c r="M704" s="1">
        <v>11712</v>
      </c>
      <c r="N704" s="1">
        <v>50524.5</v>
      </c>
      <c r="O704" s="1">
        <v>0.1423462238124677</v>
      </c>
      <c r="P704" s="1">
        <v>0.61406862918485516</v>
      </c>
      <c r="Q704" s="1" t="s">
        <v>36</v>
      </c>
      <c r="R704" s="1" t="s">
        <v>25</v>
      </c>
      <c r="S704" s="1" t="s">
        <v>37</v>
      </c>
      <c r="T704" s="1">
        <v>11753.8163507109</v>
      </c>
      <c r="U704" s="1">
        <v>0.24358514700267711</v>
      </c>
      <c r="V704" s="3" t="s">
        <v>38</v>
      </c>
    </row>
    <row r="705" spans="1:22" x14ac:dyDescent="0.3">
      <c r="A705" s="2" t="s">
        <v>122</v>
      </c>
      <c r="B705" s="1" t="s">
        <v>30</v>
      </c>
      <c r="C705" s="1">
        <v>82278.262719703984</v>
      </c>
      <c r="D705" s="1">
        <v>20275</v>
      </c>
      <c r="E705" s="1">
        <v>8895</v>
      </c>
      <c r="F705" s="1">
        <v>5320</v>
      </c>
      <c r="G705" s="1">
        <v>3092</v>
      </c>
      <c r="H705" s="1">
        <v>3379</v>
      </c>
      <c r="I705" s="1">
        <v>7059</v>
      </c>
      <c r="J705" s="1">
        <v>5843</v>
      </c>
      <c r="K705" s="1">
        <v>2916.5</v>
      </c>
      <c r="L705" s="1">
        <v>474</v>
      </c>
      <c r="M705" s="1">
        <v>11712</v>
      </c>
      <c r="N705" s="1">
        <v>57253.5</v>
      </c>
      <c r="O705" s="1">
        <v>0.1423462238124677</v>
      </c>
      <c r="P705" s="1">
        <v>0.69585207693366791</v>
      </c>
      <c r="Q705" s="1" t="s">
        <v>24</v>
      </c>
      <c r="R705" s="1" t="s">
        <v>25</v>
      </c>
      <c r="S705" s="1" t="s">
        <v>37</v>
      </c>
      <c r="T705" s="1">
        <v>11753.8163507109</v>
      </c>
      <c r="U705" s="1">
        <v>0.1618016992538644</v>
      </c>
      <c r="V705" s="3" t="s">
        <v>27</v>
      </c>
    </row>
    <row r="706" spans="1:22" x14ac:dyDescent="0.3">
      <c r="A706" s="2" t="s">
        <v>122</v>
      </c>
      <c r="B706" s="1" t="s">
        <v>31</v>
      </c>
      <c r="C706" s="1">
        <v>82278.262719703984</v>
      </c>
      <c r="D706" s="1">
        <v>20275</v>
      </c>
      <c r="E706" s="1">
        <v>4722</v>
      </c>
      <c r="F706" s="1">
        <v>3558.166666666667</v>
      </c>
      <c r="G706" s="1">
        <v>1288</v>
      </c>
      <c r="H706" s="1">
        <v>6906</v>
      </c>
      <c r="I706" s="1">
        <v>5722</v>
      </c>
      <c r="J706" s="1">
        <v>3937.428571428572</v>
      </c>
      <c r="K706" s="1">
        <v>2916.5</v>
      </c>
      <c r="L706" s="1">
        <v>5059</v>
      </c>
      <c r="M706" s="1">
        <v>11712</v>
      </c>
      <c r="N706" s="1">
        <v>54384.095238095237</v>
      </c>
      <c r="O706" s="1">
        <v>0.1423462238124677</v>
      </c>
      <c r="P706" s="1">
        <v>0.66097768037913796</v>
      </c>
      <c r="Q706" s="1" t="s">
        <v>24</v>
      </c>
      <c r="R706" s="1" t="s">
        <v>25</v>
      </c>
      <c r="S706" s="1" t="s">
        <v>37</v>
      </c>
      <c r="T706" s="1">
        <v>11753.8163507109</v>
      </c>
      <c r="U706" s="1">
        <v>0.19667609580839429</v>
      </c>
      <c r="V706" s="3" t="s">
        <v>27</v>
      </c>
    </row>
    <row r="707" spans="1:22" x14ac:dyDescent="0.3">
      <c r="A707" s="2" t="s">
        <v>122</v>
      </c>
      <c r="B707" s="1" t="s">
        <v>32</v>
      </c>
      <c r="C707" s="1">
        <v>82278.262719703984</v>
      </c>
      <c r="D707" s="1">
        <v>20275</v>
      </c>
      <c r="E707" s="1">
        <v>7033</v>
      </c>
      <c r="F707" s="1">
        <v>1782</v>
      </c>
      <c r="G707" s="1">
        <v>1061</v>
      </c>
      <c r="H707" s="1">
        <v>1420</v>
      </c>
      <c r="I707" s="1">
        <v>5066.4285714285716</v>
      </c>
      <c r="J707" s="1">
        <v>4936</v>
      </c>
      <c r="K707" s="1">
        <v>2916.5</v>
      </c>
      <c r="L707" s="1">
        <v>3603</v>
      </c>
      <c r="M707" s="1">
        <v>11712</v>
      </c>
      <c r="N707" s="1">
        <v>48092.928571428572</v>
      </c>
      <c r="O707" s="1">
        <v>0.1423462238124677</v>
      </c>
      <c r="P707" s="1">
        <v>0.58451560572281369</v>
      </c>
      <c r="Q707" s="1" t="s">
        <v>36</v>
      </c>
      <c r="R707" s="1" t="s">
        <v>25</v>
      </c>
      <c r="S707" s="1" t="s">
        <v>37</v>
      </c>
      <c r="T707" s="1">
        <v>11753.8163507109</v>
      </c>
      <c r="U707" s="1">
        <v>0.27313817046471872</v>
      </c>
      <c r="V707" s="3" t="s">
        <v>38</v>
      </c>
    </row>
    <row r="708" spans="1:22" x14ac:dyDescent="0.3">
      <c r="A708" s="2" t="s">
        <v>122</v>
      </c>
      <c r="B708" s="1" t="s">
        <v>33</v>
      </c>
      <c r="C708" s="1">
        <v>82278.262719703984</v>
      </c>
      <c r="D708" s="1">
        <v>20275</v>
      </c>
      <c r="E708" s="1">
        <v>2262</v>
      </c>
      <c r="F708" s="1">
        <v>4185</v>
      </c>
      <c r="G708" s="1">
        <v>4222</v>
      </c>
      <c r="H708" s="1">
        <v>6628</v>
      </c>
      <c r="I708" s="1">
        <v>2790</v>
      </c>
      <c r="J708" s="1">
        <v>3937.428571428572</v>
      </c>
      <c r="K708" s="1">
        <v>2916.5</v>
      </c>
      <c r="L708" s="1">
        <v>3916</v>
      </c>
      <c r="M708" s="1">
        <v>11712</v>
      </c>
      <c r="N708" s="1">
        <v>51131.928571428572</v>
      </c>
      <c r="O708" s="1">
        <v>0.1423462238124677</v>
      </c>
      <c r="P708" s="1">
        <v>0.62145124217825165</v>
      </c>
      <c r="Q708" s="1" t="s">
        <v>36</v>
      </c>
      <c r="R708" s="1" t="s">
        <v>25</v>
      </c>
      <c r="S708" s="1" t="s">
        <v>37</v>
      </c>
      <c r="T708" s="1">
        <v>11753.8163507109</v>
      </c>
      <c r="U708" s="1">
        <v>0.23620253400928071</v>
      </c>
      <c r="V708" s="3" t="s">
        <v>38</v>
      </c>
    </row>
    <row r="709" spans="1:22" x14ac:dyDescent="0.3">
      <c r="A709" s="2" t="s">
        <v>122</v>
      </c>
      <c r="B709" s="1" t="s">
        <v>43</v>
      </c>
      <c r="C709" s="1">
        <v>82278.262719703984</v>
      </c>
      <c r="D709" s="1">
        <v>20275</v>
      </c>
      <c r="E709" s="1">
        <v>6338</v>
      </c>
      <c r="F709" s="1">
        <v>3558.166666666667</v>
      </c>
      <c r="G709" s="1">
        <v>3611</v>
      </c>
      <c r="H709" s="1">
        <v>2772</v>
      </c>
      <c r="I709" s="1">
        <v>5066.4285714285716</v>
      </c>
      <c r="J709" s="1">
        <v>3937.428571428572</v>
      </c>
      <c r="K709" s="1">
        <v>2916.5</v>
      </c>
      <c r="L709" s="1">
        <v>4094</v>
      </c>
      <c r="M709" s="1">
        <v>11712</v>
      </c>
      <c r="N709" s="1">
        <v>52568.523809523816</v>
      </c>
      <c r="O709" s="1">
        <v>0.1423462238124677</v>
      </c>
      <c r="P709" s="1">
        <v>0.6389114460110582</v>
      </c>
      <c r="Q709" s="1" t="s">
        <v>36</v>
      </c>
      <c r="R709" s="1" t="s">
        <v>25</v>
      </c>
      <c r="S709" s="1" t="s">
        <v>37</v>
      </c>
      <c r="T709" s="1">
        <v>11753.8163507109</v>
      </c>
      <c r="U709" s="1">
        <v>0.2187423301764741</v>
      </c>
      <c r="V709" s="3" t="s">
        <v>38</v>
      </c>
    </row>
    <row r="710" spans="1:22" x14ac:dyDescent="0.3">
      <c r="A710" s="2" t="s">
        <v>122</v>
      </c>
      <c r="B710" s="1" t="s">
        <v>44</v>
      </c>
      <c r="C710" s="1">
        <v>82278.262719703984</v>
      </c>
      <c r="D710" s="1">
        <v>20275</v>
      </c>
      <c r="E710" s="1">
        <v>2084</v>
      </c>
      <c r="F710" s="1">
        <v>2146</v>
      </c>
      <c r="G710" s="1">
        <v>3209</v>
      </c>
      <c r="H710" s="1">
        <v>1559</v>
      </c>
      <c r="I710" s="1">
        <v>6194</v>
      </c>
      <c r="J710" s="1">
        <v>3937.428571428572</v>
      </c>
      <c r="K710" s="1">
        <v>1936</v>
      </c>
      <c r="L710" s="1">
        <v>1906</v>
      </c>
      <c r="M710" s="1">
        <v>11712</v>
      </c>
      <c r="N710" s="1">
        <v>43246.428571428572</v>
      </c>
      <c r="O710" s="1">
        <v>0.1423462238124677</v>
      </c>
      <c r="P710" s="1">
        <v>0.52561183406066159</v>
      </c>
      <c r="Q710" s="1" t="s">
        <v>36</v>
      </c>
      <c r="R710" s="1" t="s">
        <v>25</v>
      </c>
      <c r="S710" s="1" t="s">
        <v>37</v>
      </c>
      <c r="T710" s="1">
        <v>11753.8163507109</v>
      </c>
      <c r="U710" s="1">
        <v>0.33204194212687071</v>
      </c>
      <c r="V710" s="3" t="s">
        <v>38</v>
      </c>
    </row>
    <row r="711" spans="1:22" x14ac:dyDescent="0.3">
      <c r="A711" s="2" t="s">
        <v>122</v>
      </c>
      <c r="B711" s="1" t="s">
        <v>40</v>
      </c>
      <c r="C711" s="1">
        <v>82278.262719703984</v>
      </c>
      <c r="D711" s="1">
        <v>20275</v>
      </c>
      <c r="E711" s="1">
        <v>7445</v>
      </c>
      <c r="F711" s="1">
        <v>3558.166666666667</v>
      </c>
      <c r="G711" s="1">
        <v>4155</v>
      </c>
      <c r="H711" s="1">
        <v>6334</v>
      </c>
      <c r="I711" s="1">
        <v>5066.4285714285716</v>
      </c>
      <c r="J711" s="1">
        <v>3815</v>
      </c>
      <c r="K711" s="1">
        <v>2916.5</v>
      </c>
      <c r="L711" s="1">
        <v>767</v>
      </c>
      <c r="M711" s="1">
        <v>11712</v>
      </c>
      <c r="N711" s="1">
        <v>54332.095238095237</v>
      </c>
      <c r="O711" s="1">
        <v>0.1423462238124677</v>
      </c>
      <c r="P711" s="1">
        <v>0.66034567870237493</v>
      </c>
      <c r="Q711" s="1" t="s">
        <v>24</v>
      </c>
      <c r="R711" s="1" t="s">
        <v>25</v>
      </c>
      <c r="S711" s="1" t="s">
        <v>37</v>
      </c>
      <c r="T711" s="1">
        <v>11753.8163507109</v>
      </c>
      <c r="U711" s="1">
        <v>0.19730809748515729</v>
      </c>
      <c r="V711" s="3" t="s">
        <v>27</v>
      </c>
    </row>
    <row r="712" spans="1:22" x14ac:dyDescent="0.3">
      <c r="A712" s="2" t="s">
        <v>123</v>
      </c>
      <c r="B712" s="1" t="s">
        <v>23</v>
      </c>
      <c r="C712" s="1">
        <v>82278.262719703984</v>
      </c>
      <c r="D712" s="1">
        <v>17539</v>
      </c>
      <c r="E712" s="1">
        <v>3707</v>
      </c>
      <c r="F712" s="1">
        <v>4712</v>
      </c>
      <c r="G712" s="1">
        <v>3376</v>
      </c>
      <c r="H712" s="1">
        <v>4782</v>
      </c>
      <c r="I712" s="1">
        <v>2365</v>
      </c>
      <c r="J712" s="1">
        <v>5918</v>
      </c>
      <c r="K712" s="1">
        <v>2661.7893980309018</v>
      </c>
      <c r="L712" s="1">
        <v>2540</v>
      </c>
      <c r="M712" s="1">
        <v>10141.66513599435</v>
      </c>
      <c r="N712" s="1">
        <v>44939</v>
      </c>
      <c r="O712" s="1">
        <v>0.1232605648291796</v>
      </c>
      <c r="P712" s="1">
        <v>0.54618314138562885</v>
      </c>
      <c r="Q712" s="1" t="s">
        <v>36</v>
      </c>
      <c r="R712" s="1" t="s">
        <v>25</v>
      </c>
      <c r="S712" s="1" t="s">
        <v>37</v>
      </c>
      <c r="T712" s="1">
        <v>11753.8163507109</v>
      </c>
      <c r="U712" s="1">
        <v>0.33055629378519141</v>
      </c>
      <c r="V712" s="3" t="s">
        <v>38</v>
      </c>
    </row>
    <row r="713" spans="1:22" x14ac:dyDescent="0.3">
      <c r="A713" s="2" t="s">
        <v>123</v>
      </c>
      <c r="B713" s="1" t="s">
        <v>39</v>
      </c>
      <c r="C713" s="1">
        <v>82278.262719703984</v>
      </c>
      <c r="D713" s="1">
        <v>17539</v>
      </c>
      <c r="E713" s="1">
        <v>8641</v>
      </c>
      <c r="F713" s="1">
        <v>4712</v>
      </c>
      <c r="G713" s="1">
        <v>2905</v>
      </c>
      <c r="H713" s="1">
        <v>2528</v>
      </c>
      <c r="I713" s="1">
        <v>4218</v>
      </c>
      <c r="J713" s="1">
        <v>4152.333333333333</v>
      </c>
      <c r="K713" s="1">
        <v>2661.7893980309018</v>
      </c>
      <c r="L713" s="1">
        <v>4084</v>
      </c>
      <c r="M713" s="1">
        <v>10141.66513599435</v>
      </c>
      <c r="N713" s="1">
        <v>48779.333333333343</v>
      </c>
      <c r="O713" s="1">
        <v>0.1232605648291796</v>
      </c>
      <c r="P713" s="1">
        <v>0.59285808573169674</v>
      </c>
      <c r="Q713" s="1" t="s">
        <v>36</v>
      </c>
      <c r="R713" s="1" t="s">
        <v>25</v>
      </c>
      <c r="S713" s="1" t="s">
        <v>37</v>
      </c>
      <c r="T713" s="1">
        <v>11753.8163507109</v>
      </c>
      <c r="U713" s="1">
        <v>0.28388134943912352</v>
      </c>
      <c r="V713" s="3" t="s">
        <v>38</v>
      </c>
    </row>
    <row r="714" spans="1:22" x14ac:dyDescent="0.3">
      <c r="A714" s="2" t="s">
        <v>123</v>
      </c>
      <c r="B714" s="1" t="s">
        <v>28</v>
      </c>
      <c r="C714" s="1">
        <v>82278.262719703984</v>
      </c>
      <c r="D714" s="1">
        <v>17539</v>
      </c>
      <c r="E714" s="1">
        <v>2717</v>
      </c>
      <c r="F714" s="1">
        <v>5391</v>
      </c>
      <c r="G714" s="1">
        <v>3244</v>
      </c>
      <c r="H714" s="1">
        <v>4969</v>
      </c>
      <c r="I714" s="1">
        <v>2592</v>
      </c>
      <c r="J714" s="1">
        <v>4152.333333333333</v>
      </c>
      <c r="K714" s="1">
        <v>2661.7893980309018</v>
      </c>
      <c r="L714" s="1">
        <v>4382</v>
      </c>
      <c r="M714" s="1">
        <v>10141.66513599435</v>
      </c>
      <c r="N714" s="1">
        <v>44986.333333333343</v>
      </c>
      <c r="O714" s="1">
        <v>0.1232605648291796</v>
      </c>
      <c r="P714" s="1">
        <v>0.54675842496319527</v>
      </c>
      <c r="Q714" s="1" t="s">
        <v>36</v>
      </c>
      <c r="R714" s="1" t="s">
        <v>25</v>
      </c>
      <c r="S714" s="1" t="s">
        <v>37</v>
      </c>
      <c r="T714" s="1">
        <v>11753.8163507109</v>
      </c>
      <c r="U714" s="1">
        <v>0.3299810102076251</v>
      </c>
      <c r="V714" s="3" t="s">
        <v>38</v>
      </c>
    </row>
    <row r="715" spans="1:22" x14ac:dyDescent="0.3">
      <c r="A715" s="2" t="s">
        <v>123</v>
      </c>
      <c r="B715" s="1" t="s">
        <v>29</v>
      </c>
      <c r="C715" s="1">
        <v>82278.262719703984</v>
      </c>
      <c r="D715" s="1">
        <v>17539</v>
      </c>
      <c r="E715" s="1">
        <v>7337</v>
      </c>
      <c r="F715" s="1">
        <v>4712</v>
      </c>
      <c r="G715" s="1">
        <v>1764</v>
      </c>
      <c r="H715" s="1">
        <v>5201</v>
      </c>
      <c r="I715" s="1">
        <v>6508</v>
      </c>
      <c r="J715" s="1">
        <v>4723</v>
      </c>
      <c r="K715" s="1">
        <v>2661.7893980309018</v>
      </c>
      <c r="L715" s="1">
        <v>5580</v>
      </c>
      <c r="M715" s="1">
        <v>10141.66513599435</v>
      </c>
      <c r="N715" s="1">
        <v>53364</v>
      </c>
      <c r="O715" s="1">
        <v>0.1232605648291796</v>
      </c>
      <c r="P715" s="1">
        <v>0.64857956689963503</v>
      </c>
      <c r="Q715" s="1" t="s">
        <v>36</v>
      </c>
      <c r="R715" s="1" t="s">
        <v>25</v>
      </c>
      <c r="S715" s="1" t="s">
        <v>37</v>
      </c>
      <c r="T715" s="1">
        <v>11753.8163507109</v>
      </c>
      <c r="U715" s="1">
        <v>0.22815986827118531</v>
      </c>
      <c r="V715" s="3" t="s">
        <v>38</v>
      </c>
    </row>
    <row r="716" spans="1:22" x14ac:dyDescent="0.3">
      <c r="A716" s="2" t="s">
        <v>123</v>
      </c>
      <c r="B716" s="1" t="s">
        <v>30</v>
      </c>
      <c r="C716" s="1">
        <v>82278.262719703984</v>
      </c>
      <c r="D716" s="1">
        <v>17539</v>
      </c>
      <c r="E716" s="1">
        <v>4116</v>
      </c>
      <c r="F716" s="1">
        <v>4712</v>
      </c>
      <c r="G716" s="1">
        <v>4305</v>
      </c>
      <c r="H716" s="1">
        <v>6022</v>
      </c>
      <c r="I716" s="1">
        <v>4684</v>
      </c>
      <c r="J716" s="1">
        <v>4152.333333333333</v>
      </c>
      <c r="K716" s="1">
        <v>2661.7893980309018</v>
      </c>
      <c r="L716" s="1">
        <v>5674</v>
      </c>
      <c r="M716" s="1">
        <v>10141.66513599435</v>
      </c>
      <c r="N716" s="1">
        <v>51204.333333333343</v>
      </c>
      <c r="O716" s="1">
        <v>0.1232605648291796</v>
      </c>
      <c r="P716" s="1">
        <v>0.6223312408499716</v>
      </c>
      <c r="Q716" s="1" t="s">
        <v>36</v>
      </c>
      <c r="R716" s="1" t="s">
        <v>25</v>
      </c>
      <c r="S716" s="1" t="s">
        <v>37</v>
      </c>
      <c r="T716" s="1">
        <v>11753.8163507109</v>
      </c>
      <c r="U716" s="1">
        <v>0.25440819432084882</v>
      </c>
      <c r="V716" s="3" t="s">
        <v>38</v>
      </c>
    </row>
    <row r="717" spans="1:22" x14ac:dyDescent="0.3">
      <c r="A717" s="2" t="s">
        <v>123</v>
      </c>
      <c r="B717" s="1" t="s">
        <v>31</v>
      </c>
      <c r="C717" s="1">
        <v>82278.262719703984</v>
      </c>
      <c r="D717" s="1">
        <v>17539</v>
      </c>
      <c r="E717" s="1">
        <v>5323</v>
      </c>
      <c r="F717" s="1">
        <v>4712</v>
      </c>
      <c r="G717" s="1">
        <v>3444</v>
      </c>
      <c r="H717" s="1">
        <v>4775</v>
      </c>
      <c r="I717" s="1">
        <v>4218</v>
      </c>
      <c r="J717" s="1">
        <v>1524</v>
      </c>
      <c r="K717" s="1">
        <v>2661.7893980309018</v>
      </c>
      <c r="L717" s="1">
        <v>591</v>
      </c>
      <c r="M717" s="1">
        <v>10141.66513599435</v>
      </c>
      <c r="N717" s="1">
        <v>42126</v>
      </c>
      <c r="O717" s="1">
        <v>0.1232605648291796</v>
      </c>
      <c r="P717" s="1">
        <v>0.51199428144843018</v>
      </c>
      <c r="Q717" s="1" t="s">
        <v>36</v>
      </c>
      <c r="R717" s="1" t="s">
        <v>25</v>
      </c>
      <c r="S717" s="1" t="s">
        <v>37</v>
      </c>
      <c r="T717" s="1">
        <v>11753.8163507109</v>
      </c>
      <c r="U717" s="1">
        <v>0.36474515372239019</v>
      </c>
      <c r="V717" s="3" t="s">
        <v>38</v>
      </c>
    </row>
    <row r="718" spans="1:22" x14ac:dyDescent="0.3">
      <c r="A718" s="2" t="s">
        <v>123</v>
      </c>
      <c r="B718" s="1" t="s">
        <v>32</v>
      </c>
      <c r="C718" s="1">
        <v>82278.262719703984</v>
      </c>
      <c r="D718" s="1">
        <v>17539</v>
      </c>
      <c r="E718" s="1">
        <v>2848</v>
      </c>
      <c r="F718" s="1">
        <v>2968</v>
      </c>
      <c r="G718" s="1">
        <v>4007</v>
      </c>
      <c r="H718" s="1">
        <v>6860</v>
      </c>
      <c r="I718" s="1">
        <v>4218</v>
      </c>
      <c r="J718" s="1">
        <v>5489</v>
      </c>
      <c r="K718" s="1">
        <v>2661.7893980309018</v>
      </c>
      <c r="L718" s="1">
        <v>5987</v>
      </c>
      <c r="M718" s="1">
        <v>10141.66513599435</v>
      </c>
      <c r="N718" s="1">
        <v>49916</v>
      </c>
      <c r="O718" s="1">
        <v>0.1232605648291796</v>
      </c>
      <c r="P718" s="1">
        <v>0.60667299417888809</v>
      </c>
      <c r="Q718" s="1" t="s">
        <v>36</v>
      </c>
      <c r="R718" s="1" t="s">
        <v>25</v>
      </c>
      <c r="S718" s="1" t="s">
        <v>37</v>
      </c>
      <c r="T718" s="1">
        <v>11753.8163507109</v>
      </c>
      <c r="U718" s="1">
        <v>0.27006644099193222</v>
      </c>
      <c r="V718" s="3" t="s">
        <v>38</v>
      </c>
    </row>
    <row r="719" spans="1:22" x14ac:dyDescent="0.3">
      <c r="A719" s="2" t="s">
        <v>123</v>
      </c>
      <c r="B719" s="1" t="s">
        <v>33</v>
      </c>
      <c r="C719" s="1">
        <v>82278.262719703984</v>
      </c>
      <c r="D719" s="1">
        <v>17539</v>
      </c>
      <c r="E719" s="1">
        <v>4041</v>
      </c>
      <c r="F719" s="1">
        <v>5777</v>
      </c>
      <c r="G719" s="1">
        <v>2517</v>
      </c>
      <c r="H719" s="1">
        <v>3292</v>
      </c>
      <c r="I719" s="1">
        <v>2212</v>
      </c>
      <c r="J719" s="1">
        <v>1294</v>
      </c>
      <c r="K719" s="1">
        <v>2661.7893980309018</v>
      </c>
      <c r="L719" s="1">
        <v>4048</v>
      </c>
      <c r="M719" s="1">
        <v>10141.66513599435</v>
      </c>
      <c r="N719" s="1">
        <v>40720</v>
      </c>
      <c r="O719" s="1">
        <v>0.1232605648291796</v>
      </c>
      <c r="P719" s="1">
        <v>0.49490592841903042</v>
      </c>
      <c r="Q719" s="1" t="s">
        <v>36</v>
      </c>
      <c r="R719" s="1" t="s">
        <v>25</v>
      </c>
      <c r="S719" s="1" t="s">
        <v>37</v>
      </c>
      <c r="T719" s="1">
        <v>11753.8163507109</v>
      </c>
      <c r="U719" s="1">
        <v>0.3818335067517899</v>
      </c>
      <c r="V719" s="3" t="s">
        <v>38</v>
      </c>
    </row>
    <row r="720" spans="1:22" x14ac:dyDescent="0.3">
      <c r="A720" s="2" t="s">
        <v>123</v>
      </c>
      <c r="B720" s="1" t="s">
        <v>40</v>
      </c>
      <c r="C720" s="1">
        <v>82278.262719703984</v>
      </c>
      <c r="D720" s="1">
        <v>17539</v>
      </c>
      <c r="E720" s="1">
        <v>5849</v>
      </c>
      <c r="F720" s="1">
        <v>4712</v>
      </c>
      <c r="G720" s="1">
        <v>2670</v>
      </c>
      <c r="H720" s="1">
        <v>5522</v>
      </c>
      <c r="I720" s="1">
        <v>6947</v>
      </c>
      <c r="J720" s="1">
        <v>5966</v>
      </c>
      <c r="K720" s="1">
        <v>2661.7893980309018</v>
      </c>
      <c r="L720" s="1">
        <v>5143</v>
      </c>
      <c r="M720" s="1">
        <v>10141.66513599435</v>
      </c>
      <c r="N720" s="1">
        <v>54348</v>
      </c>
      <c r="O720" s="1">
        <v>0.1232605648291796</v>
      </c>
      <c r="P720" s="1">
        <v>0.66053898324453497</v>
      </c>
      <c r="Q720" s="1" t="s">
        <v>36</v>
      </c>
      <c r="R720" s="1" t="s">
        <v>25</v>
      </c>
      <c r="S720" s="1" t="s">
        <v>37</v>
      </c>
      <c r="T720" s="1">
        <v>11753.8163507109</v>
      </c>
      <c r="U720" s="1">
        <v>0.21620045192628529</v>
      </c>
      <c r="V720" s="3" t="s">
        <v>27</v>
      </c>
    </row>
    <row r="721" spans="1:22" x14ac:dyDescent="0.3">
      <c r="A721" s="2" t="s">
        <v>124</v>
      </c>
      <c r="B721" s="1" t="s">
        <v>23</v>
      </c>
      <c r="C721" s="1">
        <v>77874</v>
      </c>
      <c r="D721" s="1">
        <v>20551</v>
      </c>
      <c r="E721" s="1">
        <v>2446</v>
      </c>
      <c r="F721" s="1">
        <v>3052</v>
      </c>
      <c r="G721" s="1">
        <v>2446</v>
      </c>
      <c r="H721" s="1">
        <v>6214</v>
      </c>
      <c r="I721" s="1">
        <v>1676</v>
      </c>
      <c r="J721" s="1">
        <v>3909</v>
      </c>
      <c r="K721" s="1">
        <v>4018.8</v>
      </c>
      <c r="L721" s="1">
        <v>3508</v>
      </c>
      <c r="M721" s="1">
        <v>10141.66513599435</v>
      </c>
      <c r="N721" s="1">
        <v>47820.800000000003</v>
      </c>
      <c r="O721" s="1">
        <v>0.13023172221786919</v>
      </c>
      <c r="P721" s="1">
        <v>0.61407915350437892</v>
      </c>
      <c r="Q721" s="1" t="s">
        <v>36</v>
      </c>
      <c r="R721" s="1" t="s">
        <v>25</v>
      </c>
      <c r="S721" s="1" t="s">
        <v>37</v>
      </c>
      <c r="T721" s="1">
        <v>34072</v>
      </c>
      <c r="U721" s="1">
        <v>0.25568912427775192</v>
      </c>
      <c r="V721" s="3" t="s">
        <v>38</v>
      </c>
    </row>
    <row r="722" spans="1:22" x14ac:dyDescent="0.3">
      <c r="A722" s="2" t="s">
        <v>124</v>
      </c>
      <c r="B722" s="1" t="s">
        <v>39</v>
      </c>
      <c r="C722" s="1">
        <v>77874</v>
      </c>
      <c r="D722" s="1">
        <v>20551</v>
      </c>
      <c r="E722" s="1">
        <v>8361</v>
      </c>
      <c r="F722" s="1">
        <v>2482</v>
      </c>
      <c r="G722" s="1">
        <v>4574</v>
      </c>
      <c r="H722" s="1">
        <v>3877</v>
      </c>
      <c r="I722" s="1">
        <v>2758.333333333333</v>
      </c>
      <c r="J722" s="1">
        <v>1166</v>
      </c>
      <c r="K722" s="1">
        <v>4613</v>
      </c>
      <c r="L722" s="1">
        <v>4170</v>
      </c>
      <c r="M722" s="1">
        <v>10141.66513599435</v>
      </c>
      <c r="N722" s="1">
        <v>52552.333333333343</v>
      </c>
      <c r="O722" s="1">
        <v>0.13023172221786919</v>
      </c>
      <c r="P722" s="1">
        <v>0.67483798614856483</v>
      </c>
      <c r="Q722" s="1" t="s">
        <v>24</v>
      </c>
      <c r="R722" s="1" t="s">
        <v>25</v>
      </c>
      <c r="S722" s="1" t="s">
        <v>37</v>
      </c>
      <c r="T722" s="1">
        <v>28080</v>
      </c>
      <c r="U722" s="1">
        <v>0.19493029163356601</v>
      </c>
      <c r="V722" s="3" t="s">
        <v>27</v>
      </c>
    </row>
    <row r="723" spans="1:22" x14ac:dyDescent="0.3">
      <c r="A723" s="2" t="s">
        <v>124</v>
      </c>
      <c r="B723" s="1" t="s">
        <v>28</v>
      </c>
      <c r="C723" s="1">
        <v>77874</v>
      </c>
      <c r="D723" s="1">
        <v>20551</v>
      </c>
      <c r="E723" s="1">
        <v>3013</v>
      </c>
      <c r="F723" s="1">
        <v>4128</v>
      </c>
      <c r="G723" s="1">
        <v>3644</v>
      </c>
      <c r="H723" s="1">
        <v>3785</v>
      </c>
      <c r="I723" s="1">
        <v>4318</v>
      </c>
      <c r="J723" s="1">
        <v>1083</v>
      </c>
      <c r="K723" s="1">
        <v>2813</v>
      </c>
      <c r="L723" s="1">
        <v>4663</v>
      </c>
      <c r="M723" s="1">
        <v>10141.66513599435</v>
      </c>
      <c r="N723" s="1">
        <v>47998</v>
      </c>
      <c r="O723" s="1">
        <v>0.13023172221786919</v>
      </c>
      <c r="P723" s="1">
        <v>0.6163546241364255</v>
      </c>
      <c r="Q723" s="1" t="s">
        <v>36</v>
      </c>
      <c r="R723" s="1" t="s">
        <v>25</v>
      </c>
      <c r="S723" s="1" t="s">
        <v>37</v>
      </c>
      <c r="T723" s="1">
        <v>34004</v>
      </c>
      <c r="U723" s="1">
        <v>0.25341365364570517</v>
      </c>
      <c r="V723" s="3" t="s">
        <v>38</v>
      </c>
    </row>
    <row r="724" spans="1:22" x14ac:dyDescent="0.3">
      <c r="A724" s="2" t="s">
        <v>124</v>
      </c>
      <c r="B724" s="1" t="s">
        <v>29</v>
      </c>
      <c r="C724" s="1">
        <v>82278.262719703984</v>
      </c>
      <c r="D724" s="1">
        <v>20551</v>
      </c>
      <c r="E724" s="1">
        <v>5066</v>
      </c>
      <c r="F724" s="1">
        <v>4128</v>
      </c>
      <c r="G724" s="1">
        <v>4697</v>
      </c>
      <c r="H724" s="1">
        <v>3122</v>
      </c>
      <c r="I724" s="1">
        <v>2758.333333333333</v>
      </c>
      <c r="J724" s="1">
        <v>1622</v>
      </c>
      <c r="K724" s="1">
        <v>4353</v>
      </c>
      <c r="L724" s="1">
        <v>2884</v>
      </c>
      <c r="M724" s="1">
        <v>10141.66513599435</v>
      </c>
      <c r="N724" s="1">
        <v>49181.333333333343</v>
      </c>
      <c r="O724" s="1">
        <v>0.1232605648291796</v>
      </c>
      <c r="P724" s="1">
        <v>0.59774394484821081</v>
      </c>
      <c r="Q724" s="1" t="s">
        <v>36</v>
      </c>
      <c r="R724" s="1" t="s">
        <v>25</v>
      </c>
      <c r="S724" s="1" t="s">
        <v>37</v>
      </c>
      <c r="T724" s="1">
        <v>35579</v>
      </c>
      <c r="U724" s="1">
        <v>0.27899549032260962</v>
      </c>
      <c r="V724" s="3" t="s">
        <v>38</v>
      </c>
    </row>
    <row r="725" spans="1:22" x14ac:dyDescent="0.3">
      <c r="A725" s="2" t="s">
        <v>124</v>
      </c>
      <c r="B725" s="1" t="s">
        <v>30</v>
      </c>
      <c r="C725" s="1">
        <v>77874</v>
      </c>
      <c r="D725" s="1">
        <v>20551</v>
      </c>
      <c r="E725" s="1">
        <v>3946</v>
      </c>
      <c r="F725" s="1">
        <v>4476</v>
      </c>
      <c r="G725" s="1">
        <v>3049</v>
      </c>
      <c r="H725" s="1">
        <v>5769</v>
      </c>
      <c r="I725" s="1">
        <v>2758.333333333333</v>
      </c>
      <c r="J725" s="1">
        <v>2793</v>
      </c>
      <c r="K725" s="1">
        <v>4018.8</v>
      </c>
      <c r="L725" s="1">
        <v>3737</v>
      </c>
      <c r="M725" s="1">
        <v>10141.66513599435</v>
      </c>
      <c r="N725" s="1">
        <v>51098.133333333339</v>
      </c>
      <c r="O725" s="1">
        <v>0.13023172221786919</v>
      </c>
      <c r="P725" s="1">
        <v>0.65616423110837174</v>
      </c>
      <c r="Q725" s="1" t="s">
        <v>36</v>
      </c>
      <c r="R725" s="1" t="s">
        <v>25</v>
      </c>
      <c r="S725" s="1" t="s">
        <v>37</v>
      </c>
      <c r="T725" s="1">
        <v>33553</v>
      </c>
      <c r="U725" s="1">
        <v>0.21360404667375901</v>
      </c>
      <c r="V725" s="3" t="s">
        <v>27</v>
      </c>
    </row>
    <row r="726" spans="1:22" x14ac:dyDescent="0.3">
      <c r="A726" s="2" t="s">
        <v>124</v>
      </c>
      <c r="B726" s="1" t="s">
        <v>31</v>
      </c>
      <c r="C726" s="1">
        <v>77874</v>
      </c>
      <c r="D726" s="1">
        <v>20551</v>
      </c>
      <c r="E726" s="1">
        <v>5766</v>
      </c>
      <c r="F726" s="1">
        <v>4128</v>
      </c>
      <c r="G726" s="1">
        <v>3038</v>
      </c>
      <c r="H726" s="1">
        <v>1501</v>
      </c>
      <c r="I726" s="1">
        <v>2758.333333333333</v>
      </c>
      <c r="J726" s="1">
        <v>1204</v>
      </c>
      <c r="K726" s="1">
        <v>3445</v>
      </c>
      <c r="L726" s="1">
        <v>5923</v>
      </c>
      <c r="M726" s="1">
        <v>10141.66513599435</v>
      </c>
      <c r="N726" s="1">
        <v>48314.333333333343</v>
      </c>
      <c r="O726" s="1">
        <v>0.13023172221786919</v>
      </c>
      <c r="P726" s="1">
        <v>0.62041674157399562</v>
      </c>
      <c r="Q726" s="1" t="s">
        <v>36</v>
      </c>
      <c r="R726" s="1" t="s">
        <v>25</v>
      </c>
      <c r="S726" s="1" t="s">
        <v>37</v>
      </c>
      <c r="T726" s="1">
        <v>36446</v>
      </c>
      <c r="U726" s="1">
        <v>0.2493515362081351</v>
      </c>
      <c r="V726" s="3" t="s">
        <v>38</v>
      </c>
    </row>
    <row r="727" spans="1:22" x14ac:dyDescent="0.3">
      <c r="A727" s="2" t="s">
        <v>124</v>
      </c>
      <c r="B727" s="1" t="s">
        <v>32</v>
      </c>
      <c r="C727" s="1">
        <v>77874</v>
      </c>
      <c r="D727" s="1">
        <v>20551</v>
      </c>
      <c r="E727" s="1">
        <v>8148</v>
      </c>
      <c r="F727" s="1">
        <v>5999</v>
      </c>
      <c r="G727" s="1">
        <v>3602</v>
      </c>
      <c r="H727" s="1">
        <v>5555</v>
      </c>
      <c r="I727" s="1">
        <v>2758.333333333333</v>
      </c>
      <c r="J727" s="1">
        <v>1499</v>
      </c>
      <c r="K727" s="1">
        <v>4018.8</v>
      </c>
      <c r="L727" s="1">
        <v>1081</v>
      </c>
      <c r="M727" s="1">
        <v>10141.66513599435</v>
      </c>
      <c r="N727" s="1">
        <v>53212.133333333339</v>
      </c>
      <c r="O727" s="1">
        <v>0.13023172221786919</v>
      </c>
      <c r="P727" s="1">
        <v>0.6833106471137137</v>
      </c>
      <c r="Q727" s="1" t="s">
        <v>24</v>
      </c>
      <c r="R727" s="1" t="s">
        <v>25</v>
      </c>
      <c r="S727" s="1" t="s">
        <v>37</v>
      </c>
      <c r="T727" s="1">
        <v>31439</v>
      </c>
      <c r="U727" s="1">
        <v>0.18645763066841711</v>
      </c>
      <c r="V727" s="3" t="s">
        <v>27</v>
      </c>
    </row>
    <row r="728" spans="1:22" x14ac:dyDescent="0.3">
      <c r="A728" s="2" t="s">
        <v>124</v>
      </c>
      <c r="B728" s="1" t="s">
        <v>33</v>
      </c>
      <c r="C728" s="1">
        <v>77874</v>
      </c>
      <c r="D728" s="1">
        <v>20551</v>
      </c>
      <c r="E728" s="1">
        <v>8760</v>
      </c>
      <c r="F728" s="1">
        <v>4631</v>
      </c>
      <c r="G728" s="1">
        <v>3368</v>
      </c>
      <c r="H728" s="1">
        <v>6217</v>
      </c>
      <c r="I728" s="1">
        <v>2758.333333333333</v>
      </c>
      <c r="J728" s="1">
        <v>5481</v>
      </c>
      <c r="K728" s="1">
        <v>4018.8</v>
      </c>
      <c r="L728" s="1">
        <v>487</v>
      </c>
      <c r="M728" s="1">
        <v>10141.66513599435</v>
      </c>
      <c r="N728" s="1">
        <v>56272.133333333339</v>
      </c>
      <c r="O728" s="1">
        <v>0.13023172221786919</v>
      </c>
      <c r="P728" s="1">
        <v>0.72260489166260033</v>
      </c>
      <c r="Q728" s="1" t="s">
        <v>24</v>
      </c>
      <c r="R728" s="1" t="s">
        <v>25</v>
      </c>
      <c r="S728" s="1" t="s">
        <v>26</v>
      </c>
      <c r="T728" s="1">
        <v>28379</v>
      </c>
      <c r="U728" s="1">
        <v>0.14716338611953039</v>
      </c>
      <c r="V728" s="3" t="s">
        <v>27</v>
      </c>
    </row>
    <row r="729" spans="1:22" x14ac:dyDescent="0.3">
      <c r="A729" s="2" t="s">
        <v>124</v>
      </c>
      <c r="B729" s="1" t="s">
        <v>40</v>
      </c>
      <c r="C729" s="1">
        <v>77874</v>
      </c>
      <c r="D729" s="1">
        <v>20551</v>
      </c>
      <c r="E729" s="1">
        <v>5955</v>
      </c>
      <c r="F729" s="1">
        <v>4128</v>
      </c>
      <c r="G729" s="1">
        <v>2624</v>
      </c>
      <c r="H729" s="1">
        <v>3250</v>
      </c>
      <c r="I729" s="1">
        <v>2281</v>
      </c>
      <c r="J729" s="1">
        <v>3122</v>
      </c>
      <c r="K729" s="1">
        <v>4870</v>
      </c>
      <c r="L729" s="1">
        <v>3609</v>
      </c>
      <c r="M729" s="1">
        <v>10141.66513599435</v>
      </c>
      <c r="N729" s="1">
        <v>50390</v>
      </c>
      <c r="O729" s="1">
        <v>0.13023172221786919</v>
      </c>
      <c r="P729" s="1">
        <v>0.64707090941777745</v>
      </c>
      <c r="Q729" s="1" t="s">
        <v>36</v>
      </c>
      <c r="R729" s="1" t="s">
        <v>25</v>
      </c>
      <c r="S729" s="1" t="s">
        <v>37</v>
      </c>
      <c r="T729" s="1">
        <v>31612</v>
      </c>
      <c r="U729" s="1">
        <v>0.2226973683643533</v>
      </c>
      <c r="V729" s="3" t="s">
        <v>38</v>
      </c>
    </row>
    <row r="730" spans="1:22" x14ac:dyDescent="0.3">
      <c r="A730" s="2" t="s">
        <v>125</v>
      </c>
      <c r="B730" s="1" t="s">
        <v>23</v>
      </c>
      <c r="C730" s="1">
        <v>82278.262719703984</v>
      </c>
      <c r="D730" s="1">
        <v>16616</v>
      </c>
      <c r="E730" s="1">
        <v>5024</v>
      </c>
      <c r="F730" s="1">
        <v>3756</v>
      </c>
      <c r="G730" s="1">
        <v>1179</v>
      </c>
      <c r="H730" s="1">
        <v>6568</v>
      </c>
      <c r="I730" s="1">
        <v>3718.5</v>
      </c>
      <c r="J730" s="1">
        <v>3604</v>
      </c>
      <c r="K730" s="1">
        <v>780</v>
      </c>
      <c r="L730" s="1">
        <v>2082</v>
      </c>
      <c r="M730" s="1">
        <v>10141.66513599435</v>
      </c>
      <c r="N730" s="1">
        <v>43327.5</v>
      </c>
      <c r="O730" s="1">
        <v>0.1232605648291796</v>
      </c>
      <c r="P730" s="1">
        <v>0.52659716634517539</v>
      </c>
      <c r="Q730" s="1" t="s">
        <v>36</v>
      </c>
      <c r="R730" s="1" t="s">
        <v>25</v>
      </c>
      <c r="S730" s="1" t="s">
        <v>37</v>
      </c>
      <c r="T730" s="1">
        <v>11753.8163507109</v>
      </c>
      <c r="U730" s="1">
        <v>0.35014226882564498</v>
      </c>
      <c r="V730" s="3" t="s">
        <v>38</v>
      </c>
    </row>
    <row r="731" spans="1:22" x14ac:dyDescent="0.3">
      <c r="A731" s="2" t="s">
        <v>125</v>
      </c>
      <c r="B731" s="1" t="s">
        <v>28</v>
      </c>
      <c r="C731" s="1">
        <v>82278.262719703984</v>
      </c>
      <c r="D731" s="1">
        <v>16616</v>
      </c>
      <c r="E731" s="1">
        <v>4820</v>
      </c>
      <c r="F731" s="1">
        <v>3756</v>
      </c>
      <c r="G731" s="1">
        <v>1640</v>
      </c>
      <c r="H731" s="1">
        <v>3462</v>
      </c>
      <c r="I731" s="1">
        <v>3718.5</v>
      </c>
      <c r="J731" s="1">
        <v>3915</v>
      </c>
      <c r="K731" s="1">
        <v>2030</v>
      </c>
      <c r="L731" s="1">
        <v>5833</v>
      </c>
      <c r="M731" s="1">
        <v>10141.66513599435</v>
      </c>
      <c r="N731" s="1">
        <v>45790.5</v>
      </c>
      <c r="O731" s="1">
        <v>0.1232605648291796</v>
      </c>
      <c r="P731" s="1">
        <v>0.55653216884262313</v>
      </c>
      <c r="Q731" s="1" t="s">
        <v>36</v>
      </c>
      <c r="R731" s="1" t="s">
        <v>25</v>
      </c>
      <c r="S731" s="1" t="s">
        <v>37</v>
      </c>
      <c r="T731" s="1">
        <v>11753.8163507109</v>
      </c>
      <c r="U731" s="1">
        <v>0.32020726632819718</v>
      </c>
      <c r="V731" s="3" t="s">
        <v>38</v>
      </c>
    </row>
    <row r="732" spans="1:22" x14ac:dyDescent="0.3">
      <c r="A732" s="2" t="s">
        <v>125</v>
      </c>
      <c r="B732" s="1" t="s">
        <v>29</v>
      </c>
      <c r="C732" s="1">
        <v>82278.262719703984</v>
      </c>
      <c r="D732" s="1">
        <v>16616</v>
      </c>
      <c r="E732" s="1">
        <v>4237</v>
      </c>
      <c r="F732" s="1">
        <v>3756</v>
      </c>
      <c r="G732" s="1">
        <v>2315</v>
      </c>
      <c r="H732" s="1">
        <v>6177</v>
      </c>
      <c r="I732" s="1">
        <v>3718.5</v>
      </c>
      <c r="J732" s="1">
        <v>3586</v>
      </c>
      <c r="K732" s="1">
        <v>904</v>
      </c>
      <c r="L732" s="1">
        <v>4785</v>
      </c>
      <c r="M732" s="1">
        <v>10141.66513599435</v>
      </c>
      <c r="N732" s="1">
        <v>46094.5</v>
      </c>
      <c r="O732" s="1">
        <v>0.1232605648291796</v>
      </c>
      <c r="P732" s="1">
        <v>0.5602269478760068</v>
      </c>
      <c r="Q732" s="1" t="s">
        <v>36</v>
      </c>
      <c r="R732" s="1" t="s">
        <v>25</v>
      </c>
      <c r="S732" s="1" t="s">
        <v>37</v>
      </c>
      <c r="T732" s="1">
        <v>11753.8163507109</v>
      </c>
      <c r="U732" s="1">
        <v>0.31651248729481352</v>
      </c>
      <c r="V732" s="3" t="s">
        <v>38</v>
      </c>
    </row>
    <row r="733" spans="1:22" x14ac:dyDescent="0.3">
      <c r="A733" s="2" t="s">
        <v>125</v>
      </c>
      <c r="B733" s="1" t="s">
        <v>31</v>
      </c>
      <c r="C733" s="1">
        <v>82278.262719703984</v>
      </c>
      <c r="D733" s="1">
        <v>16616</v>
      </c>
      <c r="E733" s="1">
        <v>7962</v>
      </c>
      <c r="F733" s="1">
        <v>3756</v>
      </c>
      <c r="G733" s="1">
        <v>1301</v>
      </c>
      <c r="H733" s="1">
        <v>5328</v>
      </c>
      <c r="I733" s="1">
        <v>3718.5</v>
      </c>
      <c r="J733" s="1">
        <v>3791</v>
      </c>
      <c r="K733" s="1">
        <v>2809</v>
      </c>
      <c r="L733" s="1">
        <v>29</v>
      </c>
      <c r="M733" s="1">
        <v>10141.66513599435</v>
      </c>
      <c r="N733" s="1">
        <v>45310.5</v>
      </c>
      <c r="O733" s="1">
        <v>0.1232605648291796</v>
      </c>
      <c r="P733" s="1">
        <v>0.55069830721096458</v>
      </c>
      <c r="Q733" s="1" t="s">
        <v>36</v>
      </c>
      <c r="R733" s="1" t="s">
        <v>25</v>
      </c>
      <c r="S733" s="1" t="s">
        <v>37</v>
      </c>
      <c r="T733" s="1">
        <v>11753.8163507109</v>
      </c>
      <c r="U733" s="1">
        <v>0.32604112795985568</v>
      </c>
      <c r="V733" s="3" t="s">
        <v>38</v>
      </c>
    </row>
    <row r="734" spans="1:22" x14ac:dyDescent="0.3">
      <c r="A734" s="2" t="s">
        <v>125</v>
      </c>
      <c r="B734" s="1" t="s">
        <v>32</v>
      </c>
      <c r="C734" s="1">
        <v>82278.262719703984</v>
      </c>
      <c r="D734" s="1">
        <v>16616</v>
      </c>
      <c r="E734" s="1">
        <v>8303</v>
      </c>
      <c r="F734" s="1">
        <v>3756</v>
      </c>
      <c r="G734" s="1">
        <v>4876</v>
      </c>
      <c r="H734" s="1">
        <v>1716</v>
      </c>
      <c r="I734" s="1">
        <v>1810</v>
      </c>
      <c r="J734" s="1">
        <v>2058</v>
      </c>
      <c r="K734" s="1">
        <v>1671.2</v>
      </c>
      <c r="L734" s="1">
        <v>5216</v>
      </c>
      <c r="M734" s="1">
        <v>10141.66513599435</v>
      </c>
      <c r="N734" s="1">
        <v>46022.2</v>
      </c>
      <c r="O734" s="1">
        <v>0.1232605648291796</v>
      </c>
      <c r="P734" s="1">
        <v>0.55934822246773819</v>
      </c>
      <c r="Q734" s="1" t="s">
        <v>36</v>
      </c>
      <c r="R734" s="1" t="s">
        <v>25</v>
      </c>
      <c r="S734" s="1" t="s">
        <v>37</v>
      </c>
      <c r="T734" s="1">
        <v>11753.8163507109</v>
      </c>
      <c r="U734" s="1">
        <v>0.31739121270308213</v>
      </c>
      <c r="V734" s="3" t="s">
        <v>38</v>
      </c>
    </row>
    <row r="735" spans="1:22" x14ac:dyDescent="0.3">
      <c r="A735" s="2" t="s">
        <v>125</v>
      </c>
      <c r="B735" s="1" t="s">
        <v>33</v>
      </c>
      <c r="C735" s="1">
        <v>82278.262719703984</v>
      </c>
      <c r="D735" s="1">
        <v>16616</v>
      </c>
      <c r="E735" s="1">
        <v>8381</v>
      </c>
      <c r="F735" s="1">
        <v>3756</v>
      </c>
      <c r="G735" s="1">
        <v>1473</v>
      </c>
      <c r="H735" s="1">
        <v>5118</v>
      </c>
      <c r="I735" s="1">
        <v>5627</v>
      </c>
      <c r="J735" s="1">
        <v>3255</v>
      </c>
      <c r="K735" s="1">
        <v>1833</v>
      </c>
      <c r="L735" s="1">
        <v>2333</v>
      </c>
      <c r="M735" s="1">
        <v>10141.66513599435</v>
      </c>
      <c r="N735" s="1">
        <v>48392</v>
      </c>
      <c r="O735" s="1">
        <v>0.1232605648291796</v>
      </c>
      <c r="P735" s="1">
        <v>0.58815048349837229</v>
      </c>
      <c r="Q735" s="1" t="s">
        <v>36</v>
      </c>
      <c r="R735" s="1" t="s">
        <v>25</v>
      </c>
      <c r="S735" s="1" t="s">
        <v>37</v>
      </c>
      <c r="T735" s="1">
        <v>11753.8163507109</v>
      </c>
      <c r="U735" s="1">
        <v>0.28858895167244802</v>
      </c>
      <c r="V735" s="3" t="s">
        <v>38</v>
      </c>
    </row>
    <row r="736" spans="1:22" x14ac:dyDescent="0.3">
      <c r="A736" s="2" t="s">
        <v>126</v>
      </c>
      <c r="B736" s="1" t="s">
        <v>23</v>
      </c>
      <c r="C736" s="1">
        <v>57807</v>
      </c>
      <c r="D736" s="1">
        <v>19770</v>
      </c>
      <c r="E736" s="1">
        <v>2871</v>
      </c>
      <c r="F736" s="1">
        <v>5963</v>
      </c>
      <c r="G736" s="1">
        <v>4802</v>
      </c>
      <c r="H736" s="1">
        <v>826</v>
      </c>
      <c r="I736" s="1">
        <v>3222</v>
      </c>
      <c r="J736" s="1">
        <v>1505</v>
      </c>
      <c r="K736" s="1">
        <v>2753</v>
      </c>
      <c r="L736" s="1">
        <v>2345</v>
      </c>
      <c r="M736" s="1">
        <v>10141.66513599435</v>
      </c>
      <c r="N736" s="1">
        <v>44057</v>
      </c>
      <c r="O736" s="1">
        <v>0.17544008746335821</v>
      </c>
      <c r="P736" s="1">
        <v>0.76213953327451689</v>
      </c>
      <c r="Q736" s="1" t="s">
        <v>24</v>
      </c>
      <c r="R736" s="1" t="s">
        <v>25</v>
      </c>
      <c r="S736" s="1" t="s">
        <v>26</v>
      </c>
      <c r="T736" s="1">
        <v>13750</v>
      </c>
      <c r="U736" s="1">
        <v>6.2420379262124862E-2</v>
      </c>
      <c r="V736" s="3" t="s">
        <v>27</v>
      </c>
    </row>
    <row r="737" spans="1:22" x14ac:dyDescent="0.3">
      <c r="A737" s="2" t="s">
        <v>126</v>
      </c>
      <c r="B737" s="1" t="s">
        <v>28</v>
      </c>
      <c r="C737" s="1">
        <v>57807</v>
      </c>
      <c r="D737" s="1">
        <v>19770</v>
      </c>
      <c r="E737" s="1">
        <v>4999</v>
      </c>
      <c r="F737" s="1">
        <v>2223</v>
      </c>
      <c r="G737" s="1">
        <v>1966</v>
      </c>
      <c r="H737" s="1">
        <v>4720</v>
      </c>
      <c r="I737" s="1">
        <v>3532.75</v>
      </c>
      <c r="J737" s="1">
        <v>2961</v>
      </c>
      <c r="K737" s="1">
        <v>3259</v>
      </c>
      <c r="L737" s="1">
        <v>3466</v>
      </c>
      <c r="M737" s="1">
        <v>10141.66513599435</v>
      </c>
      <c r="N737" s="1">
        <v>46896.75</v>
      </c>
      <c r="O737" s="1">
        <v>0.17544008746335821</v>
      </c>
      <c r="P737" s="1">
        <v>0.8112642067569672</v>
      </c>
      <c r="Q737" s="1" t="s">
        <v>24</v>
      </c>
      <c r="R737" s="1" t="s">
        <v>25</v>
      </c>
      <c r="S737" s="1" t="s">
        <v>26</v>
      </c>
      <c r="T737" s="1">
        <v>17702</v>
      </c>
      <c r="U737" s="1">
        <v>1.329570577967464E-2</v>
      </c>
      <c r="V737" s="3" t="s">
        <v>27</v>
      </c>
    </row>
    <row r="738" spans="1:22" x14ac:dyDescent="0.3">
      <c r="A738" s="2" t="s">
        <v>126</v>
      </c>
      <c r="B738" s="1" t="s">
        <v>29</v>
      </c>
      <c r="C738" s="1">
        <v>57807</v>
      </c>
      <c r="D738" s="1">
        <v>19770</v>
      </c>
      <c r="E738" s="1">
        <v>7587</v>
      </c>
      <c r="F738" s="1">
        <v>4093</v>
      </c>
      <c r="G738" s="1">
        <v>1332</v>
      </c>
      <c r="H738" s="1">
        <v>1531</v>
      </c>
      <c r="I738" s="1">
        <v>2064</v>
      </c>
      <c r="J738" s="1">
        <v>1654</v>
      </c>
      <c r="K738" s="1">
        <v>3259</v>
      </c>
      <c r="L738" s="1">
        <v>1553</v>
      </c>
      <c r="M738" s="1">
        <v>10141.66513599435</v>
      </c>
      <c r="N738" s="1">
        <v>42843</v>
      </c>
      <c r="O738" s="1">
        <v>0.17544008746335821</v>
      </c>
      <c r="P738" s="1">
        <v>0.74113861643053613</v>
      </c>
      <c r="Q738" s="1" t="s">
        <v>24</v>
      </c>
      <c r="R738" s="1" t="s">
        <v>25</v>
      </c>
      <c r="S738" s="1" t="s">
        <v>26</v>
      </c>
      <c r="T738" s="1">
        <v>22316</v>
      </c>
      <c r="U738" s="1">
        <v>8.34212961061057E-2</v>
      </c>
      <c r="V738" s="3" t="s">
        <v>27</v>
      </c>
    </row>
    <row r="739" spans="1:22" x14ac:dyDescent="0.3">
      <c r="A739" s="2" t="s">
        <v>126</v>
      </c>
      <c r="B739" s="1" t="s">
        <v>31</v>
      </c>
      <c r="C739" s="1">
        <v>57807</v>
      </c>
      <c r="D739" s="1">
        <v>19770</v>
      </c>
      <c r="E739" s="1">
        <v>3321</v>
      </c>
      <c r="F739" s="1">
        <v>4093</v>
      </c>
      <c r="G739" s="1">
        <v>1733</v>
      </c>
      <c r="H739" s="1">
        <v>804</v>
      </c>
      <c r="I739" s="1">
        <v>3699</v>
      </c>
      <c r="J739" s="1">
        <v>2590</v>
      </c>
      <c r="K739" s="1">
        <v>3259</v>
      </c>
      <c r="L739" s="1">
        <v>3</v>
      </c>
      <c r="M739" s="1">
        <v>10141.66513599435</v>
      </c>
      <c r="N739" s="1">
        <v>39272</v>
      </c>
      <c r="O739" s="1">
        <v>0.17544008746335821</v>
      </c>
      <c r="P739" s="1">
        <v>0.67936409085404881</v>
      </c>
      <c r="Q739" s="1" t="s">
        <v>24</v>
      </c>
      <c r="R739" s="1" t="s">
        <v>25</v>
      </c>
      <c r="S739" s="1" t="s">
        <v>37</v>
      </c>
      <c r="T739" s="1">
        <v>24484</v>
      </c>
      <c r="U739" s="1">
        <v>0.14519582168259301</v>
      </c>
      <c r="V739" s="3" t="s">
        <v>27</v>
      </c>
    </row>
    <row r="740" spans="1:22" x14ac:dyDescent="0.3">
      <c r="A740" s="2" t="s">
        <v>126</v>
      </c>
      <c r="B740" s="1" t="s">
        <v>32</v>
      </c>
      <c r="C740" s="1">
        <v>111126.65679926</v>
      </c>
      <c r="D740" s="1">
        <v>19770</v>
      </c>
      <c r="E740" s="1">
        <v>5840</v>
      </c>
      <c r="F740" s="1">
        <v>4093</v>
      </c>
      <c r="G740" s="1">
        <v>4388</v>
      </c>
      <c r="H740" s="1">
        <v>3782</v>
      </c>
      <c r="I740" s="1">
        <v>5146</v>
      </c>
      <c r="J740" s="1">
        <v>3927</v>
      </c>
      <c r="K740" s="1">
        <v>3765</v>
      </c>
      <c r="L740" s="1">
        <v>5234</v>
      </c>
      <c r="M740" s="1">
        <v>10141.66513599435</v>
      </c>
      <c r="N740" s="1">
        <v>55945</v>
      </c>
      <c r="O740" s="1">
        <v>2.6363529367842201E-2</v>
      </c>
      <c r="P740" s="1">
        <v>0.20253982581974439</v>
      </c>
      <c r="Q740" s="1" t="s">
        <v>36</v>
      </c>
      <c r="R740" s="1" t="s">
        <v>25</v>
      </c>
      <c r="S740" s="1" t="s">
        <v>37</v>
      </c>
      <c r="T740" s="1">
        <v>5955</v>
      </c>
      <c r="U740" s="1">
        <v>0.74695879992333125</v>
      </c>
      <c r="V740" s="3" t="s">
        <v>46</v>
      </c>
    </row>
    <row r="741" spans="1:22" x14ac:dyDescent="0.3">
      <c r="A741" s="2" t="s">
        <v>126</v>
      </c>
      <c r="B741" s="1" t="s">
        <v>33</v>
      </c>
      <c r="C741" s="1">
        <v>57807</v>
      </c>
      <c r="D741" s="1">
        <v>19770</v>
      </c>
      <c r="E741" s="1">
        <v>6106</v>
      </c>
      <c r="F741" s="1">
        <v>4093</v>
      </c>
      <c r="G741" s="1">
        <v>1952</v>
      </c>
      <c r="H741" s="1">
        <v>3587</v>
      </c>
      <c r="I741" s="1">
        <v>3532.75</v>
      </c>
      <c r="J741" s="1">
        <v>2527.4</v>
      </c>
      <c r="K741" s="1">
        <v>3259</v>
      </c>
      <c r="L741" s="1">
        <v>5139</v>
      </c>
      <c r="M741" s="1">
        <v>10141.66513599435</v>
      </c>
      <c r="N741" s="1">
        <v>49966.15</v>
      </c>
      <c r="O741" s="1">
        <v>0.17544008746335821</v>
      </c>
      <c r="P741" s="1">
        <v>0.86436158250730888</v>
      </c>
      <c r="Q741" s="1" t="s">
        <v>24</v>
      </c>
      <c r="R741" s="1" t="s">
        <v>25</v>
      </c>
      <c r="S741" s="1" t="s">
        <v>26</v>
      </c>
      <c r="T741" s="1">
        <v>15727</v>
      </c>
      <c r="U741" s="1">
        <v>-3.9801669970667038E-2</v>
      </c>
      <c r="V741" s="3" t="s">
        <v>27</v>
      </c>
    </row>
    <row r="742" spans="1:22" x14ac:dyDescent="0.3">
      <c r="A742" s="2" t="s">
        <v>127</v>
      </c>
      <c r="B742" s="1" t="s">
        <v>23</v>
      </c>
      <c r="C742" s="1">
        <v>67575</v>
      </c>
      <c r="D742" s="1">
        <v>9214</v>
      </c>
      <c r="E742" s="1">
        <v>5829</v>
      </c>
      <c r="F742" s="1">
        <v>4112.25</v>
      </c>
      <c r="G742" s="1">
        <v>4069</v>
      </c>
      <c r="H742" s="1">
        <v>6419</v>
      </c>
      <c r="I742" s="1">
        <v>7260</v>
      </c>
      <c r="J742" s="1">
        <v>4569</v>
      </c>
      <c r="K742" s="1">
        <v>2105</v>
      </c>
      <c r="L742" s="1">
        <v>1349</v>
      </c>
      <c r="M742" s="1">
        <v>10141.66513599435</v>
      </c>
      <c r="N742" s="1">
        <v>44926.25</v>
      </c>
      <c r="O742" s="1">
        <v>0.15008013519784461</v>
      </c>
      <c r="P742" s="1">
        <v>0.66483536810950794</v>
      </c>
      <c r="Q742" s="1" t="s">
        <v>24</v>
      </c>
      <c r="R742" s="1" t="s">
        <v>25</v>
      </c>
      <c r="S742" s="1" t="s">
        <v>37</v>
      </c>
      <c r="T742" s="1">
        <v>28866</v>
      </c>
      <c r="U742" s="1">
        <v>0.18508449669264751</v>
      </c>
      <c r="V742" s="3" t="s">
        <v>27</v>
      </c>
    </row>
    <row r="743" spans="1:22" x14ac:dyDescent="0.3">
      <c r="A743" s="2" t="s">
        <v>127</v>
      </c>
      <c r="B743" s="1" t="s">
        <v>39</v>
      </c>
      <c r="C743" s="1">
        <v>67575</v>
      </c>
      <c r="D743" s="1">
        <v>9214</v>
      </c>
      <c r="E743" s="1">
        <v>3425</v>
      </c>
      <c r="F743" s="1">
        <v>2843</v>
      </c>
      <c r="G743" s="1">
        <v>4371</v>
      </c>
      <c r="H743" s="1">
        <v>6061</v>
      </c>
      <c r="I743" s="1">
        <v>5421.2</v>
      </c>
      <c r="J743" s="1">
        <v>2069</v>
      </c>
      <c r="K743" s="1">
        <v>2105</v>
      </c>
      <c r="L743" s="1">
        <v>513</v>
      </c>
      <c r="M743" s="1">
        <v>10141.66513599435</v>
      </c>
      <c r="N743" s="1">
        <v>36022.199999999997</v>
      </c>
      <c r="O743" s="1">
        <v>0.15008013519784461</v>
      </c>
      <c r="P743" s="1">
        <v>0.533069922308546</v>
      </c>
      <c r="Q743" s="1" t="s">
        <v>36</v>
      </c>
      <c r="R743" s="1" t="s">
        <v>25</v>
      </c>
      <c r="S743" s="1" t="s">
        <v>37</v>
      </c>
      <c r="T743" s="1">
        <v>39079</v>
      </c>
      <c r="U743" s="1">
        <v>0.31684994249360943</v>
      </c>
      <c r="V743" s="3" t="s">
        <v>38</v>
      </c>
    </row>
    <row r="744" spans="1:22" x14ac:dyDescent="0.3">
      <c r="A744" s="2" t="s">
        <v>127</v>
      </c>
      <c r="B744" s="1" t="s">
        <v>28</v>
      </c>
      <c r="C744" s="1">
        <v>67575</v>
      </c>
      <c r="D744" s="1">
        <v>9214</v>
      </c>
      <c r="E744" s="1">
        <v>6701</v>
      </c>
      <c r="F744" s="1">
        <v>4620</v>
      </c>
      <c r="G744" s="1">
        <v>4549</v>
      </c>
      <c r="H744" s="1">
        <v>3578</v>
      </c>
      <c r="I744" s="1">
        <v>5421.2</v>
      </c>
      <c r="J744" s="1">
        <v>1132</v>
      </c>
      <c r="K744" s="1">
        <v>2105</v>
      </c>
      <c r="L744" s="1">
        <v>2400</v>
      </c>
      <c r="M744" s="1">
        <v>10141.66513599435</v>
      </c>
      <c r="N744" s="1">
        <v>39720.199999999997</v>
      </c>
      <c r="O744" s="1">
        <v>0.15008013519784461</v>
      </c>
      <c r="P744" s="1">
        <v>0.58779430262671106</v>
      </c>
      <c r="Q744" s="1" t="s">
        <v>36</v>
      </c>
      <c r="R744" s="1" t="s">
        <v>25</v>
      </c>
      <c r="S744" s="1" t="s">
        <v>37</v>
      </c>
      <c r="T744" s="1">
        <v>35381</v>
      </c>
      <c r="U744" s="1">
        <v>0.26212556217544442</v>
      </c>
      <c r="V744" s="3" t="s">
        <v>38</v>
      </c>
    </row>
    <row r="745" spans="1:22" x14ac:dyDescent="0.3">
      <c r="A745" s="2" t="s">
        <v>127</v>
      </c>
      <c r="B745" s="1" t="s">
        <v>29</v>
      </c>
      <c r="C745" s="1">
        <v>67575</v>
      </c>
      <c r="D745" s="1">
        <v>9214</v>
      </c>
      <c r="E745" s="1">
        <v>2156</v>
      </c>
      <c r="F745" s="1">
        <v>4112.25</v>
      </c>
      <c r="G745" s="1">
        <v>2884</v>
      </c>
      <c r="H745" s="1">
        <v>1273</v>
      </c>
      <c r="I745" s="1">
        <v>5074</v>
      </c>
      <c r="J745" s="1">
        <v>3888</v>
      </c>
      <c r="K745" s="1">
        <v>2105</v>
      </c>
      <c r="L745" s="1">
        <v>1489</v>
      </c>
      <c r="M745" s="1">
        <v>10141.66513599435</v>
      </c>
      <c r="N745" s="1">
        <v>32195.25</v>
      </c>
      <c r="O745" s="1">
        <v>0.15008013519784461</v>
      </c>
      <c r="P745" s="1">
        <v>0.47643729189789119</v>
      </c>
      <c r="Q745" s="1" t="s">
        <v>36</v>
      </c>
      <c r="R745" s="1" t="s">
        <v>25</v>
      </c>
      <c r="S745" s="1" t="s">
        <v>37</v>
      </c>
      <c r="T745" s="1">
        <v>41597</v>
      </c>
      <c r="U745" s="1">
        <v>0.37348257290426418</v>
      </c>
      <c r="V745" s="3" t="s">
        <v>38</v>
      </c>
    </row>
    <row r="746" spans="1:22" x14ac:dyDescent="0.3">
      <c r="A746" s="2" t="s">
        <v>127</v>
      </c>
      <c r="B746" s="1" t="s">
        <v>30</v>
      </c>
      <c r="C746" s="1">
        <v>67575</v>
      </c>
      <c r="D746" s="1">
        <v>9214</v>
      </c>
      <c r="E746" s="1">
        <v>4121</v>
      </c>
      <c r="F746" s="1">
        <v>4112.25</v>
      </c>
      <c r="G746" s="1">
        <v>3786</v>
      </c>
      <c r="H746" s="1">
        <v>4230</v>
      </c>
      <c r="I746" s="1">
        <v>4629</v>
      </c>
      <c r="J746" s="1">
        <v>4442</v>
      </c>
      <c r="K746" s="1">
        <v>2105</v>
      </c>
      <c r="L746" s="1">
        <v>3614</v>
      </c>
      <c r="M746" s="1">
        <v>10141.66513599435</v>
      </c>
      <c r="N746" s="1">
        <v>40253.25</v>
      </c>
      <c r="O746" s="1">
        <v>0.15008013519784461</v>
      </c>
      <c r="P746" s="1">
        <v>0.59568257491675913</v>
      </c>
      <c r="Q746" s="1" t="s">
        <v>36</v>
      </c>
      <c r="R746" s="1" t="s">
        <v>25</v>
      </c>
      <c r="S746" s="1" t="s">
        <v>37</v>
      </c>
      <c r="T746" s="1">
        <v>33539</v>
      </c>
      <c r="U746" s="1">
        <v>0.25423728988539618</v>
      </c>
      <c r="V746" s="3" t="s">
        <v>38</v>
      </c>
    </row>
    <row r="747" spans="1:22" x14ac:dyDescent="0.3">
      <c r="A747" s="2" t="s">
        <v>127</v>
      </c>
      <c r="B747" s="1" t="s">
        <v>31</v>
      </c>
      <c r="C747" s="1">
        <v>67575</v>
      </c>
      <c r="D747" s="1">
        <v>9214</v>
      </c>
      <c r="E747" s="1">
        <v>7878</v>
      </c>
      <c r="F747" s="1">
        <v>4112.25</v>
      </c>
      <c r="G747" s="1">
        <v>1660</v>
      </c>
      <c r="H747" s="1">
        <v>4609</v>
      </c>
      <c r="I747" s="1">
        <v>2654</v>
      </c>
      <c r="J747" s="1">
        <v>4369</v>
      </c>
      <c r="K747" s="1">
        <v>548</v>
      </c>
      <c r="L747" s="1">
        <v>384</v>
      </c>
      <c r="M747" s="1">
        <v>10141.66513599435</v>
      </c>
      <c r="N747" s="1">
        <v>35428.25</v>
      </c>
      <c r="O747" s="1">
        <v>0.15008013519784461</v>
      </c>
      <c r="P747" s="1">
        <v>0.52428042915279316</v>
      </c>
      <c r="Q747" s="1" t="s">
        <v>36</v>
      </c>
      <c r="R747" s="1" t="s">
        <v>25</v>
      </c>
      <c r="S747" s="1" t="s">
        <v>37</v>
      </c>
      <c r="T747" s="1">
        <v>36259</v>
      </c>
      <c r="U747" s="1">
        <v>0.32563943564936221</v>
      </c>
      <c r="V747" s="3" t="s">
        <v>38</v>
      </c>
    </row>
    <row r="748" spans="1:22" x14ac:dyDescent="0.3">
      <c r="A748" s="2" t="s">
        <v>127</v>
      </c>
      <c r="B748" s="1" t="s">
        <v>32</v>
      </c>
      <c r="C748" s="1">
        <v>82278.262719703984</v>
      </c>
      <c r="D748" s="1">
        <v>9214</v>
      </c>
      <c r="E748" s="1">
        <v>3074</v>
      </c>
      <c r="F748" s="1">
        <v>4112.25</v>
      </c>
      <c r="G748" s="1">
        <v>3781</v>
      </c>
      <c r="H748" s="1">
        <v>3847</v>
      </c>
      <c r="I748" s="1">
        <v>5421.2</v>
      </c>
      <c r="J748" s="1">
        <v>3093</v>
      </c>
      <c r="K748" s="1">
        <v>2105</v>
      </c>
      <c r="L748" s="1">
        <v>1523</v>
      </c>
      <c r="M748" s="1">
        <v>10141.66513599435</v>
      </c>
      <c r="N748" s="1">
        <v>36170.449999999997</v>
      </c>
      <c r="O748" s="1">
        <v>0.1232605648291796</v>
      </c>
      <c r="P748" s="1">
        <v>0.43961125094754711</v>
      </c>
      <c r="Q748" s="1" t="s">
        <v>36</v>
      </c>
      <c r="R748" s="1" t="s">
        <v>25</v>
      </c>
      <c r="S748" s="1" t="s">
        <v>37</v>
      </c>
      <c r="T748" s="1">
        <v>43043</v>
      </c>
      <c r="U748" s="1">
        <v>0.43712818422327321</v>
      </c>
      <c r="V748" s="3" t="s">
        <v>38</v>
      </c>
    </row>
    <row r="749" spans="1:22" x14ac:dyDescent="0.3">
      <c r="A749" s="2" t="s">
        <v>127</v>
      </c>
      <c r="B749" s="1" t="s">
        <v>33</v>
      </c>
      <c r="C749" s="1">
        <v>67575</v>
      </c>
      <c r="D749" s="1">
        <v>9214</v>
      </c>
      <c r="E749" s="1">
        <v>7254</v>
      </c>
      <c r="F749" s="1">
        <v>3045</v>
      </c>
      <c r="G749" s="1">
        <v>1421</v>
      </c>
      <c r="H749" s="1">
        <v>5766</v>
      </c>
      <c r="I749" s="1">
        <v>5421.2</v>
      </c>
      <c r="J749" s="1">
        <v>3321.875</v>
      </c>
      <c r="K749" s="1">
        <v>2105</v>
      </c>
      <c r="L749" s="1">
        <v>3851</v>
      </c>
      <c r="M749" s="1">
        <v>10141.66513599435</v>
      </c>
      <c r="N749" s="1">
        <v>41399.074999999997</v>
      </c>
      <c r="O749" s="1">
        <v>0.15008013519784461</v>
      </c>
      <c r="P749" s="1">
        <v>0.61263891971883089</v>
      </c>
      <c r="Q749" s="1" t="s">
        <v>36</v>
      </c>
      <c r="R749" s="1" t="s">
        <v>25</v>
      </c>
      <c r="S749" s="1" t="s">
        <v>37</v>
      </c>
      <c r="T749" s="1">
        <v>34541</v>
      </c>
      <c r="U749" s="1">
        <v>0.23728094508332451</v>
      </c>
      <c r="V749" s="3" t="s">
        <v>38</v>
      </c>
    </row>
    <row r="750" spans="1:22" x14ac:dyDescent="0.3">
      <c r="A750" s="2" t="s">
        <v>127</v>
      </c>
      <c r="B750" s="1" t="s">
        <v>44</v>
      </c>
      <c r="C750" s="1">
        <v>67575</v>
      </c>
      <c r="D750" s="1">
        <v>9214</v>
      </c>
      <c r="E750" s="1">
        <v>8303</v>
      </c>
      <c r="F750" s="1">
        <v>4112.25</v>
      </c>
      <c r="G750" s="1">
        <v>4573</v>
      </c>
      <c r="H750" s="1">
        <v>4271</v>
      </c>
      <c r="I750" s="1">
        <v>5421.2</v>
      </c>
      <c r="J750" s="1">
        <v>3013</v>
      </c>
      <c r="K750" s="1">
        <v>3662</v>
      </c>
      <c r="L750" s="1">
        <v>2425</v>
      </c>
      <c r="M750" s="1">
        <v>10141.66513599435</v>
      </c>
      <c r="N750" s="1">
        <v>44994.45</v>
      </c>
      <c r="O750" s="1">
        <v>0.15008013519784461</v>
      </c>
      <c r="P750" s="1">
        <v>0.66584461709211984</v>
      </c>
      <c r="Q750" s="1" t="s">
        <v>24</v>
      </c>
      <c r="R750" s="1" t="s">
        <v>25</v>
      </c>
      <c r="S750" s="1" t="s">
        <v>37</v>
      </c>
      <c r="T750" s="1">
        <v>32114</v>
      </c>
      <c r="U750" s="1">
        <v>0.18407524771003561</v>
      </c>
      <c r="V750" s="3" t="s">
        <v>27</v>
      </c>
    </row>
    <row r="751" spans="1:22" x14ac:dyDescent="0.3">
      <c r="A751" s="2" t="s">
        <v>127</v>
      </c>
      <c r="B751" s="1" t="s">
        <v>40</v>
      </c>
      <c r="C751" s="1">
        <v>67575</v>
      </c>
      <c r="D751" s="1">
        <v>9214</v>
      </c>
      <c r="E751" s="1">
        <v>6846</v>
      </c>
      <c r="F751" s="1">
        <v>5941</v>
      </c>
      <c r="G751" s="1">
        <v>3436</v>
      </c>
      <c r="H751" s="1">
        <v>4376</v>
      </c>
      <c r="I751" s="1">
        <v>7489</v>
      </c>
      <c r="J751" s="1">
        <v>3321.875</v>
      </c>
      <c r="K751" s="1">
        <v>2105</v>
      </c>
      <c r="L751" s="1">
        <v>3837</v>
      </c>
      <c r="M751" s="1">
        <v>10141.66513599435</v>
      </c>
      <c r="N751" s="1">
        <v>46565.875</v>
      </c>
      <c r="O751" s="1">
        <v>0.15008013519784461</v>
      </c>
      <c r="P751" s="1">
        <v>0.68909914909359971</v>
      </c>
      <c r="Q751" s="1" t="s">
        <v>24</v>
      </c>
      <c r="R751" s="1" t="s">
        <v>25</v>
      </c>
      <c r="S751" s="1" t="s">
        <v>37</v>
      </c>
      <c r="T751" s="1">
        <v>24137</v>
      </c>
      <c r="U751" s="1">
        <v>0.16082071570855569</v>
      </c>
      <c r="V751" s="3" t="s">
        <v>27</v>
      </c>
    </row>
    <row r="752" spans="1:22" x14ac:dyDescent="0.3">
      <c r="A752" s="2" t="s">
        <v>128</v>
      </c>
      <c r="B752" s="1" t="s">
        <v>23</v>
      </c>
      <c r="C752" s="1">
        <v>82278.262719703984</v>
      </c>
      <c r="D752" s="1">
        <v>11012</v>
      </c>
      <c r="E752" s="1">
        <v>8716</v>
      </c>
      <c r="F752" s="1">
        <v>4854</v>
      </c>
      <c r="G752" s="1">
        <v>1456</v>
      </c>
      <c r="H752" s="1">
        <v>6694</v>
      </c>
      <c r="I752" s="1">
        <v>3274.666666666667</v>
      </c>
      <c r="J752" s="1">
        <v>2993</v>
      </c>
      <c r="K752" s="1">
        <v>2190.75</v>
      </c>
      <c r="L752" s="1">
        <v>7</v>
      </c>
      <c r="M752" s="1">
        <v>10141.66513599435</v>
      </c>
      <c r="N752" s="1">
        <v>41197.416666666657</v>
      </c>
      <c r="O752" s="1">
        <v>0.1232605648291796</v>
      </c>
      <c r="P752" s="1">
        <v>0.5007083925314908</v>
      </c>
      <c r="Q752" s="1" t="s">
        <v>36</v>
      </c>
      <c r="R752" s="1" t="s">
        <v>25</v>
      </c>
      <c r="S752" s="1" t="s">
        <v>37</v>
      </c>
      <c r="T752" s="1">
        <v>11753.8163507109</v>
      </c>
      <c r="U752" s="1">
        <v>0.37603104263932963</v>
      </c>
      <c r="V752" s="3" t="s">
        <v>38</v>
      </c>
    </row>
    <row r="753" spans="1:22" x14ac:dyDescent="0.3">
      <c r="A753" s="2" t="s">
        <v>128</v>
      </c>
      <c r="B753" s="1" t="s">
        <v>39</v>
      </c>
      <c r="C753" s="1">
        <v>82278.262719703984</v>
      </c>
      <c r="D753" s="1">
        <v>11012</v>
      </c>
      <c r="E753" s="1">
        <v>6140</v>
      </c>
      <c r="F753" s="1">
        <v>4854</v>
      </c>
      <c r="G753" s="1">
        <v>3476</v>
      </c>
      <c r="H753" s="1">
        <v>3680</v>
      </c>
      <c r="I753" s="1">
        <v>1448</v>
      </c>
      <c r="J753" s="1">
        <v>5243</v>
      </c>
      <c r="K753" s="1">
        <v>2520</v>
      </c>
      <c r="L753" s="1">
        <v>2531</v>
      </c>
      <c r="M753" s="1">
        <v>10141.66513599435</v>
      </c>
      <c r="N753" s="1">
        <v>40904</v>
      </c>
      <c r="O753" s="1">
        <v>0.1232605648291796</v>
      </c>
      <c r="P753" s="1">
        <v>0.49714224204449953</v>
      </c>
      <c r="Q753" s="1" t="s">
        <v>36</v>
      </c>
      <c r="R753" s="1" t="s">
        <v>25</v>
      </c>
      <c r="S753" s="1" t="s">
        <v>37</v>
      </c>
      <c r="T753" s="1">
        <v>11753.8163507109</v>
      </c>
      <c r="U753" s="1">
        <v>0.37959719312632079</v>
      </c>
      <c r="V753" s="3" t="s">
        <v>38</v>
      </c>
    </row>
    <row r="754" spans="1:22" x14ac:dyDescent="0.3">
      <c r="A754" s="2" t="s">
        <v>128</v>
      </c>
      <c r="B754" s="1" t="s">
        <v>28</v>
      </c>
      <c r="C754" s="1">
        <v>82278.262719703984</v>
      </c>
      <c r="D754" s="1">
        <v>11012</v>
      </c>
      <c r="E754" s="1">
        <v>6822</v>
      </c>
      <c r="F754" s="1">
        <v>3763</v>
      </c>
      <c r="G754" s="1">
        <v>4098</v>
      </c>
      <c r="H754" s="1">
        <v>4848</v>
      </c>
      <c r="I754" s="1">
        <v>3274.666666666667</v>
      </c>
      <c r="J754" s="1">
        <v>3053</v>
      </c>
      <c r="K754" s="1">
        <v>2190.75</v>
      </c>
      <c r="L754" s="1">
        <v>1343</v>
      </c>
      <c r="M754" s="1">
        <v>10141.66513599435</v>
      </c>
      <c r="N754" s="1">
        <v>40404.416666666657</v>
      </c>
      <c r="O754" s="1">
        <v>0.1232605648291796</v>
      </c>
      <c r="P754" s="1">
        <v>0.49107036696085488</v>
      </c>
      <c r="Q754" s="1" t="s">
        <v>36</v>
      </c>
      <c r="R754" s="1" t="s">
        <v>25</v>
      </c>
      <c r="S754" s="1" t="s">
        <v>37</v>
      </c>
      <c r="T754" s="1">
        <v>11753.8163507109</v>
      </c>
      <c r="U754" s="1">
        <v>0.38566906820996538</v>
      </c>
      <c r="V754" s="3" t="s">
        <v>38</v>
      </c>
    </row>
    <row r="755" spans="1:22" x14ac:dyDescent="0.3">
      <c r="A755" s="2" t="s">
        <v>128</v>
      </c>
      <c r="B755" s="1" t="s">
        <v>29</v>
      </c>
      <c r="C755" s="1">
        <v>82278.262719703984</v>
      </c>
      <c r="D755" s="1">
        <v>11012</v>
      </c>
      <c r="E755" s="1">
        <v>8994</v>
      </c>
      <c r="F755" s="1">
        <v>4854</v>
      </c>
      <c r="G755" s="1">
        <v>2568</v>
      </c>
      <c r="H755" s="1">
        <v>3107</v>
      </c>
      <c r="I755" s="1">
        <v>1546</v>
      </c>
      <c r="J755" s="1">
        <v>4396</v>
      </c>
      <c r="K755" s="1">
        <v>2190.75</v>
      </c>
      <c r="L755" s="1">
        <v>2787</v>
      </c>
      <c r="M755" s="1">
        <v>10141.66513599435</v>
      </c>
      <c r="N755" s="1">
        <v>41454.75</v>
      </c>
      <c r="O755" s="1">
        <v>0.1232605648291796</v>
      </c>
      <c r="P755" s="1">
        <v>0.50383599057290773</v>
      </c>
      <c r="Q755" s="1" t="s">
        <v>36</v>
      </c>
      <c r="R755" s="1" t="s">
        <v>25</v>
      </c>
      <c r="S755" s="1" t="s">
        <v>37</v>
      </c>
      <c r="T755" s="1">
        <v>11753.8163507109</v>
      </c>
      <c r="U755" s="1">
        <v>0.37290344459791258</v>
      </c>
      <c r="V755" s="3" t="s">
        <v>38</v>
      </c>
    </row>
    <row r="756" spans="1:22" x14ac:dyDescent="0.3">
      <c r="A756" s="2" t="s">
        <v>128</v>
      </c>
      <c r="B756" s="1" t="s">
        <v>30</v>
      </c>
      <c r="C756" s="1">
        <v>82278.262719703984</v>
      </c>
      <c r="D756" s="1">
        <v>11012</v>
      </c>
      <c r="E756" s="1">
        <v>4791</v>
      </c>
      <c r="F756" s="1">
        <v>4854</v>
      </c>
      <c r="G756" s="1">
        <v>1266</v>
      </c>
      <c r="H756" s="1">
        <v>6889</v>
      </c>
      <c r="I756" s="1">
        <v>3274.666666666667</v>
      </c>
      <c r="J756" s="1">
        <v>722</v>
      </c>
      <c r="K756" s="1">
        <v>3041</v>
      </c>
      <c r="L756" s="1">
        <v>1859</v>
      </c>
      <c r="M756" s="1">
        <v>10141.66513599435</v>
      </c>
      <c r="N756" s="1">
        <v>37708.666666666672</v>
      </c>
      <c r="O756" s="1">
        <v>0.1232605648291796</v>
      </c>
      <c r="P756" s="1">
        <v>0.45830654926597292</v>
      </c>
      <c r="Q756" s="1" t="s">
        <v>36</v>
      </c>
      <c r="R756" s="1" t="s">
        <v>25</v>
      </c>
      <c r="S756" s="1" t="s">
        <v>37</v>
      </c>
      <c r="T756" s="1">
        <v>11753.8163507109</v>
      </c>
      <c r="U756" s="1">
        <v>0.41843288590484751</v>
      </c>
      <c r="V756" s="3" t="s">
        <v>38</v>
      </c>
    </row>
    <row r="757" spans="1:22" x14ac:dyDescent="0.3">
      <c r="A757" s="2" t="s">
        <v>128</v>
      </c>
      <c r="B757" s="1" t="s">
        <v>31</v>
      </c>
      <c r="C757" s="1">
        <v>82278.262719703984</v>
      </c>
      <c r="D757" s="1">
        <v>11012</v>
      </c>
      <c r="E757" s="1">
        <v>2124</v>
      </c>
      <c r="F757" s="1">
        <v>4854</v>
      </c>
      <c r="G757" s="1">
        <v>1283</v>
      </c>
      <c r="H757" s="1">
        <v>3854</v>
      </c>
      <c r="I757" s="1">
        <v>6830</v>
      </c>
      <c r="J757" s="1">
        <v>534</v>
      </c>
      <c r="K757" s="1">
        <v>2190.75</v>
      </c>
      <c r="L757" s="1">
        <v>5457</v>
      </c>
      <c r="M757" s="1">
        <v>10141.66513599435</v>
      </c>
      <c r="N757" s="1">
        <v>38138.75</v>
      </c>
      <c r="O757" s="1">
        <v>0.1232605648291796</v>
      </c>
      <c r="P757" s="1">
        <v>0.46353372980086682</v>
      </c>
      <c r="Q757" s="1" t="s">
        <v>36</v>
      </c>
      <c r="R757" s="1" t="s">
        <v>25</v>
      </c>
      <c r="S757" s="1" t="s">
        <v>37</v>
      </c>
      <c r="T757" s="1">
        <v>11753.8163507109</v>
      </c>
      <c r="U757" s="1">
        <v>0.41320570536995349</v>
      </c>
      <c r="V757" s="3" t="s">
        <v>38</v>
      </c>
    </row>
    <row r="758" spans="1:22" x14ac:dyDescent="0.3">
      <c r="A758" s="2" t="s">
        <v>128</v>
      </c>
      <c r="B758" s="1" t="s">
        <v>32</v>
      </c>
      <c r="C758" s="1">
        <v>82278.262719703984</v>
      </c>
      <c r="D758" s="1">
        <v>11012</v>
      </c>
      <c r="E758" s="1">
        <v>8676</v>
      </c>
      <c r="F758" s="1">
        <v>5945</v>
      </c>
      <c r="G758" s="1">
        <v>4927</v>
      </c>
      <c r="H758" s="1">
        <v>4982</v>
      </c>
      <c r="I758" s="1">
        <v>3274.666666666667</v>
      </c>
      <c r="J758" s="1">
        <v>2871</v>
      </c>
      <c r="K758" s="1">
        <v>2250</v>
      </c>
      <c r="L758" s="1">
        <v>4299</v>
      </c>
      <c r="M758" s="1">
        <v>10141.66513599435</v>
      </c>
      <c r="N758" s="1">
        <v>48236.666666666657</v>
      </c>
      <c r="O758" s="1">
        <v>0.1232605648291796</v>
      </c>
      <c r="P758" s="1">
        <v>0.58626258105368279</v>
      </c>
      <c r="Q758" s="1" t="s">
        <v>36</v>
      </c>
      <c r="R758" s="1" t="s">
        <v>25</v>
      </c>
      <c r="S758" s="1" t="s">
        <v>37</v>
      </c>
      <c r="T758" s="1">
        <v>11753.8163507109</v>
      </c>
      <c r="U758" s="1">
        <v>0.29047685411713747</v>
      </c>
      <c r="V758" s="3" t="s">
        <v>38</v>
      </c>
    </row>
    <row r="759" spans="1:22" x14ac:dyDescent="0.3">
      <c r="A759" s="2" t="s">
        <v>128</v>
      </c>
      <c r="B759" s="1" t="s">
        <v>33</v>
      </c>
      <c r="C759" s="1">
        <v>82278.262719703984</v>
      </c>
      <c r="D759" s="1">
        <v>11012</v>
      </c>
      <c r="E759" s="1">
        <v>4028</v>
      </c>
      <c r="F759" s="1">
        <v>4854</v>
      </c>
      <c r="G759" s="1">
        <v>1469</v>
      </c>
      <c r="H759" s="1">
        <v>1734</v>
      </c>
      <c r="I759" s="1">
        <v>3274.666666666667</v>
      </c>
      <c r="J759" s="1">
        <v>2670</v>
      </c>
      <c r="K759" s="1">
        <v>952</v>
      </c>
      <c r="L759" s="1">
        <v>800</v>
      </c>
      <c r="M759" s="1">
        <v>10141.66513599435</v>
      </c>
      <c r="N759" s="1">
        <v>30793.666666666672</v>
      </c>
      <c r="O759" s="1">
        <v>0.1232605648291796</v>
      </c>
      <c r="P759" s="1">
        <v>0.37426248013489238</v>
      </c>
      <c r="Q759" s="1" t="s">
        <v>36</v>
      </c>
      <c r="R759" s="1" t="s">
        <v>25</v>
      </c>
      <c r="S759" s="1" t="s">
        <v>37</v>
      </c>
      <c r="T759" s="1">
        <v>11753.8163507109</v>
      </c>
      <c r="U759" s="1">
        <v>0.50247695503592793</v>
      </c>
      <c r="V759" s="3" t="s">
        <v>38</v>
      </c>
    </row>
    <row r="760" spans="1:22" x14ac:dyDescent="0.3">
      <c r="A760" s="2" t="s">
        <v>129</v>
      </c>
      <c r="B760" s="1" t="s">
        <v>23</v>
      </c>
      <c r="C760" s="1">
        <v>35696</v>
      </c>
      <c r="D760" s="1">
        <v>11778</v>
      </c>
      <c r="E760" s="1">
        <v>5746</v>
      </c>
      <c r="F760" s="1">
        <v>3518.872030772071</v>
      </c>
      <c r="G760" s="1">
        <v>1812</v>
      </c>
      <c r="H760" s="1">
        <v>5279</v>
      </c>
      <c r="I760" s="1">
        <v>791</v>
      </c>
      <c r="J760" s="1">
        <v>545</v>
      </c>
      <c r="K760" s="1">
        <v>3745.666666666667</v>
      </c>
      <c r="L760" s="1">
        <v>1208</v>
      </c>
      <c r="M760" s="1">
        <v>10141.66513599435</v>
      </c>
      <c r="N760" s="1">
        <v>30904.666666666672</v>
      </c>
      <c r="O760" s="1">
        <v>0.27808994645447949</v>
      </c>
      <c r="P760" s="1">
        <v>0.86577394292544452</v>
      </c>
      <c r="Q760" s="1" t="s">
        <v>24</v>
      </c>
      <c r="R760" s="1" t="s">
        <v>25</v>
      </c>
      <c r="S760" s="1" t="s">
        <v>26</v>
      </c>
      <c r="T760" s="1">
        <v>8537</v>
      </c>
      <c r="U760" s="1">
        <v>-0.1498860321229554</v>
      </c>
      <c r="V760" s="3" t="s">
        <v>27</v>
      </c>
    </row>
    <row r="761" spans="1:22" x14ac:dyDescent="0.3">
      <c r="A761" s="2" t="s">
        <v>129</v>
      </c>
      <c r="B761" s="1" t="s">
        <v>28</v>
      </c>
      <c r="C761" s="1">
        <v>35696</v>
      </c>
      <c r="D761" s="1">
        <v>11778</v>
      </c>
      <c r="E761" s="1">
        <v>5615</v>
      </c>
      <c r="F761" s="1">
        <v>3518.872030772071</v>
      </c>
      <c r="G761" s="1">
        <v>1731</v>
      </c>
      <c r="H761" s="1">
        <v>4670</v>
      </c>
      <c r="I761" s="1">
        <v>4732.75</v>
      </c>
      <c r="J761" s="1">
        <v>5569</v>
      </c>
      <c r="K761" s="1">
        <v>3756</v>
      </c>
      <c r="L761" s="1">
        <v>5411</v>
      </c>
      <c r="M761" s="1">
        <v>10141.66513599435</v>
      </c>
      <c r="N761" s="1">
        <v>43262.75</v>
      </c>
      <c r="O761" s="1">
        <v>0.27808994645447949</v>
      </c>
      <c r="P761" s="1">
        <v>1.0237409276244751</v>
      </c>
      <c r="Q761" s="1" t="s">
        <v>24</v>
      </c>
      <c r="R761" s="1" t="s">
        <v>25</v>
      </c>
      <c r="S761" s="1" t="s">
        <v>26</v>
      </c>
      <c r="T761" s="1">
        <v>-2834</v>
      </c>
      <c r="U761" s="1">
        <v>-0.25386851546372252</v>
      </c>
      <c r="V761" s="3" t="s">
        <v>27</v>
      </c>
    </row>
    <row r="762" spans="1:22" x14ac:dyDescent="0.3">
      <c r="A762" s="2" t="s">
        <v>129</v>
      </c>
      <c r="B762" s="1" t="s">
        <v>29</v>
      </c>
      <c r="C762" s="1">
        <v>35696</v>
      </c>
      <c r="D762" s="1">
        <v>11778</v>
      </c>
      <c r="E762" s="1">
        <v>6357</v>
      </c>
      <c r="F762" s="1">
        <v>3518.872030772071</v>
      </c>
      <c r="G762" s="1">
        <v>3671</v>
      </c>
      <c r="H762" s="1">
        <v>4421</v>
      </c>
      <c r="I762" s="1">
        <v>7485</v>
      </c>
      <c r="J762" s="1">
        <v>5936</v>
      </c>
      <c r="K762" s="1">
        <v>3745.666666666667</v>
      </c>
      <c r="L762" s="1">
        <v>1832</v>
      </c>
      <c r="M762" s="1">
        <v>10141.66513599435</v>
      </c>
      <c r="N762" s="1">
        <v>45225.666666666657</v>
      </c>
      <c r="O762" s="1">
        <v>0.27808994645447949</v>
      </c>
      <c r="P762" s="1">
        <v>1.0237409276244751</v>
      </c>
      <c r="Q762" s="1" t="s">
        <v>24</v>
      </c>
      <c r="R762" s="1" t="s">
        <v>25</v>
      </c>
      <c r="S762" s="1" t="s">
        <v>26</v>
      </c>
      <c r="T762" s="1">
        <v>-5784</v>
      </c>
      <c r="U762" s="1">
        <v>-0.25386851546372252</v>
      </c>
      <c r="V762" s="3" t="s">
        <v>27</v>
      </c>
    </row>
    <row r="763" spans="1:22" x14ac:dyDescent="0.3">
      <c r="A763" s="2" t="s">
        <v>129</v>
      </c>
      <c r="B763" s="1" t="s">
        <v>31</v>
      </c>
      <c r="C763" s="1">
        <v>35696</v>
      </c>
      <c r="D763" s="1">
        <v>11778</v>
      </c>
      <c r="E763" s="1">
        <v>5464</v>
      </c>
      <c r="F763" s="1">
        <v>3518.872030772071</v>
      </c>
      <c r="G763" s="1">
        <v>1739</v>
      </c>
      <c r="H763" s="1">
        <v>5686</v>
      </c>
      <c r="I763" s="1">
        <v>2888</v>
      </c>
      <c r="J763" s="1">
        <v>2991</v>
      </c>
      <c r="K763" s="1">
        <v>3745.666666666667</v>
      </c>
      <c r="L763" s="1">
        <v>1753</v>
      </c>
      <c r="M763" s="1">
        <v>10141.66513599435</v>
      </c>
      <c r="N763" s="1">
        <v>36044.666666666657</v>
      </c>
      <c r="O763" s="1">
        <v>0.27808994645447949</v>
      </c>
      <c r="P763" s="1">
        <v>1.0097676677125349</v>
      </c>
      <c r="Q763" s="1" t="s">
        <v>24</v>
      </c>
      <c r="R763" s="1" t="s">
        <v>25</v>
      </c>
      <c r="S763" s="1" t="s">
        <v>26</v>
      </c>
      <c r="T763" s="1">
        <v>3397</v>
      </c>
      <c r="U763" s="1">
        <v>-0.25386851546372252</v>
      </c>
      <c r="V763" s="3" t="s">
        <v>27</v>
      </c>
    </row>
    <row r="764" spans="1:22" x14ac:dyDescent="0.3">
      <c r="A764" s="2" t="s">
        <v>129</v>
      </c>
      <c r="B764" s="1" t="s">
        <v>32</v>
      </c>
      <c r="C764" s="1">
        <v>35696</v>
      </c>
      <c r="D764" s="1">
        <v>11778</v>
      </c>
      <c r="E764" s="1">
        <v>3645</v>
      </c>
      <c r="F764" s="1">
        <v>3518.872030772071</v>
      </c>
      <c r="G764" s="1">
        <v>4001</v>
      </c>
      <c r="H764" s="1">
        <v>1016</v>
      </c>
      <c r="I764" s="1">
        <v>4732.75</v>
      </c>
      <c r="J764" s="1">
        <v>521</v>
      </c>
      <c r="K764" s="1">
        <v>4862</v>
      </c>
      <c r="L764" s="1">
        <v>5251</v>
      </c>
      <c r="M764" s="1">
        <v>10141.66513599435</v>
      </c>
      <c r="N764" s="1">
        <v>35806.75</v>
      </c>
      <c r="O764" s="1">
        <v>0.27808994645447949</v>
      </c>
      <c r="P764" s="1">
        <v>1.0031025885253251</v>
      </c>
      <c r="Q764" s="1" t="s">
        <v>24</v>
      </c>
      <c r="R764" s="1" t="s">
        <v>25</v>
      </c>
      <c r="S764" s="1" t="s">
        <v>26</v>
      </c>
      <c r="T764" s="1">
        <v>4622</v>
      </c>
      <c r="U764" s="1">
        <v>-0.25386851546372252</v>
      </c>
      <c r="V764" s="3" t="s">
        <v>27</v>
      </c>
    </row>
    <row r="765" spans="1:22" x14ac:dyDescent="0.3">
      <c r="A765" s="2" t="s">
        <v>129</v>
      </c>
      <c r="B765" s="1" t="s">
        <v>33</v>
      </c>
      <c r="C765" s="1">
        <v>35696</v>
      </c>
      <c r="D765" s="1">
        <v>11778</v>
      </c>
      <c r="E765" s="1">
        <v>8987</v>
      </c>
      <c r="F765" s="1">
        <v>3518.872030772071</v>
      </c>
      <c r="G765" s="1">
        <v>1165</v>
      </c>
      <c r="H765" s="1">
        <v>2430</v>
      </c>
      <c r="I765" s="1">
        <v>7767</v>
      </c>
      <c r="J765" s="1">
        <v>3112.4</v>
      </c>
      <c r="K765" s="1">
        <v>2619</v>
      </c>
      <c r="L765" s="1">
        <v>1581</v>
      </c>
      <c r="M765" s="1">
        <v>10141.66513599435</v>
      </c>
      <c r="N765" s="1">
        <v>39439.4</v>
      </c>
      <c r="O765" s="1">
        <v>0.27808994645447949</v>
      </c>
      <c r="P765" s="1">
        <v>1.0237409276244751</v>
      </c>
      <c r="Q765" s="1" t="s">
        <v>24</v>
      </c>
      <c r="R765" s="1" t="s">
        <v>25</v>
      </c>
      <c r="S765" s="1" t="s">
        <v>26</v>
      </c>
      <c r="T765" s="1">
        <v>-1767</v>
      </c>
      <c r="U765" s="1">
        <v>-0.25386851546372252</v>
      </c>
      <c r="V765" s="3" t="s">
        <v>27</v>
      </c>
    </row>
    <row r="766" spans="1:22" x14ac:dyDescent="0.3">
      <c r="A766" s="2" t="s">
        <v>130</v>
      </c>
      <c r="B766" s="1" t="s">
        <v>23</v>
      </c>
      <c r="C766" s="1">
        <v>34197.605920444017</v>
      </c>
      <c r="D766" s="1">
        <v>17262</v>
      </c>
      <c r="E766" s="1">
        <v>5560</v>
      </c>
      <c r="F766" s="1">
        <v>3095.333333333333</v>
      </c>
      <c r="G766" s="1">
        <v>2413</v>
      </c>
      <c r="H766" s="1">
        <v>2664</v>
      </c>
      <c r="I766" s="1">
        <v>3650</v>
      </c>
      <c r="J766" s="1">
        <v>946</v>
      </c>
      <c r="K766" s="1">
        <v>4338</v>
      </c>
      <c r="L766" s="1">
        <v>475</v>
      </c>
      <c r="M766" s="1">
        <v>13898.5</v>
      </c>
      <c r="N766" s="1">
        <v>40403.333333333328</v>
      </c>
      <c r="O766" s="1">
        <v>0.27808994645447949</v>
      </c>
      <c r="P766" s="1">
        <v>1.0237409276244751</v>
      </c>
      <c r="Q766" s="1" t="s">
        <v>24</v>
      </c>
      <c r="R766" s="1" t="s">
        <v>71</v>
      </c>
      <c r="S766" s="1" t="s">
        <v>26</v>
      </c>
      <c r="T766" s="1">
        <v>-24659</v>
      </c>
      <c r="U766" s="1">
        <v>-0.25386851546372252</v>
      </c>
      <c r="V766" s="3" t="s">
        <v>27</v>
      </c>
    </row>
    <row r="767" spans="1:22" x14ac:dyDescent="0.3">
      <c r="A767" s="2" t="s">
        <v>130</v>
      </c>
      <c r="B767" s="1" t="s">
        <v>28</v>
      </c>
      <c r="C767" s="1">
        <v>34197.605920444017</v>
      </c>
      <c r="D767" s="1">
        <v>17262</v>
      </c>
      <c r="E767" s="1">
        <v>7701</v>
      </c>
      <c r="F767" s="1">
        <v>3095.333333333333</v>
      </c>
      <c r="G767" s="1">
        <v>3148</v>
      </c>
      <c r="H767" s="1">
        <v>5377</v>
      </c>
      <c r="I767" s="1">
        <v>5899</v>
      </c>
      <c r="J767" s="1">
        <v>2187</v>
      </c>
      <c r="K767" s="1">
        <v>3490</v>
      </c>
      <c r="L767" s="1">
        <v>2041</v>
      </c>
      <c r="M767" s="1">
        <v>13898.5</v>
      </c>
      <c r="N767" s="1">
        <v>50200.333333333328</v>
      </c>
      <c r="O767" s="1">
        <v>0.27808994645447949</v>
      </c>
      <c r="P767" s="1">
        <v>1.0237409276244751</v>
      </c>
      <c r="Q767" s="1" t="s">
        <v>24</v>
      </c>
      <c r="R767" s="1" t="s">
        <v>71</v>
      </c>
      <c r="S767" s="1" t="s">
        <v>26</v>
      </c>
      <c r="T767" s="1">
        <v>-30966</v>
      </c>
      <c r="U767" s="1">
        <v>-0.25386851546372252</v>
      </c>
      <c r="V767" s="3" t="s">
        <v>27</v>
      </c>
    </row>
    <row r="768" spans="1:22" x14ac:dyDescent="0.3">
      <c r="A768" s="2" t="s">
        <v>130</v>
      </c>
      <c r="B768" s="1" t="s">
        <v>29</v>
      </c>
      <c r="C768" s="1">
        <v>34197.605920444017</v>
      </c>
      <c r="D768" s="1">
        <v>17262</v>
      </c>
      <c r="E768" s="1">
        <v>6322</v>
      </c>
      <c r="F768" s="1">
        <v>4961</v>
      </c>
      <c r="G768" s="1">
        <v>2739</v>
      </c>
      <c r="H768" s="1">
        <v>1475</v>
      </c>
      <c r="I768" s="1">
        <v>4835.333333333333</v>
      </c>
      <c r="J768" s="1">
        <v>5844</v>
      </c>
      <c r="K768" s="1">
        <v>4086</v>
      </c>
      <c r="L768" s="1">
        <v>3373</v>
      </c>
      <c r="M768" s="1">
        <v>13898.5</v>
      </c>
      <c r="N768" s="1">
        <v>50897.333333333343</v>
      </c>
      <c r="O768" s="1">
        <v>0.27808994645447949</v>
      </c>
      <c r="P768" s="1">
        <v>1.0237409276244751</v>
      </c>
      <c r="Q768" s="1" t="s">
        <v>24</v>
      </c>
      <c r="R768" s="1" t="s">
        <v>71</v>
      </c>
      <c r="S768" s="1" t="s">
        <v>26</v>
      </c>
      <c r="T768" s="1">
        <v>-33413</v>
      </c>
      <c r="U768" s="1">
        <v>-0.25386851546372252</v>
      </c>
      <c r="V768" s="3" t="s">
        <v>27</v>
      </c>
    </row>
    <row r="769" spans="1:22" x14ac:dyDescent="0.3">
      <c r="A769" s="2" t="s">
        <v>130</v>
      </c>
      <c r="B769" s="1" t="s">
        <v>30</v>
      </c>
      <c r="C769" s="1">
        <v>34197.605920444017</v>
      </c>
      <c r="D769" s="1">
        <v>17262</v>
      </c>
      <c r="E769" s="1">
        <v>5358</v>
      </c>
      <c r="F769" s="1">
        <v>3095.333333333333</v>
      </c>
      <c r="G769" s="1">
        <v>3264</v>
      </c>
      <c r="H769" s="1">
        <v>6244</v>
      </c>
      <c r="I769" s="1">
        <v>4835.333333333333</v>
      </c>
      <c r="J769" s="1">
        <v>970</v>
      </c>
      <c r="K769" s="1">
        <v>3139</v>
      </c>
      <c r="L769" s="1">
        <v>471</v>
      </c>
      <c r="M769" s="1">
        <v>13898.5</v>
      </c>
      <c r="N769" s="1">
        <v>44638.666666666657</v>
      </c>
      <c r="O769" s="1">
        <v>0.27808994645447949</v>
      </c>
      <c r="P769" s="1">
        <v>1.0237409276244751</v>
      </c>
      <c r="Q769" s="1" t="s">
        <v>24</v>
      </c>
      <c r="R769" s="1" t="s">
        <v>71</v>
      </c>
      <c r="S769" s="1" t="s">
        <v>26</v>
      </c>
      <c r="T769" s="1">
        <v>-24059</v>
      </c>
      <c r="U769" s="1">
        <v>-0.25386851546372252</v>
      </c>
      <c r="V769" s="3" t="s">
        <v>27</v>
      </c>
    </row>
    <row r="770" spans="1:22" x14ac:dyDescent="0.3">
      <c r="A770" s="2" t="s">
        <v>130</v>
      </c>
      <c r="B770" s="1" t="s">
        <v>31</v>
      </c>
      <c r="C770" s="1">
        <v>34197.605920444017</v>
      </c>
      <c r="D770" s="1">
        <v>17262</v>
      </c>
      <c r="E770" s="1">
        <v>5044</v>
      </c>
      <c r="F770" s="1">
        <v>1033</v>
      </c>
      <c r="G770" s="1">
        <v>3832</v>
      </c>
      <c r="H770" s="1">
        <v>1346</v>
      </c>
      <c r="I770" s="1">
        <v>4957</v>
      </c>
      <c r="J770" s="1">
        <v>1611</v>
      </c>
      <c r="K770" s="1">
        <v>4336</v>
      </c>
      <c r="L770" s="1">
        <v>2716</v>
      </c>
      <c r="M770" s="1">
        <v>13898.5</v>
      </c>
      <c r="N770" s="1">
        <v>42137</v>
      </c>
      <c r="O770" s="1">
        <v>0.27808994645447949</v>
      </c>
      <c r="P770" s="1">
        <v>1.0237409276244751</v>
      </c>
      <c r="Q770" s="1" t="s">
        <v>24</v>
      </c>
      <c r="R770" s="1" t="s">
        <v>71</v>
      </c>
      <c r="S770" s="1" t="s">
        <v>26</v>
      </c>
      <c r="T770" s="1">
        <v>-29488</v>
      </c>
      <c r="U770" s="1">
        <v>-0.25386851546372252</v>
      </c>
      <c r="V770" s="3" t="s">
        <v>27</v>
      </c>
    </row>
    <row r="771" spans="1:22" x14ac:dyDescent="0.3">
      <c r="A771" s="2" t="s">
        <v>130</v>
      </c>
      <c r="B771" s="1" t="s">
        <v>32</v>
      </c>
      <c r="C771" s="1">
        <v>34197.605920444017</v>
      </c>
      <c r="D771" s="1">
        <v>17262</v>
      </c>
      <c r="E771" s="1">
        <v>6423</v>
      </c>
      <c r="F771" s="1">
        <v>3095.333333333333</v>
      </c>
      <c r="G771" s="1">
        <v>1258</v>
      </c>
      <c r="H771" s="1">
        <v>4297</v>
      </c>
      <c r="I771" s="1">
        <v>4835.333333333333</v>
      </c>
      <c r="J771" s="1">
        <v>3171</v>
      </c>
      <c r="K771" s="1">
        <v>3490</v>
      </c>
      <c r="L771" s="1">
        <v>2398</v>
      </c>
      <c r="M771" s="1">
        <v>13898.5</v>
      </c>
      <c r="N771" s="1">
        <v>46229.666666666657</v>
      </c>
      <c r="O771" s="1">
        <v>0.27808994645447949</v>
      </c>
      <c r="P771" s="1">
        <v>1.0237409276244751</v>
      </c>
      <c r="Q771" s="1" t="s">
        <v>24</v>
      </c>
      <c r="R771" s="1" t="s">
        <v>71</v>
      </c>
      <c r="S771" s="1" t="s">
        <v>26</v>
      </c>
      <c r="T771" s="1">
        <v>-22160</v>
      </c>
      <c r="U771" s="1">
        <v>-0.25386851546372252</v>
      </c>
      <c r="V771" s="3" t="s">
        <v>27</v>
      </c>
    </row>
    <row r="772" spans="1:22" x14ac:dyDescent="0.3">
      <c r="A772" s="2" t="s">
        <v>130</v>
      </c>
      <c r="B772" s="1" t="s">
        <v>33</v>
      </c>
      <c r="C772" s="1">
        <v>34197.605920444017</v>
      </c>
      <c r="D772" s="1">
        <v>17262</v>
      </c>
      <c r="E772" s="1">
        <v>6035</v>
      </c>
      <c r="F772" s="1">
        <v>3292</v>
      </c>
      <c r="G772" s="1">
        <v>3981</v>
      </c>
      <c r="H772" s="1">
        <v>6741</v>
      </c>
      <c r="I772" s="1">
        <v>4835.333333333333</v>
      </c>
      <c r="J772" s="1">
        <v>3485</v>
      </c>
      <c r="K772" s="1">
        <v>1551</v>
      </c>
      <c r="L772" s="1">
        <v>917</v>
      </c>
      <c r="M772" s="1">
        <v>13898.5</v>
      </c>
      <c r="N772" s="1">
        <v>48099.333333333343</v>
      </c>
      <c r="O772" s="1">
        <v>0.27808994645447949</v>
      </c>
      <c r="P772" s="1">
        <v>1.0237409276244751</v>
      </c>
      <c r="Q772" s="1" t="s">
        <v>24</v>
      </c>
      <c r="R772" s="1" t="s">
        <v>71</v>
      </c>
      <c r="S772" s="1" t="s">
        <v>26</v>
      </c>
      <c r="T772" s="1">
        <v>-30615</v>
      </c>
      <c r="U772" s="1">
        <v>-0.25386851546372252</v>
      </c>
      <c r="V772" s="3" t="s">
        <v>27</v>
      </c>
    </row>
    <row r="773" spans="1:22" x14ac:dyDescent="0.3">
      <c r="A773" s="2" t="s">
        <v>131</v>
      </c>
      <c r="B773" s="1" t="s">
        <v>23</v>
      </c>
      <c r="C773" s="1">
        <v>82278.262719703984</v>
      </c>
      <c r="D773" s="1">
        <v>7828</v>
      </c>
      <c r="E773" s="1">
        <v>6638</v>
      </c>
      <c r="F773" s="1">
        <v>3614</v>
      </c>
      <c r="G773" s="1">
        <v>4100</v>
      </c>
      <c r="H773" s="1">
        <v>5304</v>
      </c>
      <c r="I773" s="1">
        <v>6041</v>
      </c>
      <c r="J773" s="1">
        <v>1575</v>
      </c>
      <c r="K773" s="1">
        <v>4434</v>
      </c>
      <c r="L773" s="1">
        <v>928</v>
      </c>
      <c r="M773" s="1">
        <v>10141.66513599435</v>
      </c>
      <c r="N773" s="1">
        <v>40462</v>
      </c>
      <c r="O773" s="1">
        <v>0.1232605648291796</v>
      </c>
      <c r="P773" s="1">
        <v>0.49177022779201401</v>
      </c>
      <c r="Q773" s="1" t="s">
        <v>36</v>
      </c>
      <c r="R773" s="1" t="s">
        <v>25</v>
      </c>
      <c r="S773" s="1" t="s">
        <v>37</v>
      </c>
      <c r="T773" s="1">
        <v>11753.8163507109</v>
      </c>
      <c r="U773" s="1">
        <v>0.38496920737880641</v>
      </c>
      <c r="V773" s="3" t="s">
        <v>38</v>
      </c>
    </row>
    <row r="774" spans="1:22" x14ac:dyDescent="0.3">
      <c r="A774" s="2" t="s">
        <v>131</v>
      </c>
      <c r="B774" s="1" t="s">
        <v>39</v>
      </c>
      <c r="C774" s="1">
        <v>82278.262719703984</v>
      </c>
      <c r="D774" s="1">
        <v>7828</v>
      </c>
      <c r="E774" s="1">
        <v>3166</v>
      </c>
      <c r="F774" s="1">
        <v>3384</v>
      </c>
      <c r="G774" s="1">
        <v>1060</v>
      </c>
      <c r="H774" s="1">
        <v>5249</v>
      </c>
      <c r="I774" s="1">
        <v>4788.833333333333</v>
      </c>
      <c r="J774" s="1">
        <v>3069</v>
      </c>
      <c r="K774" s="1">
        <v>2147.75</v>
      </c>
      <c r="L774" s="1">
        <v>4074</v>
      </c>
      <c r="M774" s="1">
        <v>10141.66513599435</v>
      </c>
      <c r="N774" s="1">
        <v>34766.583333333328</v>
      </c>
      <c r="O774" s="1">
        <v>0.1232605648291796</v>
      </c>
      <c r="P774" s="1">
        <v>0.42254882619206591</v>
      </c>
      <c r="Q774" s="1" t="s">
        <v>36</v>
      </c>
      <c r="R774" s="1" t="s">
        <v>25</v>
      </c>
      <c r="S774" s="1" t="s">
        <v>37</v>
      </c>
      <c r="T774" s="1">
        <v>11753.8163507109</v>
      </c>
      <c r="U774" s="1">
        <v>0.45419060897875452</v>
      </c>
      <c r="V774" s="3" t="s">
        <v>38</v>
      </c>
    </row>
    <row r="775" spans="1:22" x14ac:dyDescent="0.3">
      <c r="A775" s="2" t="s">
        <v>131</v>
      </c>
      <c r="B775" s="1" t="s">
        <v>28</v>
      </c>
      <c r="C775" s="1">
        <v>82278.262719703984</v>
      </c>
      <c r="D775" s="1">
        <v>7828</v>
      </c>
      <c r="E775" s="1">
        <v>8922</v>
      </c>
      <c r="F775" s="1">
        <v>3627.666666666667</v>
      </c>
      <c r="G775" s="1">
        <v>2500</v>
      </c>
      <c r="H775" s="1">
        <v>5731</v>
      </c>
      <c r="I775" s="1">
        <v>5503</v>
      </c>
      <c r="J775" s="1">
        <v>5866</v>
      </c>
      <c r="K775" s="1">
        <v>1059</v>
      </c>
      <c r="L775" s="1">
        <v>5085</v>
      </c>
      <c r="M775" s="1">
        <v>10141.66513599435</v>
      </c>
      <c r="N775" s="1">
        <v>46121.666666666672</v>
      </c>
      <c r="O775" s="1">
        <v>0.1232605648291796</v>
      </c>
      <c r="P775" s="1">
        <v>0.56055712823918757</v>
      </c>
      <c r="Q775" s="1" t="s">
        <v>36</v>
      </c>
      <c r="R775" s="1" t="s">
        <v>25</v>
      </c>
      <c r="S775" s="1" t="s">
        <v>37</v>
      </c>
      <c r="T775" s="1">
        <v>11753.8163507109</v>
      </c>
      <c r="U775" s="1">
        <v>0.31618230693163268</v>
      </c>
      <c r="V775" s="3" t="s">
        <v>38</v>
      </c>
    </row>
    <row r="776" spans="1:22" x14ac:dyDescent="0.3">
      <c r="A776" s="2" t="s">
        <v>131</v>
      </c>
      <c r="B776" s="1" t="s">
        <v>29</v>
      </c>
      <c r="C776" s="1">
        <v>82278.262719703984</v>
      </c>
      <c r="D776" s="1">
        <v>7828</v>
      </c>
      <c r="E776" s="1">
        <v>7417</v>
      </c>
      <c r="F776" s="1">
        <v>3627.666666666667</v>
      </c>
      <c r="G776" s="1">
        <v>2183</v>
      </c>
      <c r="H776" s="1">
        <v>4373</v>
      </c>
      <c r="I776" s="1">
        <v>4788.833333333333</v>
      </c>
      <c r="J776" s="1">
        <v>3549.166666666667</v>
      </c>
      <c r="K776" s="1">
        <v>2147.75</v>
      </c>
      <c r="L776" s="1">
        <v>5249</v>
      </c>
      <c r="M776" s="1">
        <v>10141.66513599435</v>
      </c>
      <c r="N776" s="1">
        <v>41163.416666666657</v>
      </c>
      <c r="O776" s="1">
        <v>0.1232605648291796</v>
      </c>
      <c r="P776" s="1">
        <v>0.50029516066591495</v>
      </c>
      <c r="Q776" s="1" t="s">
        <v>36</v>
      </c>
      <c r="R776" s="1" t="s">
        <v>25</v>
      </c>
      <c r="S776" s="1" t="s">
        <v>37</v>
      </c>
      <c r="T776" s="1">
        <v>11753.8163507109</v>
      </c>
      <c r="U776" s="1">
        <v>0.37644427450490542</v>
      </c>
      <c r="V776" s="3" t="s">
        <v>38</v>
      </c>
    </row>
    <row r="777" spans="1:22" x14ac:dyDescent="0.3">
      <c r="A777" s="2" t="s">
        <v>131</v>
      </c>
      <c r="B777" s="1" t="s">
        <v>30</v>
      </c>
      <c r="C777" s="1">
        <v>82278.262719703984</v>
      </c>
      <c r="D777" s="1">
        <v>7828</v>
      </c>
      <c r="E777" s="1">
        <v>4062</v>
      </c>
      <c r="F777" s="1">
        <v>3627.666666666667</v>
      </c>
      <c r="G777" s="1">
        <v>3063</v>
      </c>
      <c r="H777" s="1">
        <v>1910</v>
      </c>
      <c r="I777" s="1">
        <v>6792</v>
      </c>
      <c r="J777" s="1">
        <v>5584</v>
      </c>
      <c r="K777" s="1">
        <v>2770</v>
      </c>
      <c r="L777" s="1">
        <v>2484</v>
      </c>
      <c r="M777" s="1">
        <v>10141.66513599435</v>
      </c>
      <c r="N777" s="1">
        <v>38120.666666666657</v>
      </c>
      <c r="O777" s="1">
        <v>0.1232605648291796</v>
      </c>
      <c r="P777" s="1">
        <v>0.46331394716647972</v>
      </c>
      <c r="Q777" s="1" t="s">
        <v>36</v>
      </c>
      <c r="R777" s="1" t="s">
        <v>25</v>
      </c>
      <c r="S777" s="1" t="s">
        <v>37</v>
      </c>
      <c r="T777" s="1">
        <v>11753.8163507109</v>
      </c>
      <c r="U777" s="1">
        <v>0.41342548800434059</v>
      </c>
      <c r="V777" s="3" t="s">
        <v>38</v>
      </c>
    </row>
    <row r="778" spans="1:22" x14ac:dyDescent="0.3">
      <c r="A778" s="2" t="s">
        <v>131</v>
      </c>
      <c r="B778" s="1" t="s">
        <v>31</v>
      </c>
      <c r="C778" s="1">
        <v>82278.262719703984</v>
      </c>
      <c r="D778" s="1">
        <v>7828</v>
      </c>
      <c r="E778" s="1">
        <v>7345</v>
      </c>
      <c r="F778" s="1">
        <v>3627.666666666667</v>
      </c>
      <c r="G778" s="1">
        <v>4671</v>
      </c>
      <c r="H778" s="1">
        <v>6153</v>
      </c>
      <c r="I778" s="1">
        <v>1459</v>
      </c>
      <c r="J778" s="1">
        <v>3549.166666666667</v>
      </c>
      <c r="K778" s="1">
        <v>2147.75</v>
      </c>
      <c r="L778" s="1">
        <v>4700</v>
      </c>
      <c r="M778" s="1">
        <v>10141.66513599435</v>
      </c>
      <c r="N778" s="1">
        <v>41480.583333333343</v>
      </c>
      <c r="O778" s="1">
        <v>0.1232605648291796</v>
      </c>
      <c r="P778" s="1">
        <v>0.50414996576488935</v>
      </c>
      <c r="Q778" s="1" t="s">
        <v>36</v>
      </c>
      <c r="R778" s="1" t="s">
        <v>25</v>
      </c>
      <c r="S778" s="1" t="s">
        <v>37</v>
      </c>
      <c r="T778" s="1">
        <v>11753.8163507109</v>
      </c>
      <c r="U778" s="1">
        <v>0.37258946940593102</v>
      </c>
      <c r="V778" s="3" t="s">
        <v>38</v>
      </c>
    </row>
    <row r="779" spans="1:22" x14ac:dyDescent="0.3">
      <c r="A779" s="2" t="s">
        <v>131</v>
      </c>
      <c r="B779" s="1" t="s">
        <v>32</v>
      </c>
      <c r="C779" s="1">
        <v>82278.262719703984</v>
      </c>
      <c r="D779" s="1">
        <v>7828</v>
      </c>
      <c r="E779" s="1">
        <v>3618</v>
      </c>
      <c r="F779" s="1">
        <v>3885</v>
      </c>
      <c r="G779" s="1">
        <v>2545</v>
      </c>
      <c r="H779" s="1">
        <v>5938</v>
      </c>
      <c r="I779" s="1">
        <v>2207</v>
      </c>
      <c r="J779" s="1">
        <v>3616</v>
      </c>
      <c r="K779" s="1">
        <v>2147.75</v>
      </c>
      <c r="L779" s="1">
        <v>4797</v>
      </c>
      <c r="M779" s="1">
        <v>10141.66513599435</v>
      </c>
      <c r="N779" s="1">
        <v>36581.75</v>
      </c>
      <c r="O779" s="1">
        <v>0.1232605648291796</v>
      </c>
      <c r="P779" s="1">
        <v>0.44461014113317449</v>
      </c>
      <c r="Q779" s="1" t="s">
        <v>36</v>
      </c>
      <c r="R779" s="1" t="s">
        <v>25</v>
      </c>
      <c r="S779" s="1" t="s">
        <v>37</v>
      </c>
      <c r="T779" s="1">
        <v>11753.8163507109</v>
      </c>
      <c r="U779" s="1">
        <v>0.43212929403764577</v>
      </c>
      <c r="V779" s="3" t="s">
        <v>38</v>
      </c>
    </row>
    <row r="780" spans="1:22" x14ac:dyDescent="0.3">
      <c r="A780" s="2" t="s">
        <v>131</v>
      </c>
      <c r="B780" s="1" t="s">
        <v>33</v>
      </c>
      <c r="C780" s="1">
        <v>82278.262719703984</v>
      </c>
      <c r="D780" s="1">
        <v>7828</v>
      </c>
      <c r="E780" s="1">
        <v>4059</v>
      </c>
      <c r="F780" s="1">
        <v>3627.666666666667</v>
      </c>
      <c r="G780" s="1">
        <v>3405</v>
      </c>
      <c r="H780" s="1">
        <v>5906</v>
      </c>
      <c r="I780" s="1">
        <v>6731</v>
      </c>
      <c r="J780" s="1">
        <v>1585</v>
      </c>
      <c r="K780" s="1">
        <v>328</v>
      </c>
      <c r="L780" s="1">
        <v>3410</v>
      </c>
      <c r="M780" s="1">
        <v>10141.66513599435</v>
      </c>
      <c r="N780" s="1">
        <v>36879.666666666657</v>
      </c>
      <c r="O780" s="1">
        <v>0.1232605648291796</v>
      </c>
      <c r="P780" s="1">
        <v>0.44823098407296252</v>
      </c>
      <c r="Q780" s="1" t="s">
        <v>36</v>
      </c>
      <c r="R780" s="1" t="s">
        <v>25</v>
      </c>
      <c r="S780" s="1" t="s">
        <v>37</v>
      </c>
      <c r="T780" s="1">
        <v>11753.8163507109</v>
      </c>
      <c r="U780" s="1">
        <v>0.42850845109785779</v>
      </c>
      <c r="V780" s="3" t="s">
        <v>38</v>
      </c>
    </row>
    <row r="781" spans="1:22" x14ac:dyDescent="0.3">
      <c r="A781" s="2" t="s">
        <v>132</v>
      </c>
      <c r="B781" s="1" t="s">
        <v>23</v>
      </c>
      <c r="C781" s="1">
        <v>47430</v>
      </c>
      <c r="D781" s="1">
        <v>7653</v>
      </c>
      <c r="E781" s="1">
        <v>6563</v>
      </c>
      <c r="F781" s="1">
        <v>2585.666666666667</v>
      </c>
      <c r="G781" s="1">
        <v>2687</v>
      </c>
      <c r="H781" s="1">
        <v>6666</v>
      </c>
      <c r="I781" s="1">
        <v>1955</v>
      </c>
      <c r="J781" s="1">
        <v>1453</v>
      </c>
      <c r="K781" s="1">
        <v>2416.5</v>
      </c>
      <c r="L781" s="1">
        <v>1588</v>
      </c>
      <c r="M781" s="1">
        <v>6430.5</v>
      </c>
      <c r="N781" s="1">
        <v>33567.166666666672</v>
      </c>
      <c r="O781" s="1">
        <v>9.9557242251739411E-2</v>
      </c>
      <c r="P781" s="1">
        <v>0.70772014899149638</v>
      </c>
      <c r="Q781" s="1" t="s">
        <v>24</v>
      </c>
      <c r="R781" s="1" t="s">
        <v>25</v>
      </c>
      <c r="S781" s="1" t="s">
        <v>26</v>
      </c>
      <c r="T781" s="1">
        <v>16098</v>
      </c>
      <c r="U781" s="1">
        <v>0.19272260875676431</v>
      </c>
      <c r="V781" s="3" t="s">
        <v>27</v>
      </c>
    </row>
    <row r="782" spans="1:22" x14ac:dyDescent="0.3">
      <c r="A782" s="2" t="s">
        <v>132</v>
      </c>
      <c r="B782" s="1" t="s">
        <v>28</v>
      </c>
      <c r="C782" s="1">
        <v>47430</v>
      </c>
      <c r="D782" s="1">
        <v>7653</v>
      </c>
      <c r="E782" s="1">
        <v>2145</v>
      </c>
      <c r="F782" s="1">
        <v>1187</v>
      </c>
      <c r="G782" s="1">
        <v>3323</v>
      </c>
      <c r="H782" s="1">
        <v>2434</v>
      </c>
      <c r="I782" s="1">
        <v>4735</v>
      </c>
      <c r="J782" s="1">
        <v>2765</v>
      </c>
      <c r="K782" s="1">
        <v>3878</v>
      </c>
      <c r="L782" s="1">
        <v>223</v>
      </c>
      <c r="M782" s="1">
        <v>6430.5</v>
      </c>
      <c r="N782" s="1">
        <v>28343</v>
      </c>
      <c r="O782" s="1">
        <v>9.9557242251739411E-2</v>
      </c>
      <c r="P782" s="1">
        <v>0.59757537423571583</v>
      </c>
      <c r="Q782" s="1" t="s">
        <v>36</v>
      </c>
      <c r="R782" s="1" t="s">
        <v>25</v>
      </c>
      <c r="S782" s="1" t="s">
        <v>37</v>
      </c>
      <c r="T782" s="1">
        <v>14365</v>
      </c>
      <c r="U782" s="1">
        <v>0.30286738351254477</v>
      </c>
      <c r="V782" s="3" t="s">
        <v>38</v>
      </c>
    </row>
    <row r="783" spans="1:22" x14ac:dyDescent="0.3">
      <c r="A783" s="2" t="s">
        <v>132</v>
      </c>
      <c r="B783" s="1" t="s">
        <v>29</v>
      </c>
      <c r="C783" s="1">
        <v>47430</v>
      </c>
      <c r="D783" s="1">
        <v>7653</v>
      </c>
      <c r="E783" s="1">
        <v>2951</v>
      </c>
      <c r="F783" s="1">
        <v>2585.666666666667</v>
      </c>
      <c r="G783" s="1">
        <v>3017</v>
      </c>
      <c r="H783" s="1">
        <v>3757</v>
      </c>
      <c r="I783" s="1">
        <v>1955</v>
      </c>
      <c r="J783" s="1">
        <v>3241</v>
      </c>
      <c r="K783" s="1">
        <v>2416.5</v>
      </c>
      <c r="L783" s="1">
        <v>3620</v>
      </c>
      <c r="M783" s="1">
        <v>6430.5</v>
      </c>
      <c r="N783" s="1">
        <v>31196.166666666661</v>
      </c>
      <c r="O783" s="1">
        <v>9.9557242251739411E-2</v>
      </c>
      <c r="P783" s="1">
        <v>0.65773069084264524</v>
      </c>
      <c r="Q783" s="1" t="s">
        <v>36</v>
      </c>
      <c r="R783" s="1" t="s">
        <v>25</v>
      </c>
      <c r="S783" s="1" t="s">
        <v>37</v>
      </c>
      <c r="T783" s="1">
        <v>18469</v>
      </c>
      <c r="U783" s="1">
        <v>0.24271206690561531</v>
      </c>
      <c r="V783" s="3" t="s">
        <v>27</v>
      </c>
    </row>
    <row r="784" spans="1:22" x14ac:dyDescent="0.3">
      <c r="A784" s="2" t="s">
        <v>132</v>
      </c>
      <c r="B784" s="1" t="s">
        <v>30</v>
      </c>
      <c r="C784" s="1">
        <v>82278.262719703984</v>
      </c>
      <c r="D784" s="1">
        <v>7653</v>
      </c>
      <c r="E784" s="1">
        <v>6606</v>
      </c>
      <c r="F784" s="1">
        <v>1811</v>
      </c>
      <c r="G784" s="1">
        <v>1155</v>
      </c>
      <c r="H784" s="1">
        <v>5320</v>
      </c>
      <c r="I784" s="1">
        <v>556</v>
      </c>
      <c r="J784" s="1">
        <v>2838.6</v>
      </c>
      <c r="K784" s="1">
        <v>1258</v>
      </c>
      <c r="L784" s="1">
        <v>3135</v>
      </c>
      <c r="M784" s="1">
        <v>6430.5</v>
      </c>
      <c r="N784" s="1">
        <v>30332.6</v>
      </c>
      <c r="O784" s="1">
        <v>5.7390613801440608E-2</v>
      </c>
      <c r="P784" s="1">
        <v>0.36865873193426041</v>
      </c>
      <c r="Q784" s="1" t="s">
        <v>36</v>
      </c>
      <c r="R784" s="1" t="s">
        <v>25</v>
      </c>
      <c r="S784" s="1" t="s">
        <v>37</v>
      </c>
      <c r="T784" s="1">
        <v>12709</v>
      </c>
      <c r="U784" s="1">
        <v>0.57395065426429903</v>
      </c>
      <c r="V784" s="3" t="s">
        <v>46</v>
      </c>
    </row>
    <row r="785" spans="1:22" x14ac:dyDescent="0.3">
      <c r="A785" s="2" t="s">
        <v>132</v>
      </c>
      <c r="B785" s="1" t="s">
        <v>31</v>
      </c>
      <c r="C785" s="1">
        <v>47430</v>
      </c>
      <c r="D785" s="1">
        <v>7653</v>
      </c>
      <c r="E785" s="1">
        <v>6993</v>
      </c>
      <c r="F785" s="1">
        <v>2585.666666666667</v>
      </c>
      <c r="G785" s="1">
        <v>4880</v>
      </c>
      <c r="H785" s="1">
        <v>6877</v>
      </c>
      <c r="I785" s="1">
        <v>1955</v>
      </c>
      <c r="J785" s="1">
        <v>4946</v>
      </c>
      <c r="K785" s="1">
        <v>2416.5</v>
      </c>
      <c r="L785" s="1">
        <v>369</v>
      </c>
      <c r="M785" s="1">
        <v>6430.5</v>
      </c>
      <c r="N785" s="1">
        <v>38675.166666666672</v>
      </c>
      <c r="O785" s="1">
        <v>9.9557242251739411E-2</v>
      </c>
      <c r="P785" s="1">
        <v>0.81541570033031141</v>
      </c>
      <c r="Q785" s="1" t="s">
        <v>24</v>
      </c>
      <c r="R785" s="1" t="s">
        <v>25</v>
      </c>
      <c r="S785" s="1" t="s">
        <v>26</v>
      </c>
      <c r="T785" s="1">
        <v>6421</v>
      </c>
      <c r="U785" s="1">
        <v>8.5027057417949151E-2</v>
      </c>
      <c r="V785" s="3" t="s">
        <v>27</v>
      </c>
    </row>
    <row r="786" spans="1:22" x14ac:dyDescent="0.3">
      <c r="A786" s="2" t="s">
        <v>132</v>
      </c>
      <c r="B786" s="1" t="s">
        <v>32</v>
      </c>
      <c r="C786" s="1">
        <v>47430</v>
      </c>
      <c r="D786" s="1">
        <v>7653</v>
      </c>
      <c r="E786" s="1">
        <v>2911</v>
      </c>
      <c r="F786" s="1">
        <v>2585.666666666667</v>
      </c>
      <c r="G786" s="1">
        <v>2194</v>
      </c>
      <c r="H786" s="1">
        <v>5544</v>
      </c>
      <c r="I786" s="1">
        <v>574</v>
      </c>
      <c r="J786" s="1">
        <v>2838.6</v>
      </c>
      <c r="K786" s="1">
        <v>575</v>
      </c>
      <c r="L786" s="1">
        <v>115</v>
      </c>
      <c r="M786" s="1">
        <v>6430.5</v>
      </c>
      <c r="N786" s="1">
        <v>25859.825000000001</v>
      </c>
      <c r="O786" s="1">
        <v>9.9557242251739411E-2</v>
      </c>
      <c r="P786" s="1">
        <v>0.52688734275072024</v>
      </c>
      <c r="Q786" s="1" t="s">
        <v>36</v>
      </c>
      <c r="R786" s="1" t="s">
        <v>25</v>
      </c>
      <c r="S786" s="1" t="s">
        <v>37</v>
      </c>
      <c r="T786" s="1">
        <v>19166</v>
      </c>
      <c r="U786" s="1">
        <v>0.3735554149975403</v>
      </c>
      <c r="V786" s="3" t="s">
        <v>38</v>
      </c>
    </row>
    <row r="787" spans="1:22" x14ac:dyDescent="0.3">
      <c r="A787" s="2" t="s">
        <v>132</v>
      </c>
      <c r="B787" s="1" t="s">
        <v>33</v>
      </c>
      <c r="C787" s="1">
        <v>47430</v>
      </c>
      <c r="D787" s="1">
        <v>7653</v>
      </c>
      <c r="E787" s="1">
        <v>6593</v>
      </c>
      <c r="F787" s="1">
        <v>4759</v>
      </c>
      <c r="G787" s="1">
        <v>4887</v>
      </c>
      <c r="H787" s="1">
        <v>905</v>
      </c>
      <c r="I787" s="1">
        <v>1955</v>
      </c>
      <c r="J787" s="1">
        <v>1788</v>
      </c>
      <c r="K787" s="1">
        <v>3955</v>
      </c>
      <c r="L787" s="1">
        <v>5191</v>
      </c>
      <c r="M787" s="1">
        <v>6430.5</v>
      </c>
      <c r="N787" s="1">
        <v>37686</v>
      </c>
      <c r="O787" s="1">
        <v>9.9557242251739411E-2</v>
      </c>
      <c r="P787" s="1">
        <v>0.79456040480708412</v>
      </c>
      <c r="Q787" s="1" t="s">
        <v>24</v>
      </c>
      <c r="R787" s="1" t="s">
        <v>25</v>
      </c>
      <c r="S787" s="1" t="s">
        <v>26</v>
      </c>
      <c r="T787" s="1">
        <v>6977</v>
      </c>
      <c r="U787" s="1">
        <v>0.1058823529411765</v>
      </c>
      <c r="V787" s="3" t="s">
        <v>27</v>
      </c>
    </row>
    <row r="788" spans="1:22" x14ac:dyDescent="0.3">
      <c r="A788" s="2" t="s">
        <v>133</v>
      </c>
      <c r="B788" s="1" t="s">
        <v>23</v>
      </c>
      <c r="C788" s="1">
        <v>82278.262719703984</v>
      </c>
      <c r="D788" s="1">
        <v>11559</v>
      </c>
      <c r="E788" s="1">
        <v>4913</v>
      </c>
      <c r="F788" s="1">
        <v>5178</v>
      </c>
      <c r="G788" s="1">
        <v>1282</v>
      </c>
      <c r="H788" s="1">
        <v>3201</v>
      </c>
      <c r="I788" s="1">
        <v>2841</v>
      </c>
      <c r="J788" s="1">
        <v>5927</v>
      </c>
      <c r="K788" s="1">
        <v>4092.666666666667</v>
      </c>
      <c r="L788" s="1">
        <v>734</v>
      </c>
      <c r="M788" s="1">
        <v>6430.5</v>
      </c>
      <c r="N788" s="1">
        <v>39727.666666666657</v>
      </c>
      <c r="O788" s="1">
        <v>4.3620269575046673E-2</v>
      </c>
      <c r="P788" s="1">
        <v>0.48284522975413641</v>
      </c>
      <c r="Q788" s="1" t="s">
        <v>36</v>
      </c>
      <c r="R788" s="1" t="s">
        <v>25</v>
      </c>
      <c r="S788" s="1" t="s">
        <v>37</v>
      </c>
      <c r="T788" s="1">
        <v>11753.8163507109</v>
      </c>
      <c r="U788" s="1">
        <v>0.47353450067081693</v>
      </c>
      <c r="V788" s="3" t="s">
        <v>46</v>
      </c>
    </row>
    <row r="789" spans="1:22" x14ac:dyDescent="0.3">
      <c r="A789" s="2" t="s">
        <v>133</v>
      </c>
      <c r="B789" s="1" t="s">
        <v>39</v>
      </c>
      <c r="C789" s="1">
        <v>82278.262719703984</v>
      </c>
      <c r="D789" s="1">
        <v>11559</v>
      </c>
      <c r="E789" s="1">
        <v>5026</v>
      </c>
      <c r="F789" s="1">
        <v>4877.25</v>
      </c>
      <c r="G789" s="1">
        <v>4269</v>
      </c>
      <c r="H789" s="1">
        <v>5631</v>
      </c>
      <c r="I789" s="1">
        <v>1524</v>
      </c>
      <c r="J789" s="1">
        <v>2965</v>
      </c>
      <c r="K789" s="1">
        <v>4432</v>
      </c>
      <c r="L789" s="1">
        <v>2384</v>
      </c>
      <c r="M789" s="1">
        <v>6430.5</v>
      </c>
      <c r="N789" s="1">
        <v>42667.25</v>
      </c>
      <c r="O789" s="1">
        <v>4.3620269575046673E-2</v>
      </c>
      <c r="P789" s="1">
        <v>0.51857256813204511</v>
      </c>
      <c r="Q789" s="1" t="s">
        <v>36</v>
      </c>
      <c r="R789" s="1" t="s">
        <v>25</v>
      </c>
      <c r="S789" s="1" t="s">
        <v>37</v>
      </c>
      <c r="T789" s="1">
        <v>11753.8163507109</v>
      </c>
      <c r="U789" s="1">
        <v>0.43780716229290823</v>
      </c>
      <c r="V789" s="3" t="s">
        <v>46</v>
      </c>
    </row>
    <row r="790" spans="1:22" x14ac:dyDescent="0.3">
      <c r="A790" s="2" t="s">
        <v>133</v>
      </c>
      <c r="B790" s="1" t="s">
        <v>28</v>
      </c>
      <c r="C790" s="1">
        <v>82278.262719703984</v>
      </c>
      <c r="D790" s="1">
        <v>11559</v>
      </c>
      <c r="E790" s="1">
        <v>5689</v>
      </c>
      <c r="F790" s="1">
        <v>4877.25</v>
      </c>
      <c r="G790" s="1">
        <v>2311</v>
      </c>
      <c r="H790" s="1">
        <v>6897</v>
      </c>
      <c r="I790" s="1">
        <v>2310</v>
      </c>
      <c r="J790" s="1">
        <v>3243</v>
      </c>
      <c r="K790" s="1">
        <v>4092.666666666667</v>
      </c>
      <c r="L790" s="1">
        <v>4815</v>
      </c>
      <c r="M790" s="1">
        <v>6430.5</v>
      </c>
      <c r="N790" s="1">
        <v>45793.916666666657</v>
      </c>
      <c r="O790" s="1">
        <v>4.3620269575046673E-2</v>
      </c>
      <c r="P790" s="1">
        <v>0.55657369459382067</v>
      </c>
      <c r="Q790" s="1" t="s">
        <v>36</v>
      </c>
      <c r="R790" s="1" t="s">
        <v>25</v>
      </c>
      <c r="S790" s="1" t="s">
        <v>37</v>
      </c>
      <c r="T790" s="1">
        <v>11753.8163507109</v>
      </c>
      <c r="U790" s="1">
        <v>0.39980603583113272</v>
      </c>
      <c r="V790" s="3" t="s">
        <v>38</v>
      </c>
    </row>
    <row r="791" spans="1:22" x14ac:dyDescent="0.3">
      <c r="A791" s="2" t="s">
        <v>133</v>
      </c>
      <c r="B791" s="1" t="s">
        <v>29</v>
      </c>
      <c r="C791" s="1">
        <v>82278.262719703984</v>
      </c>
      <c r="D791" s="1">
        <v>11559</v>
      </c>
      <c r="E791" s="1">
        <v>8670</v>
      </c>
      <c r="F791" s="1">
        <v>4189</v>
      </c>
      <c r="G791" s="1">
        <v>3794</v>
      </c>
      <c r="H791" s="1">
        <v>6125</v>
      </c>
      <c r="I791" s="1">
        <v>1050</v>
      </c>
      <c r="J791" s="1">
        <v>1194</v>
      </c>
      <c r="K791" s="1">
        <v>4417</v>
      </c>
      <c r="L791" s="1">
        <v>5256</v>
      </c>
      <c r="M791" s="1">
        <v>6430.5</v>
      </c>
      <c r="N791" s="1">
        <v>46254</v>
      </c>
      <c r="O791" s="1">
        <v>4.3620269575046673E-2</v>
      </c>
      <c r="P791" s="1">
        <v>0.56216549148069339</v>
      </c>
      <c r="Q791" s="1" t="s">
        <v>36</v>
      </c>
      <c r="R791" s="1" t="s">
        <v>25</v>
      </c>
      <c r="S791" s="1" t="s">
        <v>37</v>
      </c>
      <c r="T791" s="1">
        <v>11753.8163507109</v>
      </c>
      <c r="U791" s="1">
        <v>0.39421423894426</v>
      </c>
      <c r="V791" s="3" t="s">
        <v>38</v>
      </c>
    </row>
    <row r="792" spans="1:22" x14ac:dyDescent="0.3">
      <c r="A792" s="2" t="s">
        <v>133</v>
      </c>
      <c r="B792" s="1" t="s">
        <v>30</v>
      </c>
      <c r="C792" s="1">
        <v>82278.262719703984</v>
      </c>
      <c r="D792" s="1">
        <v>11559</v>
      </c>
      <c r="E792" s="1">
        <v>2848</v>
      </c>
      <c r="F792" s="1">
        <v>4600</v>
      </c>
      <c r="G792" s="1">
        <v>2089</v>
      </c>
      <c r="H792" s="1">
        <v>2612</v>
      </c>
      <c r="I792" s="1">
        <v>2310</v>
      </c>
      <c r="J792" s="1">
        <v>815</v>
      </c>
      <c r="K792" s="1">
        <v>3429</v>
      </c>
      <c r="L792" s="1">
        <v>3403</v>
      </c>
      <c r="M792" s="1">
        <v>6430.5</v>
      </c>
      <c r="N792" s="1">
        <v>33665</v>
      </c>
      <c r="O792" s="1">
        <v>4.3620269575046673E-2</v>
      </c>
      <c r="P792" s="1">
        <v>0.40916031631204958</v>
      </c>
      <c r="Q792" s="1" t="s">
        <v>36</v>
      </c>
      <c r="R792" s="1" t="s">
        <v>25</v>
      </c>
      <c r="S792" s="1" t="s">
        <v>37</v>
      </c>
      <c r="T792" s="1">
        <v>11753.8163507109</v>
      </c>
      <c r="U792" s="1">
        <v>0.54721941411290376</v>
      </c>
      <c r="V792" s="3" t="s">
        <v>46</v>
      </c>
    </row>
    <row r="793" spans="1:22" x14ac:dyDescent="0.3">
      <c r="A793" s="2" t="s">
        <v>133</v>
      </c>
      <c r="B793" s="1" t="s">
        <v>31</v>
      </c>
      <c r="C793" s="1">
        <v>82278.262719703984</v>
      </c>
      <c r="D793" s="1">
        <v>11559</v>
      </c>
      <c r="E793" s="1">
        <v>3917</v>
      </c>
      <c r="F793" s="1">
        <v>4877.25</v>
      </c>
      <c r="G793" s="1">
        <v>4048</v>
      </c>
      <c r="H793" s="1">
        <v>4903</v>
      </c>
      <c r="I793" s="1">
        <v>3825</v>
      </c>
      <c r="J793" s="1">
        <v>5684</v>
      </c>
      <c r="K793" s="1">
        <v>4092.666666666667</v>
      </c>
      <c r="L793" s="1">
        <v>2350</v>
      </c>
      <c r="M793" s="1">
        <v>6430.5</v>
      </c>
      <c r="N793" s="1">
        <v>45255.916666666657</v>
      </c>
      <c r="O793" s="1">
        <v>4.3620269575046673E-2</v>
      </c>
      <c r="P793" s="1">
        <v>0.55003490801500343</v>
      </c>
      <c r="Q793" s="1" t="s">
        <v>36</v>
      </c>
      <c r="R793" s="1" t="s">
        <v>25</v>
      </c>
      <c r="S793" s="1" t="s">
        <v>37</v>
      </c>
      <c r="T793" s="1">
        <v>11753.8163507109</v>
      </c>
      <c r="U793" s="1">
        <v>0.40634482240995001</v>
      </c>
      <c r="V793" s="3" t="s">
        <v>46</v>
      </c>
    </row>
    <row r="794" spans="1:22" x14ac:dyDescent="0.3">
      <c r="A794" s="2" t="s">
        <v>133</v>
      </c>
      <c r="B794" s="1" t="s">
        <v>32</v>
      </c>
      <c r="C794" s="1">
        <v>82278.262719703984</v>
      </c>
      <c r="D794" s="1">
        <v>11559</v>
      </c>
      <c r="E794" s="1">
        <v>5746</v>
      </c>
      <c r="F794" s="1">
        <v>5542</v>
      </c>
      <c r="G794" s="1">
        <v>4691</v>
      </c>
      <c r="H794" s="1">
        <v>2563</v>
      </c>
      <c r="I794" s="1">
        <v>2310</v>
      </c>
      <c r="J794" s="1">
        <v>5173</v>
      </c>
      <c r="K794" s="1">
        <v>4092.666666666667</v>
      </c>
      <c r="L794" s="1">
        <v>3758</v>
      </c>
      <c r="M794" s="1">
        <v>6430.5</v>
      </c>
      <c r="N794" s="1">
        <v>45434.666666666657</v>
      </c>
      <c r="O794" s="1">
        <v>4.3620269575046673E-2</v>
      </c>
      <c r="P794" s="1">
        <v>0.55220741377887628</v>
      </c>
      <c r="Q794" s="1" t="s">
        <v>36</v>
      </c>
      <c r="R794" s="1" t="s">
        <v>25</v>
      </c>
      <c r="S794" s="1" t="s">
        <v>37</v>
      </c>
      <c r="T794" s="1">
        <v>11753.8163507109</v>
      </c>
      <c r="U794" s="1">
        <v>0.40417231664607711</v>
      </c>
      <c r="V794" s="3" t="s">
        <v>46</v>
      </c>
    </row>
    <row r="795" spans="1:22" x14ac:dyDescent="0.3">
      <c r="A795" s="2" t="s">
        <v>133</v>
      </c>
      <c r="B795" s="1" t="s">
        <v>33</v>
      </c>
      <c r="C795" s="1">
        <v>82278.262719703984</v>
      </c>
      <c r="D795" s="1">
        <v>11559</v>
      </c>
      <c r="E795" s="1">
        <v>5692</v>
      </c>
      <c r="F795" s="1">
        <v>4877.25</v>
      </c>
      <c r="G795" s="1">
        <v>1566</v>
      </c>
      <c r="H795" s="1">
        <v>3455</v>
      </c>
      <c r="I795" s="1">
        <v>2310</v>
      </c>
      <c r="J795" s="1">
        <v>5518</v>
      </c>
      <c r="K795" s="1">
        <v>4092.666666666667</v>
      </c>
      <c r="L795" s="1">
        <v>5639</v>
      </c>
      <c r="M795" s="1">
        <v>6430.5</v>
      </c>
      <c r="N795" s="1">
        <v>44708.916666666657</v>
      </c>
      <c r="O795" s="1">
        <v>4.3620269575046673E-2</v>
      </c>
      <c r="P795" s="1">
        <v>0.54338673653059255</v>
      </c>
      <c r="Q795" s="1" t="s">
        <v>36</v>
      </c>
      <c r="R795" s="1" t="s">
        <v>25</v>
      </c>
      <c r="S795" s="1" t="s">
        <v>37</v>
      </c>
      <c r="T795" s="1">
        <v>11753.8163507109</v>
      </c>
      <c r="U795" s="1">
        <v>0.41299299389436078</v>
      </c>
      <c r="V795" s="3" t="s">
        <v>46</v>
      </c>
    </row>
    <row r="796" spans="1:22" x14ac:dyDescent="0.3">
      <c r="A796" s="2" t="s">
        <v>134</v>
      </c>
      <c r="B796" s="1" t="s">
        <v>23</v>
      </c>
      <c r="C796" s="1">
        <v>58127</v>
      </c>
      <c r="D796" s="1">
        <v>8544</v>
      </c>
      <c r="E796" s="1">
        <v>8389</v>
      </c>
      <c r="F796" s="1">
        <v>3806.75</v>
      </c>
      <c r="G796" s="1">
        <v>1338</v>
      </c>
      <c r="H796" s="1">
        <v>3769</v>
      </c>
      <c r="I796" s="1">
        <v>840</v>
      </c>
      <c r="J796" s="1">
        <v>5026</v>
      </c>
      <c r="K796" s="1">
        <v>4796</v>
      </c>
      <c r="L796" s="1">
        <v>1817</v>
      </c>
      <c r="M796" s="1">
        <v>13898.5</v>
      </c>
      <c r="N796" s="1">
        <v>38325.75</v>
      </c>
      <c r="O796" s="1">
        <v>0.2480430780876357</v>
      </c>
      <c r="P796" s="1">
        <v>0.65934505479381356</v>
      </c>
      <c r="Q796" s="1" t="s">
        <v>24</v>
      </c>
      <c r="R796" s="1" t="s">
        <v>25</v>
      </c>
      <c r="S796" s="1" t="s">
        <v>37</v>
      </c>
      <c r="T796" s="1">
        <v>9190</v>
      </c>
      <c r="U796" s="1">
        <v>9.2611867118550753E-2</v>
      </c>
      <c r="V796" s="3" t="s">
        <v>27</v>
      </c>
    </row>
    <row r="797" spans="1:22" x14ac:dyDescent="0.3">
      <c r="A797" s="2" t="s">
        <v>134</v>
      </c>
      <c r="B797" s="1" t="s">
        <v>39</v>
      </c>
      <c r="C797" s="1">
        <v>58127</v>
      </c>
      <c r="D797" s="1">
        <v>8544</v>
      </c>
      <c r="E797" s="1">
        <v>2125</v>
      </c>
      <c r="F797" s="1">
        <v>3826</v>
      </c>
      <c r="G797" s="1">
        <v>1703</v>
      </c>
      <c r="H797" s="1">
        <v>1771</v>
      </c>
      <c r="I797" s="1">
        <v>3057.333333333333</v>
      </c>
      <c r="J797" s="1">
        <v>4861</v>
      </c>
      <c r="K797" s="1">
        <v>2016</v>
      </c>
      <c r="L797" s="1">
        <v>3603</v>
      </c>
      <c r="M797" s="1">
        <v>13898.5</v>
      </c>
      <c r="N797" s="1">
        <v>31506.333333333328</v>
      </c>
      <c r="O797" s="1">
        <v>0.2480430780876357</v>
      </c>
      <c r="P797" s="1">
        <v>0.5420257940945401</v>
      </c>
      <c r="Q797" s="1" t="s">
        <v>36</v>
      </c>
      <c r="R797" s="1" t="s">
        <v>25</v>
      </c>
      <c r="S797" s="1" t="s">
        <v>37</v>
      </c>
      <c r="T797" s="1">
        <v>17276</v>
      </c>
      <c r="U797" s="1">
        <v>0.20993112781782419</v>
      </c>
      <c r="V797" s="3" t="s">
        <v>38</v>
      </c>
    </row>
    <row r="798" spans="1:22" x14ac:dyDescent="0.3">
      <c r="A798" s="2" t="s">
        <v>134</v>
      </c>
      <c r="B798" s="1" t="s">
        <v>28</v>
      </c>
      <c r="C798" s="1">
        <v>82278.262719703984</v>
      </c>
      <c r="D798" s="1">
        <v>8544</v>
      </c>
      <c r="E798" s="1">
        <v>6232</v>
      </c>
      <c r="F798" s="1">
        <v>4567</v>
      </c>
      <c r="G798" s="1">
        <v>1696</v>
      </c>
      <c r="H798" s="1">
        <v>2798</v>
      </c>
      <c r="I798" s="1">
        <v>3057.333333333333</v>
      </c>
      <c r="J798" s="1">
        <v>4196</v>
      </c>
      <c r="K798" s="1">
        <v>2016</v>
      </c>
      <c r="L798" s="1">
        <v>3997</v>
      </c>
      <c r="M798" s="1">
        <v>13898.5</v>
      </c>
      <c r="N798" s="1">
        <v>37103.333333333328</v>
      </c>
      <c r="O798" s="1">
        <v>0.17523461876094251</v>
      </c>
      <c r="P798" s="1">
        <v>0.4509494015416034</v>
      </c>
      <c r="Q798" s="1" t="s">
        <v>36</v>
      </c>
      <c r="R798" s="1" t="s">
        <v>25</v>
      </c>
      <c r="S798" s="1" t="s">
        <v>37</v>
      </c>
      <c r="T798" s="1">
        <v>11679</v>
      </c>
      <c r="U798" s="1">
        <v>0.37381597969745411</v>
      </c>
      <c r="V798" s="3" t="s">
        <v>38</v>
      </c>
    </row>
    <row r="799" spans="1:22" x14ac:dyDescent="0.3">
      <c r="A799" s="2" t="s">
        <v>134</v>
      </c>
      <c r="B799" s="1" t="s">
        <v>29</v>
      </c>
      <c r="C799" s="1">
        <v>58127</v>
      </c>
      <c r="D799" s="1">
        <v>8544</v>
      </c>
      <c r="E799" s="1">
        <v>4449</v>
      </c>
      <c r="F799" s="1">
        <v>2672</v>
      </c>
      <c r="G799" s="1">
        <v>3931</v>
      </c>
      <c r="H799" s="1">
        <v>4178</v>
      </c>
      <c r="I799" s="1">
        <v>5817</v>
      </c>
      <c r="J799" s="1">
        <v>1590</v>
      </c>
      <c r="K799" s="1">
        <v>559</v>
      </c>
      <c r="L799" s="1">
        <v>4448</v>
      </c>
      <c r="M799" s="1">
        <v>13898.5</v>
      </c>
      <c r="N799" s="1">
        <v>36188</v>
      </c>
      <c r="O799" s="1">
        <v>0.2480430780876357</v>
      </c>
      <c r="P799" s="1">
        <v>0.62256782562320434</v>
      </c>
      <c r="Q799" s="1" t="s">
        <v>24</v>
      </c>
      <c r="R799" s="1" t="s">
        <v>25</v>
      </c>
      <c r="S799" s="1" t="s">
        <v>37</v>
      </c>
      <c r="T799" s="1">
        <v>7521</v>
      </c>
      <c r="U799" s="1">
        <v>0.12938909628916001</v>
      </c>
      <c r="V799" s="3" t="s">
        <v>27</v>
      </c>
    </row>
    <row r="800" spans="1:22" x14ac:dyDescent="0.3">
      <c r="A800" s="2" t="s">
        <v>134</v>
      </c>
      <c r="B800" s="1" t="s">
        <v>30</v>
      </c>
      <c r="C800" s="1">
        <v>58127</v>
      </c>
      <c r="D800" s="1">
        <v>8544</v>
      </c>
      <c r="E800" s="1">
        <v>4507</v>
      </c>
      <c r="F800" s="1">
        <v>4162</v>
      </c>
      <c r="G800" s="1">
        <v>1434</v>
      </c>
      <c r="H800" s="1">
        <v>5530</v>
      </c>
      <c r="I800" s="1">
        <v>3057.333333333333</v>
      </c>
      <c r="J800" s="1">
        <v>3804</v>
      </c>
      <c r="K800" s="1">
        <v>1900</v>
      </c>
      <c r="L800" s="1">
        <v>2640</v>
      </c>
      <c r="M800" s="1">
        <v>13898.5</v>
      </c>
      <c r="N800" s="1">
        <v>35578.333333333328</v>
      </c>
      <c r="O800" s="1">
        <v>0.2480430780876357</v>
      </c>
      <c r="P800" s="1">
        <v>0.61207929762990221</v>
      </c>
      <c r="Q800" s="1" t="s">
        <v>24</v>
      </c>
      <c r="R800" s="1" t="s">
        <v>25</v>
      </c>
      <c r="S800" s="1" t="s">
        <v>37</v>
      </c>
      <c r="T800" s="1">
        <v>11188</v>
      </c>
      <c r="U800" s="1">
        <v>0.13987762428246209</v>
      </c>
      <c r="V800" s="3" t="s">
        <v>27</v>
      </c>
    </row>
    <row r="801" spans="1:22" x14ac:dyDescent="0.3">
      <c r="A801" s="2" t="s">
        <v>134</v>
      </c>
      <c r="B801" s="1" t="s">
        <v>31</v>
      </c>
      <c r="C801" s="1">
        <v>58127</v>
      </c>
      <c r="D801" s="1">
        <v>8544</v>
      </c>
      <c r="E801" s="1">
        <v>6543</v>
      </c>
      <c r="F801" s="1">
        <v>3806.75</v>
      </c>
      <c r="G801" s="1">
        <v>1251</v>
      </c>
      <c r="H801" s="1">
        <v>2418</v>
      </c>
      <c r="I801" s="1">
        <v>3057.333333333333</v>
      </c>
      <c r="J801" s="1">
        <v>2473</v>
      </c>
      <c r="K801" s="1">
        <v>2016</v>
      </c>
      <c r="L801" s="1">
        <v>5363</v>
      </c>
      <c r="M801" s="1">
        <v>13898.5</v>
      </c>
      <c r="N801" s="1">
        <v>35472.083333333328</v>
      </c>
      <c r="O801" s="1">
        <v>0.2480430780876357</v>
      </c>
      <c r="P801" s="1">
        <v>0.61025140353593554</v>
      </c>
      <c r="Q801" s="1" t="s">
        <v>24</v>
      </c>
      <c r="R801" s="1" t="s">
        <v>25</v>
      </c>
      <c r="S801" s="1" t="s">
        <v>37</v>
      </c>
      <c r="T801" s="1">
        <v>17117</v>
      </c>
      <c r="U801" s="1">
        <v>0.1417055183764287</v>
      </c>
      <c r="V801" s="3" t="s">
        <v>27</v>
      </c>
    </row>
    <row r="802" spans="1:22" x14ac:dyDescent="0.3">
      <c r="A802" s="2" t="s">
        <v>134</v>
      </c>
      <c r="B802" s="1" t="s">
        <v>32</v>
      </c>
      <c r="C802" s="1">
        <v>58127</v>
      </c>
      <c r="D802" s="1">
        <v>8544</v>
      </c>
      <c r="E802" s="1">
        <v>5045</v>
      </c>
      <c r="F802" s="1">
        <v>3806.75</v>
      </c>
      <c r="G802" s="1">
        <v>1480</v>
      </c>
      <c r="H802" s="1">
        <v>3304</v>
      </c>
      <c r="I802" s="1">
        <v>3057.333333333333</v>
      </c>
      <c r="J802" s="1">
        <v>706</v>
      </c>
      <c r="K802" s="1">
        <v>2016</v>
      </c>
      <c r="L802" s="1">
        <v>1294</v>
      </c>
      <c r="M802" s="1">
        <v>13898.5</v>
      </c>
      <c r="N802" s="1">
        <v>29253.083333333328</v>
      </c>
      <c r="O802" s="1">
        <v>0.2480430780876357</v>
      </c>
      <c r="P802" s="1">
        <v>0.50326153652060712</v>
      </c>
      <c r="Q802" s="1" t="s">
        <v>36</v>
      </c>
      <c r="R802" s="1" t="s">
        <v>25</v>
      </c>
      <c r="S802" s="1" t="s">
        <v>37</v>
      </c>
      <c r="T802" s="1">
        <v>23336</v>
      </c>
      <c r="U802" s="1">
        <v>0.24869538539175709</v>
      </c>
      <c r="V802" s="3" t="s">
        <v>38</v>
      </c>
    </row>
    <row r="803" spans="1:22" x14ac:dyDescent="0.3">
      <c r="A803" s="2" t="s">
        <v>134</v>
      </c>
      <c r="B803" s="1" t="s">
        <v>33</v>
      </c>
      <c r="C803" s="1">
        <v>82278.262719703984</v>
      </c>
      <c r="D803" s="1">
        <v>8544</v>
      </c>
      <c r="E803" s="1">
        <v>7259</v>
      </c>
      <c r="F803" s="1">
        <v>3806.75</v>
      </c>
      <c r="G803" s="1">
        <v>4206</v>
      </c>
      <c r="H803" s="1">
        <v>2908</v>
      </c>
      <c r="I803" s="1">
        <v>2515</v>
      </c>
      <c r="J803" s="1">
        <v>530</v>
      </c>
      <c r="K803" s="1">
        <v>809</v>
      </c>
      <c r="L803" s="1">
        <v>5320</v>
      </c>
      <c r="M803" s="1">
        <v>13898.5</v>
      </c>
      <c r="N803" s="1">
        <v>35897.75</v>
      </c>
      <c r="O803" s="1">
        <v>0.17523461876094251</v>
      </c>
      <c r="P803" s="1">
        <v>0.43629688830806113</v>
      </c>
      <c r="Q803" s="1" t="s">
        <v>36</v>
      </c>
      <c r="R803" s="1" t="s">
        <v>25</v>
      </c>
      <c r="S803" s="1" t="s">
        <v>37</v>
      </c>
      <c r="T803" s="1">
        <v>11618</v>
      </c>
      <c r="U803" s="1">
        <v>0.38846849293099628</v>
      </c>
      <c r="V803" s="3" t="s">
        <v>38</v>
      </c>
    </row>
    <row r="804" spans="1:22" x14ac:dyDescent="0.3">
      <c r="A804" s="2" t="s">
        <v>135</v>
      </c>
      <c r="B804" s="1" t="s">
        <v>23</v>
      </c>
      <c r="C804" s="1">
        <v>89617</v>
      </c>
      <c r="D804" s="1">
        <v>9155</v>
      </c>
      <c r="E804" s="1">
        <v>7872</v>
      </c>
      <c r="F804" s="1">
        <v>4753</v>
      </c>
      <c r="G804" s="1">
        <v>1097</v>
      </c>
      <c r="H804" s="1">
        <v>3711</v>
      </c>
      <c r="I804" s="1">
        <v>2255</v>
      </c>
      <c r="J804" s="1">
        <v>4856</v>
      </c>
      <c r="K804" s="1">
        <v>1649</v>
      </c>
      <c r="L804" s="1">
        <v>1394</v>
      </c>
      <c r="M804" s="1">
        <v>10141.66513599435</v>
      </c>
      <c r="N804" s="1">
        <v>36742</v>
      </c>
      <c r="O804" s="1">
        <v>0.1131667555931837</v>
      </c>
      <c r="P804" s="1">
        <v>0.40998917616077313</v>
      </c>
      <c r="Q804" s="1" t="s">
        <v>36</v>
      </c>
      <c r="R804" s="1" t="s">
        <v>25</v>
      </c>
      <c r="S804" s="1" t="s">
        <v>37</v>
      </c>
      <c r="T804" s="1">
        <v>52875</v>
      </c>
      <c r="U804" s="1">
        <v>0.47684406824604308</v>
      </c>
      <c r="V804" s="3" t="s">
        <v>38</v>
      </c>
    </row>
    <row r="805" spans="1:22" x14ac:dyDescent="0.3">
      <c r="A805" s="2" t="s">
        <v>135</v>
      </c>
      <c r="B805" s="1" t="s">
        <v>39</v>
      </c>
      <c r="C805" s="1">
        <v>89617</v>
      </c>
      <c r="D805" s="1">
        <v>9155</v>
      </c>
      <c r="E805" s="1">
        <v>8740</v>
      </c>
      <c r="F805" s="1">
        <v>3749</v>
      </c>
      <c r="G805" s="1">
        <v>4156</v>
      </c>
      <c r="H805" s="1">
        <v>1359</v>
      </c>
      <c r="I805" s="1">
        <v>4914</v>
      </c>
      <c r="J805" s="1">
        <v>2636</v>
      </c>
      <c r="K805" s="1">
        <v>1781</v>
      </c>
      <c r="L805" s="1">
        <v>206</v>
      </c>
      <c r="M805" s="1">
        <v>10141.66513599435</v>
      </c>
      <c r="N805" s="1">
        <v>36696</v>
      </c>
      <c r="O805" s="1">
        <v>0.1131667555931837</v>
      </c>
      <c r="P805" s="1">
        <v>0.40947588069227941</v>
      </c>
      <c r="Q805" s="1" t="s">
        <v>36</v>
      </c>
      <c r="R805" s="1" t="s">
        <v>25</v>
      </c>
      <c r="S805" s="1" t="s">
        <v>37</v>
      </c>
      <c r="T805" s="1">
        <v>57835</v>
      </c>
      <c r="U805" s="1">
        <v>0.47735736371453691</v>
      </c>
      <c r="V805" s="3" t="s">
        <v>38</v>
      </c>
    </row>
    <row r="806" spans="1:22" x14ac:dyDescent="0.3">
      <c r="A806" s="2" t="s">
        <v>135</v>
      </c>
      <c r="B806" s="1" t="s">
        <v>28</v>
      </c>
      <c r="C806" s="1">
        <v>89617</v>
      </c>
      <c r="D806" s="1">
        <v>9155</v>
      </c>
      <c r="E806" s="1">
        <v>8212</v>
      </c>
      <c r="F806" s="1">
        <v>3499</v>
      </c>
      <c r="G806" s="1">
        <v>2033</v>
      </c>
      <c r="H806" s="1">
        <v>5140</v>
      </c>
      <c r="I806" s="1">
        <v>7869</v>
      </c>
      <c r="J806" s="1">
        <v>1537</v>
      </c>
      <c r="K806" s="1">
        <v>3589</v>
      </c>
      <c r="L806" s="1">
        <v>1055</v>
      </c>
      <c r="M806" s="1">
        <v>10141.66513599435</v>
      </c>
      <c r="N806" s="1">
        <v>42089</v>
      </c>
      <c r="O806" s="1">
        <v>0.1131667555931837</v>
      </c>
      <c r="P806" s="1">
        <v>0.46965419507459522</v>
      </c>
      <c r="Q806" s="1" t="s">
        <v>36</v>
      </c>
      <c r="R806" s="1" t="s">
        <v>25</v>
      </c>
      <c r="S806" s="1" t="s">
        <v>37</v>
      </c>
      <c r="T806" s="1">
        <v>47528</v>
      </c>
      <c r="U806" s="1">
        <v>0.417179049332221</v>
      </c>
      <c r="V806" s="3" t="s">
        <v>38</v>
      </c>
    </row>
    <row r="807" spans="1:22" x14ac:dyDescent="0.3">
      <c r="A807" s="2" t="s">
        <v>135</v>
      </c>
      <c r="B807" s="1" t="s">
        <v>29</v>
      </c>
      <c r="C807" s="1">
        <v>89617</v>
      </c>
      <c r="D807" s="1">
        <v>9155</v>
      </c>
      <c r="E807" s="1">
        <v>8252</v>
      </c>
      <c r="F807" s="1">
        <v>3578</v>
      </c>
      <c r="G807" s="1">
        <v>3866</v>
      </c>
      <c r="H807" s="1">
        <v>5635</v>
      </c>
      <c r="I807" s="1">
        <v>6361</v>
      </c>
      <c r="J807" s="1">
        <v>2562</v>
      </c>
      <c r="K807" s="1">
        <v>2825.7142857142858</v>
      </c>
      <c r="L807" s="1">
        <v>5593</v>
      </c>
      <c r="M807" s="1">
        <v>10141.66513599435</v>
      </c>
      <c r="N807" s="1">
        <v>47827.714285714283</v>
      </c>
      <c r="O807" s="1">
        <v>0.1131667555931837</v>
      </c>
      <c r="P807" s="1">
        <v>0.53369019589714317</v>
      </c>
      <c r="Q807" s="1" t="s">
        <v>36</v>
      </c>
      <c r="R807" s="1" t="s">
        <v>25</v>
      </c>
      <c r="S807" s="1" t="s">
        <v>37</v>
      </c>
      <c r="T807" s="1">
        <v>48193</v>
      </c>
      <c r="U807" s="1">
        <v>0.35314304850967299</v>
      </c>
      <c r="V807" s="3" t="s">
        <v>38</v>
      </c>
    </row>
    <row r="808" spans="1:22" x14ac:dyDescent="0.3">
      <c r="A808" s="2" t="s">
        <v>135</v>
      </c>
      <c r="B808" s="1" t="s">
        <v>30</v>
      </c>
      <c r="C808" s="1">
        <v>89617</v>
      </c>
      <c r="D808" s="1">
        <v>9155</v>
      </c>
      <c r="E808" s="1">
        <v>6884</v>
      </c>
      <c r="F808" s="1">
        <v>3926</v>
      </c>
      <c r="G808" s="1">
        <v>4978</v>
      </c>
      <c r="H808" s="1">
        <v>1832</v>
      </c>
      <c r="I808" s="1">
        <v>6736</v>
      </c>
      <c r="J808" s="1">
        <v>5081</v>
      </c>
      <c r="K808" s="1">
        <v>4603</v>
      </c>
      <c r="L808" s="1">
        <v>3969</v>
      </c>
      <c r="M808" s="1">
        <v>10141.66513599435</v>
      </c>
      <c r="N808" s="1">
        <v>47164</v>
      </c>
      <c r="O808" s="1">
        <v>0.1131667555931837</v>
      </c>
      <c r="P808" s="1">
        <v>0.52628407556601986</v>
      </c>
      <c r="Q808" s="1" t="s">
        <v>36</v>
      </c>
      <c r="R808" s="1" t="s">
        <v>25</v>
      </c>
      <c r="S808" s="1" t="s">
        <v>37</v>
      </c>
      <c r="T808" s="1">
        <v>42453</v>
      </c>
      <c r="U808" s="1">
        <v>0.36054916884079641</v>
      </c>
      <c r="V808" s="3" t="s">
        <v>38</v>
      </c>
    </row>
    <row r="809" spans="1:22" x14ac:dyDescent="0.3">
      <c r="A809" s="2" t="s">
        <v>135</v>
      </c>
      <c r="B809" s="1" t="s">
        <v>31</v>
      </c>
      <c r="C809" s="1">
        <v>89617</v>
      </c>
      <c r="D809" s="1">
        <v>9155</v>
      </c>
      <c r="E809" s="1">
        <v>3943</v>
      </c>
      <c r="F809" s="1">
        <v>3390</v>
      </c>
      <c r="G809" s="1">
        <v>4927</v>
      </c>
      <c r="H809" s="1">
        <v>5345</v>
      </c>
      <c r="I809" s="1">
        <v>4914</v>
      </c>
      <c r="J809" s="1">
        <v>3408</v>
      </c>
      <c r="K809" s="1">
        <v>2351</v>
      </c>
      <c r="L809" s="1">
        <v>3915</v>
      </c>
      <c r="M809" s="1">
        <v>10141.66513599435</v>
      </c>
      <c r="N809" s="1">
        <v>41348</v>
      </c>
      <c r="O809" s="1">
        <v>0.1131667555931837</v>
      </c>
      <c r="P809" s="1">
        <v>0.46138567459299018</v>
      </c>
      <c r="Q809" s="1" t="s">
        <v>36</v>
      </c>
      <c r="R809" s="1" t="s">
        <v>25</v>
      </c>
      <c r="S809" s="1" t="s">
        <v>37</v>
      </c>
      <c r="T809" s="1">
        <v>53183</v>
      </c>
      <c r="U809" s="1">
        <v>0.42544756981382609</v>
      </c>
      <c r="V809" s="3" t="s">
        <v>38</v>
      </c>
    </row>
    <row r="810" spans="1:22" x14ac:dyDescent="0.3">
      <c r="A810" s="2" t="s">
        <v>135</v>
      </c>
      <c r="B810" s="1" t="s">
        <v>32</v>
      </c>
      <c r="C810" s="1">
        <v>89617</v>
      </c>
      <c r="D810" s="1">
        <v>9155</v>
      </c>
      <c r="E810" s="1">
        <v>6797</v>
      </c>
      <c r="F810" s="1">
        <v>3578</v>
      </c>
      <c r="G810" s="1">
        <v>4560</v>
      </c>
      <c r="H810" s="1">
        <v>2843</v>
      </c>
      <c r="I810" s="1">
        <v>4914</v>
      </c>
      <c r="J810" s="1">
        <v>3079</v>
      </c>
      <c r="K810" s="1">
        <v>2825.7142857142858</v>
      </c>
      <c r="L810" s="1">
        <v>3775</v>
      </c>
      <c r="M810" s="1">
        <v>10141.66513599435</v>
      </c>
      <c r="N810" s="1">
        <v>41526.714285714283</v>
      </c>
      <c r="O810" s="1">
        <v>0.1131667555931837</v>
      </c>
      <c r="P810" s="1">
        <v>0.46337987531064728</v>
      </c>
      <c r="Q810" s="1" t="s">
        <v>36</v>
      </c>
      <c r="R810" s="1" t="s">
        <v>25</v>
      </c>
      <c r="S810" s="1" t="s">
        <v>37</v>
      </c>
      <c r="T810" s="1">
        <v>59408</v>
      </c>
      <c r="U810" s="1">
        <v>0.42345336909616887</v>
      </c>
      <c r="V810" s="3" t="s">
        <v>38</v>
      </c>
    </row>
    <row r="811" spans="1:22" x14ac:dyDescent="0.3">
      <c r="A811" s="2" t="s">
        <v>135</v>
      </c>
      <c r="B811" s="1" t="s">
        <v>33</v>
      </c>
      <c r="C811" s="1">
        <v>89617</v>
      </c>
      <c r="D811" s="1">
        <v>9155</v>
      </c>
      <c r="E811" s="1">
        <v>4844</v>
      </c>
      <c r="F811" s="1">
        <v>3578</v>
      </c>
      <c r="G811" s="1">
        <v>1671</v>
      </c>
      <c r="H811" s="1">
        <v>4449</v>
      </c>
      <c r="I811" s="1">
        <v>1349</v>
      </c>
      <c r="J811" s="1">
        <v>1857</v>
      </c>
      <c r="K811" s="1">
        <v>1381</v>
      </c>
      <c r="L811" s="1">
        <v>2811</v>
      </c>
      <c r="M811" s="1">
        <v>10141.66513599435</v>
      </c>
      <c r="N811" s="1">
        <v>31095</v>
      </c>
      <c r="O811" s="1">
        <v>0.1131667555931837</v>
      </c>
      <c r="P811" s="1">
        <v>0.3469765781046007</v>
      </c>
      <c r="Q811" s="1" t="s">
        <v>36</v>
      </c>
      <c r="R811" s="1" t="s">
        <v>25</v>
      </c>
      <c r="S811" s="1" t="s">
        <v>37</v>
      </c>
      <c r="T811" s="1">
        <v>62100</v>
      </c>
      <c r="U811" s="1">
        <v>0.53985666630221552</v>
      </c>
      <c r="V811" s="3" t="s">
        <v>38</v>
      </c>
    </row>
    <row r="812" spans="1:22" x14ac:dyDescent="0.3">
      <c r="A812" s="2" t="s">
        <v>135</v>
      </c>
      <c r="B812" s="1" t="s">
        <v>40</v>
      </c>
      <c r="C812" s="1">
        <v>89617</v>
      </c>
      <c r="D812" s="1">
        <v>9155</v>
      </c>
      <c r="E812" s="1">
        <v>4022</v>
      </c>
      <c r="F812" s="1">
        <v>2151</v>
      </c>
      <c r="G812" s="1">
        <v>1815</v>
      </c>
      <c r="H812" s="1">
        <v>2101</v>
      </c>
      <c r="I812" s="1">
        <v>4914</v>
      </c>
      <c r="J812" s="1">
        <v>3769</v>
      </c>
      <c r="K812" s="1">
        <v>4426</v>
      </c>
      <c r="L812" s="1">
        <v>5313</v>
      </c>
      <c r="M812" s="1">
        <v>10141.66513599435</v>
      </c>
      <c r="N812" s="1">
        <v>37666</v>
      </c>
      <c r="O812" s="1">
        <v>0.1131667555931837</v>
      </c>
      <c r="P812" s="1">
        <v>0.42029971991921178</v>
      </c>
      <c r="Q812" s="1" t="s">
        <v>36</v>
      </c>
      <c r="R812" s="1" t="s">
        <v>25</v>
      </c>
      <c r="S812" s="1" t="s">
        <v>37</v>
      </c>
      <c r="T812" s="1">
        <v>56865</v>
      </c>
      <c r="U812" s="1">
        <v>0.46653352448760449</v>
      </c>
      <c r="V812" s="3" t="s">
        <v>38</v>
      </c>
    </row>
    <row r="813" spans="1:22" x14ac:dyDescent="0.3">
      <c r="A813" s="2" t="s">
        <v>136</v>
      </c>
      <c r="B813" s="1" t="s">
        <v>23</v>
      </c>
      <c r="C813" s="1">
        <v>82278.262719703984</v>
      </c>
      <c r="D813" s="1">
        <v>19359</v>
      </c>
      <c r="E813" s="1">
        <v>6629</v>
      </c>
      <c r="F813" s="1">
        <v>4036</v>
      </c>
      <c r="G813" s="1">
        <v>4404</v>
      </c>
      <c r="H813" s="1">
        <v>3809</v>
      </c>
      <c r="I813" s="1">
        <v>2524</v>
      </c>
      <c r="J813" s="1">
        <v>1167</v>
      </c>
      <c r="K813" s="1">
        <v>3907</v>
      </c>
      <c r="L813" s="1">
        <v>4620</v>
      </c>
      <c r="M813" s="1">
        <v>10141.66513599435</v>
      </c>
      <c r="N813" s="1">
        <v>50455</v>
      </c>
      <c r="O813" s="1">
        <v>0.1232605648291796</v>
      </c>
      <c r="P813" s="1">
        <v>0.61322393463610458</v>
      </c>
      <c r="Q813" s="1" t="s">
        <v>36</v>
      </c>
      <c r="R813" s="1" t="s">
        <v>25</v>
      </c>
      <c r="S813" s="1" t="s">
        <v>37</v>
      </c>
      <c r="T813" s="1">
        <v>11753.8163507109</v>
      </c>
      <c r="U813" s="1">
        <v>0.26351550053471567</v>
      </c>
      <c r="V813" s="3" t="s">
        <v>38</v>
      </c>
    </row>
    <row r="814" spans="1:22" x14ac:dyDescent="0.3">
      <c r="A814" s="2" t="s">
        <v>136</v>
      </c>
      <c r="B814" s="1" t="s">
        <v>28</v>
      </c>
      <c r="C814" s="1">
        <v>82278.262719703984</v>
      </c>
      <c r="D814" s="1">
        <v>19359</v>
      </c>
      <c r="E814" s="1">
        <v>7741</v>
      </c>
      <c r="F814" s="1">
        <v>2824</v>
      </c>
      <c r="G814" s="1">
        <v>1718</v>
      </c>
      <c r="H814" s="1">
        <v>1572</v>
      </c>
      <c r="I814" s="1">
        <v>3112</v>
      </c>
      <c r="J814" s="1">
        <v>1245</v>
      </c>
      <c r="K814" s="1">
        <v>3907</v>
      </c>
      <c r="L814" s="1">
        <v>2891</v>
      </c>
      <c r="M814" s="1">
        <v>10141.66513599435</v>
      </c>
      <c r="N814" s="1">
        <v>44369</v>
      </c>
      <c r="O814" s="1">
        <v>0.1232605648291796</v>
      </c>
      <c r="P814" s="1">
        <v>0.53925543069803439</v>
      </c>
      <c r="Q814" s="1" t="s">
        <v>36</v>
      </c>
      <c r="R814" s="1" t="s">
        <v>25</v>
      </c>
      <c r="S814" s="1" t="s">
        <v>37</v>
      </c>
      <c r="T814" s="1">
        <v>11753.8163507109</v>
      </c>
      <c r="U814" s="1">
        <v>0.33748400447278593</v>
      </c>
      <c r="V814" s="3" t="s">
        <v>38</v>
      </c>
    </row>
    <row r="815" spans="1:22" x14ac:dyDescent="0.3">
      <c r="A815" s="2" t="s">
        <v>136</v>
      </c>
      <c r="B815" s="1" t="s">
        <v>29</v>
      </c>
      <c r="C815" s="1">
        <v>82278.262719703984</v>
      </c>
      <c r="D815" s="1">
        <v>19359</v>
      </c>
      <c r="E815" s="1">
        <v>6777</v>
      </c>
      <c r="F815" s="1">
        <v>4961</v>
      </c>
      <c r="G815" s="1">
        <v>2053</v>
      </c>
      <c r="H815" s="1">
        <v>4960</v>
      </c>
      <c r="I815" s="1">
        <v>2524</v>
      </c>
      <c r="J815" s="1">
        <v>1460</v>
      </c>
      <c r="K815" s="1">
        <v>3907</v>
      </c>
      <c r="L815" s="1">
        <v>2844</v>
      </c>
      <c r="M815" s="1">
        <v>10141.66513599435</v>
      </c>
      <c r="N815" s="1">
        <v>48845</v>
      </c>
      <c r="O815" s="1">
        <v>0.1232605648291796</v>
      </c>
      <c r="P815" s="1">
        <v>0.59365619041325002</v>
      </c>
      <c r="Q815" s="1" t="s">
        <v>36</v>
      </c>
      <c r="R815" s="1" t="s">
        <v>25</v>
      </c>
      <c r="S815" s="1" t="s">
        <v>37</v>
      </c>
      <c r="T815" s="1">
        <v>11753.8163507109</v>
      </c>
      <c r="U815" s="1">
        <v>0.2830832447575703</v>
      </c>
      <c r="V815" s="3" t="s">
        <v>38</v>
      </c>
    </row>
    <row r="816" spans="1:22" x14ac:dyDescent="0.3">
      <c r="A816" s="2" t="s">
        <v>136</v>
      </c>
      <c r="B816" s="1" t="s">
        <v>30</v>
      </c>
      <c r="C816" s="1">
        <v>82278.262719703984</v>
      </c>
      <c r="D816" s="1">
        <v>19359</v>
      </c>
      <c r="E816" s="1">
        <v>2434</v>
      </c>
      <c r="F816" s="1">
        <v>3451.4</v>
      </c>
      <c r="G816" s="1">
        <v>4775</v>
      </c>
      <c r="H816" s="1">
        <v>895</v>
      </c>
      <c r="I816" s="1">
        <v>2503</v>
      </c>
      <c r="J816" s="1">
        <v>1356</v>
      </c>
      <c r="K816" s="1">
        <v>3907</v>
      </c>
      <c r="L816" s="1">
        <v>5830</v>
      </c>
      <c r="M816" s="1">
        <v>10141.66513599435</v>
      </c>
      <c r="N816" s="1">
        <v>44510.400000000001</v>
      </c>
      <c r="O816" s="1">
        <v>0.1232605648291796</v>
      </c>
      <c r="P816" s="1">
        <v>0.54097398910369388</v>
      </c>
      <c r="Q816" s="1" t="s">
        <v>36</v>
      </c>
      <c r="R816" s="1" t="s">
        <v>25</v>
      </c>
      <c r="S816" s="1" t="s">
        <v>37</v>
      </c>
      <c r="T816" s="1">
        <v>11753.8163507109</v>
      </c>
      <c r="U816" s="1">
        <v>0.33576544606712649</v>
      </c>
      <c r="V816" s="3" t="s">
        <v>38</v>
      </c>
    </row>
    <row r="817" spans="1:22" x14ac:dyDescent="0.3">
      <c r="A817" s="2" t="s">
        <v>136</v>
      </c>
      <c r="B817" s="1" t="s">
        <v>31</v>
      </c>
      <c r="C817" s="1">
        <v>82278.262719703984</v>
      </c>
      <c r="D817" s="1">
        <v>19359</v>
      </c>
      <c r="E817" s="1">
        <v>5479</v>
      </c>
      <c r="F817" s="1">
        <v>4281</v>
      </c>
      <c r="G817" s="1">
        <v>1240</v>
      </c>
      <c r="H817" s="1">
        <v>5431</v>
      </c>
      <c r="I817" s="1">
        <v>1297</v>
      </c>
      <c r="J817" s="1">
        <v>3897</v>
      </c>
      <c r="K817" s="1">
        <v>4061</v>
      </c>
      <c r="L817" s="1">
        <v>1750</v>
      </c>
      <c r="M817" s="1">
        <v>10141.66513599435</v>
      </c>
      <c r="N817" s="1">
        <v>46795</v>
      </c>
      <c r="O817" s="1">
        <v>0.1232605648291796</v>
      </c>
      <c r="P817" s="1">
        <v>0.56874073969470851</v>
      </c>
      <c r="Q817" s="1" t="s">
        <v>36</v>
      </c>
      <c r="R817" s="1" t="s">
        <v>25</v>
      </c>
      <c r="S817" s="1" t="s">
        <v>37</v>
      </c>
      <c r="T817" s="1">
        <v>11753.8163507109</v>
      </c>
      <c r="U817" s="1">
        <v>0.30799869547611192</v>
      </c>
      <c r="V817" s="3" t="s">
        <v>38</v>
      </c>
    </row>
    <row r="818" spans="1:22" x14ac:dyDescent="0.3">
      <c r="A818" s="2" t="s">
        <v>136</v>
      </c>
      <c r="B818" s="1" t="s">
        <v>32</v>
      </c>
      <c r="C818" s="1">
        <v>82278.262719703984</v>
      </c>
      <c r="D818" s="1">
        <v>19359</v>
      </c>
      <c r="E818" s="1">
        <v>7441</v>
      </c>
      <c r="F818" s="1">
        <v>3451.4</v>
      </c>
      <c r="G818" s="1">
        <v>4102</v>
      </c>
      <c r="H818" s="1">
        <v>3981</v>
      </c>
      <c r="I818" s="1">
        <v>5057</v>
      </c>
      <c r="J818" s="1">
        <v>1186</v>
      </c>
      <c r="K818" s="1">
        <v>2778</v>
      </c>
      <c r="L818" s="1">
        <v>701</v>
      </c>
      <c r="M818" s="1">
        <v>10141.66513599435</v>
      </c>
      <c r="N818" s="1">
        <v>48056.4</v>
      </c>
      <c r="O818" s="1">
        <v>0.1232605648291796</v>
      </c>
      <c r="P818" s="1">
        <v>0.5840716419075711</v>
      </c>
      <c r="Q818" s="1" t="s">
        <v>36</v>
      </c>
      <c r="R818" s="1" t="s">
        <v>25</v>
      </c>
      <c r="S818" s="1" t="s">
        <v>37</v>
      </c>
      <c r="T818" s="1">
        <v>11753.8163507109</v>
      </c>
      <c r="U818" s="1">
        <v>0.29266779326324932</v>
      </c>
      <c r="V818" s="3" t="s">
        <v>38</v>
      </c>
    </row>
    <row r="819" spans="1:22" x14ac:dyDescent="0.3">
      <c r="A819" s="2" t="s">
        <v>136</v>
      </c>
      <c r="B819" s="1" t="s">
        <v>33</v>
      </c>
      <c r="C819" s="1">
        <v>82278.262719703984</v>
      </c>
      <c r="D819" s="1">
        <v>19359</v>
      </c>
      <c r="E819" s="1">
        <v>8840</v>
      </c>
      <c r="F819" s="1">
        <v>1155</v>
      </c>
      <c r="G819" s="1">
        <v>4601</v>
      </c>
      <c r="H819" s="1">
        <v>5519</v>
      </c>
      <c r="I819" s="1">
        <v>651</v>
      </c>
      <c r="J819" s="1">
        <v>1338</v>
      </c>
      <c r="K819" s="1">
        <v>4882</v>
      </c>
      <c r="L819" s="1">
        <v>619</v>
      </c>
      <c r="M819" s="1">
        <v>10141.66513599435</v>
      </c>
      <c r="N819" s="1">
        <v>46964</v>
      </c>
      <c r="O819" s="1">
        <v>0.1232605648291796</v>
      </c>
      <c r="P819" s="1">
        <v>0.57079474514418826</v>
      </c>
      <c r="Q819" s="1" t="s">
        <v>36</v>
      </c>
      <c r="R819" s="1" t="s">
        <v>25</v>
      </c>
      <c r="S819" s="1" t="s">
        <v>37</v>
      </c>
      <c r="T819" s="1">
        <v>11753.8163507109</v>
      </c>
      <c r="U819" s="1">
        <v>0.3059446900266321</v>
      </c>
      <c r="V819" s="3" t="s">
        <v>38</v>
      </c>
    </row>
    <row r="820" spans="1:22" x14ac:dyDescent="0.3">
      <c r="A820" s="2" t="s">
        <v>137</v>
      </c>
      <c r="B820" s="1" t="s">
        <v>23</v>
      </c>
      <c r="C820" s="1">
        <v>82278.262719703984</v>
      </c>
      <c r="D820" s="1">
        <v>10006</v>
      </c>
      <c r="E820" s="1">
        <v>6721</v>
      </c>
      <c r="F820" s="1">
        <v>2121</v>
      </c>
      <c r="G820" s="1">
        <v>1993</v>
      </c>
      <c r="H820" s="1">
        <v>6313</v>
      </c>
      <c r="I820" s="1">
        <v>1976</v>
      </c>
      <c r="J820" s="1">
        <v>5058</v>
      </c>
      <c r="K820" s="1">
        <v>2332</v>
      </c>
      <c r="L820" s="1">
        <v>832</v>
      </c>
      <c r="M820" s="1">
        <v>6430.5</v>
      </c>
      <c r="N820" s="1">
        <v>37352</v>
      </c>
      <c r="O820" s="1">
        <v>3.9232719472903493E-2</v>
      </c>
      <c r="P820" s="1">
        <v>0.45397166597022648</v>
      </c>
      <c r="Q820" s="1" t="s">
        <v>36</v>
      </c>
      <c r="R820" s="1" t="s">
        <v>25</v>
      </c>
      <c r="S820" s="1" t="s">
        <v>37</v>
      </c>
      <c r="T820" s="1">
        <v>11753.8163507109</v>
      </c>
      <c r="U820" s="1">
        <v>0.50679561455686994</v>
      </c>
      <c r="V820" s="3" t="s">
        <v>46</v>
      </c>
    </row>
    <row r="821" spans="1:22" x14ac:dyDescent="0.3">
      <c r="A821" s="2" t="s">
        <v>137</v>
      </c>
      <c r="B821" s="1" t="s">
        <v>28</v>
      </c>
      <c r="C821" s="1">
        <v>82278.262719703984</v>
      </c>
      <c r="D821" s="1">
        <v>10006</v>
      </c>
      <c r="E821" s="1">
        <v>4483</v>
      </c>
      <c r="F821" s="1">
        <v>3119.666666666667</v>
      </c>
      <c r="G821" s="1">
        <v>3598</v>
      </c>
      <c r="H821" s="1">
        <v>1697</v>
      </c>
      <c r="I821" s="1">
        <v>3067</v>
      </c>
      <c r="J821" s="1">
        <v>3750</v>
      </c>
      <c r="K821" s="1">
        <v>2270</v>
      </c>
      <c r="L821" s="1">
        <v>707</v>
      </c>
      <c r="M821" s="1">
        <v>6430.5</v>
      </c>
      <c r="N821" s="1">
        <v>32697.666666666672</v>
      </c>
      <c r="O821" s="1">
        <v>3.9232719472903493E-2</v>
      </c>
      <c r="P821" s="1">
        <v>0.39740346460713782</v>
      </c>
      <c r="Q821" s="1" t="s">
        <v>36</v>
      </c>
      <c r="R821" s="1" t="s">
        <v>25</v>
      </c>
      <c r="S821" s="1" t="s">
        <v>37</v>
      </c>
      <c r="T821" s="1">
        <v>11753.8163507109</v>
      </c>
      <c r="U821" s="1">
        <v>0.56336381591995865</v>
      </c>
      <c r="V821" s="3" t="s">
        <v>46</v>
      </c>
    </row>
    <row r="822" spans="1:22" x14ac:dyDescent="0.3">
      <c r="A822" s="2" t="s">
        <v>137</v>
      </c>
      <c r="B822" s="1" t="s">
        <v>29</v>
      </c>
      <c r="C822" s="1">
        <v>82278.262719703984</v>
      </c>
      <c r="D822" s="1">
        <v>10006</v>
      </c>
      <c r="E822" s="1">
        <v>3664</v>
      </c>
      <c r="F822" s="1">
        <v>4181</v>
      </c>
      <c r="G822" s="1">
        <v>4050</v>
      </c>
      <c r="H822" s="1">
        <v>6113</v>
      </c>
      <c r="I822" s="1">
        <v>3067</v>
      </c>
      <c r="J822" s="1">
        <v>3875</v>
      </c>
      <c r="K822" s="1">
        <v>2945.666666666667</v>
      </c>
      <c r="L822" s="1">
        <v>5631</v>
      </c>
      <c r="M822" s="1">
        <v>6430.5</v>
      </c>
      <c r="N822" s="1">
        <v>43532.666666666657</v>
      </c>
      <c r="O822" s="1">
        <v>3.9232719472903493E-2</v>
      </c>
      <c r="P822" s="1">
        <v>0.52909073706342935</v>
      </c>
      <c r="Q822" s="1" t="s">
        <v>36</v>
      </c>
      <c r="R822" s="1" t="s">
        <v>25</v>
      </c>
      <c r="S822" s="1" t="s">
        <v>37</v>
      </c>
      <c r="T822" s="1">
        <v>11753.8163507109</v>
      </c>
      <c r="U822" s="1">
        <v>0.43167654346366707</v>
      </c>
      <c r="V822" s="3" t="s">
        <v>46</v>
      </c>
    </row>
    <row r="823" spans="1:22" x14ac:dyDescent="0.3">
      <c r="A823" s="2" t="s">
        <v>137</v>
      </c>
      <c r="B823" s="1" t="s">
        <v>31</v>
      </c>
      <c r="C823" s="1">
        <v>82278.262719703984</v>
      </c>
      <c r="D823" s="1">
        <v>10006</v>
      </c>
      <c r="E823" s="1">
        <v>3400</v>
      </c>
      <c r="F823" s="1">
        <v>3119.666666666667</v>
      </c>
      <c r="G823" s="1">
        <v>3782</v>
      </c>
      <c r="H823" s="1">
        <v>6248</v>
      </c>
      <c r="I823" s="1">
        <v>3759</v>
      </c>
      <c r="J823" s="1">
        <v>1542</v>
      </c>
      <c r="K823" s="1">
        <v>2945.666666666667</v>
      </c>
      <c r="L823" s="1">
        <v>2405</v>
      </c>
      <c r="M823" s="1">
        <v>6430.5</v>
      </c>
      <c r="N823" s="1">
        <v>37207.333333333343</v>
      </c>
      <c r="O823" s="1">
        <v>3.9232719472903493E-2</v>
      </c>
      <c r="P823" s="1">
        <v>0.45221340489512951</v>
      </c>
      <c r="Q823" s="1" t="s">
        <v>36</v>
      </c>
      <c r="R823" s="1" t="s">
        <v>25</v>
      </c>
      <c r="S823" s="1" t="s">
        <v>37</v>
      </c>
      <c r="T823" s="1">
        <v>11753.8163507109</v>
      </c>
      <c r="U823" s="1">
        <v>0.50855387563196697</v>
      </c>
      <c r="V823" s="3" t="s">
        <v>46</v>
      </c>
    </row>
    <row r="824" spans="1:22" x14ac:dyDescent="0.3">
      <c r="A824" s="2" t="s">
        <v>137</v>
      </c>
      <c r="B824" s="1" t="s">
        <v>32</v>
      </c>
      <c r="C824" s="1">
        <v>82278.262719703984</v>
      </c>
      <c r="D824" s="1">
        <v>10006</v>
      </c>
      <c r="E824" s="1">
        <v>8975</v>
      </c>
      <c r="F824" s="1">
        <v>3057</v>
      </c>
      <c r="G824" s="1">
        <v>3972</v>
      </c>
      <c r="H824" s="1">
        <v>3169</v>
      </c>
      <c r="I824" s="1">
        <v>1130</v>
      </c>
      <c r="J824" s="1">
        <v>5150</v>
      </c>
      <c r="K824" s="1">
        <v>4235</v>
      </c>
      <c r="L824" s="1">
        <v>1589</v>
      </c>
      <c r="M824" s="1">
        <v>6430.5</v>
      </c>
      <c r="N824" s="1">
        <v>41283</v>
      </c>
      <c r="O824" s="1">
        <v>3.9232719472903493E-2</v>
      </c>
      <c r="P824" s="1">
        <v>0.50174856195782991</v>
      </c>
      <c r="Q824" s="1" t="s">
        <v>36</v>
      </c>
      <c r="R824" s="1" t="s">
        <v>25</v>
      </c>
      <c r="S824" s="1" t="s">
        <v>37</v>
      </c>
      <c r="T824" s="1">
        <v>11753.8163507109</v>
      </c>
      <c r="U824" s="1">
        <v>0.45901871856926663</v>
      </c>
      <c r="V824" s="3" t="s">
        <v>46</v>
      </c>
    </row>
    <row r="825" spans="1:22" x14ac:dyDescent="0.3">
      <c r="A825" s="2" t="s">
        <v>137</v>
      </c>
      <c r="B825" s="1" t="s">
        <v>33</v>
      </c>
      <c r="C825" s="1">
        <v>82278.262719703984</v>
      </c>
      <c r="D825" s="1">
        <v>10006</v>
      </c>
      <c r="E825" s="1">
        <v>5102</v>
      </c>
      <c r="F825" s="1">
        <v>3119.666666666667</v>
      </c>
      <c r="G825" s="1">
        <v>1968</v>
      </c>
      <c r="H825" s="1">
        <v>1673</v>
      </c>
      <c r="I825" s="1">
        <v>5403</v>
      </c>
      <c r="J825" s="1">
        <v>3875</v>
      </c>
      <c r="K825" s="1">
        <v>2945.666666666667</v>
      </c>
      <c r="L825" s="1">
        <v>2699</v>
      </c>
      <c r="M825" s="1">
        <v>6430.5</v>
      </c>
      <c r="N825" s="1">
        <v>36791.333333333343</v>
      </c>
      <c r="O825" s="1">
        <v>3.9232719472903493E-2</v>
      </c>
      <c r="P825" s="1">
        <v>0.44715739148102551</v>
      </c>
      <c r="Q825" s="1" t="s">
        <v>36</v>
      </c>
      <c r="R825" s="1" t="s">
        <v>25</v>
      </c>
      <c r="S825" s="1" t="s">
        <v>37</v>
      </c>
      <c r="T825" s="1">
        <v>11753.8163507109</v>
      </c>
      <c r="U825" s="1">
        <v>0.51360988904607108</v>
      </c>
      <c r="V825" s="3" t="s">
        <v>46</v>
      </c>
    </row>
    <row r="826" spans="1:22" x14ac:dyDescent="0.3">
      <c r="A826" s="2" t="s">
        <v>138</v>
      </c>
      <c r="B826" s="1" t="s">
        <v>23</v>
      </c>
      <c r="C826" s="1">
        <v>82278.262719703984</v>
      </c>
      <c r="D826" s="1">
        <v>11398</v>
      </c>
      <c r="E826" s="1">
        <v>2084</v>
      </c>
      <c r="F826" s="1">
        <v>5351</v>
      </c>
      <c r="G826" s="1">
        <v>1936</v>
      </c>
      <c r="H826" s="1">
        <v>4190</v>
      </c>
      <c r="I826" s="1">
        <v>4937.6000000000004</v>
      </c>
      <c r="J826" s="1">
        <v>4230</v>
      </c>
      <c r="K826" s="1">
        <v>3384.6</v>
      </c>
      <c r="L826" s="1">
        <v>4034</v>
      </c>
      <c r="M826" s="1">
        <v>10141.66513599435</v>
      </c>
      <c r="N826" s="1">
        <v>41545.199999999997</v>
      </c>
      <c r="O826" s="1">
        <v>0.1232605648291796</v>
      </c>
      <c r="P826" s="1">
        <v>0.5049353088741233</v>
      </c>
      <c r="Q826" s="1" t="s">
        <v>36</v>
      </c>
      <c r="R826" s="1" t="s">
        <v>25</v>
      </c>
      <c r="S826" s="1" t="s">
        <v>37</v>
      </c>
      <c r="T826" s="1">
        <v>11753.8163507109</v>
      </c>
      <c r="U826" s="1">
        <v>0.37180412629669701</v>
      </c>
      <c r="V826" s="3" t="s">
        <v>38</v>
      </c>
    </row>
    <row r="827" spans="1:22" x14ac:dyDescent="0.3">
      <c r="A827" s="2" t="s">
        <v>138</v>
      </c>
      <c r="B827" s="1" t="s">
        <v>39</v>
      </c>
      <c r="C827" s="1">
        <v>82278.262719703984</v>
      </c>
      <c r="D827" s="1">
        <v>11398</v>
      </c>
      <c r="E827" s="1">
        <v>2982</v>
      </c>
      <c r="F827" s="1">
        <v>5612</v>
      </c>
      <c r="G827" s="1">
        <v>2989</v>
      </c>
      <c r="H827" s="1">
        <v>1294</v>
      </c>
      <c r="I827" s="1">
        <v>4423</v>
      </c>
      <c r="J827" s="1">
        <v>3438.428571428572</v>
      </c>
      <c r="K827" s="1">
        <v>4039</v>
      </c>
      <c r="L827" s="1">
        <v>355</v>
      </c>
      <c r="M827" s="1">
        <v>10141.66513599435</v>
      </c>
      <c r="N827" s="1">
        <v>36530.428571428572</v>
      </c>
      <c r="O827" s="1">
        <v>0.1232605648291796</v>
      </c>
      <c r="P827" s="1">
        <v>0.44398638673103957</v>
      </c>
      <c r="Q827" s="1" t="s">
        <v>36</v>
      </c>
      <c r="R827" s="1" t="s">
        <v>25</v>
      </c>
      <c r="S827" s="1" t="s">
        <v>37</v>
      </c>
      <c r="T827" s="1">
        <v>11753.8163507109</v>
      </c>
      <c r="U827" s="1">
        <v>0.43275304843978069</v>
      </c>
      <c r="V827" s="3" t="s">
        <v>38</v>
      </c>
    </row>
    <row r="828" spans="1:22" x14ac:dyDescent="0.3">
      <c r="A828" s="2" t="s">
        <v>138</v>
      </c>
      <c r="B828" s="1" t="s">
        <v>28</v>
      </c>
      <c r="C828" s="1">
        <v>82278.262719703984</v>
      </c>
      <c r="D828" s="1">
        <v>11398</v>
      </c>
      <c r="E828" s="1">
        <v>8285</v>
      </c>
      <c r="F828" s="1">
        <v>4211.5</v>
      </c>
      <c r="G828" s="1">
        <v>4301</v>
      </c>
      <c r="H828" s="1">
        <v>1424</v>
      </c>
      <c r="I828" s="1">
        <v>6842</v>
      </c>
      <c r="J828" s="1">
        <v>835</v>
      </c>
      <c r="K828" s="1">
        <v>2948</v>
      </c>
      <c r="L828" s="1">
        <v>492</v>
      </c>
      <c r="M828" s="1">
        <v>10141.66513599435</v>
      </c>
      <c r="N828" s="1">
        <v>40736.5</v>
      </c>
      <c r="O828" s="1">
        <v>0.1232605648291796</v>
      </c>
      <c r="P828" s="1">
        <v>0.49510646741261871</v>
      </c>
      <c r="Q828" s="1" t="s">
        <v>36</v>
      </c>
      <c r="R828" s="1" t="s">
        <v>25</v>
      </c>
      <c r="S828" s="1" t="s">
        <v>37</v>
      </c>
      <c r="T828" s="1">
        <v>11753.8163507109</v>
      </c>
      <c r="U828" s="1">
        <v>0.38163296775820171</v>
      </c>
      <c r="V828" s="3" t="s">
        <v>38</v>
      </c>
    </row>
    <row r="829" spans="1:22" x14ac:dyDescent="0.3">
      <c r="A829" s="2" t="s">
        <v>138</v>
      </c>
      <c r="B829" s="1" t="s">
        <v>29</v>
      </c>
      <c r="C829" s="1">
        <v>82278.262719703984</v>
      </c>
      <c r="D829" s="1">
        <v>11398</v>
      </c>
      <c r="E829" s="1">
        <v>2727</v>
      </c>
      <c r="F829" s="1">
        <v>3662</v>
      </c>
      <c r="G829" s="1">
        <v>2457</v>
      </c>
      <c r="H829" s="1">
        <v>3493</v>
      </c>
      <c r="I829" s="1">
        <v>1528</v>
      </c>
      <c r="J829" s="1">
        <v>5385</v>
      </c>
      <c r="K829" s="1">
        <v>3384.6</v>
      </c>
      <c r="L829" s="1">
        <v>3222</v>
      </c>
      <c r="M829" s="1">
        <v>10141.66513599435</v>
      </c>
      <c r="N829" s="1">
        <v>37256.6</v>
      </c>
      <c r="O829" s="1">
        <v>0.1232605648291796</v>
      </c>
      <c r="P829" s="1">
        <v>0.45281218597093442</v>
      </c>
      <c r="Q829" s="1" t="s">
        <v>36</v>
      </c>
      <c r="R829" s="1" t="s">
        <v>25</v>
      </c>
      <c r="S829" s="1" t="s">
        <v>37</v>
      </c>
      <c r="T829" s="1">
        <v>11753.8163507109</v>
      </c>
      <c r="U829" s="1">
        <v>0.42392724919988589</v>
      </c>
      <c r="V829" s="3" t="s">
        <v>38</v>
      </c>
    </row>
    <row r="830" spans="1:22" x14ac:dyDescent="0.3">
      <c r="A830" s="2" t="s">
        <v>138</v>
      </c>
      <c r="B830" s="1" t="s">
        <v>30</v>
      </c>
      <c r="C830" s="1">
        <v>82278.262719703984</v>
      </c>
      <c r="D830" s="1">
        <v>11398</v>
      </c>
      <c r="E830" s="1">
        <v>2300</v>
      </c>
      <c r="F830" s="1">
        <v>2006</v>
      </c>
      <c r="G830" s="1">
        <v>3751</v>
      </c>
      <c r="H830" s="1">
        <v>4499</v>
      </c>
      <c r="I830" s="1">
        <v>4937.6000000000004</v>
      </c>
      <c r="J830" s="1">
        <v>2629</v>
      </c>
      <c r="K830" s="1">
        <v>3384.6</v>
      </c>
      <c r="L830" s="1">
        <v>4226</v>
      </c>
      <c r="M830" s="1">
        <v>10141.66513599435</v>
      </c>
      <c r="N830" s="1">
        <v>39131.199999999997</v>
      </c>
      <c r="O830" s="1">
        <v>0.1232605648291796</v>
      </c>
      <c r="P830" s="1">
        <v>0.47559584641824071</v>
      </c>
      <c r="Q830" s="1" t="s">
        <v>36</v>
      </c>
      <c r="R830" s="1" t="s">
        <v>25</v>
      </c>
      <c r="S830" s="1" t="s">
        <v>37</v>
      </c>
      <c r="T830" s="1">
        <v>11753.8163507109</v>
      </c>
      <c r="U830" s="1">
        <v>0.40114358875257961</v>
      </c>
      <c r="V830" s="3" t="s">
        <v>38</v>
      </c>
    </row>
    <row r="831" spans="1:22" x14ac:dyDescent="0.3">
      <c r="A831" s="2" t="s">
        <v>138</v>
      </c>
      <c r="B831" s="1" t="s">
        <v>31</v>
      </c>
      <c r="C831" s="1">
        <v>82278.262719703984</v>
      </c>
      <c r="D831" s="1">
        <v>11398</v>
      </c>
      <c r="E831" s="1">
        <v>5886</v>
      </c>
      <c r="F831" s="1">
        <v>4211.5</v>
      </c>
      <c r="G831" s="1">
        <v>1416</v>
      </c>
      <c r="H831" s="1">
        <v>2364</v>
      </c>
      <c r="I831" s="1">
        <v>4937.6000000000004</v>
      </c>
      <c r="J831" s="1">
        <v>3438.428571428572</v>
      </c>
      <c r="K831" s="1">
        <v>4690</v>
      </c>
      <c r="L831" s="1">
        <v>5825</v>
      </c>
      <c r="M831" s="1">
        <v>10141.66513599435</v>
      </c>
      <c r="N831" s="1">
        <v>44166.528571428571</v>
      </c>
      <c r="O831" s="1">
        <v>0.1232605648291796</v>
      </c>
      <c r="P831" s="1">
        <v>0.53679461757584701</v>
      </c>
      <c r="Q831" s="1" t="s">
        <v>36</v>
      </c>
      <c r="R831" s="1" t="s">
        <v>25</v>
      </c>
      <c r="S831" s="1" t="s">
        <v>37</v>
      </c>
      <c r="T831" s="1">
        <v>11753.8163507109</v>
      </c>
      <c r="U831" s="1">
        <v>0.3399448175949733</v>
      </c>
      <c r="V831" s="3" t="s">
        <v>38</v>
      </c>
    </row>
    <row r="832" spans="1:22" x14ac:dyDescent="0.3">
      <c r="A832" s="2" t="s">
        <v>138</v>
      </c>
      <c r="B832" s="1" t="s">
        <v>32</v>
      </c>
      <c r="C832" s="1">
        <v>82278.262719703984</v>
      </c>
      <c r="D832" s="1">
        <v>11398</v>
      </c>
      <c r="E832" s="1">
        <v>6447</v>
      </c>
      <c r="F832" s="1">
        <v>3337</v>
      </c>
      <c r="G832" s="1">
        <v>1474</v>
      </c>
      <c r="H832" s="1">
        <v>4301</v>
      </c>
      <c r="I832" s="1">
        <v>4937.6000000000004</v>
      </c>
      <c r="J832" s="1">
        <v>4771</v>
      </c>
      <c r="K832" s="1">
        <v>3384.6</v>
      </c>
      <c r="L832" s="1">
        <v>1118</v>
      </c>
      <c r="M832" s="1">
        <v>10141.66513599435</v>
      </c>
      <c r="N832" s="1">
        <v>41168.199999999997</v>
      </c>
      <c r="O832" s="1">
        <v>0.1232605648291796</v>
      </c>
      <c r="P832" s="1">
        <v>0.50035329671759154</v>
      </c>
      <c r="Q832" s="1" t="s">
        <v>36</v>
      </c>
      <c r="R832" s="1" t="s">
        <v>25</v>
      </c>
      <c r="S832" s="1" t="s">
        <v>37</v>
      </c>
      <c r="T832" s="1">
        <v>11753.8163507109</v>
      </c>
      <c r="U832" s="1">
        <v>0.37638613845322882</v>
      </c>
      <c r="V832" s="3" t="s">
        <v>38</v>
      </c>
    </row>
    <row r="833" spans="1:22" x14ac:dyDescent="0.3">
      <c r="A833" s="2" t="s">
        <v>138</v>
      </c>
      <c r="B833" s="1" t="s">
        <v>33</v>
      </c>
      <c r="C833" s="1">
        <v>82278.262719703984</v>
      </c>
      <c r="D833" s="1">
        <v>11398</v>
      </c>
      <c r="E833" s="1">
        <v>6769</v>
      </c>
      <c r="F833" s="1">
        <v>5301</v>
      </c>
      <c r="G833" s="1">
        <v>2645</v>
      </c>
      <c r="H833" s="1">
        <v>1622</v>
      </c>
      <c r="I833" s="1">
        <v>7277</v>
      </c>
      <c r="J833" s="1">
        <v>4182</v>
      </c>
      <c r="K833" s="1">
        <v>3117</v>
      </c>
      <c r="L833" s="1">
        <v>5536</v>
      </c>
      <c r="M833" s="1">
        <v>10141.66513599435</v>
      </c>
      <c r="N833" s="1">
        <v>47847</v>
      </c>
      <c r="O833" s="1">
        <v>0.1232605648291796</v>
      </c>
      <c r="P833" s="1">
        <v>0.58152661977076003</v>
      </c>
      <c r="Q833" s="1" t="s">
        <v>36</v>
      </c>
      <c r="R833" s="1" t="s">
        <v>25</v>
      </c>
      <c r="S833" s="1" t="s">
        <v>37</v>
      </c>
      <c r="T833" s="1">
        <v>11753.8163507109</v>
      </c>
      <c r="U833" s="1">
        <v>0.29521281540006028</v>
      </c>
      <c r="V833" s="3" t="s">
        <v>38</v>
      </c>
    </row>
    <row r="834" spans="1:22" x14ac:dyDescent="0.3">
      <c r="A834" s="2" t="s">
        <v>138</v>
      </c>
      <c r="B834" s="1" t="s">
        <v>40</v>
      </c>
      <c r="C834" s="1">
        <v>82278.262719703984</v>
      </c>
      <c r="D834" s="1">
        <v>11398</v>
      </c>
      <c r="E834" s="1">
        <v>7896</v>
      </c>
      <c r="F834" s="1">
        <v>4211.5</v>
      </c>
      <c r="G834" s="1">
        <v>3149</v>
      </c>
      <c r="H834" s="1">
        <v>2478</v>
      </c>
      <c r="I834" s="1">
        <v>4618</v>
      </c>
      <c r="J834" s="1">
        <v>2037</v>
      </c>
      <c r="K834" s="1">
        <v>2129</v>
      </c>
      <c r="L834" s="1">
        <v>4458</v>
      </c>
      <c r="M834" s="1">
        <v>10141.66513599435</v>
      </c>
      <c r="N834" s="1">
        <v>42374.5</v>
      </c>
      <c r="O834" s="1">
        <v>0.1232605648291796</v>
      </c>
      <c r="P834" s="1">
        <v>0.51501452023065342</v>
      </c>
      <c r="Q834" s="1" t="s">
        <v>36</v>
      </c>
      <c r="R834" s="1" t="s">
        <v>25</v>
      </c>
      <c r="S834" s="1" t="s">
        <v>37</v>
      </c>
      <c r="T834" s="1">
        <v>11753.8163507109</v>
      </c>
      <c r="U834" s="1">
        <v>0.36172491494016701</v>
      </c>
      <c r="V834" s="3" t="s">
        <v>38</v>
      </c>
    </row>
    <row r="835" spans="1:22" x14ac:dyDescent="0.3">
      <c r="A835" s="2" t="s">
        <v>139</v>
      </c>
      <c r="B835" s="1" t="s">
        <v>23</v>
      </c>
      <c r="C835" s="1">
        <v>82278.262719703984</v>
      </c>
      <c r="D835" s="1">
        <v>15350</v>
      </c>
      <c r="E835" s="1">
        <v>4358</v>
      </c>
      <c r="F835" s="1">
        <v>3640.6</v>
      </c>
      <c r="G835" s="1">
        <v>1169</v>
      </c>
      <c r="H835" s="1">
        <v>1171</v>
      </c>
      <c r="I835" s="1">
        <v>3206.2</v>
      </c>
      <c r="J835" s="1">
        <v>4902</v>
      </c>
      <c r="K835" s="1">
        <v>1797</v>
      </c>
      <c r="L835" s="1">
        <v>1349</v>
      </c>
      <c r="M835" s="1">
        <v>6430.5</v>
      </c>
      <c r="N835" s="1">
        <v>36942.800000000003</v>
      </c>
      <c r="O835" s="1">
        <v>6.3066475013908371E-2</v>
      </c>
      <c r="P835" s="1">
        <v>0.4489982989292377</v>
      </c>
      <c r="Q835" s="1" t="s">
        <v>36</v>
      </c>
      <c r="R835" s="1" t="s">
        <v>25</v>
      </c>
      <c r="S835" s="1" t="s">
        <v>37</v>
      </c>
      <c r="T835" s="1">
        <v>11753.8163507109</v>
      </c>
      <c r="U835" s="1">
        <v>0.48793522605685391</v>
      </c>
      <c r="V835" s="3" t="s">
        <v>46</v>
      </c>
    </row>
    <row r="836" spans="1:22" x14ac:dyDescent="0.3">
      <c r="A836" s="2" t="s">
        <v>139</v>
      </c>
      <c r="B836" s="1" t="s">
        <v>39</v>
      </c>
      <c r="C836" s="1">
        <v>82278.262719703984</v>
      </c>
      <c r="D836" s="1">
        <v>15350</v>
      </c>
      <c r="E836" s="1">
        <v>8037</v>
      </c>
      <c r="F836" s="1">
        <v>3640.6</v>
      </c>
      <c r="G836" s="1">
        <v>4808</v>
      </c>
      <c r="H836" s="1">
        <v>2975</v>
      </c>
      <c r="I836" s="1">
        <v>6202</v>
      </c>
      <c r="J836" s="1">
        <v>933</v>
      </c>
      <c r="K836" s="1">
        <v>2932.333333333333</v>
      </c>
      <c r="L836" s="1">
        <v>4554</v>
      </c>
      <c r="M836" s="1">
        <v>6430.5</v>
      </c>
      <c r="N836" s="1">
        <v>49431.933333333327</v>
      </c>
      <c r="O836" s="1">
        <v>6.3066475013908371E-2</v>
      </c>
      <c r="P836" s="1">
        <v>0.60078970677507249</v>
      </c>
      <c r="Q836" s="1" t="s">
        <v>36</v>
      </c>
      <c r="R836" s="1" t="s">
        <v>25</v>
      </c>
      <c r="S836" s="1" t="s">
        <v>37</v>
      </c>
      <c r="T836" s="1">
        <v>11753.8163507109</v>
      </c>
      <c r="U836" s="1">
        <v>0.33614381821101907</v>
      </c>
      <c r="V836" s="3" t="s">
        <v>38</v>
      </c>
    </row>
    <row r="837" spans="1:22" x14ac:dyDescent="0.3">
      <c r="A837" s="2" t="s">
        <v>139</v>
      </c>
      <c r="B837" s="1" t="s">
        <v>28</v>
      </c>
      <c r="C837" s="1">
        <v>82278.262719703984</v>
      </c>
      <c r="D837" s="1">
        <v>15350</v>
      </c>
      <c r="E837" s="1">
        <v>4172</v>
      </c>
      <c r="F837" s="1">
        <v>3640.6</v>
      </c>
      <c r="G837" s="1">
        <v>4011</v>
      </c>
      <c r="H837" s="1">
        <v>5377</v>
      </c>
      <c r="I837" s="1">
        <v>4065</v>
      </c>
      <c r="J837" s="1">
        <v>2704</v>
      </c>
      <c r="K837" s="1">
        <v>2932.333333333333</v>
      </c>
      <c r="L837" s="1">
        <v>4489</v>
      </c>
      <c r="M837" s="1">
        <v>6430.5</v>
      </c>
      <c r="N837" s="1">
        <v>46740.933333333327</v>
      </c>
      <c r="O837" s="1">
        <v>6.3066475013908371E-2</v>
      </c>
      <c r="P837" s="1">
        <v>0.56808362000258694</v>
      </c>
      <c r="Q837" s="1" t="s">
        <v>36</v>
      </c>
      <c r="R837" s="1" t="s">
        <v>25</v>
      </c>
      <c r="S837" s="1" t="s">
        <v>37</v>
      </c>
      <c r="T837" s="1">
        <v>11753.8163507109</v>
      </c>
      <c r="U837" s="1">
        <v>0.36884990498350467</v>
      </c>
      <c r="V837" s="3" t="s">
        <v>38</v>
      </c>
    </row>
    <row r="838" spans="1:22" x14ac:dyDescent="0.3">
      <c r="A838" s="2" t="s">
        <v>139</v>
      </c>
      <c r="B838" s="1" t="s">
        <v>29</v>
      </c>
      <c r="C838" s="1">
        <v>82278.262719703984</v>
      </c>
      <c r="D838" s="1">
        <v>15350</v>
      </c>
      <c r="E838" s="1">
        <v>3813</v>
      </c>
      <c r="F838" s="1">
        <v>3640.6</v>
      </c>
      <c r="G838" s="1">
        <v>3657</v>
      </c>
      <c r="H838" s="1">
        <v>6311</v>
      </c>
      <c r="I838" s="1">
        <v>3206.2</v>
      </c>
      <c r="J838" s="1">
        <v>5510</v>
      </c>
      <c r="K838" s="1">
        <v>2932.333333333333</v>
      </c>
      <c r="L838" s="1">
        <v>5466</v>
      </c>
      <c r="M838" s="1">
        <v>6430.5</v>
      </c>
      <c r="N838" s="1">
        <v>49886.133333333331</v>
      </c>
      <c r="O838" s="1">
        <v>6.3066475013908371E-2</v>
      </c>
      <c r="P838" s="1">
        <v>0.60630999834402932</v>
      </c>
      <c r="Q838" s="1" t="s">
        <v>36</v>
      </c>
      <c r="R838" s="1" t="s">
        <v>25</v>
      </c>
      <c r="S838" s="1" t="s">
        <v>37</v>
      </c>
      <c r="T838" s="1">
        <v>11753.8163507109</v>
      </c>
      <c r="U838" s="1">
        <v>0.33062352664206229</v>
      </c>
      <c r="V838" s="3" t="s">
        <v>38</v>
      </c>
    </row>
    <row r="839" spans="1:22" x14ac:dyDescent="0.3">
      <c r="A839" s="2" t="s">
        <v>139</v>
      </c>
      <c r="B839" s="1" t="s">
        <v>30</v>
      </c>
      <c r="C839" s="1">
        <v>82278.262719703984</v>
      </c>
      <c r="D839" s="1">
        <v>15350</v>
      </c>
      <c r="E839" s="1">
        <v>4899</v>
      </c>
      <c r="F839" s="1">
        <v>3640.6</v>
      </c>
      <c r="G839" s="1">
        <v>4217</v>
      </c>
      <c r="H839" s="1">
        <v>4165</v>
      </c>
      <c r="I839" s="1">
        <v>3206.2</v>
      </c>
      <c r="J839" s="1">
        <v>4244</v>
      </c>
      <c r="K839" s="1">
        <v>2932.333333333333</v>
      </c>
      <c r="L839" s="1">
        <v>748</v>
      </c>
      <c r="M839" s="1">
        <v>6430.5</v>
      </c>
      <c r="N839" s="1">
        <v>43402.133333333331</v>
      </c>
      <c r="O839" s="1">
        <v>6.3066475013908371E-2</v>
      </c>
      <c r="P839" s="1">
        <v>0.5275042508030422</v>
      </c>
      <c r="Q839" s="1" t="s">
        <v>36</v>
      </c>
      <c r="R839" s="1" t="s">
        <v>25</v>
      </c>
      <c r="S839" s="1" t="s">
        <v>37</v>
      </c>
      <c r="T839" s="1">
        <v>11753.8163507109</v>
      </c>
      <c r="U839" s="1">
        <v>0.40942927418304942</v>
      </c>
      <c r="V839" s="3" t="s">
        <v>46</v>
      </c>
    </row>
    <row r="840" spans="1:22" x14ac:dyDescent="0.3">
      <c r="A840" s="2" t="s">
        <v>139</v>
      </c>
      <c r="B840" s="1" t="s">
        <v>31</v>
      </c>
      <c r="C840" s="1">
        <v>82278.262719703984</v>
      </c>
      <c r="D840" s="1">
        <v>15350</v>
      </c>
      <c r="E840" s="1">
        <v>5522</v>
      </c>
      <c r="F840" s="1">
        <v>3640.6</v>
      </c>
      <c r="G840" s="1">
        <v>3938</v>
      </c>
      <c r="H840" s="1">
        <v>1582</v>
      </c>
      <c r="I840" s="1">
        <v>1023</v>
      </c>
      <c r="J840" s="1">
        <v>2432</v>
      </c>
      <c r="K840" s="1">
        <v>3994</v>
      </c>
      <c r="L840" s="1">
        <v>2530</v>
      </c>
      <c r="M840" s="1">
        <v>6430.5</v>
      </c>
      <c r="N840" s="1">
        <v>40011.599999999999</v>
      </c>
      <c r="O840" s="1">
        <v>6.3066475013908371E-2</v>
      </c>
      <c r="P840" s="1">
        <v>0.48629612096097441</v>
      </c>
      <c r="Q840" s="1" t="s">
        <v>36</v>
      </c>
      <c r="R840" s="1" t="s">
        <v>25</v>
      </c>
      <c r="S840" s="1" t="s">
        <v>37</v>
      </c>
      <c r="T840" s="1">
        <v>11753.8163507109</v>
      </c>
      <c r="U840" s="1">
        <v>0.45063740402511732</v>
      </c>
      <c r="V840" s="3" t="s">
        <v>46</v>
      </c>
    </row>
    <row r="841" spans="1:22" x14ac:dyDescent="0.3">
      <c r="A841" s="2" t="s">
        <v>139</v>
      </c>
      <c r="B841" s="1" t="s">
        <v>32</v>
      </c>
      <c r="C841" s="1">
        <v>82278.262719703984</v>
      </c>
      <c r="D841" s="1">
        <v>15350</v>
      </c>
      <c r="E841" s="1">
        <v>3566</v>
      </c>
      <c r="F841" s="1">
        <v>2827</v>
      </c>
      <c r="G841" s="1">
        <v>3353</v>
      </c>
      <c r="H841" s="1">
        <v>2147</v>
      </c>
      <c r="I841" s="1">
        <v>2666</v>
      </c>
      <c r="J841" s="1">
        <v>5561</v>
      </c>
      <c r="K841" s="1">
        <v>2932.333333333333</v>
      </c>
      <c r="L841" s="1">
        <v>4324</v>
      </c>
      <c r="M841" s="1">
        <v>6430.5</v>
      </c>
      <c r="N841" s="1">
        <v>42726.333333333343</v>
      </c>
      <c r="O841" s="1">
        <v>6.3066475013908371E-2</v>
      </c>
      <c r="P841" s="1">
        <v>0.51929065978080313</v>
      </c>
      <c r="Q841" s="1" t="s">
        <v>36</v>
      </c>
      <c r="R841" s="1" t="s">
        <v>25</v>
      </c>
      <c r="S841" s="1" t="s">
        <v>37</v>
      </c>
      <c r="T841" s="1">
        <v>11753.8163507109</v>
      </c>
      <c r="U841" s="1">
        <v>0.41764286520528848</v>
      </c>
      <c r="V841" s="3" t="s">
        <v>46</v>
      </c>
    </row>
    <row r="842" spans="1:22" x14ac:dyDescent="0.3">
      <c r="A842" s="2" t="s">
        <v>139</v>
      </c>
      <c r="B842" s="1" t="s">
        <v>33</v>
      </c>
      <c r="C842" s="1">
        <v>82278.262719703984</v>
      </c>
      <c r="D842" s="1">
        <v>15350</v>
      </c>
      <c r="E842" s="1">
        <v>7761</v>
      </c>
      <c r="F842" s="1">
        <v>1613</v>
      </c>
      <c r="G842" s="1">
        <v>2196</v>
      </c>
      <c r="H842" s="1">
        <v>3539</v>
      </c>
      <c r="I842" s="1">
        <v>3206.2</v>
      </c>
      <c r="J842" s="1">
        <v>1957</v>
      </c>
      <c r="K842" s="1">
        <v>2932.333333333333</v>
      </c>
      <c r="L842" s="1">
        <v>5403</v>
      </c>
      <c r="M842" s="1">
        <v>6430.5</v>
      </c>
      <c r="N842" s="1">
        <v>43957.533333333333</v>
      </c>
      <c r="O842" s="1">
        <v>6.3066475013908371E-2</v>
      </c>
      <c r="P842" s="1">
        <v>0.53425451486600717</v>
      </c>
      <c r="Q842" s="1" t="s">
        <v>36</v>
      </c>
      <c r="R842" s="1" t="s">
        <v>25</v>
      </c>
      <c r="S842" s="1" t="s">
        <v>37</v>
      </c>
      <c r="T842" s="1">
        <v>11753.8163507109</v>
      </c>
      <c r="U842" s="1">
        <v>0.4026790101200845</v>
      </c>
      <c r="V842" s="3" t="s">
        <v>46</v>
      </c>
    </row>
    <row r="843" spans="1:22" x14ac:dyDescent="0.3">
      <c r="A843" s="2" t="s">
        <v>139</v>
      </c>
      <c r="B843" s="1" t="s">
        <v>43</v>
      </c>
      <c r="C843" s="1">
        <v>82278.262719703984</v>
      </c>
      <c r="D843" s="1">
        <v>15350</v>
      </c>
      <c r="E843" s="1">
        <v>6865</v>
      </c>
      <c r="F843" s="1">
        <v>4004</v>
      </c>
      <c r="G843" s="1">
        <v>4961</v>
      </c>
      <c r="H843" s="1">
        <v>6636</v>
      </c>
      <c r="I843" s="1">
        <v>3206.2</v>
      </c>
      <c r="J843" s="1">
        <v>4127</v>
      </c>
      <c r="K843" s="1">
        <v>3006</v>
      </c>
      <c r="L843" s="1">
        <v>903</v>
      </c>
      <c r="M843" s="1">
        <v>6430.5</v>
      </c>
      <c r="N843" s="1">
        <v>49058.2</v>
      </c>
      <c r="O843" s="1">
        <v>6.3066475013908371E-2</v>
      </c>
      <c r="P843" s="1">
        <v>0.59624739728797838</v>
      </c>
      <c r="Q843" s="1" t="s">
        <v>36</v>
      </c>
      <c r="R843" s="1" t="s">
        <v>25</v>
      </c>
      <c r="S843" s="1" t="s">
        <v>37</v>
      </c>
      <c r="T843" s="1">
        <v>11753.8163507109</v>
      </c>
      <c r="U843" s="1">
        <v>0.34068612769811329</v>
      </c>
      <c r="V843" s="3" t="s">
        <v>38</v>
      </c>
    </row>
    <row r="844" spans="1:22" x14ac:dyDescent="0.3">
      <c r="A844" s="2" t="s">
        <v>139</v>
      </c>
      <c r="B844" s="1" t="s">
        <v>44</v>
      </c>
      <c r="C844" s="1">
        <v>82278.262719703984</v>
      </c>
      <c r="D844" s="1">
        <v>15350</v>
      </c>
      <c r="E844" s="1">
        <v>2068</v>
      </c>
      <c r="F844" s="1">
        <v>5861</v>
      </c>
      <c r="G844" s="1">
        <v>2644</v>
      </c>
      <c r="H844" s="1">
        <v>2476</v>
      </c>
      <c r="I844" s="1">
        <v>2075</v>
      </c>
      <c r="J844" s="1">
        <v>1485</v>
      </c>
      <c r="K844" s="1">
        <v>2932.333333333333</v>
      </c>
      <c r="L844" s="1">
        <v>1464</v>
      </c>
      <c r="M844" s="1">
        <v>6430.5</v>
      </c>
      <c r="N844" s="1">
        <v>36355.333333333343</v>
      </c>
      <c r="O844" s="1">
        <v>6.3066475013908371E-2</v>
      </c>
      <c r="P844" s="1">
        <v>0.44185830049893571</v>
      </c>
      <c r="Q844" s="1" t="s">
        <v>36</v>
      </c>
      <c r="R844" s="1" t="s">
        <v>25</v>
      </c>
      <c r="S844" s="1" t="s">
        <v>37</v>
      </c>
      <c r="T844" s="1">
        <v>11753.8163507109</v>
      </c>
      <c r="U844" s="1">
        <v>0.49507522448715602</v>
      </c>
      <c r="V844" s="3" t="s">
        <v>46</v>
      </c>
    </row>
    <row r="845" spans="1:22" x14ac:dyDescent="0.3">
      <c r="A845" s="2" t="s">
        <v>139</v>
      </c>
      <c r="B845" s="1" t="s">
        <v>40</v>
      </c>
      <c r="C845" s="1">
        <v>82278.262719703984</v>
      </c>
      <c r="D845" s="1">
        <v>15350</v>
      </c>
      <c r="E845" s="1">
        <v>3925</v>
      </c>
      <c r="F845" s="1">
        <v>3898</v>
      </c>
      <c r="G845" s="1">
        <v>4260</v>
      </c>
      <c r="H845" s="1">
        <v>3823</v>
      </c>
      <c r="I845" s="1">
        <v>3206.2</v>
      </c>
      <c r="J845" s="1">
        <v>702</v>
      </c>
      <c r="K845" s="1">
        <v>2932.333333333333</v>
      </c>
      <c r="L845" s="1">
        <v>2013</v>
      </c>
      <c r="M845" s="1">
        <v>6430.5</v>
      </c>
      <c r="N845" s="1">
        <v>40109.533333333333</v>
      </c>
      <c r="O845" s="1">
        <v>6.3066475013908371E-2</v>
      </c>
      <c r="P845" s="1">
        <v>0.48748639078554468</v>
      </c>
      <c r="Q845" s="1" t="s">
        <v>36</v>
      </c>
      <c r="R845" s="1" t="s">
        <v>25</v>
      </c>
      <c r="S845" s="1" t="s">
        <v>37</v>
      </c>
      <c r="T845" s="1">
        <v>11753.8163507109</v>
      </c>
      <c r="U845" s="1">
        <v>0.44944713420054688</v>
      </c>
      <c r="V845" s="3" t="s">
        <v>46</v>
      </c>
    </row>
    <row r="846" spans="1:22" x14ac:dyDescent="0.3">
      <c r="A846" s="2" t="s">
        <v>140</v>
      </c>
      <c r="B846" s="1" t="s">
        <v>23</v>
      </c>
      <c r="C846" s="1">
        <v>35235</v>
      </c>
      <c r="D846" s="1">
        <v>24477</v>
      </c>
      <c r="E846" s="1">
        <v>7375</v>
      </c>
      <c r="F846" s="1">
        <v>3518.872030772071</v>
      </c>
      <c r="G846" s="1">
        <v>3455</v>
      </c>
      <c r="H846" s="1">
        <v>2493</v>
      </c>
      <c r="I846" s="1">
        <v>1682</v>
      </c>
      <c r="J846" s="1">
        <v>3367</v>
      </c>
      <c r="K846" s="1">
        <v>1929</v>
      </c>
      <c r="L846" s="1">
        <v>3289</v>
      </c>
      <c r="M846" s="1">
        <v>10141.66513599435</v>
      </c>
      <c r="N846" s="1">
        <v>48067</v>
      </c>
      <c r="O846" s="1">
        <v>0.27808994645447949</v>
      </c>
      <c r="P846" s="1">
        <v>1.0237409276244751</v>
      </c>
      <c r="Q846" s="1" t="s">
        <v>24</v>
      </c>
      <c r="R846" s="1" t="s">
        <v>25</v>
      </c>
      <c r="S846" s="1" t="s">
        <v>26</v>
      </c>
      <c r="T846" s="1">
        <v>-10903</v>
      </c>
      <c r="U846" s="1">
        <v>-0.25386851546372252</v>
      </c>
      <c r="V846" s="3" t="s">
        <v>27</v>
      </c>
    </row>
    <row r="847" spans="1:22" x14ac:dyDescent="0.3">
      <c r="A847" s="2" t="s">
        <v>140</v>
      </c>
      <c r="B847" s="1" t="s">
        <v>39</v>
      </c>
      <c r="C847" s="1">
        <v>35235</v>
      </c>
      <c r="D847" s="1">
        <v>24477</v>
      </c>
      <c r="E847" s="1">
        <v>7907</v>
      </c>
      <c r="F847" s="1">
        <v>3518.872030772071</v>
      </c>
      <c r="G847" s="1">
        <v>1754</v>
      </c>
      <c r="H847" s="1">
        <v>2498</v>
      </c>
      <c r="I847" s="1">
        <v>3783</v>
      </c>
      <c r="J847" s="1">
        <v>3364</v>
      </c>
      <c r="K847" s="1">
        <v>829</v>
      </c>
      <c r="L847" s="1">
        <v>5488</v>
      </c>
      <c r="M847" s="1">
        <v>10141.66513599435</v>
      </c>
      <c r="N847" s="1">
        <v>50100</v>
      </c>
      <c r="O847" s="1">
        <v>0.27808994645447949</v>
      </c>
      <c r="P847" s="1">
        <v>1.0237409276244751</v>
      </c>
      <c r="Q847" s="1" t="s">
        <v>24</v>
      </c>
      <c r="R847" s="1" t="s">
        <v>25</v>
      </c>
      <c r="S847" s="1" t="s">
        <v>26</v>
      </c>
      <c r="T847" s="1">
        <v>-11082</v>
      </c>
      <c r="U847" s="1">
        <v>-0.25386851546372252</v>
      </c>
      <c r="V847" s="3" t="s">
        <v>27</v>
      </c>
    </row>
    <row r="848" spans="1:22" x14ac:dyDescent="0.3">
      <c r="A848" s="2" t="s">
        <v>140</v>
      </c>
      <c r="B848" s="1" t="s">
        <v>28</v>
      </c>
      <c r="C848" s="1">
        <v>35235</v>
      </c>
      <c r="D848" s="1">
        <v>24477</v>
      </c>
      <c r="E848" s="1">
        <v>4103</v>
      </c>
      <c r="F848" s="1">
        <v>3518.872030772071</v>
      </c>
      <c r="G848" s="1">
        <v>3398</v>
      </c>
      <c r="H848" s="1">
        <v>2715</v>
      </c>
      <c r="I848" s="1">
        <v>3783</v>
      </c>
      <c r="J848" s="1">
        <v>4397</v>
      </c>
      <c r="K848" s="1">
        <v>1929</v>
      </c>
      <c r="L848" s="1">
        <v>2721</v>
      </c>
      <c r="M848" s="1">
        <v>10141.66513599435</v>
      </c>
      <c r="N848" s="1">
        <v>47523</v>
      </c>
      <c r="O848" s="1">
        <v>0.27808994645447949</v>
      </c>
      <c r="P848" s="1">
        <v>1.0237409276244751</v>
      </c>
      <c r="Q848" s="1" t="s">
        <v>24</v>
      </c>
      <c r="R848" s="1" t="s">
        <v>25</v>
      </c>
      <c r="S848" s="1" t="s">
        <v>26</v>
      </c>
      <c r="T848" s="1">
        <v>-6576</v>
      </c>
      <c r="U848" s="1">
        <v>-0.25386851546372252</v>
      </c>
      <c r="V848" s="3" t="s">
        <v>27</v>
      </c>
    </row>
    <row r="849" spans="1:22" x14ac:dyDescent="0.3">
      <c r="A849" s="2" t="s">
        <v>140</v>
      </c>
      <c r="B849" s="1" t="s">
        <v>29</v>
      </c>
      <c r="C849" s="1">
        <v>35235</v>
      </c>
      <c r="D849" s="1">
        <v>24477</v>
      </c>
      <c r="E849" s="1">
        <v>8016</v>
      </c>
      <c r="F849" s="1">
        <v>3518.872030772071</v>
      </c>
      <c r="G849" s="1">
        <v>3178</v>
      </c>
      <c r="H849" s="1">
        <v>6731</v>
      </c>
      <c r="I849" s="1">
        <v>3783</v>
      </c>
      <c r="J849" s="1">
        <v>1567</v>
      </c>
      <c r="K849" s="1">
        <v>1803</v>
      </c>
      <c r="L849" s="1">
        <v>5692</v>
      </c>
      <c r="M849" s="1">
        <v>10141.66513599435</v>
      </c>
      <c r="N849" s="1">
        <v>55247</v>
      </c>
      <c r="O849" s="1">
        <v>0.27808994645447949</v>
      </c>
      <c r="P849" s="1">
        <v>1.0237409276244751</v>
      </c>
      <c r="Q849" s="1" t="s">
        <v>24</v>
      </c>
      <c r="R849" s="1" t="s">
        <v>25</v>
      </c>
      <c r="S849" s="1" t="s">
        <v>26</v>
      </c>
      <c r="T849" s="1">
        <v>-16229</v>
      </c>
      <c r="U849" s="1">
        <v>-0.25386851546372252</v>
      </c>
      <c r="V849" s="3" t="s">
        <v>27</v>
      </c>
    </row>
    <row r="850" spans="1:22" x14ac:dyDescent="0.3">
      <c r="A850" s="2" t="s">
        <v>140</v>
      </c>
      <c r="B850" s="1" t="s">
        <v>30</v>
      </c>
      <c r="C850" s="1">
        <v>35235</v>
      </c>
      <c r="D850" s="1">
        <v>24477</v>
      </c>
      <c r="E850" s="1">
        <v>7689</v>
      </c>
      <c r="F850" s="1">
        <v>3518.872030772071</v>
      </c>
      <c r="G850" s="1">
        <v>4073</v>
      </c>
      <c r="H850" s="1">
        <v>3992</v>
      </c>
      <c r="I850" s="1">
        <v>3783</v>
      </c>
      <c r="J850" s="1">
        <v>3216</v>
      </c>
      <c r="K850" s="1">
        <v>952</v>
      </c>
      <c r="L850" s="1">
        <v>190</v>
      </c>
      <c r="M850" s="1">
        <v>10141.66513599435</v>
      </c>
      <c r="N850" s="1">
        <v>48372</v>
      </c>
      <c r="O850" s="1">
        <v>0.27808994645447949</v>
      </c>
      <c r="P850" s="1">
        <v>1.0237409276244751</v>
      </c>
      <c r="Q850" s="1" t="s">
        <v>24</v>
      </c>
      <c r="R850" s="1" t="s">
        <v>25</v>
      </c>
      <c r="S850" s="1" t="s">
        <v>26</v>
      </c>
      <c r="T850" s="1">
        <v>-9354</v>
      </c>
      <c r="U850" s="1">
        <v>-0.25386851546372252</v>
      </c>
      <c r="V850" s="3" t="s">
        <v>27</v>
      </c>
    </row>
    <row r="851" spans="1:22" x14ac:dyDescent="0.3">
      <c r="A851" s="2" t="s">
        <v>140</v>
      </c>
      <c r="B851" s="1" t="s">
        <v>31</v>
      </c>
      <c r="C851" s="1">
        <v>35235</v>
      </c>
      <c r="D851" s="1">
        <v>24477</v>
      </c>
      <c r="E851" s="1">
        <v>6384</v>
      </c>
      <c r="F851" s="1">
        <v>3518.872030772071</v>
      </c>
      <c r="G851" s="1">
        <v>4095</v>
      </c>
      <c r="H851" s="1">
        <v>5918</v>
      </c>
      <c r="I851" s="1">
        <v>3755</v>
      </c>
      <c r="J851" s="1">
        <v>773</v>
      </c>
      <c r="K851" s="1">
        <v>1929</v>
      </c>
      <c r="L851" s="1">
        <v>957</v>
      </c>
      <c r="M851" s="1">
        <v>10141.66513599435</v>
      </c>
      <c r="N851" s="1">
        <v>48288</v>
      </c>
      <c r="O851" s="1">
        <v>0.27808994645447949</v>
      </c>
      <c r="P851" s="1">
        <v>1.0237409276244751</v>
      </c>
      <c r="Q851" s="1" t="s">
        <v>24</v>
      </c>
      <c r="R851" s="1" t="s">
        <v>25</v>
      </c>
      <c r="S851" s="1" t="s">
        <v>26</v>
      </c>
      <c r="T851" s="1">
        <v>-11124</v>
      </c>
      <c r="U851" s="1">
        <v>-0.25386851546372252</v>
      </c>
      <c r="V851" s="3" t="s">
        <v>27</v>
      </c>
    </row>
    <row r="852" spans="1:22" x14ac:dyDescent="0.3">
      <c r="A852" s="2" t="s">
        <v>140</v>
      </c>
      <c r="B852" s="1" t="s">
        <v>32</v>
      </c>
      <c r="C852" s="1">
        <v>35235</v>
      </c>
      <c r="D852" s="1">
        <v>24477</v>
      </c>
      <c r="E852" s="1">
        <v>6710</v>
      </c>
      <c r="F852" s="1">
        <v>3518.872030772071</v>
      </c>
      <c r="G852" s="1">
        <v>1852</v>
      </c>
      <c r="H852" s="1">
        <v>1094</v>
      </c>
      <c r="I852" s="1">
        <v>6803</v>
      </c>
      <c r="J852" s="1">
        <v>3509</v>
      </c>
      <c r="K852" s="1">
        <v>4132</v>
      </c>
      <c r="L852" s="1">
        <v>2454</v>
      </c>
      <c r="M852" s="1">
        <v>10141.66513599435</v>
      </c>
      <c r="N852" s="1">
        <v>51031</v>
      </c>
      <c r="O852" s="1">
        <v>0.27808994645447949</v>
      </c>
      <c r="P852" s="1">
        <v>1.0237409276244751</v>
      </c>
      <c r="Q852" s="1" t="s">
        <v>24</v>
      </c>
      <c r="R852" s="1" t="s">
        <v>25</v>
      </c>
      <c r="S852" s="1" t="s">
        <v>26</v>
      </c>
      <c r="T852" s="1">
        <v>-15796</v>
      </c>
      <c r="U852" s="1">
        <v>-0.25386851546372252</v>
      </c>
      <c r="V852" s="3" t="s">
        <v>27</v>
      </c>
    </row>
    <row r="853" spans="1:22" x14ac:dyDescent="0.3">
      <c r="A853" s="2" t="s">
        <v>140</v>
      </c>
      <c r="B853" s="1" t="s">
        <v>33</v>
      </c>
      <c r="C853" s="1">
        <v>35235</v>
      </c>
      <c r="D853" s="1">
        <v>24477</v>
      </c>
      <c r="E853" s="1">
        <v>2871</v>
      </c>
      <c r="F853" s="1">
        <v>3518.872030772071</v>
      </c>
      <c r="G853" s="1">
        <v>1821</v>
      </c>
      <c r="H853" s="1">
        <v>6490</v>
      </c>
      <c r="I853" s="1">
        <v>2892</v>
      </c>
      <c r="J853" s="1">
        <v>3618</v>
      </c>
      <c r="K853" s="1">
        <v>1929</v>
      </c>
      <c r="L853" s="1">
        <v>2761</v>
      </c>
      <c r="M853" s="1">
        <v>10141.66513599435</v>
      </c>
      <c r="N853" s="1">
        <v>46859</v>
      </c>
      <c r="O853" s="1">
        <v>0.27808994645447949</v>
      </c>
      <c r="P853" s="1">
        <v>1.0237409276244751</v>
      </c>
      <c r="Q853" s="1" t="s">
        <v>24</v>
      </c>
      <c r="R853" s="1" t="s">
        <v>25</v>
      </c>
      <c r="S853" s="1" t="s">
        <v>26</v>
      </c>
      <c r="T853" s="1">
        <v>-12791</v>
      </c>
      <c r="U853" s="1">
        <v>-0.25386851546372252</v>
      </c>
      <c r="V853" s="3" t="s">
        <v>27</v>
      </c>
    </row>
    <row r="854" spans="1:22" x14ac:dyDescent="0.3">
      <c r="A854" s="2" t="s">
        <v>140</v>
      </c>
      <c r="B854" s="1" t="s">
        <v>40</v>
      </c>
      <c r="C854" s="1">
        <v>35235</v>
      </c>
      <c r="D854" s="1">
        <v>24477</v>
      </c>
      <c r="E854" s="1">
        <v>5927</v>
      </c>
      <c r="F854" s="1">
        <v>3518.872030772071</v>
      </c>
      <c r="G854" s="1">
        <v>1432</v>
      </c>
      <c r="H854" s="1">
        <v>1849</v>
      </c>
      <c r="I854" s="1">
        <v>3783</v>
      </c>
      <c r="J854" s="1">
        <v>1194</v>
      </c>
      <c r="K854" s="1">
        <v>1929</v>
      </c>
      <c r="L854" s="1">
        <v>1092</v>
      </c>
      <c r="M854" s="1">
        <v>10141.66513599435</v>
      </c>
      <c r="N854" s="1">
        <v>41683</v>
      </c>
      <c r="O854" s="1">
        <v>0.27808994645447949</v>
      </c>
      <c r="P854" s="1">
        <v>1.0237409276244751</v>
      </c>
      <c r="Q854" s="1" t="s">
        <v>24</v>
      </c>
      <c r="R854" s="1" t="s">
        <v>25</v>
      </c>
      <c r="S854" s="1" t="s">
        <v>26</v>
      </c>
      <c r="T854" s="1">
        <v>-736</v>
      </c>
      <c r="U854" s="1">
        <v>-0.25386851546372252</v>
      </c>
      <c r="V854" s="3" t="s">
        <v>27</v>
      </c>
    </row>
    <row r="855" spans="1:22" x14ac:dyDescent="0.3">
      <c r="A855" s="2" t="s">
        <v>141</v>
      </c>
      <c r="B855" s="1" t="s">
        <v>23</v>
      </c>
      <c r="C855" s="1">
        <v>82278.262719703984</v>
      </c>
      <c r="D855" s="1">
        <v>7200</v>
      </c>
      <c r="E855" s="1">
        <v>4132</v>
      </c>
      <c r="F855" s="1">
        <v>2319</v>
      </c>
      <c r="G855" s="1">
        <v>1456</v>
      </c>
      <c r="H855" s="1">
        <v>4417</v>
      </c>
      <c r="I855" s="1">
        <v>3383.333333333333</v>
      </c>
      <c r="J855" s="1">
        <v>2811</v>
      </c>
      <c r="K855" s="1">
        <v>4858</v>
      </c>
      <c r="L855" s="1">
        <v>1749</v>
      </c>
      <c r="M855" s="1">
        <v>10141.66513599435</v>
      </c>
      <c r="N855" s="1">
        <v>32325.333333333328</v>
      </c>
      <c r="O855" s="1">
        <v>0.1232605648291796</v>
      </c>
      <c r="P855" s="1">
        <v>0.39287817054980267</v>
      </c>
      <c r="Q855" s="1" t="s">
        <v>36</v>
      </c>
      <c r="R855" s="1" t="s">
        <v>25</v>
      </c>
      <c r="S855" s="1" t="s">
        <v>37</v>
      </c>
      <c r="T855" s="1">
        <v>11753.8163507109</v>
      </c>
      <c r="U855" s="1">
        <v>0.48386126462101769</v>
      </c>
      <c r="V855" s="3" t="s">
        <v>38</v>
      </c>
    </row>
    <row r="856" spans="1:22" x14ac:dyDescent="0.3">
      <c r="A856" s="2" t="s">
        <v>141</v>
      </c>
      <c r="B856" s="1" t="s">
        <v>28</v>
      </c>
      <c r="C856" s="1">
        <v>82278.262719703984</v>
      </c>
      <c r="D856" s="1">
        <v>7200</v>
      </c>
      <c r="E856" s="1">
        <v>4954</v>
      </c>
      <c r="F856" s="1">
        <v>3228.25</v>
      </c>
      <c r="G856" s="1">
        <v>4313</v>
      </c>
      <c r="H856" s="1">
        <v>851</v>
      </c>
      <c r="I856" s="1">
        <v>534</v>
      </c>
      <c r="J856" s="1">
        <v>1807</v>
      </c>
      <c r="K856" s="1">
        <v>4596</v>
      </c>
      <c r="L856" s="1">
        <v>2565</v>
      </c>
      <c r="M856" s="1">
        <v>10141.66513599435</v>
      </c>
      <c r="N856" s="1">
        <v>30048.25</v>
      </c>
      <c r="O856" s="1">
        <v>0.1232605648291796</v>
      </c>
      <c r="P856" s="1">
        <v>0.3652027766114227</v>
      </c>
      <c r="Q856" s="1" t="s">
        <v>36</v>
      </c>
      <c r="R856" s="1" t="s">
        <v>25</v>
      </c>
      <c r="S856" s="1" t="s">
        <v>37</v>
      </c>
      <c r="T856" s="1">
        <v>11753.8163507109</v>
      </c>
      <c r="U856" s="1">
        <v>0.51153665855939767</v>
      </c>
      <c r="V856" s="3" t="s">
        <v>38</v>
      </c>
    </row>
    <row r="857" spans="1:22" x14ac:dyDescent="0.3">
      <c r="A857" s="2" t="s">
        <v>141</v>
      </c>
      <c r="B857" s="1" t="s">
        <v>29</v>
      </c>
      <c r="C857" s="1">
        <v>82278.262719703984</v>
      </c>
      <c r="D857" s="1">
        <v>7200</v>
      </c>
      <c r="E857" s="1">
        <v>5346</v>
      </c>
      <c r="F857" s="1">
        <v>3228.25</v>
      </c>
      <c r="G857" s="1">
        <v>2671</v>
      </c>
      <c r="H857" s="1">
        <v>2430</v>
      </c>
      <c r="I857" s="1">
        <v>3383.333333333333</v>
      </c>
      <c r="J857" s="1">
        <v>2950</v>
      </c>
      <c r="K857" s="1">
        <v>1372</v>
      </c>
      <c r="L857" s="1">
        <v>5182</v>
      </c>
      <c r="M857" s="1">
        <v>10141.66513599435</v>
      </c>
      <c r="N857" s="1">
        <v>33762.583333333328</v>
      </c>
      <c r="O857" s="1">
        <v>0.1232605648291796</v>
      </c>
      <c r="P857" s="1">
        <v>0.4103463322791801</v>
      </c>
      <c r="Q857" s="1" t="s">
        <v>36</v>
      </c>
      <c r="R857" s="1" t="s">
        <v>25</v>
      </c>
      <c r="S857" s="1" t="s">
        <v>37</v>
      </c>
      <c r="T857" s="1">
        <v>11753.8163507109</v>
      </c>
      <c r="U857" s="1">
        <v>0.46639310289164021</v>
      </c>
      <c r="V857" s="3" t="s">
        <v>38</v>
      </c>
    </row>
    <row r="858" spans="1:22" x14ac:dyDescent="0.3">
      <c r="A858" s="2" t="s">
        <v>141</v>
      </c>
      <c r="B858" s="1" t="s">
        <v>31</v>
      </c>
      <c r="C858" s="1">
        <v>82278.262719703984</v>
      </c>
      <c r="D858" s="1">
        <v>7200</v>
      </c>
      <c r="E858" s="1">
        <v>7626</v>
      </c>
      <c r="F858" s="1">
        <v>1874</v>
      </c>
      <c r="G858" s="1">
        <v>2353</v>
      </c>
      <c r="H858" s="1">
        <v>4558</v>
      </c>
      <c r="I858" s="1">
        <v>3383.333333333333</v>
      </c>
      <c r="J858" s="1">
        <v>4797</v>
      </c>
      <c r="K858" s="1">
        <v>1499</v>
      </c>
      <c r="L858" s="1">
        <v>1523</v>
      </c>
      <c r="M858" s="1">
        <v>10141.66513599435</v>
      </c>
      <c r="N858" s="1">
        <v>34813.333333333328</v>
      </c>
      <c r="O858" s="1">
        <v>0.1232605648291796</v>
      </c>
      <c r="P858" s="1">
        <v>0.42311702000723261</v>
      </c>
      <c r="Q858" s="1" t="s">
        <v>36</v>
      </c>
      <c r="R858" s="1" t="s">
        <v>25</v>
      </c>
      <c r="S858" s="1" t="s">
        <v>37</v>
      </c>
      <c r="T858" s="1">
        <v>11753.8163507109</v>
      </c>
      <c r="U858" s="1">
        <v>0.45362241516358781</v>
      </c>
      <c r="V858" s="3" t="s">
        <v>38</v>
      </c>
    </row>
    <row r="859" spans="1:22" x14ac:dyDescent="0.3">
      <c r="A859" s="2" t="s">
        <v>141</v>
      </c>
      <c r="B859" s="1" t="s">
        <v>32</v>
      </c>
      <c r="C859" s="1">
        <v>82278.262719703984</v>
      </c>
      <c r="D859" s="1">
        <v>7200</v>
      </c>
      <c r="E859" s="1">
        <v>4556</v>
      </c>
      <c r="F859" s="1">
        <v>2954</v>
      </c>
      <c r="G859" s="1">
        <v>2452</v>
      </c>
      <c r="H859" s="1">
        <v>3048</v>
      </c>
      <c r="I859" s="1">
        <v>5266</v>
      </c>
      <c r="J859" s="1">
        <v>2354</v>
      </c>
      <c r="K859" s="1">
        <v>3081.25</v>
      </c>
      <c r="L859" s="1">
        <v>1059</v>
      </c>
      <c r="M859" s="1">
        <v>10141.66513599435</v>
      </c>
      <c r="N859" s="1">
        <v>31970.25</v>
      </c>
      <c r="O859" s="1">
        <v>0.1232605648291796</v>
      </c>
      <c r="P859" s="1">
        <v>0.38856253089485532</v>
      </c>
      <c r="Q859" s="1" t="s">
        <v>36</v>
      </c>
      <c r="R859" s="1" t="s">
        <v>25</v>
      </c>
      <c r="S859" s="1" t="s">
        <v>37</v>
      </c>
      <c r="T859" s="1">
        <v>11753.8163507109</v>
      </c>
      <c r="U859" s="1">
        <v>0.48817690427596511</v>
      </c>
      <c r="V859" s="3" t="s">
        <v>38</v>
      </c>
    </row>
    <row r="860" spans="1:22" x14ac:dyDescent="0.3">
      <c r="A860" s="2" t="s">
        <v>141</v>
      </c>
      <c r="B860" s="1" t="s">
        <v>33</v>
      </c>
      <c r="C860" s="1">
        <v>82278.262719703984</v>
      </c>
      <c r="D860" s="1">
        <v>7200</v>
      </c>
      <c r="E860" s="1">
        <v>2980</v>
      </c>
      <c r="F860" s="1">
        <v>5766</v>
      </c>
      <c r="G860" s="1">
        <v>4658</v>
      </c>
      <c r="H860" s="1">
        <v>6785</v>
      </c>
      <c r="I860" s="1">
        <v>4350</v>
      </c>
      <c r="J860" s="1">
        <v>2981</v>
      </c>
      <c r="K860" s="1">
        <v>3081.25</v>
      </c>
      <c r="L860" s="1">
        <v>1662</v>
      </c>
      <c r="M860" s="1">
        <v>10141.66513599435</v>
      </c>
      <c r="N860" s="1">
        <v>39463.25</v>
      </c>
      <c r="O860" s="1">
        <v>0.1232605648291796</v>
      </c>
      <c r="P860" s="1">
        <v>0.47963154174072448</v>
      </c>
      <c r="Q860" s="1" t="s">
        <v>36</v>
      </c>
      <c r="R860" s="1" t="s">
        <v>25</v>
      </c>
      <c r="S860" s="1" t="s">
        <v>37</v>
      </c>
      <c r="T860" s="1">
        <v>11753.8163507109</v>
      </c>
      <c r="U860" s="1">
        <v>0.39710789343009578</v>
      </c>
      <c r="V860" s="3" t="s">
        <v>38</v>
      </c>
    </row>
    <row r="861" spans="1:22" x14ac:dyDescent="0.3">
      <c r="A861" s="2" t="s">
        <v>142</v>
      </c>
      <c r="B861" s="1" t="s">
        <v>23</v>
      </c>
      <c r="C861" s="1">
        <v>34197.605920444017</v>
      </c>
      <c r="D861" s="1">
        <v>7942</v>
      </c>
      <c r="E861" s="1">
        <v>6218</v>
      </c>
      <c r="F861" s="1">
        <v>3934.571428571428</v>
      </c>
      <c r="G861" s="1">
        <v>4846</v>
      </c>
      <c r="H861" s="1">
        <v>6851</v>
      </c>
      <c r="I861" s="1">
        <v>4948</v>
      </c>
      <c r="J861" s="1">
        <v>521</v>
      </c>
      <c r="K861" s="1">
        <v>2524.333333333333</v>
      </c>
      <c r="L861" s="1">
        <v>4410</v>
      </c>
      <c r="M861" s="1">
        <v>13898.5</v>
      </c>
      <c r="N861" s="1">
        <v>42194.904761904763</v>
      </c>
      <c r="O861" s="1">
        <v>0.27808994645447949</v>
      </c>
      <c r="P861" s="1">
        <v>1.0237409276244751</v>
      </c>
      <c r="Q861" s="1" t="s">
        <v>24</v>
      </c>
      <c r="R861" s="1" t="s">
        <v>71</v>
      </c>
      <c r="S861" s="1" t="s">
        <v>26</v>
      </c>
      <c r="T861" s="1">
        <v>-18919</v>
      </c>
      <c r="U861" s="1">
        <v>-0.25386851546372252</v>
      </c>
      <c r="V861" s="3" t="s">
        <v>27</v>
      </c>
    </row>
    <row r="862" spans="1:22" x14ac:dyDescent="0.3">
      <c r="A862" s="2" t="s">
        <v>142</v>
      </c>
      <c r="B862" s="1" t="s">
        <v>39</v>
      </c>
      <c r="C862" s="1">
        <v>34197.605920444017</v>
      </c>
      <c r="D862" s="1">
        <v>7942</v>
      </c>
      <c r="E862" s="1">
        <v>6708</v>
      </c>
      <c r="F862" s="1">
        <v>3934.571428571428</v>
      </c>
      <c r="G862" s="1">
        <v>2845</v>
      </c>
      <c r="H862" s="1">
        <v>6134</v>
      </c>
      <c r="I862" s="1">
        <v>4034</v>
      </c>
      <c r="J862" s="1">
        <v>1324</v>
      </c>
      <c r="K862" s="1">
        <v>2193</v>
      </c>
      <c r="L862" s="1">
        <v>2013</v>
      </c>
      <c r="M862" s="1">
        <v>13898.5</v>
      </c>
      <c r="N862" s="1">
        <v>37127.571428571428</v>
      </c>
      <c r="O862" s="1">
        <v>0.27808994645447949</v>
      </c>
      <c r="P862" s="1">
        <v>1.0237409276244751</v>
      </c>
      <c r="Q862" s="1" t="s">
        <v>24</v>
      </c>
      <c r="R862" s="1" t="s">
        <v>71</v>
      </c>
      <c r="S862" s="1" t="s">
        <v>26</v>
      </c>
      <c r="T862" s="1">
        <v>-16376</v>
      </c>
      <c r="U862" s="1">
        <v>-0.25386851546372252</v>
      </c>
      <c r="V862" s="3" t="s">
        <v>27</v>
      </c>
    </row>
    <row r="863" spans="1:22" x14ac:dyDescent="0.3">
      <c r="A863" s="2" t="s">
        <v>142</v>
      </c>
      <c r="B863" s="1" t="s">
        <v>42</v>
      </c>
      <c r="C863" s="1">
        <v>34197.605920444017</v>
      </c>
      <c r="D863" s="1">
        <v>7942</v>
      </c>
      <c r="E863" s="1">
        <v>8335</v>
      </c>
      <c r="F863" s="1">
        <v>1840</v>
      </c>
      <c r="G863" s="1">
        <v>3029</v>
      </c>
      <c r="H863" s="1">
        <v>2940</v>
      </c>
      <c r="I863" s="1">
        <v>3514.2222222222222</v>
      </c>
      <c r="J863" s="1">
        <v>2220</v>
      </c>
      <c r="K863" s="1">
        <v>2756</v>
      </c>
      <c r="L863" s="1">
        <v>4695</v>
      </c>
      <c r="M863" s="1">
        <v>13898.5</v>
      </c>
      <c r="N863" s="1">
        <v>37271.222222222219</v>
      </c>
      <c r="O863" s="1">
        <v>0.27808994645447949</v>
      </c>
      <c r="P863" s="1">
        <v>1.0237409276244751</v>
      </c>
      <c r="Q863" s="1" t="s">
        <v>24</v>
      </c>
      <c r="R863" s="1" t="s">
        <v>71</v>
      </c>
      <c r="S863" s="1" t="s">
        <v>26</v>
      </c>
      <c r="T863" s="1">
        <v>-16940</v>
      </c>
      <c r="U863" s="1">
        <v>-0.25386851546372252</v>
      </c>
      <c r="V863" s="3" t="s">
        <v>27</v>
      </c>
    </row>
    <row r="864" spans="1:22" x14ac:dyDescent="0.3">
      <c r="A864" s="2" t="s">
        <v>142</v>
      </c>
      <c r="B864" s="1" t="s">
        <v>28</v>
      </c>
      <c r="C864" s="1">
        <v>34197.605920444017</v>
      </c>
      <c r="D864" s="1">
        <v>7942</v>
      </c>
      <c r="E864" s="1">
        <v>6873</v>
      </c>
      <c r="F864" s="1">
        <v>5129</v>
      </c>
      <c r="G864" s="1">
        <v>3065</v>
      </c>
      <c r="H864" s="1">
        <v>4606</v>
      </c>
      <c r="I864" s="1">
        <v>2165</v>
      </c>
      <c r="J864" s="1">
        <v>2820</v>
      </c>
      <c r="K864" s="1">
        <v>1890</v>
      </c>
      <c r="L864" s="1">
        <v>4258</v>
      </c>
      <c r="M864" s="1">
        <v>13898.5</v>
      </c>
      <c r="N864" s="1">
        <v>38748</v>
      </c>
      <c r="O864" s="1">
        <v>0.27808994645447949</v>
      </c>
      <c r="P864" s="1">
        <v>1.0237409276244751</v>
      </c>
      <c r="Q864" s="1" t="s">
        <v>24</v>
      </c>
      <c r="R864" s="1" t="s">
        <v>71</v>
      </c>
      <c r="S864" s="1" t="s">
        <v>26</v>
      </c>
      <c r="T864" s="1">
        <v>-21931</v>
      </c>
      <c r="U864" s="1">
        <v>-0.25386851546372252</v>
      </c>
      <c r="V864" s="3" t="s">
        <v>27</v>
      </c>
    </row>
    <row r="865" spans="1:22" x14ac:dyDescent="0.3">
      <c r="A865" s="2" t="s">
        <v>142</v>
      </c>
      <c r="B865" s="1" t="s">
        <v>29</v>
      </c>
      <c r="C865" s="1">
        <v>82278.262719703984</v>
      </c>
      <c r="D865" s="1">
        <v>7942</v>
      </c>
      <c r="E865" s="1">
        <v>4387</v>
      </c>
      <c r="F865" s="1">
        <v>3934.571428571428</v>
      </c>
      <c r="G865" s="1">
        <v>3714</v>
      </c>
      <c r="H865" s="1">
        <v>5652</v>
      </c>
      <c r="I865" s="1">
        <v>2259</v>
      </c>
      <c r="J865" s="1">
        <v>2728.666666666667</v>
      </c>
      <c r="K865" s="1">
        <v>2524.333333333333</v>
      </c>
      <c r="L865" s="1">
        <v>5982</v>
      </c>
      <c r="M865" s="1">
        <v>13898.5</v>
      </c>
      <c r="N865" s="1">
        <v>39123.571428571428</v>
      </c>
      <c r="O865" s="1">
        <v>0.1824297147733214</v>
      </c>
      <c r="P865" s="1">
        <v>0.47550312968873759</v>
      </c>
      <c r="Q865" s="1" t="s">
        <v>36</v>
      </c>
      <c r="R865" s="1" t="s">
        <v>25</v>
      </c>
      <c r="S865" s="1" t="s">
        <v>37</v>
      </c>
      <c r="T865" s="1">
        <v>-16022</v>
      </c>
      <c r="U865" s="1">
        <v>0.34206715553794098</v>
      </c>
      <c r="V865" s="3" t="s">
        <v>38</v>
      </c>
    </row>
    <row r="866" spans="1:22" x14ac:dyDescent="0.3">
      <c r="A866" s="2" t="s">
        <v>142</v>
      </c>
      <c r="B866" s="1" t="s">
        <v>30</v>
      </c>
      <c r="C866" s="1">
        <v>34197.605920444017</v>
      </c>
      <c r="D866" s="1">
        <v>7942</v>
      </c>
      <c r="E866" s="1">
        <v>5530</v>
      </c>
      <c r="F866" s="1">
        <v>2962</v>
      </c>
      <c r="G866" s="1">
        <v>2455</v>
      </c>
      <c r="H866" s="1">
        <v>6360</v>
      </c>
      <c r="I866" s="1">
        <v>3514.2222222222222</v>
      </c>
      <c r="J866" s="1">
        <v>5366</v>
      </c>
      <c r="K866" s="1">
        <v>2524.333333333333</v>
      </c>
      <c r="L866" s="1">
        <v>5393</v>
      </c>
      <c r="M866" s="1">
        <v>13898.5</v>
      </c>
      <c r="N866" s="1">
        <v>42046.555555555547</v>
      </c>
      <c r="O866" s="1">
        <v>0.27808994645447949</v>
      </c>
      <c r="P866" s="1">
        <v>1.0237409276244751</v>
      </c>
      <c r="Q866" s="1" t="s">
        <v>24</v>
      </c>
      <c r="R866" s="1" t="s">
        <v>71</v>
      </c>
      <c r="S866" s="1" t="s">
        <v>26</v>
      </c>
      <c r="T866" s="1">
        <v>-19191</v>
      </c>
      <c r="U866" s="1">
        <v>-0.25386851546372252</v>
      </c>
      <c r="V866" s="3" t="s">
        <v>27</v>
      </c>
    </row>
    <row r="867" spans="1:22" x14ac:dyDescent="0.3">
      <c r="A867" s="2" t="s">
        <v>142</v>
      </c>
      <c r="B867" s="1" t="s">
        <v>31</v>
      </c>
      <c r="C867" s="1">
        <v>34197.605920444017</v>
      </c>
      <c r="D867" s="1">
        <v>7942</v>
      </c>
      <c r="E867" s="1">
        <v>2263</v>
      </c>
      <c r="F867" s="1">
        <v>3524</v>
      </c>
      <c r="G867" s="1">
        <v>2932</v>
      </c>
      <c r="H867" s="1">
        <v>903</v>
      </c>
      <c r="I867" s="1">
        <v>3470</v>
      </c>
      <c r="J867" s="1">
        <v>1084</v>
      </c>
      <c r="K867" s="1">
        <v>2524.333333333333</v>
      </c>
      <c r="L867" s="1">
        <v>5344</v>
      </c>
      <c r="M867" s="1">
        <v>13898.5</v>
      </c>
      <c r="N867" s="1">
        <v>29986.333333333328</v>
      </c>
      <c r="O867" s="1">
        <v>0.27808994645447949</v>
      </c>
      <c r="P867" s="1">
        <v>0.94216650433070448</v>
      </c>
      <c r="Q867" s="1" t="s">
        <v>24</v>
      </c>
      <c r="R867" s="1" t="s">
        <v>71</v>
      </c>
      <c r="S867" s="1" t="s">
        <v>26</v>
      </c>
      <c r="T867" s="1">
        <v>-10645</v>
      </c>
      <c r="U867" s="1">
        <v>-0.25386851546372252</v>
      </c>
      <c r="V867" s="3" t="s">
        <v>27</v>
      </c>
    </row>
    <row r="868" spans="1:22" x14ac:dyDescent="0.3">
      <c r="A868" s="2" t="s">
        <v>142</v>
      </c>
      <c r="B868" s="1" t="s">
        <v>32</v>
      </c>
      <c r="C868" s="1">
        <v>34197.605920444017</v>
      </c>
      <c r="D868" s="1">
        <v>7942</v>
      </c>
      <c r="E868" s="1">
        <v>7845</v>
      </c>
      <c r="F868" s="1">
        <v>3934.571428571428</v>
      </c>
      <c r="G868" s="1">
        <v>3281</v>
      </c>
      <c r="H868" s="1">
        <v>4405</v>
      </c>
      <c r="I868" s="1">
        <v>1400</v>
      </c>
      <c r="J868" s="1">
        <v>2728.666666666667</v>
      </c>
      <c r="K868" s="1">
        <v>4934</v>
      </c>
      <c r="L868" s="1">
        <v>2051</v>
      </c>
      <c r="M868" s="1">
        <v>13898.5</v>
      </c>
      <c r="N868" s="1">
        <v>38521.238095238092</v>
      </c>
      <c r="O868" s="1">
        <v>0.27808994645447949</v>
      </c>
      <c r="P868" s="1">
        <v>1.0237409276244751</v>
      </c>
      <c r="Q868" s="1" t="s">
        <v>24</v>
      </c>
      <c r="R868" s="1" t="s">
        <v>71</v>
      </c>
      <c r="S868" s="1" t="s">
        <v>26</v>
      </c>
      <c r="T868" s="1">
        <v>-20905</v>
      </c>
      <c r="U868" s="1">
        <v>-0.25386851546372252</v>
      </c>
      <c r="V868" s="3" t="s">
        <v>27</v>
      </c>
    </row>
    <row r="869" spans="1:22" x14ac:dyDescent="0.3">
      <c r="A869" s="2" t="s">
        <v>142</v>
      </c>
      <c r="B869" s="1" t="s">
        <v>33</v>
      </c>
      <c r="C869" s="1">
        <v>34197.605920444017</v>
      </c>
      <c r="D869" s="1">
        <v>7942</v>
      </c>
      <c r="E869" s="1">
        <v>5231</v>
      </c>
      <c r="F869" s="1">
        <v>4731</v>
      </c>
      <c r="G869" s="1">
        <v>1076</v>
      </c>
      <c r="H869" s="1">
        <v>4948</v>
      </c>
      <c r="I869" s="1">
        <v>2148</v>
      </c>
      <c r="J869" s="1">
        <v>4512</v>
      </c>
      <c r="K869" s="1">
        <v>2524.333333333333</v>
      </c>
      <c r="L869" s="1">
        <v>258</v>
      </c>
      <c r="M869" s="1">
        <v>13898.5</v>
      </c>
      <c r="N869" s="1">
        <v>33370.333333333343</v>
      </c>
      <c r="O869" s="1">
        <v>0.27808994645447949</v>
      </c>
      <c r="P869" s="1">
        <v>1.0237409276244751</v>
      </c>
      <c r="Q869" s="1" t="s">
        <v>24</v>
      </c>
      <c r="R869" s="1" t="s">
        <v>71</v>
      </c>
      <c r="S869" s="1" t="s">
        <v>26</v>
      </c>
      <c r="T869" s="1">
        <v>-14029</v>
      </c>
      <c r="U869" s="1">
        <v>-0.25386851546372252</v>
      </c>
      <c r="V869" s="3" t="s">
        <v>27</v>
      </c>
    </row>
    <row r="870" spans="1:22" x14ac:dyDescent="0.3">
      <c r="A870" s="2" t="s">
        <v>142</v>
      </c>
      <c r="B870" s="1" t="s">
        <v>43</v>
      </c>
      <c r="C870" s="1">
        <v>34197.605920444017</v>
      </c>
      <c r="D870" s="1">
        <v>7942</v>
      </c>
      <c r="E870" s="1">
        <v>5705</v>
      </c>
      <c r="F870" s="1">
        <v>4337</v>
      </c>
      <c r="G870" s="1">
        <v>1319</v>
      </c>
      <c r="H870" s="1">
        <v>1318</v>
      </c>
      <c r="I870" s="1">
        <v>3514.2222222222222</v>
      </c>
      <c r="J870" s="1">
        <v>823</v>
      </c>
      <c r="K870" s="1">
        <v>1588</v>
      </c>
      <c r="L870" s="1">
        <v>3903</v>
      </c>
      <c r="M870" s="1">
        <v>13898.5</v>
      </c>
      <c r="N870" s="1">
        <v>30449.222222222219</v>
      </c>
      <c r="O870" s="1">
        <v>0.27808994645447949</v>
      </c>
      <c r="P870" s="1">
        <v>0.95671041009904245</v>
      </c>
      <c r="Q870" s="1" t="s">
        <v>24</v>
      </c>
      <c r="R870" s="1" t="s">
        <v>71</v>
      </c>
      <c r="S870" s="1" t="s">
        <v>26</v>
      </c>
      <c r="T870" s="1">
        <v>-10118</v>
      </c>
      <c r="U870" s="1">
        <v>-0.25386851546372252</v>
      </c>
      <c r="V870" s="3" t="s">
        <v>27</v>
      </c>
    </row>
    <row r="871" spans="1:22" x14ac:dyDescent="0.3">
      <c r="A871" s="2" t="s">
        <v>142</v>
      </c>
      <c r="B871" s="1" t="s">
        <v>44</v>
      </c>
      <c r="C871" s="1">
        <v>34197.605920444017</v>
      </c>
      <c r="D871" s="1">
        <v>7942</v>
      </c>
      <c r="E871" s="1">
        <v>5103</v>
      </c>
      <c r="F871" s="1">
        <v>3934.571428571428</v>
      </c>
      <c r="G871" s="1">
        <v>1802</v>
      </c>
      <c r="H871" s="1">
        <v>6224</v>
      </c>
      <c r="I871" s="1">
        <v>7329</v>
      </c>
      <c r="J871" s="1">
        <v>2728.666666666667</v>
      </c>
      <c r="K871" s="1">
        <v>1785</v>
      </c>
      <c r="L871" s="1">
        <v>66</v>
      </c>
      <c r="M871" s="1">
        <v>13898.5</v>
      </c>
      <c r="N871" s="1">
        <v>36914.238095238092</v>
      </c>
      <c r="O871" s="1">
        <v>0.27808994645447949</v>
      </c>
      <c r="P871" s="1">
        <v>1.0237409276244751</v>
      </c>
      <c r="Q871" s="1" t="s">
        <v>24</v>
      </c>
      <c r="R871" s="1" t="s">
        <v>71</v>
      </c>
      <c r="S871" s="1" t="s">
        <v>26</v>
      </c>
      <c r="T871" s="1">
        <v>-14257</v>
      </c>
      <c r="U871" s="1">
        <v>-0.25386851546372252</v>
      </c>
      <c r="V871" s="3" t="s">
        <v>27</v>
      </c>
    </row>
    <row r="872" spans="1:22" x14ac:dyDescent="0.3">
      <c r="A872" s="2" t="s">
        <v>142</v>
      </c>
      <c r="B872" s="1" t="s">
        <v>40</v>
      </c>
      <c r="C872" s="1">
        <v>34197.605920444017</v>
      </c>
      <c r="D872" s="1">
        <v>7942</v>
      </c>
      <c r="E872" s="1">
        <v>3180</v>
      </c>
      <c r="F872" s="1">
        <v>5019</v>
      </c>
      <c r="G872" s="1">
        <v>2146</v>
      </c>
      <c r="H872" s="1">
        <v>2598</v>
      </c>
      <c r="I872" s="1">
        <v>3875</v>
      </c>
      <c r="J872" s="1">
        <v>5888</v>
      </c>
      <c r="K872" s="1">
        <v>2524.333333333333</v>
      </c>
      <c r="L872" s="1">
        <v>2897</v>
      </c>
      <c r="M872" s="1">
        <v>13898.5</v>
      </c>
      <c r="N872" s="1">
        <v>36069.333333333343</v>
      </c>
      <c r="O872" s="1">
        <v>0.27808994645447949</v>
      </c>
      <c r="P872" s="1">
        <v>1.0237409276244751</v>
      </c>
      <c r="Q872" s="1" t="s">
        <v>24</v>
      </c>
      <c r="R872" s="1" t="s">
        <v>71</v>
      </c>
      <c r="S872" s="1" t="s">
        <v>26</v>
      </c>
      <c r="T872" s="1">
        <v>-16728</v>
      </c>
      <c r="U872" s="1">
        <v>-0.25386851546372252</v>
      </c>
      <c r="V872" s="3" t="s">
        <v>27</v>
      </c>
    </row>
    <row r="873" spans="1:22" x14ac:dyDescent="0.3">
      <c r="A873" s="2" t="s">
        <v>143</v>
      </c>
      <c r="B873" s="1" t="s">
        <v>23</v>
      </c>
      <c r="C873" s="1">
        <v>82278.262719703984</v>
      </c>
      <c r="D873" s="1">
        <v>15541</v>
      </c>
      <c r="E873" s="1">
        <v>4226</v>
      </c>
      <c r="F873" s="1">
        <v>4932</v>
      </c>
      <c r="G873" s="1">
        <v>2758</v>
      </c>
      <c r="H873" s="1">
        <v>4833</v>
      </c>
      <c r="I873" s="1">
        <v>2224</v>
      </c>
      <c r="J873" s="1">
        <v>2218</v>
      </c>
      <c r="K873" s="1">
        <v>2687</v>
      </c>
      <c r="L873" s="1">
        <v>5961</v>
      </c>
      <c r="M873" s="1">
        <v>10141.66513599435</v>
      </c>
      <c r="N873" s="1">
        <v>45380</v>
      </c>
      <c r="O873" s="1">
        <v>0.1232605648291796</v>
      </c>
      <c r="P873" s="1">
        <v>0.55154300175971516</v>
      </c>
      <c r="Q873" s="1" t="s">
        <v>36</v>
      </c>
      <c r="R873" s="1" t="s">
        <v>25</v>
      </c>
      <c r="S873" s="1" t="s">
        <v>37</v>
      </c>
      <c r="T873" s="1">
        <v>11753.8163507109</v>
      </c>
      <c r="U873" s="1">
        <v>0.32519643341110521</v>
      </c>
      <c r="V873" s="3" t="s">
        <v>38</v>
      </c>
    </row>
    <row r="874" spans="1:22" x14ac:dyDescent="0.3">
      <c r="A874" s="2" t="s">
        <v>143</v>
      </c>
      <c r="B874" s="1" t="s">
        <v>28</v>
      </c>
      <c r="C874" s="1">
        <v>82278.262719703984</v>
      </c>
      <c r="D874" s="1">
        <v>15541</v>
      </c>
      <c r="E874" s="1">
        <v>3804</v>
      </c>
      <c r="F874" s="1">
        <v>2543</v>
      </c>
      <c r="G874" s="1">
        <v>1921</v>
      </c>
      <c r="H874" s="1">
        <v>2030</v>
      </c>
      <c r="I874" s="1">
        <v>3468.333333333333</v>
      </c>
      <c r="J874" s="1">
        <v>3273</v>
      </c>
      <c r="K874" s="1">
        <v>3791</v>
      </c>
      <c r="L874" s="1">
        <v>4101</v>
      </c>
      <c r="M874" s="1">
        <v>10141.66513599435</v>
      </c>
      <c r="N874" s="1">
        <v>40472.333333333328</v>
      </c>
      <c r="O874" s="1">
        <v>0.1232605648291796</v>
      </c>
      <c r="P874" s="1">
        <v>0.4918958178688066</v>
      </c>
      <c r="Q874" s="1" t="s">
        <v>36</v>
      </c>
      <c r="R874" s="1" t="s">
        <v>25</v>
      </c>
      <c r="S874" s="1" t="s">
        <v>37</v>
      </c>
      <c r="T874" s="1">
        <v>11753.8163507109</v>
      </c>
      <c r="U874" s="1">
        <v>0.38484361730201377</v>
      </c>
      <c r="V874" s="3" t="s">
        <v>38</v>
      </c>
    </row>
    <row r="875" spans="1:22" x14ac:dyDescent="0.3">
      <c r="A875" s="2" t="s">
        <v>143</v>
      </c>
      <c r="B875" s="1" t="s">
        <v>29</v>
      </c>
      <c r="C875" s="1">
        <v>82278.262719703984</v>
      </c>
      <c r="D875" s="1">
        <v>15541</v>
      </c>
      <c r="E875" s="1">
        <v>2752</v>
      </c>
      <c r="F875" s="1">
        <v>3704</v>
      </c>
      <c r="G875" s="1">
        <v>2553</v>
      </c>
      <c r="H875" s="1">
        <v>5173</v>
      </c>
      <c r="I875" s="1">
        <v>3468.333333333333</v>
      </c>
      <c r="J875" s="1">
        <v>2916</v>
      </c>
      <c r="K875" s="1">
        <v>3659</v>
      </c>
      <c r="L875" s="1">
        <v>584</v>
      </c>
      <c r="M875" s="1">
        <v>10141.66513599435</v>
      </c>
      <c r="N875" s="1">
        <v>40350.333333333343</v>
      </c>
      <c r="O875" s="1">
        <v>0.1232605648291796</v>
      </c>
      <c r="P875" s="1">
        <v>0.49041304470409353</v>
      </c>
      <c r="Q875" s="1" t="s">
        <v>36</v>
      </c>
      <c r="R875" s="1" t="s">
        <v>25</v>
      </c>
      <c r="S875" s="1" t="s">
        <v>37</v>
      </c>
      <c r="T875" s="1">
        <v>11753.8163507109</v>
      </c>
      <c r="U875" s="1">
        <v>0.3863263904667269</v>
      </c>
      <c r="V875" s="3" t="s">
        <v>38</v>
      </c>
    </row>
    <row r="876" spans="1:22" x14ac:dyDescent="0.3">
      <c r="A876" s="2" t="s">
        <v>143</v>
      </c>
      <c r="B876" s="1" t="s">
        <v>30</v>
      </c>
      <c r="C876" s="1">
        <v>82278.262719703984</v>
      </c>
      <c r="D876" s="1">
        <v>15541</v>
      </c>
      <c r="E876" s="1">
        <v>2723</v>
      </c>
      <c r="F876" s="1">
        <v>4082.75</v>
      </c>
      <c r="G876" s="1">
        <v>3538</v>
      </c>
      <c r="H876" s="1">
        <v>5807</v>
      </c>
      <c r="I876" s="1">
        <v>3468.333333333333</v>
      </c>
      <c r="J876" s="1">
        <v>825</v>
      </c>
      <c r="K876" s="1">
        <v>611</v>
      </c>
      <c r="L876" s="1">
        <v>5309</v>
      </c>
      <c r="M876" s="1">
        <v>10141.66513599435</v>
      </c>
      <c r="N876" s="1">
        <v>41905.083333333343</v>
      </c>
      <c r="O876" s="1">
        <v>0.1232605648291796</v>
      </c>
      <c r="P876" s="1">
        <v>0.50930928714538737</v>
      </c>
      <c r="Q876" s="1" t="s">
        <v>36</v>
      </c>
      <c r="R876" s="1" t="s">
        <v>25</v>
      </c>
      <c r="S876" s="1" t="s">
        <v>37</v>
      </c>
      <c r="T876" s="1">
        <v>11753.8163507109</v>
      </c>
      <c r="U876" s="1">
        <v>0.367430148025433</v>
      </c>
      <c r="V876" s="3" t="s">
        <v>38</v>
      </c>
    </row>
    <row r="877" spans="1:22" x14ac:dyDescent="0.3">
      <c r="A877" s="2" t="s">
        <v>143</v>
      </c>
      <c r="B877" s="1" t="s">
        <v>31</v>
      </c>
      <c r="C877" s="1">
        <v>82278.262719703984</v>
      </c>
      <c r="D877" s="1">
        <v>15541</v>
      </c>
      <c r="E877" s="1">
        <v>2755</v>
      </c>
      <c r="F877" s="1">
        <v>4082.75</v>
      </c>
      <c r="G877" s="1">
        <v>3045</v>
      </c>
      <c r="H877" s="1">
        <v>5730</v>
      </c>
      <c r="I877" s="1">
        <v>3561</v>
      </c>
      <c r="J877" s="1">
        <v>2916</v>
      </c>
      <c r="K877" s="1">
        <v>2687</v>
      </c>
      <c r="L877" s="1">
        <v>3191</v>
      </c>
      <c r="M877" s="1">
        <v>10141.66513599435</v>
      </c>
      <c r="N877" s="1">
        <v>43508.75</v>
      </c>
      <c r="O877" s="1">
        <v>0.1232605648291796</v>
      </c>
      <c r="P877" s="1">
        <v>0.52880005680504638</v>
      </c>
      <c r="Q877" s="1" t="s">
        <v>36</v>
      </c>
      <c r="R877" s="1" t="s">
        <v>25</v>
      </c>
      <c r="S877" s="1" t="s">
        <v>37</v>
      </c>
      <c r="T877" s="1">
        <v>11753.8163507109</v>
      </c>
      <c r="U877" s="1">
        <v>0.34793937836577388</v>
      </c>
      <c r="V877" s="3" t="s">
        <v>38</v>
      </c>
    </row>
    <row r="878" spans="1:22" x14ac:dyDescent="0.3">
      <c r="A878" s="2" t="s">
        <v>143</v>
      </c>
      <c r="B878" s="1" t="s">
        <v>32</v>
      </c>
      <c r="C878" s="1">
        <v>82278.262719703984</v>
      </c>
      <c r="D878" s="1">
        <v>15541</v>
      </c>
      <c r="E878" s="1">
        <v>7708</v>
      </c>
      <c r="F878" s="1">
        <v>5152</v>
      </c>
      <c r="G878" s="1">
        <v>3700</v>
      </c>
      <c r="H878" s="1">
        <v>2065</v>
      </c>
      <c r="I878" s="1">
        <v>3468.333333333333</v>
      </c>
      <c r="J878" s="1">
        <v>5527</v>
      </c>
      <c r="K878" s="1">
        <v>2687</v>
      </c>
      <c r="L878" s="1">
        <v>5651</v>
      </c>
      <c r="M878" s="1">
        <v>10141.66513599435</v>
      </c>
      <c r="N878" s="1">
        <v>51499.333333333343</v>
      </c>
      <c r="O878" s="1">
        <v>0.1232605648291796</v>
      </c>
      <c r="P878" s="1">
        <v>0.62591663497776173</v>
      </c>
      <c r="Q878" s="1" t="s">
        <v>36</v>
      </c>
      <c r="R878" s="1" t="s">
        <v>25</v>
      </c>
      <c r="S878" s="1" t="s">
        <v>37</v>
      </c>
      <c r="T878" s="1">
        <v>11753.8163507109</v>
      </c>
      <c r="U878" s="1">
        <v>0.25082280019305858</v>
      </c>
      <c r="V878" s="3" t="s">
        <v>38</v>
      </c>
    </row>
    <row r="879" spans="1:22" x14ac:dyDescent="0.3">
      <c r="A879" s="2" t="s">
        <v>143</v>
      </c>
      <c r="B879" s="1" t="s">
        <v>33</v>
      </c>
      <c r="C879" s="1">
        <v>82278.262719703984</v>
      </c>
      <c r="D879" s="1">
        <v>15541</v>
      </c>
      <c r="E879" s="1">
        <v>4258</v>
      </c>
      <c r="F879" s="1">
        <v>4082.75</v>
      </c>
      <c r="G879" s="1">
        <v>1082</v>
      </c>
      <c r="H879" s="1">
        <v>1668</v>
      </c>
      <c r="I879" s="1">
        <v>4620</v>
      </c>
      <c r="J879" s="1">
        <v>2737</v>
      </c>
      <c r="K879" s="1">
        <v>2687</v>
      </c>
      <c r="L879" s="1">
        <v>4393</v>
      </c>
      <c r="M879" s="1">
        <v>10141.66513599435</v>
      </c>
      <c r="N879" s="1">
        <v>41068.75</v>
      </c>
      <c r="O879" s="1">
        <v>0.1232605648291796</v>
      </c>
      <c r="P879" s="1">
        <v>0.49914459351078228</v>
      </c>
      <c r="Q879" s="1" t="s">
        <v>36</v>
      </c>
      <c r="R879" s="1" t="s">
        <v>25</v>
      </c>
      <c r="S879" s="1" t="s">
        <v>37</v>
      </c>
      <c r="T879" s="1">
        <v>11753.8163507109</v>
      </c>
      <c r="U879" s="1">
        <v>0.37759484166003798</v>
      </c>
      <c r="V879" s="3" t="s">
        <v>38</v>
      </c>
    </row>
    <row r="880" spans="1:22" x14ac:dyDescent="0.3">
      <c r="A880" s="2" t="s">
        <v>144</v>
      </c>
      <c r="B880" s="1" t="s">
        <v>23</v>
      </c>
      <c r="C880" s="1">
        <v>87082</v>
      </c>
      <c r="D880" s="1">
        <v>10592</v>
      </c>
      <c r="E880" s="1">
        <v>2132</v>
      </c>
      <c r="F880" s="1">
        <v>2499</v>
      </c>
      <c r="G880" s="1">
        <v>1674</v>
      </c>
      <c r="H880" s="1">
        <v>6080</v>
      </c>
      <c r="I880" s="1">
        <v>6349</v>
      </c>
      <c r="J880" s="1">
        <v>5301</v>
      </c>
      <c r="K880" s="1">
        <v>3336.333333333333</v>
      </c>
      <c r="L880" s="1">
        <v>4379</v>
      </c>
      <c r="M880" s="1">
        <v>13898.5</v>
      </c>
      <c r="N880" s="1">
        <v>42342.333333333343</v>
      </c>
      <c r="O880" s="1">
        <v>0.1749844973702947</v>
      </c>
      <c r="P880" s="1">
        <v>0.4862351959455839</v>
      </c>
      <c r="Q880" s="1" t="s">
        <v>36</v>
      </c>
      <c r="R880" s="1" t="s">
        <v>25</v>
      </c>
      <c r="S880" s="1" t="s">
        <v>37</v>
      </c>
      <c r="T880" s="1">
        <v>32838</v>
      </c>
      <c r="U880" s="1">
        <v>0.33878030668412151</v>
      </c>
      <c r="V880" s="3" t="s">
        <v>38</v>
      </c>
    </row>
    <row r="881" spans="1:22" x14ac:dyDescent="0.3">
      <c r="A881" s="2" t="s">
        <v>144</v>
      </c>
      <c r="B881" s="1" t="s">
        <v>28</v>
      </c>
      <c r="C881" s="1">
        <v>87082</v>
      </c>
      <c r="D881" s="1">
        <v>10592</v>
      </c>
      <c r="E881" s="1">
        <v>5093</v>
      </c>
      <c r="F881" s="1">
        <v>3628.25</v>
      </c>
      <c r="G881" s="1">
        <v>2345</v>
      </c>
      <c r="H881" s="1">
        <v>5356</v>
      </c>
      <c r="I881" s="1">
        <v>6850.5</v>
      </c>
      <c r="J881" s="1">
        <v>3351.8</v>
      </c>
      <c r="K881" s="1">
        <v>756</v>
      </c>
      <c r="L881" s="1">
        <v>5824</v>
      </c>
      <c r="M881" s="1">
        <v>13898.5</v>
      </c>
      <c r="N881" s="1">
        <v>43796.55</v>
      </c>
      <c r="O881" s="1">
        <v>0.1749844973702947</v>
      </c>
      <c r="P881" s="1">
        <v>0.50293459038607291</v>
      </c>
      <c r="Q881" s="1" t="s">
        <v>36</v>
      </c>
      <c r="R881" s="1" t="s">
        <v>25</v>
      </c>
      <c r="S881" s="1" t="s">
        <v>37</v>
      </c>
      <c r="T881" s="1">
        <v>40978</v>
      </c>
      <c r="U881" s="1">
        <v>0.32208091224363239</v>
      </c>
      <c r="V881" s="3" t="s">
        <v>38</v>
      </c>
    </row>
    <row r="882" spans="1:22" x14ac:dyDescent="0.3">
      <c r="A882" s="2" t="s">
        <v>144</v>
      </c>
      <c r="B882" s="1" t="s">
        <v>29</v>
      </c>
      <c r="C882" s="1">
        <v>87082</v>
      </c>
      <c r="D882" s="1">
        <v>10592</v>
      </c>
      <c r="E882" s="1">
        <v>3237</v>
      </c>
      <c r="F882" s="1">
        <v>3033</v>
      </c>
      <c r="G882" s="1">
        <v>4033</v>
      </c>
      <c r="H882" s="1">
        <v>3643</v>
      </c>
      <c r="I882" s="1">
        <v>6850.5</v>
      </c>
      <c r="J882" s="1">
        <v>3985</v>
      </c>
      <c r="K882" s="1">
        <v>4338</v>
      </c>
      <c r="L882" s="1">
        <v>1161</v>
      </c>
      <c r="M882" s="1">
        <v>13898.5</v>
      </c>
      <c r="N882" s="1">
        <v>40872.5</v>
      </c>
      <c r="O882" s="1">
        <v>0.1749844973702947</v>
      </c>
      <c r="P882" s="1">
        <v>0.46935646861578739</v>
      </c>
      <c r="Q882" s="1" t="s">
        <v>36</v>
      </c>
      <c r="R882" s="1" t="s">
        <v>25</v>
      </c>
      <c r="S882" s="1" t="s">
        <v>37</v>
      </c>
      <c r="T882" s="1">
        <v>37822</v>
      </c>
      <c r="U882" s="1">
        <v>0.35565903401391791</v>
      </c>
      <c r="V882" s="3" t="s">
        <v>38</v>
      </c>
    </row>
    <row r="883" spans="1:22" x14ac:dyDescent="0.3">
      <c r="A883" s="2" t="s">
        <v>144</v>
      </c>
      <c r="B883" s="1" t="s">
        <v>31</v>
      </c>
      <c r="C883" s="1">
        <v>87082</v>
      </c>
      <c r="D883" s="1">
        <v>10592</v>
      </c>
      <c r="E883" s="1">
        <v>2715</v>
      </c>
      <c r="F883" s="1">
        <v>3628.25</v>
      </c>
      <c r="G883" s="1">
        <v>3648</v>
      </c>
      <c r="H883" s="1">
        <v>5614</v>
      </c>
      <c r="I883" s="1">
        <v>6850.5</v>
      </c>
      <c r="J883" s="1">
        <v>4103</v>
      </c>
      <c r="K883" s="1">
        <v>3336.333333333333</v>
      </c>
      <c r="L883" s="1">
        <v>1350</v>
      </c>
      <c r="M883" s="1">
        <v>13898.5</v>
      </c>
      <c r="N883" s="1">
        <v>41837.083333333343</v>
      </c>
      <c r="O883" s="1">
        <v>0.1749844973702947</v>
      </c>
      <c r="P883" s="1">
        <v>0.48043319323549449</v>
      </c>
      <c r="Q883" s="1" t="s">
        <v>36</v>
      </c>
      <c r="R883" s="1" t="s">
        <v>25</v>
      </c>
      <c r="S883" s="1" t="s">
        <v>37</v>
      </c>
      <c r="T883" s="1">
        <v>43822</v>
      </c>
      <c r="U883" s="1">
        <v>0.34458230939421081</v>
      </c>
      <c r="V883" s="3" t="s">
        <v>38</v>
      </c>
    </row>
    <row r="884" spans="1:22" x14ac:dyDescent="0.3">
      <c r="A884" s="2" t="s">
        <v>144</v>
      </c>
      <c r="B884" s="1" t="s">
        <v>32</v>
      </c>
      <c r="C884" s="1">
        <v>82278.262719703984</v>
      </c>
      <c r="D884" s="1">
        <v>10592</v>
      </c>
      <c r="E884" s="1">
        <v>4793</v>
      </c>
      <c r="F884" s="1">
        <v>5132</v>
      </c>
      <c r="G884" s="1">
        <v>1336</v>
      </c>
      <c r="H884" s="1">
        <v>3552</v>
      </c>
      <c r="I884" s="1">
        <v>6850.5</v>
      </c>
      <c r="J884" s="1">
        <v>1027</v>
      </c>
      <c r="K884" s="1">
        <v>3336.333333333333</v>
      </c>
      <c r="L884" s="1">
        <v>2613</v>
      </c>
      <c r="M884" s="1">
        <v>13898.5</v>
      </c>
      <c r="N884" s="1">
        <v>39231.833333333343</v>
      </c>
      <c r="O884" s="1">
        <v>0.1852007990483592</v>
      </c>
      <c r="P884" s="1">
        <v>0.47681893171448919</v>
      </c>
      <c r="Q884" s="1" t="s">
        <v>36</v>
      </c>
      <c r="R884" s="1" t="s">
        <v>25</v>
      </c>
      <c r="S884" s="1" t="s">
        <v>37</v>
      </c>
      <c r="T884" s="1">
        <v>42799</v>
      </c>
      <c r="U884" s="1">
        <v>0.33798026923715158</v>
      </c>
      <c r="V884" s="3" t="s">
        <v>38</v>
      </c>
    </row>
    <row r="885" spans="1:22" x14ac:dyDescent="0.3">
      <c r="A885" s="2" t="s">
        <v>144</v>
      </c>
      <c r="B885" s="1" t="s">
        <v>33</v>
      </c>
      <c r="C885" s="1">
        <v>87082</v>
      </c>
      <c r="D885" s="1">
        <v>10592</v>
      </c>
      <c r="E885" s="1">
        <v>5477</v>
      </c>
      <c r="F885" s="1">
        <v>3849</v>
      </c>
      <c r="G885" s="1">
        <v>3891</v>
      </c>
      <c r="H885" s="1">
        <v>3589</v>
      </c>
      <c r="I885" s="1">
        <v>7352</v>
      </c>
      <c r="J885" s="1">
        <v>2343</v>
      </c>
      <c r="K885" s="1">
        <v>4915</v>
      </c>
      <c r="L885" s="1">
        <v>5583</v>
      </c>
      <c r="M885" s="1">
        <v>13898.5</v>
      </c>
      <c r="N885" s="1">
        <v>47591</v>
      </c>
      <c r="O885" s="1">
        <v>0.1749844973702947</v>
      </c>
      <c r="P885" s="1">
        <v>0.54650788911600556</v>
      </c>
      <c r="Q885" s="1" t="s">
        <v>36</v>
      </c>
      <c r="R885" s="1" t="s">
        <v>25</v>
      </c>
      <c r="S885" s="1" t="s">
        <v>37</v>
      </c>
      <c r="T885" s="1">
        <v>24253</v>
      </c>
      <c r="U885" s="1">
        <v>0.27850761351369968</v>
      </c>
      <c r="V885" s="3" t="s">
        <v>38</v>
      </c>
    </row>
    <row r="886" spans="1:22" x14ac:dyDescent="0.3">
      <c r="A886" s="2" t="s">
        <v>145</v>
      </c>
      <c r="B886" s="1" t="s">
        <v>23</v>
      </c>
      <c r="C886" s="1">
        <v>82278.262719703984</v>
      </c>
      <c r="D886" s="1">
        <v>11626</v>
      </c>
      <c r="E886" s="1">
        <v>4047</v>
      </c>
      <c r="F886" s="1">
        <v>3377.5</v>
      </c>
      <c r="G886" s="1">
        <v>3745</v>
      </c>
      <c r="H886" s="1">
        <v>3081</v>
      </c>
      <c r="I886" s="1">
        <v>4245.833333333333</v>
      </c>
      <c r="J886" s="1">
        <v>2043</v>
      </c>
      <c r="K886" s="1">
        <v>1049</v>
      </c>
      <c r="L886" s="1">
        <v>3598</v>
      </c>
      <c r="M886" s="1">
        <v>9160</v>
      </c>
      <c r="N886" s="1">
        <v>36812.333333333328</v>
      </c>
      <c r="O886" s="1">
        <v>0.1113295261374833</v>
      </c>
      <c r="P886" s="1">
        <v>0.44741262292741041</v>
      </c>
      <c r="Q886" s="1" t="s">
        <v>36</v>
      </c>
      <c r="R886" s="1" t="s">
        <v>25</v>
      </c>
      <c r="S886" s="1" t="s">
        <v>37</v>
      </c>
      <c r="T886" s="1">
        <v>11753.8163507109</v>
      </c>
      <c r="U886" s="1">
        <v>0.44125785093510628</v>
      </c>
      <c r="V886" s="3" t="s">
        <v>38</v>
      </c>
    </row>
    <row r="887" spans="1:22" x14ac:dyDescent="0.3">
      <c r="A887" s="2" t="s">
        <v>145</v>
      </c>
      <c r="B887" s="1" t="s">
        <v>39</v>
      </c>
      <c r="C887" s="1">
        <v>82278.262719703984</v>
      </c>
      <c r="D887" s="1">
        <v>11626</v>
      </c>
      <c r="E887" s="1">
        <v>2094</v>
      </c>
      <c r="F887" s="1">
        <v>2375</v>
      </c>
      <c r="G887" s="1">
        <v>3954</v>
      </c>
      <c r="H887" s="1">
        <v>4535</v>
      </c>
      <c r="I887" s="1">
        <v>1472</v>
      </c>
      <c r="J887" s="1">
        <v>5106</v>
      </c>
      <c r="K887" s="1">
        <v>2885</v>
      </c>
      <c r="L887" s="1">
        <v>4529</v>
      </c>
      <c r="M887" s="1">
        <v>9160</v>
      </c>
      <c r="N887" s="1">
        <v>38576</v>
      </c>
      <c r="O887" s="1">
        <v>0.1113295261374833</v>
      </c>
      <c r="P887" s="1">
        <v>0.46884801313095581</v>
      </c>
      <c r="Q887" s="1" t="s">
        <v>36</v>
      </c>
      <c r="R887" s="1" t="s">
        <v>25</v>
      </c>
      <c r="S887" s="1" t="s">
        <v>37</v>
      </c>
      <c r="T887" s="1">
        <v>11753.8163507109</v>
      </c>
      <c r="U887" s="1">
        <v>0.41982246073156099</v>
      </c>
      <c r="V887" s="3" t="s">
        <v>38</v>
      </c>
    </row>
    <row r="888" spans="1:22" x14ac:dyDescent="0.3">
      <c r="A888" s="2" t="s">
        <v>145</v>
      </c>
      <c r="B888" s="1" t="s">
        <v>28</v>
      </c>
      <c r="C888" s="1">
        <v>82278.262719703984</v>
      </c>
      <c r="D888" s="1">
        <v>11626</v>
      </c>
      <c r="E888" s="1">
        <v>2957</v>
      </c>
      <c r="F888" s="1">
        <v>3224</v>
      </c>
      <c r="G888" s="1">
        <v>4308</v>
      </c>
      <c r="H888" s="1">
        <v>6874</v>
      </c>
      <c r="I888" s="1">
        <v>3487</v>
      </c>
      <c r="J888" s="1">
        <v>2609.625</v>
      </c>
      <c r="K888" s="1">
        <v>2885</v>
      </c>
      <c r="L888" s="1">
        <v>1685</v>
      </c>
      <c r="M888" s="1">
        <v>9160</v>
      </c>
      <c r="N888" s="1">
        <v>39655.625</v>
      </c>
      <c r="O888" s="1">
        <v>0.1113295261374833</v>
      </c>
      <c r="P888" s="1">
        <v>0.48196964409778759</v>
      </c>
      <c r="Q888" s="1" t="s">
        <v>36</v>
      </c>
      <c r="R888" s="1" t="s">
        <v>25</v>
      </c>
      <c r="S888" s="1" t="s">
        <v>37</v>
      </c>
      <c r="T888" s="1">
        <v>11753.8163507109</v>
      </c>
      <c r="U888" s="1">
        <v>0.40670082976472899</v>
      </c>
      <c r="V888" s="3" t="s">
        <v>38</v>
      </c>
    </row>
    <row r="889" spans="1:22" x14ac:dyDescent="0.3">
      <c r="A889" s="2" t="s">
        <v>145</v>
      </c>
      <c r="B889" s="1" t="s">
        <v>29</v>
      </c>
      <c r="C889" s="1">
        <v>82278.262719703984</v>
      </c>
      <c r="D889" s="1">
        <v>11626</v>
      </c>
      <c r="E889" s="1">
        <v>3697</v>
      </c>
      <c r="F889" s="1">
        <v>3377.5</v>
      </c>
      <c r="G889" s="1">
        <v>3488</v>
      </c>
      <c r="H889" s="1">
        <v>4801</v>
      </c>
      <c r="I889" s="1">
        <v>4245.833333333333</v>
      </c>
      <c r="J889" s="1">
        <v>2309</v>
      </c>
      <c r="K889" s="1">
        <v>2885</v>
      </c>
      <c r="L889" s="1">
        <v>1517</v>
      </c>
      <c r="M889" s="1">
        <v>9160</v>
      </c>
      <c r="N889" s="1">
        <v>37946.333333333328</v>
      </c>
      <c r="O889" s="1">
        <v>0.1113295261374833</v>
      </c>
      <c r="P889" s="1">
        <v>0.46119512103220373</v>
      </c>
      <c r="Q889" s="1" t="s">
        <v>36</v>
      </c>
      <c r="R889" s="1" t="s">
        <v>25</v>
      </c>
      <c r="S889" s="1" t="s">
        <v>37</v>
      </c>
      <c r="T889" s="1">
        <v>11753.8163507109</v>
      </c>
      <c r="U889" s="1">
        <v>0.42747535283031313</v>
      </c>
      <c r="V889" s="3" t="s">
        <v>38</v>
      </c>
    </row>
    <row r="890" spans="1:22" x14ac:dyDescent="0.3">
      <c r="A890" s="2" t="s">
        <v>145</v>
      </c>
      <c r="B890" s="1" t="s">
        <v>30</v>
      </c>
      <c r="C890" s="1">
        <v>82278.262719703984</v>
      </c>
      <c r="D890" s="1">
        <v>11626</v>
      </c>
      <c r="E890" s="1">
        <v>8397</v>
      </c>
      <c r="F890" s="1">
        <v>2108</v>
      </c>
      <c r="G890" s="1">
        <v>1229</v>
      </c>
      <c r="H890" s="1">
        <v>6283</v>
      </c>
      <c r="I890" s="1">
        <v>4245.833333333333</v>
      </c>
      <c r="J890" s="1">
        <v>1025</v>
      </c>
      <c r="K890" s="1">
        <v>1822</v>
      </c>
      <c r="L890" s="1">
        <v>4825</v>
      </c>
      <c r="M890" s="1">
        <v>9160</v>
      </c>
      <c r="N890" s="1">
        <v>41560.833333333343</v>
      </c>
      <c r="O890" s="1">
        <v>0.1113295261374833</v>
      </c>
      <c r="P890" s="1">
        <v>0.50512531450643228</v>
      </c>
      <c r="Q890" s="1" t="s">
        <v>36</v>
      </c>
      <c r="R890" s="1" t="s">
        <v>25</v>
      </c>
      <c r="S890" s="1" t="s">
        <v>37</v>
      </c>
      <c r="T890" s="1">
        <v>11753.8163507109</v>
      </c>
      <c r="U890" s="1">
        <v>0.38354515935608452</v>
      </c>
      <c r="V890" s="3" t="s">
        <v>38</v>
      </c>
    </row>
    <row r="891" spans="1:22" x14ac:dyDescent="0.3">
      <c r="A891" s="2" t="s">
        <v>145</v>
      </c>
      <c r="B891" s="1" t="s">
        <v>31</v>
      </c>
      <c r="C891" s="1">
        <v>82278.262719703984</v>
      </c>
      <c r="D891" s="1">
        <v>11626</v>
      </c>
      <c r="E891" s="1">
        <v>7196</v>
      </c>
      <c r="F891" s="1">
        <v>4506</v>
      </c>
      <c r="G891" s="1">
        <v>4951</v>
      </c>
      <c r="H891" s="1">
        <v>4355</v>
      </c>
      <c r="I891" s="1">
        <v>7992</v>
      </c>
      <c r="J891" s="1">
        <v>3989</v>
      </c>
      <c r="K891" s="1">
        <v>4183</v>
      </c>
      <c r="L891" s="1">
        <v>5320</v>
      </c>
      <c r="M891" s="1">
        <v>9160</v>
      </c>
      <c r="N891" s="1">
        <v>54118</v>
      </c>
      <c r="O891" s="1">
        <v>0.1113295261374833</v>
      </c>
      <c r="P891" s="1">
        <v>0.65774359121269865</v>
      </c>
      <c r="Q891" s="1" t="s">
        <v>36</v>
      </c>
      <c r="R891" s="1" t="s">
        <v>25</v>
      </c>
      <c r="S891" s="1" t="s">
        <v>37</v>
      </c>
      <c r="T891" s="1">
        <v>11753.8163507109</v>
      </c>
      <c r="U891" s="1">
        <v>0.23092688264981809</v>
      </c>
      <c r="V891" s="3" t="s">
        <v>27</v>
      </c>
    </row>
    <row r="892" spans="1:22" x14ac:dyDescent="0.3">
      <c r="A892" s="2" t="s">
        <v>145</v>
      </c>
      <c r="B892" s="1" t="s">
        <v>32</v>
      </c>
      <c r="C892" s="1">
        <v>82278.262719703984</v>
      </c>
      <c r="D892" s="1">
        <v>11626</v>
      </c>
      <c r="E892" s="1">
        <v>7773</v>
      </c>
      <c r="F892" s="1">
        <v>3377.5</v>
      </c>
      <c r="G892" s="1">
        <v>2953</v>
      </c>
      <c r="H892" s="1">
        <v>5582</v>
      </c>
      <c r="I892" s="1">
        <v>4245.833333333333</v>
      </c>
      <c r="J892" s="1">
        <v>3633</v>
      </c>
      <c r="K892" s="1">
        <v>2885</v>
      </c>
      <c r="L892" s="1">
        <v>1922</v>
      </c>
      <c r="M892" s="1">
        <v>9160</v>
      </c>
      <c r="N892" s="1">
        <v>43997.333333333343</v>
      </c>
      <c r="O892" s="1">
        <v>0.1113295261374833</v>
      </c>
      <c r="P892" s="1">
        <v>0.53473823922629882</v>
      </c>
      <c r="Q892" s="1" t="s">
        <v>36</v>
      </c>
      <c r="R892" s="1" t="s">
        <v>25</v>
      </c>
      <c r="S892" s="1" t="s">
        <v>37</v>
      </c>
      <c r="T892" s="1">
        <v>11753.8163507109</v>
      </c>
      <c r="U892" s="1">
        <v>0.35393223463621792</v>
      </c>
      <c r="V892" s="3" t="s">
        <v>38</v>
      </c>
    </row>
    <row r="893" spans="1:22" x14ac:dyDescent="0.3">
      <c r="A893" s="2" t="s">
        <v>145</v>
      </c>
      <c r="B893" s="1" t="s">
        <v>33</v>
      </c>
      <c r="C893" s="1">
        <v>82278.262719703984</v>
      </c>
      <c r="D893" s="1">
        <v>11626</v>
      </c>
      <c r="E893" s="1">
        <v>5518</v>
      </c>
      <c r="F893" s="1">
        <v>2527</v>
      </c>
      <c r="G893" s="1">
        <v>3838</v>
      </c>
      <c r="H893" s="1">
        <v>2839</v>
      </c>
      <c r="I893" s="1">
        <v>6973</v>
      </c>
      <c r="J893" s="1">
        <v>2609.625</v>
      </c>
      <c r="K893" s="1">
        <v>2885</v>
      </c>
      <c r="L893" s="1">
        <v>1343</v>
      </c>
      <c r="M893" s="1">
        <v>9160</v>
      </c>
      <c r="N893" s="1">
        <v>40158.625</v>
      </c>
      <c r="O893" s="1">
        <v>0.1113295261374833</v>
      </c>
      <c r="P893" s="1">
        <v>0.48808304493262977</v>
      </c>
      <c r="Q893" s="1" t="s">
        <v>36</v>
      </c>
      <c r="R893" s="1" t="s">
        <v>25</v>
      </c>
      <c r="S893" s="1" t="s">
        <v>37</v>
      </c>
      <c r="T893" s="1">
        <v>11753.8163507109</v>
      </c>
      <c r="U893" s="1">
        <v>0.40058742892988691</v>
      </c>
      <c r="V893" s="3" t="s">
        <v>38</v>
      </c>
    </row>
    <row r="894" spans="1:22" x14ac:dyDescent="0.3">
      <c r="A894" s="2" t="s">
        <v>145</v>
      </c>
      <c r="B894" s="1" t="s">
        <v>44</v>
      </c>
      <c r="C894" s="1">
        <v>82278.262719703984</v>
      </c>
      <c r="D894" s="1">
        <v>11626</v>
      </c>
      <c r="E894" s="1">
        <v>8714</v>
      </c>
      <c r="F894" s="1">
        <v>5525</v>
      </c>
      <c r="G894" s="1">
        <v>1525</v>
      </c>
      <c r="H894" s="1">
        <v>6220</v>
      </c>
      <c r="I894" s="1">
        <v>2582</v>
      </c>
      <c r="J894" s="1">
        <v>602</v>
      </c>
      <c r="K894" s="1">
        <v>4486</v>
      </c>
      <c r="L894" s="1">
        <v>773</v>
      </c>
      <c r="M894" s="1">
        <v>9160</v>
      </c>
      <c r="N894" s="1">
        <v>42053</v>
      </c>
      <c r="O894" s="1">
        <v>0.1113295261374833</v>
      </c>
      <c r="P894" s="1">
        <v>0.51110704832528209</v>
      </c>
      <c r="Q894" s="1" t="s">
        <v>36</v>
      </c>
      <c r="R894" s="1" t="s">
        <v>25</v>
      </c>
      <c r="S894" s="1" t="s">
        <v>37</v>
      </c>
      <c r="T894" s="1">
        <v>11753.8163507109</v>
      </c>
      <c r="U894" s="1">
        <v>0.37756342553723471</v>
      </c>
      <c r="V894" s="3" t="s">
        <v>38</v>
      </c>
    </row>
    <row r="895" spans="1:22" x14ac:dyDescent="0.3">
      <c r="A895" s="2" t="s">
        <v>145</v>
      </c>
      <c r="B895" s="1" t="s">
        <v>40</v>
      </c>
      <c r="C895" s="1">
        <v>82278.262719703984</v>
      </c>
      <c r="D895" s="1">
        <v>11626</v>
      </c>
      <c r="E895" s="1">
        <v>6617</v>
      </c>
      <c r="F895" s="1">
        <v>3377.5</v>
      </c>
      <c r="G895" s="1">
        <v>4032</v>
      </c>
      <c r="H895" s="1">
        <v>6421</v>
      </c>
      <c r="I895" s="1">
        <v>2969</v>
      </c>
      <c r="J895" s="1">
        <v>2170</v>
      </c>
      <c r="K895" s="1">
        <v>2885</v>
      </c>
      <c r="L895" s="1">
        <v>2851</v>
      </c>
      <c r="M895" s="1">
        <v>9160</v>
      </c>
      <c r="N895" s="1">
        <v>42948.5</v>
      </c>
      <c r="O895" s="1">
        <v>0.1113295261374833</v>
      </c>
      <c r="P895" s="1">
        <v>0.52199084643184501</v>
      </c>
      <c r="Q895" s="1" t="s">
        <v>36</v>
      </c>
      <c r="R895" s="1" t="s">
        <v>25</v>
      </c>
      <c r="S895" s="1" t="s">
        <v>37</v>
      </c>
      <c r="T895" s="1">
        <v>11753.8163507109</v>
      </c>
      <c r="U895" s="1">
        <v>0.36667962743067167</v>
      </c>
      <c r="V895" s="3" t="s">
        <v>38</v>
      </c>
    </row>
    <row r="896" spans="1:22" x14ac:dyDescent="0.3">
      <c r="A896" s="2" t="s">
        <v>146</v>
      </c>
      <c r="B896" s="1" t="s">
        <v>23</v>
      </c>
      <c r="C896" s="1">
        <v>82278.262719703984</v>
      </c>
      <c r="D896" s="1">
        <v>23755</v>
      </c>
      <c r="E896" s="1">
        <v>3872</v>
      </c>
      <c r="F896" s="1">
        <v>3318</v>
      </c>
      <c r="G896" s="1">
        <v>2018</v>
      </c>
      <c r="H896" s="1">
        <v>6950</v>
      </c>
      <c r="I896" s="1">
        <v>3418.4</v>
      </c>
      <c r="J896" s="1">
        <v>4231.666666666667</v>
      </c>
      <c r="K896" s="1">
        <v>2102.666666666667</v>
      </c>
      <c r="L896" s="1">
        <v>1344</v>
      </c>
      <c r="M896" s="1">
        <v>9063</v>
      </c>
      <c r="N896" s="1">
        <v>51009.73333333333</v>
      </c>
      <c r="O896" s="1">
        <v>0.11015059993275229</v>
      </c>
      <c r="P896" s="1">
        <v>0.61996609611346998</v>
      </c>
      <c r="Q896" s="1" t="s">
        <v>36</v>
      </c>
      <c r="R896" s="1" t="s">
        <v>25</v>
      </c>
      <c r="S896" s="1" t="s">
        <v>37</v>
      </c>
      <c r="T896" s="1">
        <v>11753.8163507109</v>
      </c>
      <c r="U896" s="1">
        <v>0.2698833039537778</v>
      </c>
      <c r="V896" s="3" t="s">
        <v>38</v>
      </c>
    </row>
    <row r="897" spans="1:22" x14ac:dyDescent="0.3">
      <c r="A897" s="2" t="s">
        <v>146</v>
      </c>
      <c r="B897" s="1" t="s">
        <v>39</v>
      </c>
      <c r="C897" s="1">
        <v>82278.262719703984</v>
      </c>
      <c r="D897" s="1">
        <v>23755</v>
      </c>
      <c r="E897" s="1">
        <v>8655</v>
      </c>
      <c r="F897" s="1">
        <v>4046.4</v>
      </c>
      <c r="G897" s="1">
        <v>4950</v>
      </c>
      <c r="H897" s="1">
        <v>6982</v>
      </c>
      <c r="I897" s="1">
        <v>3418.4</v>
      </c>
      <c r="J897" s="1">
        <v>3784</v>
      </c>
      <c r="K897" s="1">
        <v>2102.666666666667</v>
      </c>
      <c r="L897" s="1">
        <v>5210</v>
      </c>
      <c r="M897" s="1">
        <v>9063</v>
      </c>
      <c r="N897" s="1">
        <v>62903.466666666667</v>
      </c>
      <c r="O897" s="1">
        <v>0.11015059993275229</v>
      </c>
      <c r="P897" s="1">
        <v>0.7645210847603684</v>
      </c>
      <c r="Q897" s="1" t="s">
        <v>24</v>
      </c>
      <c r="R897" s="1" t="s">
        <v>25</v>
      </c>
      <c r="S897" s="1" t="s">
        <v>26</v>
      </c>
      <c r="T897" s="1">
        <v>11753.8163507109</v>
      </c>
      <c r="U897" s="1">
        <v>0.12532831530687941</v>
      </c>
      <c r="V897" s="3" t="s">
        <v>27</v>
      </c>
    </row>
    <row r="898" spans="1:22" x14ac:dyDescent="0.3">
      <c r="A898" s="2" t="s">
        <v>146</v>
      </c>
      <c r="B898" s="1" t="s">
        <v>28</v>
      </c>
      <c r="C898" s="1">
        <v>82278.262719703984</v>
      </c>
      <c r="D898" s="1">
        <v>23755</v>
      </c>
      <c r="E898" s="1">
        <v>8392</v>
      </c>
      <c r="F898" s="1">
        <v>5148</v>
      </c>
      <c r="G898" s="1">
        <v>4514</v>
      </c>
      <c r="H898" s="1">
        <v>6486</v>
      </c>
      <c r="I898" s="1">
        <v>7395</v>
      </c>
      <c r="J898" s="1">
        <v>5441</v>
      </c>
      <c r="K898" s="1">
        <v>2102.666666666667</v>
      </c>
      <c r="L898" s="1">
        <v>4157</v>
      </c>
      <c r="M898" s="1">
        <v>9063</v>
      </c>
      <c r="N898" s="1">
        <v>63788.291666666672</v>
      </c>
      <c r="O898" s="1">
        <v>0.11015059993275229</v>
      </c>
      <c r="P898" s="1">
        <v>0.81905796791365593</v>
      </c>
      <c r="Q898" s="1" t="s">
        <v>24</v>
      </c>
      <c r="R898" s="1" t="s">
        <v>25</v>
      </c>
      <c r="S898" s="1" t="s">
        <v>26</v>
      </c>
      <c r="T898" s="1">
        <v>11753.8163507109</v>
      </c>
      <c r="U898" s="1">
        <v>7.0791432153591807E-2</v>
      </c>
      <c r="V898" s="3" t="s">
        <v>27</v>
      </c>
    </row>
    <row r="899" spans="1:22" x14ac:dyDescent="0.3">
      <c r="A899" s="2" t="s">
        <v>146</v>
      </c>
      <c r="B899" s="1" t="s">
        <v>29</v>
      </c>
      <c r="C899" s="1">
        <v>82278.262719703984</v>
      </c>
      <c r="D899" s="1">
        <v>23755</v>
      </c>
      <c r="E899" s="1">
        <v>8232</v>
      </c>
      <c r="F899" s="1">
        <v>3979</v>
      </c>
      <c r="G899" s="1">
        <v>2955</v>
      </c>
      <c r="H899" s="1">
        <v>5836</v>
      </c>
      <c r="I899" s="1">
        <v>3418.4</v>
      </c>
      <c r="J899" s="1">
        <v>4231.666666666667</v>
      </c>
      <c r="K899" s="1">
        <v>2102.666666666667</v>
      </c>
      <c r="L899" s="1">
        <v>3169</v>
      </c>
      <c r="M899" s="1">
        <v>9063</v>
      </c>
      <c r="N899" s="1">
        <v>57678.73333333333</v>
      </c>
      <c r="O899" s="1">
        <v>0.11015059993275229</v>
      </c>
      <c r="P899" s="1">
        <v>0.70102031115832542</v>
      </c>
      <c r="Q899" s="1" t="s">
        <v>24</v>
      </c>
      <c r="R899" s="1" t="s">
        <v>25</v>
      </c>
      <c r="S899" s="1" t="s">
        <v>26</v>
      </c>
      <c r="T899" s="1">
        <v>11753.8163507109</v>
      </c>
      <c r="U899" s="1">
        <v>0.1888290889089223</v>
      </c>
      <c r="V899" s="3" t="s">
        <v>27</v>
      </c>
    </row>
    <row r="900" spans="1:22" x14ac:dyDescent="0.3">
      <c r="A900" s="2" t="s">
        <v>146</v>
      </c>
      <c r="B900" s="1" t="s">
        <v>30</v>
      </c>
      <c r="C900" s="1">
        <v>82278.262719703984</v>
      </c>
      <c r="D900" s="1">
        <v>23755</v>
      </c>
      <c r="E900" s="1">
        <v>8454</v>
      </c>
      <c r="F900" s="1">
        <v>5934</v>
      </c>
      <c r="G900" s="1">
        <v>3418</v>
      </c>
      <c r="H900" s="1">
        <v>1444</v>
      </c>
      <c r="I900" s="1">
        <v>4296</v>
      </c>
      <c r="J900" s="1">
        <v>5809</v>
      </c>
      <c r="K900" s="1">
        <v>2102.666666666667</v>
      </c>
      <c r="L900" s="1">
        <v>488</v>
      </c>
      <c r="M900" s="1">
        <v>9063</v>
      </c>
      <c r="N900" s="1">
        <v>55700.666666666657</v>
      </c>
      <c r="O900" s="1">
        <v>0.11015059993275229</v>
      </c>
      <c r="P900" s="1">
        <v>0.6769791294259726</v>
      </c>
      <c r="Q900" s="1" t="s">
        <v>36</v>
      </c>
      <c r="R900" s="1" t="s">
        <v>25</v>
      </c>
      <c r="S900" s="1" t="s">
        <v>37</v>
      </c>
      <c r="T900" s="1">
        <v>11753.8163507109</v>
      </c>
      <c r="U900" s="1">
        <v>0.21287027064127509</v>
      </c>
      <c r="V900" s="3" t="s">
        <v>27</v>
      </c>
    </row>
    <row r="901" spans="1:22" x14ac:dyDescent="0.3">
      <c r="A901" s="2" t="s">
        <v>146</v>
      </c>
      <c r="B901" s="1" t="s">
        <v>31</v>
      </c>
      <c r="C901" s="1">
        <v>82278.262719703984</v>
      </c>
      <c r="D901" s="1">
        <v>23755</v>
      </c>
      <c r="E901" s="1">
        <v>4689</v>
      </c>
      <c r="F901" s="1">
        <v>4046.4</v>
      </c>
      <c r="G901" s="1">
        <v>2970</v>
      </c>
      <c r="H901" s="1">
        <v>2482</v>
      </c>
      <c r="I901" s="1">
        <v>1411</v>
      </c>
      <c r="J901" s="1">
        <v>3881</v>
      </c>
      <c r="K901" s="1">
        <v>1023</v>
      </c>
      <c r="L901" s="1">
        <v>656</v>
      </c>
      <c r="M901" s="1">
        <v>9063</v>
      </c>
      <c r="N901" s="1">
        <v>44913.4</v>
      </c>
      <c r="O901" s="1">
        <v>0.11015059993275229</v>
      </c>
      <c r="P901" s="1">
        <v>0.54587200209860709</v>
      </c>
      <c r="Q901" s="1" t="s">
        <v>36</v>
      </c>
      <c r="R901" s="1" t="s">
        <v>25</v>
      </c>
      <c r="S901" s="1" t="s">
        <v>37</v>
      </c>
      <c r="T901" s="1">
        <v>11753.8163507109</v>
      </c>
      <c r="U901" s="1">
        <v>0.34397739796864057</v>
      </c>
      <c r="V901" s="3" t="s">
        <v>38</v>
      </c>
    </row>
    <row r="902" spans="1:22" x14ac:dyDescent="0.3">
      <c r="A902" s="2" t="s">
        <v>146</v>
      </c>
      <c r="B902" s="1" t="s">
        <v>32</v>
      </c>
      <c r="C902" s="1">
        <v>82278.262719703984</v>
      </c>
      <c r="D902" s="1">
        <v>23755</v>
      </c>
      <c r="E902" s="1">
        <v>3340</v>
      </c>
      <c r="F902" s="1">
        <v>1853</v>
      </c>
      <c r="G902" s="1">
        <v>2764</v>
      </c>
      <c r="H902" s="1">
        <v>2996</v>
      </c>
      <c r="I902" s="1">
        <v>1476</v>
      </c>
      <c r="J902" s="1">
        <v>2835</v>
      </c>
      <c r="K902" s="1">
        <v>2994</v>
      </c>
      <c r="L902" s="1">
        <v>296</v>
      </c>
      <c r="M902" s="1">
        <v>9063</v>
      </c>
      <c r="N902" s="1">
        <v>42309</v>
      </c>
      <c r="O902" s="1">
        <v>0.11015059993275229</v>
      </c>
      <c r="P902" s="1">
        <v>0.51421844119549998</v>
      </c>
      <c r="Q902" s="1" t="s">
        <v>36</v>
      </c>
      <c r="R902" s="1" t="s">
        <v>25</v>
      </c>
      <c r="S902" s="1" t="s">
        <v>37</v>
      </c>
      <c r="T902" s="1">
        <v>11753.8163507109</v>
      </c>
      <c r="U902" s="1">
        <v>0.37563095887174769</v>
      </c>
      <c r="V902" s="3" t="s">
        <v>38</v>
      </c>
    </row>
    <row r="903" spans="1:22" x14ac:dyDescent="0.3">
      <c r="A903" s="2" t="s">
        <v>146</v>
      </c>
      <c r="B903" s="1" t="s">
        <v>33</v>
      </c>
      <c r="C903" s="1">
        <v>82278.262719703984</v>
      </c>
      <c r="D903" s="1">
        <v>23755</v>
      </c>
      <c r="E903" s="1">
        <v>3720</v>
      </c>
      <c r="F903" s="1">
        <v>4046.4</v>
      </c>
      <c r="G903" s="1">
        <v>2697</v>
      </c>
      <c r="H903" s="1">
        <v>3890</v>
      </c>
      <c r="I903" s="1">
        <v>2514</v>
      </c>
      <c r="J903" s="1">
        <v>3640</v>
      </c>
      <c r="K903" s="1">
        <v>2291</v>
      </c>
      <c r="L903" s="1">
        <v>580</v>
      </c>
      <c r="M903" s="1">
        <v>9063</v>
      </c>
      <c r="N903" s="1">
        <v>47133.4</v>
      </c>
      <c r="O903" s="1">
        <v>0.11015059993275229</v>
      </c>
      <c r="P903" s="1">
        <v>0.57285361214502772</v>
      </c>
      <c r="Q903" s="1" t="s">
        <v>36</v>
      </c>
      <c r="R903" s="1" t="s">
        <v>25</v>
      </c>
      <c r="S903" s="1" t="s">
        <v>37</v>
      </c>
      <c r="T903" s="1">
        <v>11753.8163507109</v>
      </c>
      <c r="U903" s="1">
        <v>0.31699578792222</v>
      </c>
      <c r="V903" s="3" t="s">
        <v>38</v>
      </c>
    </row>
    <row r="904" spans="1:22" x14ac:dyDescent="0.3">
      <c r="A904" s="2" t="s">
        <v>147</v>
      </c>
      <c r="B904" s="1" t="s">
        <v>23</v>
      </c>
      <c r="C904" s="1">
        <v>82278.262719703984</v>
      </c>
      <c r="D904" s="1">
        <v>20198</v>
      </c>
      <c r="E904" s="1">
        <v>5096</v>
      </c>
      <c r="F904" s="1">
        <v>3653.1428571428569</v>
      </c>
      <c r="G904" s="1">
        <v>4821</v>
      </c>
      <c r="H904" s="1">
        <v>2205</v>
      </c>
      <c r="I904" s="1">
        <v>6704</v>
      </c>
      <c r="J904" s="1">
        <v>5085</v>
      </c>
      <c r="K904" s="1">
        <v>2971</v>
      </c>
      <c r="L904" s="1">
        <v>3596</v>
      </c>
      <c r="M904" s="1">
        <v>6430.5</v>
      </c>
      <c r="N904" s="1">
        <v>54329.142857142862</v>
      </c>
      <c r="O904" s="1">
        <v>7.0674802891863009E-2</v>
      </c>
      <c r="P904" s="1">
        <v>0.6603097958232913</v>
      </c>
      <c r="Q904" s="1" t="s">
        <v>36</v>
      </c>
      <c r="R904" s="1" t="s">
        <v>25</v>
      </c>
      <c r="S904" s="1" t="s">
        <v>37</v>
      </c>
      <c r="T904" s="1">
        <v>11753.8163507109</v>
      </c>
      <c r="U904" s="1">
        <v>0.26901540128484569</v>
      </c>
      <c r="V904" s="3" t="s">
        <v>27</v>
      </c>
    </row>
    <row r="905" spans="1:22" x14ac:dyDescent="0.3">
      <c r="A905" s="2" t="s">
        <v>147</v>
      </c>
      <c r="B905" s="1" t="s">
        <v>39</v>
      </c>
      <c r="C905" s="1">
        <v>82278.262719703984</v>
      </c>
      <c r="D905" s="1">
        <v>20198</v>
      </c>
      <c r="E905" s="1">
        <v>4479</v>
      </c>
      <c r="F905" s="1">
        <v>2697</v>
      </c>
      <c r="G905" s="1">
        <v>1911</v>
      </c>
      <c r="H905" s="1">
        <v>4152</v>
      </c>
      <c r="I905" s="1">
        <v>4368.333333333333</v>
      </c>
      <c r="J905" s="1">
        <v>2281</v>
      </c>
      <c r="K905" s="1">
        <v>4283</v>
      </c>
      <c r="L905" s="1">
        <v>3806</v>
      </c>
      <c r="M905" s="1">
        <v>6430.5</v>
      </c>
      <c r="N905" s="1">
        <v>48175.333333333343</v>
      </c>
      <c r="O905" s="1">
        <v>7.0674802891863009E-2</v>
      </c>
      <c r="P905" s="1">
        <v>0.58551714317852654</v>
      </c>
      <c r="Q905" s="1" t="s">
        <v>36</v>
      </c>
      <c r="R905" s="1" t="s">
        <v>25</v>
      </c>
      <c r="S905" s="1" t="s">
        <v>37</v>
      </c>
      <c r="T905" s="1">
        <v>11753.8163507109</v>
      </c>
      <c r="U905" s="1">
        <v>0.3438080539296105</v>
      </c>
      <c r="V905" s="3" t="s">
        <v>38</v>
      </c>
    </row>
    <row r="906" spans="1:22" x14ac:dyDescent="0.3">
      <c r="A906" s="2" t="s">
        <v>147</v>
      </c>
      <c r="B906" s="1" t="s">
        <v>28</v>
      </c>
      <c r="C906" s="1">
        <v>82278.262719703984</v>
      </c>
      <c r="D906" s="1">
        <v>20198</v>
      </c>
      <c r="E906" s="1">
        <v>2259</v>
      </c>
      <c r="F906" s="1">
        <v>3653.1428571428569</v>
      </c>
      <c r="G906" s="1">
        <v>2393</v>
      </c>
      <c r="H906" s="1">
        <v>4107</v>
      </c>
      <c r="I906" s="1">
        <v>4368.333333333333</v>
      </c>
      <c r="J906" s="1">
        <v>3306.125</v>
      </c>
      <c r="K906" s="1">
        <v>431</v>
      </c>
      <c r="L906" s="1">
        <v>2173</v>
      </c>
      <c r="M906" s="1">
        <v>6430.5</v>
      </c>
      <c r="N906" s="1">
        <v>42888.601190476191</v>
      </c>
      <c r="O906" s="1">
        <v>7.0674802891863009E-2</v>
      </c>
      <c r="P906" s="1">
        <v>0.52126284358463049</v>
      </c>
      <c r="Q906" s="1" t="s">
        <v>36</v>
      </c>
      <c r="R906" s="1" t="s">
        <v>25</v>
      </c>
      <c r="S906" s="1" t="s">
        <v>37</v>
      </c>
      <c r="T906" s="1">
        <v>11753.8163507109</v>
      </c>
      <c r="U906" s="1">
        <v>0.4080623535235065</v>
      </c>
      <c r="V906" s="3" t="s">
        <v>46</v>
      </c>
    </row>
    <row r="907" spans="1:22" x14ac:dyDescent="0.3">
      <c r="A907" s="2" t="s">
        <v>147</v>
      </c>
      <c r="B907" s="1" t="s">
        <v>29</v>
      </c>
      <c r="C907" s="1">
        <v>82278.262719703984</v>
      </c>
      <c r="D907" s="1">
        <v>20198</v>
      </c>
      <c r="E907" s="1">
        <v>5612</v>
      </c>
      <c r="F907" s="1">
        <v>1656</v>
      </c>
      <c r="G907" s="1">
        <v>1732</v>
      </c>
      <c r="H907" s="1">
        <v>1573</v>
      </c>
      <c r="I907" s="1">
        <v>4368.333333333333</v>
      </c>
      <c r="J907" s="1">
        <v>790</v>
      </c>
      <c r="K907" s="1">
        <v>2503.428571428572</v>
      </c>
      <c r="L907" s="1">
        <v>4930</v>
      </c>
      <c r="M907" s="1">
        <v>6430.5</v>
      </c>
      <c r="N907" s="1">
        <v>43362.761904761908</v>
      </c>
      <c r="O907" s="1">
        <v>7.0674802891863009E-2</v>
      </c>
      <c r="P907" s="1">
        <v>0.52702573524777885</v>
      </c>
      <c r="Q907" s="1" t="s">
        <v>36</v>
      </c>
      <c r="R907" s="1" t="s">
        <v>25</v>
      </c>
      <c r="S907" s="1" t="s">
        <v>37</v>
      </c>
      <c r="T907" s="1">
        <v>11753.8163507109</v>
      </c>
      <c r="U907" s="1">
        <v>0.40229946186035809</v>
      </c>
      <c r="V907" s="3" t="s">
        <v>46</v>
      </c>
    </row>
    <row r="908" spans="1:22" x14ac:dyDescent="0.3">
      <c r="A908" s="2" t="s">
        <v>147</v>
      </c>
      <c r="B908" s="1" t="s">
        <v>30</v>
      </c>
      <c r="C908" s="1">
        <v>82278.262719703984</v>
      </c>
      <c r="D908" s="1">
        <v>20198</v>
      </c>
      <c r="E908" s="1">
        <v>6246</v>
      </c>
      <c r="F908" s="1">
        <v>3048</v>
      </c>
      <c r="G908" s="1">
        <v>3589</v>
      </c>
      <c r="H908" s="1">
        <v>2671</v>
      </c>
      <c r="I908" s="1">
        <v>5154</v>
      </c>
      <c r="J908" s="1">
        <v>5235</v>
      </c>
      <c r="K908" s="1">
        <v>663</v>
      </c>
      <c r="L908" s="1">
        <v>429</v>
      </c>
      <c r="M908" s="1">
        <v>6430.5</v>
      </c>
      <c r="N908" s="1">
        <v>47233</v>
      </c>
      <c r="O908" s="1">
        <v>7.0674802891863009E-2</v>
      </c>
      <c r="P908" s="1">
        <v>0.57406413843359683</v>
      </c>
      <c r="Q908" s="1" t="s">
        <v>36</v>
      </c>
      <c r="R908" s="1" t="s">
        <v>25</v>
      </c>
      <c r="S908" s="1" t="s">
        <v>37</v>
      </c>
      <c r="T908" s="1">
        <v>11753.8163507109</v>
      </c>
      <c r="U908" s="1">
        <v>0.35526105867454011</v>
      </c>
      <c r="V908" s="3" t="s">
        <v>38</v>
      </c>
    </row>
    <row r="909" spans="1:22" x14ac:dyDescent="0.3">
      <c r="A909" s="2" t="s">
        <v>147</v>
      </c>
      <c r="B909" s="1" t="s">
        <v>31</v>
      </c>
      <c r="C909" s="1">
        <v>82278.262719703984</v>
      </c>
      <c r="D909" s="1">
        <v>20198</v>
      </c>
      <c r="E909" s="1">
        <v>8206</v>
      </c>
      <c r="F909" s="1">
        <v>5614</v>
      </c>
      <c r="G909" s="1">
        <v>3714</v>
      </c>
      <c r="H909" s="1">
        <v>3349</v>
      </c>
      <c r="I909" s="1">
        <v>1247</v>
      </c>
      <c r="J909" s="1">
        <v>3246</v>
      </c>
      <c r="K909" s="1">
        <v>4983</v>
      </c>
      <c r="L909" s="1">
        <v>486</v>
      </c>
      <c r="M909" s="1">
        <v>6430.5</v>
      </c>
      <c r="N909" s="1">
        <v>51043</v>
      </c>
      <c r="O909" s="1">
        <v>7.0674802891863009E-2</v>
      </c>
      <c r="P909" s="1">
        <v>0.62037041513488633</v>
      </c>
      <c r="Q909" s="1" t="s">
        <v>36</v>
      </c>
      <c r="R909" s="1" t="s">
        <v>25</v>
      </c>
      <c r="S909" s="1" t="s">
        <v>37</v>
      </c>
      <c r="T909" s="1">
        <v>11753.8163507109</v>
      </c>
      <c r="U909" s="1">
        <v>0.30895478197325071</v>
      </c>
      <c r="V909" s="3" t="s">
        <v>38</v>
      </c>
    </row>
    <row r="910" spans="1:22" x14ac:dyDescent="0.3">
      <c r="A910" s="2" t="s">
        <v>147</v>
      </c>
      <c r="B910" s="1" t="s">
        <v>32</v>
      </c>
      <c r="C910" s="1">
        <v>82278.262719703984</v>
      </c>
      <c r="D910" s="1">
        <v>20198</v>
      </c>
      <c r="E910" s="1">
        <v>4895</v>
      </c>
      <c r="F910" s="1">
        <v>5720</v>
      </c>
      <c r="G910" s="1">
        <v>3006</v>
      </c>
      <c r="H910" s="1">
        <v>6984</v>
      </c>
      <c r="I910" s="1">
        <v>4368.333333333333</v>
      </c>
      <c r="J910" s="1">
        <v>4865</v>
      </c>
      <c r="K910" s="1">
        <v>2962</v>
      </c>
      <c r="L910" s="1">
        <v>1431</v>
      </c>
      <c r="M910" s="1">
        <v>6430.5</v>
      </c>
      <c r="N910" s="1">
        <v>54429.333333333343</v>
      </c>
      <c r="O910" s="1">
        <v>7.0674802891863009E-2</v>
      </c>
      <c r="P910" s="1">
        <v>0.66152749868767724</v>
      </c>
      <c r="Q910" s="1" t="s">
        <v>36</v>
      </c>
      <c r="R910" s="1" t="s">
        <v>25</v>
      </c>
      <c r="S910" s="1" t="s">
        <v>37</v>
      </c>
      <c r="T910" s="1">
        <v>11753.8163507109</v>
      </c>
      <c r="U910" s="1">
        <v>0.26779769842045981</v>
      </c>
      <c r="V910" s="3" t="s">
        <v>27</v>
      </c>
    </row>
    <row r="911" spans="1:22" x14ac:dyDescent="0.3">
      <c r="A911" s="2" t="s">
        <v>147</v>
      </c>
      <c r="B911" s="1" t="s">
        <v>33</v>
      </c>
      <c r="C911" s="1">
        <v>82278.262719703984</v>
      </c>
      <c r="D911" s="1">
        <v>20198</v>
      </c>
      <c r="E911" s="1">
        <v>7223</v>
      </c>
      <c r="F911" s="1">
        <v>1063</v>
      </c>
      <c r="G911" s="1">
        <v>1138</v>
      </c>
      <c r="H911" s="1">
        <v>5244</v>
      </c>
      <c r="I911" s="1">
        <v>4368.333333333333</v>
      </c>
      <c r="J911" s="1">
        <v>4322</v>
      </c>
      <c r="K911" s="1">
        <v>1231</v>
      </c>
      <c r="L911" s="1">
        <v>1368</v>
      </c>
      <c r="M911" s="1">
        <v>6430.5</v>
      </c>
      <c r="N911" s="1">
        <v>46155.333333333343</v>
      </c>
      <c r="O911" s="1">
        <v>7.0674802891863009E-2</v>
      </c>
      <c r="P911" s="1">
        <v>0.56096630881196363</v>
      </c>
      <c r="Q911" s="1" t="s">
        <v>36</v>
      </c>
      <c r="R911" s="1" t="s">
        <v>25</v>
      </c>
      <c r="S911" s="1" t="s">
        <v>37</v>
      </c>
      <c r="T911" s="1">
        <v>11753.8163507109</v>
      </c>
      <c r="U911" s="1">
        <v>0.36835888829617341</v>
      </c>
      <c r="V911" s="3" t="s">
        <v>38</v>
      </c>
    </row>
    <row r="912" spans="1:22" x14ac:dyDescent="0.3">
      <c r="A912" s="2" t="s">
        <v>147</v>
      </c>
      <c r="B912" s="1" t="s">
        <v>40</v>
      </c>
      <c r="C912" s="1">
        <v>82278.262719703984</v>
      </c>
      <c r="D912" s="1">
        <v>20198</v>
      </c>
      <c r="E912" s="1">
        <v>2334</v>
      </c>
      <c r="F912" s="1">
        <v>5774</v>
      </c>
      <c r="G912" s="1">
        <v>1136</v>
      </c>
      <c r="H912" s="1">
        <v>2017</v>
      </c>
      <c r="I912" s="1">
        <v>4368.333333333333</v>
      </c>
      <c r="J912" s="1">
        <v>625</v>
      </c>
      <c r="K912" s="1">
        <v>2503.428571428572</v>
      </c>
      <c r="L912" s="1">
        <v>1729</v>
      </c>
      <c r="M912" s="1">
        <v>6430.5</v>
      </c>
      <c r="N912" s="1">
        <v>40684.761904761908</v>
      </c>
      <c r="O912" s="1">
        <v>7.0674802891863009E-2</v>
      </c>
      <c r="P912" s="1">
        <v>0.49447764889448409</v>
      </c>
      <c r="Q912" s="1" t="s">
        <v>36</v>
      </c>
      <c r="R912" s="1" t="s">
        <v>25</v>
      </c>
      <c r="S912" s="1" t="s">
        <v>37</v>
      </c>
      <c r="T912" s="1">
        <v>11753.8163507109</v>
      </c>
      <c r="U912" s="1">
        <v>0.43484754821365279</v>
      </c>
      <c r="V912" s="3" t="s">
        <v>46</v>
      </c>
    </row>
    <row r="913" spans="1:22" x14ac:dyDescent="0.3">
      <c r="A913" s="2" t="s">
        <v>148</v>
      </c>
      <c r="B913" s="1" t="s">
        <v>23</v>
      </c>
      <c r="C913" s="1">
        <v>48128</v>
      </c>
      <c r="D913" s="1">
        <v>17032</v>
      </c>
      <c r="E913" s="1">
        <v>8512</v>
      </c>
      <c r="F913" s="1">
        <v>3662.75</v>
      </c>
      <c r="G913" s="1">
        <v>1791</v>
      </c>
      <c r="H913" s="1">
        <v>5235</v>
      </c>
      <c r="I913" s="1">
        <v>6091</v>
      </c>
      <c r="J913" s="1">
        <v>4759</v>
      </c>
      <c r="K913" s="1">
        <v>3103</v>
      </c>
      <c r="L913" s="1">
        <v>4334</v>
      </c>
      <c r="M913" s="1">
        <v>13898.5</v>
      </c>
      <c r="N913" s="1">
        <v>54519.75</v>
      </c>
      <c r="O913" s="1">
        <v>0.27808994645447949</v>
      </c>
      <c r="P913" s="1">
        <v>1.0237409276244751</v>
      </c>
      <c r="Q913" s="1" t="s">
        <v>24</v>
      </c>
      <c r="R913" s="1" t="s">
        <v>25</v>
      </c>
      <c r="S913" s="1" t="s">
        <v>26</v>
      </c>
      <c r="T913" s="1">
        <v>-18256</v>
      </c>
      <c r="U913" s="1">
        <v>-0.25386851546372252</v>
      </c>
      <c r="V913" s="3" t="s">
        <v>27</v>
      </c>
    </row>
    <row r="914" spans="1:22" x14ac:dyDescent="0.3">
      <c r="A914" s="2" t="s">
        <v>148</v>
      </c>
      <c r="B914" s="1" t="s">
        <v>39</v>
      </c>
      <c r="C914" s="1">
        <v>48128</v>
      </c>
      <c r="D914" s="1">
        <v>17032</v>
      </c>
      <c r="E914" s="1">
        <v>3273</v>
      </c>
      <c r="F914" s="1">
        <v>5122</v>
      </c>
      <c r="G914" s="1">
        <v>3738</v>
      </c>
      <c r="H914" s="1">
        <v>6733</v>
      </c>
      <c r="I914" s="1">
        <v>2248</v>
      </c>
      <c r="J914" s="1">
        <v>1747</v>
      </c>
      <c r="K914" s="1">
        <v>3412.25</v>
      </c>
      <c r="L914" s="1">
        <v>3307</v>
      </c>
      <c r="M914" s="1">
        <v>13898.5</v>
      </c>
      <c r="N914" s="1">
        <v>46612.25</v>
      </c>
      <c r="O914" s="1">
        <v>0.27808994645447949</v>
      </c>
      <c r="P914" s="1">
        <v>0.968505859375</v>
      </c>
      <c r="Q914" s="1" t="s">
        <v>24</v>
      </c>
      <c r="R914" s="1" t="s">
        <v>25</v>
      </c>
      <c r="S914" s="1" t="s">
        <v>26</v>
      </c>
      <c r="T914" s="1">
        <v>-10599</v>
      </c>
      <c r="U914" s="1">
        <v>-0.25386851546372252</v>
      </c>
      <c r="V914" s="3" t="s">
        <v>27</v>
      </c>
    </row>
    <row r="915" spans="1:22" x14ac:dyDescent="0.3">
      <c r="A915" s="2" t="s">
        <v>148</v>
      </c>
      <c r="B915" s="1" t="s">
        <v>28</v>
      </c>
      <c r="C915" s="1">
        <v>48128</v>
      </c>
      <c r="D915" s="1">
        <v>17032</v>
      </c>
      <c r="E915" s="1">
        <v>2420</v>
      </c>
      <c r="F915" s="1">
        <v>3662.75</v>
      </c>
      <c r="G915" s="1">
        <v>3186</v>
      </c>
      <c r="H915" s="1">
        <v>4991</v>
      </c>
      <c r="I915" s="1">
        <v>4377.8</v>
      </c>
      <c r="J915" s="1">
        <v>1897</v>
      </c>
      <c r="K915" s="1">
        <v>776</v>
      </c>
      <c r="L915" s="1">
        <v>210</v>
      </c>
      <c r="M915" s="1">
        <v>13898.5</v>
      </c>
      <c r="N915" s="1">
        <v>38552.550000000003</v>
      </c>
      <c r="O915" s="1">
        <v>0.27808994645447949</v>
      </c>
      <c r="P915" s="1">
        <v>0.80104201296542554</v>
      </c>
      <c r="Q915" s="1" t="s">
        <v>24</v>
      </c>
      <c r="R915" s="1" t="s">
        <v>25</v>
      </c>
      <c r="S915" s="1" t="s">
        <v>26</v>
      </c>
      <c r="T915" s="1">
        <v>2089</v>
      </c>
      <c r="U915" s="1">
        <v>-0.1236608626994681</v>
      </c>
      <c r="V915" s="3" t="s">
        <v>27</v>
      </c>
    </row>
    <row r="916" spans="1:22" x14ac:dyDescent="0.3">
      <c r="A916" s="2" t="s">
        <v>148</v>
      </c>
      <c r="B916" s="1" t="s">
        <v>29</v>
      </c>
      <c r="C916" s="1">
        <v>82278.262719703984</v>
      </c>
      <c r="D916" s="1">
        <v>17032</v>
      </c>
      <c r="E916" s="1">
        <v>7850</v>
      </c>
      <c r="F916" s="1">
        <v>3786</v>
      </c>
      <c r="G916" s="1">
        <v>2704</v>
      </c>
      <c r="H916" s="1">
        <v>3689</v>
      </c>
      <c r="I916" s="1">
        <v>4377.8</v>
      </c>
      <c r="J916" s="1">
        <v>5631</v>
      </c>
      <c r="K916" s="1">
        <v>3412.25</v>
      </c>
      <c r="L916" s="1">
        <v>4419</v>
      </c>
      <c r="M916" s="1">
        <v>13898.5</v>
      </c>
      <c r="N916" s="1">
        <v>52901.05</v>
      </c>
      <c r="O916" s="1">
        <v>0.1887132699057536</v>
      </c>
      <c r="P916" s="1">
        <v>0.64295292889468447</v>
      </c>
      <c r="Q916" s="1" t="s">
        <v>24</v>
      </c>
      <c r="R916" s="1" t="s">
        <v>25</v>
      </c>
      <c r="S916" s="1" t="s">
        <v>37</v>
      </c>
      <c r="T916" s="1">
        <v>-16426</v>
      </c>
      <c r="U916" s="1">
        <v>0.16833380119956201</v>
      </c>
      <c r="V916" s="3" t="s">
        <v>27</v>
      </c>
    </row>
    <row r="917" spans="1:22" x14ac:dyDescent="0.3">
      <c r="A917" s="2" t="s">
        <v>148</v>
      </c>
      <c r="B917" s="1" t="s">
        <v>30</v>
      </c>
      <c r="C917" s="1">
        <v>48128</v>
      </c>
      <c r="D917" s="1">
        <v>17032</v>
      </c>
      <c r="E917" s="1">
        <v>3073</v>
      </c>
      <c r="F917" s="1">
        <v>3740</v>
      </c>
      <c r="G917" s="1">
        <v>1191</v>
      </c>
      <c r="H917" s="1">
        <v>2157</v>
      </c>
      <c r="I917" s="1">
        <v>4377.8</v>
      </c>
      <c r="J917" s="1">
        <v>3554.636363636364</v>
      </c>
      <c r="K917" s="1">
        <v>3412.25</v>
      </c>
      <c r="L917" s="1">
        <v>5836</v>
      </c>
      <c r="M917" s="1">
        <v>13898.5</v>
      </c>
      <c r="N917" s="1">
        <v>44373.686363636363</v>
      </c>
      <c r="O917" s="1">
        <v>0.27808994645447949</v>
      </c>
      <c r="P917" s="1">
        <v>0.92199315084018374</v>
      </c>
      <c r="Q917" s="1" t="s">
        <v>24</v>
      </c>
      <c r="R917" s="1" t="s">
        <v>25</v>
      </c>
      <c r="S917" s="1" t="s">
        <v>26</v>
      </c>
      <c r="T917" s="1">
        <v>-4194</v>
      </c>
      <c r="U917" s="1">
        <v>-0.2446120005742263</v>
      </c>
      <c r="V917" s="3" t="s">
        <v>27</v>
      </c>
    </row>
    <row r="918" spans="1:22" x14ac:dyDescent="0.3">
      <c r="A918" s="2" t="s">
        <v>148</v>
      </c>
      <c r="B918" s="1" t="s">
        <v>31</v>
      </c>
      <c r="C918" s="1">
        <v>48128</v>
      </c>
      <c r="D918" s="1">
        <v>17032</v>
      </c>
      <c r="E918" s="1">
        <v>3732</v>
      </c>
      <c r="F918" s="1">
        <v>1938</v>
      </c>
      <c r="G918" s="1">
        <v>4323</v>
      </c>
      <c r="H918" s="1">
        <v>6558</v>
      </c>
      <c r="I918" s="1">
        <v>4377.8</v>
      </c>
      <c r="J918" s="1">
        <v>2551</v>
      </c>
      <c r="K918" s="1">
        <v>3412.25</v>
      </c>
      <c r="L918" s="1">
        <v>3669</v>
      </c>
      <c r="M918" s="1">
        <v>13898.5</v>
      </c>
      <c r="N918" s="1">
        <v>47593.05</v>
      </c>
      <c r="O918" s="1">
        <v>0.27808994645447949</v>
      </c>
      <c r="P918" s="1">
        <v>0.98888484873670224</v>
      </c>
      <c r="Q918" s="1" t="s">
        <v>24</v>
      </c>
      <c r="R918" s="1" t="s">
        <v>25</v>
      </c>
      <c r="S918" s="1" t="s">
        <v>26</v>
      </c>
      <c r="T918" s="1">
        <v>-7202</v>
      </c>
      <c r="U918" s="1">
        <v>-0.25386851546372252</v>
      </c>
      <c r="V918" s="3" t="s">
        <v>27</v>
      </c>
    </row>
    <row r="919" spans="1:22" x14ac:dyDescent="0.3">
      <c r="A919" s="2" t="s">
        <v>148</v>
      </c>
      <c r="B919" s="1" t="s">
        <v>32</v>
      </c>
      <c r="C919" s="1">
        <v>48128</v>
      </c>
      <c r="D919" s="1">
        <v>17032</v>
      </c>
      <c r="E919" s="1">
        <v>8687</v>
      </c>
      <c r="F919" s="1">
        <v>3133</v>
      </c>
      <c r="G919" s="1">
        <v>5000</v>
      </c>
      <c r="H919" s="1">
        <v>2104</v>
      </c>
      <c r="I919" s="1">
        <v>4452</v>
      </c>
      <c r="J919" s="1">
        <v>3102</v>
      </c>
      <c r="K919" s="1">
        <v>4862</v>
      </c>
      <c r="L919" s="1">
        <v>5441</v>
      </c>
      <c r="M919" s="1">
        <v>13898.5</v>
      </c>
      <c r="N919" s="1">
        <v>53813</v>
      </c>
      <c r="O919" s="1">
        <v>0.27808994645447949</v>
      </c>
      <c r="P919" s="1">
        <v>1.0237409276244751</v>
      </c>
      <c r="Q919" s="1" t="s">
        <v>24</v>
      </c>
      <c r="R919" s="1" t="s">
        <v>25</v>
      </c>
      <c r="S919" s="1" t="s">
        <v>26</v>
      </c>
      <c r="T919" s="1">
        <v>-21212</v>
      </c>
      <c r="U919" s="1">
        <v>-0.25386851546372252</v>
      </c>
      <c r="V919" s="3" t="s">
        <v>27</v>
      </c>
    </row>
    <row r="920" spans="1:22" x14ac:dyDescent="0.3">
      <c r="A920" s="2" t="s">
        <v>148</v>
      </c>
      <c r="B920" s="1" t="s">
        <v>33</v>
      </c>
      <c r="C920" s="1">
        <v>48128</v>
      </c>
      <c r="D920" s="1">
        <v>17032</v>
      </c>
      <c r="E920" s="1">
        <v>3446</v>
      </c>
      <c r="F920" s="1">
        <v>3662.75</v>
      </c>
      <c r="G920" s="1">
        <v>4224</v>
      </c>
      <c r="H920" s="1">
        <v>4640</v>
      </c>
      <c r="I920" s="1">
        <v>4377.8</v>
      </c>
      <c r="J920" s="1">
        <v>1780</v>
      </c>
      <c r="K920" s="1">
        <v>3412.25</v>
      </c>
      <c r="L920" s="1">
        <v>416</v>
      </c>
      <c r="M920" s="1">
        <v>13898.5</v>
      </c>
      <c r="N920" s="1">
        <v>42990.8</v>
      </c>
      <c r="O920" s="1">
        <v>0.27808994645447949</v>
      </c>
      <c r="P920" s="1">
        <v>0.89325964095744692</v>
      </c>
      <c r="Q920" s="1" t="s">
        <v>24</v>
      </c>
      <c r="R920" s="1" t="s">
        <v>25</v>
      </c>
      <c r="S920" s="1" t="s">
        <v>26</v>
      </c>
      <c r="T920" s="1">
        <v>1063</v>
      </c>
      <c r="U920" s="1">
        <v>-0.2158784906914894</v>
      </c>
      <c r="V920" s="3" t="s">
        <v>27</v>
      </c>
    </row>
    <row r="921" spans="1:22" x14ac:dyDescent="0.3">
      <c r="A921" s="2" t="s">
        <v>148</v>
      </c>
      <c r="B921" s="1" t="s">
        <v>43</v>
      </c>
      <c r="C921" s="1">
        <v>82278.262719703984</v>
      </c>
      <c r="D921" s="1">
        <v>17032</v>
      </c>
      <c r="E921" s="1">
        <v>4905</v>
      </c>
      <c r="F921" s="1">
        <v>4964</v>
      </c>
      <c r="G921" s="1">
        <v>4049</v>
      </c>
      <c r="H921" s="1">
        <v>1645</v>
      </c>
      <c r="I921" s="1">
        <v>4678</v>
      </c>
      <c r="J921" s="1">
        <v>3507</v>
      </c>
      <c r="K921" s="1">
        <v>3412.25</v>
      </c>
      <c r="L921" s="1">
        <v>1666</v>
      </c>
      <c r="M921" s="1">
        <v>13898.5</v>
      </c>
      <c r="N921" s="1">
        <v>45858.25</v>
      </c>
      <c r="O921" s="1">
        <v>0.1887132699057536</v>
      </c>
      <c r="P921" s="1">
        <v>0.5573555941041749</v>
      </c>
      <c r="Q921" s="1" t="s">
        <v>36</v>
      </c>
      <c r="R921" s="1" t="s">
        <v>25</v>
      </c>
      <c r="S921" s="1" t="s">
        <v>37</v>
      </c>
      <c r="T921" s="1">
        <v>-9845</v>
      </c>
      <c r="U921" s="1">
        <v>0.2539311359900715</v>
      </c>
      <c r="V921" s="3" t="s">
        <v>38</v>
      </c>
    </row>
    <row r="922" spans="1:22" x14ac:dyDescent="0.3">
      <c r="A922" s="2" t="s">
        <v>148</v>
      </c>
      <c r="B922" s="1" t="s">
        <v>44</v>
      </c>
      <c r="C922" s="1">
        <v>48128</v>
      </c>
      <c r="D922" s="1">
        <v>17032</v>
      </c>
      <c r="E922" s="1">
        <v>6889</v>
      </c>
      <c r="F922" s="1">
        <v>3662.75</v>
      </c>
      <c r="G922" s="1">
        <v>3628</v>
      </c>
      <c r="H922" s="1">
        <v>4000</v>
      </c>
      <c r="I922" s="1">
        <v>4420</v>
      </c>
      <c r="J922" s="1">
        <v>3286</v>
      </c>
      <c r="K922" s="1">
        <v>3412.25</v>
      </c>
      <c r="L922" s="1">
        <v>1811</v>
      </c>
      <c r="M922" s="1">
        <v>13898.5</v>
      </c>
      <c r="N922" s="1">
        <v>48141</v>
      </c>
      <c r="O922" s="1">
        <v>0.27808994645447949</v>
      </c>
      <c r="P922" s="1">
        <v>1.0002701130319149</v>
      </c>
      <c r="Q922" s="1" t="s">
        <v>24</v>
      </c>
      <c r="R922" s="1" t="s">
        <v>25</v>
      </c>
      <c r="S922" s="1" t="s">
        <v>26</v>
      </c>
      <c r="T922" s="1">
        <v>-8465</v>
      </c>
      <c r="U922" s="1">
        <v>-0.25386851546372252</v>
      </c>
      <c r="V922" s="3" t="s">
        <v>27</v>
      </c>
    </row>
    <row r="923" spans="1:22" x14ac:dyDescent="0.3">
      <c r="A923" s="2" t="s">
        <v>148</v>
      </c>
      <c r="B923" s="1" t="s">
        <v>40</v>
      </c>
      <c r="C923" s="1">
        <v>48128</v>
      </c>
      <c r="D923" s="1">
        <v>17032</v>
      </c>
      <c r="E923" s="1">
        <v>7541</v>
      </c>
      <c r="F923" s="1">
        <v>2833</v>
      </c>
      <c r="G923" s="1">
        <v>1629</v>
      </c>
      <c r="H923" s="1">
        <v>2950</v>
      </c>
      <c r="I923" s="1">
        <v>4377.8</v>
      </c>
      <c r="J923" s="1">
        <v>5210</v>
      </c>
      <c r="K923" s="1">
        <v>4908</v>
      </c>
      <c r="L923" s="1">
        <v>2969</v>
      </c>
      <c r="M923" s="1">
        <v>13898.5</v>
      </c>
      <c r="N923" s="1">
        <v>49449.8</v>
      </c>
      <c r="O923" s="1">
        <v>0.27808994645447949</v>
      </c>
      <c r="P923" s="1">
        <v>1.0237409276244751</v>
      </c>
      <c r="Q923" s="1" t="s">
        <v>24</v>
      </c>
      <c r="R923" s="1" t="s">
        <v>25</v>
      </c>
      <c r="S923" s="1" t="s">
        <v>26</v>
      </c>
      <c r="T923" s="1">
        <v>-12471</v>
      </c>
      <c r="U923" s="1">
        <v>-0.25386851546372252</v>
      </c>
      <c r="V923" s="3" t="s">
        <v>27</v>
      </c>
    </row>
    <row r="924" spans="1:22" x14ac:dyDescent="0.3">
      <c r="A924" s="2" t="s">
        <v>149</v>
      </c>
      <c r="B924" s="1" t="s">
        <v>23</v>
      </c>
      <c r="C924" s="1">
        <v>82278.262719703984</v>
      </c>
      <c r="D924" s="1">
        <v>16815</v>
      </c>
      <c r="E924" s="1">
        <v>8723</v>
      </c>
      <c r="F924" s="1">
        <v>3815</v>
      </c>
      <c r="G924" s="1">
        <v>2081</v>
      </c>
      <c r="H924" s="1">
        <v>5974</v>
      </c>
      <c r="I924" s="1">
        <v>5252.833333333333</v>
      </c>
      <c r="J924" s="1">
        <v>4758</v>
      </c>
      <c r="K924" s="1">
        <v>4799</v>
      </c>
      <c r="L924" s="1">
        <v>4595</v>
      </c>
      <c r="M924" s="1">
        <v>6693</v>
      </c>
      <c r="N924" s="1">
        <v>56812.833333333343</v>
      </c>
      <c r="O924" s="1">
        <v>8.1345908126438382E-2</v>
      </c>
      <c r="P924" s="1">
        <v>0.6904962678523815</v>
      </c>
      <c r="Q924" s="1" t="s">
        <v>36</v>
      </c>
      <c r="R924" s="1" t="s">
        <v>25</v>
      </c>
      <c r="S924" s="1" t="s">
        <v>37</v>
      </c>
      <c r="T924" s="1">
        <v>11753.8163507109</v>
      </c>
      <c r="U924" s="1">
        <v>0.22815782402118021</v>
      </c>
      <c r="V924" s="3" t="s">
        <v>27</v>
      </c>
    </row>
    <row r="925" spans="1:22" x14ac:dyDescent="0.3">
      <c r="A925" s="2" t="s">
        <v>149</v>
      </c>
      <c r="B925" s="1" t="s">
        <v>39</v>
      </c>
      <c r="C925" s="1">
        <v>82278.262719703984</v>
      </c>
      <c r="D925" s="1">
        <v>16815</v>
      </c>
      <c r="E925" s="1">
        <v>8605</v>
      </c>
      <c r="F925" s="1">
        <v>3815</v>
      </c>
      <c r="G925" s="1">
        <v>2338</v>
      </c>
      <c r="H925" s="1">
        <v>3154</v>
      </c>
      <c r="I925" s="1">
        <v>1334</v>
      </c>
      <c r="J925" s="1">
        <v>3945.1111111111109</v>
      </c>
      <c r="K925" s="1">
        <v>3281.25</v>
      </c>
      <c r="L925" s="1">
        <v>4411</v>
      </c>
      <c r="M925" s="1">
        <v>6693</v>
      </c>
      <c r="N925" s="1">
        <v>47698.361111111109</v>
      </c>
      <c r="O925" s="1">
        <v>8.1345908126438382E-2</v>
      </c>
      <c r="P925" s="1">
        <v>0.57972008078979909</v>
      </c>
      <c r="Q925" s="1" t="s">
        <v>36</v>
      </c>
      <c r="R925" s="1" t="s">
        <v>25</v>
      </c>
      <c r="S925" s="1" t="s">
        <v>37</v>
      </c>
      <c r="T925" s="1">
        <v>11753.8163507109</v>
      </c>
      <c r="U925" s="1">
        <v>0.33893401108376248</v>
      </c>
      <c r="V925" s="3" t="s">
        <v>38</v>
      </c>
    </row>
    <row r="926" spans="1:22" x14ac:dyDescent="0.3">
      <c r="A926" s="2" t="s">
        <v>149</v>
      </c>
      <c r="B926" s="1" t="s">
        <v>28</v>
      </c>
      <c r="C926" s="1">
        <v>82278.262719703984</v>
      </c>
      <c r="D926" s="1">
        <v>16815</v>
      </c>
      <c r="E926" s="1">
        <v>4977</v>
      </c>
      <c r="F926" s="1">
        <v>2873</v>
      </c>
      <c r="G926" s="1">
        <v>2641</v>
      </c>
      <c r="H926" s="1">
        <v>1569</v>
      </c>
      <c r="I926" s="1">
        <v>4307</v>
      </c>
      <c r="J926" s="1">
        <v>5581</v>
      </c>
      <c r="K926" s="1">
        <v>3281.25</v>
      </c>
      <c r="L926" s="1">
        <v>2055</v>
      </c>
      <c r="M926" s="1">
        <v>6693</v>
      </c>
      <c r="N926" s="1">
        <v>44099.25</v>
      </c>
      <c r="O926" s="1">
        <v>8.1345908126438382E-2</v>
      </c>
      <c r="P926" s="1">
        <v>0.53597692199982627</v>
      </c>
      <c r="Q926" s="1" t="s">
        <v>36</v>
      </c>
      <c r="R926" s="1" t="s">
        <v>25</v>
      </c>
      <c r="S926" s="1" t="s">
        <v>37</v>
      </c>
      <c r="T926" s="1">
        <v>11753.8163507109</v>
      </c>
      <c r="U926" s="1">
        <v>0.38267716987373529</v>
      </c>
      <c r="V926" s="3" t="s">
        <v>38</v>
      </c>
    </row>
    <row r="927" spans="1:22" x14ac:dyDescent="0.3">
      <c r="A927" s="2" t="s">
        <v>149</v>
      </c>
      <c r="B927" s="1" t="s">
        <v>29</v>
      </c>
      <c r="C927" s="1">
        <v>82278.262719703984</v>
      </c>
      <c r="D927" s="1">
        <v>16815</v>
      </c>
      <c r="E927" s="1">
        <v>2630</v>
      </c>
      <c r="F927" s="1">
        <v>3815</v>
      </c>
      <c r="G927" s="1">
        <v>3846</v>
      </c>
      <c r="H927" s="1">
        <v>3288</v>
      </c>
      <c r="I927" s="1">
        <v>5252.833333333333</v>
      </c>
      <c r="J927" s="1">
        <v>2306</v>
      </c>
      <c r="K927" s="1">
        <v>3281.25</v>
      </c>
      <c r="L927" s="1">
        <v>2276</v>
      </c>
      <c r="M927" s="1">
        <v>6693</v>
      </c>
      <c r="N927" s="1">
        <v>43510.083333333343</v>
      </c>
      <c r="O927" s="1">
        <v>8.1345908126438382E-2</v>
      </c>
      <c r="P927" s="1">
        <v>0.52881626197624554</v>
      </c>
      <c r="Q927" s="1" t="s">
        <v>36</v>
      </c>
      <c r="R927" s="1" t="s">
        <v>25</v>
      </c>
      <c r="S927" s="1" t="s">
        <v>37</v>
      </c>
      <c r="T927" s="1">
        <v>11753.8163507109</v>
      </c>
      <c r="U927" s="1">
        <v>0.38983782989731608</v>
      </c>
      <c r="V927" s="3" t="s">
        <v>38</v>
      </c>
    </row>
    <row r="928" spans="1:22" x14ac:dyDescent="0.3">
      <c r="A928" s="2" t="s">
        <v>149</v>
      </c>
      <c r="B928" s="1" t="s">
        <v>30</v>
      </c>
      <c r="C928" s="1">
        <v>82278.262719703984</v>
      </c>
      <c r="D928" s="1">
        <v>16815</v>
      </c>
      <c r="E928" s="1">
        <v>6363</v>
      </c>
      <c r="F928" s="1">
        <v>3815</v>
      </c>
      <c r="G928" s="1">
        <v>4721</v>
      </c>
      <c r="H928" s="1">
        <v>3472</v>
      </c>
      <c r="I928" s="1">
        <v>6515</v>
      </c>
      <c r="J928" s="1">
        <v>4868</v>
      </c>
      <c r="K928" s="1">
        <v>3281.25</v>
      </c>
      <c r="L928" s="1">
        <v>1067</v>
      </c>
      <c r="M928" s="1">
        <v>6693</v>
      </c>
      <c r="N928" s="1">
        <v>50917.25</v>
      </c>
      <c r="O928" s="1">
        <v>8.1345908126438382E-2</v>
      </c>
      <c r="P928" s="1">
        <v>0.61884206492617577</v>
      </c>
      <c r="Q928" s="1" t="s">
        <v>36</v>
      </c>
      <c r="R928" s="1" t="s">
        <v>25</v>
      </c>
      <c r="S928" s="1" t="s">
        <v>37</v>
      </c>
      <c r="T928" s="1">
        <v>11753.8163507109</v>
      </c>
      <c r="U928" s="1">
        <v>0.29981202694738579</v>
      </c>
      <c r="V928" s="3" t="s">
        <v>38</v>
      </c>
    </row>
    <row r="929" spans="1:22" x14ac:dyDescent="0.3">
      <c r="A929" s="2" t="s">
        <v>149</v>
      </c>
      <c r="B929" s="1" t="s">
        <v>31</v>
      </c>
      <c r="C929" s="1">
        <v>82278.262719703984</v>
      </c>
      <c r="D929" s="1">
        <v>16815</v>
      </c>
      <c r="E929" s="1">
        <v>3208</v>
      </c>
      <c r="F929" s="1">
        <v>3815</v>
      </c>
      <c r="G929" s="1">
        <v>1750</v>
      </c>
      <c r="H929" s="1">
        <v>5779</v>
      </c>
      <c r="I929" s="1">
        <v>6829</v>
      </c>
      <c r="J929" s="1">
        <v>2116</v>
      </c>
      <c r="K929" s="1">
        <v>3281.25</v>
      </c>
      <c r="L929" s="1">
        <v>2352</v>
      </c>
      <c r="M929" s="1">
        <v>6693</v>
      </c>
      <c r="N929" s="1">
        <v>45945.25</v>
      </c>
      <c r="O929" s="1">
        <v>8.1345908126438382E-2</v>
      </c>
      <c r="P929" s="1">
        <v>0.55841298152491303</v>
      </c>
      <c r="Q929" s="1" t="s">
        <v>36</v>
      </c>
      <c r="R929" s="1" t="s">
        <v>25</v>
      </c>
      <c r="S929" s="1" t="s">
        <v>37</v>
      </c>
      <c r="T929" s="1">
        <v>11753.8163507109</v>
      </c>
      <c r="U929" s="1">
        <v>0.36024111034864859</v>
      </c>
      <c r="V929" s="3" t="s">
        <v>38</v>
      </c>
    </row>
    <row r="930" spans="1:22" x14ac:dyDescent="0.3">
      <c r="A930" s="2" t="s">
        <v>149</v>
      </c>
      <c r="B930" s="1" t="s">
        <v>32</v>
      </c>
      <c r="C930" s="1">
        <v>82278.262719703984</v>
      </c>
      <c r="D930" s="1">
        <v>16815</v>
      </c>
      <c r="E930" s="1">
        <v>2162</v>
      </c>
      <c r="F930" s="1">
        <v>3815</v>
      </c>
      <c r="G930" s="1">
        <v>1534</v>
      </c>
      <c r="H930" s="1">
        <v>3409</v>
      </c>
      <c r="I930" s="1">
        <v>5252.833333333333</v>
      </c>
      <c r="J930" s="1">
        <v>3817</v>
      </c>
      <c r="K930" s="1">
        <v>1378</v>
      </c>
      <c r="L930" s="1">
        <v>5970</v>
      </c>
      <c r="M930" s="1">
        <v>6693</v>
      </c>
      <c r="N930" s="1">
        <v>44152.833333333343</v>
      </c>
      <c r="O930" s="1">
        <v>8.1345908126438382E-2</v>
      </c>
      <c r="P930" s="1">
        <v>0.53662816731738827</v>
      </c>
      <c r="Q930" s="1" t="s">
        <v>36</v>
      </c>
      <c r="R930" s="1" t="s">
        <v>25</v>
      </c>
      <c r="S930" s="1" t="s">
        <v>37</v>
      </c>
      <c r="T930" s="1">
        <v>11753.8163507109</v>
      </c>
      <c r="U930" s="1">
        <v>0.3820259245561734</v>
      </c>
      <c r="V930" s="3" t="s">
        <v>38</v>
      </c>
    </row>
    <row r="931" spans="1:22" x14ac:dyDescent="0.3">
      <c r="A931" s="2" t="s">
        <v>149</v>
      </c>
      <c r="B931" s="1" t="s">
        <v>33</v>
      </c>
      <c r="C931" s="1">
        <v>82278.262719703984</v>
      </c>
      <c r="D931" s="1">
        <v>16815</v>
      </c>
      <c r="E931" s="1">
        <v>8794</v>
      </c>
      <c r="F931" s="1">
        <v>4757</v>
      </c>
      <c r="G931" s="1">
        <v>4575</v>
      </c>
      <c r="H931" s="1">
        <v>4709</v>
      </c>
      <c r="I931" s="1">
        <v>4945</v>
      </c>
      <c r="J931" s="1">
        <v>3118</v>
      </c>
      <c r="K931" s="1">
        <v>3281.25</v>
      </c>
      <c r="L931" s="1">
        <v>4131</v>
      </c>
      <c r="M931" s="1">
        <v>6693</v>
      </c>
      <c r="N931" s="1">
        <v>55125.25</v>
      </c>
      <c r="O931" s="1">
        <v>8.1345908126438382E-2</v>
      </c>
      <c r="P931" s="1">
        <v>0.6699855852303821</v>
      </c>
      <c r="Q931" s="1" t="s">
        <v>36</v>
      </c>
      <c r="R931" s="1" t="s">
        <v>25</v>
      </c>
      <c r="S931" s="1" t="s">
        <v>37</v>
      </c>
      <c r="T931" s="1">
        <v>11753.8163507109</v>
      </c>
      <c r="U931" s="1">
        <v>0.2486685066431796</v>
      </c>
      <c r="V931" s="3" t="s">
        <v>27</v>
      </c>
    </row>
    <row r="932" spans="1:22" x14ac:dyDescent="0.3">
      <c r="A932" s="2" t="s">
        <v>149</v>
      </c>
      <c r="B932" s="1" t="s">
        <v>44</v>
      </c>
      <c r="C932" s="1">
        <v>82278.262719703984</v>
      </c>
      <c r="D932" s="1">
        <v>16815</v>
      </c>
      <c r="E932" s="1">
        <v>2157</v>
      </c>
      <c r="F932" s="1">
        <v>3815</v>
      </c>
      <c r="G932" s="1">
        <v>1013</v>
      </c>
      <c r="H932" s="1">
        <v>3513</v>
      </c>
      <c r="I932" s="1">
        <v>5252.833333333333</v>
      </c>
      <c r="J932" s="1">
        <v>2960</v>
      </c>
      <c r="K932" s="1">
        <v>3022</v>
      </c>
      <c r="L932" s="1">
        <v>2706</v>
      </c>
      <c r="M932" s="1">
        <v>6693</v>
      </c>
      <c r="N932" s="1">
        <v>41253.833333333328</v>
      </c>
      <c r="O932" s="1">
        <v>8.1345908126438382E-2</v>
      </c>
      <c r="P932" s="1">
        <v>0.50139407383785062</v>
      </c>
      <c r="Q932" s="1" t="s">
        <v>36</v>
      </c>
      <c r="R932" s="1" t="s">
        <v>25</v>
      </c>
      <c r="S932" s="1" t="s">
        <v>37</v>
      </c>
      <c r="T932" s="1">
        <v>11753.8163507109</v>
      </c>
      <c r="U932" s="1">
        <v>0.41726001803571111</v>
      </c>
      <c r="V932" s="3" t="s">
        <v>46</v>
      </c>
    </row>
    <row r="933" spans="1:22" x14ac:dyDescent="0.3">
      <c r="A933" s="2" t="s">
        <v>149</v>
      </c>
      <c r="B933" s="1" t="s">
        <v>40</v>
      </c>
      <c r="C933" s="1">
        <v>82278.262719703984</v>
      </c>
      <c r="D933" s="1">
        <v>16815</v>
      </c>
      <c r="E933" s="1">
        <v>2764</v>
      </c>
      <c r="F933" s="1">
        <v>3815</v>
      </c>
      <c r="G933" s="1">
        <v>4644</v>
      </c>
      <c r="H933" s="1">
        <v>6749</v>
      </c>
      <c r="I933" s="1">
        <v>7587</v>
      </c>
      <c r="J933" s="1">
        <v>5982</v>
      </c>
      <c r="K933" s="1">
        <v>3926</v>
      </c>
      <c r="L933" s="1">
        <v>359</v>
      </c>
      <c r="M933" s="1">
        <v>6693</v>
      </c>
      <c r="N933" s="1">
        <v>52641</v>
      </c>
      <c r="O933" s="1">
        <v>8.1345908126438382E-2</v>
      </c>
      <c r="P933" s="1">
        <v>0.63979231281694948</v>
      </c>
      <c r="Q933" s="1" t="s">
        <v>36</v>
      </c>
      <c r="R933" s="1" t="s">
        <v>25</v>
      </c>
      <c r="S933" s="1" t="s">
        <v>37</v>
      </c>
      <c r="T933" s="1">
        <v>11753.8163507109</v>
      </c>
      <c r="U933" s="1">
        <v>0.27886177905661219</v>
      </c>
      <c r="V933" s="3" t="s">
        <v>38</v>
      </c>
    </row>
    <row r="934" spans="1:22" x14ac:dyDescent="0.3">
      <c r="A934" s="2" t="s">
        <v>150</v>
      </c>
      <c r="B934" s="1" t="s">
        <v>23</v>
      </c>
      <c r="C934" s="1">
        <v>69714</v>
      </c>
      <c r="D934" s="1">
        <v>18756</v>
      </c>
      <c r="E934" s="1">
        <v>5021</v>
      </c>
      <c r="F934" s="1">
        <v>2191</v>
      </c>
      <c r="G934" s="1">
        <v>1868</v>
      </c>
      <c r="H934" s="1">
        <v>1706</v>
      </c>
      <c r="I934" s="1">
        <v>2103</v>
      </c>
      <c r="J934" s="1">
        <v>1762</v>
      </c>
      <c r="K934" s="1">
        <v>1506</v>
      </c>
      <c r="L934" s="1">
        <v>4806</v>
      </c>
      <c r="M934" s="1">
        <v>6430.5</v>
      </c>
      <c r="N934" s="1">
        <v>39719</v>
      </c>
      <c r="O934" s="1">
        <v>8.5176578592535218E-2</v>
      </c>
      <c r="P934" s="1">
        <v>0.56974208910692259</v>
      </c>
      <c r="Q934" s="1" t="s">
        <v>36</v>
      </c>
      <c r="R934" s="1" t="s">
        <v>25</v>
      </c>
      <c r="S934" s="1" t="s">
        <v>37</v>
      </c>
      <c r="T934" s="1">
        <v>26160</v>
      </c>
      <c r="U934" s="1">
        <v>0.34508133230054222</v>
      </c>
      <c r="V934" s="3" t="s">
        <v>38</v>
      </c>
    </row>
    <row r="935" spans="1:22" x14ac:dyDescent="0.3">
      <c r="A935" s="2" t="s">
        <v>150</v>
      </c>
      <c r="B935" s="1" t="s">
        <v>39</v>
      </c>
      <c r="C935" s="1">
        <v>82278.262719703984</v>
      </c>
      <c r="D935" s="1">
        <v>18756</v>
      </c>
      <c r="E935" s="1">
        <v>6747</v>
      </c>
      <c r="F935" s="1">
        <v>3817.333333333333</v>
      </c>
      <c r="G935" s="1">
        <v>4973</v>
      </c>
      <c r="H935" s="1">
        <v>3955</v>
      </c>
      <c r="I935" s="1">
        <v>2103</v>
      </c>
      <c r="J935" s="1">
        <v>3469</v>
      </c>
      <c r="K935" s="1">
        <v>2376</v>
      </c>
      <c r="L935" s="1">
        <v>3815</v>
      </c>
      <c r="M935" s="1">
        <v>6430.5</v>
      </c>
      <c r="N935" s="1">
        <v>50011.333333333328</v>
      </c>
      <c r="O935" s="1">
        <v>7.2169729934975502E-2</v>
      </c>
      <c r="P935" s="1">
        <v>0.60783166391962018</v>
      </c>
      <c r="Q935" s="1" t="s">
        <v>36</v>
      </c>
      <c r="R935" s="1" t="s">
        <v>25</v>
      </c>
      <c r="S935" s="1" t="s">
        <v>37</v>
      </c>
      <c r="T935" s="1">
        <v>22061</v>
      </c>
      <c r="U935" s="1">
        <v>0.31999860614540432</v>
      </c>
      <c r="V935" s="3" t="s">
        <v>38</v>
      </c>
    </row>
    <row r="936" spans="1:22" x14ac:dyDescent="0.3">
      <c r="A936" s="2" t="s">
        <v>150</v>
      </c>
      <c r="B936" s="1" t="s">
        <v>28</v>
      </c>
      <c r="C936" s="1">
        <v>69714</v>
      </c>
      <c r="D936" s="1">
        <v>18756</v>
      </c>
      <c r="E936" s="1">
        <v>3252</v>
      </c>
      <c r="F936" s="1">
        <v>5282</v>
      </c>
      <c r="G936" s="1">
        <v>2120</v>
      </c>
      <c r="H936" s="1">
        <v>5371</v>
      </c>
      <c r="I936" s="1">
        <v>1607</v>
      </c>
      <c r="J936" s="1">
        <v>1090</v>
      </c>
      <c r="K936" s="1">
        <v>2376</v>
      </c>
      <c r="L936" s="1">
        <v>1815</v>
      </c>
      <c r="M936" s="1">
        <v>6430.5</v>
      </c>
      <c r="N936" s="1">
        <v>41669</v>
      </c>
      <c r="O936" s="1">
        <v>8.5176578592535218E-2</v>
      </c>
      <c r="P936" s="1">
        <v>0.5977135152193247</v>
      </c>
      <c r="Q936" s="1" t="s">
        <v>36</v>
      </c>
      <c r="R936" s="1" t="s">
        <v>25</v>
      </c>
      <c r="S936" s="1" t="s">
        <v>37</v>
      </c>
      <c r="T936" s="1">
        <v>24483</v>
      </c>
      <c r="U936" s="1">
        <v>0.31710990618814011</v>
      </c>
      <c r="V936" s="3" t="s">
        <v>38</v>
      </c>
    </row>
    <row r="937" spans="1:22" x14ac:dyDescent="0.3">
      <c r="A937" s="2" t="s">
        <v>150</v>
      </c>
      <c r="B937" s="1" t="s">
        <v>29</v>
      </c>
      <c r="C937" s="1">
        <v>69714</v>
      </c>
      <c r="D937" s="1">
        <v>18756</v>
      </c>
      <c r="E937" s="1">
        <v>6647</v>
      </c>
      <c r="F937" s="1">
        <v>3817.333333333333</v>
      </c>
      <c r="G937" s="1">
        <v>4573</v>
      </c>
      <c r="H937" s="1">
        <v>1496</v>
      </c>
      <c r="I937" s="1">
        <v>2103</v>
      </c>
      <c r="J937" s="1">
        <v>2663.25</v>
      </c>
      <c r="K937" s="1">
        <v>2376</v>
      </c>
      <c r="L937" s="1">
        <v>4559</v>
      </c>
      <c r="M937" s="1">
        <v>6430.5</v>
      </c>
      <c r="N937" s="1">
        <v>46990.583333333328</v>
      </c>
      <c r="O937" s="1">
        <v>8.5176578592535218E-2</v>
      </c>
      <c r="P937" s="1">
        <v>0.67404801522410607</v>
      </c>
      <c r="Q937" s="1" t="s">
        <v>36</v>
      </c>
      <c r="R937" s="1" t="s">
        <v>25</v>
      </c>
      <c r="S937" s="1" t="s">
        <v>37</v>
      </c>
      <c r="T937" s="1">
        <v>25018</v>
      </c>
      <c r="U937" s="1">
        <v>0.24077540618335869</v>
      </c>
      <c r="V937" s="3" t="s">
        <v>27</v>
      </c>
    </row>
    <row r="938" spans="1:22" x14ac:dyDescent="0.3">
      <c r="A938" s="2" t="s">
        <v>150</v>
      </c>
      <c r="B938" s="1" t="s">
        <v>30</v>
      </c>
      <c r="C938" s="1">
        <v>69714</v>
      </c>
      <c r="D938" s="1">
        <v>18756</v>
      </c>
      <c r="E938" s="1">
        <v>4282</v>
      </c>
      <c r="F938" s="1">
        <v>5938</v>
      </c>
      <c r="G938" s="1">
        <v>4859</v>
      </c>
      <c r="H938" s="1">
        <v>4126</v>
      </c>
      <c r="I938" s="1">
        <v>2103</v>
      </c>
      <c r="J938" s="1">
        <v>4612</v>
      </c>
      <c r="K938" s="1">
        <v>3693</v>
      </c>
      <c r="L938" s="1">
        <v>4547</v>
      </c>
      <c r="M938" s="1">
        <v>6430.5</v>
      </c>
      <c r="N938" s="1">
        <v>52916</v>
      </c>
      <c r="O938" s="1">
        <v>8.5176578592535218E-2</v>
      </c>
      <c r="P938" s="1">
        <v>0.75904409444301002</v>
      </c>
      <c r="Q938" s="1" t="s">
        <v>24</v>
      </c>
      <c r="R938" s="1" t="s">
        <v>25</v>
      </c>
      <c r="S938" s="1" t="s">
        <v>26</v>
      </c>
      <c r="T938" s="1">
        <v>12963</v>
      </c>
      <c r="U938" s="1">
        <v>0.15577932696445479</v>
      </c>
      <c r="V938" s="3" t="s">
        <v>27</v>
      </c>
    </row>
    <row r="939" spans="1:22" x14ac:dyDescent="0.3">
      <c r="A939" s="2" t="s">
        <v>150</v>
      </c>
      <c r="B939" s="1" t="s">
        <v>31</v>
      </c>
      <c r="C939" s="1">
        <v>69714</v>
      </c>
      <c r="D939" s="1">
        <v>18756</v>
      </c>
      <c r="E939" s="1">
        <v>6294</v>
      </c>
      <c r="F939" s="1">
        <v>1862</v>
      </c>
      <c r="G939" s="1">
        <v>4964</v>
      </c>
      <c r="H939" s="1">
        <v>3958</v>
      </c>
      <c r="I939" s="1">
        <v>2103</v>
      </c>
      <c r="J939" s="1">
        <v>2579</v>
      </c>
      <c r="K939" s="1">
        <v>2376</v>
      </c>
      <c r="L939" s="1">
        <v>393</v>
      </c>
      <c r="M939" s="1">
        <v>6430.5</v>
      </c>
      <c r="N939" s="1">
        <v>43285</v>
      </c>
      <c r="O939" s="1">
        <v>8.5176578592535218E-2</v>
      </c>
      <c r="P939" s="1">
        <v>0.62089393808991022</v>
      </c>
      <c r="Q939" s="1" t="s">
        <v>36</v>
      </c>
      <c r="R939" s="1" t="s">
        <v>25</v>
      </c>
      <c r="S939" s="1" t="s">
        <v>37</v>
      </c>
      <c r="T939" s="1">
        <v>24970</v>
      </c>
      <c r="U939" s="1">
        <v>0.29392948331755459</v>
      </c>
      <c r="V939" s="3" t="s">
        <v>38</v>
      </c>
    </row>
    <row r="940" spans="1:22" x14ac:dyDescent="0.3">
      <c r="A940" s="2" t="s">
        <v>150</v>
      </c>
      <c r="B940" s="1" t="s">
        <v>32</v>
      </c>
      <c r="C940" s="1">
        <v>69714</v>
      </c>
      <c r="D940" s="1">
        <v>18756</v>
      </c>
      <c r="E940" s="1">
        <v>8943</v>
      </c>
      <c r="F940" s="1">
        <v>3817.333333333333</v>
      </c>
      <c r="G940" s="1">
        <v>2454</v>
      </c>
      <c r="H940" s="1">
        <v>5336</v>
      </c>
      <c r="I940" s="1">
        <v>976</v>
      </c>
      <c r="J940" s="1">
        <v>1712</v>
      </c>
      <c r="K940" s="1">
        <v>1929</v>
      </c>
      <c r="L940" s="1">
        <v>35</v>
      </c>
      <c r="M940" s="1">
        <v>6430.5</v>
      </c>
      <c r="N940" s="1">
        <v>43958.333333333328</v>
      </c>
      <c r="O940" s="1">
        <v>8.5176578592535218E-2</v>
      </c>
      <c r="P940" s="1">
        <v>0.63055244761932072</v>
      </c>
      <c r="Q940" s="1" t="s">
        <v>36</v>
      </c>
      <c r="R940" s="1" t="s">
        <v>25</v>
      </c>
      <c r="S940" s="1" t="s">
        <v>37</v>
      </c>
      <c r="T940" s="1">
        <v>23635</v>
      </c>
      <c r="U940" s="1">
        <v>0.28427097378814398</v>
      </c>
      <c r="V940" s="3" t="s">
        <v>38</v>
      </c>
    </row>
    <row r="941" spans="1:22" x14ac:dyDescent="0.3">
      <c r="A941" s="2" t="s">
        <v>150</v>
      </c>
      <c r="B941" s="1" t="s">
        <v>33</v>
      </c>
      <c r="C941" s="1">
        <v>69714</v>
      </c>
      <c r="D941" s="1">
        <v>18756</v>
      </c>
      <c r="E941" s="1">
        <v>7241</v>
      </c>
      <c r="F941" s="1">
        <v>2971</v>
      </c>
      <c r="G941" s="1">
        <v>2767</v>
      </c>
      <c r="H941" s="1">
        <v>803</v>
      </c>
      <c r="I941" s="1">
        <v>2265</v>
      </c>
      <c r="J941" s="1">
        <v>4184</v>
      </c>
      <c r="K941" s="1">
        <v>2376</v>
      </c>
      <c r="L941" s="1">
        <v>1085</v>
      </c>
      <c r="M941" s="1">
        <v>6430.5</v>
      </c>
      <c r="N941" s="1">
        <v>42448</v>
      </c>
      <c r="O941" s="1">
        <v>8.5176578592535218E-2</v>
      </c>
      <c r="P941" s="1">
        <v>0.60888774134320223</v>
      </c>
      <c r="Q941" s="1" t="s">
        <v>36</v>
      </c>
      <c r="R941" s="1" t="s">
        <v>25</v>
      </c>
      <c r="S941" s="1" t="s">
        <v>37</v>
      </c>
      <c r="T941" s="1">
        <v>23704</v>
      </c>
      <c r="U941" s="1">
        <v>0.30593568006426258</v>
      </c>
      <c r="V941" s="3" t="s">
        <v>38</v>
      </c>
    </row>
    <row r="942" spans="1:22" x14ac:dyDescent="0.3">
      <c r="A942" s="2" t="s">
        <v>150</v>
      </c>
      <c r="B942" s="1" t="s">
        <v>40</v>
      </c>
      <c r="C942" s="1">
        <v>69714</v>
      </c>
      <c r="D942" s="1">
        <v>18756</v>
      </c>
      <c r="E942" s="1">
        <v>4515</v>
      </c>
      <c r="F942" s="1">
        <v>4660</v>
      </c>
      <c r="G942" s="1">
        <v>2953</v>
      </c>
      <c r="H942" s="1">
        <v>3877</v>
      </c>
      <c r="I942" s="1">
        <v>3564</v>
      </c>
      <c r="J942" s="1">
        <v>1898</v>
      </c>
      <c r="K942" s="1">
        <v>2376</v>
      </c>
      <c r="L942" s="1">
        <v>5294</v>
      </c>
      <c r="M942" s="1">
        <v>6430.5</v>
      </c>
      <c r="N942" s="1">
        <v>47893</v>
      </c>
      <c r="O942" s="1">
        <v>8.5176578592535218E-2</v>
      </c>
      <c r="P942" s="1">
        <v>0.68699256964167887</v>
      </c>
      <c r="Q942" s="1" t="s">
        <v>36</v>
      </c>
      <c r="R942" s="1" t="s">
        <v>25</v>
      </c>
      <c r="S942" s="1" t="s">
        <v>37</v>
      </c>
      <c r="T942" s="1">
        <v>18259</v>
      </c>
      <c r="U942" s="1">
        <v>0.22783085176578591</v>
      </c>
      <c r="V942" s="3" t="s">
        <v>27</v>
      </c>
    </row>
    <row r="943" spans="1:22" x14ac:dyDescent="0.3">
      <c r="A943" s="2" t="s">
        <v>151</v>
      </c>
      <c r="B943" s="1" t="s">
        <v>23</v>
      </c>
      <c r="C943" s="1">
        <v>35201</v>
      </c>
      <c r="D943" s="1">
        <v>21731</v>
      </c>
      <c r="E943" s="1">
        <v>4541</v>
      </c>
      <c r="F943" s="1">
        <v>4428</v>
      </c>
      <c r="G943" s="1">
        <v>1120</v>
      </c>
      <c r="H943" s="1">
        <v>1280</v>
      </c>
      <c r="I943" s="1">
        <v>5050.166666666667</v>
      </c>
      <c r="J943" s="1">
        <v>1337</v>
      </c>
      <c r="K943" s="1">
        <v>2895</v>
      </c>
      <c r="L943" s="1">
        <v>681</v>
      </c>
      <c r="M943" s="1">
        <v>6430.5</v>
      </c>
      <c r="N943" s="1">
        <v>43063.166666666657</v>
      </c>
      <c r="O943" s="1">
        <v>0.1155933070083236</v>
      </c>
      <c r="P943" s="1">
        <v>1.0237409276244751</v>
      </c>
      <c r="Q943" s="1" t="s">
        <v>24</v>
      </c>
      <c r="R943" s="1" t="s">
        <v>25</v>
      </c>
      <c r="S943" s="1" t="s">
        <v>26</v>
      </c>
      <c r="T943" s="1">
        <v>442</v>
      </c>
      <c r="U943" s="1">
        <v>-0.25386851546372252</v>
      </c>
      <c r="V943" s="3" t="s">
        <v>27</v>
      </c>
    </row>
    <row r="944" spans="1:22" x14ac:dyDescent="0.3">
      <c r="A944" s="2" t="s">
        <v>151</v>
      </c>
      <c r="B944" s="1" t="s">
        <v>39</v>
      </c>
      <c r="C944" s="1">
        <v>82278.262719703984</v>
      </c>
      <c r="D944" s="1">
        <v>21731</v>
      </c>
      <c r="E944" s="1">
        <v>3655</v>
      </c>
      <c r="F944" s="1">
        <v>1845</v>
      </c>
      <c r="G944" s="1">
        <v>1580</v>
      </c>
      <c r="H944" s="1">
        <v>3307</v>
      </c>
      <c r="I944" s="1">
        <v>5135</v>
      </c>
      <c r="J944" s="1">
        <v>1012</v>
      </c>
      <c r="K944" s="1">
        <v>4239</v>
      </c>
      <c r="L944" s="1">
        <v>3927</v>
      </c>
      <c r="M944" s="1">
        <v>6430.5</v>
      </c>
      <c r="N944" s="1">
        <v>46431</v>
      </c>
      <c r="O944" s="1">
        <v>4.9454131206705179E-2</v>
      </c>
      <c r="P944" s="1">
        <v>0.56431672795736743</v>
      </c>
      <c r="Q944" s="1" t="s">
        <v>36</v>
      </c>
      <c r="R944" s="1" t="s">
        <v>25</v>
      </c>
      <c r="S944" s="1" t="s">
        <v>37</v>
      </c>
      <c r="T944" s="1">
        <v>-15299</v>
      </c>
      <c r="U944" s="1">
        <v>0.38622914083592741</v>
      </c>
      <c r="V944" s="3" t="s">
        <v>38</v>
      </c>
    </row>
    <row r="945" spans="1:22" x14ac:dyDescent="0.3">
      <c r="A945" s="2" t="s">
        <v>151</v>
      </c>
      <c r="B945" s="1" t="s">
        <v>28</v>
      </c>
      <c r="C945" s="1">
        <v>35201</v>
      </c>
      <c r="D945" s="1">
        <v>21731</v>
      </c>
      <c r="E945" s="1">
        <v>3968</v>
      </c>
      <c r="F945" s="1">
        <v>5687</v>
      </c>
      <c r="G945" s="1">
        <v>4805</v>
      </c>
      <c r="H945" s="1">
        <v>1603</v>
      </c>
      <c r="I945" s="1">
        <v>5042</v>
      </c>
      <c r="J945" s="1">
        <v>5218</v>
      </c>
      <c r="K945" s="1">
        <v>2895</v>
      </c>
      <c r="L945" s="1">
        <v>3397</v>
      </c>
      <c r="M945" s="1">
        <v>6430.5</v>
      </c>
      <c r="N945" s="1">
        <v>54346</v>
      </c>
      <c r="O945" s="1">
        <v>0.1155933070083236</v>
      </c>
      <c r="P945" s="1">
        <v>1.0237409276244751</v>
      </c>
      <c r="Q945" s="1" t="s">
        <v>24</v>
      </c>
      <c r="R945" s="1" t="s">
        <v>25</v>
      </c>
      <c r="S945" s="1" t="s">
        <v>26</v>
      </c>
      <c r="T945" s="1">
        <v>-20319</v>
      </c>
      <c r="U945" s="1">
        <v>-0.25386851546372252</v>
      </c>
      <c r="V945" s="3" t="s">
        <v>27</v>
      </c>
    </row>
    <row r="946" spans="1:22" x14ac:dyDescent="0.3">
      <c r="A946" s="2" t="s">
        <v>151</v>
      </c>
      <c r="B946" s="1" t="s">
        <v>29</v>
      </c>
      <c r="C946" s="1">
        <v>35201</v>
      </c>
      <c r="D946" s="1">
        <v>21731</v>
      </c>
      <c r="E946" s="1">
        <v>8393</v>
      </c>
      <c r="F946" s="1">
        <v>4428</v>
      </c>
      <c r="G946" s="1">
        <v>1499</v>
      </c>
      <c r="H946" s="1">
        <v>3917</v>
      </c>
      <c r="I946" s="1">
        <v>6467</v>
      </c>
      <c r="J946" s="1">
        <v>5506</v>
      </c>
      <c r="K946" s="1">
        <v>3062</v>
      </c>
      <c r="L946" s="1">
        <v>5663</v>
      </c>
      <c r="M946" s="1">
        <v>6430.5</v>
      </c>
      <c r="N946" s="1">
        <v>60666</v>
      </c>
      <c r="O946" s="1">
        <v>0.1155933070083236</v>
      </c>
      <c r="P946" s="1">
        <v>1.0237409276244751</v>
      </c>
      <c r="Q946" s="1" t="s">
        <v>24</v>
      </c>
      <c r="R946" s="1" t="s">
        <v>25</v>
      </c>
      <c r="S946" s="1" t="s">
        <v>26</v>
      </c>
      <c r="T946" s="1">
        <v>-25106</v>
      </c>
      <c r="U946" s="1">
        <v>-0.25386851546372252</v>
      </c>
      <c r="V946" s="3" t="s">
        <v>27</v>
      </c>
    </row>
    <row r="947" spans="1:22" x14ac:dyDescent="0.3">
      <c r="A947" s="2" t="s">
        <v>151</v>
      </c>
      <c r="B947" s="1" t="s">
        <v>30</v>
      </c>
      <c r="C947" s="1">
        <v>82278.262719703984</v>
      </c>
      <c r="D947" s="1">
        <v>21731</v>
      </c>
      <c r="E947" s="1">
        <v>6894</v>
      </c>
      <c r="F947" s="1">
        <v>5752</v>
      </c>
      <c r="G947" s="1">
        <v>2015</v>
      </c>
      <c r="H947" s="1">
        <v>5137</v>
      </c>
      <c r="I947" s="1">
        <v>2171</v>
      </c>
      <c r="J947" s="1">
        <v>5480</v>
      </c>
      <c r="K947" s="1">
        <v>4625</v>
      </c>
      <c r="L947" s="1">
        <v>3951</v>
      </c>
      <c r="M947" s="1">
        <v>6430.5</v>
      </c>
      <c r="N947" s="1">
        <v>57756</v>
      </c>
      <c r="O947" s="1">
        <v>4.9454131206705179E-2</v>
      </c>
      <c r="P947" s="1">
        <v>0.70195940082931041</v>
      </c>
      <c r="Q947" s="1" t="s">
        <v>36</v>
      </c>
      <c r="R947" s="1" t="s">
        <v>25</v>
      </c>
      <c r="S947" s="1" t="s">
        <v>26</v>
      </c>
      <c r="T947" s="1">
        <v>-26624</v>
      </c>
      <c r="U947" s="1">
        <v>0.2485864679639844</v>
      </c>
      <c r="V947" s="3" t="s">
        <v>27</v>
      </c>
    </row>
    <row r="948" spans="1:22" x14ac:dyDescent="0.3">
      <c r="A948" s="2" t="s">
        <v>151</v>
      </c>
      <c r="B948" s="1" t="s">
        <v>31</v>
      </c>
      <c r="C948" s="1">
        <v>35201</v>
      </c>
      <c r="D948" s="1">
        <v>21731</v>
      </c>
      <c r="E948" s="1">
        <v>6654</v>
      </c>
      <c r="F948" s="1">
        <v>4428</v>
      </c>
      <c r="G948" s="1">
        <v>2530</v>
      </c>
      <c r="H948" s="1">
        <v>2844</v>
      </c>
      <c r="I948" s="1">
        <v>5050.166666666667</v>
      </c>
      <c r="J948" s="1">
        <v>3464</v>
      </c>
      <c r="K948" s="1">
        <v>1281</v>
      </c>
      <c r="L948" s="1">
        <v>5347</v>
      </c>
      <c r="M948" s="1">
        <v>6430.5</v>
      </c>
      <c r="N948" s="1">
        <v>53329.166666666657</v>
      </c>
      <c r="O948" s="1">
        <v>0.1155933070083236</v>
      </c>
      <c r="P948" s="1">
        <v>1.0237409276244751</v>
      </c>
      <c r="Q948" s="1" t="s">
        <v>24</v>
      </c>
      <c r="R948" s="1" t="s">
        <v>25</v>
      </c>
      <c r="S948" s="1" t="s">
        <v>26</v>
      </c>
      <c r="T948" s="1">
        <v>-12719</v>
      </c>
      <c r="U948" s="1">
        <v>-0.25386851546372252</v>
      </c>
      <c r="V948" s="3" t="s">
        <v>27</v>
      </c>
    </row>
    <row r="949" spans="1:22" x14ac:dyDescent="0.3">
      <c r="A949" s="2" t="s">
        <v>151</v>
      </c>
      <c r="B949" s="1" t="s">
        <v>32</v>
      </c>
      <c r="C949" s="1">
        <v>35201</v>
      </c>
      <c r="D949" s="1">
        <v>21731</v>
      </c>
      <c r="E949" s="1">
        <v>8834</v>
      </c>
      <c r="F949" s="1">
        <v>4428</v>
      </c>
      <c r="G949" s="1">
        <v>1794</v>
      </c>
      <c r="H949" s="1">
        <v>6795</v>
      </c>
      <c r="I949" s="1">
        <v>7406</v>
      </c>
      <c r="J949" s="1">
        <v>1293</v>
      </c>
      <c r="K949" s="1">
        <v>2895</v>
      </c>
      <c r="L949" s="1">
        <v>1954</v>
      </c>
      <c r="M949" s="1">
        <v>6430.5</v>
      </c>
      <c r="N949" s="1">
        <v>57130</v>
      </c>
      <c r="O949" s="1">
        <v>0.1155933070083236</v>
      </c>
      <c r="P949" s="1">
        <v>1.0237409276244751</v>
      </c>
      <c r="Q949" s="1" t="s">
        <v>24</v>
      </c>
      <c r="R949" s="1" t="s">
        <v>25</v>
      </c>
      <c r="S949" s="1" t="s">
        <v>26</v>
      </c>
      <c r="T949" s="1">
        <v>-18675</v>
      </c>
      <c r="U949" s="1">
        <v>-0.25386851546372252</v>
      </c>
      <c r="V949" s="3" t="s">
        <v>27</v>
      </c>
    </row>
    <row r="950" spans="1:22" x14ac:dyDescent="0.3">
      <c r="A950" s="2" t="s">
        <v>151</v>
      </c>
      <c r="B950" s="1" t="s">
        <v>33</v>
      </c>
      <c r="C950" s="1">
        <v>35201</v>
      </c>
      <c r="D950" s="1">
        <v>21731</v>
      </c>
      <c r="E950" s="1">
        <v>3339</v>
      </c>
      <c r="F950" s="1">
        <v>4428</v>
      </c>
      <c r="G950" s="1">
        <v>2724</v>
      </c>
      <c r="H950" s="1">
        <v>832</v>
      </c>
      <c r="I950" s="1">
        <v>4080</v>
      </c>
      <c r="J950" s="1">
        <v>1861</v>
      </c>
      <c r="K950" s="1">
        <v>2895</v>
      </c>
      <c r="L950" s="1">
        <v>2037</v>
      </c>
      <c r="M950" s="1">
        <v>6430.5</v>
      </c>
      <c r="N950" s="1">
        <v>43927</v>
      </c>
      <c r="O950" s="1">
        <v>0.1155933070083236</v>
      </c>
      <c r="P950" s="1">
        <v>1.0237409276244751</v>
      </c>
      <c r="Q950" s="1" t="s">
        <v>24</v>
      </c>
      <c r="R950" s="1" t="s">
        <v>25</v>
      </c>
      <c r="S950" s="1" t="s">
        <v>26</v>
      </c>
      <c r="T950" s="1">
        <v>-5472</v>
      </c>
      <c r="U950" s="1">
        <v>-0.25386851546372252</v>
      </c>
      <c r="V950" s="3" t="s">
        <v>27</v>
      </c>
    </row>
    <row r="951" spans="1:22" x14ac:dyDescent="0.3">
      <c r="A951" s="2" t="s">
        <v>151</v>
      </c>
      <c r="B951" s="1" t="s">
        <v>43</v>
      </c>
      <c r="C951" s="1">
        <v>35201</v>
      </c>
      <c r="D951" s="1">
        <v>21731</v>
      </c>
      <c r="E951" s="1">
        <v>6730</v>
      </c>
      <c r="F951" s="1">
        <v>4428</v>
      </c>
      <c r="G951" s="1">
        <v>4888</v>
      </c>
      <c r="H951" s="1">
        <v>6543</v>
      </c>
      <c r="I951" s="1">
        <v>5050.166666666667</v>
      </c>
      <c r="J951" s="1">
        <v>2826.7</v>
      </c>
      <c r="K951" s="1">
        <v>2895</v>
      </c>
      <c r="L951" s="1">
        <v>3213</v>
      </c>
      <c r="M951" s="1">
        <v>6430.5</v>
      </c>
      <c r="N951" s="1">
        <v>58304.866666666661</v>
      </c>
      <c r="O951" s="1">
        <v>0.1155933070083236</v>
      </c>
      <c r="P951" s="1">
        <v>1.0237409276244751</v>
      </c>
      <c r="Q951" s="1" t="s">
        <v>24</v>
      </c>
      <c r="R951" s="1" t="s">
        <v>25</v>
      </c>
      <c r="S951" s="1" t="s">
        <v>26</v>
      </c>
      <c r="T951" s="1">
        <v>-13365</v>
      </c>
      <c r="U951" s="1">
        <v>-0.25386851546372252</v>
      </c>
      <c r="V951" s="3" t="s">
        <v>27</v>
      </c>
    </row>
    <row r="952" spans="1:22" x14ac:dyDescent="0.3">
      <c r="A952" s="2" t="s">
        <v>151</v>
      </c>
      <c r="B952" s="1" t="s">
        <v>44</v>
      </c>
      <c r="C952" s="1">
        <v>35201</v>
      </c>
      <c r="D952" s="1">
        <v>21731</v>
      </c>
      <c r="E952" s="1">
        <v>7339</v>
      </c>
      <c r="F952" s="1">
        <v>4428</v>
      </c>
      <c r="G952" s="1">
        <v>3449</v>
      </c>
      <c r="H952" s="1">
        <v>5091</v>
      </c>
      <c r="I952" s="1">
        <v>5050.166666666667</v>
      </c>
      <c r="J952" s="1">
        <v>970</v>
      </c>
      <c r="K952" s="1">
        <v>2512</v>
      </c>
      <c r="L952" s="1">
        <v>1580</v>
      </c>
      <c r="M952" s="1">
        <v>6430.5</v>
      </c>
      <c r="N952" s="1">
        <v>52150.166666666657</v>
      </c>
      <c r="O952" s="1">
        <v>0.1155933070083236</v>
      </c>
      <c r="P952" s="1">
        <v>1.0237409276244751</v>
      </c>
      <c r="Q952" s="1" t="s">
        <v>24</v>
      </c>
      <c r="R952" s="1" t="s">
        <v>25</v>
      </c>
      <c r="S952" s="1" t="s">
        <v>26</v>
      </c>
      <c r="T952" s="1">
        <v>-11540</v>
      </c>
      <c r="U952" s="1">
        <v>-0.25386851546372252</v>
      </c>
      <c r="V952" s="3" t="s">
        <v>27</v>
      </c>
    </row>
    <row r="953" spans="1:22" x14ac:dyDescent="0.3">
      <c r="A953" s="2" t="s">
        <v>151</v>
      </c>
      <c r="B953" s="1" t="s">
        <v>40</v>
      </c>
      <c r="C953" s="1">
        <v>35201</v>
      </c>
      <c r="D953" s="1">
        <v>21731</v>
      </c>
      <c r="E953" s="1">
        <v>6161</v>
      </c>
      <c r="F953" s="1">
        <v>4428</v>
      </c>
      <c r="G953" s="1">
        <v>2975</v>
      </c>
      <c r="H953" s="1">
        <v>1375</v>
      </c>
      <c r="I953" s="1">
        <v>5050.166666666667</v>
      </c>
      <c r="J953" s="1">
        <v>2126</v>
      </c>
      <c r="K953" s="1">
        <v>1651</v>
      </c>
      <c r="L953" s="1">
        <v>907</v>
      </c>
      <c r="M953" s="1">
        <v>6430.5</v>
      </c>
      <c r="N953" s="1">
        <v>46404.166666666657</v>
      </c>
      <c r="O953" s="1">
        <v>0.1155933070083236</v>
      </c>
      <c r="P953" s="1">
        <v>1.0237409276244751</v>
      </c>
      <c r="Q953" s="1" t="s">
        <v>24</v>
      </c>
      <c r="R953" s="1" t="s">
        <v>25</v>
      </c>
      <c r="S953" s="1" t="s">
        <v>26</v>
      </c>
      <c r="T953" s="1">
        <v>-5794</v>
      </c>
      <c r="U953" s="1">
        <v>-0.25386851546372252</v>
      </c>
      <c r="V953" s="3" t="s">
        <v>27</v>
      </c>
    </row>
    <row r="954" spans="1:22" x14ac:dyDescent="0.3">
      <c r="A954" s="2" t="s">
        <v>152</v>
      </c>
      <c r="B954" s="1" t="s">
        <v>23</v>
      </c>
      <c r="C954" s="1">
        <v>82278.262719703984</v>
      </c>
      <c r="D954" s="1">
        <v>15903</v>
      </c>
      <c r="E954" s="1">
        <v>3727</v>
      </c>
      <c r="F954" s="1">
        <v>2913</v>
      </c>
      <c r="G954" s="1">
        <v>4820</v>
      </c>
      <c r="H954" s="1">
        <v>2976</v>
      </c>
      <c r="I954" s="1">
        <v>6399</v>
      </c>
      <c r="J954" s="1">
        <v>4505</v>
      </c>
      <c r="K954" s="1">
        <v>530</v>
      </c>
      <c r="L954" s="1">
        <v>3507</v>
      </c>
      <c r="M954" s="1">
        <v>10141.66513599435</v>
      </c>
      <c r="N954" s="1">
        <v>45280</v>
      </c>
      <c r="O954" s="1">
        <v>0.1232605648291796</v>
      </c>
      <c r="P954" s="1">
        <v>0.55032761391978635</v>
      </c>
      <c r="Q954" s="1" t="s">
        <v>36</v>
      </c>
      <c r="R954" s="1" t="s">
        <v>25</v>
      </c>
      <c r="S954" s="1" t="s">
        <v>37</v>
      </c>
      <c r="T954" s="1">
        <v>11753.8163507109</v>
      </c>
      <c r="U954" s="1">
        <v>0.32641182125103402</v>
      </c>
      <c r="V954" s="3" t="s">
        <v>38</v>
      </c>
    </row>
    <row r="955" spans="1:22" x14ac:dyDescent="0.3">
      <c r="A955" s="2" t="s">
        <v>152</v>
      </c>
      <c r="B955" s="1" t="s">
        <v>28</v>
      </c>
      <c r="C955" s="1">
        <v>82278.262719703984</v>
      </c>
      <c r="D955" s="1">
        <v>15903</v>
      </c>
      <c r="E955" s="1">
        <v>6915</v>
      </c>
      <c r="F955" s="1">
        <v>2753</v>
      </c>
      <c r="G955" s="1">
        <v>1604</v>
      </c>
      <c r="H955" s="1">
        <v>4344</v>
      </c>
      <c r="I955" s="1">
        <v>6399</v>
      </c>
      <c r="J955" s="1">
        <v>4064.2</v>
      </c>
      <c r="K955" s="1">
        <v>1876.8</v>
      </c>
      <c r="L955" s="1">
        <v>2386</v>
      </c>
      <c r="M955" s="1">
        <v>10141.66513599435</v>
      </c>
      <c r="N955" s="1">
        <v>46245</v>
      </c>
      <c r="O955" s="1">
        <v>0.1232605648291796</v>
      </c>
      <c r="P955" s="1">
        <v>0.56205610657509975</v>
      </c>
      <c r="Q955" s="1" t="s">
        <v>36</v>
      </c>
      <c r="R955" s="1" t="s">
        <v>25</v>
      </c>
      <c r="S955" s="1" t="s">
        <v>37</v>
      </c>
      <c r="T955" s="1">
        <v>11753.8163507109</v>
      </c>
      <c r="U955" s="1">
        <v>0.31468332859572062</v>
      </c>
      <c r="V955" s="3" t="s">
        <v>38</v>
      </c>
    </row>
    <row r="956" spans="1:22" x14ac:dyDescent="0.3">
      <c r="A956" s="2" t="s">
        <v>152</v>
      </c>
      <c r="B956" s="1" t="s">
        <v>29</v>
      </c>
      <c r="C956" s="1">
        <v>82278.262719703984</v>
      </c>
      <c r="D956" s="1">
        <v>15903</v>
      </c>
      <c r="E956" s="1">
        <v>4758</v>
      </c>
      <c r="F956" s="1">
        <v>2753</v>
      </c>
      <c r="G956" s="1">
        <v>2660</v>
      </c>
      <c r="H956" s="1">
        <v>2504</v>
      </c>
      <c r="I956" s="1">
        <v>6399</v>
      </c>
      <c r="J956" s="1">
        <v>4722</v>
      </c>
      <c r="K956" s="1">
        <v>2122</v>
      </c>
      <c r="L956" s="1">
        <v>3403</v>
      </c>
      <c r="M956" s="1">
        <v>10141.66513599435</v>
      </c>
      <c r="N956" s="1">
        <v>45224</v>
      </c>
      <c r="O956" s="1">
        <v>0.1232605648291796</v>
      </c>
      <c r="P956" s="1">
        <v>0.54964699672942618</v>
      </c>
      <c r="Q956" s="1" t="s">
        <v>36</v>
      </c>
      <c r="R956" s="1" t="s">
        <v>25</v>
      </c>
      <c r="S956" s="1" t="s">
        <v>37</v>
      </c>
      <c r="T956" s="1">
        <v>11753.8163507109</v>
      </c>
      <c r="U956" s="1">
        <v>0.32709243844139418</v>
      </c>
      <c r="V956" s="3" t="s">
        <v>38</v>
      </c>
    </row>
    <row r="957" spans="1:22" x14ac:dyDescent="0.3">
      <c r="A957" s="2" t="s">
        <v>152</v>
      </c>
      <c r="B957" s="1" t="s">
        <v>30</v>
      </c>
      <c r="C957" s="1">
        <v>82278.262719703984</v>
      </c>
      <c r="D957" s="1">
        <v>15903</v>
      </c>
      <c r="E957" s="1">
        <v>8331</v>
      </c>
      <c r="F957" s="1">
        <v>3955</v>
      </c>
      <c r="G957" s="1">
        <v>1593</v>
      </c>
      <c r="H957" s="1">
        <v>1993</v>
      </c>
      <c r="I957" s="1">
        <v>6331</v>
      </c>
      <c r="J957" s="1">
        <v>4159</v>
      </c>
      <c r="K957" s="1">
        <v>1876.8</v>
      </c>
      <c r="L957" s="1">
        <v>4819</v>
      </c>
      <c r="M957" s="1">
        <v>10141.66513599435</v>
      </c>
      <c r="N957" s="1">
        <v>48960.800000000003</v>
      </c>
      <c r="O957" s="1">
        <v>0.1232605648291796</v>
      </c>
      <c r="P957" s="1">
        <v>0.59506360953188764</v>
      </c>
      <c r="Q957" s="1" t="s">
        <v>36</v>
      </c>
      <c r="R957" s="1" t="s">
        <v>25</v>
      </c>
      <c r="S957" s="1" t="s">
        <v>37</v>
      </c>
      <c r="T957" s="1">
        <v>11753.8163507109</v>
      </c>
      <c r="U957" s="1">
        <v>0.28167582563893262</v>
      </c>
      <c r="V957" s="3" t="s">
        <v>38</v>
      </c>
    </row>
    <row r="958" spans="1:22" x14ac:dyDescent="0.3">
      <c r="A958" s="2" t="s">
        <v>152</v>
      </c>
      <c r="B958" s="1" t="s">
        <v>31</v>
      </c>
      <c r="C958" s="1">
        <v>82278.262719703984</v>
      </c>
      <c r="D958" s="1">
        <v>15903</v>
      </c>
      <c r="E958" s="1">
        <v>7569</v>
      </c>
      <c r="F958" s="1">
        <v>2753</v>
      </c>
      <c r="G958" s="1">
        <v>2814</v>
      </c>
      <c r="H958" s="1">
        <v>5909</v>
      </c>
      <c r="I958" s="1">
        <v>6399</v>
      </c>
      <c r="J958" s="1">
        <v>4603</v>
      </c>
      <c r="K958" s="1">
        <v>3031</v>
      </c>
      <c r="L958" s="1">
        <v>5789</v>
      </c>
      <c r="M958" s="1">
        <v>10141.66513599435</v>
      </c>
      <c r="N958" s="1">
        <v>54770</v>
      </c>
      <c r="O958" s="1">
        <v>0.1232605648291796</v>
      </c>
      <c r="P958" s="1">
        <v>0.66566791992903485</v>
      </c>
      <c r="Q958" s="1" t="s">
        <v>36</v>
      </c>
      <c r="R958" s="1" t="s">
        <v>25</v>
      </c>
      <c r="S958" s="1" t="s">
        <v>37</v>
      </c>
      <c r="T958" s="1">
        <v>11753.8163507109</v>
      </c>
      <c r="U958" s="1">
        <v>0.2110715152417855</v>
      </c>
      <c r="V958" s="3" t="s">
        <v>27</v>
      </c>
    </row>
    <row r="959" spans="1:22" x14ac:dyDescent="0.3">
      <c r="A959" s="2" t="s">
        <v>152</v>
      </c>
      <c r="B959" s="1" t="s">
        <v>32</v>
      </c>
      <c r="C959" s="1">
        <v>82278.262719703984</v>
      </c>
      <c r="D959" s="1">
        <v>15903</v>
      </c>
      <c r="E959" s="1">
        <v>8975</v>
      </c>
      <c r="F959" s="1">
        <v>1391</v>
      </c>
      <c r="G959" s="1">
        <v>3230</v>
      </c>
      <c r="H959" s="1">
        <v>1939</v>
      </c>
      <c r="I959" s="1">
        <v>6499</v>
      </c>
      <c r="J959" s="1">
        <v>2332</v>
      </c>
      <c r="K959" s="1">
        <v>1784</v>
      </c>
      <c r="L959" s="1">
        <v>2049</v>
      </c>
      <c r="M959" s="1">
        <v>10141.66513599435</v>
      </c>
      <c r="N959" s="1">
        <v>44102</v>
      </c>
      <c r="O959" s="1">
        <v>0.1232605648291796</v>
      </c>
      <c r="P959" s="1">
        <v>0.53601034516542434</v>
      </c>
      <c r="Q959" s="1" t="s">
        <v>36</v>
      </c>
      <c r="R959" s="1" t="s">
        <v>25</v>
      </c>
      <c r="S959" s="1" t="s">
        <v>37</v>
      </c>
      <c r="T959" s="1">
        <v>11753.8163507109</v>
      </c>
      <c r="U959" s="1">
        <v>0.34072909000539597</v>
      </c>
      <c r="V959" s="3" t="s">
        <v>38</v>
      </c>
    </row>
    <row r="960" spans="1:22" x14ac:dyDescent="0.3">
      <c r="A960" s="2" t="s">
        <v>152</v>
      </c>
      <c r="B960" s="1" t="s">
        <v>33</v>
      </c>
      <c r="C960" s="1">
        <v>82278.262719703984</v>
      </c>
      <c r="D960" s="1">
        <v>15903</v>
      </c>
      <c r="E960" s="1">
        <v>2970</v>
      </c>
      <c r="F960" s="1">
        <v>2753</v>
      </c>
      <c r="G960" s="1">
        <v>1024</v>
      </c>
      <c r="H960" s="1">
        <v>4158</v>
      </c>
      <c r="I960" s="1">
        <v>6367</v>
      </c>
      <c r="J960" s="1">
        <v>4064.2</v>
      </c>
      <c r="K960" s="1">
        <v>1917</v>
      </c>
      <c r="L960" s="1">
        <v>2461</v>
      </c>
      <c r="M960" s="1">
        <v>10141.66513599435</v>
      </c>
      <c r="N960" s="1">
        <v>41617.199999999997</v>
      </c>
      <c r="O960" s="1">
        <v>0.1232605648291796</v>
      </c>
      <c r="P960" s="1">
        <v>0.50581038811887213</v>
      </c>
      <c r="Q960" s="1" t="s">
        <v>36</v>
      </c>
      <c r="R960" s="1" t="s">
        <v>25</v>
      </c>
      <c r="S960" s="1" t="s">
        <v>37</v>
      </c>
      <c r="T960" s="1">
        <v>11753.8163507109</v>
      </c>
      <c r="U960" s="1">
        <v>0.37092904705194818</v>
      </c>
      <c r="V960" s="3" t="s">
        <v>38</v>
      </c>
    </row>
    <row r="961" spans="1:22" x14ac:dyDescent="0.3">
      <c r="A961" s="2" t="s">
        <v>153</v>
      </c>
      <c r="B961" s="1" t="s">
        <v>23</v>
      </c>
      <c r="C961" s="1">
        <v>77056</v>
      </c>
      <c r="D961" s="1">
        <v>19118</v>
      </c>
      <c r="E961" s="1">
        <v>2396</v>
      </c>
      <c r="F961" s="1">
        <v>3781</v>
      </c>
      <c r="G961" s="1">
        <v>2942</v>
      </c>
      <c r="H961" s="1">
        <v>2871</v>
      </c>
      <c r="I961" s="1">
        <v>5686</v>
      </c>
      <c r="J961" s="1">
        <v>1503</v>
      </c>
      <c r="K961" s="1">
        <v>4343.333333333333</v>
      </c>
      <c r="L961" s="1">
        <v>114</v>
      </c>
      <c r="M961" s="1">
        <v>10141.66513599435</v>
      </c>
      <c r="N961" s="1">
        <v>42754.333333333343</v>
      </c>
      <c r="O961" s="1">
        <v>0.13161421740025889</v>
      </c>
      <c r="P961" s="1">
        <v>0.55484755675526032</v>
      </c>
      <c r="Q961" s="1" t="s">
        <v>36</v>
      </c>
      <c r="R961" s="1" t="s">
        <v>25</v>
      </c>
      <c r="S961" s="1" t="s">
        <v>37</v>
      </c>
      <c r="T961" s="1">
        <v>38645</v>
      </c>
      <c r="U961" s="1">
        <v>0.31353822584448082</v>
      </c>
      <c r="V961" s="3" t="s">
        <v>38</v>
      </c>
    </row>
    <row r="962" spans="1:22" x14ac:dyDescent="0.3">
      <c r="A962" s="2" t="s">
        <v>153</v>
      </c>
      <c r="B962" s="1" t="s">
        <v>39</v>
      </c>
      <c r="C962" s="1">
        <v>77056</v>
      </c>
      <c r="D962" s="1">
        <v>19118</v>
      </c>
      <c r="E962" s="1">
        <v>7736</v>
      </c>
      <c r="F962" s="1">
        <v>5581</v>
      </c>
      <c r="G962" s="1">
        <v>4571</v>
      </c>
      <c r="H962" s="1">
        <v>5157</v>
      </c>
      <c r="I962" s="1">
        <v>4488.6000000000004</v>
      </c>
      <c r="J962" s="1">
        <v>1718</v>
      </c>
      <c r="K962" s="1">
        <v>4343.333333333333</v>
      </c>
      <c r="L962" s="1">
        <v>2621</v>
      </c>
      <c r="M962" s="1">
        <v>10141.66513599435</v>
      </c>
      <c r="N962" s="1">
        <v>55333.933333333327</v>
      </c>
      <c r="O962" s="1">
        <v>0.13161421740025889</v>
      </c>
      <c r="P962" s="1">
        <v>0.71810025609080841</v>
      </c>
      <c r="Q962" s="1" t="s">
        <v>24</v>
      </c>
      <c r="R962" s="1" t="s">
        <v>25</v>
      </c>
      <c r="S962" s="1" t="s">
        <v>26</v>
      </c>
      <c r="T962" s="1">
        <v>30554</v>
      </c>
      <c r="U962" s="1">
        <v>0.1502855265089327</v>
      </c>
      <c r="V962" s="3" t="s">
        <v>27</v>
      </c>
    </row>
    <row r="963" spans="1:22" x14ac:dyDescent="0.3">
      <c r="A963" s="2" t="s">
        <v>153</v>
      </c>
      <c r="B963" s="1" t="s">
        <v>28</v>
      </c>
      <c r="C963" s="1">
        <v>77056</v>
      </c>
      <c r="D963" s="1">
        <v>19118</v>
      </c>
      <c r="E963" s="1">
        <v>5895</v>
      </c>
      <c r="F963" s="1">
        <v>2442</v>
      </c>
      <c r="G963" s="1">
        <v>4584</v>
      </c>
      <c r="H963" s="1">
        <v>1422</v>
      </c>
      <c r="I963" s="1">
        <v>4488.6000000000004</v>
      </c>
      <c r="J963" s="1">
        <v>4346</v>
      </c>
      <c r="K963" s="1">
        <v>4343.333333333333</v>
      </c>
      <c r="L963" s="1">
        <v>1470</v>
      </c>
      <c r="M963" s="1">
        <v>10141.66513599435</v>
      </c>
      <c r="N963" s="1">
        <v>48108.933333333327</v>
      </c>
      <c r="O963" s="1">
        <v>0.13161421740025889</v>
      </c>
      <c r="P963" s="1">
        <v>0.62433727851605758</v>
      </c>
      <c r="Q963" s="1" t="s">
        <v>36</v>
      </c>
      <c r="R963" s="1" t="s">
        <v>25</v>
      </c>
      <c r="S963" s="1" t="s">
        <v>37</v>
      </c>
      <c r="T963" s="1">
        <v>37779</v>
      </c>
      <c r="U963" s="1">
        <v>0.2440485040836835</v>
      </c>
      <c r="V963" s="3" t="s">
        <v>38</v>
      </c>
    </row>
    <row r="964" spans="1:22" x14ac:dyDescent="0.3">
      <c r="A964" s="2" t="s">
        <v>153</v>
      </c>
      <c r="B964" s="1" t="s">
        <v>29</v>
      </c>
      <c r="C964" s="1">
        <v>77056</v>
      </c>
      <c r="D964" s="1">
        <v>19118</v>
      </c>
      <c r="E964" s="1">
        <v>6471</v>
      </c>
      <c r="F964" s="1">
        <v>1694</v>
      </c>
      <c r="G964" s="1">
        <v>2310</v>
      </c>
      <c r="H964" s="1">
        <v>4418</v>
      </c>
      <c r="I964" s="1">
        <v>4851</v>
      </c>
      <c r="J964" s="1">
        <v>5087</v>
      </c>
      <c r="K964" s="1">
        <v>4343.333333333333</v>
      </c>
      <c r="L964" s="1">
        <v>5064</v>
      </c>
      <c r="M964" s="1">
        <v>10141.66513599435</v>
      </c>
      <c r="N964" s="1">
        <v>53356.333333333343</v>
      </c>
      <c r="O964" s="1">
        <v>0.13161421740025889</v>
      </c>
      <c r="P964" s="1">
        <v>0.69243580426356588</v>
      </c>
      <c r="Q964" s="1" t="s">
        <v>24</v>
      </c>
      <c r="R964" s="1" t="s">
        <v>25</v>
      </c>
      <c r="S964" s="1" t="s">
        <v>37</v>
      </c>
      <c r="T964" s="1">
        <v>28043</v>
      </c>
      <c r="U964" s="1">
        <v>0.17594997833617521</v>
      </c>
      <c r="V964" s="3" t="s">
        <v>27</v>
      </c>
    </row>
    <row r="965" spans="1:22" x14ac:dyDescent="0.3">
      <c r="A965" s="2" t="s">
        <v>153</v>
      </c>
      <c r="B965" s="1" t="s">
        <v>30</v>
      </c>
      <c r="C965" s="1">
        <v>82278.262719703984</v>
      </c>
      <c r="D965" s="1">
        <v>19118</v>
      </c>
      <c r="E965" s="1">
        <v>8472</v>
      </c>
      <c r="F965" s="1">
        <v>4802</v>
      </c>
      <c r="G965" s="1">
        <v>4321</v>
      </c>
      <c r="H965" s="1">
        <v>4343</v>
      </c>
      <c r="I965" s="1">
        <v>7070</v>
      </c>
      <c r="J965" s="1">
        <v>4564</v>
      </c>
      <c r="K965" s="1">
        <v>4361</v>
      </c>
      <c r="L965" s="1">
        <v>4953</v>
      </c>
      <c r="M965" s="1">
        <v>10141.66513599435</v>
      </c>
      <c r="N965" s="1">
        <v>62004</v>
      </c>
      <c r="O965" s="1">
        <v>0.1232605648291796</v>
      </c>
      <c r="P965" s="1">
        <v>0.75358907626948823</v>
      </c>
      <c r="Q965" s="1" t="s">
        <v>24</v>
      </c>
      <c r="R965" s="1" t="s">
        <v>25</v>
      </c>
      <c r="S965" s="1" t="s">
        <v>26</v>
      </c>
      <c r="T965" s="1">
        <v>15052</v>
      </c>
      <c r="U965" s="1">
        <v>0.12315035890133209</v>
      </c>
      <c r="V965" s="3" t="s">
        <v>27</v>
      </c>
    </row>
    <row r="966" spans="1:22" x14ac:dyDescent="0.3">
      <c r="A966" s="2" t="s">
        <v>153</v>
      </c>
      <c r="B966" s="1" t="s">
        <v>31</v>
      </c>
      <c r="C966" s="1">
        <v>82278.262719703984</v>
      </c>
      <c r="D966" s="1">
        <v>19118</v>
      </c>
      <c r="E966" s="1">
        <v>8040</v>
      </c>
      <c r="F966" s="1">
        <v>5148</v>
      </c>
      <c r="G966" s="1">
        <v>2848</v>
      </c>
      <c r="H966" s="1">
        <v>6335</v>
      </c>
      <c r="I966" s="1">
        <v>4488.6000000000004</v>
      </c>
      <c r="J966" s="1">
        <v>3310.5</v>
      </c>
      <c r="K966" s="1">
        <v>4760</v>
      </c>
      <c r="L966" s="1">
        <v>794</v>
      </c>
      <c r="M966" s="1">
        <v>10141.66513599435</v>
      </c>
      <c r="N966" s="1">
        <v>54842.1</v>
      </c>
      <c r="O966" s="1">
        <v>0.1232605648291796</v>
      </c>
      <c r="P966" s="1">
        <v>0.66654421456162349</v>
      </c>
      <c r="Q966" s="1" t="s">
        <v>36</v>
      </c>
      <c r="R966" s="1" t="s">
        <v>25</v>
      </c>
      <c r="S966" s="1" t="s">
        <v>37</v>
      </c>
      <c r="T966" s="1">
        <v>25200</v>
      </c>
      <c r="U966" s="1">
        <v>0.21019522060919679</v>
      </c>
      <c r="V966" s="3" t="s">
        <v>27</v>
      </c>
    </row>
    <row r="967" spans="1:22" x14ac:dyDescent="0.3">
      <c r="A967" s="2" t="s">
        <v>153</v>
      </c>
      <c r="B967" s="1" t="s">
        <v>32</v>
      </c>
      <c r="C967" s="1">
        <v>77056</v>
      </c>
      <c r="D967" s="1">
        <v>19118</v>
      </c>
      <c r="E967" s="1">
        <v>4183</v>
      </c>
      <c r="F967" s="1">
        <v>3853.428571428572</v>
      </c>
      <c r="G967" s="1">
        <v>2634</v>
      </c>
      <c r="H967" s="1">
        <v>4442</v>
      </c>
      <c r="I967" s="1">
        <v>3705</v>
      </c>
      <c r="J967" s="1">
        <v>2554</v>
      </c>
      <c r="K967" s="1">
        <v>3909</v>
      </c>
      <c r="L967" s="1">
        <v>728</v>
      </c>
      <c r="M967" s="1">
        <v>10141.66513599435</v>
      </c>
      <c r="N967" s="1">
        <v>45126.428571428572</v>
      </c>
      <c r="O967" s="1">
        <v>0.13161421740025889</v>
      </c>
      <c r="P967" s="1">
        <v>0.58563160002373038</v>
      </c>
      <c r="Q967" s="1" t="s">
        <v>36</v>
      </c>
      <c r="R967" s="1" t="s">
        <v>25</v>
      </c>
      <c r="S967" s="1" t="s">
        <v>37</v>
      </c>
      <c r="T967" s="1">
        <v>35783</v>
      </c>
      <c r="U967" s="1">
        <v>0.28275418257601059</v>
      </c>
      <c r="V967" s="3" t="s">
        <v>38</v>
      </c>
    </row>
    <row r="968" spans="1:22" x14ac:dyDescent="0.3">
      <c r="A968" s="2" t="s">
        <v>153</v>
      </c>
      <c r="B968" s="1" t="s">
        <v>33</v>
      </c>
      <c r="C968" s="1">
        <v>77056</v>
      </c>
      <c r="D968" s="1">
        <v>19118</v>
      </c>
      <c r="E968" s="1">
        <v>5811</v>
      </c>
      <c r="F968" s="1">
        <v>3526</v>
      </c>
      <c r="G968" s="1">
        <v>4828</v>
      </c>
      <c r="H968" s="1">
        <v>1755</v>
      </c>
      <c r="I968" s="1">
        <v>4488.6000000000004</v>
      </c>
      <c r="J968" s="1">
        <v>5465</v>
      </c>
      <c r="K968" s="1">
        <v>4343.333333333333</v>
      </c>
      <c r="L968" s="1">
        <v>2484</v>
      </c>
      <c r="M968" s="1">
        <v>10141.66513599435</v>
      </c>
      <c r="N968" s="1">
        <v>51818.933333333327</v>
      </c>
      <c r="O968" s="1">
        <v>0.13161421740025889</v>
      </c>
      <c r="P968" s="1">
        <v>0.67248408084163902</v>
      </c>
      <c r="Q968" s="1" t="s">
        <v>24</v>
      </c>
      <c r="R968" s="1" t="s">
        <v>25</v>
      </c>
      <c r="S968" s="1" t="s">
        <v>37</v>
      </c>
      <c r="T968" s="1">
        <v>34069</v>
      </c>
      <c r="U968" s="1">
        <v>0.19590170175810209</v>
      </c>
      <c r="V968" s="3" t="s">
        <v>27</v>
      </c>
    </row>
    <row r="969" spans="1:22" x14ac:dyDescent="0.3">
      <c r="A969" s="2" t="s">
        <v>153</v>
      </c>
      <c r="B969" s="1" t="s">
        <v>40</v>
      </c>
      <c r="C969" s="1">
        <v>77056</v>
      </c>
      <c r="D969" s="1">
        <v>19118</v>
      </c>
      <c r="E969" s="1">
        <v>4927</v>
      </c>
      <c r="F969" s="1">
        <v>3853.428571428572</v>
      </c>
      <c r="G969" s="1">
        <v>3445</v>
      </c>
      <c r="H969" s="1">
        <v>5035</v>
      </c>
      <c r="I969" s="1">
        <v>1131</v>
      </c>
      <c r="J969" s="1">
        <v>1247</v>
      </c>
      <c r="K969" s="1">
        <v>4343.333333333333</v>
      </c>
      <c r="L969" s="1">
        <v>638</v>
      </c>
      <c r="M969" s="1">
        <v>10141.66513599435</v>
      </c>
      <c r="N969" s="1">
        <v>43737.761904761908</v>
      </c>
      <c r="O969" s="1">
        <v>0.13161421740025889</v>
      </c>
      <c r="P969" s="1">
        <v>0.5676100745530771</v>
      </c>
      <c r="Q969" s="1" t="s">
        <v>36</v>
      </c>
      <c r="R969" s="1" t="s">
        <v>25</v>
      </c>
      <c r="S969" s="1" t="s">
        <v>37</v>
      </c>
      <c r="T969" s="1">
        <v>41515</v>
      </c>
      <c r="U969" s="1">
        <v>0.30077570804666398</v>
      </c>
      <c r="V969" s="3" t="s">
        <v>38</v>
      </c>
    </row>
    <row r="970" spans="1:22" x14ac:dyDescent="0.3">
      <c r="A970" s="2" t="s">
        <v>154</v>
      </c>
      <c r="B970" s="1" t="s">
        <v>23</v>
      </c>
      <c r="C970" s="1">
        <v>82278.262719703984</v>
      </c>
      <c r="D970" s="1">
        <v>21756</v>
      </c>
      <c r="E970" s="1">
        <v>8692</v>
      </c>
      <c r="F970" s="1">
        <v>2757</v>
      </c>
      <c r="G970" s="1">
        <v>3124</v>
      </c>
      <c r="H970" s="1">
        <v>2213</v>
      </c>
      <c r="I970" s="1">
        <v>4461.2</v>
      </c>
      <c r="J970" s="1">
        <v>620</v>
      </c>
      <c r="K970" s="1">
        <v>1834.6</v>
      </c>
      <c r="L970" s="1">
        <v>5305</v>
      </c>
      <c r="M970" s="1">
        <v>13898.5</v>
      </c>
      <c r="N970" s="1">
        <v>50762.8</v>
      </c>
      <c r="O970" s="1">
        <v>0.21701965269769671</v>
      </c>
      <c r="P970" s="1">
        <v>0.61696489840740565</v>
      </c>
      <c r="Q970" s="1" t="s">
        <v>24</v>
      </c>
      <c r="R970" s="1" t="s">
        <v>25</v>
      </c>
      <c r="S970" s="1" t="s">
        <v>37</v>
      </c>
      <c r="T970" s="1">
        <v>11753.8163507109</v>
      </c>
      <c r="U970" s="1">
        <v>0.16601544889489769</v>
      </c>
      <c r="V970" s="3" t="s">
        <v>27</v>
      </c>
    </row>
    <row r="971" spans="1:22" x14ac:dyDescent="0.3">
      <c r="A971" s="2" t="s">
        <v>154</v>
      </c>
      <c r="B971" s="1" t="s">
        <v>39</v>
      </c>
      <c r="C971" s="1">
        <v>82278.262719703984</v>
      </c>
      <c r="D971" s="1">
        <v>21756</v>
      </c>
      <c r="E971" s="1">
        <v>3013</v>
      </c>
      <c r="F971" s="1">
        <v>2757</v>
      </c>
      <c r="G971" s="1">
        <v>4082</v>
      </c>
      <c r="H971" s="1">
        <v>1786</v>
      </c>
      <c r="I971" s="1">
        <v>5566</v>
      </c>
      <c r="J971" s="1">
        <v>797</v>
      </c>
      <c r="K971" s="1">
        <v>1834.6</v>
      </c>
      <c r="L971" s="1">
        <v>3613</v>
      </c>
      <c r="M971" s="1">
        <v>13898.5</v>
      </c>
      <c r="N971" s="1">
        <v>45204.6</v>
      </c>
      <c r="O971" s="1">
        <v>0.21701965269769671</v>
      </c>
      <c r="P971" s="1">
        <v>0.54941121148847993</v>
      </c>
      <c r="Q971" s="1" t="s">
        <v>36</v>
      </c>
      <c r="R971" s="1" t="s">
        <v>25</v>
      </c>
      <c r="S971" s="1" t="s">
        <v>37</v>
      </c>
      <c r="T971" s="1">
        <v>11753.8163507109</v>
      </c>
      <c r="U971" s="1">
        <v>0.23356913581382341</v>
      </c>
      <c r="V971" s="3" t="s">
        <v>38</v>
      </c>
    </row>
    <row r="972" spans="1:22" x14ac:dyDescent="0.3">
      <c r="A972" s="2" t="s">
        <v>154</v>
      </c>
      <c r="B972" s="1" t="s">
        <v>28</v>
      </c>
      <c r="C972" s="1">
        <v>82278.262719703984</v>
      </c>
      <c r="D972" s="1">
        <v>21756</v>
      </c>
      <c r="E972" s="1">
        <v>6547</v>
      </c>
      <c r="F972" s="1">
        <v>1472</v>
      </c>
      <c r="G972" s="1">
        <v>2141</v>
      </c>
      <c r="H972" s="1">
        <v>5670</v>
      </c>
      <c r="I972" s="1">
        <v>661</v>
      </c>
      <c r="J972" s="1">
        <v>2917</v>
      </c>
      <c r="K972" s="1">
        <v>1834.6</v>
      </c>
      <c r="L972" s="1">
        <v>5393</v>
      </c>
      <c r="M972" s="1">
        <v>13898.5</v>
      </c>
      <c r="N972" s="1">
        <v>48391.6</v>
      </c>
      <c r="O972" s="1">
        <v>0.21701965269769671</v>
      </c>
      <c r="P972" s="1">
        <v>0.58814562194701259</v>
      </c>
      <c r="Q972" s="1" t="s">
        <v>24</v>
      </c>
      <c r="R972" s="1" t="s">
        <v>25</v>
      </c>
      <c r="S972" s="1" t="s">
        <v>37</v>
      </c>
      <c r="T972" s="1">
        <v>11753.8163507109</v>
      </c>
      <c r="U972" s="1">
        <v>0.19483472535529081</v>
      </c>
      <c r="V972" s="3" t="s">
        <v>27</v>
      </c>
    </row>
    <row r="973" spans="1:22" x14ac:dyDescent="0.3">
      <c r="A973" s="2" t="s">
        <v>154</v>
      </c>
      <c r="B973" s="1" t="s">
        <v>29</v>
      </c>
      <c r="C973" s="1">
        <v>82278.262719703984</v>
      </c>
      <c r="D973" s="1">
        <v>21756</v>
      </c>
      <c r="E973" s="1">
        <v>6930</v>
      </c>
      <c r="F973" s="1">
        <v>1007</v>
      </c>
      <c r="G973" s="1">
        <v>2176</v>
      </c>
      <c r="H973" s="1">
        <v>6037</v>
      </c>
      <c r="I973" s="1">
        <v>3505</v>
      </c>
      <c r="J973" s="1">
        <v>2664</v>
      </c>
      <c r="K973" s="1">
        <v>2557</v>
      </c>
      <c r="L973" s="1">
        <v>5353</v>
      </c>
      <c r="M973" s="1">
        <v>13898.5</v>
      </c>
      <c r="N973" s="1">
        <v>51985</v>
      </c>
      <c r="O973" s="1">
        <v>0.21701965269769671</v>
      </c>
      <c r="P973" s="1">
        <v>0.63181936858701615</v>
      </c>
      <c r="Q973" s="1" t="s">
        <v>24</v>
      </c>
      <c r="R973" s="1" t="s">
        <v>25</v>
      </c>
      <c r="S973" s="1" t="s">
        <v>37</v>
      </c>
      <c r="T973" s="1">
        <v>11753.8163507109</v>
      </c>
      <c r="U973" s="1">
        <v>0.15116097871528719</v>
      </c>
      <c r="V973" s="3" t="s">
        <v>27</v>
      </c>
    </row>
    <row r="974" spans="1:22" x14ac:dyDescent="0.3">
      <c r="A974" s="2" t="s">
        <v>154</v>
      </c>
      <c r="B974" s="1" t="s">
        <v>30</v>
      </c>
      <c r="C974" s="1">
        <v>82278.262719703984</v>
      </c>
      <c r="D974" s="1">
        <v>21756</v>
      </c>
      <c r="E974" s="1">
        <v>3288</v>
      </c>
      <c r="F974" s="1">
        <v>2757</v>
      </c>
      <c r="G974" s="1">
        <v>3038</v>
      </c>
      <c r="H974" s="1">
        <v>3634</v>
      </c>
      <c r="I974" s="1">
        <v>4926</v>
      </c>
      <c r="J974" s="1">
        <v>4533</v>
      </c>
      <c r="K974" s="1">
        <v>926</v>
      </c>
      <c r="L974" s="1">
        <v>1896</v>
      </c>
      <c r="M974" s="1">
        <v>13898.5</v>
      </c>
      <c r="N974" s="1">
        <v>46754</v>
      </c>
      <c r="O974" s="1">
        <v>0.21701965269769671</v>
      </c>
      <c r="P974" s="1">
        <v>0.56824243068033764</v>
      </c>
      <c r="Q974" s="1" t="s">
        <v>36</v>
      </c>
      <c r="R974" s="1" t="s">
        <v>25</v>
      </c>
      <c r="S974" s="1" t="s">
        <v>37</v>
      </c>
      <c r="T974" s="1">
        <v>11753.8163507109</v>
      </c>
      <c r="U974" s="1">
        <v>0.2147379166219657</v>
      </c>
      <c r="V974" s="3" t="s">
        <v>38</v>
      </c>
    </row>
    <row r="975" spans="1:22" x14ac:dyDescent="0.3">
      <c r="A975" s="2" t="s">
        <v>154</v>
      </c>
      <c r="B975" s="1" t="s">
        <v>31</v>
      </c>
      <c r="C975" s="1">
        <v>82278.262719703984</v>
      </c>
      <c r="D975" s="1">
        <v>21756</v>
      </c>
      <c r="E975" s="1">
        <v>5072</v>
      </c>
      <c r="F975" s="1">
        <v>4377</v>
      </c>
      <c r="G975" s="1">
        <v>1601</v>
      </c>
      <c r="H975" s="1">
        <v>4701</v>
      </c>
      <c r="I975" s="1">
        <v>7648</v>
      </c>
      <c r="J975" s="1">
        <v>3616</v>
      </c>
      <c r="K975" s="1">
        <v>3640</v>
      </c>
      <c r="L975" s="1">
        <v>3416</v>
      </c>
      <c r="M975" s="1">
        <v>13898.5</v>
      </c>
      <c r="N975" s="1">
        <v>55827</v>
      </c>
      <c r="O975" s="1">
        <v>0.21701965269769671</v>
      </c>
      <c r="P975" s="1">
        <v>0.67851456939708277</v>
      </c>
      <c r="Q975" s="1" t="s">
        <v>24</v>
      </c>
      <c r="R975" s="1" t="s">
        <v>25</v>
      </c>
      <c r="S975" s="1" t="s">
        <v>37</v>
      </c>
      <c r="T975" s="1">
        <v>11753.8163507109</v>
      </c>
      <c r="U975" s="1">
        <v>0.10446577790522051</v>
      </c>
      <c r="V975" s="3" t="s">
        <v>27</v>
      </c>
    </row>
    <row r="976" spans="1:22" x14ac:dyDescent="0.3">
      <c r="A976" s="2" t="s">
        <v>154</v>
      </c>
      <c r="B976" s="1" t="s">
        <v>32</v>
      </c>
      <c r="C976" s="1">
        <v>82278.262719703984</v>
      </c>
      <c r="D976" s="1">
        <v>21756</v>
      </c>
      <c r="E976" s="1">
        <v>6383</v>
      </c>
      <c r="F976" s="1">
        <v>1045</v>
      </c>
      <c r="G976" s="1">
        <v>4126</v>
      </c>
      <c r="H976" s="1">
        <v>2221</v>
      </c>
      <c r="I976" s="1">
        <v>4461.2</v>
      </c>
      <c r="J976" s="1">
        <v>2524.5</v>
      </c>
      <c r="K976" s="1">
        <v>687</v>
      </c>
      <c r="L976" s="1">
        <v>4408</v>
      </c>
      <c r="M976" s="1">
        <v>13898.5</v>
      </c>
      <c r="N976" s="1">
        <v>47611.7</v>
      </c>
      <c r="O976" s="1">
        <v>0.21701965269769671</v>
      </c>
      <c r="P976" s="1">
        <v>0.57866681218340743</v>
      </c>
      <c r="Q976" s="1" t="s">
        <v>36</v>
      </c>
      <c r="R976" s="1" t="s">
        <v>25</v>
      </c>
      <c r="S976" s="1" t="s">
        <v>37</v>
      </c>
      <c r="T976" s="1">
        <v>11753.8163507109</v>
      </c>
      <c r="U976" s="1">
        <v>0.20431353511889591</v>
      </c>
      <c r="V976" s="3" t="s">
        <v>38</v>
      </c>
    </row>
    <row r="977" spans="1:22" x14ac:dyDescent="0.3">
      <c r="A977" s="2" t="s">
        <v>154</v>
      </c>
      <c r="B977" s="1" t="s">
        <v>33</v>
      </c>
      <c r="C977" s="1">
        <v>82278.262719703984</v>
      </c>
      <c r="D977" s="1">
        <v>21756</v>
      </c>
      <c r="E977" s="1">
        <v>3321</v>
      </c>
      <c r="F977" s="1">
        <v>5884</v>
      </c>
      <c r="G977" s="1">
        <v>2661</v>
      </c>
      <c r="H977" s="1">
        <v>2546</v>
      </c>
      <c r="I977" s="1">
        <v>4461.2</v>
      </c>
      <c r="J977" s="1">
        <v>2524.5</v>
      </c>
      <c r="K977" s="1">
        <v>1363</v>
      </c>
      <c r="L977" s="1">
        <v>2483</v>
      </c>
      <c r="M977" s="1">
        <v>13898.5</v>
      </c>
      <c r="N977" s="1">
        <v>46999.7</v>
      </c>
      <c r="O977" s="1">
        <v>0.21701965269769671</v>
      </c>
      <c r="P977" s="1">
        <v>0.57122863860304285</v>
      </c>
      <c r="Q977" s="1" t="s">
        <v>36</v>
      </c>
      <c r="R977" s="1" t="s">
        <v>25</v>
      </c>
      <c r="S977" s="1" t="s">
        <v>37</v>
      </c>
      <c r="T977" s="1">
        <v>11753.8163507109</v>
      </c>
      <c r="U977" s="1">
        <v>0.21175170869926049</v>
      </c>
      <c r="V977" s="3" t="s">
        <v>38</v>
      </c>
    </row>
    <row r="978" spans="1:22" x14ac:dyDescent="0.3">
      <c r="A978" s="2" t="s">
        <v>155</v>
      </c>
      <c r="B978" s="1" t="s">
        <v>23</v>
      </c>
      <c r="C978" s="1">
        <v>74874</v>
      </c>
      <c r="D978" s="1">
        <v>17002</v>
      </c>
      <c r="E978" s="1">
        <v>2292</v>
      </c>
      <c r="F978" s="1">
        <v>3356.25</v>
      </c>
      <c r="G978" s="1">
        <v>3529</v>
      </c>
      <c r="H978" s="1">
        <v>2885</v>
      </c>
      <c r="I978" s="1">
        <v>3058.5</v>
      </c>
      <c r="J978" s="1">
        <v>2395</v>
      </c>
      <c r="K978" s="1">
        <v>530</v>
      </c>
      <c r="L978" s="1">
        <v>3658</v>
      </c>
      <c r="M978" s="1">
        <v>13898.5</v>
      </c>
      <c r="N978" s="1">
        <v>38705.75</v>
      </c>
      <c r="O978" s="1">
        <v>0.23675775302508209</v>
      </c>
      <c r="P978" s="1">
        <v>0.51694513449261426</v>
      </c>
      <c r="Q978" s="1" t="s">
        <v>36</v>
      </c>
      <c r="R978" s="1" t="s">
        <v>25</v>
      </c>
      <c r="S978" s="1" t="s">
        <v>37</v>
      </c>
      <c r="T978" s="1">
        <v>24856</v>
      </c>
      <c r="U978" s="1">
        <v>0.2462971124823036</v>
      </c>
      <c r="V978" s="3" t="s">
        <v>38</v>
      </c>
    </row>
    <row r="979" spans="1:22" x14ac:dyDescent="0.3">
      <c r="A979" s="2" t="s">
        <v>155</v>
      </c>
      <c r="B979" s="1" t="s">
        <v>39</v>
      </c>
      <c r="C979" s="1">
        <v>74874</v>
      </c>
      <c r="D979" s="1">
        <v>17002</v>
      </c>
      <c r="E979" s="1">
        <v>5730</v>
      </c>
      <c r="F979" s="1">
        <v>3083</v>
      </c>
      <c r="G979" s="1">
        <v>2320</v>
      </c>
      <c r="H979" s="1">
        <v>4040</v>
      </c>
      <c r="I979" s="1">
        <v>3058.5</v>
      </c>
      <c r="J979" s="1">
        <v>1469</v>
      </c>
      <c r="K979" s="1">
        <v>1265</v>
      </c>
      <c r="L979" s="1">
        <v>3146</v>
      </c>
      <c r="M979" s="1">
        <v>13898.5</v>
      </c>
      <c r="N979" s="1">
        <v>41113.5</v>
      </c>
      <c r="O979" s="1">
        <v>0.23675775302508209</v>
      </c>
      <c r="P979" s="1">
        <v>0.5491024921868739</v>
      </c>
      <c r="Q979" s="1" t="s">
        <v>36</v>
      </c>
      <c r="R979" s="1" t="s">
        <v>25</v>
      </c>
      <c r="S979" s="1" t="s">
        <v>37</v>
      </c>
      <c r="T979" s="1">
        <v>20357</v>
      </c>
      <c r="U979" s="1">
        <v>0.2141397547880439</v>
      </c>
      <c r="V979" s="3" t="s">
        <v>38</v>
      </c>
    </row>
    <row r="980" spans="1:22" x14ac:dyDescent="0.3">
      <c r="A980" s="2" t="s">
        <v>155</v>
      </c>
      <c r="B980" s="1" t="s">
        <v>28</v>
      </c>
      <c r="C980" s="1">
        <v>74874</v>
      </c>
      <c r="D980" s="1">
        <v>17002</v>
      </c>
      <c r="E980" s="1">
        <v>3493</v>
      </c>
      <c r="F980" s="1">
        <v>3356.25</v>
      </c>
      <c r="G980" s="1">
        <v>3939</v>
      </c>
      <c r="H980" s="1">
        <v>1864</v>
      </c>
      <c r="I980" s="1">
        <v>3058.5</v>
      </c>
      <c r="J980" s="1">
        <v>2806</v>
      </c>
      <c r="K980" s="1">
        <v>1265</v>
      </c>
      <c r="L980" s="1">
        <v>2858</v>
      </c>
      <c r="M980" s="1">
        <v>13898.5</v>
      </c>
      <c r="N980" s="1">
        <v>39641.75</v>
      </c>
      <c r="O980" s="1">
        <v>0.23675775302508209</v>
      </c>
      <c r="P980" s="1">
        <v>0.52944613617544145</v>
      </c>
      <c r="Q980" s="1" t="s">
        <v>36</v>
      </c>
      <c r="R980" s="1" t="s">
        <v>25</v>
      </c>
      <c r="S980" s="1" t="s">
        <v>37</v>
      </c>
      <c r="T980" s="1">
        <v>25185</v>
      </c>
      <c r="U980" s="1">
        <v>0.23379611079947649</v>
      </c>
      <c r="V980" s="3" t="s">
        <v>38</v>
      </c>
    </row>
    <row r="981" spans="1:22" x14ac:dyDescent="0.3">
      <c r="A981" s="2" t="s">
        <v>155</v>
      </c>
      <c r="B981" s="1" t="s">
        <v>29</v>
      </c>
      <c r="C981" s="1">
        <v>74874</v>
      </c>
      <c r="D981" s="1">
        <v>17002</v>
      </c>
      <c r="E981" s="1">
        <v>7791</v>
      </c>
      <c r="F981" s="1">
        <v>4115</v>
      </c>
      <c r="G981" s="1">
        <v>3522</v>
      </c>
      <c r="H981" s="1">
        <v>5833</v>
      </c>
      <c r="I981" s="1">
        <v>1494</v>
      </c>
      <c r="J981" s="1">
        <v>3694</v>
      </c>
      <c r="K981" s="1">
        <v>1265</v>
      </c>
      <c r="L981" s="1">
        <v>479</v>
      </c>
      <c r="M981" s="1">
        <v>13898.5</v>
      </c>
      <c r="N981" s="1">
        <v>45195</v>
      </c>
      <c r="O981" s="1">
        <v>0.23675775302508209</v>
      </c>
      <c r="P981" s="1">
        <v>0.60361407164035574</v>
      </c>
      <c r="Q981" s="1" t="s">
        <v>24</v>
      </c>
      <c r="R981" s="1" t="s">
        <v>25</v>
      </c>
      <c r="S981" s="1" t="s">
        <v>37</v>
      </c>
      <c r="T981" s="1">
        <v>13217</v>
      </c>
      <c r="U981" s="1">
        <v>0.15962817533456211</v>
      </c>
      <c r="V981" s="3" t="s">
        <v>27</v>
      </c>
    </row>
    <row r="982" spans="1:22" x14ac:dyDescent="0.3">
      <c r="A982" s="2" t="s">
        <v>155</v>
      </c>
      <c r="B982" s="1" t="s">
        <v>30</v>
      </c>
      <c r="C982" s="1">
        <v>74874</v>
      </c>
      <c r="D982" s="1">
        <v>17002</v>
      </c>
      <c r="E982" s="1">
        <v>8035</v>
      </c>
      <c r="F982" s="1">
        <v>3356.25</v>
      </c>
      <c r="G982" s="1">
        <v>1384</v>
      </c>
      <c r="H982" s="1">
        <v>6221</v>
      </c>
      <c r="I982" s="1">
        <v>2544</v>
      </c>
      <c r="J982" s="1">
        <v>5079</v>
      </c>
      <c r="K982" s="1">
        <v>1265</v>
      </c>
      <c r="L982" s="1">
        <v>4448</v>
      </c>
      <c r="M982" s="1">
        <v>13898.5</v>
      </c>
      <c r="N982" s="1">
        <v>49334.25</v>
      </c>
      <c r="O982" s="1">
        <v>0.23675775302508209</v>
      </c>
      <c r="P982" s="1">
        <v>0.65889694687074285</v>
      </c>
      <c r="Q982" s="1" t="s">
        <v>24</v>
      </c>
      <c r="R982" s="1" t="s">
        <v>25</v>
      </c>
      <c r="S982" s="1" t="s">
        <v>37</v>
      </c>
      <c r="T982" s="1">
        <v>12434</v>
      </c>
      <c r="U982" s="1">
        <v>0.104345300104175</v>
      </c>
      <c r="V982" s="3" t="s">
        <v>27</v>
      </c>
    </row>
    <row r="983" spans="1:22" x14ac:dyDescent="0.3">
      <c r="A983" s="2" t="s">
        <v>155</v>
      </c>
      <c r="B983" s="1" t="s">
        <v>31</v>
      </c>
      <c r="C983" s="1">
        <v>82278.262719703984</v>
      </c>
      <c r="D983" s="1">
        <v>17002</v>
      </c>
      <c r="E983" s="1">
        <v>4251</v>
      </c>
      <c r="F983" s="1">
        <v>4412</v>
      </c>
      <c r="G983" s="1">
        <v>4713</v>
      </c>
      <c r="H983" s="1">
        <v>4645</v>
      </c>
      <c r="I983" s="1">
        <v>4396</v>
      </c>
      <c r="J983" s="1">
        <v>1142</v>
      </c>
      <c r="K983" s="1">
        <v>1265</v>
      </c>
      <c r="L983" s="1">
        <v>4236</v>
      </c>
      <c r="M983" s="1">
        <v>13898.5</v>
      </c>
      <c r="N983" s="1">
        <v>46062</v>
      </c>
      <c r="O983" s="1">
        <v>0.2154518023841884</v>
      </c>
      <c r="P983" s="1">
        <v>0.55983194682802995</v>
      </c>
      <c r="Q983" s="1" t="s">
        <v>36</v>
      </c>
      <c r="R983" s="1" t="s">
        <v>25</v>
      </c>
      <c r="S983" s="1" t="s">
        <v>37</v>
      </c>
      <c r="T983" s="1">
        <v>12350</v>
      </c>
      <c r="U983" s="1">
        <v>0.2247162507877816</v>
      </c>
      <c r="V983" s="3" t="s">
        <v>38</v>
      </c>
    </row>
    <row r="984" spans="1:22" x14ac:dyDescent="0.3">
      <c r="A984" s="2" t="s">
        <v>155</v>
      </c>
      <c r="B984" s="1" t="s">
        <v>32</v>
      </c>
      <c r="C984" s="1">
        <v>74874</v>
      </c>
      <c r="D984" s="1">
        <v>17002</v>
      </c>
      <c r="E984" s="1">
        <v>5840</v>
      </c>
      <c r="F984" s="1">
        <v>3356.25</v>
      </c>
      <c r="G984" s="1">
        <v>3826</v>
      </c>
      <c r="H984" s="1">
        <v>1608</v>
      </c>
      <c r="I984" s="1">
        <v>3058.5</v>
      </c>
      <c r="J984" s="1">
        <v>3389</v>
      </c>
      <c r="K984" s="1">
        <v>1265</v>
      </c>
      <c r="L984" s="1">
        <v>391</v>
      </c>
      <c r="M984" s="1">
        <v>13898.5</v>
      </c>
      <c r="N984" s="1">
        <v>39735.75</v>
      </c>
      <c r="O984" s="1">
        <v>0.23675775302508209</v>
      </c>
      <c r="P984" s="1">
        <v>0.53070157865213563</v>
      </c>
      <c r="Q984" s="1" t="s">
        <v>36</v>
      </c>
      <c r="R984" s="1" t="s">
        <v>25</v>
      </c>
      <c r="S984" s="1" t="s">
        <v>37</v>
      </c>
      <c r="T984" s="1">
        <v>25091</v>
      </c>
      <c r="U984" s="1">
        <v>0.23254066832278231</v>
      </c>
      <c r="V984" s="3" t="s">
        <v>38</v>
      </c>
    </row>
    <row r="985" spans="1:22" x14ac:dyDescent="0.3">
      <c r="A985" s="2" t="s">
        <v>155</v>
      </c>
      <c r="B985" s="1" t="s">
        <v>33</v>
      </c>
      <c r="C985" s="1">
        <v>74874</v>
      </c>
      <c r="D985" s="1">
        <v>17002</v>
      </c>
      <c r="E985" s="1">
        <v>8306</v>
      </c>
      <c r="F985" s="1">
        <v>1815</v>
      </c>
      <c r="G985" s="1">
        <v>2908</v>
      </c>
      <c r="H985" s="1">
        <v>5560</v>
      </c>
      <c r="I985" s="1">
        <v>3800</v>
      </c>
      <c r="J985" s="1">
        <v>887</v>
      </c>
      <c r="K985" s="1">
        <v>2000</v>
      </c>
      <c r="L985" s="1">
        <v>4911</v>
      </c>
      <c r="M985" s="1">
        <v>13898.5</v>
      </c>
      <c r="N985" s="1">
        <v>47189</v>
      </c>
      <c r="O985" s="1">
        <v>0.23675775302508209</v>
      </c>
      <c r="P985" s="1">
        <v>0.63024547907150685</v>
      </c>
      <c r="Q985" s="1" t="s">
        <v>24</v>
      </c>
      <c r="R985" s="1" t="s">
        <v>25</v>
      </c>
      <c r="S985" s="1" t="s">
        <v>37</v>
      </c>
      <c r="T985" s="1">
        <v>9958</v>
      </c>
      <c r="U985" s="1">
        <v>0.13299676790341111</v>
      </c>
      <c r="V985" s="3" t="s">
        <v>27</v>
      </c>
    </row>
    <row r="986" spans="1:22" x14ac:dyDescent="0.3">
      <c r="A986" s="2" t="s">
        <v>155</v>
      </c>
      <c r="B986" s="1" t="s">
        <v>40</v>
      </c>
      <c r="C986" s="1">
        <v>74874</v>
      </c>
      <c r="D986" s="1">
        <v>17002</v>
      </c>
      <c r="E986" s="1">
        <v>4898</v>
      </c>
      <c r="F986" s="1">
        <v>3356.25</v>
      </c>
      <c r="G986" s="1">
        <v>4165</v>
      </c>
      <c r="H986" s="1">
        <v>3296</v>
      </c>
      <c r="I986" s="1">
        <v>3058.5</v>
      </c>
      <c r="J986" s="1">
        <v>835</v>
      </c>
      <c r="K986" s="1">
        <v>1265</v>
      </c>
      <c r="L986" s="1">
        <v>4804</v>
      </c>
      <c r="M986" s="1">
        <v>13898.5</v>
      </c>
      <c r="N986" s="1">
        <v>42679.75</v>
      </c>
      <c r="O986" s="1">
        <v>0.23675775302508209</v>
      </c>
      <c r="P986" s="1">
        <v>0.57002096856051498</v>
      </c>
      <c r="Q986" s="1" t="s">
        <v>24</v>
      </c>
      <c r="R986" s="1" t="s">
        <v>25</v>
      </c>
      <c r="S986" s="1" t="s">
        <v>37</v>
      </c>
      <c r="T986" s="1">
        <v>22147</v>
      </c>
      <c r="U986" s="1">
        <v>0.1932212784144029</v>
      </c>
      <c r="V986" s="3" t="s">
        <v>27</v>
      </c>
    </row>
    <row r="987" spans="1:22" x14ac:dyDescent="0.3">
      <c r="A987" s="2" t="s">
        <v>156</v>
      </c>
      <c r="B987" s="1" t="s">
        <v>23</v>
      </c>
      <c r="C987" s="1">
        <v>82278.262719703984</v>
      </c>
      <c r="D987" s="1">
        <v>16428</v>
      </c>
      <c r="E987" s="1">
        <v>3959</v>
      </c>
      <c r="F987" s="1">
        <v>2927.25</v>
      </c>
      <c r="G987" s="1">
        <v>1488</v>
      </c>
      <c r="H987" s="1">
        <v>1660</v>
      </c>
      <c r="I987" s="1">
        <v>1217</v>
      </c>
      <c r="J987" s="1">
        <v>3847</v>
      </c>
      <c r="K987" s="1">
        <v>2296</v>
      </c>
      <c r="L987" s="1">
        <v>1955</v>
      </c>
      <c r="M987" s="1">
        <v>6430.5</v>
      </c>
      <c r="N987" s="1">
        <v>35777.25</v>
      </c>
      <c r="O987" s="1">
        <v>4.0606107732023097E-2</v>
      </c>
      <c r="P987" s="1">
        <v>0.43483234596094689</v>
      </c>
      <c r="Q987" s="1" t="s">
        <v>36</v>
      </c>
      <c r="R987" s="1" t="s">
        <v>25</v>
      </c>
      <c r="S987" s="1" t="s">
        <v>37</v>
      </c>
      <c r="T987" s="1">
        <v>11753.8163507109</v>
      </c>
      <c r="U987" s="1">
        <v>0.52456154630703</v>
      </c>
      <c r="V987" s="3" t="s">
        <v>46</v>
      </c>
    </row>
    <row r="988" spans="1:22" x14ac:dyDescent="0.3">
      <c r="A988" s="2" t="s">
        <v>156</v>
      </c>
      <c r="B988" s="1" t="s">
        <v>39</v>
      </c>
      <c r="C988" s="1">
        <v>82278.262719703984</v>
      </c>
      <c r="D988" s="1">
        <v>16428</v>
      </c>
      <c r="E988" s="1">
        <v>8227</v>
      </c>
      <c r="F988" s="1">
        <v>2927.25</v>
      </c>
      <c r="G988" s="1">
        <v>3309</v>
      </c>
      <c r="H988" s="1">
        <v>3253</v>
      </c>
      <c r="I988" s="1">
        <v>2813.6</v>
      </c>
      <c r="J988" s="1">
        <v>2288</v>
      </c>
      <c r="K988" s="1">
        <v>3197.5</v>
      </c>
      <c r="L988" s="1">
        <v>3514</v>
      </c>
      <c r="M988" s="1">
        <v>6430.5</v>
      </c>
      <c r="N988" s="1">
        <v>45957.35</v>
      </c>
      <c r="O988" s="1">
        <v>4.0606107732023097E-2</v>
      </c>
      <c r="P988" s="1">
        <v>0.55856004345354437</v>
      </c>
      <c r="Q988" s="1" t="s">
        <v>36</v>
      </c>
      <c r="R988" s="1" t="s">
        <v>25</v>
      </c>
      <c r="S988" s="1" t="s">
        <v>37</v>
      </c>
      <c r="T988" s="1">
        <v>11753.8163507109</v>
      </c>
      <c r="U988" s="1">
        <v>0.40083384881443251</v>
      </c>
      <c r="V988" s="3" t="s">
        <v>46</v>
      </c>
    </row>
    <row r="989" spans="1:22" x14ac:dyDescent="0.3">
      <c r="A989" s="2" t="s">
        <v>156</v>
      </c>
      <c r="B989" s="1" t="s">
        <v>28</v>
      </c>
      <c r="C989" s="1">
        <v>82278.262719703984</v>
      </c>
      <c r="D989" s="1">
        <v>16428</v>
      </c>
      <c r="E989" s="1">
        <v>4129</v>
      </c>
      <c r="F989" s="1">
        <v>2927.25</v>
      </c>
      <c r="G989" s="1">
        <v>4789</v>
      </c>
      <c r="H989" s="1">
        <v>5691</v>
      </c>
      <c r="I989" s="1">
        <v>5650</v>
      </c>
      <c r="J989" s="1">
        <v>3818</v>
      </c>
      <c r="K989" s="1">
        <v>3197.5</v>
      </c>
      <c r="L989" s="1">
        <v>5957</v>
      </c>
      <c r="M989" s="1">
        <v>6430.5</v>
      </c>
      <c r="N989" s="1">
        <v>52586.75</v>
      </c>
      <c r="O989" s="1">
        <v>4.0606107732023097E-2</v>
      </c>
      <c r="P989" s="1">
        <v>0.63913296491378802</v>
      </c>
      <c r="Q989" s="1" t="s">
        <v>36</v>
      </c>
      <c r="R989" s="1" t="s">
        <v>25</v>
      </c>
      <c r="S989" s="1" t="s">
        <v>37</v>
      </c>
      <c r="T989" s="1">
        <v>11753.8163507109</v>
      </c>
      <c r="U989" s="1">
        <v>0.32026092735418887</v>
      </c>
      <c r="V989" s="3" t="s">
        <v>38</v>
      </c>
    </row>
    <row r="990" spans="1:22" x14ac:dyDescent="0.3">
      <c r="A990" s="2" t="s">
        <v>156</v>
      </c>
      <c r="B990" s="1" t="s">
        <v>29</v>
      </c>
      <c r="C990" s="1">
        <v>82278.262719703984</v>
      </c>
      <c r="D990" s="1">
        <v>16428</v>
      </c>
      <c r="E990" s="1">
        <v>8390</v>
      </c>
      <c r="F990" s="1">
        <v>1835</v>
      </c>
      <c r="G990" s="1">
        <v>2598</v>
      </c>
      <c r="H990" s="1">
        <v>4697</v>
      </c>
      <c r="I990" s="1">
        <v>2304</v>
      </c>
      <c r="J990" s="1">
        <v>5625</v>
      </c>
      <c r="K990" s="1">
        <v>3197.5</v>
      </c>
      <c r="L990" s="1">
        <v>1486</v>
      </c>
      <c r="M990" s="1">
        <v>6430.5</v>
      </c>
      <c r="N990" s="1">
        <v>46560.5</v>
      </c>
      <c r="O990" s="1">
        <v>4.0606107732023097E-2</v>
      </c>
      <c r="P990" s="1">
        <v>0.56589065521007531</v>
      </c>
      <c r="Q990" s="1" t="s">
        <v>36</v>
      </c>
      <c r="R990" s="1" t="s">
        <v>25</v>
      </c>
      <c r="S990" s="1" t="s">
        <v>37</v>
      </c>
      <c r="T990" s="1">
        <v>11753.8163507109</v>
      </c>
      <c r="U990" s="1">
        <v>0.39350323705790158</v>
      </c>
      <c r="V990" s="3" t="s">
        <v>38</v>
      </c>
    </row>
    <row r="991" spans="1:22" x14ac:dyDescent="0.3">
      <c r="A991" s="2" t="s">
        <v>156</v>
      </c>
      <c r="B991" s="1" t="s">
        <v>30</v>
      </c>
      <c r="C991" s="1">
        <v>82278.262719703984</v>
      </c>
      <c r="D991" s="1">
        <v>16428</v>
      </c>
      <c r="E991" s="1">
        <v>5649</v>
      </c>
      <c r="F991" s="1">
        <v>1640</v>
      </c>
      <c r="G991" s="1">
        <v>3459</v>
      </c>
      <c r="H991" s="1">
        <v>2920</v>
      </c>
      <c r="I991" s="1">
        <v>534</v>
      </c>
      <c r="J991" s="1">
        <v>3962</v>
      </c>
      <c r="K991" s="1">
        <v>3197.5</v>
      </c>
      <c r="L991" s="1">
        <v>587</v>
      </c>
      <c r="M991" s="1">
        <v>6430.5</v>
      </c>
      <c r="N991" s="1">
        <v>38376.5</v>
      </c>
      <c r="O991" s="1">
        <v>4.0606107732023097E-2</v>
      </c>
      <c r="P991" s="1">
        <v>0.46642331439029772</v>
      </c>
      <c r="Q991" s="1" t="s">
        <v>36</v>
      </c>
      <c r="R991" s="1" t="s">
        <v>25</v>
      </c>
      <c r="S991" s="1" t="s">
        <v>37</v>
      </c>
      <c r="T991" s="1">
        <v>11753.8163507109</v>
      </c>
      <c r="U991" s="1">
        <v>0.49297057787767917</v>
      </c>
      <c r="V991" s="3" t="s">
        <v>46</v>
      </c>
    </row>
    <row r="992" spans="1:22" x14ac:dyDescent="0.3">
      <c r="A992" s="2" t="s">
        <v>156</v>
      </c>
      <c r="B992" s="1" t="s">
        <v>31</v>
      </c>
      <c r="C992" s="1">
        <v>82278.262719703984</v>
      </c>
      <c r="D992" s="1">
        <v>16428</v>
      </c>
      <c r="E992" s="1">
        <v>5633</v>
      </c>
      <c r="F992" s="1">
        <v>3670</v>
      </c>
      <c r="G992" s="1">
        <v>4033</v>
      </c>
      <c r="H992" s="1">
        <v>1083</v>
      </c>
      <c r="I992" s="1">
        <v>4363</v>
      </c>
      <c r="J992" s="1">
        <v>2882</v>
      </c>
      <c r="K992" s="1">
        <v>3197.5</v>
      </c>
      <c r="L992" s="1">
        <v>2431</v>
      </c>
      <c r="M992" s="1">
        <v>6430.5</v>
      </c>
      <c r="N992" s="1">
        <v>43720.5</v>
      </c>
      <c r="O992" s="1">
        <v>4.0606107732023097E-2</v>
      </c>
      <c r="P992" s="1">
        <v>0.53137364055609582</v>
      </c>
      <c r="Q992" s="1" t="s">
        <v>36</v>
      </c>
      <c r="R992" s="1" t="s">
        <v>25</v>
      </c>
      <c r="S992" s="1" t="s">
        <v>37</v>
      </c>
      <c r="T992" s="1">
        <v>11753.8163507109</v>
      </c>
      <c r="U992" s="1">
        <v>0.42802025171188107</v>
      </c>
      <c r="V992" s="3" t="s">
        <v>46</v>
      </c>
    </row>
    <row r="993" spans="1:22" x14ac:dyDescent="0.3">
      <c r="A993" s="2" t="s">
        <v>156</v>
      </c>
      <c r="B993" s="1" t="s">
        <v>32</v>
      </c>
      <c r="C993" s="1">
        <v>82278.262719703984</v>
      </c>
      <c r="D993" s="1">
        <v>16428</v>
      </c>
      <c r="E993" s="1">
        <v>6356</v>
      </c>
      <c r="F993" s="1">
        <v>2927.25</v>
      </c>
      <c r="G993" s="1">
        <v>3923</v>
      </c>
      <c r="H993" s="1">
        <v>5854</v>
      </c>
      <c r="I993" s="1">
        <v>2813.6</v>
      </c>
      <c r="J993" s="1">
        <v>3962</v>
      </c>
      <c r="K993" s="1">
        <v>4099</v>
      </c>
      <c r="L993" s="1">
        <v>2546</v>
      </c>
      <c r="M993" s="1">
        <v>6430.5</v>
      </c>
      <c r="N993" s="1">
        <v>48908.85</v>
      </c>
      <c r="O993" s="1">
        <v>4.0606107732023097E-2</v>
      </c>
      <c r="P993" s="1">
        <v>0.59443221554904457</v>
      </c>
      <c r="Q993" s="1" t="s">
        <v>36</v>
      </c>
      <c r="R993" s="1" t="s">
        <v>25</v>
      </c>
      <c r="S993" s="1" t="s">
        <v>37</v>
      </c>
      <c r="T993" s="1">
        <v>11753.8163507109</v>
      </c>
      <c r="U993" s="1">
        <v>0.36496167671893232</v>
      </c>
      <c r="V993" s="3" t="s">
        <v>38</v>
      </c>
    </row>
    <row r="994" spans="1:22" x14ac:dyDescent="0.3">
      <c r="A994" s="2" t="s">
        <v>156</v>
      </c>
      <c r="B994" s="1" t="s">
        <v>33</v>
      </c>
      <c r="C994" s="1">
        <v>82278.262719703984</v>
      </c>
      <c r="D994" s="1">
        <v>16428</v>
      </c>
      <c r="E994" s="1">
        <v>6571</v>
      </c>
      <c r="F994" s="1">
        <v>4564</v>
      </c>
      <c r="G994" s="1">
        <v>4089</v>
      </c>
      <c r="H994" s="1">
        <v>1491</v>
      </c>
      <c r="I994" s="1">
        <v>2813.6</v>
      </c>
      <c r="J994" s="1">
        <v>5312</v>
      </c>
      <c r="K994" s="1">
        <v>3197.5</v>
      </c>
      <c r="L994" s="1">
        <v>2388</v>
      </c>
      <c r="M994" s="1">
        <v>6430.5</v>
      </c>
      <c r="N994" s="1">
        <v>46854.1</v>
      </c>
      <c r="O994" s="1">
        <v>4.0606107732023097E-2</v>
      </c>
      <c r="P994" s="1">
        <v>0.56945903390810637</v>
      </c>
      <c r="Q994" s="1" t="s">
        <v>36</v>
      </c>
      <c r="R994" s="1" t="s">
        <v>25</v>
      </c>
      <c r="S994" s="1" t="s">
        <v>37</v>
      </c>
      <c r="T994" s="1">
        <v>11753.8163507109</v>
      </c>
      <c r="U994" s="1">
        <v>0.38993485835987052</v>
      </c>
      <c r="V994" s="3" t="s">
        <v>38</v>
      </c>
    </row>
    <row r="995" spans="1:22" x14ac:dyDescent="0.3">
      <c r="A995" s="2" t="s">
        <v>157</v>
      </c>
      <c r="B995" s="1" t="s">
        <v>23</v>
      </c>
      <c r="C995" s="1">
        <v>37346</v>
      </c>
      <c r="D995" s="1">
        <v>10934</v>
      </c>
      <c r="E995" s="1">
        <v>5631</v>
      </c>
      <c r="F995" s="1">
        <v>1207</v>
      </c>
      <c r="G995" s="1">
        <v>1030</v>
      </c>
      <c r="H995" s="1">
        <v>2242</v>
      </c>
      <c r="I995" s="1">
        <v>3501.5</v>
      </c>
      <c r="J995" s="1">
        <v>4610</v>
      </c>
      <c r="K995" s="1">
        <v>3158</v>
      </c>
      <c r="L995" s="1">
        <v>5247</v>
      </c>
      <c r="M995" s="1">
        <v>10141.66513599435</v>
      </c>
      <c r="N995" s="1">
        <v>37560.5</v>
      </c>
      <c r="O995" s="1">
        <v>0.27155960841842092</v>
      </c>
      <c r="P995" s="1">
        <v>1.0057435869972691</v>
      </c>
      <c r="Q995" s="1" t="s">
        <v>24</v>
      </c>
      <c r="R995" s="1" t="s">
        <v>25</v>
      </c>
      <c r="S995" s="1" t="s">
        <v>26</v>
      </c>
      <c r="T995" s="1">
        <v>3287</v>
      </c>
      <c r="U995" s="1">
        <v>-0.25386851546372252</v>
      </c>
      <c r="V995" s="3" t="s">
        <v>27</v>
      </c>
    </row>
    <row r="996" spans="1:22" x14ac:dyDescent="0.3">
      <c r="A996" s="2" t="s">
        <v>157</v>
      </c>
      <c r="B996" s="1" t="s">
        <v>28</v>
      </c>
      <c r="C996" s="1">
        <v>37346</v>
      </c>
      <c r="D996" s="1">
        <v>10934</v>
      </c>
      <c r="E996" s="1">
        <v>6752</v>
      </c>
      <c r="F996" s="1">
        <v>1207</v>
      </c>
      <c r="G996" s="1">
        <v>3447</v>
      </c>
      <c r="H996" s="1">
        <v>3599</v>
      </c>
      <c r="I996" s="1">
        <v>6139</v>
      </c>
      <c r="J996" s="1">
        <v>787</v>
      </c>
      <c r="K996" s="1">
        <v>4712</v>
      </c>
      <c r="L996" s="1">
        <v>1322</v>
      </c>
      <c r="M996" s="1">
        <v>10141.66513599435</v>
      </c>
      <c r="N996" s="1">
        <v>38899</v>
      </c>
      <c r="O996" s="1">
        <v>0.27155960841842092</v>
      </c>
      <c r="P996" s="1">
        <v>1.0237409276244751</v>
      </c>
      <c r="Q996" s="1" t="s">
        <v>24</v>
      </c>
      <c r="R996" s="1" t="s">
        <v>25</v>
      </c>
      <c r="S996" s="1" t="s">
        <v>26</v>
      </c>
      <c r="T996" s="1">
        <v>-346</v>
      </c>
      <c r="U996" s="1">
        <v>-0.25386851546372252</v>
      </c>
      <c r="V996" s="3" t="s">
        <v>27</v>
      </c>
    </row>
    <row r="997" spans="1:22" x14ac:dyDescent="0.3">
      <c r="A997" s="2" t="s">
        <v>157</v>
      </c>
      <c r="B997" s="1" t="s">
        <v>29</v>
      </c>
      <c r="C997" s="1">
        <v>37346</v>
      </c>
      <c r="D997" s="1">
        <v>10934</v>
      </c>
      <c r="E997" s="1">
        <v>8679</v>
      </c>
      <c r="F997" s="1">
        <v>1207</v>
      </c>
      <c r="G997" s="1">
        <v>3320</v>
      </c>
      <c r="H997" s="1">
        <v>5732</v>
      </c>
      <c r="I997" s="1">
        <v>3501.5</v>
      </c>
      <c r="J997" s="1">
        <v>4113</v>
      </c>
      <c r="K997" s="1">
        <v>3777.333333333333</v>
      </c>
      <c r="L997" s="1">
        <v>3823</v>
      </c>
      <c r="M997" s="1">
        <v>10141.66513599435</v>
      </c>
      <c r="N997" s="1">
        <v>45086.833333333343</v>
      </c>
      <c r="O997" s="1">
        <v>0.27155960841842092</v>
      </c>
      <c r="P997" s="1">
        <v>1.0237409276244751</v>
      </c>
      <c r="Q997" s="1" t="s">
        <v>24</v>
      </c>
      <c r="R997" s="1" t="s">
        <v>25</v>
      </c>
      <c r="S997" s="1" t="s">
        <v>26</v>
      </c>
      <c r="T997" s="1">
        <v>745</v>
      </c>
      <c r="U997" s="1">
        <v>-0.25386851546372252</v>
      </c>
      <c r="V997" s="3" t="s">
        <v>27</v>
      </c>
    </row>
    <row r="998" spans="1:22" x14ac:dyDescent="0.3">
      <c r="A998" s="2" t="s">
        <v>157</v>
      </c>
      <c r="B998" s="1" t="s">
        <v>31</v>
      </c>
      <c r="C998" s="1">
        <v>37346</v>
      </c>
      <c r="D998" s="1">
        <v>10934</v>
      </c>
      <c r="E998" s="1">
        <v>3045</v>
      </c>
      <c r="F998" s="1">
        <v>1207</v>
      </c>
      <c r="G998" s="1">
        <v>2168</v>
      </c>
      <c r="H998" s="1">
        <v>4267</v>
      </c>
      <c r="I998" s="1">
        <v>864</v>
      </c>
      <c r="J998" s="1">
        <v>2091</v>
      </c>
      <c r="K998" s="1">
        <v>3777.333333333333</v>
      </c>
      <c r="L998" s="1">
        <v>4419</v>
      </c>
      <c r="M998" s="1">
        <v>10141.66513599435</v>
      </c>
      <c r="N998" s="1">
        <v>32772.333333333328</v>
      </c>
      <c r="O998" s="1">
        <v>0.27155960841842092</v>
      </c>
      <c r="P998" s="1">
        <v>0.87753262286010092</v>
      </c>
      <c r="Q998" s="1" t="s">
        <v>24</v>
      </c>
      <c r="R998" s="1" t="s">
        <v>25</v>
      </c>
      <c r="S998" s="1" t="s">
        <v>26</v>
      </c>
      <c r="T998" s="1">
        <v>8164</v>
      </c>
      <c r="U998" s="1">
        <v>-0.14909223127852181</v>
      </c>
      <c r="V998" s="3" t="s">
        <v>27</v>
      </c>
    </row>
    <row r="999" spans="1:22" x14ac:dyDescent="0.3">
      <c r="A999" s="2" t="s">
        <v>157</v>
      </c>
      <c r="B999" s="1" t="s">
        <v>32</v>
      </c>
      <c r="C999" s="1">
        <v>37346</v>
      </c>
      <c r="D999" s="1">
        <v>10934</v>
      </c>
      <c r="E999" s="1">
        <v>2876</v>
      </c>
      <c r="F999" s="1">
        <v>1207</v>
      </c>
      <c r="G999" s="1">
        <v>2893</v>
      </c>
      <c r="H999" s="1">
        <v>2766</v>
      </c>
      <c r="I999" s="1">
        <v>3501.5</v>
      </c>
      <c r="J999" s="1">
        <v>3472.8</v>
      </c>
      <c r="K999" s="1">
        <v>3462</v>
      </c>
      <c r="L999" s="1">
        <v>340</v>
      </c>
      <c r="M999" s="1">
        <v>10141.66513599435</v>
      </c>
      <c r="N999" s="1">
        <v>31452.3</v>
      </c>
      <c r="O999" s="1">
        <v>0.27155960841842092</v>
      </c>
      <c r="P999" s="1">
        <v>0.84218657955336584</v>
      </c>
      <c r="Q999" s="1" t="s">
        <v>24</v>
      </c>
      <c r="R999" s="1" t="s">
        <v>25</v>
      </c>
      <c r="S999" s="1" t="s">
        <v>26</v>
      </c>
      <c r="T999" s="1">
        <v>10054</v>
      </c>
      <c r="U999" s="1">
        <v>-0.11374618797178671</v>
      </c>
      <c r="V999" s="3" t="s">
        <v>27</v>
      </c>
    </row>
    <row r="1000" spans="1:22" x14ac:dyDescent="0.3">
      <c r="A1000" s="2" t="s">
        <v>157</v>
      </c>
      <c r="B1000" s="1" t="s">
        <v>33</v>
      </c>
      <c r="C1000" s="1">
        <v>37346</v>
      </c>
      <c r="D1000" s="1">
        <v>10934</v>
      </c>
      <c r="E1000" s="1">
        <v>3252</v>
      </c>
      <c r="F1000" s="1">
        <v>1207</v>
      </c>
      <c r="G1000" s="1">
        <v>4133</v>
      </c>
      <c r="H1000" s="1">
        <v>1439</v>
      </c>
      <c r="I1000" s="1">
        <v>3501.5</v>
      </c>
      <c r="J1000" s="1">
        <v>5763</v>
      </c>
      <c r="K1000" s="1">
        <v>3777.333333333333</v>
      </c>
      <c r="L1000" s="1">
        <v>384</v>
      </c>
      <c r="M1000" s="1">
        <v>10141.66513599435</v>
      </c>
      <c r="N1000" s="1">
        <v>34390.833333333343</v>
      </c>
      <c r="O1000" s="1">
        <v>0.27155960841842092</v>
      </c>
      <c r="P1000" s="1">
        <v>0.92087059747585642</v>
      </c>
      <c r="Q1000" s="1" t="s">
        <v>24</v>
      </c>
      <c r="R1000" s="1" t="s">
        <v>25</v>
      </c>
      <c r="S1000" s="1" t="s">
        <v>26</v>
      </c>
      <c r="T1000" s="1">
        <v>11441</v>
      </c>
      <c r="U1000" s="1">
        <v>-0.1924302058942774</v>
      </c>
      <c r="V1000" s="3" t="s">
        <v>27</v>
      </c>
    </row>
    <row r="1001" spans="1:22" x14ac:dyDescent="0.3">
      <c r="A1001" s="2" t="s">
        <v>158</v>
      </c>
      <c r="B1001" s="1" t="s">
        <v>23</v>
      </c>
      <c r="C1001" s="1">
        <v>36085</v>
      </c>
      <c r="D1001" s="1">
        <v>10443</v>
      </c>
      <c r="E1001" s="1">
        <v>4370</v>
      </c>
      <c r="F1001" s="1">
        <v>2645</v>
      </c>
      <c r="G1001" s="1">
        <v>3354</v>
      </c>
      <c r="H1001" s="1">
        <v>5645</v>
      </c>
      <c r="I1001" s="1">
        <v>4588.6000000000004</v>
      </c>
      <c r="J1001" s="1">
        <v>5159</v>
      </c>
      <c r="K1001" s="1">
        <v>746</v>
      </c>
      <c r="L1001" s="1">
        <v>2531</v>
      </c>
      <c r="M1001" s="1">
        <v>10141.66513599435</v>
      </c>
      <c r="N1001" s="1">
        <v>39481.599999999999</v>
      </c>
      <c r="O1001" s="1">
        <v>0.27808994645447949</v>
      </c>
      <c r="P1001" s="1">
        <v>1.0237409276244751</v>
      </c>
      <c r="Q1001" s="1" t="s">
        <v>24</v>
      </c>
      <c r="R1001" s="1" t="s">
        <v>25</v>
      </c>
      <c r="S1001" s="1" t="s">
        <v>26</v>
      </c>
      <c r="T1001" s="1">
        <v>3837</v>
      </c>
      <c r="U1001" s="1">
        <v>-0.25386851546372252</v>
      </c>
      <c r="V1001" s="3" t="s">
        <v>27</v>
      </c>
    </row>
    <row r="1002" spans="1:22" x14ac:dyDescent="0.3">
      <c r="A1002" s="2" t="s">
        <v>158</v>
      </c>
      <c r="B1002" s="1" t="s">
        <v>39</v>
      </c>
      <c r="C1002" s="1">
        <v>82278.262719703984</v>
      </c>
      <c r="D1002" s="1">
        <v>10443</v>
      </c>
      <c r="E1002" s="1">
        <v>6080</v>
      </c>
      <c r="F1002" s="1">
        <v>2645</v>
      </c>
      <c r="G1002" s="1">
        <v>1988</v>
      </c>
      <c r="H1002" s="1">
        <v>3420</v>
      </c>
      <c r="I1002" s="1">
        <v>6125</v>
      </c>
      <c r="J1002" s="1">
        <v>856</v>
      </c>
      <c r="K1002" s="1">
        <v>1786</v>
      </c>
      <c r="L1002" s="1">
        <v>1597</v>
      </c>
      <c r="M1002" s="1">
        <v>10141.66513599435</v>
      </c>
      <c r="N1002" s="1">
        <v>34940</v>
      </c>
      <c r="O1002" s="1">
        <v>0.1232605648291796</v>
      </c>
      <c r="P1002" s="1">
        <v>0.42465651127114251</v>
      </c>
      <c r="Q1002" s="1" t="s">
        <v>36</v>
      </c>
      <c r="R1002" s="1" t="s">
        <v>25</v>
      </c>
      <c r="S1002" s="1" t="s">
        <v>37</v>
      </c>
      <c r="T1002" s="1">
        <v>3790</v>
      </c>
      <c r="U1002" s="1">
        <v>0.4520829238996778</v>
      </c>
      <c r="V1002" s="3" t="s">
        <v>38</v>
      </c>
    </row>
    <row r="1003" spans="1:22" x14ac:dyDescent="0.3">
      <c r="A1003" s="2" t="s">
        <v>158</v>
      </c>
      <c r="B1003" s="1" t="s">
        <v>28</v>
      </c>
      <c r="C1003" s="1">
        <v>82278.262719703984</v>
      </c>
      <c r="D1003" s="1">
        <v>10443</v>
      </c>
      <c r="E1003" s="1">
        <v>5934</v>
      </c>
      <c r="F1003" s="1">
        <v>2645</v>
      </c>
      <c r="G1003" s="1">
        <v>2493</v>
      </c>
      <c r="H1003" s="1">
        <v>3087</v>
      </c>
      <c r="I1003" s="1">
        <v>3811</v>
      </c>
      <c r="J1003" s="1">
        <v>1533</v>
      </c>
      <c r="K1003" s="1">
        <v>2116.428571428572</v>
      </c>
      <c r="L1003" s="1">
        <v>2972</v>
      </c>
      <c r="M1003" s="1">
        <v>10141.66513599435</v>
      </c>
      <c r="N1003" s="1">
        <v>35034.428571428572</v>
      </c>
      <c r="O1003" s="1">
        <v>0.1232605648291796</v>
      </c>
      <c r="P1003" s="1">
        <v>0.42580418464570391</v>
      </c>
      <c r="Q1003" s="1" t="s">
        <v>36</v>
      </c>
      <c r="R1003" s="1" t="s">
        <v>25</v>
      </c>
      <c r="S1003" s="1" t="s">
        <v>37</v>
      </c>
      <c r="T1003" s="1">
        <v>5035</v>
      </c>
      <c r="U1003" s="1">
        <v>0.4509352505251164</v>
      </c>
      <c r="V1003" s="3" t="s">
        <v>38</v>
      </c>
    </row>
    <row r="1004" spans="1:22" x14ac:dyDescent="0.3">
      <c r="A1004" s="2" t="s">
        <v>158</v>
      </c>
      <c r="B1004" s="1" t="s">
        <v>29</v>
      </c>
      <c r="C1004" s="1">
        <v>82278.262719703984</v>
      </c>
      <c r="D1004" s="1">
        <v>10443</v>
      </c>
      <c r="E1004" s="1">
        <v>4887</v>
      </c>
      <c r="F1004" s="1">
        <v>1849</v>
      </c>
      <c r="G1004" s="1">
        <v>1894</v>
      </c>
      <c r="H1004" s="1">
        <v>1888</v>
      </c>
      <c r="I1004" s="1">
        <v>1209</v>
      </c>
      <c r="J1004" s="1">
        <v>2148</v>
      </c>
      <c r="K1004" s="1">
        <v>3212</v>
      </c>
      <c r="L1004" s="1">
        <v>1654</v>
      </c>
      <c r="M1004" s="1">
        <v>10141.66513599435</v>
      </c>
      <c r="N1004" s="1">
        <v>29184</v>
      </c>
      <c r="O1004" s="1">
        <v>0.1232605648291796</v>
      </c>
      <c r="P1004" s="1">
        <v>0.35469878720483761</v>
      </c>
      <c r="Q1004" s="1" t="s">
        <v>36</v>
      </c>
      <c r="R1004" s="1" t="s">
        <v>25</v>
      </c>
      <c r="S1004" s="1" t="s">
        <v>37</v>
      </c>
      <c r="T1004" s="1">
        <v>6901</v>
      </c>
      <c r="U1004" s="1">
        <v>0.52204064796598282</v>
      </c>
      <c r="V1004" s="3" t="s">
        <v>38</v>
      </c>
    </row>
    <row r="1005" spans="1:22" x14ac:dyDescent="0.3">
      <c r="A1005" s="2" t="s">
        <v>158</v>
      </c>
      <c r="B1005" s="1" t="s">
        <v>30</v>
      </c>
      <c r="C1005" s="1">
        <v>36085</v>
      </c>
      <c r="D1005" s="1">
        <v>10443</v>
      </c>
      <c r="E1005" s="1">
        <v>3405</v>
      </c>
      <c r="F1005" s="1">
        <v>4184</v>
      </c>
      <c r="G1005" s="1">
        <v>4193</v>
      </c>
      <c r="H1005" s="1">
        <v>5895</v>
      </c>
      <c r="I1005" s="1">
        <v>4588.6000000000004</v>
      </c>
      <c r="J1005" s="1">
        <v>4811</v>
      </c>
      <c r="K1005" s="1">
        <v>1762</v>
      </c>
      <c r="L1005" s="1">
        <v>3684</v>
      </c>
      <c r="M1005" s="1">
        <v>10141.66513599435</v>
      </c>
      <c r="N1005" s="1">
        <v>42965.599999999999</v>
      </c>
      <c r="O1005" s="1">
        <v>0.27808994645447949</v>
      </c>
      <c r="P1005" s="1">
        <v>1.0237409276244751</v>
      </c>
      <c r="Q1005" s="1" t="s">
        <v>24</v>
      </c>
      <c r="R1005" s="1" t="s">
        <v>25</v>
      </c>
      <c r="S1005" s="1" t="s">
        <v>26</v>
      </c>
      <c r="T1005" s="1">
        <v>-2292</v>
      </c>
      <c r="U1005" s="1">
        <v>-0.25386851546372252</v>
      </c>
      <c r="V1005" s="3" t="s">
        <v>27</v>
      </c>
    </row>
    <row r="1006" spans="1:22" x14ac:dyDescent="0.3">
      <c r="A1006" s="2" t="s">
        <v>158</v>
      </c>
      <c r="B1006" s="1" t="s">
        <v>31</v>
      </c>
      <c r="C1006" s="1">
        <v>82278.262719703984</v>
      </c>
      <c r="D1006" s="1">
        <v>10443</v>
      </c>
      <c r="E1006" s="1">
        <v>6488</v>
      </c>
      <c r="F1006" s="1">
        <v>1902</v>
      </c>
      <c r="G1006" s="1">
        <v>2349</v>
      </c>
      <c r="H1006" s="1">
        <v>4120</v>
      </c>
      <c r="I1006" s="1">
        <v>4588.6000000000004</v>
      </c>
      <c r="J1006" s="1">
        <v>956</v>
      </c>
      <c r="K1006" s="1">
        <v>2116.428571428572</v>
      </c>
      <c r="L1006" s="1">
        <v>1669</v>
      </c>
      <c r="M1006" s="1">
        <v>10141.66513599435</v>
      </c>
      <c r="N1006" s="1">
        <v>34632.028571428571</v>
      </c>
      <c r="O1006" s="1">
        <v>0.1232605648291796</v>
      </c>
      <c r="P1006" s="1">
        <v>0.42091346397783019</v>
      </c>
      <c r="Q1006" s="1" t="s">
        <v>36</v>
      </c>
      <c r="R1006" s="1" t="s">
        <v>25</v>
      </c>
      <c r="S1006" s="1" t="s">
        <v>37</v>
      </c>
      <c r="T1006" s="1">
        <v>8158</v>
      </c>
      <c r="U1006" s="1">
        <v>0.45582597119299012</v>
      </c>
      <c r="V1006" s="3" t="s">
        <v>38</v>
      </c>
    </row>
    <row r="1007" spans="1:22" x14ac:dyDescent="0.3">
      <c r="A1007" s="2" t="s">
        <v>158</v>
      </c>
      <c r="B1007" s="1" t="s">
        <v>32</v>
      </c>
      <c r="C1007" s="1">
        <v>36085</v>
      </c>
      <c r="D1007" s="1">
        <v>10443</v>
      </c>
      <c r="E1007" s="1">
        <v>7653</v>
      </c>
      <c r="F1007" s="1">
        <v>2645</v>
      </c>
      <c r="G1007" s="1">
        <v>4669</v>
      </c>
      <c r="H1007" s="1">
        <v>3881</v>
      </c>
      <c r="I1007" s="1">
        <v>4588.6000000000004</v>
      </c>
      <c r="J1007" s="1">
        <v>4921</v>
      </c>
      <c r="K1007" s="1">
        <v>2116.428571428572</v>
      </c>
      <c r="L1007" s="1">
        <v>5907</v>
      </c>
      <c r="M1007" s="1">
        <v>10141.66513599435</v>
      </c>
      <c r="N1007" s="1">
        <v>46824.028571428571</v>
      </c>
      <c r="O1007" s="1">
        <v>0.27808994645447949</v>
      </c>
      <c r="P1007" s="1">
        <v>1.0237409276244751</v>
      </c>
      <c r="Q1007" s="1" t="s">
        <v>24</v>
      </c>
      <c r="R1007" s="1" t="s">
        <v>25</v>
      </c>
      <c r="S1007" s="1" t="s">
        <v>26</v>
      </c>
      <c r="T1007" s="1">
        <v>-1389</v>
      </c>
      <c r="U1007" s="1">
        <v>-0.25386851546372252</v>
      </c>
      <c r="V1007" s="3" t="s">
        <v>27</v>
      </c>
    </row>
    <row r="1008" spans="1:22" x14ac:dyDescent="0.3">
      <c r="A1008" s="2" t="s">
        <v>158</v>
      </c>
      <c r="B1008" s="1" t="s">
        <v>33</v>
      </c>
      <c r="C1008" s="1">
        <v>36085</v>
      </c>
      <c r="D1008" s="1">
        <v>10443</v>
      </c>
      <c r="E1008" s="1">
        <v>5504</v>
      </c>
      <c r="F1008" s="1">
        <v>2645</v>
      </c>
      <c r="G1008" s="1">
        <v>1919</v>
      </c>
      <c r="H1008" s="1">
        <v>3545</v>
      </c>
      <c r="I1008" s="1">
        <v>5048</v>
      </c>
      <c r="J1008" s="1">
        <v>3255</v>
      </c>
      <c r="K1008" s="1">
        <v>318</v>
      </c>
      <c r="L1008" s="1">
        <v>192</v>
      </c>
      <c r="M1008" s="1">
        <v>10141.66513599435</v>
      </c>
      <c r="N1008" s="1">
        <v>32869</v>
      </c>
      <c r="O1008" s="1">
        <v>0.27808994645447949</v>
      </c>
      <c r="P1008" s="1">
        <v>0.91087709574615494</v>
      </c>
      <c r="Q1008" s="1" t="s">
        <v>24</v>
      </c>
      <c r="R1008" s="1" t="s">
        <v>25</v>
      </c>
      <c r="S1008" s="1" t="s">
        <v>26</v>
      </c>
      <c r="T1008" s="1">
        <v>5861</v>
      </c>
      <c r="U1008" s="1">
        <v>-0.19192642749049049</v>
      </c>
      <c r="V1008" s="3" t="s">
        <v>27</v>
      </c>
    </row>
    <row r="1009" spans="1:22" x14ac:dyDescent="0.3">
      <c r="A1009" s="2" t="s">
        <v>158</v>
      </c>
      <c r="B1009" s="1" t="s">
        <v>44</v>
      </c>
      <c r="C1009" s="1">
        <v>36085</v>
      </c>
      <c r="D1009" s="1">
        <v>10443</v>
      </c>
      <c r="E1009" s="1">
        <v>8325</v>
      </c>
      <c r="F1009" s="1">
        <v>2645</v>
      </c>
      <c r="G1009" s="1">
        <v>1135</v>
      </c>
      <c r="H1009" s="1">
        <v>2842</v>
      </c>
      <c r="I1009" s="1">
        <v>6750</v>
      </c>
      <c r="J1009" s="1">
        <v>5937</v>
      </c>
      <c r="K1009" s="1">
        <v>3277</v>
      </c>
      <c r="L1009" s="1">
        <v>4623</v>
      </c>
      <c r="M1009" s="1">
        <v>10141.66513599435</v>
      </c>
      <c r="N1009" s="1">
        <v>45977</v>
      </c>
      <c r="O1009" s="1">
        <v>0.27808994645447949</v>
      </c>
      <c r="P1009" s="1">
        <v>1.0237409276244751</v>
      </c>
      <c r="Q1009" s="1" t="s">
        <v>24</v>
      </c>
      <c r="R1009" s="1" t="s">
        <v>25</v>
      </c>
      <c r="S1009" s="1" t="s">
        <v>26</v>
      </c>
      <c r="T1009" s="1">
        <v>-7247</v>
      </c>
      <c r="U1009" s="1">
        <v>-0.25386851546372252</v>
      </c>
      <c r="V1009" s="3" t="s">
        <v>27</v>
      </c>
    </row>
    <row r="1010" spans="1:22" x14ac:dyDescent="0.3">
      <c r="A1010" s="2" t="s">
        <v>158</v>
      </c>
      <c r="B1010" s="1" t="s">
        <v>40</v>
      </c>
      <c r="C1010" s="1">
        <v>36085</v>
      </c>
      <c r="D1010" s="1">
        <v>10443</v>
      </c>
      <c r="E1010" s="1">
        <v>3150</v>
      </c>
      <c r="F1010" s="1">
        <v>2645</v>
      </c>
      <c r="G1010" s="1">
        <v>4044</v>
      </c>
      <c r="H1010" s="1">
        <v>3972</v>
      </c>
      <c r="I1010" s="1">
        <v>4588.6000000000004</v>
      </c>
      <c r="J1010" s="1">
        <v>1032</v>
      </c>
      <c r="K1010" s="1">
        <v>3714</v>
      </c>
      <c r="L1010" s="1">
        <v>1375</v>
      </c>
      <c r="M1010" s="1">
        <v>10141.66513599435</v>
      </c>
      <c r="N1010" s="1">
        <v>34963.599999999999</v>
      </c>
      <c r="O1010" s="1">
        <v>0.27808994645447949</v>
      </c>
      <c r="P1010" s="1">
        <v>0.96892337536372453</v>
      </c>
      <c r="Q1010" s="1" t="s">
        <v>24</v>
      </c>
      <c r="R1010" s="1" t="s">
        <v>25</v>
      </c>
      <c r="S1010" s="1" t="s">
        <v>26</v>
      </c>
      <c r="T1010" s="1">
        <v>8355</v>
      </c>
      <c r="U1010" s="1">
        <v>-0.24997270710805999</v>
      </c>
      <c r="V1010" s="3" t="s">
        <v>27</v>
      </c>
    </row>
    <row r="1011" spans="1:22" x14ac:dyDescent="0.3">
      <c r="A1011" s="2" t="s">
        <v>159</v>
      </c>
      <c r="B1011" s="1" t="s">
        <v>23</v>
      </c>
      <c r="C1011" s="1">
        <v>36694</v>
      </c>
      <c r="D1011" s="1">
        <v>17330</v>
      </c>
      <c r="E1011" s="1">
        <v>3928</v>
      </c>
      <c r="F1011" s="1">
        <v>2717.75</v>
      </c>
      <c r="G1011" s="1">
        <v>3805</v>
      </c>
      <c r="H1011" s="1">
        <v>1805</v>
      </c>
      <c r="I1011" s="1">
        <v>3142</v>
      </c>
      <c r="J1011" s="1">
        <v>5682</v>
      </c>
      <c r="K1011" s="1">
        <v>3978</v>
      </c>
      <c r="L1011" s="1">
        <v>256</v>
      </c>
      <c r="M1011" s="1">
        <v>10141.66513599435</v>
      </c>
      <c r="N1011" s="1">
        <v>42643.75</v>
      </c>
      <c r="O1011" s="1">
        <v>0.27638483501374472</v>
      </c>
      <c r="P1011" s="1">
        <v>1.0237409276244751</v>
      </c>
      <c r="Q1011" s="1" t="s">
        <v>24</v>
      </c>
      <c r="R1011" s="1" t="s">
        <v>25</v>
      </c>
      <c r="S1011" s="1" t="s">
        <v>26</v>
      </c>
      <c r="T1011" s="1">
        <v>-3232</v>
      </c>
      <c r="U1011" s="1">
        <v>-0.25386851546372252</v>
      </c>
      <c r="V1011" s="3" t="s">
        <v>27</v>
      </c>
    </row>
    <row r="1012" spans="1:22" x14ac:dyDescent="0.3">
      <c r="A1012" s="2" t="s">
        <v>159</v>
      </c>
      <c r="B1012" s="1" t="s">
        <v>39</v>
      </c>
      <c r="C1012" s="1">
        <v>36694</v>
      </c>
      <c r="D1012" s="1">
        <v>17330</v>
      </c>
      <c r="E1012" s="1">
        <v>7033</v>
      </c>
      <c r="F1012" s="1">
        <v>2717.75</v>
      </c>
      <c r="G1012" s="1">
        <v>4004</v>
      </c>
      <c r="H1012" s="1">
        <v>1128</v>
      </c>
      <c r="I1012" s="1">
        <v>2797</v>
      </c>
      <c r="J1012" s="1">
        <v>2516</v>
      </c>
      <c r="K1012" s="1">
        <v>3407.428571428572</v>
      </c>
      <c r="L1012" s="1">
        <v>4359</v>
      </c>
      <c r="M1012" s="1">
        <v>10141.66513599435</v>
      </c>
      <c r="N1012" s="1">
        <v>45292.178571428572</v>
      </c>
      <c r="O1012" s="1">
        <v>0.27638483501374472</v>
      </c>
      <c r="P1012" s="1">
        <v>1.0237409276244751</v>
      </c>
      <c r="Q1012" s="1" t="s">
        <v>24</v>
      </c>
      <c r="R1012" s="1" t="s">
        <v>25</v>
      </c>
      <c r="S1012" s="1" t="s">
        <v>26</v>
      </c>
      <c r="T1012" s="1">
        <v>324</v>
      </c>
      <c r="U1012" s="1">
        <v>-0.25386851546372252</v>
      </c>
      <c r="V1012" s="3" t="s">
        <v>27</v>
      </c>
    </row>
    <row r="1013" spans="1:22" x14ac:dyDescent="0.3">
      <c r="A1013" s="2" t="s">
        <v>159</v>
      </c>
      <c r="B1013" s="1" t="s">
        <v>28</v>
      </c>
      <c r="C1013" s="1">
        <v>36694</v>
      </c>
      <c r="D1013" s="1">
        <v>17330</v>
      </c>
      <c r="E1013" s="1">
        <v>3964</v>
      </c>
      <c r="F1013" s="1">
        <v>2717.75</v>
      </c>
      <c r="G1013" s="1">
        <v>3443</v>
      </c>
      <c r="H1013" s="1">
        <v>3760</v>
      </c>
      <c r="I1013" s="1">
        <v>2797</v>
      </c>
      <c r="J1013" s="1">
        <v>830</v>
      </c>
      <c r="K1013" s="1">
        <v>2861</v>
      </c>
      <c r="L1013" s="1">
        <v>2126</v>
      </c>
      <c r="M1013" s="1">
        <v>10141.66513599435</v>
      </c>
      <c r="N1013" s="1">
        <v>39828.75</v>
      </c>
      <c r="O1013" s="1">
        <v>0.27638483501374472</v>
      </c>
      <c r="P1013" s="1">
        <v>1.0237409276244751</v>
      </c>
      <c r="Q1013" s="1" t="s">
        <v>24</v>
      </c>
      <c r="R1013" s="1" t="s">
        <v>25</v>
      </c>
      <c r="S1013" s="1" t="s">
        <v>26</v>
      </c>
      <c r="T1013" s="1">
        <v>2380</v>
      </c>
      <c r="U1013" s="1">
        <v>-0.25386851546372252</v>
      </c>
      <c r="V1013" s="3" t="s">
        <v>27</v>
      </c>
    </row>
    <row r="1014" spans="1:22" x14ac:dyDescent="0.3">
      <c r="A1014" s="2" t="s">
        <v>159</v>
      </c>
      <c r="B1014" s="1" t="s">
        <v>29</v>
      </c>
      <c r="C1014" s="1">
        <v>36694</v>
      </c>
      <c r="D1014" s="1">
        <v>17330</v>
      </c>
      <c r="E1014" s="1">
        <v>3450</v>
      </c>
      <c r="F1014" s="1">
        <v>1410</v>
      </c>
      <c r="G1014" s="1">
        <v>1493</v>
      </c>
      <c r="H1014" s="1">
        <v>2865</v>
      </c>
      <c r="I1014" s="1">
        <v>672</v>
      </c>
      <c r="J1014" s="1">
        <v>3521.333333333333</v>
      </c>
      <c r="K1014" s="1">
        <v>4208</v>
      </c>
      <c r="L1014" s="1">
        <v>5257</v>
      </c>
      <c r="M1014" s="1">
        <v>10141.66513599435</v>
      </c>
      <c r="N1014" s="1">
        <v>40206.333333333328</v>
      </c>
      <c r="O1014" s="1">
        <v>0.27638483501374472</v>
      </c>
      <c r="P1014" s="1">
        <v>1.0237409276244751</v>
      </c>
      <c r="Q1014" s="1" t="s">
        <v>24</v>
      </c>
      <c r="R1014" s="1" t="s">
        <v>25</v>
      </c>
      <c r="S1014" s="1" t="s">
        <v>26</v>
      </c>
      <c r="T1014" s="1">
        <v>-3987</v>
      </c>
      <c r="U1014" s="1">
        <v>-0.25386851546372252</v>
      </c>
      <c r="V1014" s="3" t="s">
        <v>27</v>
      </c>
    </row>
    <row r="1015" spans="1:22" x14ac:dyDescent="0.3">
      <c r="A1015" s="2" t="s">
        <v>159</v>
      </c>
      <c r="B1015" s="1" t="s">
        <v>30</v>
      </c>
      <c r="C1015" s="1">
        <v>36694</v>
      </c>
      <c r="D1015" s="1">
        <v>17330</v>
      </c>
      <c r="E1015" s="1">
        <v>2598</v>
      </c>
      <c r="F1015" s="1">
        <v>2717.75</v>
      </c>
      <c r="G1015" s="1">
        <v>4671</v>
      </c>
      <c r="H1015" s="1">
        <v>1265</v>
      </c>
      <c r="I1015" s="1">
        <v>2797</v>
      </c>
      <c r="J1015" s="1">
        <v>4918</v>
      </c>
      <c r="K1015" s="1">
        <v>1627</v>
      </c>
      <c r="L1015" s="1">
        <v>4174</v>
      </c>
      <c r="M1015" s="1">
        <v>10141.66513599435</v>
      </c>
      <c r="N1015" s="1">
        <v>42097.75</v>
      </c>
      <c r="O1015" s="1">
        <v>0.27638483501374472</v>
      </c>
      <c r="P1015" s="1">
        <v>1.0237409276244751</v>
      </c>
      <c r="Q1015" s="1" t="s">
        <v>24</v>
      </c>
      <c r="R1015" s="1" t="s">
        <v>25</v>
      </c>
      <c r="S1015" s="1" t="s">
        <v>26</v>
      </c>
      <c r="T1015" s="1">
        <v>111</v>
      </c>
      <c r="U1015" s="1">
        <v>-0.25386851546372252</v>
      </c>
      <c r="V1015" s="3" t="s">
        <v>27</v>
      </c>
    </row>
    <row r="1016" spans="1:22" x14ac:dyDescent="0.3">
      <c r="A1016" s="2" t="s">
        <v>159</v>
      </c>
      <c r="B1016" s="1" t="s">
        <v>31</v>
      </c>
      <c r="C1016" s="1">
        <v>36694</v>
      </c>
      <c r="D1016" s="1">
        <v>17330</v>
      </c>
      <c r="E1016" s="1">
        <v>4206</v>
      </c>
      <c r="F1016" s="1">
        <v>2717.75</v>
      </c>
      <c r="G1016" s="1">
        <v>1048</v>
      </c>
      <c r="H1016" s="1">
        <v>5118</v>
      </c>
      <c r="I1016" s="1">
        <v>2797</v>
      </c>
      <c r="J1016" s="1">
        <v>3521.333333333333</v>
      </c>
      <c r="K1016" s="1">
        <v>4714</v>
      </c>
      <c r="L1016" s="1">
        <v>1624</v>
      </c>
      <c r="M1016" s="1">
        <v>10141.66513599435</v>
      </c>
      <c r="N1016" s="1">
        <v>43076.083333333343</v>
      </c>
      <c r="O1016" s="1">
        <v>0.27638483501374472</v>
      </c>
      <c r="P1016" s="1">
        <v>1.0237409276244751</v>
      </c>
      <c r="Q1016" s="1" t="s">
        <v>24</v>
      </c>
      <c r="R1016" s="1" t="s">
        <v>25</v>
      </c>
      <c r="S1016" s="1" t="s">
        <v>26</v>
      </c>
      <c r="T1016" s="1">
        <v>348</v>
      </c>
      <c r="U1016" s="1">
        <v>-0.25386851546372252</v>
      </c>
      <c r="V1016" s="3" t="s">
        <v>27</v>
      </c>
    </row>
    <row r="1017" spans="1:22" x14ac:dyDescent="0.3">
      <c r="A1017" s="2" t="s">
        <v>159</v>
      </c>
      <c r="B1017" s="1" t="s">
        <v>32</v>
      </c>
      <c r="C1017" s="1">
        <v>36694</v>
      </c>
      <c r="D1017" s="1">
        <v>17330</v>
      </c>
      <c r="E1017" s="1">
        <v>5891</v>
      </c>
      <c r="F1017" s="1">
        <v>3348</v>
      </c>
      <c r="G1017" s="1">
        <v>3859</v>
      </c>
      <c r="H1017" s="1">
        <v>5482</v>
      </c>
      <c r="I1017" s="1">
        <v>4806</v>
      </c>
      <c r="J1017" s="1">
        <v>3159</v>
      </c>
      <c r="K1017" s="1">
        <v>2258</v>
      </c>
      <c r="L1017" s="1">
        <v>1925</v>
      </c>
      <c r="M1017" s="1">
        <v>10141.66513599435</v>
      </c>
      <c r="N1017" s="1">
        <v>48058</v>
      </c>
      <c r="O1017" s="1">
        <v>0.27638483501374472</v>
      </c>
      <c r="P1017" s="1">
        <v>1.0237409276244751</v>
      </c>
      <c r="Q1017" s="1" t="s">
        <v>24</v>
      </c>
      <c r="R1017" s="1" t="s">
        <v>25</v>
      </c>
      <c r="S1017" s="1" t="s">
        <v>26</v>
      </c>
      <c r="T1017" s="1">
        <v>-11364</v>
      </c>
      <c r="U1017" s="1">
        <v>-0.25386851546372252</v>
      </c>
      <c r="V1017" s="3" t="s">
        <v>27</v>
      </c>
    </row>
    <row r="1018" spans="1:22" x14ac:dyDescent="0.3">
      <c r="A1018" s="2" t="s">
        <v>159</v>
      </c>
      <c r="B1018" s="1" t="s">
        <v>33</v>
      </c>
      <c r="C1018" s="1">
        <v>36694</v>
      </c>
      <c r="D1018" s="1">
        <v>17330</v>
      </c>
      <c r="E1018" s="1">
        <v>7162</v>
      </c>
      <c r="F1018" s="1">
        <v>3345</v>
      </c>
      <c r="G1018" s="1">
        <v>3826</v>
      </c>
      <c r="H1018" s="1">
        <v>1760</v>
      </c>
      <c r="I1018" s="1">
        <v>2797</v>
      </c>
      <c r="J1018" s="1">
        <v>3521.333333333333</v>
      </c>
      <c r="K1018" s="1">
        <v>3407.428571428572</v>
      </c>
      <c r="L1018" s="1">
        <v>5874</v>
      </c>
      <c r="M1018" s="1">
        <v>10141.66513599435</v>
      </c>
      <c r="N1018" s="1">
        <v>49022.761904761908</v>
      </c>
      <c r="O1018" s="1">
        <v>0.27638483501374472</v>
      </c>
      <c r="P1018" s="1">
        <v>1.0237409276244751</v>
      </c>
      <c r="Q1018" s="1" t="s">
        <v>24</v>
      </c>
      <c r="R1018" s="1" t="s">
        <v>25</v>
      </c>
      <c r="S1018" s="1" t="s">
        <v>26</v>
      </c>
      <c r="T1018" s="1">
        <v>-6325</v>
      </c>
      <c r="U1018" s="1">
        <v>-0.25386851546372252</v>
      </c>
      <c r="V1018" s="3" t="s">
        <v>27</v>
      </c>
    </row>
    <row r="1019" spans="1:22" x14ac:dyDescent="0.3">
      <c r="A1019" s="2" t="s">
        <v>159</v>
      </c>
      <c r="B1019" s="1" t="s">
        <v>40</v>
      </c>
      <c r="C1019" s="1">
        <v>36694</v>
      </c>
      <c r="D1019" s="1">
        <v>17330</v>
      </c>
      <c r="E1019" s="1">
        <v>8761</v>
      </c>
      <c r="F1019" s="1">
        <v>2768</v>
      </c>
      <c r="G1019" s="1">
        <v>4761</v>
      </c>
      <c r="H1019" s="1">
        <v>3046</v>
      </c>
      <c r="I1019" s="1">
        <v>2568</v>
      </c>
      <c r="J1019" s="1">
        <v>4023</v>
      </c>
      <c r="K1019" s="1">
        <v>4206</v>
      </c>
      <c r="L1019" s="1">
        <v>4728</v>
      </c>
      <c r="M1019" s="1">
        <v>10141.66513599435</v>
      </c>
      <c r="N1019" s="1">
        <v>52191</v>
      </c>
      <c r="O1019" s="1">
        <v>0.27638483501374472</v>
      </c>
      <c r="P1019" s="1">
        <v>1.0237409276244751</v>
      </c>
      <c r="Q1019" s="1" t="s">
        <v>24</v>
      </c>
      <c r="R1019" s="1" t="s">
        <v>25</v>
      </c>
      <c r="S1019" s="1" t="s">
        <v>26</v>
      </c>
      <c r="T1019" s="1">
        <v>-15497</v>
      </c>
      <c r="U1019" s="1">
        <v>-0.25386851546372252</v>
      </c>
      <c r="V1019" s="3" t="s">
        <v>27</v>
      </c>
    </row>
    <row r="1020" spans="1:22" x14ac:dyDescent="0.3">
      <c r="A1020" s="2" t="s">
        <v>160</v>
      </c>
      <c r="B1020" s="1" t="s">
        <v>23</v>
      </c>
      <c r="C1020" s="1">
        <v>82278.262719703984</v>
      </c>
      <c r="D1020" s="1">
        <v>19237</v>
      </c>
      <c r="E1020" s="1">
        <v>2662</v>
      </c>
      <c r="F1020" s="1">
        <v>3778.1428571428569</v>
      </c>
      <c r="G1020" s="1">
        <v>1800</v>
      </c>
      <c r="H1020" s="1">
        <v>1694</v>
      </c>
      <c r="I1020" s="1">
        <v>4721</v>
      </c>
      <c r="J1020" s="1">
        <v>2516.9</v>
      </c>
      <c r="K1020" s="1">
        <v>3227</v>
      </c>
      <c r="L1020" s="1">
        <v>955</v>
      </c>
      <c r="M1020" s="1">
        <v>6430.5</v>
      </c>
      <c r="N1020" s="1">
        <v>40591.042857142857</v>
      </c>
      <c r="O1020" s="1">
        <v>5.9080002898941719E-2</v>
      </c>
      <c r="P1020" s="1">
        <v>0.493338598986025</v>
      </c>
      <c r="Q1020" s="1" t="s">
        <v>36</v>
      </c>
      <c r="R1020" s="1" t="s">
        <v>25</v>
      </c>
      <c r="S1020" s="1" t="s">
        <v>37</v>
      </c>
      <c r="T1020" s="1">
        <v>11753.8163507109</v>
      </c>
      <c r="U1020" s="1">
        <v>0.44758139811503322</v>
      </c>
      <c r="V1020" s="3" t="s">
        <v>46</v>
      </c>
    </row>
    <row r="1021" spans="1:22" x14ac:dyDescent="0.3">
      <c r="A1021" s="2" t="s">
        <v>160</v>
      </c>
      <c r="B1021" s="1" t="s">
        <v>39</v>
      </c>
      <c r="C1021" s="1">
        <v>82278.262719703984</v>
      </c>
      <c r="D1021" s="1">
        <v>19237</v>
      </c>
      <c r="E1021" s="1">
        <v>3125</v>
      </c>
      <c r="F1021" s="1">
        <v>1775</v>
      </c>
      <c r="G1021" s="1">
        <v>4248</v>
      </c>
      <c r="H1021" s="1">
        <v>6322</v>
      </c>
      <c r="I1021" s="1">
        <v>4721</v>
      </c>
      <c r="J1021" s="1">
        <v>3381</v>
      </c>
      <c r="K1021" s="1">
        <v>2653.666666666667</v>
      </c>
      <c r="L1021" s="1">
        <v>2469</v>
      </c>
      <c r="M1021" s="1">
        <v>6430.5</v>
      </c>
      <c r="N1021" s="1">
        <v>47931.666666666657</v>
      </c>
      <c r="O1021" s="1">
        <v>5.9080002898941719E-2</v>
      </c>
      <c r="P1021" s="1">
        <v>0.58255564814189975</v>
      </c>
      <c r="Q1021" s="1" t="s">
        <v>36</v>
      </c>
      <c r="R1021" s="1" t="s">
        <v>25</v>
      </c>
      <c r="S1021" s="1" t="s">
        <v>37</v>
      </c>
      <c r="T1021" s="1">
        <v>11753.8163507109</v>
      </c>
      <c r="U1021" s="1">
        <v>0.35836434895915847</v>
      </c>
      <c r="V1021" s="3" t="s">
        <v>38</v>
      </c>
    </row>
    <row r="1022" spans="1:22" x14ac:dyDescent="0.3">
      <c r="A1022" s="2" t="s">
        <v>160</v>
      </c>
      <c r="B1022" s="1" t="s">
        <v>28</v>
      </c>
      <c r="C1022" s="1">
        <v>82278.262719703984</v>
      </c>
      <c r="D1022" s="1">
        <v>19237</v>
      </c>
      <c r="E1022" s="1">
        <v>2676</v>
      </c>
      <c r="F1022" s="1">
        <v>5029</v>
      </c>
      <c r="G1022" s="1">
        <v>1872</v>
      </c>
      <c r="H1022" s="1">
        <v>6067</v>
      </c>
      <c r="I1022" s="1">
        <v>6767</v>
      </c>
      <c r="J1022" s="1">
        <v>2309</v>
      </c>
      <c r="K1022" s="1">
        <v>4140</v>
      </c>
      <c r="L1022" s="1">
        <v>3218</v>
      </c>
      <c r="M1022" s="1">
        <v>6430.5</v>
      </c>
      <c r="N1022" s="1">
        <v>51315</v>
      </c>
      <c r="O1022" s="1">
        <v>5.9080002898941719E-2</v>
      </c>
      <c r="P1022" s="1">
        <v>0.62367627005949278</v>
      </c>
      <c r="Q1022" s="1" t="s">
        <v>36</v>
      </c>
      <c r="R1022" s="1" t="s">
        <v>25</v>
      </c>
      <c r="S1022" s="1" t="s">
        <v>37</v>
      </c>
      <c r="T1022" s="1">
        <v>11753.8163507109</v>
      </c>
      <c r="U1022" s="1">
        <v>0.3172437270415655</v>
      </c>
      <c r="V1022" s="3" t="s">
        <v>38</v>
      </c>
    </row>
    <row r="1023" spans="1:22" x14ac:dyDescent="0.3">
      <c r="A1023" s="2" t="s">
        <v>160</v>
      </c>
      <c r="B1023" s="1" t="s">
        <v>29</v>
      </c>
      <c r="C1023" s="1">
        <v>82278.262719703984</v>
      </c>
      <c r="D1023" s="1">
        <v>19237</v>
      </c>
      <c r="E1023" s="1">
        <v>5863</v>
      </c>
      <c r="F1023" s="1">
        <v>3778.1428571428569</v>
      </c>
      <c r="G1023" s="1">
        <v>1171</v>
      </c>
      <c r="H1023" s="1">
        <v>1988</v>
      </c>
      <c r="I1023" s="1">
        <v>5976</v>
      </c>
      <c r="J1023" s="1">
        <v>999</v>
      </c>
      <c r="K1023" s="1">
        <v>2653.666666666667</v>
      </c>
      <c r="L1023" s="1">
        <v>3294</v>
      </c>
      <c r="M1023" s="1">
        <v>6430.5</v>
      </c>
      <c r="N1023" s="1">
        <v>44959.809523809519</v>
      </c>
      <c r="O1023" s="1">
        <v>5.9080002898941719E-2</v>
      </c>
      <c r="P1023" s="1">
        <v>0.54643605780755689</v>
      </c>
      <c r="Q1023" s="1" t="s">
        <v>36</v>
      </c>
      <c r="R1023" s="1" t="s">
        <v>25</v>
      </c>
      <c r="S1023" s="1" t="s">
        <v>37</v>
      </c>
      <c r="T1023" s="1">
        <v>11753.8163507109</v>
      </c>
      <c r="U1023" s="1">
        <v>0.3944839392935014</v>
      </c>
      <c r="V1023" s="3" t="s">
        <v>38</v>
      </c>
    </row>
    <row r="1024" spans="1:22" x14ac:dyDescent="0.3">
      <c r="A1024" s="2" t="s">
        <v>160</v>
      </c>
      <c r="B1024" s="1" t="s">
        <v>30</v>
      </c>
      <c r="C1024" s="1">
        <v>82278.262719703984</v>
      </c>
      <c r="D1024" s="1">
        <v>19237</v>
      </c>
      <c r="E1024" s="1">
        <v>7661</v>
      </c>
      <c r="F1024" s="1">
        <v>2441</v>
      </c>
      <c r="G1024" s="1">
        <v>2628</v>
      </c>
      <c r="H1024" s="1">
        <v>3182</v>
      </c>
      <c r="I1024" s="1">
        <v>4721</v>
      </c>
      <c r="J1024" s="1">
        <v>712</v>
      </c>
      <c r="K1024" s="1">
        <v>1915</v>
      </c>
      <c r="L1024" s="1">
        <v>3320</v>
      </c>
      <c r="M1024" s="1">
        <v>6430.5</v>
      </c>
      <c r="N1024" s="1">
        <v>45817</v>
      </c>
      <c r="O1024" s="1">
        <v>5.9080002898941719E-2</v>
      </c>
      <c r="P1024" s="1">
        <v>0.55685424662020422</v>
      </c>
      <c r="Q1024" s="1" t="s">
        <v>36</v>
      </c>
      <c r="R1024" s="1" t="s">
        <v>25</v>
      </c>
      <c r="S1024" s="1" t="s">
        <v>37</v>
      </c>
      <c r="T1024" s="1">
        <v>11753.8163507109</v>
      </c>
      <c r="U1024" s="1">
        <v>0.38406575048085401</v>
      </c>
      <c r="V1024" s="3" t="s">
        <v>38</v>
      </c>
    </row>
    <row r="1025" spans="1:22" x14ac:dyDescent="0.3">
      <c r="A1025" s="2" t="s">
        <v>160</v>
      </c>
      <c r="B1025" s="1" t="s">
        <v>31</v>
      </c>
      <c r="C1025" s="1">
        <v>82278.262719703984</v>
      </c>
      <c r="D1025" s="1">
        <v>19237</v>
      </c>
      <c r="E1025" s="1">
        <v>5170</v>
      </c>
      <c r="F1025" s="1">
        <v>4167</v>
      </c>
      <c r="G1025" s="1">
        <v>4956</v>
      </c>
      <c r="H1025" s="1">
        <v>4878</v>
      </c>
      <c r="I1025" s="1">
        <v>1420</v>
      </c>
      <c r="J1025" s="1">
        <v>3660</v>
      </c>
      <c r="K1025" s="1">
        <v>1251</v>
      </c>
      <c r="L1025" s="1">
        <v>4503</v>
      </c>
      <c r="M1025" s="1">
        <v>6430.5</v>
      </c>
      <c r="N1025" s="1">
        <v>49242</v>
      </c>
      <c r="O1025" s="1">
        <v>5.9080002898941719E-2</v>
      </c>
      <c r="P1025" s="1">
        <v>0.59848128013776758</v>
      </c>
      <c r="Q1025" s="1" t="s">
        <v>36</v>
      </c>
      <c r="R1025" s="1" t="s">
        <v>25</v>
      </c>
      <c r="S1025" s="1" t="s">
        <v>37</v>
      </c>
      <c r="T1025" s="1">
        <v>11753.8163507109</v>
      </c>
      <c r="U1025" s="1">
        <v>0.3424387169632907</v>
      </c>
      <c r="V1025" s="3" t="s">
        <v>38</v>
      </c>
    </row>
    <row r="1026" spans="1:22" x14ac:dyDescent="0.3">
      <c r="A1026" s="2" t="s">
        <v>160</v>
      </c>
      <c r="B1026" s="1" t="s">
        <v>32</v>
      </c>
      <c r="C1026" s="1">
        <v>82278.262719703984</v>
      </c>
      <c r="D1026" s="1">
        <v>19237</v>
      </c>
      <c r="E1026" s="1">
        <v>8656</v>
      </c>
      <c r="F1026" s="1">
        <v>4696</v>
      </c>
      <c r="G1026" s="1">
        <v>4721</v>
      </c>
      <c r="H1026" s="1">
        <v>2655</v>
      </c>
      <c r="I1026" s="1">
        <v>4721</v>
      </c>
      <c r="J1026" s="1">
        <v>3123</v>
      </c>
      <c r="K1026" s="1">
        <v>2653.666666666667</v>
      </c>
      <c r="L1026" s="1">
        <v>319</v>
      </c>
      <c r="M1026" s="1">
        <v>6430.5</v>
      </c>
      <c r="N1026" s="1">
        <v>50781.666666666657</v>
      </c>
      <c r="O1026" s="1">
        <v>5.9080002898941719E-2</v>
      </c>
      <c r="P1026" s="1">
        <v>0.61719420157987215</v>
      </c>
      <c r="Q1026" s="1" t="s">
        <v>36</v>
      </c>
      <c r="R1026" s="1" t="s">
        <v>25</v>
      </c>
      <c r="S1026" s="1" t="s">
        <v>37</v>
      </c>
      <c r="T1026" s="1">
        <v>11753.8163507109</v>
      </c>
      <c r="U1026" s="1">
        <v>0.32372579552118608</v>
      </c>
      <c r="V1026" s="3" t="s">
        <v>38</v>
      </c>
    </row>
    <row r="1027" spans="1:22" x14ac:dyDescent="0.3">
      <c r="A1027" s="2" t="s">
        <v>160</v>
      </c>
      <c r="B1027" s="1" t="s">
        <v>33</v>
      </c>
      <c r="C1027" s="1">
        <v>82278.262719703984</v>
      </c>
      <c r="D1027" s="1">
        <v>19237</v>
      </c>
      <c r="E1027" s="1">
        <v>8490</v>
      </c>
      <c r="F1027" s="1">
        <v>3778.1428571428569</v>
      </c>
      <c r="G1027" s="1">
        <v>2392</v>
      </c>
      <c r="H1027" s="1">
        <v>4766</v>
      </c>
      <c r="I1027" s="1">
        <v>4721</v>
      </c>
      <c r="J1027" s="1">
        <v>1863</v>
      </c>
      <c r="K1027" s="1">
        <v>2653.666666666667</v>
      </c>
      <c r="L1027" s="1">
        <v>816</v>
      </c>
      <c r="M1027" s="1">
        <v>6430.5</v>
      </c>
      <c r="N1027" s="1">
        <v>48716.809523809519</v>
      </c>
      <c r="O1027" s="1">
        <v>5.9080002898941719E-2</v>
      </c>
      <c r="P1027" s="1">
        <v>0.592098178953684</v>
      </c>
      <c r="Q1027" s="1" t="s">
        <v>36</v>
      </c>
      <c r="R1027" s="1" t="s">
        <v>25</v>
      </c>
      <c r="S1027" s="1" t="s">
        <v>37</v>
      </c>
      <c r="T1027" s="1">
        <v>11753.8163507109</v>
      </c>
      <c r="U1027" s="1">
        <v>0.34882181814737417</v>
      </c>
      <c r="V1027" s="3" t="s">
        <v>38</v>
      </c>
    </row>
    <row r="1028" spans="1:22" x14ac:dyDescent="0.3">
      <c r="A1028" s="2" t="s">
        <v>160</v>
      </c>
      <c r="B1028" s="1" t="s">
        <v>43</v>
      </c>
      <c r="C1028" s="1">
        <v>82278.262719703984</v>
      </c>
      <c r="D1028" s="1">
        <v>19237</v>
      </c>
      <c r="E1028" s="1">
        <v>6579</v>
      </c>
      <c r="F1028" s="1">
        <v>3778.1428571428569</v>
      </c>
      <c r="G1028" s="1">
        <v>3020</v>
      </c>
      <c r="H1028" s="1">
        <v>4600</v>
      </c>
      <c r="I1028" s="1">
        <v>4721</v>
      </c>
      <c r="J1028" s="1">
        <v>1426</v>
      </c>
      <c r="K1028" s="1">
        <v>4838</v>
      </c>
      <c r="L1028" s="1">
        <v>1587</v>
      </c>
      <c r="M1028" s="1">
        <v>6430.5</v>
      </c>
      <c r="N1028" s="1">
        <v>49786.142857142862</v>
      </c>
      <c r="O1028" s="1">
        <v>5.9080002898941719E-2</v>
      </c>
      <c r="P1028" s="1">
        <v>0.60509472625532335</v>
      </c>
      <c r="Q1028" s="1" t="s">
        <v>36</v>
      </c>
      <c r="R1028" s="1" t="s">
        <v>25</v>
      </c>
      <c r="S1028" s="1" t="s">
        <v>37</v>
      </c>
      <c r="T1028" s="1">
        <v>11753.8163507109</v>
      </c>
      <c r="U1028" s="1">
        <v>0.33582527084573499</v>
      </c>
      <c r="V1028" s="3" t="s">
        <v>38</v>
      </c>
    </row>
    <row r="1029" spans="1:22" x14ac:dyDescent="0.3">
      <c r="A1029" s="2" t="s">
        <v>160</v>
      </c>
      <c r="B1029" s="1" t="s">
        <v>44</v>
      </c>
      <c r="C1029" s="1">
        <v>82278.262719703984</v>
      </c>
      <c r="D1029" s="1">
        <v>19237</v>
      </c>
      <c r="E1029" s="1">
        <v>7451</v>
      </c>
      <c r="F1029" s="1">
        <v>5780</v>
      </c>
      <c r="G1029" s="1">
        <v>2672</v>
      </c>
      <c r="H1029" s="1">
        <v>6250</v>
      </c>
      <c r="I1029" s="1">
        <v>4721</v>
      </c>
      <c r="J1029" s="1">
        <v>5940</v>
      </c>
      <c r="K1029" s="1">
        <v>551</v>
      </c>
      <c r="L1029" s="1">
        <v>138</v>
      </c>
      <c r="M1029" s="1">
        <v>6430.5</v>
      </c>
      <c r="N1029" s="1">
        <v>52740</v>
      </c>
      <c r="O1029" s="1">
        <v>5.9080002898941719E-2</v>
      </c>
      <c r="P1029" s="1">
        <v>0.64099554677847903</v>
      </c>
      <c r="Q1029" s="1" t="s">
        <v>36</v>
      </c>
      <c r="R1029" s="1" t="s">
        <v>25</v>
      </c>
      <c r="S1029" s="1" t="s">
        <v>37</v>
      </c>
      <c r="T1029" s="1">
        <v>11753.8163507109</v>
      </c>
      <c r="U1029" s="1">
        <v>0.29992445032257931</v>
      </c>
      <c r="V1029" s="3" t="s">
        <v>38</v>
      </c>
    </row>
    <row r="1030" spans="1:22" x14ac:dyDescent="0.3">
      <c r="A1030" s="2" t="s">
        <v>160</v>
      </c>
      <c r="B1030" s="1" t="s">
        <v>40</v>
      </c>
      <c r="C1030" s="1">
        <v>82278.262719703984</v>
      </c>
      <c r="D1030" s="1">
        <v>19237</v>
      </c>
      <c r="E1030" s="1">
        <v>8463</v>
      </c>
      <c r="F1030" s="1">
        <v>2559</v>
      </c>
      <c r="G1030" s="1">
        <v>3168</v>
      </c>
      <c r="H1030" s="1">
        <v>1261</v>
      </c>
      <c r="I1030" s="1">
        <v>4721</v>
      </c>
      <c r="J1030" s="1">
        <v>1756</v>
      </c>
      <c r="K1030" s="1">
        <v>2653.666666666667</v>
      </c>
      <c r="L1030" s="1">
        <v>2875</v>
      </c>
      <c r="M1030" s="1">
        <v>6430.5</v>
      </c>
      <c r="N1030" s="1">
        <v>46693.666666666657</v>
      </c>
      <c r="O1030" s="1">
        <v>5.9080002898941719E-2</v>
      </c>
      <c r="P1030" s="1">
        <v>0.56750914668358055</v>
      </c>
      <c r="Q1030" s="1" t="s">
        <v>36</v>
      </c>
      <c r="R1030" s="1" t="s">
        <v>25</v>
      </c>
      <c r="S1030" s="1" t="s">
        <v>37</v>
      </c>
      <c r="T1030" s="1">
        <v>11753.8163507109</v>
      </c>
      <c r="U1030" s="1">
        <v>0.37341085041747768</v>
      </c>
      <c r="V1030" s="3" t="s">
        <v>38</v>
      </c>
    </row>
    <row r="1031" spans="1:22" x14ac:dyDescent="0.3">
      <c r="A1031" s="2" t="s">
        <v>161</v>
      </c>
      <c r="B1031" s="1" t="s">
        <v>23</v>
      </c>
      <c r="C1031" s="1">
        <v>82278.262719703984</v>
      </c>
      <c r="D1031" s="1">
        <v>7187</v>
      </c>
      <c r="E1031" s="1">
        <v>2466</v>
      </c>
      <c r="F1031" s="1">
        <v>3044</v>
      </c>
      <c r="G1031" s="1">
        <v>4333</v>
      </c>
      <c r="H1031" s="1">
        <v>2081</v>
      </c>
      <c r="I1031" s="1">
        <v>4279.333333333333</v>
      </c>
      <c r="J1031" s="1">
        <v>3581.571428571428</v>
      </c>
      <c r="K1031" s="1">
        <v>2171</v>
      </c>
      <c r="L1031" s="1">
        <v>594</v>
      </c>
      <c r="M1031" s="1">
        <v>10141.66513599435</v>
      </c>
      <c r="N1031" s="1">
        <v>29736.90476190476</v>
      </c>
      <c r="O1031" s="1">
        <v>0.1232605648291796</v>
      </c>
      <c r="P1031" s="1">
        <v>0.36141872444741557</v>
      </c>
      <c r="Q1031" s="1" t="s">
        <v>36</v>
      </c>
      <c r="R1031" s="1" t="s">
        <v>25</v>
      </c>
      <c r="S1031" s="1" t="s">
        <v>37</v>
      </c>
      <c r="T1031" s="1">
        <v>11753.8163507109</v>
      </c>
      <c r="U1031" s="1">
        <v>0.51532071072340468</v>
      </c>
      <c r="V1031" s="3" t="s">
        <v>38</v>
      </c>
    </row>
    <row r="1032" spans="1:22" x14ac:dyDescent="0.3">
      <c r="A1032" s="2" t="s">
        <v>161</v>
      </c>
      <c r="B1032" s="1" t="s">
        <v>39</v>
      </c>
      <c r="C1032" s="1">
        <v>82278.262719703984</v>
      </c>
      <c r="D1032" s="1">
        <v>7187</v>
      </c>
      <c r="E1032" s="1">
        <v>5201</v>
      </c>
      <c r="F1032" s="1">
        <v>1466</v>
      </c>
      <c r="G1032" s="1">
        <v>2113</v>
      </c>
      <c r="H1032" s="1">
        <v>2159</v>
      </c>
      <c r="I1032" s="1">
        <v>4279.333333333333</v>
      </c>
      <c r="J1032" s="1">
        <v>3178</v>
      </c>
      <c r="K1032" s="1">
        <v>4775</v>
      </c>
      <c r="L1032" s="1">
        <v>956</v>
      </c>
      <c r="M1032" s="1">
        <v>10141.66513599435</v>
      </c>
      <c r="N1032" s="1">
        <v>31314.333333333328</v>
      </c>
      <c r="O1032" s="1">
        <v>0.1232605648291796</v>
      </c>
      <c r="P1032" s="1">
        <v>0.38059059948812191</v>
      </c>
      <c r="Q1032" s="1" t="s">
        <v>36</v>
      </c>
      <c r="R1032" s="1" t="s">
        <v>25</v>
      </c>
      <c r="S1032" s="1" t="s">
        <v>37</v>
      </c>
      <c r="T1032" s="1">
        <v>11753.8163507109</v>
      </c>
      <c r="U1032" s="1">
        <v>0.49614883568269852</v>
      </c>
      <c r="V1032" s="3" t="s">
        <v>38</v>
      </c>
    </row>
    <row r="1033" spans="1:22" x14ac:dyDescent="0.3">
      <c r="A1033" s="2" t="s">
        <v>161</v>
      </c>
      <c r="B1033" s="1" t="s">
        <v>28</v>
      </c>
      <c r="C1033" s="1">
        <v>82278.262719703984</v>
      </c>
      <c r="D1033" s="1">
        <v>7187</v>
      </c>
      <c r="E1033" s="1">
        <v>5751</v>
      </c>
      <c r="F1033" s="1">
        <v>2619.833333333333</v>
      </c>
      <c r="G1033" s="1">
        <v>3720</v>
      </c>
      <c r="H1033" s="1">
        <v>1283</v>
      </c>
      <c r="I1033" s="1">
        <v>4279.333333333333</v>
      </c>
      <c r="J1033" s="1">
        <v>5817</v>
      </c>
      <c r="K1033" s="1">
        <v>2989.166666666667</v>
      </c>
      <c r="L1033" s="1">
        <v>2858</v>
      </c>
      <c r="M1033" s="1">
        <v>10141.66513599435</v>
      </c>
      <c r="N1033" s="1">
        <v>36504.333333333343</v>
      </c>
      <c r="O1033" s="1">
        <v>0.1232605648291796</v>
      </c>
      <c r="P1033" s="1">
        <v>0.4436692283804296</v>
      </c>
      <c r="Q1033" s="1" t="s">
        <v>36</v>
      </c>
      <c r="R1033" s="1" t="s">
        <v>25</v>
      </c>
      <c r="S1033" s="1" t="s">
        <v>37</v>
      </c>
      <c r="T1033" s="1">
        <v>11753.8163507109</v>
      </c>
      <c r="U1033" s="1">
        <v>0.43307020679039071</v>
      </c>
      <c r="V1033" s="3" t="s">
        <v>38</v>
      </c>
    </row>
    <row r="1034" spans="1:22" x14ac:dyDescent="0.3">
      <c r="A1034" s="2" t="s">
        <v>161</v>
      </c>
      <c r="B1034" s="1" t="s">
        <v>29</v>
      </c>
      <c r="C1034" s="1">
        <v>82278.262719703984</v>
      </c>
      <c r="D1034" s="1">
        <v>7187</v>
      </c>
      <c r="E1034" s="1">
        <v>8800</v>
      </c>
      <c r="F1034" s="1">
        <v>1068</v>
      </c>
      <c r="G1034" s="1">
        <v>1443</v>
      </c>
      <c r="H1034" s="1">
        <v>2878</v>
      </c>
      <c r="I1034" s="1">
        <v>4279.333333333333</v>
      </c>
      <c r="J1034" s="1">
        <v>2176</v>
      </c>
      <c r="K1034" s="1">
        <v>1020</v>
      </c>
      <c r="L1034" s="1">
        <v>1831</v>
      </c>
      <c r="M1034" s="1">
        <v>10141.66513599435</v>
      </c>
      <c r="N1034" s="1">
        <v>30682.333333333328</v>
      </c>
      <c r="O1034" s="1">
        <v>0.1232605648291796</v>
      </c>
      <c r="P1034" s="1">
        <v>0.37290934833977157</v>
      </c>
      <c r="Q1034" s="1" t="s">
        <v>36</v>
      </c>
      <c r="R1034" s="1" t="s">
        <v>25</v>
      </c>
      <c r="S1034" s="1" t="s">
        <v>37</v>
      </c>
      <c r="T1034" s="1">
        <v>11753.8163507109</v>
      </c>
      <c r="U1034" s="1">
        <v>0.5038300868310488</v>
      </c>
      <c r="V1034" s="3" t="s">
        <v>38</v>
      </c>
    </row>
    <row r="1035" spans="1:22" x14ac:dyDescent="0.3">
      <c r="A1035" s="2" t="s">
        <v>161</v>
      </c>
      <c r="B1035" s="1" t="s">
        <v>30</v>
      </c>
      <c r="C1035" s="1">
        <v>82278.262719703984</v>
      </c>
      <c r="D1035" s="1">
        <v>7187</v>
      </c>
      <c r="E1035" s="1">
        <v>7790</v>
      </c>
      <c r="F1035" s="1">
        <v>4297</v>
      </c>
      <c r="G1035" s="1">
        <v>4160</v>
      </c>
      <c r="H1035" s="1">
        <v>1600</v>
      </c>
      <c r="I1035" s="1">
        <v>6433</v>
      </c>
      <c r="J1035" s="1">
        <v>2749</v>
      </c>
      <c r="K1035" s="1">
        <v>3468</v>
      </c>
      <c r="L1035" s="1">
        <v>5869</v>
      </c>
      <c r="M1035" s="1">
        <v>10141.66513599435</v>
      </c>
      <c r="N1035" s="1">
        <v>43553</v>
      </c>
      <c r="O1035" s="1">
        <v>0.1232605648291796</v>
      </c>
      <c r="P1035" s="1">
        <v>0.52933786592421495</v>
      </c>
      <c r="Q1035" s="1" t="s">
        <v>36</v>
      </c>
      <c r="R1035" s="1" t="s">
        <v>25</v>
      </c>
      <c r="S1035" s="1" t="s">
        <v>37</v>
      </c>
      <c r="T1035" s="1">
        <v>11753.8163507109</v>
      </c>
      <c r="U1035" s="1">
        <v>0.34740156924660542</v>
      </c>
      <c r="V1035" s="3" t="s">
        <v>38</v>
      </c>
    </row>
    <row r="1036" spans="1:22" x14ac:dyDescent="0.3">
      <c r="A1036" s="2" t="s">
        <v>161</v>
      </c>
      <c r="B1036" s="1" t="s">
        <v>31</v>
      </c>
      <c r="C1036" s="1">
        <v>82278.262719703984</v>
      </c>
      <c r="D1036" s="1">
        <v>7187</v>
      </c>
      <c r="E1036" s="1">
        <v>5242</v>
      </c>
      <c r="F1036" s="1">
        <v>3384</v>
      </c>
      <c r="G1036" s="1">
        <v>2462</v>
      </c>
      <c r="H1036" s="1">
        <v>6388</v>
      </c>
      <c r="I1036" s="1">
        <v>503</v>
      </c>
      <c r="J1036" s="1">
        <v>5005</v>
      </c>
      <c r="K1036" s="1">
        <v>4477</v>
      </c>
      <c r="L1036" s="1">
        <v>2890</v>
      </c>
      <c r="M1036" s="1">
        <v>10141.66513599435</v>
      </c>
      <c r="N1036" s="1">
        <v>37538</v>
      </c>
      <c r="O1036" s="1">
        <v>0.1232605648291796</v>
      </c>
      <c r="P1036" s="1">
        <v>0.45623228735249421</v>
      </c>
      <c r="Q1036" s="1" t="s">
        <v>36</v>
      </c>
      <c r="R1036" s="1" t="s">
        <v>25</v>
      </c>
      <c r="S1036" s="1" t="s">
        <v>37</v>
      </c>
      <c r="T1036" s="1">
        <v>11753.8163507109</v>
      </c>
      <c r="U1036" s="1">
        <v>0.4205071478183261</v>
      </c>
      <c r="V1036" s="3" t="s">
        <v>38</v>
      </c>
    </row>
    <row r="1037" spans="1:22" x14ac:dyDescent="0.3">
      <c r="A1037" s="2" t="s">
        <v>161</v>
      </c>
      <c r="B1037" s="1" t="s">
        <v>32</v>
      </c>
      <c r="C1037" s="1">
        <v>82278.262719703984</v>
      </c>
      <c r="D1037" s="1">
        <v>7187</v>
      </c>
      <c r="E1037" s="1">
        <v>7305</v>
      </c>
      <c r="F1037" s="1">
        <v>2619.833333333333</v>
      </c>
      <c r="G1037" s="1">
        <v>3555</v>
      </c>
      <c r="H1037" s="1">
        <v>5607</v>
      </c>
      <c r="I1037" s="1">
        <v>4279.333333333333</v>
      </c>
      <c r="J1037" s="1">
        <v>840</v>
      </c>
      <c r="K1037" s="1">
        <v>2989.166666666667</v>
      </c>
      <c r="L1037" s="1">
        <v>4348</v>
      </c>
      <c r="M1037" s="1">
        <v>10141.66513599435</v>
      </c>
      <c r="N1037" s="1">
        <v>38730.333333333328</v>
      </c>
      <c r="O1037" s="1">
        <v>0.1232605648291796</v>
      </c>
      <c r="P1037" s="1">
        <v>0.47072376169724589</v>
      </c>
      <c r="Q1037" s="1" t="s">
        <v>36</v>
      </c>
      <c r="R1037" s="1" t="s">
        <v>25</v>
      </c>
      <c r="S1037" s="1" t="s">
        <v>37</v>
      </c>
      <c r="T1037" s="1">
        <v>11753.8163507109</v>
      </c>
      <c r="U1037" s="1">
        <v>0.40601567347357442</v>
      </c>
      <c r="V1037" s="3" t="s">
        <v>38</v>
      </c>
    </row>
    <row r="1038" spans="1:22" x14ac:dyDescent="0.3">
      <c r="A1038" s="2" t="s">
        <v>161</v>
      </c>
      <c r="B1038" s="1" t="s">
        <v>33</v>
      </c>
      <c r="C1038" s="1">
        <v>82278.262719703984</v>
      </c>
      <c r="D1038" s="1">
        <v>7187</v>
      </c>
      <c r="E1038" s="1">
        <v>2607</v>
      </c>
      <c r="F1038" s="1">
        <v>2460</v>
      </c>
      <c r="G1038" s="1">
        <v>3069</v>
      </c>
      <c r="H1038" s="1">
        <v>3598</v>
      </c>
      <c r="I1038" s="1">
        <v>5902</v>
      </c>
      <c r="J1038" s="1">
        <v>5306</v>
      </c>
      <c r="K1038" s="1">
        <v>2024</v>
      </c>
      <c r="L1038" s="1">
        <v>1438</v>
      </c>
      <c r="M1038" s="1">
        <v>10141.66513599435</v>
      </c>
      <c r="N1038" s="1">
        <v>33591</v>
      </c>
      <c r="O1038" s="1">
        <v>0.1232605648291796</v>
      </c>
      <c r="P1038" s="1">
        <v>0.40826092931050217</v>
      </c>
      <c r="Q1038" s="1" t="s">
        <v>36</v>
      </c>
      <c r="R1038" s="1" t="s">
        <v>25</v>
      </c>
      <c r="S1038" s="1" t="s">
        <v>37</v>
      </c>
      <c r="T1038" s="1">
        <v>11753.8163507109</v>
      </c>
      <c r="U1038" s="1">
        <v>0.46847850586031808</v>
      </c>
      <c r="V1038" s="3" t="s">
        <v>38</v>
      </c>
    </row>
    <row r="1039" spans="1:22" x14ac:dyDescent="0.3">
      <c r="A1039" s="2" t="s">
        <v>162</v>
      </c>
      <c r="B1039" s="1" t="s">
        <v>23</v>
      </c>
      <c r="C1039" s="1">
        <v>82278.262719703984</v>
      </c>
      <c r="D1039" s="1">
        <v>24092</v>
      </c>
      <c r="E1039" s="1">
        <v>5605</v>
      </c>
      <c r="F1039" s="1">
        <v>3801</v>
      </c>
      <c r="G1039" s="1">
        <v>2545</v>
      </c>
      <c r="H1039" s="1">
        <v>5974</v>
      </c>
      <c r="I1039" s="1">
        <v>5671</v>
      </c>
      <c r="J1039" s="1">
        <v>5195</v>
      </c>
      <c r="K1039" s="1">
        <v>1674</v>
      </c>
      <c r="L1039" s="1">
        <v>1549</v>
      </c>
      <c r="M1039" s="1">
        <v>10131</v>
      </c>
      <c r="N1039" s="1">
        <v>56106</v>
      </c>
      <c r="O1039" s="1">
        <v>0.1231309420631925</v>
      </c>
      <c r="P1039" s="1">
        <v>0.68190550147048434</v>
      </c>
      <c r="Q1039" s="1" t="s">
        <v>24</v>
      </c>
      <c r="R1039" s="1" t="s">
        <v>25</v>
      </c>
      <c r="S1039" s="1" t="s">
        <v>37</v>
      </c>
      <c r="T1039" s="1">
        <v>11753.8163507109</v>
      </c>
      <c r="U1039" s="1">
        <v>0.19496355646632321</v>
      </c>
      <c r="V1039" s="3" t="s">
        <v>27</v>
      </c>
    </row>
    <row r="1040" spans="1:22" x14ac:dyDescent="0.3">
      <c r="A1040" s="2" t="s">
        <v>162</v>
      </c>
      <c r="B1040" s="1" t="s">
        <v>39</v>
      </c>
      <c r="C1040" s="1">
        <v>82278.262719703984</v>
      </c>
      <c r="D1040" s="1">
        <v>24092</v>
      </c>
      <c r="E1040" s="1">
        <v>8945</v>
      </c>
      <c r="F1040" s="1">
        <v>3267.333333333333</v>
      </c>
      <c r="G1040" s="1">
        <v>4909</v>
      </c>
      <c r="H1040" s="1">
        <v>1011</v>
      </c>
      <c r="I1040" s="1">
        <v>4006</v>
      </c>
      <c r="J1040" s="1">
        <v>1627</v>
      </c>
      <c r="K1040" s="1">
        <v>1674</v>
      </c>
      <c r="L1040" s="1">
        <v>3346</v>
      </c>
      <c r="M1040" s="1">
        <v>10131</v>
      </c>
      <c r="N1040" s="1">
        <v>52877.333333333343</v>
      </c>
      <c r="O1040" s="1">
        <v>0.1231309420631925</v>
      </c>
      <c r="P1040" s="1">
        <v>0.64266467941198135</v>
      </c>
      <c r="Q1040" s="1" t="s">
        <v>36</v>
      </c>
      <c r="R1040" s="1" t="s">
        <v>25</v>
      </c>
      <c r="S1040" s="1" t="s">
        <v>37</v>
      </c>
      <c r="T1040" s="1">
        <v>11753.8163507109</v>
      </c>
      <c r="U1040" s="1">
        <v>0.2342043785248262</v>
      </c>
      <c r="V1040" s="3" t="s">
        <v>38</v>
      </c>
    </row>
    <row r="1041" spans="1:22" x14ac:dyDescent="0.3">
      <c r="A1041" s="2" t="s">
        <v>162</v>
      </c>
      <c r="B1041" s="1" t="s">
        <v>42</v>
      </c>
      <c r="C1041" s="1">
        <v>82278.262719703984</v>
      </c>
      <c r="D1041" s="1">
        <v>24092</v>
      </c>
      <c r="E1041" s="1">
        <v>8903</v>
      </c>
      <c r="F1041" s="1">
        <v>3705</v>
      </c>
      <c r="G1041" s="1">
        <v>1711</v>
      </c>
      <c r="H1041" s="1">
        <v>3499</v>
      </c>
      <c r="I1041" s="1">
        <v>5671</v>
      </c>
      <c r="J1041" s="1">
        <v>661</v>
      </c>
      <c r="K1041" s="1">
        <v>917</v>
      </c>
      <c r="L1041" s="1">
        <v>4555</v>
      </c>
      <c r="M1041" s="1">
        <v>10131</v>
      </c>
      <c r="N1041" s="1">
        <v>53714</v>
      </c>
      <c r="O1041" s="1">
        <v>0.1231309420631925</v>
      </c>
      <c r="P1041" s="1">
        <v>0.65283342433938607</v>
      </c>
      <c r="Q1041" s="1" t="s">
        <v>36</v>
      </c>
      <c r="R1041" s="1" t="s">
        <v>25</v>
      </c>
      <c r="S1041" s="1" t="s">
        <v>37</v>
      </c>
      <c r="T1041" s="1">
        <v>11753.8163507109</v>
      </c>
      <c r="U1041" s="1">
        <v>0.22403563359742151</v>
      </c>
      <c r="V1041" s="3" t="s">
        <v>27</v>
      </c>
    </row>
    <row r="1042" spans="1:22" x14ac:dyDescent="0.3">
      <c r="A1042" s="2" t="s">
        <v>162</v>
      </c>
      <c r="B1042" s="1" t="s">
        <v>28</v>
      </c>
      <c r="C1042" s="1">
        <v>82278.262719703984</v>
      </c>
      <c r="D1042" s="1">
        <v>24092</v>
      </c>
      <c r="E1042" s="1">
        <v>2809</v>
      </c>
      <c r="F1042" s="1">
        <v>3267.333333333333</v>
      </c>
      <c r="G1042" s="1">
        <v>1629</v>
      </c>
      <c r="H1042" s="1">
        <v>1000</v>
      </c>
      <c r="I1042" s="1">
        <v>5671</v>
      </c>
      <c r="J1042" s="1">
        <v>2520</v>
      </c>
      <c r="K1042" s="1">
        <v>1674</v>
      </c>
      <c r="L1042" s="1">
        <v>4756</v>
      </c>
      <c r="M1042" s="1">
        <v>10131</v>
      </c>
      <c r="N1042" s="1">
        <v>47418.333333333328</v>
      </c>
      <c r="O1042" s="1">
        <v>0.1231309420631925</v>
      </c>
      <c r="P1042" s="1">
        <v>0.57631665723026493</v>
      </c>
      <c r="Q1042" s="1" t="s">
        <v>36</v>
      </c>
      <c r="R1042" s="1" t="s">
        <v>25</v>
      </c>
      <c r="S1042" s="1" t="s">
        <v>37</v>
      </c>
      <c r="T1042" s="1">
        <v>11753.8163507109</v>
      </c>
      <c r="U1042" s="1">
        <v>0.3005524007065426</v>
      </c>
      <c r="V1042" s="3" t="s">
        <v>38</v>
      </c>
    </row>
    <row r="1043" spans="1:22" x14ac:dyDescent="0.3">
      <c r="A1043" s="2" t="s">
        <v>162</v>
      </c>
      <c r="B1043" s="1" t="s">
        <v>29</v>
      </c>
      <c r="C1043" s="1">
        <v>82278.262719703984</v>
      </c>
      <c r="D1043" s="1">
        <v>24092</v>
      </c>
      <c r="E1043" s="1">
        <v>7227</v>
      </c>
      <c r="F1043" s="1">
        <v>3267.333333333333</v>
      </c>
      <c r="G1043" s="1">
        <v>4002</v>
      </c>
      <c r="H1043" s="1">
        <v>6504</v>
      </c>
      <c r="I1043" s="1">
        <v>6967</v>
      </c>
      <c r="J1043" s="1">
        <v>5329</v>
      </c>
      <c r="K1043" s="1">
        <v>2924</v>
      </c>
      <c r="L1043" s="1">
        <v>1174</v>
      </c>
      <c r="M1043" s="1">
        <v>10131</v>
      </c>
      <c r="N1043" s="1">
        <v>61486.333333333343</v>
      </c>
      <c r="O1043" s="1">
        <v>0.1231309420631925</v>
      </c>
      <c r="P1043" s="1">
        <v>0.74729741855145659</v>
      </c>
      <c r="Q1043" s="1" t="s">
        <v>24</v>
      </c>
      <c r="R1043" s="1" t="s">
        <v>25</v>
      </c>
      <c r="S1043" s="1" t="s">
        <v>26</v>
      </c>
      <c r="T1043" s="1">
        <v>11753.8163507109</v>
      </c>
      <c r="U1043" s="1">
        <v>0.12957163938535091</v>
      </c>
      <c r="V1043" s="3" t="s">
        <v>27</v>
      </c>
    </row>
    <row r="1044" spans="1:22" x14ac:dyDescent="0.3">
      <c r="A1044" s="2" t="s">
        <v>162</v>
      </c>
      <c r="B1044" s="1" t="s">
        <v>30</v>
      </c>
      <c r="C1044" s="1">
        <v>82278.262719703984</v>
      </c>
      <c r="D1044" s="1">
        <v>24092</v>
      </c>
      <c r="E1044" s="1">
        <v>8668</v>
      </c>
      <c r="F1044" s="1">
        <v>3267.333333333333</v>
      </c>
      <c r="G1044" s="1">
        <v>1449</v>
      </c>
      <c r="H1044" s="1">
        <v>6729</v>
      </c>
      <c r="I1044" s="1">
        <v>7865</v>
      </c>
      <c r="J1044" s="1">
        <v>3587</v>
      </c>
      <c r="K1044" s="1">
        <v>1674</v>
      </c>
      <c r="L1044" s="1">
        <v>3668</v>
      </c>
      <c r="M1044" s="1">
        <v>10131</v>
      </c>
      <c r="N1044" s="1">
        <v>60999.333333333343</v>
      </c>
      <c r="O1044" s="1">
        <v>0.1231309420631925</v>
      </c>
      <c r="P1044" s="1">
        <v>0.74137847977100302</v>
      </c>
      <c r="Q1044" s="1" t="s">
        <v>24</v>
      </c>
      <c r="R1044" s="1" t="s">
        <v>25</v>
      </c>
      <c r="S1044" s="1" t="s">
        <v>26</v>
      </c>
      <c r="T1044" s="1">
        <v>11753.8163507109</v>
      </c>
      <c r="U1044" s="1">
        <v>0.13549057816580451</v>
      </c>
      <c r="V1044" s="3" t="s">
        <v>27</v>
      </c>
    </row>
    <row r="1045" spans="1:22" x14ac:dyDescent="0.3">
      <c r="A1045" s="2" t="s">
        <v>162</v>
      </c>
      <c r="B1045" s="1" t="s">
        <v>31</v>
      </c>
      <c r="C1045" s="1">
        <v>82278.262719703984</v>
      </c>
      <c r="D1045" s="1">
        <v>24092</v>
      </c>
      <c r="E1045" s="1">
        <v>3783</v>
      </c>
      <c r="F1045" s="1">
        <v>3267.333333333333</v>
      </c>
      <c r="G1045" s="1">
        <v>4773</v>
      </c>
      <c r="H1045" s="1">
        <v>1154</v>
      </c>
      <c r="I1045" s="1">
        <v>5671</v>
      </c>
      <c r="J1045" s="1">
        <v>5986</v>
      </c>
      <c r="K1045" s="1">
        <v>1001</v>
      </c>
      <c r="L1045" s="1">
        <v>2505</v>
      </c>
      <c r="M1045" s="1">
        <v>10131</v>
      </c>
      <c r="N1045" s="1">
        <v>52232.333333333328</v>
      </c>
      <c r="O1045" s="1">
        <v>0.1231309420631925</v>
      </c>
      <c r="P1045" s="1">
        <v>0.63482542784444007</v>
      </c>
      <c r="Q1045" s="1" t="s">
        <v>36</v>
      </c>
      <c r="R1045" s="1" t="s">
        <v>25</v>
      </c>
      <c r="S1045" s="1" t="s">
        <v>37</v>
      </c>
      <c r="T1045" s="1">
        <v>11753.8163507109</v>
      </c>
      <c r="U1045" s="1">
        <v>0.2420436300923674</v>
      </c>
      <c r="V1045" s="3" t="s">
        <v>38</v>
      </c>
    </row>
    <row r="1046" spans="1:22" x14ac:dyDescent="0.3">
      <c r="A1046" s="2" t="s">
        <v>162</v>
      </c>
      <c r="B1046" s="1" t="s">
        <v>32</v>
      </c>
      <c r="C1046" s="1">
        <v>82278.262719703984</v>
      </c>
      <c r="D1046" s="1">
        <v>24092</v>
      </c>
      <c r="E1046" s="1">
        <v>7146</v>
      </c>
      <c r="F1046" s="1">
        <v>3267.333333333333</v>
      </c>
      <c r="G1046" s="1">
        <v>4632</v>
      </c>
      <c r="H1046" s="1">
        <v>4391</v>
      </c>
      <c r="I1046" s="1">
        <v>1305</v>
      </c>
      <c r="J1046" s="1">
        <v>4483</v>
      </c>
      <c r="K1046" s="1">
        <v>1674</v>
      </c>
      <c r="L1046" s="1">
        <v>684</v>
      </c>
      <c r="M1046" s="1">
        <v>10131</v>
      </c>
      <c r="N1046" s="1">
        <v>51674.333333333343</v>
      </c>
      <c r="O1046" s="1">
        <v>0.1231309420631925</v>
      </c>
      <c r="P1046" s="1">
        <v>0.62804356369763714</v>
      </c>
      <c r="Q1046" s="1" t="s">
        <v>36</v>
      </c>
      <c r="R1046" s="1" t="s">
        <v>25</v>
      </c>
      <c r="S1046" s="1" t="s">
        <v>37</v>
      </c>
      <c r="T1046" s="1">
        <v>11753.8163507109</v>
      </c>
      <c r="U1046" s="1">
        <v>0.24882549423917041</v>
      </c>
      <c r="V1046" s="3" t="s">
        <v>38</v>
      </c>
    </row>
    <row r="1047" spans="1:22" x14ac:dyDescent="0.3">
      <c r="A1047" s="2" t="s">
        <v>162</v>
      </c>
      <c r="B1047" s="1" t="s">
        <v>33</v>
      </c>
      <c r="C1047" s="1">
        <v>82278.262719703984</v>
      </c>
      <c r="D1047" s="1">
        <v>24092</v>
      </c>
      <c r="E1047" s="1">
        <v>3244</v>
      </c>
      <c r="F1047" s="1">
        <v>1922</v>
      </c>
      <c r="G1047" s="1">
        <v>3513</v>
      </c>
      <c r="H1047" s="1">
        <v>5450</v>
      </c>
      <c r="I1047" s="1">
        <v>7522</v>
      </c>
      <c r="J1047" s="1">
        <v>3060</v>
      </c>
      <c r="K1047" s="1">
        <v>1674</v>
      </c>
      <c r="L1047" s="1">
        <v>5486</v>
      </c>
      <c r="M1047" s="1">
        <v>10131</v>
      </c>
      <c r="N1047" s="1">
        <v>55963</v>
      </c>
      <c r="O1047" s="1">
        <v>0.1231309420631925</v>
      </c>
      <c r="P1047" s="1">
        <v>0.68016749685938604</v>
      </c>
      <c r="Q1047" s="1" t="s">
        <v>24</v>
      </c>
      <c r="R1047" s="1" t="s">
        <v>25</v>
      </c>
      <c r="S1047" s="1" t="s">
        <v>37</v>
      </c>
      <c r="T1047" s="1">
        <v>11753.8163507109</v>
      </c>
      <c r="U1047" s="1">
        <v>0.19670156107742151</v>
      </c>
      <c r="V1047" s="3" t="s">
        <v>27</v>
      </c>
    </row>
    <row r="1048" spans="1:22" x14ac:dyDescent="0.3">
      <c r="A1048" s="2" t="s">
        <v>162</v>
      </c>
      <c r="B1048" s="1" t="s">
        <v>43</v>
      </c>
      <c r="C1048" s="1">
        <v>82278.262719703984</v>
      </c>
      <c r="D1048" s="1">
        <v>24092</v>
      </c>
      <c r="E1048" s="1">
        <v>4026</v>
      </c>
      <c r="F1048" s="1">
        <v>2235</v>
      </c>
      <c r="G1048" s="1">
        <v>4737</v>
      </c>
      <c r="H1048" s="1">
        <v>6043</v>
      </c>
      <c r="I1048" s="1">
        <v>6361</v>
      </c>
      <c r="J1048" s="1">
        <v>4888</v>
      </c>
      <c r="K1048" s="1">
        <v>3121</v>
      </c>
      <c r="L1048" s="1">
        <v>3918</v>
      </c>
      <c r="M1048" s="1">
        <v>10131</v>
      </c>
      <c r="N1048" s="1">
        <v>59421</v>
      </c>
      <c r="O1048" s="1">
        <v>0.1231309420631925</v>
      </c>
      <c r="P1048" s="1">
        <v>0.72219560836412589</v>
      </c>
      <c r="Q1048" s="1" t="s">
        <v>24</v>
      </c>
      <c r="R1048" s="1" t="s">
        <v>25</v>
      </c>
      <c r="S1048" s="1" t="s">
        <v>26</v>
      </c>
      <c r="T1048" s="1">
        <v>11753.8163507109</v>
      </c>
      <c r="U1048" s="1">
        <v>0.15467344957268159</v>
      </c>
      <c r="V1048" s="3" t="s">
        <v>27</v>
      </c>
    </row>
    <row r="1049" spans="1:22" x14ac:dyDescent="0.3">
      <c r="A1049" s="2" t="s">
        <v>162</v>
      </c>
      <c r="B1049" s="1" t="s">
        <v>44</v>
      </c>
      <c r="C1049" s="1">
        <v>82278.262719703984</v>
      </c>
      <c r="D1049" s="1">
        <v>24092</v>
      </c>
      <c r="E1049" s="1">
        <v>7292</v>
      </c>
      <c r="F1049" s="1">
        <v>4420</v>
      </c>
      <c r="G1049" s="1">
        <v>1919</v>
      </c>
      <c r="H1049" s="1">
        <v>1509</v>
      </c>
      <c r="I1049" s="1">
        <v>5671</v>
      </c>
      <c r="J1049" s="1">
        <v>3869</v>
      </c>
      <c r="K1049" s="1">
        <v>1674</v>
      </c>
      <c r="L1049" s="1">
        <v>4478</v>
      </c>
      <c r="M1049" s="1">
        <v>10131</v>
      </c>
      <c r="N1049" s="1">
        <v>54924</v>
      </c>
      <c r="O1049" s="1">
        <v>0.1231309420631925</v>
      </c>
      <c r="P1049" s="1">
        <v>0.66753961720252519</v>
      </c>
      <c r="Q1049" s="1" t="s">
        <v>36</v>
      </c>
      <c r="R1049" s="1" t="s">
        <v>25</v>
      </c>
      <c r="S1049" s="1" t="s">
        <v>37</v>
      </c>
      <c r="T1049" s="1">
        <v>11753.8163507109</v>
      </c>
      <c r="U1049" s="1">
        <v>0.20932944073428231</v>
      </c>
      <c r="V1049" s="3" t="s">
        <v>27</v>
      </c>
    </row>
    <row r="1050" spans="1:22" x14ac:dyDescent="0.3">
      <c r="A1050" s="2" t="s">
        <v>162</v>
      </c>
      <c r="B1050" s="1" t="s">
        <v>40</v>
      </c>
      <c r="C1050" s="1">
        <v>82278.262719703984</v>
      </c>
      <c r="D1050" s="1">
        <v>24092</v>
      </c>
      <c r="E1050" s="1">
        <v>8371</v>
      </c>
      <c r="F1050" s="1">
        <v>3521</v>
      </c>
      <c r="G1050" s="1">
        <v>1176</v>
      </c>
      <c r="H1050" s="1">
        <v>2776</v>
      </c>
      <c r="I1050" s="1">
        <v>5671</v>
      </c>
      <c r="J1050" s="1">
        <v>1257</v>
      </c>
      <c r="K1050" s="1">
        <v>407</v>
      </c>
      <c r="L1050" s="1">
        <v>4913</v>
      </c>
      <c r="M1050" s="1">
        <v>10131</v>
      </c>
      <c r="N1050" s="1">
        <v>52184</v>
      </c>
      <c r="O1050" s="1">
        <v>0.1231309420631925</v>
      </c>
      <c r="P1050" s="1">
        <v>0.63423799038847462</v>
      </c>
      <c r="Q1050" s="1" t="s">
        <v>36</v>
      </c>
      <c r="R1050" s="1" t="s">
        <v>25</v>
      </c>
      <c r="S1050" s="1" t="s">
        <v>37</v>
      </c>
      <c r="T1050" s="1">
        <v>11753.8163507109</v>
      </c>
      <c r="U1050" s="1">
        <v>0.242631067548333</v>
      </c>
      <c r="V1050" s="3" t="s">
        <v>38</v>
      </c>
    </row>
    <row r="1051" spans="1:22" x14ac:dyDescent="0.3">
      <c r="A1051" s="2" t="s">
        <v>163</v>
      </c>
      <c r="B1051" s="1" t="s">
        <v>23</v>
      </c>
      <c r="C1051" s="1">
        <v>82278.262719703984</v>
      </c>
      <c r="D1051" s="1">
        <v>17338</v>
      </c>
      <c r="E1051" s="1">
        <v>8115</v>
      </c>
      <c r="F1051" s="1">
        <v>2437</v>
      </c>
      <c r="G1051" s="1">
        <v>4639</v>
      </c>
      <c r="H1051" s="1">
        <v>5886</v>
      </c>
      <c r="I1051" s="1">
        <v>7048</v>
      </c>
      <c r="J1051" s="1">
        <v>1742</v>
      </c>
      <c r="K1051" s="1">
        <v>1340</v>
      </c>
      <c r="L1051" s="1">
        <v>1151</v>
      </c>
      <c r="M1051" s="1">
        <v>13898.5</v>
      </c>
      <c r="N1051" s="1">
        <v>49696</v>
      </c>
      <c r="O1051" s="1">
        <v>0.17229338018831469</v>
      </c>
      <c r="P1051" s="1">
        <v>0.60399914093104456</v>
      </c>
      <c r="Q1051" s="1" t="s">
        <v>36</v>
      </c>
      <c r="R1051" s="1" t="s">
        <v>25</v>
      </c>
      <c r="S1051" s="1" t="s">
        <v>37</v>
      </c>
      <c r="T1051" s="1">
        <v>30206</v>
      </c>
      <c r="U1051" s="1">
        <v>0.22370747888064069</v>
      </c>
      <c r="V1051" s="3" t="s">
        <v>38</v>
      </c>
    </row>
    <row r="1052" spans="1:22" x14ac:dyDescent="0.3">
      <c r="A1052" s="2" t="s">
        <v>163</v>
      </c>
      <c r="B1052" s="1" t="s">
        <v>28</v>
      </c>
      <c r="C1052" s="1">
        <v>85690</v>
      </c>
      <c r="D1052" s="1">
        <v>17338</v>
      </c>
      <c r="E1052" s="1">
        <v>3705</v>
      </c>
      <c r="F1052" s="1">
        <v>2650.8</v>
      </c>
      <c r="G1052" s="1">
        <v>1463</v>
      </c>
      <c r="H1052" s="1">
        <v>6612</v>
      </c>
      <c r="I1052" s="1">
        <v>7048</v>
      </c>
      <c r="J1052" s="1">
        <v>5963</v>
      </c>
      <c r="K1052" s="1">
        <v>1410</v>
      </c>
      <c r="L1052" s="1">
        <v>348</v>
      </c>
      <c r="M1052" s="1">
        <v>13898.5</v>
      </c>
      <c r="N1052" s="1">
        <v>46537.8</v>
      </c>
      <c r="O1052" s="1">
        <v>0.16543353950285911</v>
      </c>
      <c r="P1052" s="1">
        <v>0.54309487688178315</v>
      </c>
      <c r="Q1052" s="1" t="s">
        <v>36</v>
      </c>
      <c r="R1052" s="1" t="s">
        <v>25</v>
      </c>
      <c r="S1052" s="1" t="s">
        <v>37</v>
      </c>
      <c r="T1052" s="1">
        <v>34675</v>
      </c>
      <c r="U1052" s="1">
        <v>0.29147158361535758</v>
      </c>
      <c r="V1052" s="3" t="s">
        <v>38</v>
      </c>
    </row>
    <row r="1053" spans="1:22" x14ac:dyDescent="0.3">
      <c r="A1053" s="2" t="s">
        <v>163</v>
      </c>
      <c r="B1053" s="1" t="s">
        <v>29</v>
      </c>
      <c r="C1053" s="1">
        <v>85690</v>
      </c>
      <c r="D1053" s="1">
        <v>17338</v>
      </c>
      <c r="E1053" s="1">
        <v>5890</v>
      </c>
      <c r="F1053" s="1">
        <v>2366</v>
      </c>
      <c r="G1053" s="1">
        <v>2474</v>
      </c>
      <c r="H1053" s="1">
        <v>2564</v>
      </c>
      <c r="I1053" s="1">
        <v>7048</v>
      </c>
      <c r="J1053" s="1">
        <v>4997</v>
      </c>
      <c r="K1053" s="1">
        <v>721</v>
      </c>
      <c r="L1053" s="1">
        <v>5310</v>
      </c>
      <c r="M1053" s="1">
        <v>13898.5</v>
      </c>
      <c r="N1053" s="1">
        <v>48708</v>
      </c>
      <c r="O1053" s="1">
        <v>0.16543353950285911</v>
      </c>
      <c r="P1053" s="1">
        <v>0.56842105263157894</v>
      </c>
      <c r="Q1053" s="1" t="s">
        <v>36</v>
      </c>
      <c r="R1053" s="1" t="s">
        <v>25</v>
      </c>
      <c r="S1053" s="1" t="s">
        <v>37</v>
      </c>
      <c r="T1053" s="1">
        <v>29854</v>
      </c>
      <c r="U1053" s="1">
        <v>0.2661454078655619</v>
      </c>
      <c r="V1053" s="3" t="s">
        <v>38</v>
      </c>
    </row>
    <row r="1054" spans="1:22" x14ac:dyDescent="0.3">
      <c r="A1054" s="2" t="s">
        <v>163</v>
      </c>
      <c r="B1054" s="1" t="s">
        <v>30</v>
      </c>
      <c r="C1054" s="1">
        <v>82278.262719703984</v>
      </c>
      <c r="D1054" s="1">
        <v>17338</v>
      </c>
      <c r="E1054" s="1">
        <v>6516</v>
      </c>
      <c r="F1054" s="1">
        <v>1945</v>
      </c>
      <c r="G1054" s="1">
        <v>3679</v>
      </c>
      <c r="H1054" s="1">
        <v>6054</v>
      </c>
      <c r="I1054" s="1">
        <v>7048</v>
      </c>
      <c r="J1054" s="1">
        <v>3810.333333333333</v>
      </c>
      <c r="K1054" s="1">
        <v>1340</v>
      </c>
      <c r="L1054" s="1">
        <v>5820</v>
      </c>
      <c r="M1054" s="1">
        <v>13898.5</v>
      </c>
      <c r="N1054" s="1">
        <v>53550.333333333343</v>
      </c>
      <c r="O1054" s="1">
        <v>0.17229338018831469</v>
      </c>
      <c r="P1054" s="1">
        <v>0.6508442395747025</v>
      </c>
      <c r="Q1054" s="1" t="s">
        <v>24</v>
      </c>
      <c r="R1054" s="1" t="s">
        <v>25</v>
      </c>
      <c r="S1054" s="1" t="s">
        <v>37</v>
      </c>
      <c r="T1054" s="1">
        <v>26099</v>
      </c>
      <c r="U1054" s="1">
        <v>0.17686238023698281</v>
      </c>
      <c r="V1054" s="3" t="s">
        <v>27</v>
      </c>
    </row>
    <row r="1055" spans="1:22" x14ac:dyDescent="0.3">
      <c r="A1055" s="2" t="s">
        <v>163</v>
      </c>
      <c r="B1055" s="1" t="s">
        <v>31</v>
      </c>
      <c r="C1055" s="1">
        <v>85690</v>
      </c>
      <c r="D1055" s="1">
        <v>17338</v>
      </c>
      <c r="E1055" s="1">
        <v>6263</v>
      </c>
      <c r="F1055" s="1">
        <v>4809</v>
      </c>
      <c r="G1055" s="1">
        <v>2606</v>
      </c>
      <c r="H1055" s="1">
        <v>3114</v>
      </c>
      <c r="I1055" s="1">
        <v>7048</v>
      </c>
      <c r="J1055" s="1">
        <v>3841</v>
      </c>
      <c r="K1055" s="1">
        <v>2611</v>
      </c>
      <c r="L1055" s="1">
        <v>5201</v>
      </c>
      <c r="M1055" s="1">
        <v>13898.5</v>
      </c>
      <c r="N1055" s="1">
        <v>52831</v>
      </c>
      <c r="O1055" s="1">
        <v>0.16543353950285911</v>
      </c>
      <c r="P1055" s="1">
        <v>0.61653635196639045</v>
      </c>
      <c r="Q1055" s="1" t="s">
        <v>36</v>
      </c>
      <c r="R1055" s="1" t="s">
        <v>25</v>
      </c>
      <c r="S1055" s="1" t="s">
        <v>37</v>
      </c>
      <c r="T1055" s="1">
        <v>25731</v>
      </c>
      <c r="U1055" s="1">
        <v>0.21803010853075039</v>
      </c>
      <c r="V1055" s="3" t="s">
        <v>38</v>
      </c>
    </row>
    <row r="1056" spans="1:22" x14ac:dyDescent="0.3">
      <c r="A1056" s="2" t="s">
        <v>163</v>
      </c>
      <c r="B1056" s="1" t="s">
        <v>32</v>
      </c>
      <c r="C1056" s="1">
        <v>85690</v>
      </c>
      <c r="D1056" s="1">
        <v>17338</v>
      </c>
      <c r="E1056" s="1">
        <v>5544</v>
      </c>
      <c r="F1056" s="1">
        <v>2650.8</v>
      </c>
      <c r="G1056" s="1">
        <v>3305</v>
      </c>
      <c r="H1056" s="1">
        <v>4550</v>
      </c>
      <c r="I1056" s="1">
        <v>7917</v>
      </c>
      <c r="J1056" s="1">
        <v>1320</v>
      </c>
      <c r="K1056" s="1">
        <v>1340</v>
      </c>
      <c r="L1056" s="1">
        <v>1703</v>
      </c>
      <c r="M1056" s="1">
        <v>13898.5</v>
      </c>
      <c r="N1056" s="1">
        <v>45667.8</v>
      </c>
      <c r="O1056" s="1">
        <v>0.16543353950285911</v>
      </c>
      <c r="P1056" s="1">
        <v>0.53294200023339955</v>
      </c>
      <c r="Q1056" s="1" t="s">
        <v>36</v>
      </c>
      <c r="R1056" s="1" t="s">
        <v>25</v>
      </c>
      <c r="S1056" s="1" t="s">
        <v>37</v>
      </c>
      <c r="T1056" s="1">
        <v>29324</v>
      </c>
      <c r="U1056" s="1">
        <v>0.30162446026374129</v>
      </c>
      <c r="V1056" s="3" t="s">
        <v>38</v>
      </c>
    </row>
    <row r="1057" spans="1:22" x14ac:dyDescent="0.3">
      <c r="A1057" s="2" t="s">
        <v>163</v>
      </c>
      <c r="B1057" s="1" t="s">
        <v>33</v>
      </c>
      <c r="C1057" s="1">
        <v>85690</v>
      </c>
      <c r="D1057" s="1">
        <v>17338</v>
      </c>
      <c r="E1057" s="1">
        <v>2375</v>
      </c>
      <c r="F1057" s="1">
        <v>1697</v>
      </c>
      <c r="G1057" s="1">
        <v>3051</v>
      </c>
      <c r="H1057" s="1">
        <v>4908</v>
      </c>
      <c r="I1057" s="1">
        <v>6179</v>
      </c>
      <c r="J1057" s="1">
        <v>4999</v>
      </c>
      <c r="K1057" s="1">
        <v>618</v>
      </c>
      <c r="L1057" s="1">
        <v>2321</v>
      </c>
      <c r="M1057" s="1">
        <v>13898.5</v>
      </c>
      <c r="N1057" s="1">
        <v>43486</v>
      </c>
      <c r="O1057" s="1">
        <v>0.16543353950285911</v>
      </c>
      <c r="P1057" s="1">
        <v>0.50748045279495857</v>
      </c>
      <c r="Q1057" s="1" t="s">
        <v>36</v>
      </c>
      <c r="R1057" s="1" t="s">
        <v>25</v>
      </c>
      <c r="S1057" s="1" t="s">
        <v>37</v>
      </c>
      <c r="T1057" s="1">
        <v>28028</v>
      </c>
      <c r="U1057" s="1">
        <v>0.32708600770218232</v>
      </c>
      <c r="V1057" s="3" t="s">
        <v>38</v>
      </c>
    </row>
    <row r="1058" spans="1:22" x14ac:dyDescent="0.3">
      <c r="A1058" s="2" t="s">
        <v>164</v>
      </c>
      <c r="B1058" s="1" t="s">
        <v>23</v>
      </c>
      <c r="C1058" s="1">
        <v>34197.605920444017</v>
      </c>
      <c r="D1058" s="1">
        <v>20796</v>
      </c>
      <c r="E1058" s="1">
        <v>8471</v>
      </c>
      <c r="F1058" s="1">
        <v>4728</v>
      </c>
      <c r="G1058" s="1">
        <v>3456</v>
      </c>
      <c r="H1058" s="1">
        <v>5471</v>
      </c>
      <c r="I1058" s="1">
        <v>4811</v>
      </c>
      <c r="J1058" s="1">
        <v>2957</v>
      </c>
      <c r="K1058" s="1">
        <v>4575</v>
      </c>
      <c r="L1058" s="1">
        <v>5072</v>
      </c>
      <c r="M1058" s="1">
        <v>13597</v>
      </c>
      <c r="N1058" s="1">
        <v>60337</v>
      </c>
      <c r="O1058" s="1">
        <v>0.27808994645447949</v>
      </c>
      <c r="P1058" s="1">
        <v>1.0237409276244751</v>
      </c>
      <c r="Q1058" s="1" t="s">
        <v>24</v>
      </c>
      <c r="R1058" s="1" t="s">
        <v>71</v>
      </c>
      <c r="S1058" s="1" t="s">
        <v>26</v>
      </c>
      <c r="T1058" s="1">
        <v>-37559</v>
      </c>
      <c r="U1058" s="1">
        <v>-0.25386851546372252</v>
      </c>
      <c r="V1058" s="3" t="s">
        <v>27</v>
      </c>
    </row>
    <row r="1059" spans="1:22" x14ac:dyDescent="0.3">
      <c r="A1059" s="2" t="s">
        <v>164</v>
      </c>
      <c r="B1059" s="1" t="s">
        <v>28</v>
      </c>
      <c r="C1059" s="1">
        <v>82278.262719703984</v>
      </c>
      <c r="D1059" s="1">
        <v>20796</v>
      </c>
      <c r="E1059" s="1">
        <v>4210</v>
      </c>
      <c r="F1059" s="1">
        <v>4728</v>
      </c>
      <c r="G1059" s="1">
        <v>4338</v>
      </c>
      <c r="H1059" s="1">
        <v>5676</v>
      </c>
      <c r="I1059" s="1">
        <v>4811</v>
      </c>
      <c r="J1059" s="1">
        <v>4453</v>
      </c>
      <c r="K1059" s="1">
        <v>3000.5</v>
      </c>
      <c r="L1059" s="1">
        <v>3303</v>
      </c>
      <c r="M1059" s="1">
        <v>13597</v>
      </c>
      <c r="N1059" s="1">
        <v>55315.5</v>
      </c>
      <c r="O1059" s="1">
        <v>0.16525628459512659</v>
      </c>
      <c r="P1059" s="1">
        <v>0.67229786059584673</v>
      </c>
      <c r="Q1059" s="1" t="s">
        <v>24</v>
      </c>
      <c r="R1059" s="1" t="s">
        <v>25</v>
      </c>
      <c r="S1059" s="1" t="s">
        <v>37</v>
      </c>
      <c r="T1059" s="1">
        <v>-29537</v>
      </c>
      <c r="U1059" s="1">
        <v>0.16244585480902671</v>
      </c>
      <c r="V1059" s="3" t="s">
        <v>27</v>
      </c>
    </row>
    <row r="1060" spans="1:22" x14ac:dyDescent="0.3">
      <c r="A1060" s="2" t="s">
        <v>164</v>
      </c>
      <c r="B1060" s="1" t="s">
        <v>29</v>
      </c>
      <c r="C1060" s="1">
        <v>34197.605920444017</v>
      </c>
      <c r="D1060" s="1">
        <v>20796</v>
      </c>
      <c r="E1060" s="1">
        <v>8848</v>
      </c>
      <c r="F1060" s="1">
        <v>4728</v>
      </c>
      <c r="G1060" s="1">
        <v>4444</v>
      </c>
      <c r="H1060" s="1">
        <v>4959</v>
      </c>
      <c r="I1060" s="1">
        <v>4811</v>
      </c>
      <c r="J1060" s="1">
        <v>3283</v>
      </c>
      <c r="K1060" s="1">
        <v>3000.5</v>
      </c>
      <c r="L1060" s="1">
        <v>4507</v>
      </c>
      <c r="M1060" s="1">
        <v>13597</v>
      </c>
      <c r="N1060" s="1">
        <v>59376.5</v>
      </c>
      <c r="O1060" s="1">
        <v>0.27808994645447949</v>
      </c>
      <c r="P1060" s="1">
        <v>1.0237409276244751</v>
      </c>
      <c r="Q1060" s="1" t="s">
        <v>24</v>
      </c>
      <c r="R1060" s="1" t="s">
        <v>71</v>
      </c>
      <c r="S1060" s="1" t="s">
        <v>26</v>
      </c>
      <c r="T1060" s="1">
        <v>-33598</v>
      </c>
      <c r="U1060" s="1">
        <v>-0.25386851546372252</v>
      </c>
      <c r="V1060" s="3" t="s">
        <v>27</v>
      </c>
    </row>
    <row r="1061" spans="1:22" x14ac:dyDescent="0.3">
      <c r="A1061" s="2" t="s">
        <v>164</v>
      </c>
      <c r="B1061" s="1" t="s">
        <v>30</v>
      </c>
      <c r="C1061" s="1">
        <v>34197.605920444017</v>
      </c>
      <c r="D1061" s="1">
        <v>20796</v>
      </c>
      <c r="E1061" s="1">
        <v>5177</v>
      </c>
      <c r="F1061" s="1">
        <v>4728</v>
      </c>
      <c r="G1061" s="1">
        <v>3399</v>
      </c>
      <c r="H1061" s="1">
        <v>1851</v>
      </c>
      <c r="I1061" s="1">
        <v>7510</v>
      </c>
      <c r="J1061" s="1">
        <v>1015</v>
      </c>
      <c r="K1061" s="1">
        <v>3000.5</v>
      </c>
      <c r="L1061" s="1">
        <v>5025</v>
      </c>
      <c r="M1061" s="1">
        <v>13597</v>
      </c>
      <c r="N1061" s="1">
        <v>52501.5</v>
      </c>
      <c r="O1061" s="1">
        <v>0.27808994645447949</v>
      </c>
      <c r="P1061" s="1">
        <v>1.0237409276244751</v>
      </c>
      <c r="Q1061" s="1" t="s">
        <v>24</v>
      </c>
      <c r="R1061" s="1" t="s">
        <v>71</v>
      </c>
      <c r="S1061" s="1" t="s">
        <v>26</v>
      </c>
      <c r="T1061" s="1">
        <v>-31534</v>
      </c>
      <c r="U1061" s="1">
        <v>-0.25386851546372252</v>
      </c>
      <c r="V1061" s="3" t="s">
        <v>27</v>
      </c>
    </row>
    <row r="1062" spans="1:22" x14ac:dyDescent="0.3">
      <c r="A1062" s="2" t="s">
        <v>164</v>
      </c>
      <c r="B1062" s="1" t="s">
        <v>31</v>
      </c>
      <c r="C1062" s="1">
        <v>34197.605920444017</v>
      </c>
      <c r="D1062" s="1">
        <v>20796</v>
      </c>
      <c r="E1062" s="1">
        <v>5965</v>
      </c>
      <c r="F1062" s="1">
        <v>4728</v>
      </c>
      <c r="G1062" s="1">
        <v>3714</v>
      </c>
      <c r="H1062" s="1">
        <v>6156</v>
      </c>
      <c r="I1062" s="1">
        <v>4314</v>
      </c>
      <c r="J1062" s="1">
        <v>4286</v>
      </c>
      <c r="K1062" s="1">
        <v>1426</v>
      </c>
      <c r="L1062" s="1">
        <v>1170</v>
      </c>
      <c r="M1062" s="1">
        <v>13597</v>
      </c>
      <c r="N1062" s="1">
        <v>52555</v>
      </c>
      <c r="O1062" s="1">
        <v>0.27808994645447949</v>
      </c>
      <c r="P1062" s="1">
        <v>1.0237409276244751</v>
      </c>
      <c r="Q1062" s="1" t="s">
        <v>24</v>
      </c>
      <c r="R1062" s="1" t="s">
        <v>71</v>
      </c>
      <c r="S1062" s="1" t="s">
        <v>26</v>
      </c>
      <c r="T1062" s="1">
        <v>-34588</v>
      </c>
      <c r="U1062" s="1">
        <v>-0.25386851546372252</v>
      </c>
      <c r="V1062" s="3" t="s">
        <v>27</v>
      </c>
    </row>
    <row r="1063" spans="1:22" x14ac:dyDescent="0.3">
      <c r="A1063" s="2" t="s">
        <v>164</v>
      </c>
      <c r="B1063" s="1" t="s">
        <v>32</v>
      </c>
      <c r="C1063" s="1">
        <v>34197.605920444017</v>
      </c>
      <c r="D1063" s="1">
        <v>20796</v>
      </c>
      <c r="E1063" s="1">
        <v>8033</v>
      </c>
      <c r="F1063" s="1">
        <v>4141</v>
      </c>
      <c r="G1063" s="1">
        <v>1336</v>
      </c>
      <c r="H1063" s="1">
        <v>812</v>
      </c>
      <c r="I1063" s="1">
        <v>4811</v>
      </c>
      <c r="J1063" s="1">
        <v>5335</v>
      </c>
      <c r="K1063" s="1">
        <v>3000.5</v>
      </c>
      <c r="L1063" s="1">
        <v>3977</v>
      </c>
      <c r="M1063" s="1">
        <v>13597</v>
      </c>
      <c r="N1063" s="1">
        <v>52241.5</v>
      </c>
      <c r="O1063" s="1">
        <v>0.27808994645447949</v>
      </c>
      <c r="P1063" s="1">
        <v>1.0237409276244751</v>
      </c>
      <c r="Q1063" s="1" t="s">
        <v>24</v>
      </c>
      <c r="R1063" s="1" t="s">
        <v>71</v>
      </c>
      <c r="S1063" s="1" t="s">
        <v>26</v>
      </c>
      <c r="T1063" s="1">
        <v>-31191</v>
      </c>
      <c r="U1063" s="1">
        <v>-0.25386851546372252</v>
      </c>
      <c r="V1063" s="3" t="s">
        <v>27</v>
      </c>
    </row>
    <row r="1064" spans="1:22" x14ac:dyDescent="0.3">
      <c r="A1064" s="2" t="s">
        <v>164</v>
      </c>
      <c r="B1064" s="1" t="s">
        <v>33</v>
      </c>
      <c r="C1064" s="1">
        <v>34197.605920444017</v>
      </c>
      <c r="D1064" s="1">
        <v>20796</v>
      </c>
      <c r="E1064" s="1">
        <v>2690</v>
      </c>
      <c r="F1064" s="1">
        <v>5315</v>
      </c>
      <c r="G1064" s="1">
        <v>3382</v>
      </c>
      <c r="H1064" s="1">
        <v>1875</v>
      </c>
      <c r="I1064" s="1">
        <v>2609</v>
      </c>
      <c r="J1064" s="1">
        <v>4450</v>
      </c>
      <c r="K1064" s="1">
        <v>3000.5</v>
      </c>
      <c r="L1064" s="1">
        <v>2296</v>
      </c>
      <c r="M1064" s="1">
        <v>13597</v>
      </c>
      <c r="N1064" s="1">
        <v>46413.5</v>
      </c>
      <c r="O1064" s="1">
        <v>0.27808994645447949</v>
      </c>
      <c r="P1064" s="1">
        <v>1.0237409276244751</v>
      </c>
      <c r="Q1064" s="1" t="s">
        <v>24</v>
      </c>
      <c r="R1064" s="1" t="s">
        <v>71</v>
      </c>
      <c r="S1064" s="1" t="s">
        <v>26</v>
      </c>
      <c r="T1064" s="1">
        <v>-30174</v>
      </c>
      <c r="U1064" s="1">
        <v>-0.25386851546372252</v>
      </c>
      <c r="V1064" s="3" t="s">
        <v>27</v>
      </c>
    </row>
    <row r="1065" spans="1:22" x14ac:dyDescent="0.3">
      <c r="A1065" s="2" t="s">
        <v>165</v>
      </c>
      <c r="B1065" s="1" t="s">
        <v>23</v>
      </c>
      <c r="C1065" s="1">
        <v>82278.262719703984</v>
      </c>
      <c r="D1065" s="1">
        <v>12206</v>
      </c>
      <c r="E1065" s="1">
        <v>7610</v>
      </c>
      <c r="F1065" s="1">
        <v>1191</v>
      </c>
      <c r="G1065" s="1">
        <v>4253</v>
      </c>
      <c r="H1065" s="1">
        <v>6248</v>
      </c>
      <c r="I1065" s="1">
        <v>2393</v>
      </c>
      <c r="J1065" s="1">
        <v>4865</v>
      </c>
      <c r="K1065" s="1">
        <v>3522.2</v>
      </c>
      <c r="L1065" s="1">
        <v>363</v>
      </c>
      <c r="M1065" s="1">
        <v>6430.5</v>
      </c>
      <c r="N1065" s="1">
        <v>42651.199999999997</v>
      </c>
      <c r="O1065" s="1">
        <v>6.2568165999537545E-2</v>
      </c>
      <c r="P1065" s="1">
        <v>0.51837749838373648</v>
      </c>
      <c r="Q1065" s="1" t="s">
        <v>36</v>
      </c>
      <c r="R1065" s="1" t="s">
        <v>25</v>
      </c>
      <c r="S1065" s="1" t="s">
        <v>37</v>
      </c>
      <c r="T1065" s="1">
        <v>11753.8163507109</v>
      </c>
      <c r="U1065" s="1">
        <v>0.419054335616726</v>
      </c>
      <c r="V1065" s="3" t="s">
        <v>46</v>
      </c>
    </row>
    <row r="1066" spans="1:22" x14ac:dyDescent="0.3">
      <c r="A1066" s="2" t="s">
        <v>165</v>
      </c>
      <c r="B1066" s="1" t="s">
        <v>39</v>
      </c>
      <c r="C1066" s="1">
        <v>82278.262719703984</v>
      </c>
      <c r="D1066" s="1">
        <v>12206</v>
      </c>
      <c r="E1066" s="1">
        <v>3865</v>
      </c>
      <c r="F1066" s="1">
        <v>4618</v>
      </c>
      <c r="G1066" s="1">
        <v>4314</v>
      </c>
      <c r="H1066" s="1">
        <v>4868</v>
      </c>
      <c r="I1066" s="1">
        <v>4934.25</v>
      </c>
      <c r="J1066" s="1">
        <v>4617</v>
      </c>
      <c r="K1066" s="1">
        <v>4068</v>
      </c>
      <c r="L1066" s="1">
        <v>2069</v>
      </c>
      <c r="M1066" s="1">
        <v>6430.5</v>
      </c>
      <c r="N1066" s="1">
        <v>45559.25</v>
      </c>
      <c r="O1066" s="1">
        <v>6.2568165999537545E-2</v>
      </c>
      <c r="P1066" s="1">
        <v>0.55372158446278763</v>
      </c>
      <c r="Q1066" s="1" t="s">
        <v>36</v>
      </c>
      <c r="R1066" s="1" t="s">
        <v>25</v>
      </c>
      <c r="S1066" s="1" t="s">
        <v>37</v>
      </c>
      <c r="T1066" s="1">
        <v>11753.8163507109</v>
      </c>
      <c r="U1066" s="1">
        <v>0.38371024953767491</v>
      </c>
      <c r="V1066" s="3" t="s">
        <v>38</v>
      </c>
    </row>
    <row r="1067" spans="1:22" x14ac:dyDescent="0.3">
      <c r="A1067" s="2" t="s">
        <v>165</v>
      </c>
      <c r="B1067" s="1" t="s">
        <v>28</v>
      </c>
      <c r="C1067" s="1">
        <v>82278.262719703984</v>
      </c>
      <c r="D1067" s="1">
        <v>12206</v>
      </c>
      <c r="E1067" s="1">
        <v>3825</v>
      </c>
      <c r="F1067" s="1">
        <v>3912</v>
      </c>
      <c r="G1067" s="1">
        <v>4627</v>
      </c>
      <c r="H1067" s="1">
        <v>6669</v>
      </c>
      <c r="I1067" s="1">
        <v>5576</v>
      </c>
      <c r="J1067" s="1">
        <v>827</v>
      </c>
      <c r="K1067" s="1">
        <v>3530</v>
      </c>
      <c r="L1067" s="1">
        <v>2890</v>
      </c>
      <c r="M1067" s="1">
        <v>6430.5</v>
      </c>
      <c r="N1067" s="1">
        <v>44062</v>
      </c>
      <c r="O1067" s="1">
        <v>6.2568165999537545E-2</v>
      </c>
      <c r="P1067" s="1">
        <v>0.53552419002945284</v>
      </c>
      <c r="Q1067" s="1" t="s">
        <v>36</v>
      </c>
      <c r="R1067" s="1" t="s">
        <v>25</v>
      </c>
      <c r="S1067" s="1" t="s">
        <v>37</v>
      </c>
      <c r="T1067" s="1">
        <v>11753.8163507109</v>
      </c>
      <c r="U1067" s="1">
        <v>0.40190764397100959</v>
      </c>
      <c r="V1067" s="3" t="s">
        <v>46</v>
      </c>
    </row>
    <row r="1068" spans="1:22" x14ac:dyDescent="0.3">
      <c r="A1068" s="2" t="s">
        <v>165</v>
      </c>
      <c r="B1068" s="1" t="s">
        <v>29</v>
      </c>
      <c r="C1068" s="1">
        <v>82278.262719703984</v>
      </c>
      <c r="D1068" s="1">
        <v>12206</v>
      </c>
      <c r="E1068" s="1">
        <v>8025</v>
      </c>
      <c r="F1068" s="1">
        <v>4513</v>
      </c>
      <c r="G1068" s="1">
        <v>2713</v>
      </c>
      <c r="H1068" s="1">
        <v>4266</v>
      </c>
      <c r="I1068" s="1">
        <v>4934.25</v>
      </c>
      <c r="J1068" s="1">
        <v>4517</v>
      </c>
      <c r="K1068" s="1">
        <v>4555</v>
      </c>
      <c r="L1068" s="1">
        <v>1546</v>
      </c>
      <c r="M1068" s="1">
        <v>6430.5</v>
      </c>
      <c r="N1068" s="1">
        <v>47275.25</v>
      </c>
      <c r="O1068" s="1">
        <v>6.2568165999537545E-2</v>
      </c>
      <c r="P1068" s="1">
        <v>0.57457763979596677</v>
      </c>
      <c r="Q1068" s="1" t="s">
        <v>36</v>
      </c>
      <c r="R1068" s="1" t="s">
        <v>25</v>
      </c>
      <c r="S1068" s="1" t="s">
        <v>37</v>
      </c>
      <c r="T1068" s="1">
        <v>11753.8163507109</v>
      </c>
      <c r="U1068" s="1">
        <v>0.36285419420449572</v>
      </c>
      <c r="V1068" s="3" t="s">
        <v>38</v>
      </c>
    </row>
    <row r="1069" spans="1:22" x14ac:dyDescent="0.3">
      <c r="A1069" s="2" t="s">
        <v>165</v>
      </c>
      <c r="B1069" s="1" t="s">
        <v>30</v>
      </c>
      <c r="C1069" s="1">
        <v>82278.262719703984</v>
      </c>
      <c r="D1069" s="1">
        <v>12206</v>
      </c>
      <c r="E1069" s="1">
        <v>7918</v>
      </c>
      <c r="F1069" s="1">
        <v>3186</v>
      </c>
      <c r="G1069" s="1">
        <v>4404</v>
      </c>
      <c r="H1069" s="1">
        <v>2063</v>
      </c>
      <c r="I1069" s="1">
        <v>4934.25</v>
      </c>
      <c r="J1069" s="1">
        <v>1016</v>
      </c>
      <c r="K1069" s="1">
        <v>3522.2</v>
      </c>
      <c r="L1069" s="1">
        <v>1703</v>
      </c>
      <c r="M1069" s="1">
        <v>6430.5</v>
      </c>
      <c r="N1069" s="1">
        <v>40952.449999999997</v>
      </c>
      <c r="O1069" s="1">
        <v>6.2568165999537545E-2</v>
      </c>
      <c r="P1069" s="1">
        <v>0.49773109745294503</v>
      </c>
      <c r="Q1069" s="1" t="s">
        <v>36</v>
      </c>
      <c r="R1069" s="1" t="s">
        <v>25</v>
      </c>
      <c r="S1069" s="1" t="s">
        <v>37</v>
      </c>
      <c r="T1069" s="1">
        <v>11753.8163507109</v>
      </c>
      <c r="U1069" s="1">
        <v>0.43970073654751751</v>
      </c>
      <c r="V1069" s="3" t="s">
        <v>46</v>
      </c>
    </row>
    <row r="1070" spans="1:22" x14ac:dyDescent="0.3">
      <c r="A1070" s="2" t="s">
        <v>165</v>
      </c>
      <c r="B1070" s="1" t="s">
        <v>31</v>
      </c>
      <c r="C1070" s="1">
        <v>82278.262719703984</v>
      </c>
      <c r="D1070" s="1">
        <v>12206</v>
      </c>
      <c r="E1070" s="1">
        <v>8781</v>
      </c>
      <c r="F1070" s="1">
        <v>2164</v>
      </c>
      <c r="G1070" s="1">
        <v>1000</v>
      </c>
      <c r="H1070" s="1">
        <v>1653</v>
      </c>
      <c r="I1070" s="1">
        <v>7066</v>
      </c>
      <c r="J1070" s="1">
        <v>3879</v>
      </c>
      <c r="K1070" s="1">
        <v>1520</v>
      </c>
      <c r="L1070" s="1">
        <v>5618</v>
      </c>
      <c r="M1070" s="1">
        <v>6430.5</v>
      </c>
      <c r="N1070" s="1">
        <v>43887</v>
      </c>
      <c r="O1070" s="1">
        <v>6.2568165999537545E-2</v>
      </c>
      <c r="P1070" s="1">
        <v>0.53339726130957732</v>
      </c>
      <c r="Q1070" s="1" t="s">
        <v>36</v>
      </c>
      <c r="R1070" s="1" t="s">
        <v>25</v>
      </c>
      <c r="S1070" s="1" t="s">
        <v>37</v>
      </c>
      <c r="T1070" s="1">
        <v>11753.8163507109</v>
      </c>
      <c r="U1070" s="1">
        <v>0.40403457269088522</v>
      </c>
      <c r="V1070" s="3" t="s">
        <v>46</v>
      </c>
    </row>
    <row r="1071" spans="1:22" x14ac:dyDescent="0.3">
      <c r="A1071" s="2" t="s">
        <v>165</v>
      </c>
      <c r="B1071" s="1" t="s">
        <v>32</v>
      </c>
      <c r="C1071" s="1">
        <v>82278.262719703984</v>
      </c>
      <c r="D1071" s="1">
        <v>12206</v>
      </c>
      <c r="E1071" s="1">
        <v>7640</v>
      </c>
      <c r="F1071" s="1">
        <v>2718</v>
      </c>
      <c r="G1071" s="1">
        <v>3839</v>
      </c>
      <c r="H1071" s="1">
        <v>2763</v>
      </c>
      <c r="I1071" s="1">
        <v>4934.25</v>
      </c>
      <c r="J1071" s="1">
        <v>3058</v>
      </c>
      <c r="K1071" s="1">
        <v>3938</v>
      </c>
      <c r="L1071" s="1">
        <v>2876</v>
      </c>
      <c r="M1071" s="1">
        <v>6430.5</v>
      </c>
      <c r="N1071" s="1">
        <v>43972.25</v>
      </c>
      <c r="O1071" s="1">
        <v>6.2568165999537545E-2</v>
      </c>
      <c r="P1071" s="1">
        <v>0.53443337944311664</v>
      </c>
      <c r="Q1071" s="1" t="s">
        <v>36</v>
      </c>
      <c r="R1071" s="1" t="s">
        <v>25</v>
      </c>
      <c r="S1071" s="1" t="s">
        <v>37</v>
      </c>
      <c r="T1071" s="1">
        <v>11753.8163507109</v>
      </c>
      <c r="U1071" s="1">
        <v>0.40299845455734579</v>
      </c>
      <c r="V1071" s="3" t="s">
        <v>46</v>
      </c>
    </row>
    <row r="1072" spans="1:22" x14ac:dyDescent="0.3">
      <c r="A1072" s="2" t="s">
        <v>165</v>
      </c>
      <c r="B1072" s="1" t="s">
        <v>33</v>
      </c>
      <c r="C1072" s="1">
        <v>82278.262719703984</v>
      </c>
      <c r="D1072" s="1">
        <v>12206</v>
      </c>
      <c r="E1072" s="1">
        <v>2137</v>
      </c>
      <c r="F1072" s="1">
        <v>3186</v>
      </c>
      <c r="G1072" s="1">
        <v>4614</v>
      </c>
      <c r="H1072" s="1">
        <v>2566</v>
      </c>
      <c r="I1072" s="1">
        <v>4934.25</v>
      </c>
      <c r="J1072" s="1">
        <v>1447</v>
      </c>
      <c r="K1072" s="1">
        <v>3522.2</v>
      </c>
      <c r="L1072" s="1">
        <v>5075</v>
      </c>
      <c r="M1072" s="1">
        <v>6430.5</v>
      </c>
      <c r="N1072" s="1">
        <v>39687.449999999997</v>
      </c>
      <c r="O1072" s="1">
        <v>6.2568165999537545E-2</v>
      </c>
      <c r="P1072" s="1">
        <v>0.48235644127784499</v>
      </c>
      <c r="Q1072" s="1" t="s">
        <v>36</v>
      </c>
      <c r="R1072" s="1" t="s">
        <v>25</v>
      </c>
      <c r="S1072" s="1" t="s">
        <v>37</v>
      </c>
      <c r="T1072" s="1">
        <v>11753.8163507109</v>
      </c>
      <c r="U1072" s="1">
        <v>0.45507539272261749</v>
      </c>
      <c r="V1072" s="3" t="s">
        <v>46</v>
      </c>
    </row>
    <row r="1073" spans="1:22" x14ac:dyDescent="0.3">
      <c r="A1073" s="2" t="s">
        <v>165</v>
      </c>
      <c r="B1073" s="1" t="s">
        <v>40</v>
      </c>
      <c r="C1073" s="1">
        <v>82278.262719703984</v>
      </c>
      <c r="D1073" s="1">
        <v>12206</v>
      </c>
      <c r="E1073" s="1">
        <v>8852</v>
      </c>
      <c r="F1073" s="1">
        <v>3186</v>
      </c>
      <c r="G1073" s="1">
        <v>3273</v>
      </c>
      <c r="H1073" s="1">
        <v>3264</v>
      </c>
      <c r="I1073" s="1">
        <v>4702</v>
      </c>
      <c r="J1073" s="1">
        <v>563</v>
      </c>
      <c r="K1073" s="1">
        <v>3522.2</v>
      </c>
      <c r="L1073" s="1">
        <v>3748</v>
      </c>
      <c r="M1073" s="1">
        <v>6430.5</v>
      </c>
      <c r="N1073" s="1">
        <v>43316.2</v>
      </c>
      <c r="O1073" s="1">
        <v>6.2568165999537545E-2</v>
      </c>
      <c r="P1073" s="1">
        <v>0.52645982751926335</v>
      </c>
      <c r="Q1073" s="1" t="s">
        <v>36</v>
      </c>
      <c r="R1073" s="1" t="s">
        <v>25</v>
      </c>
      <c r="S1073" s="1" t="s">
        <v>37</v>
      </c>
      <c r="T1073" s="1">
        <v>11753.8163507109</v>
      </c>
      <c r="U1073" s="1">
        <v>0.41097200648119908</v>
      </c>
      <c r="V1073" s="3" t="s">
        <v>46</v>
      </c>
    </row>
    <row r="1074" spans="1:22" x14ac:dyDescent="0.3">
      <c r="A1074" s="2" t="s">
        <v>166</v>
      </c>
      <c r="B1074" s="1" t="s">
        <v>23</v>
      </c>
      <c r="C1074" s="1">
        <v>40733</v>
      </c>
      <c r="D1074" s="1">
        <v>18773</v>
      </c>
      <c r="E1074" s="1">
        <v>6102</v>
      </c>
      <c r="F1074" s="1">
        <v>5385</v>
      </c>
      <c r="G1074" s="1">
        <v>4492</v>
      </c>
      <c r="H1074" s="1">
        <v>6825</v>
      </c>
      <c r="I1074" s="1">
        <v>1488</v>
      </c>
      <c r="J1074" s="1">
        <v>2154</v>
      </c>
      <c r="K1074" s="1">
        <v>1519</v>
      </c>
      <c r="L1074" s="1">
        <v>54</v>
      </c>
      <c r="M1074" s="1">
        <v>13898.5</v>
      </c>
      <c r="N1074" s="1">
        <v>46792</v>
      </c>
      <c r="O1074" s="1">
        <v>0.27808994645447949</v>
      </c>
      <c r="P1074" s="1">
        <v>1.0237409276244751</v>
      </c>
      <c r="Q1074" s="1" t="s">
        <v>24</v>
      </c>
      <c r="R1074" s="1" t="s">
        <v>25</v>
      </c>
      <c r="S1074" s="1" t="s">
        <v>26</v>
      </c>
      <c r="T1074" s="1">
        <v>-19601</v>
      </c>
      <c r="U1074" s="1">
        <v>-0.25386851546372252</v>
      </c>
      <c r="V1074" s="3" t="s">
        <v>27</v>
      </c>
    </row>
    <row r="1075" spans="1:22" x14ac:dyDescent="0.3">
      <c r="A1075" s="2" t="s">
        <v>166</v>
      </c>
      <c r="B1075" s="1" t="s">
        <v>39</v>
      </c>
      <c r="C1075" s="1">
        <v>40733</v>
      </c>
      <c r="D1075" s="1">
        <v>18773</v>
      </c>
      <c r="E1075" s="1">
        <v>7882</v>
      </c>
      <c r="F1075" s="1">
        <v>3674.571428571428</v>
      </c>
      <c r="G1075" s="1">
        <v>3541</v>
      </c>
      <c r="H1075" s="1">
        <v>5021</v>
      </c>
      <c r="I1075" s="1">
        <v>1488</v>
      </c>
      <c r="J1075" s="1">
        <v>2856</v>
      </c>
      <c r="K1075" s="1">
        <v>3111</v>
      </c>
      <c r="L1075" s="1">
        <v>393</v>
      </c>
      <c r="M1075" s="1">
        <v>13898.5</v>
      </c>
      <c r="N1075" s="1">
        <v>46739.571428571428</v>
      </c>
      <c r="O1075" s="1">
        <v>0.27808994645447949</v>
      </c>
      <c r="P1075" s="1">
        <v>1.0237409276244751</v>
      </c>
      <c r="Q1075" s="1" t="s">
        <v>24</v>
      </c>
      <c r="R1075" s="1" t="s">
        <v>25</v>
      </c>
      <c r="S1075" s="1" t="s">
        <v>26</v>
      </c>
      <c r="T1075" s="1">
        <v>-15874</v>
      </c>
      <c r="U1075" s="1">
        <v>-0.25386851546372252</v>
      </c>
      <c r="V1075" s="3" t="s">
        <v>27</v>
      </c>
    </row>
    <row r="1076" spans="1:22" x14ac:dyDescent="0.3">
      <c r="A1076" s="2" t="s">
        <v>166</v>
      </c>
      <c r="B1076" s="1" t="s">
        <v>28</v>
      </c>
      <c r="C1076" s="1">
        <v>111126.65679926</v>
      </c>
      <c r="D1076" s="1">
        <v>18773</v>
      </c>
      <c r="E1076" s="1">
        <v>3203</v>
      </c>
      <c r="F1076" s="1">
        <v>2618</v>
      </c>
      <c r="G1076" s="1">
        <v>4271</v>
      </c>
      <c r="H1076" s="1">
        <v>1485</v>
      </c>
      <c r="I1076" s="1">
        <v>1488</v>
      </c>
      <c r="J1076" s="1">
        <v>2994.625</v>
      </c>
      <c r="K1076" s="1">
        <v>4372</v>
      </c>
      <c r="L1076" s="1">
        <v>1056</v>
      </c>
      <c r="M1076" s="1">
        <v>13898.5</v>
      </c>
      <c r="N1076" s="1">
        <v>40260.625</v>
      </c>
      <c r="O1076" s="1">
        <v>2.6363529367842201E-2</v>
      </c>
      <c r="P1076" s="1">
        <v>0.20253982581974439</v>
      </c>
      <c r="Q1076" s="1" t="s">
        <v>36</v>
      </c>
      <c r="R1076" s="1" t="s">
        <v>25</v>
      </c>
      <c r="S1076" s="1" t="s">
        <v>37</v>
      </c>
      <c r="T1076" s="1">
        <v>-11063</v>
      </c>
      <c r="U1076" s="1">
        <v>0.74695879992333125</v>
      </c>
      <c r="V1076" s="3" t="s">
        <v>46</v>
      </c>
    </row>
    <row r="1077" spans="1:22" x14ac:dyDescent="0.3">
      <c r="A1077" s="2" t="s">
        <v>166</v>
      </c>
      <c r="B1077" s="1" t="s">
        <v>29</v>
      </c>
      <c r="C1077" s="1">
        <v>40733</v>
      </c>
      <c r="D1077" s="1">
        <v>18773</v>
      </c>
      <c r="E1077" s="1">
        <v>2654</v>
      </c>
      <c r="F1077" s="1">
        <v>2052</v>
      </c>
      <c r="G1077" s="1">
        <v>4800</v>
      </c>
      <c r="H1077" s="1">
        <v>6651</v>
      </c>
      <c r="I1077" s="1">
        <v>1488</v>
      </c>
      <c r="J1077" s="1">
        <v>5340</v>
      </c>
      <c r="K1077" s="1">
        <v>2003</v>
      </c>
      <c r="L1077" s="1">
        <v>3623</v>
      </c>
      <c r="M1077" s="1">
        <v>13898.5</v>
      </c>
      <c r="N1077" s="1">
        <v>47384</v>
      </c>
      <c r="O1077" s="1">
        <v>0.27808994645447949</v>
      </c>
      <c r="P1077" s="1">
        <v>1.0237409276244751</v>
      </c>
      <c r="Q1077" s="1" t="s">
        <v>24</v>
      </c>
      <c r="R1077" s="1" t="s">
        <v>25</v>
      </c>
      <c r="S1077" s="1" t="s">
        <v>26</v>
      </c>
      <c r="T1077" s="1">
        <v>-20193</v>
      </c>
      <c r="U1077" s="1">
        <v>-0.25386851546372252</v>
      </c>
      <c r="V1077" s="3" t="s">
        <v>27</v>
      </c>
    </row>
    <row r="1078" spans="1:22" x14ac:dyDescent="0.3">
      <c r="A1078" s="2" t="s">
        <v>166</v>
      </c>
      <c r="B1078" s="1" t="s">
        <v>30</v>
      </c>
      <c r="C1078" s="1">
        <v>82278.262719703984</v>
      </c>
      <c r="D1078" s="1">
        <v>18773</v>
      </c>
      <c r="E1078" s="1">
        <v>5598</v>
      </c>
      <c r="F1078" s="1">
        <v>3674.571428571428</v>
      </c>
      <c r="G1078" s="1">
        <v>2722</v>
      </c>
      <c r="H1078" s="1">
        <v>6036</v>
      </c>
      <c r="I1078" s="1">
        <v>1488</v>
      </c>
      <c r="J1078" s="1">
        <v>1073</v>
      </c>
      <c r="K1078" s="1">
        <v>2939</v>
      </c>
      <c r="L1078" s="1">
        <v>2811</v>
      </c>
      <c r="M1078" s="1">
        <v>13898.5</v>
      </c>
      <c r="N1078" s="1">
        <v>45114.571428571428</v>
      </c>
      <c r="O1078" s="1">
        <v>0.18267279234130709</v>
      </c>
      <c r="P1078" s="1">
        <v>0.54831701517887543</v>
      </c>
      <c r="Q1078" s="1" t="s">
        <v>36</v>
      </c>
      <c r="R1078" s="1" t="s">
        <v>25</v>
      </c>
      <c r="S1078" s="1" t="s">
        <v>37</v>
      </c>
      <c r="T1078" s="1">
        <v>-14249</v>
      </c>
      <c r="U1078" s="1">
        <v>0.26901019247981739</v>
      </c>
      <c r="V1078" s="3" t="s">
        <v>38</v>
      </c>
    </row>
    <row r="1079" spans="1:22" x14ac:dyDescent="0.3">
      <c r="A1079" s="2" t="s">
        <v>166</v>
      </c>
      <c r="B1079" s="1" t="s">
        <v>31</v>
      </c>
      <c r="C1079" s="1">
        <v>40733</v>
      </c>
      <c r="D1079" s="1">
        <v>18773</v>
      </c>
      <c r="E1079" s="1">
        <v>2576</v>
      </c>
      <c r="F1079" s="1">
        <v>3674.571428571428</v>
      </c>
      <c r="G1079" s="1">
        <v>3803</v>
      </c>
      <c r="H1079" s="1">
        <v>4514</v>
      </c>
      <c r="I1079" s="1">
        <v>1488</v>
      </c>
      <c r="J1079" s="1">
        <v>3712</v>
      </c>
      <c r="K1079" s="1">
        <v>2932.25</v>
      </c>
      <c r="L1079" s="1">
        <v>4189</v>
      </c>
      <c r="M1079" s="1">
        <v>13898.5</v>
      </c>
      <c r="N1079" s="1">
        <v>45661.821428571428</v>
      </c>
      <c r="O1079" s="1">
        <v>0.27808994645447949</v>
      </c>
      <c r="P1079" s="1">
        <v>1.0237409276244751</v>
      </c>
      <c r="Q1079" s="1" t="s">
        <v>24</v>
      </c>
      <c r="R1079" s="1" t="s">
        <v>25</v>
      </c>
      <c r="S1079" s="1" t="s">
        <v>26</v>
      </c>
      <c r="T1079" s="1">
        <v>-11864</v>
      </c>
      <c r="U1079" s="1">
        <v>-0.25386851546372252</v>
      </c>
      <c r="V1079" s="3" t="s">
        <v>27</v>
      </c>
    </row>
    <row r="1080" spans="1:22" x14ac:dyDescent="0.3">
      <c r="A1080" s="2" t="s">
        <v>166</v>
      </c>
      <c r="B1080" s="1" t="s">
        <v>32</v>
      </c>
      <c r="C1080" s="1">
        <v>82278.262719703984</v>
      </c>
      <c r="D1080" s="1">
        <v>18773</v>
      </c>
      <c r="E1080" s="1">
        <v>7462</v>
      </c>
      <c r="F1080" s="1">
        <v>3292</v>
      </c>
      <c r="G1080" s="1">
        <v>4868</v>
      </c>
      <c r="H1080" s="1">
        <v>4419</v>
      </c>
      <c r="I1080" s="1">
        <v>1488</v>
      </c>
      <c r="J1080" s="1">
        <v>5414</v>
      </c>
      <c r="K1080" s="1">
        <v>2203</v>
      </c>
      <c r="L1080" s="1">
        <v>4326</v>
      </c>
      <c r="M1080" s="1">
        <v>13898.5</v>
      </c>
      <c r="N1080" s="1">
        <v>52245</v>
      </c>
      <c r="O1080" s="1">
        <v>0.18267279234130709</v>
      </c>
      <c r="P1080" s="1">
        <v>0.63497937697083118</v>
      </c>
      <c r="Q1080" s="1" t="s">
        <v>24</v>
      </c>
      <c r="R1080" s="1" t="s">
        <v>25</v>
      </c>
      <c r="S1080" s="1" t="s">
        <v>37</v>
      </c>
      <c r="T1080" s="1">
        <v>-25054</v>
      </c>
      <c r="U1080" s="1">
        <v>0.1823478306878617</v>
      </c>
      <c r="V1080" s="3" t="s">
        <v>27</v>
      </c>
    </row>
    <row r="1081" spans="1:22" x14ac:dyDescent="0.3">
      <c r="A1081" s="2" t="s">
        <v>166</v>
      </c>
      <c r="B1081" s="1" t="s">
        <v>33</v>
      </c>
      <c r="C1081" s="1">
        <v>40733</v>
      </c>
      <c r="D1081" s="1">
        <v>18773</v>
      </c>
      <c r="E1081" s="1">
        <v>4223</v>
      </c>
      <c r="F1081" s="1">
        <v>4024</v>
      </c>
      <c r="G1081" s="1">
        <v>2543</v>
      </c>
      <c r="H1081" s="1">
        <v>5465</v>
      </c>
      <c r="I1081" s="1">
        <v>1488</v>
      </c>
      <c r="J1081" s="1">
        <v>2994.625</v>
      </c>
      <c r="K1081" s="1">
        <v>3326</v>
      </c>
      <c r="L1081" s="1">
        <v>1609</v>
      </c>
      <c r="M1081" s="1">
        <v>13898.5</v>
      </c>
      <c r="N1081" s="1">
        <v>44445.625</v>
      </c>
      <c r="O1081" s="1">
        <v>0.27808994645447949</v>
      </c>
      <c r="P1081" s="1">
        <v>1.0237409276244751</v>
      </c>
      <c r="Q1081" s="1" t="s">
        <v>24</v>
      </c>
      <c r="R1081" s="1" t="s">
        <v>25</v>
      </c>
      <c r="S1081" s="1" t="s">
        <v>26</v>
      </c>
      <c r="T1081" s="1">
        <v>-15150</v>
      </c>
      <c r="U1081" s="1">
        <v>-0.25386851546372252</v>
      </c>
      <c r="V1081" s="3" t="s">
        <v>27</v>
      </c>
    </row>
    <row r="1082" spans="1:22" x14ac:dyDescent="0.3">
      <c r="A1082" s="2" t="s">
        <v>166</v>
      </c>
      <c r="B1082" s="1" t="s">
        <v>44</v>
      </c>
      <c r="C1082" s="1">
        <v>40733</v>
      </c>
      <c r="D1082" s="1">
        <v>18773</v>
      </c>
      <c r="E1082" s="1">
        <v>6800</v>
      </c>
      <c r="F1082" s="1">
        <v>2355</v>
      </c>
      <c r="G1082" s="1">
        <v>3630</v>
      </c>
      <c r="H1082" s="1">
        <v>1767</v>
      </c>
      <c r="I1082" s="1">
        <v>1488</v>
      </c>
      <c r="J1082" s="1">
        <v>2804</v>
      </c>
      <c r="K1082" s="1">
        <v>3985</v>
      </c>
      <c r="L1082" s="1">
        <v>1306</v>
      </c>
      <c r="M1082" s="1">
        <v>13898.5</v>
      </c>
      <c r="N1082" s="1">
        <v>42908</v>
      </c>
      <c r="O1082" s="1">
        <v>0.27808994645447949</v>
      </c>
      <c r="P1082" s="1">
        <v>1.0237409276244751</v>
      </c>
      <c r="Q1082" s="1" t="s">
        <v>24</v>
      </c>
      <c r="R1082" s="1" t="s">
        <v>25</v>
      </c>
      <c r="S1082" s="1" t="s">
        <v>26</v>
      </c>
      <c r="T1082" s="1">
        <v>-15717</v>
      </c>
      <c r="U1082" s="1">
        <v>-0.25386851546372252</v>
      </c>
      <c r="V1082" s="3" t="s">
        <v>27</v>
      </c>
    </row>
    <row r="1083" spans="1:22" x14ac:dyDescent="0.3">
      <c r="A1083" s="2" t="s">
        <v>166</v>
      </c>
      <c r="B1083" s="1" t="s">
        <v>40</v>
      </c>
      <c r="C1083" s="1">
        <v>40733</v>
      </c>
      <c r="D1083" s="1">
        <v>18773</v>
      </c>
      <c r="E1083" s="1">
        <v>8904</v>
      </c>
      <c r="F1083" s="1">
        <v>5996</v>
      </c>
      <c r="G1083" s="1">
        <v>3638</v>
      </c>
      <c r="H1083" s="1">
        <v>1424</v>
      </c>
      <c r="I1083" s="1">
        <v>1488</v>
      </c>
      <c r="J1083" s="1">
        <v>604</v>
      </c>
      <c r="K1083" s="1">
        <v>2932.25</v>
      </c>
      <c r="L1083" s="1">
        <v>4076</v>
      </c>
      <c r="M1083" s="1">
        <v>13898.5</v>
      </c>
      <c r="N1083" s="1">
        <v>47835.25</v>
      </c>
      <c r="O1083" s="1">
        <v>0.27808994645447949</v>
      </c>
      <c r="P1083" s="1">
        <v>1.0237409276244751</v>
      </c>
      <c r="Q1083" s="1" t="s">
        <v>24</v>
      </c>
      <c r="R1083" s="1" t="s">
        <v>25</v>
      </c>
      <c r="S1083" s="1" t="s">
        <v>26</v>
      </c>
      <c r="T1083" s="1">
        <v>-19200</v>
      </c>
      <c r="U1083" s="1">
        <v>-0.25386851546372252</v>
      </c>
      <c r="V1083" s="3" t="s">
        <v>27</v>
      </c>
    </row>
    <row r="1084" spans="1:22" x14ac:dyDescent="0.3">
      <c r="A1084" s="2" t="s">
        <v>167</v>
      </c>
      <c r="B1084" s="1" t="s">
        <v>23</v>
      </c>
      <c r="C1084" s="1">
        <v>82278.262719703984</v>
      </c>
      <c r="D1084" s="1">
        <v>17236</v>
      </c>
      <c r="E1084" s="1">
        <v>8936</v>
      </c>
      <c r="F1084" s="1">
        <v>4491</v>
      </c>
      <c r="G1084" s="1">
        <v>2806</v>
      </c>
      <c r="H1084" s="1">
        <v>5457</v>
      </c>
      <c r="I1084" s="1">
        <v>7341</v>
      </c>
      <c r="J1084" s="1">
        <v>3948.25</v>
      </c>
      <c r="K1084" s="1">
        <v>2661.7893980309018</v>
      </c>
      <c r="L1084" s="1">
        <v>104</v>
      </c>
      <c r="M1084" s="1">
        <v>10141.66513599435</v>
      </c>
      <c r="N1084" s="1">
        <v>50319.25</v>
      </c>
      <c r="O1084" s="1">
        <v>0.1232605648291796</v>
      </c>
      <c r="P1084" s="1">
        <v>0.61157404564340123</v>
      </c>
      <c r="Q1084" s="1" t="s">
        <v>36</v>
      </c>
      <c r="R1084" s="1" t="s">
        <v>25</v>
      </c>
      <c r="S1084" s="1" t="s">
        <v>37</v>
      </c>
      <c r="T1084" s="1">
        <v>11753.8163507109</v>
      </c>
      <c r="U1084" s="1">
        <v>0.26516538952741908</v>
      </c>
      <c r="V1084" s="3" t="s">
        <v>38</v>
      </c>
    </row>
    <row r="1085" spans="1:22" x14ac:dyDescent="0.3">
      <c r="A1085" s="2" t="s">
        <v>167</v>
      </c>
      <c r="B1085" s="1" t="s">
        <v>28</v>
      </c>
      <c r="C1085" s="1">
        <v>82278.262719703984</v>
      </c>
      <c r="D1085" s="1">
        <v>17236</v>
      </c>
      <c r="E1085" s="1">
        <v>6699</v>
      </c>
      <c r="F1085" s="1">
        <v>5079</v>
      </c>
      <c r="G1085" s="1">
        <v>3304</v>
      </c>
      <c r="H1085" s="1">
        <v>5763</v>
      </c>
      <c r="I1085" s="1">
        <v>7383</v>
      </c>
      <c r="J1085" s="1">
        <v>3948.25</v>
      </c>
      <c r="K1085" s="1">
        <v>2661.7893980309018</v>
      </c>
      <c r="L1085" s="1">
        <v>2351</v>
      </c>
      <c r="M1085" s="1">
        <v>10141.66513599435</v>
      </c>
      <c r="N1085" s="1">
        <v>51763.25</v>
      </c>
      <c r="O1085" s="1">
        <v>0.1232605648291796</v>
      </c>
      <c r="P1085" s="1">
        <v>0.62912424605197392</v>
      </c>
      <c r="Q1085" s="1" t="s">
        <v>36</v>
      </c>
      <c r="R1085" s="1" t="s">
        <v>25</v>
      </c>
      <c r="S1085" s="1" t="s">
        <v>37</v>
      </c>
      <c r="T1085" s="1">
        <v>11753.8163507109</v>
      </c>
      <c r="U1085" s="1">
        <v>0.24761518911884639</v>
      </c>
      <c r="V1085" s="3" t="s">
        <v>38</v>
      </c>
    </row>
    <row r="1086" spans="1:22" x14ac:dyDescent="0.3">
      <c r="A1086" s="2" t="s">
        <v>167</v>
      </c>
      <c r="B1086" s="1" t="s">
        <v>29</v>
      </c>
      <c r="C1086" s="1">
        <v>82278.262719703984</v>
      </c>
      <c r="D1086" s="1">
        <v>17236</v>
      </c>
      <c r="E1086" s="1">
        <v>5890</v>
      </c>
      <c r="F1086" s="1">
        <v>4491</v>
      </c>
      <c r="G1086" s="1">
        <v>1138</v>
      </c>
      <c r="H1086" s="1">
        <v>4265</v>
      </c>
      <c r="I1086" s="1">
        <v>5592</v>
      </c>
      <c r="J1086" s="1">
        <v>3830</v>
      </c>
      <c r="K1086" s="1">
        <v>2661.7893980309018</v>
      </c>
      <c r="L1086" s="1">
        <v>1361</v>
      </c>
      <c r="M1086" s="1">
        <v>10141.66513599435</v>
      </c>
      <c r="N1086" s="1">
        <v>43803</v>
      </c>
      <c r="O1086" s="1">
        <v>0.1232605648291796</v>
      </c>
      <c r="P1086" s="1">
        <v>0.53237633552403707</v>
      </c>
      <c r="Q1086" s="1" t="s">
        <v>36</v>
      </c>
      <c r="R1086" s="1" t="s">
        <v>25</v>
      </c>
      <c r="S1086" s="1" t="s">
        <v>37</v>
      </c>
      <c r="T1086" s="1">
        <v>11753.8163507109</v>
      </c>
      <c r="U1086" s="1">
        <v>0.34436309964678319</v>
      </c>
      <c r="V1086" s="3" t="s">
        <v>38</v>
      </c>
    </row>
    <row r="1087" spans="1:22" x14ac:dyDescent="0.3">
      <c r="A1087" s="2" t="s">
        <v>167</v>
      </c>
      <c r="B1087" s="1" t="s">
        <v>31</v>
      </c>
      <c r="C1087" s="1">
        <v>82278.262719703984</v>
      </c>
      <c r="D1087" s="1">
        <v>17236</v>
      </c>
      <c r="E1087" s="1">
        <v>8173</v>
      </c>
      <c r="F1087" s="1">
        <v>4491</v>
      </c>
      <c r="G1087" s="1">
        <v>3768</v>
      </c>
      <c r="H1087" s="1">
        <v>2686</v>
      </c>
      <c r="I1087" s="1">
        <v>6012.5</v>
      </c>
      <c r="J1087" s="1">
        <v>3426</v>
      </c>
      <c r="K1087" s="1">
        <v>2661.7893980309018</v>
      </c>
      <c r="L1087" s="1">
        <v>1144</v>
      </c>
      <c r="M1087" s="1">
        <v>10141.66513599435</v>
      </c>
      <c r="N1087" s="1">
        <v>46936.5</v>
      </c>
      <c r="O1087" s="1">
        <v>0.1232605648291796</v>
      </c>
      <c r="P1087" s="1">
        <v>0.57046051348820781</v>
      </c>
      <c r="Q1087" s="1" t="s">
        <v>36</v>
      </c>
      <c r="R1087" s="1" t="s">
        <v>25</v>
      </c>
      <c r="S1087" s="1" t="s">
        <v>37</v>
      </c>
      <c r="T1087" s="1">
        <v>11753.8163507109</v>
      </c>
      <c r="U1087" s="1">
        <v>0.3062789216826125</v>
      </c>
      <c r="V1087" s="3" t="s">
        <v>38</v>
      </c>
    </row>
    <row r="1088" spans="1:22" x14ac:dyDescent="0.3">
      <c r="A1088" s="2" t="s">
        <v>167</v>
      </c>
      <c r="B1088" s="1" t="s">
        <v>32</v>
      </c>
      <c r="C1088" s="1">
        <v>82278.262719703984</v>
      </c>
      <c r="D1088" s="1">
        <v>17236</v>
      </c>
      <c r="E1088" s="1">
        <v>7349</v>
      </c>
      <c r="F1088" s="1">
        <v>3903</v>
      </c>
      <c r="G1088" s="1">
        <v>4507</v>
      </c>
      <c r="H1088" s="1">
        <v>2010</v>
      </c>
      <c r="I1088" s="1">
        <v>3734</v>
      </c>
      <c r="J1088" s="1">
        <v>5412</v>
      </c>
      <c r="K1088" s="1">
        <v>2661.7893980309018</v>
      </c>
      <c r="L1088" s="1">
        <v>1496</v>
      </c>
      <c r="M1088" s="1">
        <v>10141.66513599435</v>
      </c>
      <c r="N1088" s="1">
        <v>45647</v>
      </c>
      <c r="O1088" s="1">
        <v>0.1232605648291796</v>
      </c>
      <c r="P1088" s="1">
        <v>0.5547880872923252</v>
      </c>
      <c r="Q1088" s="1" t="s">
        <v>36</v>
      </c>
      <c r="R1088" s="1" t="s">
        <v>25</v>
      </c>
      <c r="S1088" s="1" t="s">
        <v>37</v>
      </c>
      <c r="T1088" s="1">
        <v>11753.8163507109</v>
      </c>
      <c r="U1088" s="1">
        <v>0.32195134787849511</v>
      </c>
      <c r="V1088" s="3" t="s">
        <v>38</v>
      </c>
    </row>
    <row r="1089" spans="1:22" x14ac:dyDescent="0.3">
      <c r="A1089" s="2" t="s">
        <v>167</v>
      </c>
      <c r="B1089" s="1" t="s">
        <v>33</v>
      </c>
      <c r="C1089" s="1">
        <v>82278.262719703984</v>
      </c>
      <c r="D1089" s="1">
        <v>17236</v>
      </c>
      <c r="E1089" s="1">
        <v>8967</v>
      </c>
      <c r="F1089" s="1">
        <v>4491</v>
      </c>
      <c r="G1089" s="1">
        <v>3949</v>
      </c>
      <c r="H1089" s="1">
        <v>3664</v>
      </c>
      <c r="I1089" s="1">
        <v>6012.5</v>
      </c>
      <c r="J1089" s="1">
        <v>3125</v>
      </c>
      <c r="K1089" s="1">
        <v>2661.7893980309018</v>
      </c>
      <c r="L1089" s="1">
        <v>143</v>
      </c>
      <c r="M1089" s="1">
        <v>10141.66513599435</v>
      </c>
      <c r="N1089" s="1">
        <v>47587.5</v>
      </c>
      <c r="O1089" s="1">
        <v>0.1232605648291796</v>
      </c>
      <c r="P1089" s="1">
        <v>0.57837268832614463</v>
      </c>
      <c r="Q1089" s="1" t="s">
        <v>36</v>
      </c>
      <c r="R1089" s="1" t="s">
        <v>25</v>
      </c>
      <c r="S1089" s="1" t="s">
        <v>37</v>
      </c>
      <c r="T1089" s="1">
        <v>11753.8163507109</v>
      </c>
      <c r="U1089" s="1">
        <v>0.29836674684467568</v>
      </c>
      <c r="V1089" s="3" t="s">
        <v>38</v>
      </c>
    </row>
    <row r="1090" spans="1:22" x14ac:dyDescent="0.3">
      <c r="A1090" s="2" t="s">
        <v>168</v>
      </c>
      <c r="B1090" s="1" t="s">
        <v>23</v>
      </c>
      <c r="C1090" s="1">
        <v>82278.262719703984</v>
      </c>
      <c r="D1090" s="1">
        <v>24804</v>
      </c>
      <c r="E1090" s="1">
        <v>7511</v>
      </c>
      <c r="F1090" s="1">
        <v>3593</v>
      </c>
      <c r="G1090" s="1">
        <v>1184</v>
      </c>
      <c r="H1090" s="1">
        <v>6039</v>
      </c>
      <c r="I1090" s="1">
        <v>2515</v>
      </c>
      <c r="J1090" s="1">
        <v>2929.6</v>
      </c>
      <c r="K1090" s="1">
        <v>2608.1999999999998</v>
      </c>
      <c r="L1090" s="1">
        <v>859</v>
      </c>
      <c r="M1090" s="1">
        <v>10141.66513599435</v>
      </c>
      <c r="N1090" s="1">
        <v>52042.8</v>
      </c>
      <c r="O1090" s="1">
        <v>0.1232605648291796</v>
      </c>
      <c r="P1090" s="1">
        <v>0.63252186275849498</v>
      </c>
      <c r="Q1090" s="1" t="s">
        <v>36</v>
      </c>
      <c r="R1090" s="1" t="s">
        <v>25</v>
      </c>
      <c r="S1090" s="1" t="s">
        <v>37</v>
      </c>
      <c r="T1090" s="1">
        <v>11753.8163507109</v>
      </c>
      <c r="U1090" s="1">
        <v>0.24421757241232539</v>
      </c>
      <c r="V1090" s="3" t="s">
        <v>38</v>
      </c>
    </row>
    <row r="1091" spans="1:22" x14ac:dyDescent="0.3">
      <c r="A1091" s="2" t="s">
        <v>168</v>
      </c>
      <c r="B1091" s="1" t="s">
        <v>39</v>
      </c>
      <c r="C1091" s="1">
        <v>82278.262719703984</v>
      </c>
      <c r="D1091" s="1">
        <v>24804</v>
      </c>
      <c r="E1091" s="1">
        <v>8968</v>
      </c>
      <c r="F1091" s="1">
        <v>4279.5</v>
      </c>
      <c r="G1091" s="1">
        <v>1277</v>
      </c>
      <c r="H1091" s="1">
        <v>3787</v>
      </c>
      <c r="I1091" s="1">
        <v>5020.6000000000004</v>
      </c>
      <c r="J1091" s="1">
        <v>4190</v>
      </c>
      <c r="K1091" s="1">
        <v>2608.1999999999998</v>
      </c>
      <c r="L1091" s="1">
        <v>397</v>
      </c>
      <c r="M1091" s="1">
        <v>10141.66513599435</v>
      </c>
      <c r="N1091" s="1">
        <v>55331.3</v>
      </c>
      <c r="O1091" s="1">
        <v>0.1232605648291796</v>
      </c>
      <c r="P1091" s="1">
        <v>0.67248989187455543</v>
      </c>
      <c r="Q1091" s="1" t="s">
        <v>36</v>
      </c>
      <c r="R1091" s="1" t="s">
        <v>25</v>
      </c>
      <c r="S1091" s="1" t="s">
        <v>37</v>
      </c>
      <c r="T1091" s="1">
        <v>11753.8163507109</v>
      </c>
      <c r="U1091" s="1">
        <v>0.20424954329626491</v>
      </c>
      <c r="V1091" s="3" t="s">
        <v>27</v>
      </c>
    </row>
    <row r="1092" spans="1:22" x14ac:dyDescent="0.3">
      <c r="A1092" s="2" t="s">
        <v>168</v>
      </c>
      <c r="B1092" s="1" t="s">
        <v>42</v>
      </c>
      <c r="C1092" s="1">
        <v>82278.262719703984</v>
      </c>
      <c r="D1092" s="1">
        <v>24804</v>
      </c>
      <c r="E1092" s="1">
        <v>2598</v>
      </c>
      <c r="F1092" s="1">
        <v>5587</v>
      </c>
      <c r="G1092" s="1">
        <v>4943</v>
      </c>
      <c r="H1092" s="1">
        <v>4137</v>
      </c>
      <c r="I1092" s="1">
        <v>5020.6000000000004</v>
      </c>
      <c r="J1092" s="1">
        <v>1855</v>
      </c>
      <c r="K1092" s="1">
        <v>2608.1999999999998</v>
      </c>
      <c r="L1092" s="1">
        <v>2821</v>
      </c>
      <c r="M1092" s="1">
        <v>10141.66513599435</v>
      </c>
      <c r="N1092" s="1">
        <v>54373.8</v>
      </c>
      <c r="O1092" s="1">
        <v>0.1232605648291796</v>
      </c>
      <c r="P1092" s="1">
        <v>0.66085255330723658</v>
      </c>
      <c r="Q1092" s="1" t="s">
        <v>36</v>
      </c>
      <c r="R1092" s="1" t="s">
        <v>25</v>
      </c>
      <c r="S1092" s="1" t="s">
        <v>37</v>
      </c>
      <c r="T1092" s="1">
        <v>11753.8163507109</v>
      </c>
      <c r="U1092" s="1">
        <v>0.21588688186358371</v>
      </c>
      <c r="V1092" s="3" t="s">
        <v>27</v>
      </c>
    </row>
    <row r="1093" spans="1:22" x14ac:dyDescent="0.3">
      <c r="A1093" s="2" t="s">
        <v>168</v>
      </c>
      <c r="B1093" s="1" t="s">
        <v>28</v>
      </c>
      <c r="C1093" s="1">
        <v>82278.262719703984</v>
      </c>
      <c r="D1093" s="1">
        <v>24804</v>
      </c>
      <c r="E1093" s="1">
        <v>8959</v>
      </c>
      <c r="F1093" s="1">
        <v>4279.5</v>
      </c>
      <c r="G1093" s="1">
        <v>1635</v>
      </c>
      <c r="H1093" s="1">
        <v>5634</v>
      </c>
      <c r="I1093" s="1">
        <v>5020.6000000000004</v>
      </c>
      <c r="J1093" s="1">
        <v>3109</v>
      </c>
      <c r="K1093" s="1">
        <v>4132</v>
      </c>
      <c r="L1093" s="1">
        <v>2523</v>
      </c>
      <c r="M1093" s="1">
        <v>10141.66513599435</v>
      </c>
      <c r="N1093" s="1">
        <v>60096.1</v>
      </c>
      <c r="O1093" s="1">
        <v>0.1232605648291796</v>
      </c>
      <c r="P1093" s="1">
        <v>0.73040069167148558</v>
      </c>
      <c r="Q1093" s="1" t="s">
        <v>24</v>
      </c>
      <c r="R1093" s="1" t="s">
        <v>25</v>
      </c>
      <c r="S1093" s="1" t="s">
        <v>26</v>
      </c>
      <c r="T1093" s="1">
        <v>11753.8163507109</v>
      </c>
      <c r="U1093" s="1">
        <v>0.14633874349933471</v>
      </c>
      <c r="V1093" s="3" t="s">
        <v>27</v>
      </c>
    </row>
    <row r="1094" spans="1:22" x14ac:dyDescent="0.3">
      <c r="A1094" s="2" t="s">
        <v>168</v>
      </c>
      <c r="B1094" s="1" t="s">
        <v>29</v>
      </c>
      <c r="C1094" s="1">
        <v>82278.262719703984</v>
      </c>
      <c r="D1094" s="1">
        <v>24804</v>
      </c>
      <c r="E1094" s="1">
        <v>7294</v>
      </c>
      <c r="F1094" s="1">
        <v>5820</v>
      </c>
      <c r="G1094" s="1">
        <v>3709</v>
      </c>
      <c r="H1094" s="1">
        <v>4023</v>
      </c>
      <c r="I1094" s="1">
        <v>4743</v>
      </c>
      <c r="J1094" s="1">
        <v>2762</v>
      </c>
      <c r="K1094" s="1">
        <v>2608.1999999999998</v>
      </c>
      <c r="L1094" s="1">
        <v>399</v>
      </c>
      <c r="M1094" s="1">
        <v>10141.66513599435</v>
      </c>
      <c r="N1094" s="1">
        <v>56162.2</v>
      </c>
      <c r="O1094" s="1">
        <v>0.1232605648291796</v>
      </c>
      <c r="P1094" s="1">
        <v>0.68258854943652425</v>
      </c>
      <c r="Q1094" s="1" t="s">
        <v>24</v>
      </c>
      <c r="R1094" s="1" t="s">
        <v>25</v>
      </c>
      <c r="S1094" s="1" t="s">
        <v>37</v>
      </c>
      <c r="T1094" s="1">
        <v>11753.8163507109</v>
      </c>
      <c r="U1094" s="1">
        <v>0.19415088573429601</v>
      </c>
      <c r="V1094" s="3" t="s">
        <v>27</v>
      </c>
    </row>
    <row r="1095" spans="1:22" x14ac:dyDescent="0.3">
      <c r="A1095" s="2" t="s">
        <v>168</v>
      </c>
      <c r="B1095" s="1" t="s">
        <v>30</v>
      </c>
      <c r="C1095" s="1">
        <v>82278.262719703984</v>
      </c>
      <c r="D1095" s="1">
        <v>24804</v>
      </c>
      <c r="E1095" s="1">
        <v>4427</v>
      </c>
      <c r="F1095" s="1">
        <v>2417</v>
      </c>
      <c r="G1095" s="1">
        <v>3682</v>
      </c>
      <c r="H1095" s="1">
        <v>2061</v>
      </c>
      <c r="I1095" s="1">
        <v>4291</v>
      </c>
      <c r="J1095" s="1">
        <v>5332</v>
      </c>
      <c r="K1095" s="1">
        <v>2608.1999999999998</v>
      </c>
      <c r="L1095" s="1">
        <v>923</v>
      </c>
      <c r="M1095" s="1">
        <v>10141.66513599435</v>
      </c>
      <c r="N1095" s="1">
        <v>50545.2</v>
      </c>
      <c r="O1095" s="1">
        <v>0.1232605648291796</v>
      </c>
      <c r="P1095" s="1">
        <v>0.61432021446772045</v>
      </c>
      <c r="Q1095" s="1" t="s">
        <v>36</v>
      </c>
      <c r="R1095" s="1" t="s">
        <v>25</v>
      </c>
      <c r="S1095" s="1" t="s">
        <v>37</v>
      </c>
      <c r="T1095" s="1">
        <v>11753.8163507109</v>
      </c>
      <c r="U1095" s="1">
        <v>0.26241922070309992</v>
      </c>
      <c r="V1095" s="3" t="s">
        <v>38</v>
      </c>
    </row>
    <row r="1096" spans="1:22" x14ac:dyDescent="0.3">
      <c r="A1096" s="2" t="s">
        <v>168</v>
      </c>
      <c r="B1096" s="1" t="s">
        <v>31</v>
      </c>
      <c r="C1096" s="1">
        <v>82278.262719703984</v>
      </c>
      <c r="D1096" s="1">
        <v>24804</v>
      </c>
      <c r="E1096" s="1">
        <v>4266</v>
      </c>
      <c r="F1096" s="1">
        <v>4279.5</v>
      </c>
      <c r="G1096" s="1">
        <v>1293</v>
      </c>
      <c r="H1096" s="1">
        <v>6598</v>
      </c>
      <c r="I1096" s="1">
        <v>5975</v>
      </c>
      <c r="J1096" s="1">
        <v>2929.6</v>
      </c>
      <c r="K1096" s="1">
        <v>2608.1999999999998</v>
      </c>
      <c r="L1096" s="1">
        <v>4274</v>
      </c>
      <c r="M1096" s="1">
        <v>10141.66513599435</v>
      </c>
      <c r="N1096" s="1">
        <v>57027.3</v>
      </c>
      <c r="O1096" s="1">
        <v>0.1232605648291796</v>
      </c>
      <c r="P1096" s="1">
        <v>0.69310286963974888</v>
      </c>
      <c r="Q1096" s="1" t="s">
        <v>24</v>
      </c>
      <c r="R1096" s="1" t="s">
        <v>25</v>
      </c>
      <c r="S1096" s="1" t="s">
        <v>37</v>
      </c>
      <c r="T1096" s="1">
        <v>11753.8163507109</v>
      </c>
      <c r="U1096" s="1">
        <v>0.18363656553107149</v>
      </c>
      <c r="V1096" s="3" t="s">
        <v>27</v>
      </c>
    </row>
    <row r="1097" spans="1:22" x14ac:dyDescent="0.3">
      <c r="A1097" s="2" t="s">
        <v>168</v>
      </c>
      <c r="B1097" s="1" t="s">
        <v>32</v>
      </c>
      <c r="C1097" s="1">
        <v>82278.262719703984</v>
      </c>
      <c r="D1097" s="1">
        <v>24804</v>
      </c>
      <c r="E1097" s="1">
        <v>5007</v>
      </c>
      <c r="F1097" s="1">
        <v>3315</v>
      </c>
      <c r="G1097" s="1">
        <v>2041</v>
      </c>
      <c r="H1097" s="1">
        <v>2972</v>
      </c>
      <c r="I1097" s="1">
        <v>7579</v>
      </c>
      <c r="J1097" s="1">
        <v>5625</v>
      </c>
      <c r="K1097" s="1">
        <v>863</v>
      </c>
      <c r="L1097" s="1">
        <v>1890</v>
      </c>
      <c r="M1097" s="1">
        <v>10141.66513599435</v>
      </c>
      <c r="N1097" s="1">
        <v>54096</v>
      </c>
      <c r="O1097" s="1">
        <v>0.1232605648291796</v>
      </c>
      <c r="P1097" s="1">
        <v>0.65747620588791433</v>
      </c>
      <c r="Q1097" s="1" t="s">
        <v>36</v>
      </c>
      <c r="R1097" s="1" t="s">
        <v>25</v>
      </c>
      <c r="S1097" s="1" t="s">
        <v>37</v>
      </c>
      <c r="T1097" s="1">
        <v>11753.8163507109</v>
      </c>
      <c r="U1097" s="1">
        <v>0.21926322928290601</v>
      </c>
      <c r="V1097" s="3" t="s">
        <v>27</v>
      </c>
    </row>
    <row r="1098" spans="1:22" x14ac:dyDescent="0.3">
      <c r="A1098" s="2" t="s">
        <v>168</v>
      </c>
      <c r="B1098" s="1" t="s">
        <v>33</v>
      </c>
      <c r="C1098" s="1">
        <v>82278.262719703984</v>
      </c>
      <c r="D1098" s="1">
        <v>24804</v>
      </c>
      <c r="E1098" s="1">
        <v>2489</v>
      </c>
      <c r="F1098" s="1">
        <v>4279.5</v>
      </c>
      <c r="G1098" s="1">
        <v>1200</v>
      </c>
      <c r="H1098" s="1">
        <v>3358</v>
      </c>
      <c r="I1098" s="1">
        <v>5020.6000000000004</v>
      </c>
      <c r="J1098" s="1">
        <v>869</v>
      </c>
      <c r="K1098" s="1">
        <v>4938</v>
      </c>
      <c r="L1098" s="1">
        <v>805</v>
      </c>
      <c r="M1098" s="1">
        <v>10141.66513599435</v>
      </c>
      <c r="N1098" s="1">
        <v>47763.1</v>
      </c>
      <c r="O1098" s="1">
        <v>0.1232605648291796</v>
      </c>
      <c r="P1098" s="1">
        <v>0.58050690937305971</v>
      </c>
      <c r="Q1098" s="1" t="s">
        <v>36</v>
      </c>
      <c r="R1098" s="1" t="s">
        <v>25</v>
      </c>
      <c r="S1098" s="1" t="s">
        <v>37</v>
      </c>
      <c r="T1098" s="1">
        <v>11753.8163507109</v>
      </c>
      <c r="U1098" s="1">
        <v>0.2962325257977606</v>
      </c>
      <c r="V1098" s="3" t="s">
        <v>38</v>
      </c>
    </row>
    <row r="1099" spans="1:22" x14ac:dyDescent="0.3">
      <c r="A1099" s="2" t="s">
        <v>168</v>
      </c>
      <c r="B1099" s="1" t="s">
        <v>43</v>
      </c>
      <c r="C1099" s="1">
        <v>82278.262719703984</v>
      </c>
      <c r="D1099" s="1">
        <v>24804</v>
      </c>
      <c r="E1099" s="1">
        <v>8444</v>
      </c>
      <c r="F1099" s="1">
        <v>4279.5</v>
      </c>
      <c r="G1099" s="1">
        <v>4435</v>
      </c>
      <c r="H1099" s="1">
        <v>5754</v>
      </c>
      <c r="I1099" s="1">
        <v>5020.6000000000004</v>
      </c>
      <c r="J1099" s="1">
        <v>1789</v>
      </c>
      <c r="K1099" s="1">
        <v>2608.1999999999998</v>
      </c>
      <c r="L1099" s="1">
        <v>3280</v>
      </c>
      <c r="M1099" s="1">
        <v>10141.66513599435</v>
      </c>
      <c r="N1099" s="1">
        <v>60414.3</v>
      </c>
      <c r="O1099" s="1">
        <v>0.1232605648291796</v>
      </c>
      <c r="P1099" s="1">
        <v>0.73426805577813925</v>
      </c>
      <c r="Q1099" s="1" t="s">
        <v>24</v>
      </c>
      <c r="R1099" s="1" t="s">
        <v>25</v>
      </c>
      <c r="S1099" s="1" t="s">
        <v>26</v>
      </c>
      <c r="T1099" s="1">
        <v>11753.8163507109</v>
      </c>
      <c r="U1099" s="1">
        <v>0.14247137939268109</v>
      </c>
      <c r="V1099" s="3" t="s">
        <v>27</v>
      </c>
    </row>
    <row r="1100" spans="1:22" x14ac:dyDescent="0.3">
      <c r="A1100" s="2" t="s">
        <v>168</v>
      </c>
      <c r="B1100" s="1" t="s">
        <v>44</v>
      </c>
      <c r="C1100" s="1">
        <v>82278.262719703984</v>
      </c>
      <c r="D1100" s="1">
        <v>24804</v>
      </c>
      <c r="E1100" s="1">
        <v>6006</v>
      </c>
      <c r="F1100" s="1">
        <v>4279.5</v>
      </c>
      <c r="G1100" s="1">
        <v>4819</v>
      </c>
      <c r="H1100" s="1">
        <v>4443</v>
      </c>
      <c r="I1100" s="1">
        <v>5020.6000000000004</v>
      </c>
      <c r="J1100" s="1">
        <v>832</v>
      </c>
      <c r="K1100" s="1">
        <v>423</v>
      </c>
      <c r="L1100" s="1">
        <v>5575</v>
      </c>
      <c r="M1100" s="1">
        <v>10141.66513599435</v>
      </c>
      <c r="N1100" s="1">
        <v>56202.1</v>
      </c>
      <c r="O1100" s="1">
        <v>0.1232605648291796</v>
      </c>
      <c r="P1100" s="1">
        <v>0.68307348918465594</v>
      </c>
      <c r="Q1100" s="1" t="s">
        <v>24</v>
      </c>
      <c r="R1100" s="1" t="s">
        <v>25</v>
      </c>
      <c r="S1100" s="1" t="s">
        <v>37</v>
      </c>
      <c r="T1100" s="1">
        <v>11753.8163507109</v>
      </c>
      <c r="U1100" s="1">
        <v>0.19366594598616441</v>
      </c>
      <c r="V1100" s="3" t="s">
        <v>27</v>
      </c>
    </row>
    <row r="1101" spans="1:22" x14ac:dyDescent="0.3">
      <c r="A1101" s="2" t="s">
        <v>168</v>
      </c>
      <c r="B1101" s="1" t="s">
        <v>40</v>
      </c>
      <c r="C1101" s="1">
        <v>82278.262719703984</v>
      </c>
      <c r="D1101" s="1">
        <v>24804</v>
      </c>
      <c r="E1101" s="1">
        <v>6797</v>
      </c>
      <c r="F1101" s="1">
        <v>4945</v>
      </c>
      <c r="G1101" s="1">
        <v>4886</v>
      </c>
      <c r="H1101" s="1">
        <v>4773</v>
      </c>
      <c r="I1101" s="1">
        <v>5020.6000000000004</v>
      </c>
      <c r="J1101" s="1">
        <v>2933</v>
      </c>
      <c r="K1101" s="1">
        <v>2685</v>
      </c>
      <c r="L1101" s="1">
        <v>413</v>
      </c>
      <c r="M1101" s="1">
        <v>10141.66513599435</v>
      </c>
      <c r="N1101" s="1">
        <v>57256.6</v>
      </c>
      <c r="O1101" s="1">
        <v>0.1232605648291796</v>
      </c>
      <c r="P1101" s="1">
        <v>0.69588975395670571</v>
      </c>
      <c r="Q1101" s="1" t="s">
        <v>24</v>
      </c>
      <c r="R1101" s="1" t="s">
        <v>25</v>
      </c>
      <c r="S1101" s="1" t="s">
        <v>37</v>
      </c>
      <c r="T1101" s="1">
        <v>11753.8163507109</v>
      </c>
      <c r="U1101" s="1">
        <v>0.1808496812141146</v>
      </c>
      <c r="V1101" s="3" t="s">
        <v>27</v>
      </c>
    </row>
    <row r="1102" spans="1:22" x14ac:dyDescent="0.3">
      <c r="A1102" s="2" t="s">
        <v>169</v>
      </c>
      <c r="B1102" s="1" t="s">
        <v>23</v>
      </c>
      <c r="C1102" s="1">
        <v>72157</v>
      </c>
      <c r="D1102" s="1">
        <v>20914</v>
      </c>
      <c r="E1102" s="1">
        <v>2320</v>
      </c>
      <c r="F1102" s="1">
        <v>5059</v>
      </c>
      <c r="G1102" s="1">
        <v>1236</v>
      </c>
      <c r="H1102" s="1">
        <v>5107</v>
      </c>
      <c r="I1102" s="1">
        <v>4993</v>
      </c>
      <c r="J1102" s="1">
        <v>2958</v>
      </c>
      <c r="K1102" s="1">
        <v>1811</v>
      </c>
      <c r="L1102" s="1">
        <v>1422</v>
      </c>
      <c r="M1102" s="1">
        <v>13898.5</v>
      </c>
      <c r="N1102" s="1">
        <v>45820</v>
      </c>
      <c r="O1102" s="1">
        <v>0.23210499327854539</v>
      </c>
      <c r="P1102" s="1">
        <v>0.63500422689413361</v>
      </c>
      <c r="Q1102" s="1" t="s">
        <v>24</v>
      </c>
      <c r="R1102" s="1" t="s">
        <v>25</v>
      </c>
      <c r="S1102" s="1" t="s">
        <v>37</v>
      </c>
      <c r="T1102" s="1">
        <v>11400</v>
      </c>
      <c r="U1102" s="1">
        <v>0.132890779827321</v>
      </c>
      <c r="V1102" s="3" t="s">
        <v>27</v>
      </c>
    </row>
    <row r="1103" spans="1:22" x14ac:dyDescent="0.3">
      <c r="A1103" s="2" t="s">
        <v>169</v>
      </c>
      <c r="B1103" s="1" t="s">
        <v>28</v>
      </c>
      <c r="C1103" s="1">
        <v>82278.262719703984</v>
      </c>
      <c r="D1103" s="1">
        <v>20914</v>
      </c>
      <c r="E1103" s="1">
        <v>2025</v>
      </c>
      <c r="F1103" s="1">
        <v>2907</v>
      </c>
      <c r="G1103" s="1">
        <v>3975</v>
      </c>
      <c r="H1103" s="1">
        <v>924</v>
      </c>
      <c r="I1103" s="1">
        <v>7860</v>
      </c>
      <c r="J1103" s="1">
        <v>737</v>
      </c>
      <c r="K1103" s="1">
        <v>1811</v>
      </c>
      <c r="L1103" s="1">
        <v>5858</v>
      </c>
      <c r="M1103" s="1">
        <v>13898.5</v>
      </c>
      <c r="N1103" s="1">
        <v>47011</v>
      </c>
      <c r="O1103" s="1">
        <v>0.20355315543128491</v>
      </c>
      <c r="P1103" s="1">
        <v>0.57136597742895479</v>
      </c>
      <c r="Q1103" s="1" t="s">
        <v>36</v>
      </c>
      <c r="R1103" s="1" t="s">
        <v>25</v>
      </c>
      <c r="S1103" s="1" t="s">
        <v>37</v>
      </c>
      <c r="T1103" s="1">
        <v>10209</v>
      </c>
      <c r="U1103" s="1">
        <v>0.2250808671397603</v>
      </c>
      <c r="V1103" s="3" t="s">
        <v>38</v>
      </c>
    </row>
    <row r="1104" spans="1:22" x14ac:dyDescent="0.3">
      <c r="A1104" s="2" t="s">
        <v>169</v>
      </c>
      <c r="B1104" s="1" t="s">
        <v>29</v>
      </c>
      <c r="C1104" s="1">
        <v>82278.262719703984</v>
      </c>
      <c r="D1104" s="1">
        <v>20914</v>
      </c>
      <c r="E1104" s="1">
        <v>8647</v>
      </c>
      <c r="F1104" s="1">
        <v>1306</v>
      </c>
      <c r="G1104" s="1">
        <v>3909</v>
      </c>
      <c r="H1104" s="1">
        <v>6396</v>
      </c>
      <c r="I1104" s="1">
        <v>5866</v>
      </c>
      <c r="J1104" s="1">
        <v>3428</v>
      </c>
      <c r="K1104" s="1">
        <v>1811</v>
      </c>
      <c r="L1104" s="1">
        <v>5779</v>
      </c>
      <c r="M1104" s="1">
        <v>13898.5</v>
      </c>
      <c r="N1104" s="1">
        <v>58056</v>
      </c>
      <c r="O1104" s="1">
        <v>0.20355315543128491</v>
      </c>
      <c r="P1104" s="1">
        <v>0.70560556434909705</v>
      </c>
      <c r="Q1104" s="1" t="s">
        <v>24</v>
      </c>
      <c r="R1104" s="1" t="s">
        <v>25</v>
      </c>
      <c r="S1104" s="1" t="s">
        <v>26</v>
      </c>
      <c r="T1104" s="1">
        <v>-836</v>
      </c>
      <c r="U1104" s="1">
        <v>9.0841280219618056E-2</v>
      </c>
      <c r="V1104" s="3" t="s">
        <v>27</v>
      </c>
    </row>
    <row r="1105" spans="1:22" x14ac:dyDescent="0.3">
      <c r="A1105" s="2" t="s">
        <v>169</v>
      </c>
      <c r="B1105" s="1" t="s">
        <v>31</v>
      </c>
      <c r="C1105" s="1">
        <v>72157</v>
      </c>
      <c r="D1105" s="1">
        <v>20914</v>
      </c>
      <c r="E1105" s="1">
        <v>8630</v>
      </c>
      <c r="F1105" s="1">
        <v>3283.833333333333</v>
      </c>
      <c r="G1105" s="1">
        <v>4291</v>
      </c>
      <c r="H1105" s="1">
        <v>5041</v>
      </c>
      <c r="I1105" s="1">
        <v>5447.5</v>
      </c>
      <c r="J1105" s="1">
        <v>3511</v>
      </c>
      <c r="K1105" s="1">
        <v>1811</v>
      </c>
      <c r="L1105" s="1">
        <v>4462</v>
      </c>
      <c r="M1105" s="1">
        <v>13898.5</v>
      </c>
      <c r="N1105" s="1">
        <v>57391.333333333343</v>
      </c>
      <c r="O1105" s="1">
        <v>0.23210499327854539</v>
      </c>
      <c r="P1105" s="1">
        <v>0.79536750881180396</v>
      </c>
      <c r="Q1105" s="1" t="s">
        <v>24</v>
      </c>
      <c r="R1105" s="1" t="s">
        <v>25</v>
      </c>
      <c r="S1105" s="1" t="s">
        <v>26</v>
      </c>
      <c r="T1105" s="1">
        <v>6144</v>
      </c>
      <c r="U1105" s="1">
        <v>-2.7472502090349321E-2</v>
      </c>
      <c r="V1105" s="3" t="s">
        <v>27</v>
      </c>
    </row>
    <row r="1106" spans="1:22" x14ac:dyDescent="0.3">
      <c r="A1106" s="2" t="s">
        <v>169</v>
      </c>
      <c r="B1106" s="1" t="s">
        <v>32</v>
      </c>
      <c r="C1106" s="1">
        <v>72157</v>
      </c>
      <c r="D1106" s="1">
        <v>20914</v>
      </c>
      <c r="E1106" s="1">
        <v>4442</v>
      </c>
      <c r="F1106" s="1">
        <v>4238</v>
      </c>
      <c r="G1106" s="1">
        <v>4589</v>
      </c>
      <c r="H1106" s="1">
        <v>5877</v>
      </c>
      <c r="I1106" s="1">
        <v>5447.5</v>
      </c>
      <c r="J1106" s="1">
        <v>3688</v>
      </c>
      <c r="K1106" s="1">
        <v>1811</v>
      </c>
      <c r="L1106" s="1">
        <v>1866</v>
      </c>
      <c r="M1106" s="1">
        <v>13898.5</v>
      </c>
      <c r="N1106" s="1">
        <v>52872.5</v>
      </c>
      <c r="O1106" s="1">
        <v>0.23210499327854539</v>
      </c>
      <c r="P1106" s="1">
        <v>0.7327424920659118</v>
      </c>
      <c r="Q1106" s="1" t="s">
        <v>24</v>
      </c>
      <c r="R1106" s="1" t="s">
        <v>25</v>
      </c>
      <c r="S1106" s="1" t="s">
        <v>26</v>
      </c>
      <c r="T1106" s="1">
        <v>9795</v>
      </c>
      <c r="U1106" s="1">
        <v>3.5152514655542783E-2</v>
      </c>
      <c r="V1106" s="3" t="s">
        <v>27</v>
      </c>
    </row>
    <row r="1107" spans="1:22" x14ac:dyDescent="0.3">
      <c r="A1107" s="2" t="s">
        <v>169</v>
      </c>
      <c r="B1107" s="1" t="s">
        <v>32</v>
      </c>
      <c r="C1107" s="1">
        <v>82278.262719703984</v>
      </c>
      <c r="D1107" s="1">
        <v>20914</v>
      </c>
      <c r="E1107" s="1">
        <v>4442</v>
      </c>
      <c r="F1107" s="1">
        <v>4238</v>
      </c>
      <c r="G1107" s="1">
        <v>4589</v>
      </c>
      <c r="H1107" s="1">
        <v>5877</v>
      </c>
      <c r="I1107" s="1">
        <v>5447.5</v>
      </c>
      <c r="J1107" s="1">
        <v>3688</v>
      </c>
      <c r="K1107" s="1">
        <v>1811</v>
      </c>
      <c r="L1107" s="1">
        <v>1866</v>
      </c>
      <c r="M1107" s="1">
        <v>13898.5</v>
      </c>
      <c r="N1107" s="1">
        <v>52872.5</v>
      </c>
      <c r="O1107" s="1">
        <v>0.20355315543128491</v>
      </c>
      <c r="P1107" s="1">
        <v>0.64260593566638469</v>
      </c>
      <c r="Q1107" s="1" t="s">
        <v>24</v>
      </c>
      <c r="R1107" s="1" t="s">
        <v>25</v>
      </c>
      <c r="S1107" s="1" t="s">
        <v>37</v>
      </c>
      <c r="T1107" s="1">
        <v>9795</v>
      </c>
      <c r="U1107" s="1">
        <v>0.15384090890233029</v>
      </c>
      <c r="V1107" s="3" t="s">
        <v>27</v>
      </c>
    </row>
    <row r="1108" spans="1:22" x14ac:dyDescent="0.3">
      <c r="A1108" s="2" t="s">
        <v>169</v>
      </c>
      <c r="B1108" s="1" t="s">
        <v>33</v>
      </c>
      <c r="C1108" s="1">
        <v>72157</v>
      </c>
      <c r="D1108" s="1">
        <v>20914</v>
      </c>
      <c r="E1108" s="1">
        <v>3469</v>
      </c>
      <c r="F1108" s="1">
        <v>1955</v>
      </c>
      <c r="G1108" s="1">
        <v>1006</v>
      </c>
      <c r="H1108" s="1">
        <v>2111</v>
      </c>
      <c r="I1108" s="1">
        <v>3071</v>
      </c>
      <c r="J1108" s="1">
        <v>4232</v>
      </c>
      <c r="K1108" s="1">
        <v>1811</v>
      </c>
      <c r="L1108" s="1">
        <v>5582</v>
      </c>
      <c r="M1108" s="1">
        <v>13898.5</v>
      </c>
      <c r="N1108" s="1">
        <v>44151</v>
      </c>
      <c r="O1108" s="1">
        <v>0.23210499327854539</v>
      </c>
      <c r="P1108" s="1">
        <v>0.61187410784816443</v>
      </c>
      <c r="Q1108" s="1" t="s">
        <v>24</v>
      </c>
      <c r="R1108" s="1" t="s">
        <v>25</v>
      </c>
      <c r="S1108" s="1" t="s">
        <v>37</v>
      </c>
      <c r="T1108" s="1">
        <v>11258</v>
      </c>
      <c r="U1108" s="1">
        <v>0.15602089887329021</v>
      </c>
      <c r="V1108" s="3" t="s">
        <v>27</v>
      </c>
    </row>
    <row r="1109" spans="1:22" x14ac:dyDescent="0.3">
      <c r="A1109" s="2" t="s">
        <v>170</v>
      </c>
      <c r="B1109" s="1" t="s">
        <v>23</v>
      </c>
      <c r="C1109" s="1">
        <v>82278.262719703984</v>
      </c>
      <c r="D1109" s="1">
        <v>8108</v>
      </c>
      <c r="E1109" s="1">
        <v>7132</v>
      </c>
      <c r="F1109" s="1">
        <v>4408.5</v>
      </c>
      <c r="G1109" s="1">
        <v>1652</v>
      </c>
      <c r="H1109" s="1">
        <v>3830</v>
      </c>
      <c r="I1109" s="1">
        <v>2999</v>
      </c>
      <c r="J1109" s="1">
        <v>2446</v>
      </c>
      <c r="K1109" s="1">
        <v>3092.75</v>
      </c>
      <c r="L1109" s="1">
        <v>468</v>
      </c>
      <c r="M1109" s="1">
        <v>9190</v>
      </c>
      <c r="N1109" s="1">
        <v>34136.25</v>
      </c>
      <c r="O1109" s="1">
        <v>0.1116941424894619</v>
      </c>
      <c r="P1109" s="1">
        <v>0.41488783150771441</v>
      </c>
      <c r="Q1109" s="1" t="s">
        <v>36</v>
      </c>
      <c r="R1109" s="1" t="s">
        <v>25</v>
      </c>
      <c r="S1109" s="1" t="s">
        <v>37</v>
      </c>
      <c r="T1109" s="1">
        <v>11753.8163507109</v>
      </c>
      <c r="U1109" s="1">
        <v>0.47341802600282368</v>
      </c>
      <c r="V1109" s="3" t="s">
        <v>38</v>
      </c>
    </row>
    <row r="1110" spans="1:22" x14ac:dyDescent="0.3">
      <c r="A1110" s="2" t="s">
        <v>170</v>
      </c>
      <c r="B1110" s="1" t="s">
        <v>28</v>
      </c>
      <c r="C1110" s="1">
        <v>82278.262719703984</v>
      </c>
      <c r="D1110" s="1">
        <v>8108</v>
      </c>
      <c r="E1110" s="1">
        <v>5959</v>
      </c>
      <c r="F1110" s="1">
        <v>5398</v>
      </c>
      <c r="G1110" s="1">
        <v>4854</v>
      </c>
      <c r="H1110" s="1">
        <v>5841</v>
      </c>
      <c r="I1110" s="1">
        <v>2999</v>
      </c>
      <c r="J1110" s="1">
        <v>5582</v>
      </c>
      <c r="K1110" s="1">
        <v>3165</v>
      </c>
      <c r="L1110" s="1">
        <v>2279</v>
      </c>
      <c r="M1110" s="1">
        <v>9190</v>
      </c>
      <c r="N1110" s="1">
        <v>44185</v>
      </c>
      <c r="O1110" s="1">
        <v>0.1116941424894619</v>
      </c>
      <c r="P1110" s="1">
        <v>0.53701911707256533</v>
      </c>
      <c r="Q1110" s="1" t="s">
        <v>36</v>
      </c>
      <c r="R1110" s="1" t="s">
        <v>25</v>
      </c>
      <c r="S1110" s="1" t="s">
        <v>37</v>
      </c>
      <c r="T1110" s="1">
        <v>11753.8163507109</v>
      </c>
      <c r="U1110" s="1">
        <v>0.35128674043797281</v>
      </c>
      <c r="V1110" s="3" t="s">
        <v>38</v>
      </c>
    </row>
    <row r="1111" spans="1:22" x14ac:dyDescent="0.3">
      <c r="A1111" s="2" t="s">
        <v>170</v>
      </c>
      <c r="B1111" s="1" t="s">
        <v>29</v>
      </c>
      <c r="C1111" s="1">
        <v>82278.262719703984</v>
      </c>
      <c r="D1111" s="1">
        <v>8108</v>
      </c>
      <c r="E1111" s="1">
        <v>4528</v>
      </c>
      <c r="F1111" s="1">
        <v>4408.5</v>
      </c>
      <c r="G1111" s="1">
        <v>2336</v>
      </c>
      <c r="H1111" s="1">
        <v>2310</v>
      </c>
      <c r="I1111" s="1">
        <v>2999</v>
      </c>
      <c r="J1111" s="1">
        <v>4350</v>
      </c>
      <c r="K1111" s="1">
        <v>579</v>
      </c>
      <c r="L1111" s="1">
        <v>132</v>
      </c>
      <c r="M1111" s="1">
        <v>9190</v>
      </c>
      <c r="N1111" s="1">
        <v>29750.5</v>
      </c>
      <c r="O1111" s="1">
        <v>0.1116941424894619</v>
      </c>
      <c r="P1111" s="1">
        <v>0.3615839593180345</v>
      </c>
      <c r="Q1111" s="1" t="s">
        <v>36</v>
      </c>
      <c r="R1111" s="1" t="s">
        <v>25</v>
      </c>
      <c r="S1111" s="1" t="s">
        <v>37</v>
      </c>
      <c r="T1111" s="1">
        <v>11753.8163507109</v>
      </c>
      <c r="U1111" s="1">
        <v>0.52672189819250359</v>
      </c>
      <c r="V1111" s="3" t="s">
        <v>38</v>
      </c>
    </row>
    <row r="1112" spans="1:22" x14ac:dyDescent="0.3">
      <c r="A1112" s="2" t="s">
        <v>170</v>
      </c>
      <c r="B1112" s="1" t="s">
        <v>31</v>
      </c>
      <c r="C1112" s="1">
        <v>82278.262719703984</v>
      </c>
      <c r="D1112" s="1">
        <v>8108</v>
      </c>
      <c r="E1112" s="1">
        <v>6049</v>
      </c>
      <c r="F1112" s="1">
        <v>4408.5</v>
      </c>
      <c r="G1112" s="1">
        <v>2422</v>
      </c>
      <c r="H1112" s="1">
        <v>5358</v>
      </c>
      <c r="I1112" s="1">
        <v>2999</v>
      </c>
      <c r="J1112" s="1">
        <v>2512</v>
      </c>
      <c r="K1112" s="1">
        <v>3092.75</v>
      </c>
      <c r="L1112" s="1">
        <v>1755</v>
      </c>
      <c r="M1112" s="1">
        <v>9190</v>
      </c>
      <c r="N1112" s="1">
        <v>36704.25</v>
      </c>
      <c r="O1112" s="1">
        <v>0.1116941424894619</v>
      </c>
      <c r="P1112" s="1">
        <v>0.44609899123708741</v>
      </c>
      <c r="Q1112" s="1" t="s">
        <v>36</v>
      </c>
      <c r="R1112" s="1" t="s">
        <v>25</v>
      </c>
      <c r="S1112" s="1" t="s">
        <v>37</v>
      </c>
      <c r="T1112" s="1">
        <v>11753.8163507109</v>
      </c>
      <c r="U1112" s="1">
        <v>0.44220686627345068</v>
      </c>
      <c r="V1112" s="3" t="s">
        <v>38</v>
      </c>
    </row>
    <row r="1113" spans="1:22" x14ac:dyDescent="0.3">
      <c r="A1113" s="2" t="s">
        <v>170</v>
      </c>
      <c r="B1113" s="1" t="s">
        <v>32</v>
      </c>
      <c r="C1113" s="1">
        <v>82278.262719703984</v>
      </c>
      <c r="D1113" s="1">
        <v>8108</v>
      </c>
      <c r="E1113" s="1">
        <v>4764</v>
      </c>
      <c r="F1113" s="1">
        <v>3419</v>
      </c>
      <c r="G1113" s="1">
        <v>1464</v>
      </c>
      <c r="H1113" s="1">
        <v>2456</v>
      </c>
      <c r="I1113" s="1">
        <v>2999</v>
      </c>
      <c r="J1113" s="1">
        <v>1060</v>
      </c>
      <c r="K1113" s="1">
        <v>4724</v>
      </c>
      <c r="L1113" s="1">
        <v>3781</v>
      </c>
      <c r="M1113" s="1">
        <v>9190</v>
      </c>
      <c r="N1113" s="1">
        <v>32775</v>
      </c>
      <c r="O1113" s="1">
        <v>0.1116941424894619</v>
      </c>
      <c r="P1113" s="1">
        <v>0.39834336453668279</v>
      </c>
      <c r="Q1113" s="1" t="s">
        <v>36</v>
      </c>
      <c r="R1113" s="1" t="s">
        <v>25</v>
      </c>
      <c r="S1113" s="1" t="s">
        <v>37</v>
      </c>
      <c r="T1113" s="1">
        <v>11753.8163507109</v>
      </c>
      <c r="U1113" s="1">
        <v>0.4899624929738553</v>
      </c>
      <c r="V1113" s="3" t="s">
        <v>38</v>
      </c>
    </row>
    <row r="1114" spans="1:22" x14ac:dyDescent="0.3">
      <c r="A1114" s="2" t="s">
        <v>170</v>
      </c>
      <c r="B1114" s="1" t="s">
        <v>33</v>
      </c>
      <c r="C1114" s="1">
        <v>82278.262719703984</v>
      </c>
      <c r="D1114" s="1">
        <v>8108</v>
      </c>
      <c r="E1114" s="1">
        <v>5435</v>
      </c>
      <c r="F1114" s="1">
        <v>4408.5</v>
      </c>
      <c r="G1114" s="1">
        <v>1994</v>
      </c>
      <c r="H1114" s="1">
        <v>6812</v>
      </c>
      <c r="I1114" s="1">
        <v>2999</v>
      </c>
      <c r="J1114" s="1">
        <v>4153</v>
      </c>
      <c r="K1114" s="1">
        <v>3903</v>
      </c>
      <c r="L1114" s="1">
        <v>3762</v>
      </c>
      <c r="M1114" s="1">
        <v>9190</v>
      </c>
      <c r="N1114" s="1">
        <v>41574.5</v>
      </c>
      <c r="O1114" s="1">
        <v>0.1116941424894619</v>
      </c>
      <c r="P1114" s="1">
        <v>0.50529141751122253</v>
      </c>
      <c r="Q1114" s="1" t="s">
        <v>36</v>
      </c>
      <c r="R1114" s="1" t="s">
        <v>25</v>
      </c>
      <c r="S1114" s="1" t="s">
        <v>37</v>
      </c>
      <c r="T1114" s="1">
        <v>11753.8163507109</v>
      </c>
      <c r="U1114" s="1">
        <v>0.38301443999931561</v>
      </c>
      <c r="V1114" s="3" t="s">
        <v>38</v>
      </c>
    </row>
    <row r="1115" spans="1:22" x14ac:dyDescent="0.3">
      <c r="A1115" s="2" t="s">
        <v>171</v>
      </c>
      <c r="B1115" s="1" t="s">
        <v>23</v>
      </c>
      <c r="C1115" s="1">
        <v>82278.262719703984</v>
      </c>
      <c r="D1115" s="1">
        <v>13130</v>
      </c>
      <c r="E1115" s="1">
        <v>6893</v>
      </c>
      <c r="F1115" s="1">
        <v>4565</v>
      </c>
      <c r="G1115" s="1">
        <v>2176</v>
      </c>
      <c r="H1115" s="1">
        <v>3086</v>
      </c>
      <c r="I1115" s="1">
        <v>1204</v>
      </c>
      <c r="J1115" s="1">
        <v>3078</v>
      </c>
      <c r="K1115" s="1">
        <v>3610.333333333333</v>
      </c>
      <c r="L1115" s="1">
        <v>4201</v>
      </c>
      <c r="M1115" s="1">
        <v>10143</v>
      </c>
      <c r="N1115" s="1">
        <v>41943.333333333343</v>
      </c>
      <c r="O1115" s="1">
        <v>0.1232767886039839</v>
      </c>
      <c r="P1115" s="1">
        <v>0.50977417299416017</v>
      </c>
      <c r="Q1115" s="1" t="s">
        <v>36</v>
      </c>
      <c r="R1115" s="1" t="s">
        <v>25</v>
      </c>
      <c r="S1115" s="1" t="s">
        <v>37</v>
      </c>
      <c r="T1115" s="1">
        <v>39324</v>
      </c>
      <c r="U1115" s="1">
        <v>0.36694903840185589</v>
      </c>
      <c r="V1115" s="3" t="s">
        <v>38</v>
      </c>
    </row>
    <row r="1116" spans="1:22" x14ac:dyDescent="0.3">
      <c r="A1116" s="2" t="s">
        <v>171</v>
      </c>
      <c r="B1116" s="1" t="s">
        <v>28</v>
      </c>
      <c r="C1116" s="1">
        <v>87800</v>
      </c>
      <c r="D1116" s="1">
        <v>13130</v>
      </c>
      <c r="E1116" s="1">
        <v>3368</v>
      </c>
      <c r="F1116" s="1">
        <v>4385.5</v>
      </c>
      <c r="G1116" s="1">
        <v>4060</v>
      </c>
      <c r="H1116" s="1">
        <v>2796</v>
      </c>
      <c r="I1116" s="1">
        <v>1502</v>
      </c>
      <c r="J1116" s="1">
        <v>3134</v>
      </c>
      <c r="K1116" s="1">
        <v>3610.333333333333</v>
      </c>
      <c r="L1116" s="1">
        <v>2273</v>
      </c>
      <c r="M1116" s="1">
        <v>10143</v>
      </c>
      <c r="N1116" s="1">
        <v>38258.833333333343</v>
      </c>
      <c r="O1116" s="1">
        <v>0.1155239179954442</v>
      </c>
      <c r="P1116" s="1">
        <v>0.43574981017463937</v>
      </c>
      <c r="Q1116" s="1" t="s">
        <v>36</v>
      </c>
      <c r="R1116" s="1" t="s">
        <v>25</v>
      </c>
      <c r="S1116" s="1" t="s">
        <v>37</v>
      </c>
      <c r="T1116" s="1">
        <v>48896</v>
      </c>
      <c r="U1116" s="1">
        <v>0.44872627182991642</v>
      </c>
      <c r="V1116" s="3" t="s">
        <v>38</v>
      </c>
    </row>
    <row r="1117" spans="1:22" x14ac:dyDescent="0.3">
      <c r="A1117" s="2" t="s">
        <v>171</v>
      </c>
      <c r="B1117" s="1" t="s">
        <v>29</v>
      </c>
      <c r="C1117" s="1">
        <v>87800</v>
      </c>
      <c r="D1117" s="1">
        <v>13130</v>
      </c>
      <c r="E1117" s="1">
        <v>3819</v>
      </c>
      <c r="F1117" s="1">
        <v>4385.5</v>
      </c>
      <c r="G1117" s="1">
        <v>4894</v>
      </c>
      <c r="H1117" s="1">
        <v>6638</v>
      </c>
      <c r="I1117" s="1">
        <v>1502</v>
      </c>
      <c r="J1117" s="1">
        <v>5312</v>
      </c>
      <c r="K1117" s="1">
        <v>1879</v>
      </c>
      <c r="L1117" s="1">
        <v>3394</v>
      </c>
      <c r="M1117" s="1">
        <v>10143</v>
      </c>
      <c r="N1117" s="1">
        <v>44953.5</v>
      </c>
      <c r="O1117" s="1">
        <v>0.1155239179954442</v>
      </c>
      <c r="P1117" s="1">
        <v>0.51199886104783598</v>
      </c>
      <c r="Q1117" s="1" t="s">
        <v>36</v>
      </c>
      <c r="R1117" s="1" t="s">
        <v>25</v>
      </c>
      <c r="S1117" s="1" t="s">
        <v>37</v>
      </c>
      <c r="T1117" s="1">
        <v>38591</v>
      </c>
      <c r="U1117" s="1">
        <v>0.37247722095671981</v>
      </c>
      <c r="V1117" s="3" t="s">
        <v>38</v>
      </c>
    </row>
    <row r="1118" spans="1:22" x14ac:dyDescent="0.3">
      <c r="A1118" s="2" t="s">
        <v>171</v>
      </c>
      <c r="B1118" s="1" t="s">
        <v>31</v>
      </c>
      <c r="C1118" s="1">
        <v>87800</v>
      </c>
      <c r="D1118" s="1">
        <v>13130</v>
      </c>
      <c r="E1118" s="1">
        <v>4044</v>
      </c>
      <c r="F1118" s="1">
        <v>4385.5</v>
      </c>
      <c r="G1118" s="1">
        <v>2445</v>
      </c>
      <c r="H1118" s="1">
        <v>5393</v>
      </c>
      <c r="I1118" s="1">
        <v>1502</v>
      </c>
      <c r="J1118" s="1">
        <v>3692.2</v>
      </c>
      <c r="K1118" s="1">
        <v>4310</v>
      </c>
      <c r="L1118" s="1">
        <v>3755</v>
      </c>
      <c r="M1118" s="1">
        <v>10143</v>
      </c>
      <c r="N1118" s="1">
        <v>42656.7</v>
      </c>
      <c r="O1118" s="1">
        <v>0.1155239179954442</v>
      </c>
      <c r="P1118" s="1">
        <v>0.48583940774487472</v>
      </c>
      <c r="Q1118" s="1" t="s">
        <v>36</v>
      </c>
      <c r="R1118" s="1" t="s">
        <v>25</v>
      </c>
      <c r="S1118" s="1" t="s">
        <v>37</v>
      </c>
      <c r="T1118" s="1">
        <v>43515</v>
      </c>
      <c r="U1118" s="1">
        <v>0.39863667425968108</v>
      </c>
      <c r="V1118" s="3" t="s">
        <v>38</v>
      </c>
    </row>
    <row r="1119" spans="1:22" x14ac:dyDescent="0.3">
      <c r="A1119" s="2" t="s">
        <v>171</v>
      </c>
      <c r="B1119" s="1" t="s">
        <v>32</v>
      </c>
      <c r="C1119" s="1">
        <v>82278.262719703984</v>
      </c>
      <c r="D1119" s="1">
        <v>13130</v>
      </c>
      <c r="E1119" s="1">
        <v>8497</v>
      </c>
      <c r="F1119" s="1">
        <v>4206</v>
      </c>
      <c r="G1119" s="1">
        <v>3041</v>
      </c>
      <c r="H1119" s="1">
        <v>3884</v>
      </c>
      <c r="I1119" s="1">
        <v>1129</v>
      </c>
      <c r="J1119" s="1">
        <v>4414</v>
      </c>
      <c r="K1119" s="1">
        <v>4642</v>
      </c>
      <c r="L1119" s="1">
        <v>5218</v>
      </c>
      <c r="M1119" s="1">
        <v>10143</v>
      </c>
      <c r="N1119" s="1">
        <v>48161</v>
      </c>
      <c r="O1119" s="1">
        <v>0.1232767886039839</v>
      </c>
      <c r="P1119" s="1">
        <v>0.5853429375881366</v>
      </c>
      <c r="Q1119" s="1" t="s">
        <v>36</v>
      </c>
      <c r="R1119" s="1" t="s">
        <v>25</v>
      </c>
      <c r="S1119" s="1" t="s">
        <v>37</v>
      </c>
      <c r="T1119" s="1">
        <v>29496</v>
      </c>
      <c r="U1119" s="1">
        <v>0.2913802738078794</v>
      </c>
      <c r="V1119" s="3" t="s">
        <v>38</v>
      </c>
    </row>
    <row r="1120" spans="1:22" x14ac:dyDescent="0.3">
      <c r="A1120" s="2" t="s">
        <v>171</v>
      </c>
      <c r="B1120" s="1" t="s">
        <v>33</v>
      </c>
      <c r="C1120" s="1">
        <v>87800</v>
      </c>
      <c r="D1120" s="1">
        <v>13130</v>
      </c>
      <c r="E1120" s="1">
        <v>6642</v>
      </c>
      <c r="F1120" s="1">
        <v>4385.5</v>
      </c>
      <c r="G1120" s="1">
        <v>4658</v>
      </c>
      <c r="H1120" s="1">
        <v>6488</v>
      </c>
      <c r="I1120" s="1">
        <v>2173</v>
      </c>
      <c r="J1120" s="1">
        <v>2523</v>
      </c>
      <c r="K1120" s="1">
        <v>3610.333333333333</v>
      </c>
      <c r="L1120" s="1">
        <v>5323</v>
      </c>
      <c r="M1120" s="1">
        <v>10143</v>
      </c>
      <c r="N1120" s="1">
        <v>48932.833333333343</v>
      </c>
      <c r="O1120" s="1">
        <v>0.1155239179954442</v>
      </c>
      <c r="P1120" s="1">
        <v>0.55732156416097189</v>
      </c>
      <c r="Q1120" s="1" t="s">
        <v>36</v>
      </c>
      <c r="R1120" s="1" t="s">
        <v>25</v>
      </c>
      <c r="S1120" s="1" t="s">
        <v>37</v>
      </c>
      <c r="T1120" s="1">
        <v>36720</v>
      </c>
      <c r="U1120" s="1">
        <v>0.32715451784358379</v>
      </c>
      <c r="V1120" s="3" t="s">
        <v>38</v>
      </c>
    </row>
    <row r="1121" spans="1:22" x14ac:dyDescent="0.3">
      <c r="A1121" s="2" t="s">
        <v>172</v>
      </c>
      <c r="B1121" s="1" t="s">
        <v>23</v>
      </c>
      <c r="C1121" s="1">
        <v>111126.65679926</v>
      </c>
      <c r="D1121" s="1">
        <v>20050</v>
      </c>
      <c r="E1121" s="1">
        <v>8280</v>
      </c>
      <c r="F1121" s="1">
        <v>2611</v>
      </c>
      <c r="G1121" s="1">
        <v>4331</v>
      </c>
      <c r="H1121" s="1">
        <v>1167</v>
      </c>
      <c r="I1121" s="1">
        <v>1741</v>
      </c>
      <c r="J1121" s="1">
        <v>578</v>
      </c>
      <c r="K1121" s="1">
        <v>4412</v>
      </c>
      <c r="L1121" s="1">
        <v>2152</v>
      </c>
      <c r="M1121" s="1">
        <v>10141.66513599435</v>
      </c>
      <c r="N1121" s="1">
        <v>45322</v>
      </c>
      <c r="O1121" s="1">
        <v>2.6363529367842201E-2</v>
      </c>
      <c r="P1121" s="1">
        <v>0.20253982581974439</v>
      </c>
      <c r="Q1121" s="1" t="s">
        <v>36</v>
      </c>
      <c r="R1121" s="1" t="s">
        <v>25</v>
      </c>
      <c r="S1121" s="1" t="s">
        <v>37</v>
      </c>
      <c r="T1121" s="1">
        <v>26303</v>
      </c>
      <c r="U1121" s="1">
        <v>0.74695879992333125</v>
      </c>
      <c r="V1121" s="3" t="s">
        <v>46</v>
      </c>
    </row>
    <row r="1122" spans="1:22" x14ac:dyDescent="0.3">
      <c r="A1122" s="2" t="s">
        <v>172</v>
      </c>
      <c r="B1122" s="1" t="s">
        <v>39</v>
      </c>
      <c r="C1122" s="1">
        <v>82278.262719703984</v>
      </c>
      <c r="D1122" s="1">
        <v>20050</v>
      </c>
      <c r="E1122" s="1">
        <v>4530</v>
      </c>
      <c r="F1122" s="1">
        <v>4121</v>
      </c>
      <c r="G1122" s="1">
        <v>3653</v>
      </c>
      <c r="H1122" s="1">
        <v>2166</v>
      </c>
      <c r="I1122" s="1">
        <v>1185</v>
      </c>
      <c r="J1122" s="1">
        <v>4435</v>
      </c>
      <c r="K1122" s="1">
        <v>1940.2</v>
      </c>
      <c r="L1122" s="1">
        <v>689</v>
      </c>
      <c r="M1122" s="1">
        <v>10141.66513599435</v>
      </c>
      <c r="N1122" s="1">
        <v>42769.2</v>
      </c>
      <c r="O1122" s="1">
        <v>0.1232605648291796</v>
      </c>
      <c r="P1122" s="1">
        <v>0.51981165603485258</v>
      </c>
      <c r="Q1122" s="1" t="s">
        <v>36</v>
      </c>
      <c r="R1122" s="1" t="s">
        <v>25</v>
      </c>
      <c r="S1122" s="1" t="s">
        <v>37</v>
      </c>
      <c r="T1122" s="1">
        <v>30796</v>
      </c>
      <c r="U1122" s="1">
        <v>0.35692777913596779</v>
      </c>
      <c r="V1122" s="3" t="s">
        <v>38</v>
      </c>
    </row>
    <row r="1123" spans="1:22" x14ac:dyDescent="0.3">
      <c r="A1123" s="2" t="s">
        <v>172</v>
      </c>
      <c r="B1123" s="1" t="s">
        <v>28</v>
      </c>
      <c r="C1123" s="1">
        <v>71625</v>
      </c>
      <c r="D1123" s="1">
        <v>20050</v>
      </c>
      <c r="E1123" s="1">
        <v>2793</v>
      </c>
      <c r="F1123" s="1">
        <v>3747.6</v>
      </c>
      <c r="G1123" s="1">
        <v>2541</v>
      </c>
      <c r="H1123" s="1">
        <v>6800</v>
      </c>
      <c r="I1123" s="1">
        <v>2868</v>
      </c>
      <c r="J1123" s="1">
        <v>4408</v>
      </c>
      <c r="K1123" s="1">
        <v>1940.2</v>
      </c>
      <c r="L1123" s="1">
        <v>3756</v>
      </c>
      <c r="M1123" s="1">
        <v>10141.66513599435</v>
      </c>
      <c r="N1123" s="1">
        <v>48903.8</v>
      </c>
      <c r="O1123" s="1">
        <v>0.14159392860027009</v>
      </c>
      <c r="P1123" s="1">
        <v>0.68277556719022681</v>
      </c>
      <c r="Q1123" s="1" t="s">
        <v>24</v>
      </c>
      <c r="R1123" s="1" t="s">
        <v>25</v>
      </c>
      <c r="S1123" s="1" t="s">
        <v>37</v>
      </c>
      <c r="T1123" s="1">
        <v>28409</v>
      </c>
      <c r="U1123" s="1">
        <v>0.17563050420950299</v>
      </c>
      <c r="V1123" s="3" t="s">
        <v>27</v>
      </c>
    </row>
    <row r="1124" spans="1:22" x14ac:dyDescent="0.3">
      <c r="A1124" s="2" t="s">
        <v>172</v>
      </c>
      <c r="B1124" s="1" t="s">
        <v>29</v>
      </c>
      <c r="C1124" s="1">
        <v>71625</v>
      </c>
      <c r="D1124" s="1">
        <v>20050</v>
      </c>
      <c r="E1124" s="1">
        <v>8664</v>
      </c>
      <c r="F1124" s="1">
        <v>3015</v>
      </c>
      <c r="G1124" s="1">
        <v>4540</v>
      </c>
      <c r="H1124" s="1">
        <v>4781</v>
      </c>
      <c r="I1124" s="1">
        <v>2802.166666666667</v>
      </c>
      <c r="J1124" s="1">
        <v>2863</v>
      </c>
      <c r="K1124" s="1">
        <v>1940.2</v>
      </c>
      <c r="L1124" s="1">
        <v>4589</v>
      </c>
      <c r="M1124" s="1">
        <v>10141.66513599435</v>
      </c>
      <c r="N1124" s="1">
        <v>53244.366666666661</v>
      </c>
      <c r="O1124" s="1">
        <v>0.14159392860027009</v>
      </c>
      <c r="P1124" s="1">
        <v>0.74337684700407203</v>
      </c>
      <c r="Q1124" s="1" t="s">
        <v>24</v>
      </c>
      <c r="R1124" s="1" t="s">
        <v>25</v>
      </c>
      <c r="S1124" s="1" t="s">
        <v>26</v>
      </c>
      <c r="T1124" s="1">
        <v>23123</v>
      </c>
      <c r="U1124" s="1">
        <v>0.1150292243956578</v>
      </c>
      <c r="V1124" s="3" t="s">
        <v>27</v>
      </c>
    </row>
    <row r="1125" spans="1:22" x14ac:dyDescent="0.3">
      <c r="A1125" s="2" t="s">
        <v>172</v>
      </c>
      <c r="B1125" s="1" t="s">
        <v>30</v>
      </c>
      <c r="C1125" s="1">
        <v>71625</v>
      </c>
      <c r="D1125" s="1">
        <v>20050</v>
      </c>
      <c r="E1125" s="1">
        <v>8091</v>
      </c>
      <c r="F1125" s="1">
        <v>3747.6</v>
      </c>
      <c r="G1125" s="1">
        <v>3223</v>
      </c>
      <c r="H1125" s="1">
        <v>1677</v>
      </c>
      <c r="I1125" s="1">
        <v>2802.166666666667</v>
      </c>
      <c r="J1125" s="1">
        <v>5808</v>
      </c>
      <c r="K1125" s="1">
        <v>1320</v>
      </c>
      <c r="L1125" s="1">
        <v>53</v>
      </c>
      <c r="M1125" s="1">
        <v>10141.66513599435</v>
      </c>
      <c r="N1125" s="1">
        <v>46771.766666666663</v>
      </c>
      <c r="O1125" s="1">
        <v>0.14159392860027009</v>
      </c>
      <c r="P1125" s="1">
        <v>0.65300895869691677</v>
      </c>
      <c r="Q1125" s="1" t="s">
        <v>36</v>
      </c>
      <c r="R1125" s="1" t="s">
        <v>25</v>
      </c>
      <c r="S1125" s="1" t="s">
        <v>37</v>
      </c>
      <c r="T1125" s="1">
        <v>31403</v>
      </c>
      <c r="U1125" s="1">
        <v>0.20539711270281311</v>
      </c>
      <c r="V1125" s="3" t="s">
        <v>27</v>
      </c>
    </row>
    <row r="1126" spans="1:22" x14ac:dyDescent="0.3">
      <c r="A1126" s="2" t="s">
        <v>172</v>
      </c>
      <c r="B1126" s="1" t="s">
        <v>31</v>
      </c>
      <c r="C1126" s="1">
        <v>71625</v>
      </c>
      <c r="D1126" s="1">
        <v>20050</v>
      </c>
      <c r="E1126" s="1">
        <v>2682</v>
      </c>
      <c r="F1126" s="1">
        <v>3395</v>
      </c>
      <c r="G1126" s="1">
        <v>3137</v>
      </c>
      <c r="H1126" s="1">
        <v>1921</v>
      </c>
      <c r="I1126" s="1">
        <v>2802.166666666667</v>
      </c>
      <c r="J1126" s="1">
        <v>3029</v>
      </c>
      <c r="K1126" s="1">
        <v>1940.2</v>
      </c>
      <c r="L1126" s="1">
        <v>4711</v>
      </c>
      <c r="M1126" s="1">
        <v>10141.66513599435</v>
      </c>
      <c r="N1126" s="1">
        <v>43667.366666666661</v>
      </c>
      <c r="O1126" s="1">
        <v>0.14159392860027009</v>
      </c>
      <c r="P1126" s="1">
        <v>0.60966655031995343</v>
      </c>
      <c r="Q1126" s="1" t="s">
        <v>36</v>
      </c>
      <c r="R1126" s="1" t="s">
        <v>25</v>
      </c>
      <c r="S1126" s="1" t="s">
        <v>37</v>
      </c>
      <c r="T1126" s="1">
        <v>32700</v>
      </c>
      <c r="U1126" s="1">
        <v>0.24873952107977651</v>
      </c>
      <c r="V1126" s="3" t="s">
        <v>38</v>
      </c>
    </row>
    <row r="1127" spans="1:22" x14ac:dyDescent="0.3">
      <c r="A1127" s="2" t="s">
        <v>172</v>
      </c>
      <c r="B1127" s="1" t="s">
        <v>32</v>
      </c>
      <c r="C1127" s="1">
        <v>71625</v>
      </c>
      <c r="D1127" s="1">
        <v>20050</v>
      </c>
      <c r="E1127" s="1">
        <v>7942</v>
      </c>
      <c r="F1127" s="1">
        <v>3747.6</v>
      </c>
      <c r="G1127" s="1">
        <v>3023</v>
      </c>
      <c r="H1127" s="1">
        <v>2266</v>
      </c>
      <c r="I1127" s="1">
        <v>2802.166666666667</v>
      </c>
      <c r="J1127" s="1">
        <v>3327.5555555555561</v>
      </c>
      <c r="K1127" s="1">
        <v>1492</v>
      </c>
      <c r="L1127" s="1">
        <v>5847</v>
      </c>
      <c r="M1127" s="1">
        <v>10141.66513599435</v>
      </c>
      <c r="N1127" s="1">
        <v>50497.322222222218</v>
      </c>
      <c r="O1127" s="1">
        <v>0.14159392860027009</v>
      </c>
      <c r="P1127" s="1">
        <v>0.70502369594725611</v>
      </c>
      <c r="Q1127" s="1" t="s">
        <v>24</v>
      </c>
      <c r="R1127" s="1" t="s">
        <v>25</v>
      </c>
      <c r="S1127" s="1" t="s">
        <v>26</v>
      </c>
      <c r="T1127" s="1">
        <v>25507</v>
      </c>
      <c r="U1127" s="1">
        <v>0.1533823754524738</v>
      </c>
      <c r="V1127" s="3" t="s">
        <v>27</v>
      </c>
    </row>
    <row r="1128" spans="1:22" x14ac:dyDescent="0.3">
      <c r="A1128" s="2" t="s">
        <v>172</v>
      </c>
      <c r="B1128" s="1" t="s">
        <v>33</v>
      </c>
      <c r="C1128" s="1">
        <v>71625</v>
      </c>
      <c r="D1128" s="1">
        <v>20050</v>
      </c>
      <c r="E1128" s="1">
        <v>3255</v>
      </c>
      <c r="F1128" s="1">
        <v>5596</v>
      </c>
      <c r="G1128" s="1">
        <v>1884</v>
      </c>
      <c r="H1128" s="1">
        <v>2056</v>
      </c>
      <c r="I1128" s="1">
        <v>3633</v>
      </c>
      <c r="J1128" s="1">
        <v>4407</v>
      </c>
      <c r="K1128" s="1">
        <v>1075</v>
      </c>
      <c r="L1128" s="1">
        <v>2598</v>
      </c>
      <c r="M1128" s="1">
        <v>10141.66513599435</v>
      </c>
      <c r="N1128" s="1">
        <v>44554</v>
      </c>
      <c r="O1128" s="1">
        <v>0.14159392860027009</v>
      </c>
      <c r="P1128" s="1">
        <v>0.62204537521815007</v>
      </c>
      <c r="Q1128" s="1" t="s">
        <v>36</v>
      </c>
      <c r="R1128" s="1" t="s">
        <v>25</v>
      </c>
      <c r="S1128" s="1" t="s">
        <v>37</v>
      </c>
      <c r="T1128" s="1">
        <v>27071</v>
      </c>
      <c r="U1128" s="1">
        <v>0.23636069618157979</v>
      </c>
      <c r="V1128" s="3" t="s">
        <v>38</v>
      </c>
    </row>
    <row r="1129" spans="1:22" x14ac:dyDescent="0.3">
      <c r="A1129" s="2" t="s">
        <v>172</v>
      </c>
      <c r="B1129" s="1" t="s">
        <v>44</v>
      </c>
      <c r="C1129" s="1">
        <v>82278.262719703984</v>
      </c>
      <c r="D1129" s="1">
        <v>20050</v>
      </c>
      <c r="E1129" s="1">
        <v>3201</v>
      </c>
      <c r="F1129" s="1">
        <v>3747.6</v>
      </c>
      <c r="G1129" s="1">
        <v>2913</v>
      </c>
      <c r="H1129" s="1">
        <v>2705</v>
      </c>
      <c r="I1129" s="1">
        <v>5293</v>
      </c>
      <c r="J1129" s="1">
        <v>2949</v>
      </c>
      <c r="K1129" s="1">
        <v>1402</v>
      </c>
      <c r="L1129" s="1">
        <v>1736</v>
      </c>
      <c r="M1129" s="1">
        <v>10141.66513599435</v>
      </c>
      <c r="N1129" s="1">
        <v>43996.6</v>
      </c>
      <c r="O1129" s="1">
        <v>0.1232605648291796</v>
      </c>
      <c r="P1129" s="1">
        <v>0.53472932638213932</v>
      </c>
      <c r="Q1129" s="1" t="s">
        <v>36</v>
      </c>
      <c r="R1129" s="1" t="s">
        <v>25</v>
      </c>
      <c r="S1129" s="1" t="s">
        <v>37</v>
      </c>
      <c r="T1129" s="1">
        <v>31376</v>
      </c>
      <c r="U1129" s="1">
        <v>0.34201010878868099</v>
      </c>
      <c r="V1129" s="3" t="s">
        <v>38</v>
      </c>
    </row>
    <row r="1130" spans="1:22" x14ac:dyDescent="0.3">
      <c r="A1130" s="2" t="s">
        <v>172</v>
      </c>
      <c r="B1130" s="1" t="s">
        <v>40</v>
      </c>
      <c r="C1130" s="1">
        <v>82278.262719703984</v>
      </c>
      <c r="D1130" s="1">
        <v>20050</v>
      </c>
      <c r="E1130" s="1">
        <v>3139</v>
      </c>
      <c r="F1130" s="1">
        <v>3747.6</v>
      </c>
      <c r="G1130" s="1">
        <v>3898</v>
      </c>
      <c r="H1130" s="1">
        <v>1743</v>
      </c>
      <c r="I1130" s="1">
        <v>2093</v>
      </c>
      <c r="J1130" s="1">
        <v>1471</v>
      </c>
      <c r="K1130" s="1">
        <v>1940.2</v>
      </c>
      <c r="L1130" s="1">
        <v>3290</v>
      </c>
      <c r="M1130" s="1">
        <v>10141.66513599435</v>
      </c>
      <c r="N1130" s="1">
        <v>41371.800000000003</v>
      </c>
      <c r="O1130" s="1">
        <v>0.1232605648291796</v>
      </c>
      <c r="P1130" s="1">
        <v>0.5028278263596867</v>
      </c>
      <c r="Q1130" s="1" t="s">
        <v>36</v>
      </c>
      <c r="R1130" s="1" t="s">
        <v>25</v>
      </c>
      <c r="S1130" s="1" t="s">
        <v>37</v>
      </c>
      <c r="T1130" s="1">
        <v>35941</v>
      </c>
      <c r="U1130" s="1">
        <v>0.37391160881113372</v>
      </c>
      <c r="V1130" s="3" t="s">
        <v>38</v>
      </c>
    </row>
    <row r="1131" spans="1:22" x14ac:dyDescent="0.3">
      <c r="A1131" s="2" t="s">
        <v>173</v>
      </c>
      <c r="B1131" s="1" t="s">
        <v>23</v>
      </c>
      <c r="C1131" s="1">
        <v>49022</v>
      </c>
      <c r="D1131" s="1">
        <v>13250</v>
      </c>
      <c r="E1131" s="1">
        <v>3733</v>
      </c>
      <c r="F1131" s="1">
        <v>4543</v>
      </c>
      <c r="G1131" s="1">
        <v>4412</v>
      </c>
      <c r="H1131" s="1">
        <v>2077</v>
      </c>
      <c r="I1131" s="1">
        <v>3100</v>
      </c>
      <c r="J1131" s="1">
        <v>5909</v>
      </c>
      <c r="K1131" s="1">
        <v>3446</v>
      </c>
      <c r="L1131" s="1">
        <v>568</v>
      </c>
      <c r="M1131" s="1">
        <v>10141.66513599435</v>
      </c>
      <c r="N1131" s="1">
        <v>41038</v>
      </c>
      <c r="O1131" s="1">
        <v>0.2068798730364805</v>
      </c>
      <c r="P1131" s="1">
        <v>0.83713434784382523</v>
      </c>
      <c r="Q1131" s="1" t="s">
        <v>24</v>
      </c>
      <c r="R1131" s="1" t="s">
        <v>25</v>
      </c>
      <c r="S1131" s="1" t="s">
        <v>26</v>
      </c>
      <c r="T1131" s="1">
        <v>12527</v>
      </c>
      <c r="U1131" s="1">
        <v>-4.4014220880305738E-2</v>
      </c>
      <c r="V1131" s="3" t="s">
        <v>27</v>
      </c>
    </row>
    <row r="1132" spans="1:22" x14ac:dyDescent="0.3">
      <c r="A1132" s="2" t="s">
        <v>173</v>
      </c>
      <c r="B1132" s="1" t="s">
        <v>39</v>
      </c>
      <c r="C1132" s="1">
        <v>49022</v>
      </c>
      <c r="D1132" s="1">
        <v>13250</v>
      </c>
      <c r="E1132" s="1">
        <v>3118</v>
      </c>
      <c r="F1132" s="1">
        <v>5254</v>
      </c>
      <c r="G1132" s="1">
        <v>1947</v>
      </c>
      <c r="H1132" s="1">
        <v>5209</v>
      </c>
      <c r="I1132" s="1">
        <v>3822.666666666667</v>
      </c>
      <c r="J1132" s="1">
        <v>3937</v>
      </c>
      <c r="K1132" s="1">
        <v>2187.666666666667</v>
      </c>
      <c r="L1132" s="1">
        <v>4038</v>
      </c>
      <c r="M1132" s="1">
        <v>10141.66513599435</v>
      </c>
      <c r="N1132" s="1">
        <v>42763.333333333343</v>
      </c>
      <c r="O1132" s="1">
        <v>0.2068798730364805</v>
      </c>
      <c r="P1132" s="1">
        <v>0.87232943032380028</v>
      </c>
      <c r="Q1132" s="1" t="s">
        <v>24</v>
      </c>
      <c r="R1132" s="1" t="s">
        <v>25</v>
      </c>
      <c r="S1132" s="1" t="s">
        <v>26</v>
      </c>
      <c r="T1132" s="1">
        <v>12269</v>
      </c>
      <c r="U1132" s="1">
        <v>-7.9209303360280772E-2</v>
      </c>
      <c r="V1132" s="3" t="s">
        <v>27</v>
      </c>
    </row>
    <row r="1133" spans="1:22" x14ac:dyDescent="0.3">
      <c r="A1133" s="2" t="s">
        <v>173</v>
      </c>
      <c r="B1133" s="1" t="s">
        <v>28</v>
      </c>
      <c r="C1133" s="1">
        <v>49022</v>
      </c>
      <c r="D1133" s="1">
        <v>13250</v>
      </c>
      <c r="E1133" s="1">
        <v>8706</v>
      </c>
      <c r="F1133" s="1">
        <v>4543</v>
      </c>
      <c r="G1133" s="1">
        <v>3696</v>
      </c>
      <c r="H1133" s="1">
        <v>4651</v>
      </c>
      <c r="I1133" s="1">
        <v>1792</v>
      </c>
      <c r="J1133" s="1">
        <v>1508</v>
      </c>
      <c r="K1133" s="1">
        <v>4297</v>
      </c>
      <c r="L1133" s="1">
        <v>2185</v>
      </c>
      <c r="M1133" s="1">
        <v>10141.66513599435</v>
      </c>
      <c r="N1133" s="1">
        <v>44628</v>
      </c>
      <c r="O1133" s="1">
        <v>0.2068798730364805</v>
      </c>
      <c r="P1133" s="1">
        <v>0.91036677410142386</v>
      </c>
      <c r="Q1133" s="1" t="s">
        <v>24</v>
      </c>
      <c r="R1133" s="1" t="s">
        <v>25</v>
      </c>
      <c r="S1133" s="1" t="s">
        <v>26</v>
      </c>
      <c r="T1133" s="1">
        <v>8937</v>
      </c>
      <c r="U1133" s="1">
        <v>-0.11724664713790441</v>
      </c>
      <c r="V1133" s="3" t="s">
        <v>27</v>
      </c>
    </row>
    <row r="1134" spans="1:22" x14ac:dyDescent="0.3">
      <c r="A1134" s="2" t="s">
        <v>173</v>
      </c>
      <c r="B1134" s="1" t="s">
        <v>29</v>
      </c>
      <c r="C1134" s="1">
        <v>82278.262719703984</v>
      </c>
      <c r="D1134" s="1">
        <v>13250</v>
      </c>
      <c r="E1134" s="1">
        <v>6931</v>
      </c>
      <c r="F1134" s="1">
        <v>2596</v>
      </c>
      <c r="G1134" s="1">
        <v>2046</v>
      </c>
      <c r="H1134" s="1">
        <v>5419</v>
      </c>
      <c r="I1134" s="1">
        <v>3822.666666666667</v>
      </c>
      <c r="J1134" s="1">
        <v>1005</v>
      </c>
      <c r="K1134" s="1">
        <v>920</v>
      </c>
      <c r="L1134" s="1">
        <v>4756</v>
      </c>
      <c r="M1134" s="1">
        <v>10141.66513599435</v>
      </c>
      <c r="N1134" s="1">
        <v>40745.666666666657</v>
      </c>
      <c r="O1134" s="1">
        <v>0.1232605648291796</v>
      </c>
      <c r="P1134" s="1">
        <v>0.49521787796461209</v>
      </c>
      <c r="Q1134" s="1" t="s">
        <v>36</v>
      </c>
      <c r="R1134" s="1" t="s">
        <v>25</v>
      </c>
      <c r="S1134" s="1" t="s">
        <v>37</v>
      </c>
      <c r="T1134" s="1">
        <v>12099</v>
      </c>
      <c r="U1134" s="1">
        <v>0.38152155720620817</v>
      </c>
      <c r="V1134" s="3" t="s">
        <v>38</v>
      </c>
    </row>
    <row r="1135" spans="1:22" x14ac:dyDescent="0.3">
      <c r="A1135" s="2" t="s">
        <v>173</v>
      </c>
      <c r="B1135" s="1" t="s">
        <v>30</v>
      </c>
      <c r="C1135" s="1">
        <v>49022</v>
      </c>
      <c r="D1135" s="1">
        <v>13250</v>
      </c>
      <c r="E1135" s="1">
        <v>7305</v>
      </c>
      <c r="F1135" s="1">
        <v>5779</v>
      </c>
      <c r="G1135" s="1">
        <v>2741</v>
      </c>
      <c r="H1135" s="1">
        <v>3080</v>
      </c>
      <c r="I1135" s="1">
        <v>6576</v>
      </c>
      <c r="J1135" s="1">
        <v>4277</v>
      </c>
      <c r="K1135" s="1">
        <v>2187.666666666667</v>
      </c>
      <c r="L1135" s="1">
        <v>4619</v>
      </c>
      <c r="M1135" s="1">
        <v>10141.66513599435</v>
      </c>
      <c r="N1135" s="1">
        <v>49814.666666666657</v>
      </c>
      <c r="O1135" s="1">
        <v>0.2068798730364805</v>
      </c>
      <c r="P1135" s="1">
        <v>1.016169610922987</v>
      </c>
      <c r="Q1135" s="1" t="s">
        <v>24</v>
      </c>
      <c r="R1135" s="1" t="s">
        <v>25</v>
      </c>
      <c r="S1135" s="1" t="s">
        <v>26</v>
      </c>
      <c r="T1135" s="1">
        <v>1395</v>
      </c>
      <c r="U1135" s="1">
        <v>-0.22304948395946739</v>
      </c>
      <c r="V1135" s="3" t="s">
        <v>27</v>
      </c>
    </row>
    <row r="1136" spans="1:22" x14ac:dyDescent="0.3">
      <c r="A1136" s="2" t="s">
        <v>173</v>
      </c>
      <c r="B1136" s="1" t="s">
        <v>31</v>
      </c>
      <c r="C1136" s="1">
        <v>49022</v>
      </c>
      <c r="D1136" s="1">
        <v>13250</v>
      </c>
      <c r="E1136" s="1">
        <v>6317</v>
      </c>
      <c r="F1136" s="1">
        <v>4543</v>
      </c>
      <c r="G1136" s="1">
        <v>2009</v>
      </c>
      <c r="H1136" s="1">
        <v>4123</v>
      </c>
      <c r="I1136" s="1">
        <v>3822.666666666667</v>
      </c>
      <c r="J1136" s="1">
        <v>4440</v>
      </c>
      <c r="K1136" s="1">
        <v>3034</v>
      </c>
      <c r="L1136" s="1">
        <v>3843</v>
      </c>
      <c r="M1136" s="1">
        <v>10141.66513599435</v>
      </c>
      <c r="N1136" s="1">
        <v>45381.666666666657</v>
      </c>
      <c r="O1136" s="1">
        <v>0.2068798730364805</v>
      </c>
      <c r="P1136" s="1">
        <v>0.92574082384779621</v>
      </c>
      <c r="Q1136" s="1" t="s">
        <v>24</v>
      </c>
      <c r="R1136" s="1" t="s">
        <v>25</v>
      </c>
      <c r="S1136" s="1" t="s">
        <v>26</v>
      </c>
      <c r="T1136" s="1">
        <v>12006</v>
      </c>
      <c r="U1136" s="1">
        <v>-0.13262069688427669</v>
      </c>
      <c r="V1136" s="3" t="s">
        <v>27</v>
      </c>
    </row>
    <row r="1137" spans="1:22" x14ac:dyDescent="0.3">
      <c r="A1137" s="2" t="s">
        <v>173</v>
      </c>
      <c r="B1137" s="1" t="s">
        <v>32</v>
      </c>
      <c r="C1137" s="1">
        <v>82278.262719703984</v>
      </c>
      <c r="D1137" s="1">
        <v>13250</v>
      </c>
      <c r="E1137" s="1">
        <v>2028</v>
      </c>
      <c r="F1137" s="1">
        <v>4543</v>
      </c>
      <c r="G1137" s="1">
        <v>4719</v>
      </c>
      <c r="H1137" s="1">
        <v>3477</v>
      </c>
      <c r="I1137" s="1">
        <v>3822.666666666667</v>
      </c>
      <c r="J1137" s="1">
        <v>1150</v>
      </c>
      <c r="K1137" s="1">
        <v>648</v>
      </c>
      <c r="L1137" s="1">
        <v>1553</v>
      </c>
      <c r="M1137" s="1">
        <v>10141.66513599435</v>
      </c>
      <c r="N1137" s="1">
        <v>35190.666666666672</v>
      </c>
      <c r="O1137" s="1">
        <v>0.1232605648291796</v>
      </c>
      <c r="P1137" s="1">
        <v>0.42770308345656433</v>
      </c>
      <c r="Q1137" s="1" t="s">
        <v>36</v>
      </c>
      <c r="R1137" s="1" t="s">
        <v>25</v>
      </c>
      <c r="S1137" s="1" t="s">
        <v>37</v>
      </c>
      <c r="T1137" s="1">
        <v>22197</v>
      </c>
      <c r="U1137" s="1">
        <v>0.4490363517142561</v>
      </c>
      <c r="V1137" s="3" t="s">
        <v>38</v>
      </c>
    </row>
    <row r="1138" spans="1:22" x14ac:dyDescent="0.3">
      <c r="A1138" s="2" t="s">
        <v>173</v>
      </c>
      <c r="B1138" s="1" t="s">
        <v>33</v>
      </c>
      <c r="C1138" s="1">
        <v>49022</v>
      </c>
      <c r="D1138" s="1">
        <v>13250</v>
      </c>
      <c r="E1138" s="1">
        <v>3066</v>
      </c>
      <c r="F1138" s="1">
        <v>4543</v>
      </c>
      <c r="G1138" s="1">
        <v>2633</v>
      </c>
      <c r="H1138" s="1">
        <v>853</v>
      </c>
      <c r="I1138" s="1">
        <v>3822.666666666667</v>
      </c>
      <c r="J1138" s="1">
        <v>4558</v>
      </c>
      <c r="K1138" s="1">
        <v>781</v>
      </c>
      <c r="L1138" s="1">
        <v>5640</v>
      </c>
      <c r="M1138" s="1">
        <v>10141.66513599435</v>
      </c>
      <c r="N1138" s="1">
        <v>39146.666666666672</v>
      </c>
      <c r="O1138" s="1">
        <v>0.2068798730364805</v>
      </c>
      <c r="P1138" s="1">
        <v>0.79855303061210625</v>
      </c>
      <c r="Q1138" s="1" t="s">
        <v>24</v>
      </c>
      <c r="R1138" s="1" t="s">
        <v>25</v>
      </c>
      <c r="S1138" s="1" t="s">
        <v>26</v>
      </c>
      <c r="T1138" s="1">
        <v>18241</v>
      </c>
      <c r="U1138" s="1">
        <v>-5.4329036485867479E-3</v>
      </c>
      <c r="V1138" s="3" t="s">
        <v>27</v>
      </c>
    </row>
    <row r="1139" spans="1:22" x14ac:dyDescent="0.3">
      <c r="A1139" s="2" t="s">
        <v>174</v>
      </c>
      <c r="B1139" s="1" t="s">
        <v>23</v>
      </c>
      <c r="C1139" s="1">
        <v>59440</v>
      </c>
      <c r="D1139" s="1">
        <v>12718</v>
      </c>
      <c r="E1139" s="1">
        <v>8723</v>
      </c>
      <c r="F1139" s="1">
        <v>3570</v>
      </c>
      <c r="G1139" s="1">
        <v>1873</v>
      </c>
      <c r="H1139" s="1">
        <v>980</v>
      </c>
      <c r="I1139" s="1">
        <v>7849</v>
      </c>
      <c r="J1139" s="1">
        <v>3065</v>
      </c>
      <c r="K1139" s="1">
        <v>3287.5</v>
      </c>
      <c r="L1139" s="1">
        <v>3769</v>
      </c>
      <c r="M1139" s="1">
        <v>13898.5</v>
      </c>
      <c r="N1139" s="1">
        <v>45834.5</v>
      </c>
      <c r="O1139" s="1">
        <v>0.26044751009421258</v>
      </c>
      <c r="P1139" s="1">
        <v>0.77110531628532974</v>
      </c>
      <c r="Q1139" s="1" t="s">
        <v>24</v>
      </c>
      <c r="R1139" s="1" t="s">
        <v>25</v>
      </c>
      <c r="S1139" s="1" t="s">
        <v>26</v>
      </c>
      <c r="T1139" s="1">
        <v>1412</v>
      </c>
      <c r="U1139" s="1">
        <v>-3.1552826379542397E-2</v>
      </c>
      <c r="V1139" s="3" t="s">
        <v>27</v>
      </c>
    </row>
    <row r="1140" spans="1:22" x14ac:dyDescent="0.3">
      <c r="A1140" s="2" t="s">
        <v>174</v>
      </c>
      <c r="B1140" s="1" t="s">
        <v>39</v>
      </c>
      <c r="C1140" s="1">
        <v>59440</v>
      </c>
      <c r="D1140" s="1">
        <v>12718</v>
      </c>
      <c r="E1140" s="1">
        <v>8311</v>
      </c>
      <c r="F1140" s="1">
        <v>4392</v>
      </c>
      <c r="G1140" s="1">
        <v>3686</v>
      </c>
      <c r="H1140" s="1">
        <v>3005</v>
      </c>
      <c r="I1140" s="1">
        <v>4658</v>
      </c>
      <c r="J1140" s="1">
        <v>914</v>
      </c>
      <c r="K1140" s="1">
        <v>3287.5</v>
      </c>
      <c r="L1140" s="1">
        <v>689</v>
      </c>
      <c r="M1140" s="1">
        <v>13898.5</v>
      </c>
      <c r="N1140" s="1">
        <v>41660.5</v>
      </c>
      <c r="O1140" s="1">
        <v>0.26044751009421258</v>
      </c>
      <c r="P1140" s="1">
        <v>0.70088324360699861</v>
      </c>
      <c r="Q1140" s="1" t="s">
        <v>24</v>
      </c>
      <c r="R1140" s="1" t="s">
        <v>25</v>
      </c>
      <c r="S1140" s="1" t="s">
        <v>26</v>
      </c>
      <c r="T1140" s="1">
        <v>5586</v>
      </c>
      <c r="U1140" s="1">
        <v>3.8669246298788693E-2</v>
      </c>
      <c r="V1140" s="3" t="s">
        <v>27</v>
      </c>
    </row>
    <row r="1141" spans="1:22" x14ac:dyDescent="0.3">
      <c r="A1141" s="2" t="s">
        <v>174</v>
      </c>
      <c r="B1141" s="1" t="s">
        <v>28</v>
      </c>
      <c r="C1141" s="1">
        <v>59440</v>
      </c>
      <c r="D1141" s="1">
        <v>12718</v>
      </c>
      <c r="E1141" s="1">
        <v>4847</v>
      </c>
      <c r="F1141" s="1">
        <v>5775</v>
      </c>
      <c r="G1141" s="1">
        <v>4060</v>
      </c>
      <c r="H1141" s="1">
        <v>1254</v>
      </c>
      <c r="I1141" s="1">
        <v>863</v>
      </c>
      <c r="J1141" s="1">
        <v>3307</v>
      </c>
      <c r="K1141" s="1">
        <v>3287.5</v>
      </c>
      <c r="L1141" s="1">
        <v>1621</v>
      </c>
      <c r="M1141" s="1">
        <v>13898.5</v>
      </c>
      <c r="N1141" s="1">
        <v>37732.5</v>
      </c>
      <c r="O1141" s="1">
        <v>0.26044751009421258</v>
      </c>
      <c r="P1141" s="1">
        <v>0.63479979811574694</v>
      </c>
      <c r="Q1141" s="1" t="s">
        <v>24</v>
      </c>
      <c r="R1141" s="1" t="s">
        <v>25</v>
      </c>
      <c r="S1141" s="1" t="s">
        <v>37</v>
      </c>
      <c r="T1141" s="1">
        <v>9514</v>
      </c>
      <c r="U1141" s="1">
        <v>0.1047526917900404</v>
      </c>
      <c r="V1141" s="3" t="s">
        <v>27</v>
      </c>
    </row>
    <row r="1142" spans="1:22" x14ac:dyDescent="0.3">
      <c r="A1142" s="2" t="s">
        <v>174</v>
      </c>
      <c r="B1142" s="1" t="s">
        <v>29</v>
      </c>
      <c r="C1142" s="1">
        <v>111126.65679926</v>
      </c>
      <c r="D1142" s="1">
        <v>12718</v>
      </c>
      <c r="E1142" s="1">
        <v>7864</v>
      </c>
      <c r="F1142" s="1">
        <v>4272.166666666667</v>
      </c>
      <c r="G1142" s="1">
        <v>1286</v>
      </c>
      <c r="H1142" s="1">
        <v>5912</v>
      </c>
      <c r="I1142" s="1">
        <v>6364</v>
      </c>
      <c r="J1142" s="1">
        <v>2844</v>
      </c>
      <c r="K1142" s="1">
        <v>3440</v>
      </c>
      <c r="L1142" s="1">
        <v>1727</v>
      </c>
      <c r="M1142" s="1">
        <v>13898.5</v>
      </c>
      <c r="N1142" s="1">
        <v>46427.166666666672</v>
      </c>
      <c r="O1142" s="1">
        <v>2.6363529367842201E-2</v>
      </c>
      <c r="P1142" s="1">
        <v>0.20253982581974439</v>
      </c>
      <c r="Q1142" s="1" t="s">
        <v>36</v>
      </c>
      <c r="R1142" s="1" t="s">
        <v>25</v>
      </c>
      <c r="S1142" s="1" t="s">
        <v>37</v>
      </c>
      <c r="T1142" s="1">
        <v>1804</v>
      </c>
      <c r="U1142" s="1">
        <v>0.74695879992333125</v>
      </c>
      <c r="V1142" s="3" t="s">
        <v>46</v>
      </c>
    </row>
    <row r="1143" spans="1:22" x14ac:dyDescent="0.3">
      <c r="A1143" s="2" t="s">
        <v>174</v>
      </c>
      <c r="B1143" s="1" t="s">
        <v>30</v>
      </c>
      <c r="C1143" s="1">
        <v>59440</v>
      </c>
      <c r="D1143" s="1">
        <v>12718</v>
      </c>
      <c r="E1143" s="1">
        <v>3777</v>
      </c>
      <c r="F1143" s="1">
        <v>4272.166666666667</v>
      </c>
      <c r="G1143" s="1">
        <v>3389</v>
      </c>
      <c r="H1143" s="1">
        <v>3314</v>
      </c>
      <c r="I1143" s="1">
        <v>6957</v>
      </c>
      <c r="J1143" s="1">
        <v>1561</v>
      </c>
      <c r="K1143" s="1">
        <v>3287.5</v>
      </c>
      <c r="L1143" s="1">
        <v>5771</v>
      </c>
      <c r="M1143" s="1">
        <v>13898.5</v>
      </c>
      <c r="N1143" s="1">
        <v>45046.666666666672</v>
      </c>
      <c r="O1143" s="1">
        <v>0.26044751009421258</v>
      </c>
      <c r="P1143" s="1">
        <v>0.75785105428443256</v>
      </c>
      <c r="Q1143" s="1" t="s">
        <v>24</v>
      </c>
      <c r="R1143" s="1" t="s">
        <v>25</v>
      </c>
      <c r="S1143" s="1" t="s">
        <v>26</v>
      </c>
      <c r="T1143" s="1">
        <v>6472</v>
      </c>
      <c r="U1143" s="1">
        <v>-1.8298564378645219E-2</v>
      </c>
      <c r="V1143" s="3" t="s">
        <v>27</v>
      </c>
    </row>
    <row r="1144" spans="1:22" x14ac:dyDescent="0.3">
      <c r="A1144" s="2" t="s">
        <v>174</v>
      </c>
      <c r="B1144" s="1" t="s">
        <v>31</v>
      </c>
      <c r="C1144" s="1">
        <v>82278.262719703984</v>
      </c>
      <c r="D1144" s="1">
        <v>12718</v>
      </c>
      <c r="E1144" s="1">
        <v>7504</v>
      </c>
      <c r="F1144" s="1">
        <v>2598</v>
      </c>
      <c r="G1144" s="1">
        <v>2461</v>
      </c>
      <c r="H1144" s="1">
        <v>3905</v>
      </c>
      <c r="I1144" s="1">
        <v>5160.833333333333</v>
      </c>
      <c r="J1144" s="1">
        <v>2294.2222222222222</v>
      </c>
      <c r="K1144" s="1">
        <v>3913</v>
      </c>
      <c r="L1144" s="1">
        <v>1014</v>
      </c>
      <c r="M1144" s="1">
        <v>13898.5</v>
      </c>
      <c r="N1144" s="1">
        <v>41568.055555555547</v>
      </c>
      <c r="O1144" s="1">
        <v>0.18815419149938631</v>
      </c>
      <c r="P1144" s="1">
        <v>0.50521309251709379</v>
      </c>
      <c r="Q1144" s="1" t="s">
        <v>36</v>
      </c>
      <c r="R1144" s="1" t="s">
        <v>25</v>
      </c>
      <c r="S1144" s="1" t="s">
        <v>37</v>
      </c>
      <c r="T1144" s="1">
        <v>8442</v>
      </c>
      <c r="U1144" s="1">
        <v>0.30663271598351988</v>
      </c>
      <c r="V1144" s="3" t="s">
        <v>38</v>
      </c>
    </row>
    <row r="1145" spans="1:22" x14ac:dyDescent="0.3">
      <c r="A1145" s="2" t="s">
        <v>174</v>
      </c>
      <c r="B1145" s="1" t="s">
        <v>32</v>
      </c>
      <c r="C1145" s="1">
        <v>59440</v>
      </c>
      <c r="D1145" s="1">
        <v>12718</v>
      </c>
      <c r="E1145" s="1">
        <v>6024</v>
      </c>
      <c r="F1145" s="1">
        <v>5133</v>
      </c>
      <c r="G1145" s="1">
        <v>2346</v>
      </c>
      <c r="H1145" s="1">
        <v>3907</v>
      </c>
      <c r="I1145" s="1">
        <v>4274</v>
      </c>
      <c r="J1145" s="1">
        <v>994</v>
      </c>
      <c r="K1145" s="1">
        <v>3287.5</v>
      </c>
      <c r="L1145" s="1">
        <v>2983</v>
      </c>
      <c r="M1145" s="1">
        <v>13898.5</v>
      </c>
      <c r="N1145" s="1">
        <v>41666.5</v>
      </c>
      <c r="O1145" s="1">
        <v>0.26044751009421258</v>
      </c>
      <c r="P1145" s="1">
        <v>0.70098418573351273</v>
      </c>
      <c r="Q1145" s="1" t="s">
        <v>24</v>
      </c>
      <c r="R1145" s="1" t="s">
        <v>25</v>
      </c>
      <c r="S1145" s="1" t="s">
        <v>26</v>
      </c>
      <c r="T1145" s="1">
        <v>5580</v>
      </c>
      <c r="U1145" s="1">
        <v>3.856830417227456E-2</v>
      </c>
      <c r="V1145" s="3" t="s">
        <v>27</v>
      </c>
    </row>
    <row r="1146" spans="1:22" x14ac:dyDescent="0.3">
      <c r="A1146" s="2" t="s">
        <v>174</v>
      </c>
      <c r="B1146" s="1" t="s">
        <v>33</v>
      </c>
      <c r="C1146" s="1">
        <v>59440</v>
      </c>
      <c r="D1146" s="1">
        <v>12718</v>
      </c>
      <c r="E1146" s="1">
        <v>7653</v>
      </c>
      <c r="F1146" s="1">
        <v>4272.166666666667</v>
      </c>
      <c r="G1146" s="1">
        <v>1596</v>
      </c>
      <c r="H1146" s="1">
        <v>5673</v>
      </c>
      <c r="I1146" s="1">
        <v>5160.833333333333</v>
      </c>
      <c r="J1146" s="1">
        <v>3687</v>
      </c>
      <c r="K1146" s="1">
        <v>987</v>
      </c>
      <c r="L1146" s="1">
        <v>388</v>
      </c>
      <c r="M1146" s="1">
        <v>13898.5</v>
      </c>
      <c r="N1146" s="1">
        <v>42135</v>
      </c>
      <c r="O1146" s="1">
        <v>0.26044751009421258</v>
      </c>
      <c r="P1146" s="1">
        <v>0.70886608344549129</v>
      </c>
      <c r="Q1146" s="1" t="s">
        <v>24</v>
      </c>
      <c r="R1146" s="1" t="s">
        <v>25</v>
      </c>
      <c r="S1146" s="1" t="s">
        <v>26</v>
      </c>
      <c r="T1146" s="1">
        <v>11257</v>
      </c>
      <c r="U1146" s="1">
        <v>3.0686406460296099E-2</v>
      </c>
      <c r="V1146" s="3" t="s">
        <v>27</v>
      </c>
    </row>
    <row r="1147" spans="1:22" x14ac:dyDescent="0.3">
      <c r="A1147" s="2" t="s">
        <v>174</v>
      </c>
      <c r="B1147" s="1" t="s">
        <v>44</v>
      </c>
      <c r="C1147" s="1">
        <v>59440</v>
      </c>
      <c r="D1147" s="1">
        <v>12718</v>
      </c>
      <c r="E1147" s="1">
        <v>7452</v>
      </c>
      <c r="F1147" s="1">
        <v>4165</v>
      </c>
      <c r="G1147" s="1">
        <v>2428</v>
      </c>
      <c r="H1147" s="1">
        <v>3663</v>
      </c>
      <c r="I1147" s="1">
        <v>5160.833333333333</v>
      </c>
      <c r="J1147" s="1">
        <v>3774</v>
      </c>
      <c r="K1147" s="1">
        <v>3287.5</v>
      </c>
      <c r="L1147" s="1">
        <v>1995</v>
      </c>
      <c r="M1147" s="1">
        <v>13898.5</v>
      </c>
      <c r="N1147" s="1">
        <v>44643.333333333343</v>
      </c>
      <c r="O1147" s="1">
        <v>0.26044751009421258</v>
      </c>
      <c r="P1147" s="1">
        <v>0.75106550022431584</v>
      </c>
      <c r="Q1147" s="1" t="s">
        <v>24</v>
      </c>
      <c r="R1147" s="1" t="s">
        <v>25</v>
      </c>
      <c r="S1147" s="1" t="s">
        <v>26</v>
      </c>
      <c r="T1147" s="1">
        <v>7764</v>
      </c>
      <c r="U1147" s="1">
        <v>-1.1513010318528531E-2</v>
      </c>
      <c r="V1147" s="3" t="s">
        <v>27</v>
      </c>
    </row>
    <row r="1148" spans="1:22" x14ac:dyDescent="0.3">
      <c r="A1148" s="2" t="s">
        <v>174</v>
      </c>
      <c r="B1148" s="1" t="s">
        <v>40</v>
      </c>
      <c r="C1148" s="1">
        <v>59440</v>
      </c>
      <c r="D1148" s="1">
        <v>12718</v>
      </c>
      <c r="E1148" s="1">
        <v>4594</v>
      </c>
      <c r="F1148" s="1">
        <v>4272.166666666667</v>
      </c>
      <c r="G1148" s="1">
        <v>3217</v>
      </c>
      <c r="H1148" s="1">
        <v>5929</v>
      </c>
      <c r="I1148" s="1">
        <v>5160.833333333333</v>
      </c>
      <c r="J1148" s="1">
        <v>502</v>
      </c>
      <c r="K1148" s="1">
        <v>4810</v>
      </c>
      <c r="L1148" s="1">
        <v>5610</v>
      </c>
      <c r="M1148" s="1">
        <v>13898.5</v>
      </c>
      <c r="N1148" s="1">
        <v>46813</v>
      </c>
      <c r="O1148" s="1">
        <v>0.26044751009421258</v>
      </c>
      <c r="P1148" s="1">
        <v>0.78756729475100939</v>
      </c>
      <c r="Q1148" s="1" t="s">
        <v>24</v>
      </c>
      <c r="R1148" s="1" t="s">
        <v>25</v>
      </c>
      <c r="S1148" s="1" t="s">
        <v>26</v>
      </c>
      <c r="T1148" s="1">
        <v>6579</v>
      </c>
      <c r="U1148" s="1">
        <v>-4.8014804845222067E-2</v>
      </c>
      <c r="V1148" s="3" t="s">
        <v>27</v>
      </c>
    </row>
    <row r="1149" spans="1:22" x14ac:dyDescent="0.3">
      <c r="A1149" s="2" t="s">
        <v>175</v>
      </c>
      <c r="B1149" s="1" t="s">
        <v>23</v>
      </c>
      <c r="C1149" s="1">
        <v>63443</v>
      </c>
      <c r="D1149" s="1">
        <v>17637</v>
      </c>
      <c r="E1149" s="1">
        <v>6002</v>
      </c>
      <c r="F1149" s="1">
        <v>1080</v>
      </c>
      <c r="G1149" s="1">
        <v>3930</v>
      </c>
      <c r="H1149" s="1">
        <v>1775</v>
      </c>
      <c r="I1149" s="1">
        <v>3371.6</v>
      </c>
      <c r="J1149" s="1">
        <v>2801</v>
      </c>
      <c r="K1149" s="1">
        <v>710</v>
      </c>
      <c r="L1149" s="1">
        <v>871</v>
      </c>
      <c r="M1149" s="1">
        <v>10141.66513599435</v>
      </c>
      <c r="N1149" s="1">
        <v>38177.599999999999</v>
      </c>
      <c r="O1149" s="1">
        <v>0.15985475365279619</v>
      </c>
      <c r="P1149" s="1">
        <v>0.60176221174912914</v>
      </c>
      <c r="Q1149" s="1" t="s">
        <v>36</v>
      </c>
      <c r="R1149" s="1" t="s">
        <v>25</v>
      </c>
      <c r="S1149" s="1" t="s">
        <v>37</v>
      </c>
      <c r="T1149" s="1">
        <v>29717</v>
      </c>
      <c r="U1149" s="1">
        <v>0.23838303459807469</v>
      </c>
      <c r="V1149" s="3" t="s">
        <v>38</v>
      </c>
    </row>
    <row r="1150" spans="1:22" x14ac:dyDescent="0.3">
      <c r="A1150" s="2" t="s">
        <v>175</v>
      </c>
      <c r="B1150" s="1" t="s">
        <v>28</v>
      </c>
      <c r="C1150" s="1">
        <v>63443</v>
      </c>
      <c r="D1150" s="1">
        <v>17637</v>
      </c>
      <c r="E1150" s="1">
        <v>6844</v>
      </c>
      <c r="F1150" s="1">
        <v>1080</v>
      </c>
      <c r="G1150" s="1">
        <v>3274</v>
      </c>
      <c r="H1150" s="1">
        <v>1754</v>
      </c>
      <c r="I1150" s="1">
        <v>3021</v>
      </c>
      <c r="J1150" s="1">
        <v>3356</v>
      </c>
      <c r="K1150" s="1">
        <v>2910</v>
      </c>
      <c r="L1150" s="1">
        <v>3788</v>
      </c>
      <c r="M1150" s="1">
        <v>10141.66513599435</v>
      </c>
      <c r="N1150" s="1">
        <v>43664</v>
      </c>
      <c r="O1150" s="1">
        <v>0.15985475365279619</v>
      </c>
      <c r="P1150" s="1">
        <v>0.68823983733430005</v>
      </c>
      <c r="Q1150" s="1" t="s">
        <v>24</v>
      </c>
      <c r="R1150" s="1" t="s">
        <v>25</v>
      </c>
      <c r="S1150" s="1" t="s">
        <v>37</v>
      </c>
      <c r="T1150" s="1">
        <v>23769</v>
      </c>
      <c r="U1150" s="1">
        <v>0.15190540901290381</v>
      </c>
      <c r="V1150" s="3" t="s">
        <v>27</v>
      </c>
    </row>
    <row r="1151" spans="1:22" x14ac:dyDescent="0.3">
      <c r="A1151" s="2" t="s">
        <v>175</v>
      </c>
      <c r="B1151" s="1" t="s">
        <v>29</v>
      </c>
      <c r="C1151" s="1">
        <v>63443</v>
      </c>
      <c r="D1151" s="1">
        <v>17637</v>
      </c>
      <c r="E1151" s="1">
        <v>8940</v>
      </c>
      <c r="F1151" s="1">
        <v>1080</v>
      </c>
      <c r="G1151" s="1">
        <v>1775</v>
      </c>
      <c r="H1151" s="1">
        <v>5079</v>
      </c>
      <c r="I1151" s="1">
        <v>7531</v>
      </c>
      <c r="J1151" s="1">
        <v>2149</v>
      </c>
      <c r="K1151" s="1">
        <v>3385</v>
      </c>
      <c r="L1151" s="1">
        <v>3466</v>
      </c>
      <c r="M1151" s="1">
        <v>10141.66513599435</v>
      </c>
      <c r="N1151" s="1">
        <v>51042</v>
      </c>
      <c r="O1151" s="1">
        <v>0.15985475365279619</v>
      </c>
      <c r="P1151" s="1">
        <v>0.80453320303264353</v>
      </c>
      <c r="Q1151" s="1" t="s">
        <v>24</v>
      </c>
      <c r="R1151" s="1" t="s">
        <v>25</v>
      </c>
      <c r="S1151" s="1" t="s">
        <v>26</v>
      </c>
      <c r="T1151" s="1">
        <v>13481</v>
      </c>
      <c r="U1151" s="1">
        <v>3.5612043314560353E-2</v>
      </c>
      <c r="V1151" s="3" t="s">
        <v>27</v>
      </c>
    </row>
    <row r="1152" spans="1:22" x14ac:dyDescent="0.3">
      <c r="A1152" s="2" t="s">
        <v>175</v>
      </c>
      <c r="B1152" s="1" t="s">
        <v>31</v>
      </c>
      <c r="C1152" s="1">
        <v>63443</v>
      </c>
      <c r="D1152" s="1">
        <v>17637</v>
      </c>
      <c r="E1152" s="1">
        <v>4466</v>
      </c>
      <c r="F1152" s="1">
        <v>1080</v>
      </c>
      <c r="G1152" s="1">
        <v>4281</v>
      </c>
      <c r="H1152" s="1">
        <v>5744</v>
      </c>
      <c r="I1152" s="1">
        <v>3658</v>
      </c>
      <c r="J1152" s="1">
        <v>1855.833333333333</v>
      </c>
      <c r="K1152" s="1">
        <v>2910</v>
      </c>
      <c r="L1152" s="1">
        <v>2468</v>
      </c>
      <c r="M1152" s="1">
        <v>10141.66513599435</v>
      </c>
      <c r="N1152" s="1">
        <v>44099.833333333343</v>
      </c>
      <c r="O1152" s="1">
        <v>0.15985475365279619</v>
      </c>
      <c r="P1152" s="1">
        <v>0.69510952088226186</v>
      </c>
      <c r="Q1152" s="1" t="s">
        <v>24</v>
      </c>
      <c r="R1152" s="1" t="s">
        <v>25</v>
      </c>
      <c r="S1152" s="1" t="s">
        <v>37</v>
      </c>
      <c r="T1152" s="1">
        <v>22688</v>
      </c>
      <c r="U1152" s="1">
        <v>0.14503572546494201</v>
      </c>
      <c r="V1152" s="3" t="s">
        <v>27</v>
      </c>
    </row>
    <row r="1153" spans="1:22" x14ac:dyDescent="0.3">
      <c r="A1153" s="2" t="s">
        <v>175</v>
      </c>
      <c r="B1153" s="1" t="s">
        <v>32</v>
      </c>
      <c r="C1153" s="1">
        <v>63443</v>
      </c>
      <c r="D1153" s="1">
        <v>17637</v>
      </c>
      <c r="E1153" s="1">
        <v>4568</v>
      </c>
      <c r="F1153" s="1">
        <v>1080</v>
      </c>
      <c r="G1153" s="1">
        <v>4476</v>
      </c>
      <c r="H1153" s="1">
        <v>3953</v>
      </c>
      <c r="I1153" s="1">
        <v>3371.6</v>
      </c>
      <c r="J1153" s="1">
        <v>845</v>
      </c>
      <c r="K1153" s="1">
        <v>4635</v>
      </c>
      <c r="L1153" s="1">
        <v>3349</v>
      </c>
      <c r="M1153" s="1">
        <v>10141.66513599435</v>
      </c>
      <c r="N1153" s="1">
        <v>43914.6</v>
      </c>
      <c r="O1153" s="1">
        <v>0.15985475365279619</v>
      </c>
      <c r="P1153" s="1">
        <v>0.69218983969862713</v>
      </c>
      <c r="Q1153" s="1" t="s">
        <v>24</v>
      </c>
      <c r="R1153" s="1" t="s">
        <v>25</v>
      </c>
      <c r="S1153" s="1" t="s">
        <v>37</v>
      </c>
      <c r="T1153" s="1">
        <v>23980</v>
      </c>
      <c r="U1153" s="1">
        <v>0.1479554066485767</v>
      </c>
      <c r="V1153" s="3" t="s">
        <v>27</v>
      </c>
    </row>
    <row r="1154" spans="1:22" x14ac:dyDescent="0.3">
      <c r="A1154" s="2" t="s">
        <v>175</v>
      </c>
      <c r="B1154" s="1" t="s">
        <v>33</v>
      </c>
      <c r="C1154" s="1">
        <v>111126.65679926</v>
      </c>
      <c r="D1154" s="1">
        <v>17637</v>
      </c>
      <c r="E1154" s="1">
        <v>3860</v>
      </c>
      <c r="F1154" s="1">
        <v>1080</v>
      </c>
      <c r="G1154" s="1">
        <v>4891</v>
      </c>
      <c r="H1154" s="1">
        <v>5941</v>
      </c>
      <c r="I1154" s="1">
        <v>1324</v>
      </c>
      <c r="J1154" s="1">
        <v>992</v>
      </c>
      <c r="K1154" s="1">
        <v>2910</v>
      </c>
      <c r="L1154" s="1">
        <v>84</v>
      </c>
      <c r="M1154" s="1">
        <v>10141.66513599435</v>
      </c>
      <c r="N1154" s="1">
        <v>38719</v>
      </c>
      <c r="O1154" s="1">
        <v>2.6363529367842201E-2</v>
      </c>
      <c r="P1154" s="1">
        <v>0.20253982581974439</v>
      </c>
      <c r="Q1154" s="1" t="s">
        <v>36</v>
      </c>
      <c r="R1154" s="1" t="s">
        <v>25</v>
      </c>
      <c r="S1154" s="1" t="s">
        <v>37</v>
      </c>
      <c r="T1154" s="1">
        <v>27634</v>
      </c>
      <c r="U1154" s="1">
        <v>0.74695879992333125</v>
      </c>
      <c r="V1154" s="3" t="s">
        <v>46</v>
      </c>
    </row>
    <row r="1155" spans="1:22" x14ac:dyDescent="0.3">
      <c r="A1155" s="2" t="s">
        <v>175</v>
      </c>
      <c r="B1155" s="1" t="s">
        <v>33</v>
      </c>
      <c r="C1155" s="1">
        <v>63443</v>
      </c>
      <c r="D1155" s="1">
        <v>17637</v>
      </c>
      <c r="E1155" s="1">
        <v>3860</v>
      </c>
      <c r="F1155" s="1">
        <v>1080</v>
      </c>
      <c r="G1155" s="1">
        <v>4891</v>
      </c>
      <c r="H1155" s="1">
        <v>5941</v>
      </c>
      <c r="I1155" s="1">
        <v>1324</v>
      </c>
      <c r="J1155" s="1">
        <v>992</v>
      </c>
      <c r="K1155" s="1">
        <v>2910</v>
      </c>
      <c r="L1155" s="1">
        <v>84</v>
      </c>
      <c r="M1155" s="1">
        <v>10141.66513599435</v>
      </c>
      <c r="N1155" s="1">
        <v>38719</v>
      </c>
      <c r="O1155" s="1">
        <v>0.15985475365279619</v>
      </c>
      <c r="P1155" s="1">
        <v>0.61029585612281889</v>
      </c>
      <c r="Q1155" s="1" t="s">
        <v>36</v>
      </c>
      <c r="R1155" s="1" t="s">
        <v>25</v>
      </c>
      <c r="S1155" s="1" t="s">
        <v>37</v>
      </c>
      <c r="T1155" s="1">
        <v>27634</v>
      </c>
      <c r="U1155" s="1">
        <v>0.22984939022438489</v>
      </c>
      <c r="V1155" s="3" t="s">
        <v>38</v>
      </c>
    </row>
    <row r="1156" spans="1:22" x14ac:dyDescent="0.3">
      <c r="A1156" s="2" t="s">
        <v>176</v>
      </c>
      <c r="B1156" s="1" t="s">
        <v>23</v>
      </c>
      <c r="C1156" s="1">
        <v>34197.605920444017</v>
      </c>
      <c r="D1156" s="1">
        <v>9374</v>
      </c>
      <c r="E1156" s="1">
        <v>5012</v>
      </c>
      <c r="F1156" s="1">
        <v>4063</v>
      </c>
      <c r="G1156" s="1">
        <v>4116</v>
      </c>
      <c r="H1156" s="1">
        <v>5979</v>
      </c>
      <c r="I1156" s="1">
        <v>3017.75</v>
      </c>
      <c r="J1156" s="1">
        <v>4765</v>
      </c>
      <c r="K1156" s="1">
        <v>2624</v>
      </c>
      <c r="L1156" s="1">
        <v>4428</v>
      </c>
      <c r="M1156" s="1">
        <v>9569</v>
      </c>
      <c r="N1156" s="1">
        <v>43378.75</v>
      </c>
      <c r="O1156" s="1">
        <v>0.27808994645447949</v>
      </c>
      <c r="P1156" s="1">
        <v>1.0237409276244751</v>
      </c>
      <c r="Q1156" s="1" t="s">
        <v>24</v>
      </c>
      <c r="R1156" s="1" t="s">
        <v>25</v>
      </c>
      <c r="S1156" s="1" t="s">
        <v>26</v>
      </c>
      <c r="T1156" s="1">
        <v>-17422</v>
      </c>
      <c r="U1156" s="1">
        <v>-0.25386851546372252</v>
      </c>
      <c r="V1156" s="3" t="s">
        <v>27</v>
      </c>
    </row>
    <row r="1157" spans="1:22" x14ac:dyDescent="0.3">
      <c r="A1157" s="2" t="s">
        <v>176</v>
      </c>
      <c r="B1157" s="1" t="s">
        <v>39</v>
      </c>
      <c r="C1157" s="1">
        <v>34197.605920444017</v>
      </c>
      <c r="D1157" s="1">
        <v>9374</v>
      </c>
      <c r="E1157" s="1">
        <v>5740</v>
      </c>
      <c r="F1157" s="1">
        <v>2198</v>
      </c>
      <c r="G1157" s="1">
        <v>4790</v>
      </c>
      <c r="H1157" s="1">
        <v>3177</v>
      </c>
      <c r="I1157" s="1">
        <v>3477</v>
      </c>
      <c r="J1157" s="1">
        <v>5809</v>
      </c>
      <c r="K1157" s="1">
        <v>4259</v>
      </c>
      <c r="L1157" s="1">
        <v>2002</v>
      </c>
      <c r="M1157" s="1">
        <v>9569</v>
      </c>
      <c r="N1157" s="1">
        <v>40826</v>
      </c>
      <c r="O1157" s="1">
        <v>0.27808994645447949</v>
      </c>
      <c r="P1157" s="1">
        <v>1.0237409276244751</v>
      </c>
      <c r="Q1157" s="1" t="s">
        <v>24</v>
      </c>
      <c r="R1157" s="1" t="s">
        <v>25</v>
      </c>
      <c r="S1157" s="1" t="s">
        <v>26</v>
      </c>
      <c r="T1157" s="1">
        <v>-20511</v>
      </c>
      <c r="U1157" s="1">
        <v>-0.25386851546372252</v>
      </c>
      <c r="V1157" s="3" t="s">
        <v>27</v>
      </c>
    </row>
    <row r="1158" spans="1:22" x14ac:dyDescent="0.3">
      <c r="A1158" s="2" t="s">
        <v>176</v>
      </c>
      <c r="B1158" s="1" t="s">
        <v>28</v>
      </c>
      <c r="C1158" s="1">
        <v>34197.605920444017</v>
      </c>
      <c r="D1158" s="1">
        <v>9374</v>
      </c>
      <c r="E1158" s="1">
        <v>7545</v>
      </c>
      <c r="F1158" s="1">
        <v>3374.2</v>
      </c>
      <c r="G1158" s="1">
        <v>2111</v>
      </c>
      <c r="H1158" s="1">
        <v>6661</v>
      </c>
      <c r="I1158" s="1">
        <v>3153</v>
      </c>
      <c r="J1158" s="1">
        <v>5903</v>
      </c>
      <c r="K1158" s="1">
        <v>2624</v>
      </c>
      <c r="L1158" s="1">
        <v>3168</v>
      </c>
      <c r="M1158" s="1">
        <v>9569</v>
      </c>
      <c r="N1158" s="1">
        <v>43913.2</v>
      </c>
      <c r="O1158" s="1">
        <v>0.27808994645447949</v>
      </c>
      <c r="P1158" s="1">
        <v>1.0237409276244751</v>
      </c>
      <c r="Q1158" s="1" t="s">
        <v>24</v>
      </c>
      <c r="R1158" s="1" t="s">
        <v>25</v>
      </c>
      <c r="S1158" s="1" t="s">
        <v>26</v>
      </c>
      <c r="T1158" s="1">
        <v>-17600</v>
      </c>
      <c r="U1158" s="1">
        <v>-0.25386851546372252</v>
      </c>
      <c r="V1158" s="3" t="s">
        <v>27</v>
      </c>
    </row>
    <row r="1159" spans="1:22" x14ac:dyDescent="0.3">
      <c r="A1159" s="2" t="s">
        <v>176</v>
      </c>
      <c r="B1159" s="1" t="s">
        <v>29</v>
      </c>
      <c r="C1159" s="1">
        <v>82278.262719703984</v>
      </c>
      <c r="D1159" s="1">
        <v>9374</v>
      </c>
      <c r="E1159" s="1">
        <v>7225</v>
      </c>
      <c r="F1159" s="1">
        <v>3541</v>
      </c>
      <c r="G1159" s="1">
        <v>2262</v>
      </c>
      <c r="H1159" s="1">
        <v>6332</v>
      </c>
      <c r="I1159" s="1">
        <v>3017.75</v>
      </c>
      <c r="J1159" s="1">
        <v>2799</v>
      </c>
      <c r="K1159" s="1">
        <v>2624</v>
      </c>
      <c r="L1159" s="1">
        <v>4132</v>
      </c>
      <c r="M1159" s="1">
        <v>9569</v>
      </c>
      <c r="N1159" s="1">
        <v>41306.75</v>
      </c>
      <c r="O1159" s="1">
        <v>0.11630046240279231</v>
      </c>
      <c r="P1159" s="1">
        <v>0.50203721656981304</v>
      </c>
      <c r="Q1159" s="1" t="s">
        <v>36</v>
      </c>
      <c r="R1159" s="1" t="s">
        <v>25</v>
      </c>
      <c r="S1159" s="1" t="s">
        <v>37</v>
      </c>
      <c r="T1159" s="1">
        <v>-16779</v>
      </c>
      <c r="U1159" s="1">
        <v>0.38166232102739472</v>
      </c>
      <c r="V1159" s="3" t="s">
        <v>38</v>
      </c>
    </row>
    <row r="1160" spans="1:22" x14ac:dyDescent="0.3">
      <c r="A1160" s="2" t="s">
        <v>176</v>
      </c>
      <c r="B1160" s="1" t="s">
        <v>30</v>
      </c>
      <c r="C1160" s="1">
        <v>34197.605920444017</v>
      </c>
      <c r="D1160" s="1">
        <v>9374</v>
      </c>
      <c r="E1160" s="1">
        <v>4636</v>
      </c>
      <c r="F1160" s="1">
        <v>4379</v>
      </c>
      <c r="G1160" s="1">
        <v>1172</v>
      </c>
      <c r="H1160" s="1">
        <v>6294</v>
      </c>
      <c r="I1160" s="1">
        <v>3017.75</v>
      </c>
      <c r="J1160" s="1">
        <v>982</v>
      </c>
      <c r="K1160" s="1">
        <v>2624</v>
      </c>
      <c r="L1160" s="1">
        <v>1074</v>
      </c>
      <c r="M1160" s="1">
        <v>9569</v>
      </c>
      <c r="N1160" s="1">
        <v>33552.75</v>
      </c>
      <c r="O1160" s="1">
        <v>0.27808994645447949</v>
      </c>
      <c r="P1160" s="1">
        <v>1.0237409276244751</v>
      </c>
      <c r="Q1160" s="1" t="s">
        <v>24</v>
      </c>
      <c r="R1160" s="1" t="s">
        <v>25</v>
      </c>
      <c r="S1160" s="1" t="s">
        <v>26</v>
      </c>
      <c r="T1160" s="1">
        <v>-7596</v>
      </c>
      <c r="U1160" s="1">
        <v>-0.25386851546372252</v>
      </c>
      <c r="V1160" s="3" t="s">
        <v>27</v>
      </c>
    </row>
    <row r="1161" spans="1:22" x14ac:dyDescent="0.3">
      <c r="A1161" s="2" t="s">
        <v>176</v>
      </c>
      <c r="B1161" s="1" t="s">
        <v>31</v>
      </c>
      <c r="C1161" s="1">
        <v>34197.605920444017</v>
      </c>
      <c r="D1161" s="1">
        <v>9374</v>
      </c>
      <c r="E1161" s="1">
        <v>8062</v>
      </c>
      <c r="F1161" s="1">
        <v>3374.2</v>
      </c>
      <c r="G1161" s="1">
        <v>3976</v>
      </c>
      <c r="H1161" s="1">
        <v>2282</v>
      </c>
      <c r="I1161" s="1">
        <v>3017.75</v>
      </c>
      <c r="J1161" s="1">
        <v>3062</v>
      </c>
      <c r="K1161" s="1">
        <v>1644</v>
      </c>
      <c r="L1161" s="1">
        <v>683</v>
      </c>
      <c r="M1161" s="1">
        <v>9569</v>
      </c>
      <c r="N1161" s="1">
        <v>35474.949999999997</v>
      </c>
      <c r="O1161" s="1">
        <v>0.27808994645447949</v>
      </c>
      <c r="P1161" s="1">
        <v>1.0237409276244751</v>
      </c>
      <c r="Q1161" s="1" t="s">
        <v>24</v>
      </c>
      <c r="R1161" s="1" t="s">
        <v>25</v>
      </c>
      <c r="S1161" s="1" t="s">
        <v>26</v>
      </c>
      <c r="T1161" s="1">
        <v>-8768</v>
      </c>
      <c r="U1161" s="1">
        <v>-0.25386851546372252</v>
      </c>
      <c r="V1161" s="3" t="s">
        <v>27</v>
      </c>
    </row>
    <row r="1162" spans="1:22" x14ac:dyDescent="0.3">
      <c r="A1162" s="2" t="s">
        <v>176</v>
      </c>
      <c r="B1162" s="1" t="s">
        <v>32</v>
      </c>
      <c r="C1162" s="1">
        <v>34197.605920444017</v>
      </c>
      <c r="D1162" s="1">
        <v>9374</v>
      </c>
      <c r="E1162" s="1">
        <v>3801</v>
      </c>
      <c r="F1162" s="1">
        <v>3374.2</v>
      </c>
      <c r="G1162" s="1">
        <v>2558</v>
      </c>
      <c r="H1162" s="1">
        <v>3626</v>
      </c>
      <c r="I1162" s="1">
        <v>3017.75</v>
      </c>
      <c r="J1162" s="1">
        <v>646</v>
      </c>
      <c r="K1162" s="1">
        <v>3756</v>
      </c>
      <c r="L1162" s="1">
        <v>1020</v>
      </c>
      <c r="M1162" s="1">
        <v>9569</v>
      </c>
      <c r="N1162" s="1">
        <v>31172.95</v>
      </c>
      <c r="O1162" s="1">
        <v>0.27808994645447949</v>
      </c>
      <c r="P1162" s="1">
        <v>1.0237409276244751</v>
      </c>
      <c r="Q1162" s="1" t="s">
        <v>24</v>
      </c>
      <c r="R1162" s="1" t="s">
        <v>25</v>
      </c>
      <c r="S1162" s="1" t="s">
        <v>26</v>
      </c>
      <c r="T1162" s="1">
        <v>-4466</v>
      </c>
      <c r="U1162" s="1">
        <v>-0.25386851546372252</v>
      </c>
      <c r="V1162" s="3" t="s">
        <v>27</v>
      </c>
    </row>
    <row r="1163" spans="1:22" x14ac:dyDescent="0.3">
      <c r="A1163" s="2" t="s">
        <v>176</v>
      </c>
      <c r="B1163" s="1" t="s">
        <v>33</v>
      </c>
      <c r="C1163" s="1">
        <v>34197.605920444017</v>
      </c>
      <c r="D1163" s="1">
        <v>9374</v>
      </c>
      <c r="E1163" s="1">
        <v>7829</v>
      </c>
      <c r="F1163" s="1">
        <v>3374.2</v>
      </c>
      <c r="G1163" s="1">
        <v>1060</v>
      </c>
      <c r="H1163" s="1">
        <v>1230</v>
      </c>
      <c r="I1163" s="1">
        <v>3714</v>
      </c>
      <c r="J1163" s="1">
        <v>4368</v>
      </c>
      <c r="K1163" s="1">
        <v>837</v>
      </c>
      <c r="L1163" s="1">
        <v>3136</v>
      </c>
      <c r="M1163" s="1">
        <v>9569</v>
      </c>
      <c r="N1163" s="1">
        <v>34922.199999999997</v>
      </c>
      <c r="O1163" s="1">
        <v>0.27808994645447949</v>
      </c>
      <c r="P1163" s="1">
        <v>1.0237409276244751</v>
      </c>
      <c r="Q1163" s="1" t="s">
        <v>24</v>
      </c>
      <c r="R1163" s="1" t="s">
        <v>25</v>
      </c>
      <c r="S1163" s="1" t="s">
        <v>26</v>
      </c>
      <c r="T1163" s="1">
        <v>-11233</v>
      </c>
      <c r="U1163" s="1">
        <v>-0.25386851546372252</v>
      </c>
      <c r="V1163" s="3" t="s">
        <v>27</v>
      </c>
    </row>
    <row r="1164" spans="1:22" x14ac:dyDescent="0.3">
      <c r="A1164" s="2" t="s">
        <v>176</v>
      </c>
      <c r="B1164" s="1" t="s">
        <v>40</v>
      </c>
      <c r="C1164" s="1">
        <v>34197.605920444017</v>
      </c>
      <c r="D1164" s="1">
        <v>9374</v>
      </c>
      <c r="E1164" s="1">
        <v>6684</v>
      </c>
      <c r="F1164" s="1">
        <v>2690</v>
      </c>
      <c r="G1164" s="1">
        <v>4572</v>
      </c>
      <c r="H1164" s="1">
        <v>6849</v>
      </c>
      <c r="I1164" s="1">
        <v>1727</v>
      </c>
      <c r="J1164" s="1">
        <v>4819</v>
      </c>
      <c r="K1164" s="1">
        <v>2624</v>
      </c>
      <c r="L1164" s="1">
        <v>5464</v>
      </c>
      <c r="M1164" s="1">
        <v>9569</v>
      </c>
      <c r="N1164" s="1">
        <v>44803</v>
      </c>
      <c r="O1164" s="1">
        <v>0.27808994645447949</v>
      </c>
      <c r="P1164" s="1">
        <v>1.0237409276244751</v>
      </c>
      <c r="Q1164" s="1" t="s">
        <v>24</v>
      </c>
      <c r="R1164" s="1" t="s">
        <v>25</v>
      </c>
      <c r="S1164" s="1" t="s">
        <v>26</v>
      </c>
      <c r="T1164" s="1">
        <v>-21864</v>
      </c>
      <c r="U1164" s="1">
        <v>-0.25386851546372252</v>
      </c>
      <c r="V1164" s="3" t="s">
        <v>27</v>
      </c>
    </row>
    <row r="1165" spans="1:22" x14ac:dyDescent="0.3">
      <c r="A1165" s="2" t="s">
        <v>177</v>
      </c>
      <c r="B1165" s="1" t="s">
        <v>23</v>
      </c>
      <c r="C1165" s="1">
        <v>82278.262719703984</v>
      </c>
      <c r="D1165" s="1">
        <v>11844</v>
      </c>
      <c r="E1165" s="1">
        <v>3166</v>
      </c>
      <c r="F1165" s="1">
        <v>3518.872030772071</v>
      </c>
      <c r="G1165" s="1">
        <v>4075</v>
      </c>
      <c r="H1165" s="1">
        <v>1981</v>
      </c>
      <c r="I1165" s="1">
        <v>4662</v>
      </c>
      <c r="J1165" s="1">
        <v>4820</v>
      </c>
      <c r="K1165" s="1">
        <v>1429</v>
      </c>
      <c r="L1165" s="1">
        <v>5245</v>
      </c>
      <c r="M1165" s="1">
        <v>13898.5</v>
      </c>
      <c r="N1165" s="1">
        <v>37222</v>
      </c>
      <c r="O1165" s="1">
        <v>0.21485626234262331</v>
      </c>
      <c r="P1165" s="1">
        <v>0.45239166177831902</v>
      </c>
      <c r="Q1165" s="1" t="s">
        <v>36</v>
      </c>
      <c r="R1165" s="1" t="s">
        <v>25</v>
      </c>
      <c r="S1165" s="1" t="s">
        <v>37</v>
      </c>
      <c r="T1165" s="1">
        <v>11753.8163507109</v>
      </c>
      <c r="U1165" s="1">
        <v>0.3327520758790577</v>
      </c>
      <c r="V1165" s="3" t="s">
        <v>38</v>
      </c>
    </row>
    <row r="1166" spans="1:22" x14ac:dyDescent="0.3">
      <c r="A1166" s="2" t="s">
        <v>177</v>
      </c>
      <c r="B1166" s="1" t="s">
        <v>28</v>
      </c>
      <c r="C1166" s="1">
        <v>82278.262719703984</v>
      </c>
      <c r="D1166" s="1">
        <v>11844</v>
      </c>
      <c r="E1166" s="1">
        <v>6901</v>
      </c>
      <c r="F1166" s="1">
        <v>3518.872030772071</v>
      </c>
      <c r="G1166" s="1">
        <v>4236</v>
      </c>
      <c r="H1166" s="1">
        <v>3905</v>
      </c>
      <c r="I1166" s="1">
        <v>6774</v>
      </c>
      <c r="J1166" s="1">
        <v>4275</v>
      </c>
      <c r="K1166" s="1">
        <v>1920.6</v>
      </c>
      <c r="L1166" s="1">
        <v>5806</v>
      </c>
      <c r="M1166" s="1">
        <v>13898.5</v>
      </c>
      <c r="N1166" s="1">
        <v>45661.599999999999</v>
      </c>
      <c r="O1166" s="1">
        <v>0.21485626234262331</v>
      </c>
      <c r="P1166" s="1">
        <v>0.5549655339169548</v>
      </c>
      <c r="Q1166" s="1" t="s">
        <v>36</v>
      </c>
      <c r="R1166" s="1" t="s">
        <v>25</v>
      </c>
      <c r="S1166" s="1" t="s">
        <v>37</v>
      </c>
      <c r="T1166" s="1">
        <v>11753.8163507109</v>
      </c>
      <c r="U1166" s="1">
        <v>0.23017820374042189</v>
      </c>
      <c r="V1166" s="3" t="s">
        <v>38</v>
      </c>
    </row>
    <row r="1167" spans="1:22" x14ac:dyDescent="0.3">
      <c r="A1167" s="2" t="s">
        <v>177</v>
      </c>
      <c r="B1167" s="1" t="s">
        <v>29</v>
      </c>
      <c r="C1167" s="1">
        <v>82278.262719703984</v>
      </c>
      <c r="D1167" s="1">
        <v>11844</v>
      </c>
      <c r="E1167" s="1">
        <v>5969</v>
      </c>
      <c r="F1167" s="1">
        <v>3518.872030772071</v>
      </c>
      <c r="G1167" s="1">
        <v>4202</v>
      </c>
      <c r="H1167" s="1">
        <v>1215</v>
      </c>
      <c r="I1167" s="1">
        <v>1962</v>
      </c>
      <c r="J1167" s="1">
        <v>3219</v>
      </c>
      <c r="K1167" s="1">
        <v>1571</v>
      </c>
      <c r="L1167" s="1">
        <v>5108</v>
      </c>
      <c r="M1167" s="1">
        <v>13898.5</v>
      </c>
      <c r="N1167" s="1">
        <v>35090</v>
      </c>
      <c r="O1167" s="1">
        <v>0.21485626234262331</v>
      </c>
      <c r="P1167" s="1">
        <v>0.42647959303103578</v>
      </c>
      <c r="Q1167" s="1" t="s">
        <v>36</v>
      </c>
      <c r="R1167" s="1" t="s">
        <v>25</v>
      </c>
      <c r="S1167" s="1" t="s">
        <v>37</v>
      </c>
      <c r="T1167" s="1">
        <v>11753.8163507109</v>
      </c>
      <c r="U1167" s="1">
        <v>0.35866414462634089</v>
      </c>
      <c r="V1167" s="3" t="s">
        <v>38</v>
      </c>
    </row>
    <row r="1168" spans="1:22" x14ac:dyDescent="0.3">
      <c r="A1168" s="2" t="s">
        <v>177</v>
      </c>
      <c r="B1168" s="1" t="s">
        <v>31</v>
      </c>
      <c r="C1168" s="1">
        <v>82278.262719703984</v>
      </c>
      <c r="D1168" s="1">
        <v>11844</v>
      </c>
      <c r="E1168" s="1">
        <v>7245</v>
      </c>
      <c r="F1168" s="1">
        <v>3518.872030772071</v>
      </c>
      <c r="G1168" s="1">
        <v>4884</v>
      </c>
      <c r="H1168" s="1">
        <v>4298</v>
      </c>
      <c r="I1168" s="1">
        <v>6737</v>
      </c>
      <c r="J1168" s="1">
        <v>4594</v>
      </c>
      <c r="K1168" s="1">
        <v>1324</v>
      </c>
      <c r="L1168" s="1">
        <v>3160</v>
      </c>
      <c r="M1168" s="1">
        <v>13898.5</v>
      </c>
      <c r="N1168" s="1">
        <v>44086</v>
      </c>
      <c r="O1168" s="1">
        <v>0.21485626234262331</v>
      </c>
      <c r="P1168" s="1">
        <v>0.53581588311103578</v>
      </c>
      <c r="Q1168" s="1" t="s">
        <v>36</v>
      </c>
      <c r="R1168" s="1" t="s">
        <v>25</v>
      </c>
      <c r="S1168" s="1" t="s">
        <v>37</v>
      </c>
      <c r="T1168" s="1">
        <v>11753.8163507109</v>
      </c>
      <c r="U1168" s="1">
        <v>0.24932785454634099</v>
      </c>
      <c r="V1168" s="3" t="s">
        <v>38</v>
      </c>
    </row>
    <row r="1169" spans="1:22" x14ac:dyDescent="0.3">
      <c r="A1169" s="2" t="s">
        <v>177</v>
      </c>
      <c r="B1169" s="1" t="s">
        <v>32</v>
      </c>
      <c r="C1169" s="1">
        <v>82278.262719703984</v>
      </c>
      <c r="D1169" s="1">
        <v>11844</v>
      </c>
      <c r="E1169" s="1">
        <v>3923</v>
      </c>
      <c r="F1169" s="1">
        <v>3518.872030772071</v>
      </c>
      <c r="G1169" s="1">
        <v>2360</v>
      </c>
      <c r="H1169" s="1">
        <v>1853</v>
      </c>
      <c r="I1169" s="1">
        <v>936</v>
      </c>
      <c r="J1169" s="1">
        <v>3607</v>
      </c>
      <c r="K1169" s="1">
        <v>3124</v>
      </c>
      <c r="L1169" s="1">
        <v>2950</v>
      </c>
      <c r="M1169" s="1">
        <v>13898.5</v>
      </c>
      <c r="N1169" s="1">
        <v>30597</v>
      </c>
      <c r="O1169" s="1">
        <v>0.21485626234262331</v>
      </c>
      <c r="P1169" s="1">
        <v>0.37187221738303228</v>
      </c>
      <c r="Q1169" s="1" t="s">
        <v>36</v>
      </c>
      <c r="R1169" s="1" t="s">
        <v>25</v>
      </c>
      <c r="S1169" s="1" t="s">
        <v>37</v>
      </c>
      <c r="T1169" s="1">
        <v>11753.8163507109</v>
      </c>
      <c r="U1169" s="1">
        <v>0.41327152027434438</v>
      </c>
      <c r="V1169" s="3" t="s">
        <v>38</v>
      </c>
    </row>
    <row r="1170" spans="1:22" x14ac:dyDescent="0.3">
      <c r="A1170" s="2" t="s">
        <v>177</v>
      </c>
      <c r="B1170" s="1" t="s">
        <v>33</v>
      </c>
      <c r="C1170" s="1">
        <v>82278.262719703984</v>
      </c>
      <c r="D1170" s="1">
        <v>11844</v>
      </c>
      <c r="E1170" s="1">
        <v>4585</v>
      </c>
      <c r="F1170" s="1">
        <v>3518.872030772071</v>
      </c>
      <c r="G1170" s="1">
        <v>1000</v>
      </c>
      <c r="H1170" s="1">
        <v>2479</v>
      </c>
      <c r="I1170" s="1">
        <v>1164</v>
      </c>
      <c r="J1170" s="1">
        <v>2376</v>
      </c>
      <c r="K1170" s="1">
        <v>2155</v>
      </c>
      <c r="L1170" s="1">
        <v>1361</v>
      </c>
      <c r="M1170" s="1">
        <v>13898.5</v>
      </c>
      <c r="N1170" s="1">
        <v>26964</v>
      </c>
      <c r="O1170" s="1">
        <v>0.21485626234262331</v>
      </c>
      <c r="P1170" s="1">
        <v>0.32771717715841692</v>
      </c>
      <c r="Q1170" s="1" t="s">
        <v>36</v>
      </c>
      <c r="R1170" s="1" t="s">
        <v>25</v>
      </c>
      <c r="S1170" s="1" t="s">
        <v>37</v>
      </c>
      <c r="T1170" s="1">
        <v>11753.8163507109</v>
      </c>
      <c r="U1170" s="1">
        <v>0.4574265604989598</v>
      </c>
      <c r="V1170" s="3" t="s">
        <v>38</v>
      </c>
    </row>
    <row r="1171" spans="1:22" x14ac:dyDescent="0.3">
      <c r="A1171" s="2" t="s">
        <v>178</v>
      </c>
      <c r="B1171" s="1" t="s">
        <v>23</v>
      </c>
      <c r="C1171" s="1">
        <v>82278.262719703984</v>
      </c>
      <c r="D1171" s="1">
        <v>14723</v>
      </c>
      <c r="E1171" s="1">
        <v>7441</v>
      </c>
      <c r="F1171" s="1">
        <v>1791</v>
      </c>
      <c r="G1171" s="1">
        <v>3957</v>
      </c>
      <c r="H1171" s="1">
        <v>1239</v>
      </c>
      <c r="I1171" s="1">
        <v>5490</v>
      </c>
      <c r="J1171" s="1">
        <v>4886</v>
      </c>
      <c r="K1171" s="1">
        <v>312</v>
      </c>
      <c r="L1171" s="1">
        <v>3736</v>
      </c>
      <c r="M1171" s="1">
        <v>11448</v>
      </c>
      <c r="N1171" s="1">
        <v>43575</v>
      </c>
      <c r="O1171" s="1">
        <v>0.1391375999150555</v>
      </c>
      <c r="P1171" s="1">
        <v>0.52960525124899926</v>
      </c>
      <c r="Q1171" s="1" t="s">
        <v>36</v>
      </c>
      <c r="R1171" s="1" t="s">
        <v>25</v>
      </c>
      <c r="S1171" s="1" t="s">
        <v>37</v>
      </c>
      <c r="T1171" s="1">
        <v>11753.8163507109</v>
      </c>
      <c r="U1171" s="1">
        <v>0.3312571488359452</v>
      </c>
      <c r="V1171" s="3" t="s">
        <v>38</v>
      </c>
    </row>
    <row r="1172" spans="1:22" x14ac:dyDescent="0.3">
      <c r="A1172" s="2" t="s">
        <v>178</v>
      </c>
      <c r="B1172" s="1" t="s">
        <v>39</v>
      </c>
      <c r="C1172" s="1">
        <v>82278.262719703984</v>
      </c>
      <c r="D1172" s="1">
        <v>14723</v>
      </c>
      <c r="E1172" s="1">
        <v>6339</v>
      </c>
      <c r="F1172" s="1">
        <v>3112</v>
      </c>
      <c r="G1172" s="1">
        <v>2718</v>
      </c>
      <c r="H1172" s="1">
        <v>1058</v>
      </c>
      <c r="I1172" s="1">
        <v>5777.666666666667</v>
      </c>
      <c r="J1172" s="1">
        <v>5416</v>
      </c>
      <c r="K1172" s="1">
        <v>4057</v>
      </c>
      <c r="L1172" s="1">
        <v>3953</v>
      </c>
      <c r="M1172" s="1">
        <v>11448</v>
      </c>
      <c r="N1172" s="1">
        <v>47153.666666666657</v>
      </c>
      <c r="O1172" s="1">
        <v>0.1391375999150555</v>
      </c>
      <c r="P1172" s="1">
        <v>0.57309993074725329</v>
      </c>
      <c r="Q1172" s="1" t="s">
        <v>36</v>
      </c>
      <c r="R1172" s="1" t="s">
        <v>25</v>
      </c>
      <c r="S1172" s="1" t="s">
        <v>37</v>
      </c>
      <c r="T1172" s="1">
        <v>11753.8163507109</v>
      </c>
      <c r="U1172" s="1">
        <v>0.28776246933769117</v>
      </c>
      <c r="V1172" s="3" t="s">
        <v>38</v>
      </c>
    </row>
    <row r="1173" spans="1:22" x14ac:dyDescent="0.3">
      <c r="A1173" s="2" t="s">
        <v>178</v>
      </c>
      <c r="B1173" s="1" t="s">
        <v>28</v>
      </c>
      <c r="C1173" s="1">
        <v>82278.262719703984</v>
      </c>
      <c r="D1173" s="1">
        <v>14723</v>
      </c>
      <c r="E1173" s="1">
        <v>7911</v>
      </c>
      <c r="F1173" s="1">
        <v>5307</v>
      </c>
      <c r="G1173" s="1">
        <v>2278</v>
      </c>
      <c r="H1173" s="1">
        <v>3153</v>
      </c>
      <c r="I1173" s="1">
        <v>5777.666666666667</v>
      </c>
      <c r="J1173" s="1">
        <v>5131</v>
      </c>
      <c r="K1173" s="1">
        <v>2502.75</v>
      </c>
      <c r="L1173" s="1">
        <v>935</v>
      </c>
      <c r="M1173" s="1">
        <v>11448</v>
      </c>
      <c r="N1173" s="1">
        <v>47718.416666666657</v>
      </c>
      <c r="O1173" s="1">
        <v>0.1391375999150555</v>
      </c>
      <c r="P1173" s="1">
        <v>0.57996383357325154</v>
      </c>
      <c r="Q1173" s="1" t="s">
        <v>36</v>
      </c>
      <c r="R1173" s="1" t="s">
        <v>25</v>
      </c>
      <c r="S1173" s="1" t="s">
        <v>37</v>
      </c>
      <c r="T1173" s="1">
        <v>11753.8163507109</v>
      </c>
      <c r="U1173" s="1">
        <v>0.28089856651169298</v>
      </c>
      <c r="V1173" s="3" t="s">
        <v>38</v>
      </c>
    </row>
    <row r="1174" spans="1:22" x14ac:dyDescent="0.3">
      <c r="A1174" s="2" t="s">
        <v>178</v>
      </c>
      <c r="B1174" s="1" t="s">
        <v>29</v>
      </c>
      <c r="C1174" s="1">
        <v>82278.262719703984</v>
      </c>
      <c r="D1174" s="1">
        <v>14723</v>
      </c>
      <c r="E1174" s="1">
        <v>8769</v>
      </c>
      <c r="F1174" s="1">
        <v>3753</v>
      </c>
      <c r="G1174" s="1">
        <v>4794</v>
      </c>
      <c r="H1174" s="1">
        <v>6877</v>
      </c>
      <c r="I1174" s="1">
        <v>5777.666666666667</v>
      </c>
      <c r="J1174" s="1">
        <v>5853</v>
      </c>
      <c r="K1174" s="1">
        <v>2988</v>
      </c>
      <c r="L1174" s="1">
        <v>160</v>
      </c>
      <c r="M1174" s="1">
        <v>11448</v>
      </c>
      <c r="N1174" s="1">
        <v>53694.666666666657</v>
      </c>
      <c r="O1174" s="1">
        <v>0.1391375999150555</v>
      </c>
      <c r="P1174" s="1">
        <v>0.65259844935699984</v>
      </c>
      <c r="Q1174" s="1" t="s">
        <v>36</v>
      </c>
      <c r="R1174" s="1" t="s">
        <v>25</v>
      </c>
      <c r="S1174" s="1" t="s">
        <v>37</v>
      </c>
      <c r="T1174" s="1">
        <v>11753.8163507109</v>
      </c>
      <c r="U1174" s="1">
        <v>0.20826395072794471</v>
      </c>
      <c r="V1174" s="3" t="s">
        <v>27</v>
      </c>
    </row>
    <row r="1175" spans="1:22" x14ac:dyDescent="0.3">
      <c r="A1175" s="2" t="s">
        <v>178</v>
      </c>
      <c r="B1175" s="1" t="s">
        <v>30</v>
      </c>
      <c r="C1175" s="1">
        <v>82278.262719703984</v>
      </c>
      <c r="D1175" s="1">
        <v>14723</v>
      </c>
      <c r="E1175" s="1">
        <v>2976</v>
      </c>
      <c r="F1175" s="1">
        <v>4074.8888888888891</v>
      </c>
      <c r="G1175" s="1">
        <v>1306</v>
      </c>
      <c r="H1175" s="1">
        <v>4072</v>
      </c>
      <c r="I1175" s="1">
        <v>5777.666666666667</v>
      </c>
      <c r="J1175" s="1">
        <v>3815</v>
      </c>
      <c r="K1175" s="1">
        <v>3276</v>
      </c>
      <c r="L1175" s="1">
        <v>3758</v>
      </c>
      <c r="M1175" s="1">
        <v>11448</v>
      </c>
      <c r="N1175" s="1">
        <v>43778.555555555547</v>
      </c>
      <c r="O1175" s="1">
        <v>0.1391375999150555</v>
      </c>
      <c r="P1175" s="1">
        <v>0.53207924071872115</v>
      </c>
      <c r="Q1175" s="1" t="s">
        <v>36</v>
      </c>
      <c r="R1175" s="1" t="s">
        <v>25</v>
      </c>
      <c r="S1175" s="1" t="s">
        <v>37</v>
      </c>
      <c r="T1175" s="1">
        <v>11753.8163507109</v>
      </c>
      <c r="U1175" s="1">
        <v>0.32878315936622338</v>
      </c>
      <c r="V1175" s="3" t="s">
        <v>38</v>
      </c>
    </row>
    <row r="1176" spans="1:22" x14ac:dyDescent="0.3">
      <c r="A1176" s="2" t="s">
        <v>178</v>
      </c>
      <c r="B1176" s="1" t="s">
        <v>31</v>
      </c>
      <c r="C1176" s="1">
        <v>82278.262719703984</v>
      </c>
      <c r="D1176" s="1">
        <v>14723</v>
      </c>
      <c r="E1176" s="1">
        <v>6094</v>
      </c>
      <c r="F1176" s="1">
        <v>4074.8888888888891</v>
      </c>
      <c r="G1176" s="1">
        <v>3597</v>
      </c>
      <c r="H1176" s="1">
        <v>2674</v>
      </c>
      <c r="I1176" s="1">
        <v>6156</v>
      </c>
      <c r="J1176" s="1">
        <v>3714</v>
      </c>
      <c r="K1176" s="1">
        <v>2443</v>
      </c>
      <c r="L1176" s="1">
        <v>5245</v>
      </c>
      <c r="M1176" s="1">
        <v>11448</v>
      </c>
      <c r="N1176" s="1">
        <v>48720.888888888891</v>
      </c>
      <c r="O1176" s="1">
        <v>0.1391375999150555</v>
      </c>
      <c r="P1176" s="1">
        <v>0.59214775906080497</v>
      </c>
      <c r="Q1176" s="1" t="s">
        <v>36</v>
      </c>
      <c r="R1176" s="1" t="s">
        <v>25</v>
      </c>
      <c r="S1176" s="1" t="s">
        <v>37</v>
      </c>
      <c r="T1176" s="1">
        <v>11753.8163507109</v>
      </c>
      <c r="U1176" s="1">
        <v>0.26871464102413939</v>
      </c>
      <c r="V1176" s="3" t="s">
        <v>38</v>
      </c>
    </row>
    <row r="1177" spans="1:22" x14ac:dyDescent="0.3">
      <c r="A1177" s="2" t="s">
        <v>178</v>
      </c>
      <c r="B1177" s="1" t="s">
        <v>32</v>
      </c>
      <c r="C1177" s="1">
        <v>82278.262719703984</v>
      </c>
      <c r="D1177" s="1">
        <v>14723</v>
      </c>
      <c r="E1177" s="1">
        <v>2851</v>
      </c>
      <c r="F1177" s="1">
        <v>3453</v>
      </c>
      <c r="G1177" s="1">
        <v>2385</v>
      </c>
      <c r="H1177" s="1">
        <v>6464</v>
      </c>
      <c r="I1177" s="1">
        <v>5687</v>
      </c>
      <c r="J1177" s="1">
        <v>1924</v>
      </c>
      <c r="K1177" s="1">
        <v>1081</v>
      </c>
      <c r="L1177" s="1">
        <v>3224</v>
      </c>
      <c r="M1177" s="1">
        <v>11448</v>
      </c>
      <c r="N1177" s="1">
        <v>41792</v>
      </c>
      <c r="O1177" s="1">
        <v>0.1391375999150555</v>
      </c>
      <c r="P1177" s="1">
        <v>0.5079348860630678</v>
      </c>
      <c r="Q1177" s="1" t="s">
        <v>36</v>
      </c>
      <c r="R1177" s="1" t="s">
        <v>25</v>
      </c>
      <c r="S1177" s="1" t="s">
        <v>37</v>
      </c>
      <c r="T1177" s="1">
        <v>11753.8163507109</v>
      </c>
      <c r="U1177" s="1">
        <v>0.35292751402187672</v>
      </c>
      <c r="V1177" s="3" t="s">
        <v>38</v>
      </c>
    </row>
    <row r="1178" spans="1:22" x14ac:dyDescent="0.3">
      <c r="A1178" s="2" t="s">
        <v>178</v>
      </c>
      <c r="B1178" s="1" t="s">
        <v>33</v>
      </c>
      <c r="C1178" s="1">
        <v>82278.262719703984</v>
      </c>
      <c r="D1178" s="1">
        <v>14723</v>
      </c>
      <c r="E1178" s="1">
        <v>2392</v>
      </c>
      <c r="F1178" s="1">
        <v>1858</v>
      </c>
      <c r="G1178" s="1">
        <v>4065</v>
      </c>
      <c r="H1178" s="1">
        <v>5777</v>
      </c>
      <c r="I1178" s="1">
        <v>5777.666666666667</v>
      </c>
      <c r="J1178" s="1">
        <v>1923</v>
      </c>
      <c r="K1178" s="1">
        <v>2502.75</v>
      </c>
      <c r="L1178" s="1">
        <v>3265</v>
      </c>
      <c r="M1178" s="1">
        <v>11448</v>
      </c>
      <c r="N1178" s="1">
        <v>42283.416666666657</v>
      </c>
      <c r="O1178" s="1">
        <v>0.1391375999150555</v>
      </c>
      <c r="P1178" s="1">
        <v>0.51390750447311817</v>
      </c>
      <c r="Q1178" s="1" t="s">
        <v>36</v>
      </c>
      <c r="R1178" s="1" t="s">
        <v>25</v>
      </c>
      <c r="S1178" s="1" t="s">
        <v>37</v>
      </c>
      <c r="T1178" s="1">
        <v>11753.8163507109</v>
      </c>
      <c r="U1178" s="1">
        <v>0.34695489561182641</v>
      </c>
      <c r="V1178" s="3" t="s">
        <v>38</v>
      </c>
    </row>
    <row r="1179" spans="1:22" x14ac:dyDescent="0.3">
      <c r="A1179" s="2" t="s">
        <v>178</v>
      </c>
      <c r="B1179" s="1" t="s">
        <v>43</v>
      </c>
      <c r="C1179" s="1">
        <v>82278.262719703984</v>
      </c>
      <c r="D1179" s="1">
        <v>14723</v>
      </c>
      <c r="E1179" s="1">
        <v>8730</v>
      </c>
      <c r="F1179" s="1">
        <v>5429</v>
      </c>
      <c r="G1179" s="1">
        <v>2922</v>
      </c>
      <c r="H1179" s="1">
        <v>6309</v>
      </c>
      <c r="I1179" s="1">
        <v>5777.666666666667</v>
      </c>
      <c r="J1179" s="1">
        <v>1911</v>
      </c>
      <c r="K1179" s="1">
        <v>3943</v>
      </c>
      <c r="L1179" s="1">
        <v>1603</v>
      </c>
      <c r="M1179" s="1">
        <v>11448</v>
      </c>
      <c r="N1179" s="1">
        <v>51347.666666666657</v>
      </c>
      <c r="O1179" s="1">
        <v>0.1391375999150555</v>
      </c>
      <c r="P1179" s="1">
        <v>0.62407329675386958</v>
      </c>
      <c r="Q1179" s="1" t="s">
        <v>36</v>
      </c>
      <c r="R1179" s="1" t="s">
        <v>25</v>
      </c>
      <c r="S1179" s="1" t="s">
        <v>37</v>
      </c>
      <c r="T1179" s="1">
        <v>11753.8163507109</v>
      </c>
      <c r="U1179" s="1">
        <v>0.236789103331075</v>
      </c>
      <c r="V1179" s="3" t="s">
        <v>38</v>
      </c>
    </row>
    <row r="1180" spans="1:22" x14ac:dyDescent="0.3">
      <c r="A1180" s="2" t="s">
        <v>178</v>
      </c>
      <c r="B1180" s="1" t="s">
        <v>44</v>
      </c>
      <c r="C1180" s="1">
        <v>82278.262719703984</v>
      </c>
      <c r="D1180" s="1">
        <v>14723</v>
      </c>
      <c r="E1180" s="1">
        <v>4706</v>
      </c>
      <c r="F1180" s="1">
        <v>5974</v>
      </c>
      <c r="G1180" s="1">
        <v>4002</v>
      </c>
      <c r="H1180" s="1">
        <v>3079</v>
      </c>
      <c r="I1180" s="1">
        <v>5777.666666666667</v>
      </c>
      <c r="J1180" s="1">
        <v>2567</v>
      </c>
      <c r="K1180" s="1">
        <v>2502.75</v>
      </c>
      <c r="L1180" s="1">
        <v>1605</v>
      </c>
      <c r="M1180" s="1">
        <v>11448</v>
      </c>
      <c r="N1180" s="1">
        <v>44936.416666666657</v>
      </c>
      <c r="O1180" s="1">
        <v>0.1391375999150555</v>
      </c>
      <c r="P1180" s="1">
        <v>0.54615174386643073</v>
      </c>
      <c r="Q1180" s="1" t="s">
        <v>36</v>
      </c>
      <c r="R1180" s="1" t="s">
        <v>25</v>
      </c>
      <c r="S1180" s="1" t="s">
        <v>37</v>
      </c>
      <c r="T1180" s="1">
        <v>11753.8163507109</v>
      </c>
      <c r="U1180" s="1">
        <v>0.3147106562185138</v>
      </c>
      <c r="V1180" s="3" t="s">
        <v>38</v>
      </c>
    </row>
    <row r="1181" spans="1:22" x14ac:dyDescent="0.3">
      <c r="A1181" s="2" t="s">
        <v>178</v>
      </c>
      <c r="B1181" s="1" t="s">
        <v>40</v>
      </c>
      <c r="C1181" s="1">
        <v>82278.262719703984</v>
      </c>
      <c r="D1181" s="1">
        <v>14723</v>
      </c>
      <c r="E1181" s="1">
        <v>3305</v>
      </c>
      <c r="F1181" s="1">
        <v>5997</v>
      </c>
      <c r="G1181" s="1">
        <v>4676</v>
      </c>
      <c r="H1181" s="1">
        <v>3983</v>
      </c>
      <c r="I1181" s="1">
        <v>5777.666666666667</v>
      </c>
      <c r="J1181" s="1">
        <v>3714</v>
      </c>
      <c r="K1181" s="1">
        <v>1922</v>
      </c>
      <c r="L1181" s="1">
        <v>5225</v>
      </c>
      <c r="M1181" s="1">
        <v>11448</v>
      </c>
      <c r="N1181" s="1">
        <v>49322.666666666657</v>
      </c>
      <c r="O1181" s="1">
        <v>0.1391375999150555</v>
      </c>
      <c r="P1181" s="1">
        <v>0.59946169299531016</v>
      </c>
      <c r="Q1181" s="1" t="s">
        <v>36</v>
      </c>
      <c r="R1181" s="1" t="s">
        <v>25</v>
      </c>
      <c r="S1181" s="1" t="s">
        <v>37</v>
      </c>
      <c r="T1181" s="1">
        <v>11753.8163507109</v>
      </c>
      <c r="U1181" s="1">
        <v>0.26140070708963431</v>
      </c>
      <c r="V1181" s="3" t="s">
        <v>38</v>
      </c>
    </row>
    <row r="1182" spans="1:22" x14ac:dyDescent="0.3">
      <c r="A1182" s="2" t="s">
        <v>179</v>
      </c>
      <c r="B1182" s="1" t="s">
        <v>23</v>
      </c>
      <c r="C1182" s="1">
        <v>82278.262719703984</v>
      </c>
      <c r="D1182" s="1">
        <v>22928</v>
      </c>
      <c r="E1182" s="1">
        <v>2721</v>
      </c>
      <c r="F1182" s="1">
        <v>1912</v>
      </c>
      <c r="G1182" s="1">
        <v>2433</v>
      </c>
      <c r="H1182" s="1">
        <v>4740</v>
      </c>
      <c r="I1182" s="1">
        <v>3853.25</v>
      </c>
      <c r="J1182" s="1">
        <v>5670</v>
      </c>
      <c r="K1182" s="1">
        <v>2088.666666666667</v>
      </c>
      <c r="L1182" s="1">
        <v>270</v>
      </c>
      <c r="M1182" s="1">
        <v>6686</v>
      </c>
      <c r="N1182" s="1">
        <v>46615.916666666657</v>
      </c>
      <c r="O1182" s="1">
        <v>8.1260830977643361E-2</v>
      </c>
      <c r="P1182" s="1">
        <v>0.56656418263803587</v>
      </c>
      <c r="Q1182" s="1" t="s">
        <v>36</v>
      </c>
      <c r="R1182" s="1" t="s">
        <v>25</v>
      </c>
      <c r="S1182" s="1" t="s">
        <v>37</v>
      </c>
      <c r="T1182" s="1">
        <v>11753.8163507109</v>
      </c>
      <c r="U1182" s="1">
        <v>0.35217498638432082</v>
      </c>
      <c r="V1182" s="3" t="s">
        <v>38</v>
      </c>
    </row>
    <row r="1183" spans="1:22" x14ac:dyDescent="0.3">
      <c r="A1183" s="2" t="s">
        <v>179</v>
      </c>
      <c r="B1183" s="1" t="s">
        <v>39</v>
      </c>
      <c r="C1183" s="1">
        <v>82278.262719703984</v>
      </c>
      <c r="D1183" s="1">
        <v>22928</v>
      </c>
      <c r="E1183" s="1">
        <v>7721</v>
      </c>
      <c r="F1183" s="1">
        <v>3165.333333333333</v>
      </c>
      <c r="G1183" s="1">
        <v>4018</v>
      </c>
      <c r="H1183" s="1">
        <v>3780</v>
      </c>
      <c r="I1183" s="1">
        <v>3853.25</v>
      </c>
      <c r="J1183" s="1">
        <v>4569</v>
      </c>
      <c r="K1183" s="1">
        <v>753</v>
      </c>
      <c r="L1183" s="1">
        <v>783</v>
      </c>
      <c r="M1183" s="1">
        <v>6686</v>
      </c>
      <c r="N1183" s="1">
        <v>51570.583333333343</v>
      </c>
      <c r="O1183" s="1">
        <v>8.1260830977643361E-2</v>
      </c>
      <c r="P1183" s="1">
        <v>0.62678259881371101</v>
      </c>
      <c r="Q1183" s="1" t="s">
        <v>36</v>
      </c>
      <c r="R1183" s="1" t="s">
        <v>25</v>
      </c>
      <c r="S1183" s="1" t="s">
        <v>37</v>
      </c>
      <c r="T1183" s="1">
        <v>11753.8163507109</v>
      </c>
      <c r="U1183" s="1">
        <v>0.29195657020864563</v>
      </c>
      <c r="V1183" s="3" t="s">
        <v>38</v>
      </c>
    </row>
    <row r="1184" spans="1:22" x14ac:dyDescent="0.3">
      <c r="A1184" s="2" t="s">
        <v>179</v>
      </c>
      <c r="B1184" s="1" t="s">
        <v>42</v>
      </c>
      <c r="C1184" s="1">
        <v>82278.262719703984</v>
      </c>
      <c r="D1184" s="1">
        <v>22928</v>
      </c>
      <c r="E1184" s="1">
        <v>3846</v>
      </c>
      <c r="F1184" s="1">
        <v>3165.333333333333</v>
      </c>
      <c r="G1184" s="1">
        <v>4838</v>
      </c>
      <c r="H1184" s="1">
        <v>5456</v>
      </c>
      <c r="I1184" s="1">
        <v>3853.25</v>
      </c>
      <c r="J1184" s="1">
        <v>3691</v>
      </c>
      <c r="K1184" s="1">
        <v>3115</v>
      </c>
      <c r="L1184" s="1">
        <v>3885</v>
      </c>
      <c r="M1184" s="1">
        <v>6686</v>
      </c>
      <c r="N1184" s="1">
        <v>54777.583333333328</v>
      </c>
      <c r="O1184" s="1">
        <v>8.1260830977643361E-2</v>
      </c>
      <c r="P1184" s="1">
        <v>0.66576008684022936</v>
      </c>
      <c r="Q1184" s="1" t="s">
        <v>36</v>
      </c>
      <c r="R1184" s="1" t="s">
        <v>25</v>
      </c>
      <c r="S1184" s="1" t="s">
        <v>37</v>
      </c>
      <c r="T1184" s="1">
        <v>11753.8163507109</v>
      </c>
      <c r="U1184" s="1">
        <v>0.25297908218212728</v>
      </c>
      <c r="V1184" s="3" t="s">
        <v>27</v>
      </c>
    </row>
    <row r="1185" spans="1:22" x14ac:dyDescent="0.3">
      <c r="A1185" s="2" t="s">
        <v>179</v>
      </c>
      <c r="B1185" s="1" t="s">
        <v>28</v>
      </c>
      <c r="C1185" s="1">
        <v>82278.262719703984</v>
      </c>
      <c r="D1185" s="1">
        <v>22928</v>
      </c>
      <c r="E1185" s="1">
        <v>6487</v>
      </c>
      <c r="F1185" s="1">
        <v>4844</v>
      </c>
      <c r="G1185" s="1">
        <v>3700</v>
      </c>
      <c r="H1185" s="1">
        <v>6465</v>
      </c>
      <c r="I1185" s="1">
        <v>3853.25</v>
      </c>
      <c r="J1185" s="1">
        <v>2830</v>
      </c>
      <c r="K1185" s="1">
        <v>723</v>
      </c>
      <c r="L1185" s="1">
        <v>808</v>
      </c>
      <c r="M1185" s="1">
        <v>6686</v>
      </c>
      <c r="N1185" s="1">
        <v>52638.25</v>
      </c>
      <c r="O1185" s="1">
        <v>8.1260830977643361E-2</v>
      </c>
      <c r="P1185" s="1">
        <v>0.63975888965135141</v>
      </c>
      <c r="Q1185" s="1" t="s">
        <v>36</v>
      </c>
      <c r="R1185" s="1" t="s">
        <v>25</v>
      </c>
      <c r="S1185" s="1" t="s">
        <v>37</v>
      </c>
      <c r="T1185" s="1">
        <v>11753.8163507109</v>
      </c>
      <c r="U1185" s="1">
        <v>0.27898027937100522</v>
      </c>
      <c r="V1185" s="3" t="s">
        <v>38</v>
      </c>
    </row>
    <row r="1186" spans="1:22" x14ac:dyDescent="0.3">
      <c r="A1186" s="2" t="s">
        <v>179</v>
      </c>
      <c r="B1186" s="1" t="s">
        <v>29</v>
      </c>
      <c r="C1186" s="1">
        <v>82278.262719703984</v>
      </c>
      <c r="D1186" s="1">
        <v>22928</v>
      </c>
      <c r="E1186" s="1">
        <v>7747</v>
      </c>
      <c r="F1186" s="1">
        <v>1372</v>
      </c>
      <c r="G1186" s="1">
        <v>3709</v>
      </c>
      <c r="H1186" s="1">
        <v>2108</v>
      </c>
      <c r="I1186" s="1">
        <v>4587</v>
      </c>
      <c r="J1186" s="1">
        <v>4859</v>
      </c>
      <c r="K1186" s="1">
        <v>2088.666666666667</v>
      </c>
      <c r="L1186" s="1">
        <v>688</v>
      </c>
      <c r="M1186" s="1">
        <v>6686</v>
      </c>
      <c r="N1186" s="1">
        <v>50086.666666666657</v>
      </c>
      <c r="O1186" s="1">
        <v>8.1260830977643361E-2</v>
      </c>
      <c r="P1186" s="1">
        <v>0.60874725609236668</v>
      </c>
      <c r="Q1186" s="1" t="s">
        <v>36</v>
      </c>
      <c r="R1186" s="1" t="s">
        <v>25</v>
      </c>
      <c r="S1186" s="1" t="s">
        <v>37</v>
      </c>
      <c r="T1186" s="1">
        <v>11753.8163507109</v>
      </c>
      <c r="U1186" s="1">
        <v>0.30999191292999001</v>
      </c>
      <c r="V1186" s="3" t="s">
        <v>38</v>
      </c>
    </row>
    <row r="1187" spans="1:22" x14ac:dyDescent="0.3">
      <c r="A1187" s="2" t="s">
        <v>179</v>
      </c>
      <c r="B1187" s="1" t="s">
        <v>30</v>
      </c>
      <c r="C1187" s="1">
        <v>82278.262719703984</v>
      </c>
      <c r="D1187" s="1">
        <v>22928</v>
      </c>
      <c r="E1187" s="1">
        <v>7024</v>
      </c>
      <c r="F1187" s="1">
        <v>3165.333333333333</v>
      </c>
      <c r="G1187" s="1">
        <v>3426</v>
      </c>
      <c r="H1187" s="1">
        <v>6181</v>
      </c>
      <c r="I1187" s="1">
        <v>3853.25</v>
      </c>
      <c r="J1187" s="1">
        <v>4769</v>
      </c>
      <c r="K1187" s="1">
        <v>2088.666666666667</v>
      </c>
      <c r="L1187" s="1">
        <v>3277</v>
      </c>
      <c r="M1187" s="1">
        <v>6686</v>
      </c>
      <c r="N1187" s="1">
        <v>56712.25</v>
      </c>
      <c r="O1187" s="1">
        <v>8.1260830977643361E-2</v>
      </c>
      <c r="P1187" s="1">
        <v>0.68927379025005298</v>
      </c>
      <c r="Q1187" s="1" t="s">
        <v>36</v>
      </c>
      <c r="R1187" s="1" t="s">
        <v>25</v>
      </c>
      <c r="S1187" s="1" t="s">
        <v>37</v>
      </c>
      <c r="T1187" s="1">
        <v>11753.8163507109</v>
      </c>
      <c r="U1187" s="1">
        <v>0.22946537877230361</v>
      </c>
      <c r="V1187" s="3" t="s">
        <v>27</v>
      </c>
    </row>
    <row r="1188" spans="1:22" x14ac:dyDescent="0.3">
      <c r="A1188" s="2" t="s">
        <v>179</v>
      </c>
      <c r="B1188" s="1" t="s">
        <v>31</v>
      </c>
      <c r="C1188" s="1">
        <v>82278.262719703984</v>
      </c>
      <c r="D1188" s="1">
        <v>22928</v>
      </c>
      <c r="E1188" s="1">
        <v>7711</v>
      </c>
      <c r="F1188" s="1">
        <v>3734</v>
      </c>
      <c r="G1188" s="1">
        <v>4022</v>
      </c>
      <c r="H1188" s="1">
        <v>3141</v>
      </c>
      <c r="I1188" s="1">
        <v>3949</v>
      </c>
      <c r="J1188" s="1">
        <v>5436</v>
      </c>
      <c r="K1188" s="1">
        <v>2088.666666666667</v>
      </c>
      <c r="L1188" s="1">
        <v>2623</v>
      </c>
      <c r="M1188" s="1">
        <v>6686</v>
      </c>
      <c r="N1188" s="1">
        <v>55632.666666666657</v>
      </c>
      <c r="O1188" s="1">
        <v>8.1260830977643361E-2</v>
      </c>
      <c r="P1188" s="1">
        <v>0.67615266569482102</v>
      </c>
      <c r="Q1188" s="1" t="s">
        <v>36</v>
      </c>
      <c r="R1188" s="1" t="s">
        <v>25</v>
      </c>
      <c r="S1188" s="1" t="s">
        <v>37</v>
      </c>
      <c r="T1188" s="1">
        <v>11753.8163507109</v>
      </c>
      <c r="U1188" s="1">
        <v>0.24258650332753559</v>
      </c>
      <c r="V1188" s="3" t="s">
        <v>27</v>
      </c>
    </row>
    <row r="1189" spans="1:22" x14ac:dyDescent="0.3">
      <c r="A1189" s="2" t="s">
        <v>179</v>
      </c>
      <c r="B1189" s="1" t="s">
        <v>32</v>
      </c>
      <c r="C1189" s="1">
        <v>82278.262719703984</v>
      </c>
      <c r="D1189" s="1">
        <v>22928</v>
      </c>
      <c r="E1189" s="1">
        <v>8589</v>
      </c>
      <c r="F1189" s="1">
        <v>3165.333333333333</v>
      </c>
      <c r="G1189" s="1">
        <v>1132</v>
      </c>
      <c r="H1189" s="1">
        <v>4517</v>
      </c>
      <c r="I1189" s="1">
        <v>3853.25</v>
      </c>
      <c r="J1189" s="1">
        <v>2124</v>
      </c>
      <c r="K1189" s="1">
        <v>4632</v>
      </c>
      <c r="L1189" s="1">
        <v>3129</v>
      </c>
      <c r="M1189" s="1">
        <v>6686</v>
      </c>
      <c r="N1189" s="1">
        <v>54069.583333333343</v>
      </c>
      <c r="O1189" s="1">
        <v>8.1260830977643361E-2</v>
      </c>
      <c r="P1189" s="1">
        <v>0.65715514093353311</v>
      </c>
      <c r="Q1189" s="1" t="s">
        <v>36</v>
      </c>
      <c r="R1189" s="1" t="s">
        <v>25</v>
      </c>
      <c r="S1189" s="1" t="s">
        <v>37</v>
      </c>
      <c r="T1189" s="1">
        <v>11753.8163507109</v>
      </c>
      <c r="U1189" s="1">
        <v>0.26158402808882347</v>
      </c>
      <c r="V1189" s="3" t="s">
        <v>27</v>
      </c>
    </row>
    <row r="1190" spans="1:22" x14ac:dyDescent="0.3">
      <c r="A1190" s="2" t="s">
        <v>179</v>
      </c>
      <c r="B1190" s="1" t="s">
        <v>33</v>
      </c>
      <c r="C1190" s="1">
        <v>82278.262719703984</v>
      </c>
      <c r="D1190" s="1">
        <v>22928</v>
      </c>
      <c r="E1190" s="1">
        <v>7182</v>
      </c>
      <c r="F1190" s="1">
        <v>3676</v>
      </c>
      <c r="G1190" s="1">
        <v>1783</v>
      </c>
      <c r="H1190" s="1">
        <v>866</v>
      </c>
      <c r="I1190" s="1">
        <v>3853.25</v>
      </c>
      <c r="J1190" s="1">
        <v>1340</v>
      </c>
      <c r="K1190" s="1">
        <v>1244</v>
      </c>
      <c r="L1190" s="1">
        <v>5744</v>
      </c>
      <c r="M1190" s="1">
        <v>6686</v>
      </c>
      <c r="N1190" s="1">
        <v>48616.25</v>
      </c>
      <c r="O1190" s="1">
        <v>8.1260830977643361E-2</v>
      </c>
      <c r="P1190" s="1">
        <v>0.59087599072941277</v>
      </c>
      <c r="Q1190" s="1" t="s">
        <v>36</v>
      </c>
      <c r="R1190" s="1" t="s">
        <v>25</v>
      </c>
      <c r="S1190" s="1" t="s">
        <v>37</v>
      </c>
      <c r="T1190" s="1">
        <v>11753.8163507109</v>
      </c>
      <c r="U1190" s="1">
        <v>0.32786317829294392</v>
      </c>
      <c r="V1190" s="3" t="s">
        <v>38</v>
      </c>
    </row>
    <row r="1191" spans="1:22" x14ac:dyDescent="0.3">
      <c r="A1191" s="2" t="s">
        <v>179</v>
      </c>
      <c r="B1191" s="1" t="s">
        <v>43</v>
      </c>
      <c r="C1191" s="1">
        <v>82278.262719703984</v>
      </c>
      <c r="D1191" s="1">
        <v>22928</v>
      </c>
      <c r="E1191" s="1">
        <v>2025</v>
      </c>
      <c r="F1191" s="1">
        <v>3165.333333333333</v>
      </c>
      <c r="G1191" s="1">
        <v>4651</v>
      </c>
      <c r="H1191" s="1">
        <v>3519</v>
      </c>
      <c r="I1191" s="1">
        <v>3853.25</v>
      </c>
      <c r="J1191" s="1">
        <v>5367</v>
      </c>
      <c r="K1191" s="1">
        <v>2065</v>
      </c>
      <c r="L1191" s="1">
        <v>2886</v>
      </c>
      <c r="M1191" s="1">
        <v>6686</v>
      </c>
      <c r="N1191" s="1">
        <v>50459.583333333328</v>
      </c>
      <c r="O1191" s="1">
        <v>8.1260830977643361E-2</v>
      </c>
      <c r="P1191" s="1">
        <v>0.61327963991210133</v>
      </c>
      <c r="Q1191" s="1" t="s">
        <v>36</v>
      </c>
      <c r="R1191" s="1" t="s">
        <v>25</v>
      </c>
      <c r="S1191" s="1" t="s">
        <v>37</v>
      </c>
      <c r="T1191" s="1">
        <v>11753.8163507109</v>
      </c>
      <c r="U1191" s="1">
        <v>0.30545952911025531</v>
      </c>
      <c r="V1191" s="3" t="s">
        <v>38</v>
      </c>
    </row>
    <row r="1192" spans="1:22" x14ac:dyDescent="0.3">
      <c r="A1192" s="2" t="s">
        <v>179</v>
      </c>
      <c r="B1192" s="1" t="s">
        <v>44</v>
      </c>
      <c r="C1192" s="1">
        <v>82278.262719703984</v>
      </c>
      <c r="D1192" s="1">
        <v>22928</v>
      </c>
      <c r="E1192" s="1">
        <v>4603</v>
      </c>
      <c r="F1192" s="1">
        <v>3454</v>
      </c>
      <c r="G1192" s="1">
        <v>4117</v>
      </c>
      <c r="H1192" s="1">
        <v>6228</v>
      </c>
      <c r="I1192" s="1">
        <v>625</v>
      </c>
      <c r="J1192" s="1">
        <v>2928</v>
      </c>
      <c r="K1192" s="1">
        <v>2088.666666666667</v>
      </c>
      <c r="L1192" s="1">
        <v>1042</v>
      </c>
      <c r="M1192" s="1">
        <v>6686</v>
      </c>
      <c r="N1192" s="1">
        <v>48013.666666666657</v>
      </c>
      <c r="O1192" s="1">
        <v>8.1260830977643361E-2</v>
      </c>
      <c r="P1192" s="1">
        <v>0.58355226617064149</v>
      </c>
      <c r="Q1192" s="1" t="s">
        <v>36</v>
      </c>
      <c r="R1192" s="1" t="s">
        <v>25</v>
      </c>
      <c r="S1192" s="1" t="s">
        <v>37</v>
      </c>
      <c r="T1192" s="1">
        <v>11753.8163507109</v>
      </c>
      <c r="U1192" s="1">
        <v>0.33518690285171521</v>
      </c>
      <c r="V1192" s="3" t="s">
        <v>38</v>
      </c>
    </row>
    <row r="1193" spans="1:22" x14ac:dyDescent="0.3">
      <c r="A1193" s="2" t="s">
        <v>179</v>
      </c>
      <c r="B1193" s="1" t="s">
        <v>40</v>
      </c>
      <c r="C1193" s="1">
        <v>82278.262719703984</v>
      </c>
      <c r="D1193" s="1">
        <v>22928</v>
      </c>
      <c r="E1193" s="1">
        <v>2168</v>
      </c>
      <c r="F1193" s="1">
        <v>3165.333333333333</v>
      </c>
      <c r="G1193" s="1">
        <v>2041</v>
      </c>
      <c r="H1193" s="1">
        <v>5978</v>
      </c>
      <c r="I1193" s="1">
        <v>6252</v>
      </c>
      <c r="J1193" s="1">
        <v>1530</v>
      </c>
      <c r="K1193" s="1">
        <v>2088.666666666667</v>
      </c>
      <c r="L1193" s="1">
        <v>2246</v>
      </c>
      <c r="M1193" s="1">
        <v>6686</v>
      </c>
      <c r="N1193" s="1">
        <v>48396.999999999993</v>
      </c>
      <c r="O1193" s="1">
        <v>8.1260830977643361E-2</v>
      </c>
      <c r="P1193" s="1">
        <v>0.58821125289036869</v>
      </c>
      <c r="Q1193" s="1" t="s">
        <v>36</v>
      </c>
      <c r="R1193" s="1" t="s">
        <v>25</v>
      </c>
      <c r="S1193" s="1" t="s">
        <v>37</v>
      </c>
      <c r="T1193" s="1">
        <v>11753.8163507109</v>
      </c>
      <c r="U1193" s="1">
        <v>0.33052791613198801</v>
      </c>
      <c r="V1193" s="3" t="s">
        <v>38</v>
      </c>
    </row>
    <row r="1194" spans="1:22" x14ac:dyDescent="0.3">
      <c r="A1194" s="2" t="s">
        <v>180</v>
      </c>
      <c r="B1194" s="1" t="s">
        <v>23</v>
      </c>
      <c r="C1194" s="1">
        <v>82278.262719703984</v>
      </c>
      <c r="D1194" s="1">
        <v>14801</v>
      </c>
      <c r="E1194" s="1">
        <v>5899</v>
      </c>
      <c r="F1194" s="1">
        <v>3684</v>
      </c>
      <c r="G1194" s="1">
        <v>4592</v>
      </c>
      <c r="H1194" s="1">
        <v>3805</v>
      </c>
      <c r="I1194" s="1">
        <v>7199</v>
      </c>
      <c r="J1194" s="1">
        <v>944</v>
      </c>
      <c r="K1194" s="1">
        <v>2926.25</v>
      </c>
      <c r="L1194" s="1">
        <v>2758</v>
      </c>
      <c r="M1194" s="1">
        <v>13797</v>
      </c>
      <c r="N1194" s="1">
        <v>46608.25</v>
      </c>
      <c r="O1194" s="1">
        <v>0.1676870602749844</v>
      </c>
      <c r="P1194" s="1">
        <v>0.56647100290364139</v>
      </c>
      <c r="Q1194" s="1" t="s">
        <v>36</v>
      </c>
      <c r="R1194" s="1" t="s">
        <v>25</v>
      </c>
      <c r="S1194" s="1" t="s">
        <v>37</v>
      </c>
      <c r="T1194" s="1">
        <v>11753.8163507109</v>
      </c>
      <c r="U1194" s="1">
        <v>0.2658419368213743</v>
      </c>
      <c r="V1194" s="3" t="s">
        <v>38</v>
      </c>
    </row>
    <row r="1195" spans="1:22" x14ac:dyDescent="0.3">
      <c r="A1195" s="2" t="s">
        <v>180</v>
      </c>
      <c r="B1195" s="1" t="s">
        <v>28</v>
      </c>
      <c r="C1195" s="1">
        <v>82278.262719703984</v>
      </c>
      <c r="D1195" s="1">
        <v>14801</v>
      </c>
      <c r="E1195" s="1">
        <v>6786</v>
      </c>
      <c r="F1195" s="1">
        <v>4436</v>
      </c>
      <c r="G1195" s="1">
        <v>3249</v>
      </c>
      <c r="H1195" s="1">
        <v>3626</v>
      </c>
      <c r="I1195" s="1">
        <v>3920.4</v>
      </c>
      <c r="J1195" s="1">
        <v>3730</v>
      </c>
      <c r="K1195" s="1">
        <v>1638</v>
      </c>
      <c r="L1195" s="1">
        <v>3292</v>
      </c>
      <c r="M1195" s="1">
        <v>13797</v>
      </c>
      <c r="N1195" s="1">
        <v>45478.400000000001</v>
      </c>
      <c r="O1195" s="1">
        <v>0.1676870602749844</v>
      </c>
      <c r="P1195" s="1">
        <v>0.55273894339420515</v>
      </c>
      <c r="Q1195" s="1" t="s">
        <v>36</v>
      </c>
      <c r="R1195" s="1" t="s">
        <v>25</v>
      </c>
      <c r="S1195" s="1" t="s">
        <v>37</v>
      </c>
      <c r="T1195" s="1">
        <v>11753.8163507109</v>
      </c>
      <c r="U1195" s="1">
        <v>0.27957399633081048</v>
      </c>
      <c r="V1195" s="3" t="s">
        <v>38</v>
      </c>
    </row>
    <row r="1196" spans="1:22" x14ac:dyDescent="0.3">
      <c r="A1196" s="2" t="s">
        <v>180</v>
      </c>
      <c r="B1196" s="1" t="s">
        <v>29</v>
      </c>
      <c r="C1196" s="1">
        <v>82278.262719703984</v>
      </c>
      <c r="D1196" s="1">
        <v>14801</v>
      </c>
      <c r="E1196" s="1">
        <v>2899</v>
      </c>
      <c r="F1196" s="1">
        <v>4256</v>
      </c>
      <c r="G1196" s="1">
        <v>4411</v>
      </c>
      <c r="H1196" s="1">
        <v>866</v>
      </c>
      <c r="I1196" s="1">
        <v>7211</v>
      </c>
      <c r="J1196" s="1">
        <v>2970.333333333333</v>
      </c>
      <c r="K1196" s="1">
        <v>4038</v>
      </c>
      <c r="L1196" s="1">
        <v>733</v>
      </c>
      <c r="M1196" s="1">
        <v>13797</v>
      </c>
      <c r="N1196" s="1">
        <v>42185.333333333343</v>
      </c>
      <c r="O1196" s="1">
        <v>0.1676870602749844</v>
      </c>
      <c r="P1196" s="1">
        <v>0.51271541156678802</v>
      </c>
      <c r="Q1196" s="1" t="s">
        <v>36</v>
      </c>
      <c r="R1196" s="1" t="s">
        <v>25</v>
      </c>
      <c r="S1196" s="1" t="s">
        <v>37</v>
      </c>
      <c r="T1196" s="1">
        <v>11753.8163507109</v>
      </c>
      <c r="U1196" s="1">
        <v>0.31959752815822767</v>
      </c>
      <c r="V1196" s="3" t="s">
        <v>38</v>
      </c>
    </row>
    <row r="1197" spans="1:22" x14ac:dyDescent="0.3">
      <c r="A1197" s="2" t="s">
        <v>180</v>
      </c>
      <c r="B1197" s="1" t="s">
        <v>30</v>
      </c>
      <c r="C1197" s="1">
        <v>82278.262719703984</v>
      </c>
      <c r="D1197" s="1">
        <v>14801</v>
      </c>
      <c r="E1197" s="1">
        <v>8153</v>
      </c>
      <c r="F1197" s="1">
        <v>4436</v>
      </c>
      <c r="G1197" s="1">
        <v>4255</v>
      </c>
      <c r="H1197" s="1">
        <v>6538</v>
      </c>
      <c r="I1197" s="1">
        <v>1910</v>
      </c>
      <c r="J1197" s="1">
        <v>3159</v>
      </c>
      <c r="K1197" s="1">
        <v>1947</v>
      </c>
      <c r="L1197" s="1">
        <v>5271</v>
      </c>
      <c r="M1197" s="1">
        <v>13797</v>
      </c>
      <c r="N1197" s="1">
        <v>50470</v>
      </c>
      <c r="O1197" s="1">
        <v>0.1676870602749844</v>
      </c>
      <c r="P1197" s="1">
        <v>0.61340624281209399</v>
      </c>
      <c r="Q1197" s="1" t="s">
        <v>36</v>
      </c>
      <c r="R1197" s="1" t="s">
        <v>25</v>
      </c>
      <c r="S1197" s="1" t="s">
        <v>37</v>
      </c>
      <c r="T1197" s="1">
        <v>11753.8163507109</v>
      </c>
      <c r="U1197" s="1">
        <v>0.21890669691292169</v>
      </c>
      <c r="V1197" s="3" t="s">
        <v>38</v>
      </c>
    </row>
    <row r="1198" spans="1:22" x14ac:dyDescent="0.3">
      <c r="A1198" s="2" t="s">
        <v>180</v>
      </c>
      <c r="B1198" s="1" t="s">
        <v>31</v>
      </c>
      <c r="C1198" s="1">
        <v>82278.262719703984</v>
      </c>
      <c r="D1198" s="1">
        <v>14801</v>
      </c>
      <c r="E1198" s="1">
        <v>3297</v>
      </c>
      <c r="F1198" s="1">
        <v>5368</v>
      </c>
      <c r="G1198" s="1">
        <v>1734</v>
      </c>
      <c r="H1198" s="1">
        <v>5162</v>
      </c>
      <c r="I1198" s="1">
        <v>845</v>
      </c>
      <c r="J1198" s="1">
        <v>2398</v>
      </c>
      <c r="K1198" s="1">
        <v>4082</v>
      </c>
      <c r="L1198" s="1">
        <v>3920</v>
      </c>
      <c r="M1198" s="1">
        <v>13797</v>
      </c>
      <c r="N1198" s="1">
        <v>41607</v>
      </c>
      <c r="O1198" s="1">
        <v>0.1676870602749844</v>
      </c>
      <c r="P1198" s="1">
        <v>0.50568641855919938</v>
      </c>
      <c r="Q1198" s="1" t="s">
        <v>36</v>
      </c>
      <c r="R1198" s="1" t="s">
        <v>25</v>
      </c>
      <c r="S1198" s="1" t="s">
        <v>37</v>
      </c>
      <c r="T1198" s="1">
        <v>11753.8163507109</v>
      </c>
      <c r="U1198" s="1">
        <v>0.32662652116581631</v>
      </c>
      <c r="V1198" s="3" t="s">
        <v>38</v>
      </c>
    </row>
    <row r="1199" spans="1:22" x14ac:dyDescent="0.3">
      <c r="A1199" s="2" t="s">
        <v>180</v>
      </c>
      <c r="B1199" s="1" t="s">
        <v>32</v>
      </c>
      <c r="C1199" s="1">
        <v>82278.262719703984</v>
      </c>
      <c r="D1199" s="1">
        <v>14801</v>
      </c>
      <c r="E1199" s="1">
        <v>8977</v>
      </c>
      <c r="F1199" s="1">
        <v>4436</v>
      </c>
      <c r="G1199" s="1">
        <v>4364</v>
      </c>
      <c r="H1199" s="1">
        <v>1719</v>
      </c>
      <c r="I1199" s="1">
        <v>3920.4</v>
      </c>
      <c r="J1199" s="1">
        <v>3435</v>
      </c>
      <c r="K1199" s="1">
        <v>2926.25</v>
      </c>
      <c r="L1199" s="1">
        <v>4620</v>
      </c>
      <c r="M1199" s="1">
        <v>13797</v>
      </c>
      <c r="N1199" s="1">
        <v>49198.65</v>
      </c>
      <c r="O1199" s="1">
        <v>0.1676870602749844</v>
      </c>
      <c r="P1199" s="1">
        <v>0.59795440950915846</v>
      </c>
      <c r="Q1199" s="1" t="s">
        <v>36</v>
      </c>
      <c r="R1199" s="1" t="s">
        <v>25</v>
      </c>
      <c r="S1199" s="1" t="s">
        <v>37</v>
      </c>
      <c r="T1199" s="1">
        <v>11753.8163507109</v>
      </c>
      <c r="U1199" s="1">
        <v>0.2343585302158572</v>
      </c>
      <c r="V1199" s="3" t="s">
        <v>38</v>
      </c>
    </row>
    <row r="1200" spans="1:22" x14ac:dyDescent="0.3">
      <c r="A1200" s="2" t="s">
        <v>180</v>
      </c>
      <c r="B1200" s="1" t="s">
        <v>33</v>
      </c>
      <c r="C1200" s="1">
        <v>82278.262719703984</v>
      </c>
      <c r="D1200" s="1">
        <v>14801</v>
      </c>
      <c r="E1200" s="1">
        <v>4239</v>
      </c>
      <c r="F1200" s="1">
        <v>4436</v>
      </c>
      <c r="G1200" s="1">
        <v>1690</v>
      </c>
      <c r="H1200" s="1">
        <v>6249</v>
      </c>
      <c r="I1200" s="1">
        <v>2437</v>
      </c>
      <c r="J1200" s="1">
        <v>4156</v>
      </c>
      <c r="K1200" s="1">
        <v>2926.25</v>
      </c>
      <c r="L1200" s="1">
        <v>3571</v>
      </c>
      <c r="M1200" s="1">
        <v>13797</v>
      </c>
      <c r="N1200" s="1">
        <v>44505.25</v>
      </c>
      <c r="O1200" s="1">
        <v>0.1676870602749844</v>
      </c>
      <c r="P1200" s="1">
        <v>0.54091139662993748</v>
      </c>
      <c r="Q1200" s="1" t="s">
        <v>36</v>
      </c>
      <c r="R1200" s="1" t="s">
        <v>25</v>
      </c>
      <c r="S1200" s="1" t="s">
        <v>37</v>
      </c>
      <c r="T1200" s="1">
        <v>11753.8163507109</v>
      </c>
      <c r="U1200" s="1">
        <v>0.29140154309507821</v>
      </c>
      <c r="V1200" s="3" t="s">
        <v>38</v>
      </c>
    </row>
    <row r="1201" spans="1:22" x14ac:dyDescent="0.3">
      <c r="A1201" s="2" t="s">
        <v>181</v>
      </c>
      <c r="B1201" s="1" t="s">
        <v>23</v>
      </c>
      <c r="C1201" s="1">
        <v>35577</v>
      </c>
      <c r="D1201" s="1">
        <v>18915</v>
      </c>
      <c r="E1201" s="1">
        <v>3057</v>
      </c>
      <c r="F1201" s="1">
        <v>3108.6</v>
      </c>
      <c r="G1201" s="1">
        <v>2552</v>
      </c>
      <c r="H1201" s="1">
        <v>4581</v>
      </c>
      <c r="I1201" s="1">
        <v>4231.75</v>
      </c>
      <c r="J1201" s="1">
        <v>4022</v>
      </c>
      <c r="K1201" s="1">
        <v>3778</v>
      </c>
      <c r="L1201" s="1">
        <v>2321</v>
      </c>
      <c r="M1201" s="1">
        <v>10141.66513599435</v>
      </c>
      <c r="N1201" s="1">
        <v>46566.35</v>
      </c>
      <c r="O1201" s="1">
        <v>0.27808994645447949</v>
      </c>
      <c r="P1201" s="1">
        <v>1.0237409276244751</v>
      </c>
      <c r="Q1201" s="1" t="s">
        <v>24</v>
      </c>
      <c r="R1201" s="1" t="s">
        <v>25</v>
      </c>
      <c r="S1201" s="1" t="s">
        <v>26</v>
      </c>
      <c r="T1201" s="1">
        <v>-3649</v>
      </c>
      <c r="U1201" s="1">
        <v>-0.25386851546372252</v>
      </c>
      <c r="V1201" s="3" t="s">
        <v>27</v>
      </c>
    </row>
    <row r="1202" spans="1:22" x14ac:dyDescent="0.3">
      <c r="A1202" s="2" t="s">
        <v>181</v>
      </c>
      <c r="B1202" s="1" t="s">
        <v>39</v>
      </c>
      <c r="C1202" s="1">
        <v>35577</v>
      </c>
      <c r="D1202" s="1">
        <v>18915</v>
      </c>
      <c r="E1202" s="1">
        <v>6399</v>
      </c>
      <c r="F1202" s="1">
        <v>3108.6</v>
      </c>
      <c r="G1202" s="1">
        <v>1245</v>
      </c>
      <c r="H1202" s="1">
        <v>1232</v>
      </c>
      <c r="I1202" s="1">
        <v>3251</v>
      </c>
      <c r="J1202" s="1">
        <v>3358</v>
      </c>
      <c r="K1202" s="1">
        <v>2693.166666666667</v>
      </c>
      <c r="L1202" s="1">
        <v>4036</v>
      </c>
      <c r="M1202" s="1">
        <v>10141.66513599435</v>
      </c>
      <c r="N1202" s="1">
        <v>44237.766666666663</v>
      </c>
      <c r="O1202" s="1">
        <v>0.27808994645447949</v>
      </c>
      <c r="P1202" s="1">
        <v>1.0237409276244751</v>
      </c>
      <c r="Q1202" s="1" t="s">
        <v>24</v>
      </c>
      <c r="R1202" s="1" t="s">
        <v>25</v>
      </c>
      <c r="S1202" s="1" t="s">
        <v>26</v>
      </c>
      <c r="T1202" s="1">
        <v>-2859</v>
      </c>
      <c r="U1202" s="1">
        <v>-0.25386851546372252</v>
      </c>
      <c r="V1202" s="3" t="s">
        <v>27</v>
      </c>
    </row>
    <row r="1203" spans="1:22" x14ac:dyDescent="0.3">
      <c r="A1203" s="2" t="s">
        <v>181</v>
      </c>
      <c r="B1203" s="1" t="s">
        <v>28</v>
      </c>
      <c r="C1203" s="1">
        <v>35577</v>
      </c>
      <c r="D1203" s="1">
        <v>18915</v>
      </c>
      <c r="E1203" s="1">
        <v>4792</v>
      </c>
      <c r="F1203" s="1">
        <v>3575</v>
      </c>
      <c r="G1203" s="1">
        <v>1892</v>
      </c>
      <c r="H1203" s="1">
        <v>3625</v>
      </c>
      <c r="I1203" s="1">
        <v>4544</v>
      </c>
      <c r="J1203" s="1">
        <v>2669</v>
      </c>
      <c r="K1203" s="1">
        <v>3139</v>
      </c>
      <c r="L1203" s="1">
        <v>211</v>
      </c>
      <c r="M1203" s="1">
        <v>10141.66513599435</v>
      </c>
      <c r="N1203" s="1">
        <v>43362</v>
      </c>
      <c r="O1203" s="1">
        <v>0.27808994645447949</v>
      </c>
      <c r="P1203" s="1">
        <v>1.0237409276244751</v>
      </c>
      <c r="Q1203" s="1" t="s">
        <v>24</v>
      </c>
      <c r="R1203" s="1" t="s">
        <v>25</v>
      </c>
      <c r="S1203" s="1" t="s">
        <v>26</v>
      </c>
      <c r="T1203" s="1">
        <v>-7785</v>
      </c>
      <c r="U1203" s="1">
        <v>-0.25386851546372252</v>
      </c>
      <c r="V1203" s="3" t="s">
        <v>27</v>
      </c>
    </row>
    <row r="1204" spans="1:22" x14ac:dyDescent="0.3">
      <c r="A1204" s="2" t="s">
        <v>181</v>
      </c>
      <c r="B1204" s="1" t="s">
        <v>29</v>
      </c>
      <c r="C1204" s="1">
        <v>35577</v>
      </c>
      <c r="D1204" s="1">
        <v>18915</v>
      </c>
      <c r="E1204" s="1">
        <v>2813</v>
      </c>
      <c r="F1204" s="1">
        <v>2836</v>
      </c>
      <c r="G1204" s="1">
        <v>3624</v>
      </c>
      <c r="H1204" s="1">
        <v>3006</v>
      </c>
      <c r="I1204" s="1">
        <v>4231.75</v>
      </c>
      <c r="J1204" s="1">
        <v>3795</v>
      </c>
      <c r="K1204" s="1">
        <v>389</v>
      </c>
      <c r="L1204" s="1">
        <v>200</v>
      </c>
      <c r="M1204" s="1">
        <v>10141.66513599435</v>
      </c>
      <c r="N1204" s="1">
        <v>39809.75</v>
      </c>
      <c r="O1204" s="1">
        <v>0.27808994645447949</v>
      </c>
      <c r="P1204" s="1">
        <v>1.0237409276244751</v>
      </c>
      <c r="Q1204" s="1" t="s">
        <v>24</v>
      </c>
      <c r="R1204" s="1" t="s">
        <v>25</v>
      </c>
      <c r="S1204" s="1" t="s">
        <v>26</v>
      </c>
      <c r="T1204" s="1">
        <v>-1</v>
      </c>
      <c r="U1204" s="1">
        <v>-0.25386851546372252</v>
      </c>
      <c r="V1204" s="3" t="s">
        <v>27</v>
      </c>
    </row>
    <row r="1205" spans="1:22" x14ac:dyDescent="0.3">
      <c r="A1205" s="2" t="s">
        <v>181</v>
      </c>
      <c r="B1205" s="1" t="s">
        <v>30</v>
      </c>
      <c r="C1205" s="1">
        <v>82278.262719703984</v>
      </c>
      <c r="D1205" s="1">
        <v>18915</v>
      </c>
      <c r="E1205" s="1">
        <v>8487</v>
      </c>
      <c r="F1205" s="1">
        <v>3108.6</v>
      </c>
      <c r="G1205" s="1">
        <v>4515</v>
      </c>
      <c r="H1205" s="1">
        <v>1658</v>
      </c>
      <c r="I1205" s="1">
        <v>4231.75</v>
      </c>
      <c r="J1205" s="1">
        <v>4082</v>
      </c>
      <c r="K1205" s="1">
        <v>2414</v>
      </c>
      <c r="L1205" s="1">
        <v>5383</v>
      </c>
      <c r="M1205" s="1">
        <v>10141.66513599435</v>
      </c>
      <c r="N1205" s="1">
        <v>52794.35</v>
      </c>
      <c r="O1205" s="1">
        <v>0.1232605648291796</v>
      </c>
      <c r="P1205" s="1">
        <v>0.64165611006948031</v>
      </c>
      <c r="Q1205" s="1" t="s">
        <v>36</v>
      </c>
      <c r="R1205" s="1" t="s">
        <v>25</v>
      </c>
      <c r="S1205" s="1" t="s">
        <v>37</v>
      </c>
      <c r="T1205" s="1">
        <v>-9877</v>
      </c>
      <c r="U1205" s="1">
        <v>0.23508332510134</v>
      </c>
      <c r="V1205" s="3" t="s">
        <v>38</v>
      </c>
    </row>
    <row r="1206" spans="1:22" x14ac:dyDescent="0.3">
      <c r="A1206" s="2" t="s">
        <v>181</v>
      </c>
      <c r="B1206" s="1" t="s">
        <v>31</v>
      </c>
      <c r="C1206" s="1">
        <v>35577</v>
      </c>
      <c r="D1206" s="1">
        <v>18915</v>
      </c>
      <c r="E1206" s="1">
        <v>3476</v>
      </c>
      <c r="F1206" s="1">
        <v>3108.6</v>
      </c>
      <c r="G1206" s="1">
        <v>4226</v>
      </c>
      <c r="H1206" s="1">
        <v>1301</v>
      </c>
      <c r="I1206" s="1">
        <v>3386</v>
      </c>
      <c r="J1206" s="1">
        <v>2755</v>
      </c>
      <c r="K1206" s="1">
        <v>1978</v>
      </c>
      <c r="L1206" s="1">
        <v>3902</v>
      </c>
      <c r="M1206" s="1">
        <v>10141.66513599435</v>
      </c>
      <c r="N1206" s="1">
        <v>43047.6</v>
      </c>
      <c r="O1206" s="1">
        <v>0.27808994645447949</v>
      </c>
      <c r="P1206" s="1">
        <v>1.0237409276244751</v>
      </c>
      <c r="Q1206" s="1" t="s">
        <v>24</v>
      </c>
      <c r="R1206" s="1" t="s">
        <v>25</v>
      </c>
      <c r="S1206" s="1" t="s">
        <v>26</v>
      </c>
      <c r="T1206" s="1">
        <v>-4362</v>
      </c>
      <c r="U1206" s="1">
        <v>-0.25386851546372252</v>
      </c>
      <c r="V1206" s="3" t="s">
        <v>27</v>
      </c>
    </row>
    <row r="1207" spans="1:22" x14ac:dyDescent="0.3">
      <c r="A1207" s="2" t="s">
        <v>181</v>
      </c>
      <c r="B1207" s="1" t="s">
        <v>32</v>
      </c>
      <c r="C1207" s="1">
        <v>35577</v>
      </c>
      <c r="D1207" s="1">
        <v>18915</v>
      </c>
      <c r="E1207" s="1">
        <v>3319</v>
      </c>
      <c r="F1207" s="1">
        <v>3775</v>
      </c>
      <c r="G1207" s="1">
        <v>3168</v>
      </c>
      <c r="H1207" s="1">
        <v>6310</v>
      </c>
      <c r="I1207" s="1">
        <v>4231.75</v>
      </c>
      <c r="J1207" s="1">
        <v>5132</v>
      </c>
      <c r="K1207" s="1">
        <v>2693.166666666667</v>
      </c>
      <c r="L1207" s="1">
        <v>750</v>
      </c>
      <c r="M1207" s="1">
        <v>10141.66513599435</v>
      </c>
      <c r="N1207" s="1">
        <v>48293.916666666657</v>
      </c>
      <c r="O1207" s="1">
        <v>0.27808994645447949</v>
      </c>
      <c r="P1207" s="1">
        <v>1.0237409276244751</v>
      </c>
      <c r="Q1207" s="1" t="s">
        <v>24</v>
      </c>
      <c r="R1207" s="1" t="s">
        <v>25</v>
      </c>
      <c r="S1207" s="1" t="s">
        <v>26</v>
      </c>
      <c r="T1207" s="1">
        <v>-5792</v>
      </c>
      <c r="U1207" s="1">
        <v>-0.25386851546372252</v>
      </c>
      <c r="V1207" s="3" t="s">
        <v>27</v>
      </c>
    </row>
    <row r="1208" spans="1:22" x14ac:dyDescent="0.3">
      <c r="A1208" s="2" t="s">
        <v>181</v>
      </c>
      <c r="B1208" s="1" t="s">
        <v>33</v>
      </c>
      <c r="C1208" s="1">
        <v>35577</v>
      </c>
      <c r="D1208" s="1">
        <v>18915</v>
      </c>
      <c r="E1208" s="1">
        <v>7836</v>
      </c>
      <c r="F1208" s="1">
        <v>3562</v>
      </c>
      <c r="G1208" s="1">
        <v>3591</v>
      </c>
      <c r="H1208" s="1">
        <v>2118</v>
      </c>
      <c r="I1208" s="1">
        <v>5746</v>
      </c>
      <c r="J1208" s="1">
        <v>558</v>
      </c>
      <c r="K1208" s="1">
        <v>2693.166666666667</v>
      </c>
      <c r="L1208" s="1">
        <v>643</v>
      </c>
      <c r="M1208" s="1">
        <v>10141.66513599435</v>
      </c>
      <c r="N1208" s="1">
        <v>45662.166666666657</v>
      </c>
      <c r="O1208" s="1">
        <v>0.27808994645447949</v>
      </c>
      <c r="P1208" s="1">
        <v>1.0237409276244751</v>
      </c>
      <c r="Q1208" s="1" t="s">
        <v>24</v>
      </c>
      <c r="R1208" s="1" t="s">
        <v>25</v>
      </c>
      <c r="S1208" s="1" t="s">
        <v>26</v>
      </c>
      <c r="T1208" s="1">
        <v>-7392</v>
      </c>
      <c r="U1208" s="1">
        <v>-0.25386851546372252</v>
      </c>
      <c r="V1208" s="3" t="s">
        <v>27</v>
      </c>
    </row>
    <row r="1209" spans="1:22" x14ac:dyDescent="0.3">
      <c r="A1209" s="2" t="s">
        <v>181</v>
      </c>
      <c r="B1209" s="1" t="s">
        <v>44</v>
      </c>
      <c r="C1209" s="1">
        <v>35577</v>
      </c>
      <c r="D1209" s="1">
        <v>18915</v>
      </c>
      <c r="E1209" s="1">
        <v>6836</v>
      </c>
      <c r="F1209" s="1">
        <v>1795</v>
      </c>
      <c r="G1209" s="1">
        <v>4393</v>
      </c>
      <c r="H1209" s="1">
        <v>3534</v>
      </c>
      <c r="I1209" s="1">
        <v>4231.75</v>
      </c>
      <c r="J1209" s="1">
        <v>5442</v>
      </c>
      <c r="K1209" s="1">
        <v>4461</v>
      </c>
      <c r="L1209" s="1">
        <v>5617</v>
      </c>
      <c r="M1209" s="1">
        <v>10141.66513599435</v>
      </c>
      <c r="N1209" s="1">
        <v>55224.75</v>
      </c>
      <c r="O1209" s="1">
        <v>0.27808994645447949</v>
      </c>
      <c r="P1209" s="1">
        <v>1.0237409276244751</v>
      </c>
      <c r="Q1209" s="1" t="s">
        <v>24</v>
      </c>
      <c r="R1209" s="1" t="s">
        <v>25</v>
      </c>
      <c r="S1209" s="1" t="s">
        <v>26</v>
      </c>
      <c r="T1209" s="1">
        <v>-15416</v>
      </c>
      <c r="U1209" s="1">
        <v>-0.25386851546372252</v>
      </c>
      <c r="V1209" s="3" t="s">
        <v>27</v>
      </c>
    </row>
    <row r="1210" spans="1:22" x14ac:dyDescent="0.3">
      <c r="A1210" s="2" t="s">
        <v>181</v>
      </c>
      <c r="B1210" s="1" t="s">
        <v>40</v>
      </c>
      <c r="C1210" s="1">
        <v>35577</v>
      </c>
      <c r="D1210" s="1">
        <v>18915</v>
      </c>
      <c r="E1210" s="1">
        <v>4077</v>
      </c>
      <c r="F1210" s="1">
        <v>3108.6</v>
      </c>
      <c r="G1210" s="1">
        <v>3053</v>
      </c>
      <c r="H1210" s="1">
        <v>3714</v>
      </c>
      <c r="I1210" s="1">
        <v>4231.75</v>
      </c>
      <c r="J1210" s="1">
        <v>5161</v>
      </c>
      <c r="K1210" s="1">
        <v>2693.166666666667</v>
      </c>
      <c r="L1210" s="1">
        <v>5412</v>
      </c>
      <c r="M1210" s="1">
        <v>10141.66513599435</v>
      </c>
      <c r="N1210" s="1">
        <v>50365.516666666663</v>
      </c>
      <c r="O1210" s="1">
        <v>0.27808994645447949</v>
      </c>
      <c r="P1210" s="1">
        <v>1.0237409276244751</v>
      </c>
      <c r="Q1210" s="1" t="s">
        <v>24</v>
      </c>
      <c r="R1210" s="1" t="s">
        <v>25</v>
      </c>
      <c r="S1210" s="1" t="s">
        <v>26</v>
      </c>
      <c r="T1210" s="1">
        <v>-4755</v>
      </c>
      <c r="U1210" s="1">
        <v>-0.25386851546372252</v>
      </c>
      <c r="V1210" s="3" t="s">
        <v>27</v>
      </c>
    </row>
    <row r="1211" spans="1:22" x14ac:dyDescent="0.3">
      <c r="A1211" s="2" t="s">
        <v>182</v>
      </c>
      <c r="B1211" s="1" t="s">
        <v>23</v>
      </c>
      <c r="C1211" s="1">
        <v>51156</v>
      </c>
      <c r="D1211" s="1">
        <v>12691</v>
      </c>
      <c r="E1211" s="1">
        <v>5365</v>
      </c>
      <c r="F1211" s="1">
        <v>3516</v>
      </c>
      <c r="G1211" s="1">
        <v>2979</v>
      </c>
      <c r="H1211" s="1">
        <v>2987</v>
      </c>
      <c r="I1211" s="1">
        <v>4247</v>
      </c>
      <c r="J1211" s="1">
        <v>3671.571428571428</v>
      </c>
      <c r="K1211" s="1">
        <v>3194.5</v>
      </c>
      <c r="L1211" s="1">
        <v>3746</v>
      </c>
      <c r="M1211" s="1">
        <v>11728</v>
      </c>
      <c r="N1211" s="1">
        <v>42397.071428571428</v>
      </c>
      <c r="O1211" s="1">
        <v>0.229259519899914</v>
      </c>
      <c r="P1211" s="1">
        <v>0.82878003418116009</v>
      </c>
      <c r="Q1211" s="1" t="s">
        <v>24</v>
      </c>
      <c r="R1211" s="1" t="s">
        <v>25</v>
      </c>
      <c r="S1211" s="1" t="s">
        <v>26</v>
      </c>
      <c r="T1211" s="1">
        <v>5447</v>
      </c>
      <c r="U1211" s="1">
        <v>-5.803955408107412E-2</v>
      </c>
      <c r="V1211" s="3" t="s">
        <v>27</v>
      </c>
    </row>
    <row r="1212" spans="1:22" x14ac:dyDescent="0.3">
      <c r="A1212" s="2" t="s">
        <v>182</v>
      </c>
      <c r="B1212" s="1" t="s">
        <v>39</v>
      </c>
      <c r="C1212" s="1">
        <v>51156</v>
      </c>
      <c r="D1212" s="1">
        <v>12691</v>
      </c>
      <c r="E1212" s="1">
        <v>8023</v>
      </c>
      <c r="F1212" s="1">
        <v>4055</v>
      </c>
      <c r="G1212" s="1">
        <v>3473</v>
      </c>
      <c r="H1212" s="1">
        <v>3380</v>
      </c>
      <c r="I1212" s="1">
        <v>4247</v>
      </c>
      <c r="J1212" s="1">
        <v>3671.571428571428</v>
      </c>
      <c r="K1212" s="1">
        <v>4238</v>
      </c>
      <c r="L1212" s="1">
        <v>5937</v>
      </c>
      <c r="M1212" s="1">
        <v>11728</v>
      </c>
      <c r="N1212" s="1">
        <v>49715.571428571428</v>
      </c>
      <c r="O1212" s="1">
        <v>0.229259519899914</v>
      </c>
      <c r="P1212" s="1">
        <v>0.97184243155390238</v>
      </c>
      <c r="Q1212" s="1" t="s">
        <v>24</v>
      </c>
      <c r="R1212" s="1" t="s">
        <v>25</v>
      </c>
      <c r="S1212" s="1" t="s">
        <v>26</v>
      </c>
      <c r="T1212" s="1">
        <v>-4159</v>
      </c>
      <c r="U1212" s="1">
        <v>-0.20110195145381629</v>
      </c>
      <c r="V1212" s="3" t="s">
        <v>27</v>
      </c>
    </row>
    <row r="1213" spans="1:22" x14ac:dyDescent="0.3">
      <c r="A1213" s="2" t="s">
        <v>182</v>
      </c>
      <c r="B1213" s="1" t="s">
        <v>28</v>
      </c>
      <c r="C1213" s="1">
        <v>51156</v>
      </c>
      <c r="D1213" s="1">
        <v>12691</v>
      </c>
      <c r="E1213" s="1">
        <v>3546</v>
      </c>
      <c r="F1213" s="1">
        <v>5073</v>
      </c>
      <c r="G1213" s="1">
        <v>1584</v>
      </c>
      <c r="H1213" s="1">
        <v>5637</v>
      </c>
      <c r="I1213" s="1">
        <v>4512</v>
      </c>
      <c r="J1213" s="1">
        <v>5451</v>
      </c>
      <c r="K1213" s="1">
        <v>3194.5</v>
      </c>
      <c r="L1213" s="1">
        <v>499</v>
      </c>
      <c r="M1213" s="1">
        <v>11728</v>
      </c>
      <c r="N1213" s="1">
        <v>42187.5</v>
      </c>
      <c r="O1213" s="1">
        <v>0.229259519899914</v>
      </c>
      <c r="P1213" s="1">
        <v>0.82468332160450386</v>
      </c>
      <c r="Q1213" s="1" t="s">
        <v>24</v>
      </c>
      <c r="R1213" s="1" t="s">
        <v>25</v>
      </c>
      <c r="S1213" s="1" t="s">
        <v>26</v>
      </c>
      <c r="T1213" s="1">
        <v>435</v>
      </c>
      <c r="U1213" s="1">
        <v>-5.394284150441786E-2</v>
      </c>
      <c r="V1213" s="3" t="s">
        <v>27</v>
      </c>
    </row>
    <row r="1214" spans="1:22" x14ac:dyDescent="0.3">
      <c r="A1214" s="2" t="s">
        <v>182</v>
      </c>
      <c r="B1214" s="1" t="s">
        <v>29</v>
      </c>
      <c r="C1214" s="1">
        <v>51156</v>
      </c>
      <c r="D1214" s="1">
        <v>12691</v>
      </c>
      <c r="E1214" s="1">
        <v>4931</v>
      </c>
      <c r="F1214" s="1">
        <v>4055</v>
      </c>
      <c r="G1214" s="1">
        <v>1741</v>
      </c>
      <c r="H1214" s="1">
        <v>1096</v>
      </c>
      <c r="I1214" s="1">
        <v>4247</v>
      </c>
      <c r="J1214" s="1">
        <v>2143</v>
      </c>
      <c r="K1214" s="1">
        <v>3194.5</v>
      </c>
      <c r="L1214" s="1">
        <v>5059</v>
      </c>
      <c r="M1214" s="1">
        <v>11728</v>
      </c>
      <c r="N1214" s="1">
        <v>39157.5</v>
      </c>
      <c r="O1214" s="1">
        <v>0.229259519899914</v>
      </c>
      <c r="P1214" s="1">
        <v>0.76545273281726489</v>
      </c>
      <c r="Q1214" s="1" t="s">
        <v>24</v>
      </c>
      <c r="R1214" s="1" t="s">
        <v>25</v>
      </c>
      <c r="S1214" s="1" t="s">
        <v>26</v>
      </c>
      <c r="T1214" s="1">
        <v>11767</v>
      </c>
      <c r="U1214" s="1">
        <v>5.2877472828211742E-3</v>
      </c>
      <c r="V1214" s="3" t="s">
        <v>27</v>
      </c>
    </row>
    <row r="1215" spans="1:22" x14ac:dyDescent="0.3">
      <c r="A1215" s="2" t="s">
        <v>182</v>
      </c>
      <c r="B1215" s="1" t="s">
        <v>30</v>
      </c>
      <c r="C1215" s="1">
        <v>51156</v>
      </c>
      <c r="D1215" s="1">
        <v>12691</v>
      </c>
      <c r="E1215" s="1">
        <v>6653</v>
      </c>
      <c r="F1215" s="1">
        <v>3576</v>
      </c>
      <c r="G1215" s="1">
        <v>4441</v>
      </c>
      <c r="H1215" s="1">
        <v>6271</v>
      </c>
      <c r="I1215" s="1">
        <v>4247</v>
      </c>
      <c r="J1215" s="1">
        <v>3671.571428571428</v>
      </c>
      <c r="K1215" s="1">
        <v>3194.5</v>
      </c>
      <c r="L1215" s="1">
        <v>4772</v>
      </c>
      <c r="M1215" s="1">
        <v>11728</v>
      </c>
      <c r="N1215" s="1">
        <v>49517.071428571428</v>
      </c>
      <c r="O1215" s="1">
        <v>0.229259519899914</v>
      </c>
      <c r="P1215" s="1">
        <v>0.96796214380661949</v>
      </c>
      <c r="Q1215" s="1" t="s">
        <v>24</v>
      </c>
      <c r="R1215" s="1" t="s">
        <v>25</v>
      </c>
      <c r="S1215" s="1" t="s">
        <v>26</v>
      </c>
      <c r="T1215" s="1">
        <v>-4183</v>
      </c>
      <c r="U1215" s="1">
        <v>-0.19722166370653349</v>
      </c>
      <c r="V1215" s="3" t="s">
        <v>27</v>
      </c>
    </row>
    <row r="1216" spans="1:22" x14ac:dyDescent="0.3">
      <c r="A1216" s="2" t="s">
        <v>182</v>
      </c>
      <c r="B1216" s="1" t="s">
        <v>31</v>
      </c>
      <c r="C1216" s="1">
        <v>51156</v>
      </c>
      <c r="D1216" s="1">
        <v>12691</v>
      </c>
      <c r="E1216" s="1">
        <v>2441</v>
      </c>
      <c r="F1216" s="1">
        <v>4055</v>
      </c>
      <c r="G1216" s="1">
        <v>4592</v>
      </c>
      <c r="H1216" s="1">
        <v>6949</v>
      </c>
      <c r="I1216" s="1">
        <v>4247</v>
      </c>
      <c r="J1216" s="1">
        <v>1863</v>
      </c>
      <c r="K1216" s="1">
        <v>3082</v>
      </c>
      <c r="L1216" s="1">
        <v>1571</v>
      </c>
      <c r="M1216" s="1">
        <v>11728</v>
      </c>
      <c r="N1216" s="1">
        <v>41491</v>
      </c>
      <c r="O1216" s="1">
        <v>0.229259519899914</v>
      </c>
      <c r="P1216" s="1">
        <v>0.81106810540308072</v>
      </c>
      <c r="Q1216" s="1" t="s">
        <v>24</v>
      </c>
      <c r="R1216" s="1" t="s">
        <v>25</v>
      </c>
      <c r="S1216" s="1" t="s">
        <v>26</v>
      </c>
      <c r="T1216" s="1">
        <v>6239</v>
      </c>
      <c r="U1216" s="1">
        <v>-4.032762530299476E-2</v>
      </c>
      <c r="V1216" s="3" t="s">
        <v>27</v>
      </c>
    </row>
    <row r="1217" spans="1:22" x14ac:dyDescent="0.3">
      <c r="A1217" s="2" t="s">
        <v>182</v>
      </c>
      <c r="B1217" s="1" t="s">
        <v>32</v>
      </c>
      <c r="C1217" s="1">
        <v>51156</v>
      </c>
      <c r="D1217" s="1">
        <v>12691</v>
      </c>
      <c r="E1217" s="1">
        <v>5887</v>
      </c>
      <c r="F1217" s="1">
        <v>4055</v>
      </c>
      <c r="G1217" s="1">
        <v>4835</v>
      </c>
      <c r="H1217" s="1">
        <v>3237</v>
      </c>
      <c r="I1217" s="1">
        <v>2986</v>
      </c>
      <c r="J1217" s="1">
        <v>4143</v>
      </c>
      <c r="K1217" s="1">
        <v>3194.5</v>
      </c>
      <c r="L1217" s="1">
        <v>3252</v>
      </c>
      <c r="M1217" s="1">
        <v>11728</v>
      </c>
      <c r="N1217" s="1">
        <v>44280.5</v>
      </c>
      <c r="O1217" s="1">
        <v>0.229259519899914</v>
      </c>
      <c r="P1217" s="1">
        <v>0.8655973883806396</v>
      </c>
      <c r="Q1217" s="1" t="s">
        <v>24</v>
      </c>
      <c r="R1217" s="1" t="s">
        <v>25</v>
      </c>
      <c r="S1217" s="1" t="s">
        <v>26</v>
      </c>
      <c r="T1217" s="1">
        <v>2397</v>
      </c>
      <c r="U1217" s="1">
        <v>-9.4856908280553598E-2</v>
      </c>
      <c r="V1217" s="3" t="s">
        <v>27</v>
      </c>
    </row>
    <row r="1218" spans="1:22" x14ac:dyDescent="0.3">
      <c r="A1218" s="2" t="s">
        <v>182</v>
      </c>
      <c r="B1218" s="1" t="s">
        <v>33</v>
      </c>
      <c r="C1218" s="1">
        <v>51156</v>
      </c>
      <c r="D1218" s="1">
        <v>12691</v>
      </c>
      <c r="E1218" s="1">
        <v>4603</v>
      </c>
      <c r="F1218" s="1">
        <v>4055</v>
      </c>
      <c r="G1218" s="1">
        <v>2023</v>
      </c>
      <c r="H1218" s="1">
        <v>3434</v>
      </c>
      <c r="I1218" s="1">
        <v>6121</v>
      </c>
      <c r="J1218" s="1">
        <v>4675</v>
      </c>
      <c r="K1218" s="1">
        <v>3194.5</v>
      </c>
      <c r="L1218" s="1">
        <v>3683</v>
      </c>
      <c r="M1218" s="1">
        <v>11728</v>
      </c>
      <c r="N1218" s="1">
        <v>44479.5</v>
      </c>
      <c r="O1218" s="1">
        <v>0.229259519899914</v>
      </c>
      <c r="P1218" s="1">
        <v>0.86948745015247475</v>
      </c>
      <c r="Q1218" s="1" t="s">
        <v>24</v>
      </c>
      <c r="R1218" s="1" t="s">
        <v>25</v>
      </c>
      <c r="S1218" s="1" t="s">
        <v>26</v>
      </c>
      <c r="T1218" s="1">
        <v>2198</v>
      </c>
      <c r="U1218" s="1">
        <v>-9.8746970052388777E-2</v>
      </c>
      <c r="V1218" s="3" t="s">
        <v>27</v>
      </c>
    </row>
    <row r="1219" spans="1:22" x14ac:dyDescent="0.3">
      <c r="A1219" s="2" t="s">
        <v>182</v>
      </c>
      <c r="B1219" s="1" t="s">
        <v>44</v>
      </c>
      <c r="C1219" s="1">
        <v>51156</v>
      </c>
      <c r="D1219" s="1">
        <v>12691</v>
      </c>
      <c r="E1219" s="1">
        <v>6007</v>
      </c>
      <c r="F1219" s="1">
        <v>4055</v>
      </c>
      <c r="G1219" s="1">
        <v>1557</v>
      </c>
      <c r="H1219" s="1">
        <v>3140</v>
      </c>
      <c r="I1219" s="1">
        <v>4247</v>
      </c>
      <c r="J1219" s="1">
        <v>2333</v>
      </c>
      <c r="K1219" s="1">
        <v>4428</v>
      </c>
      <c r="L1219" s="1">
        <v>2556</v>
      </c>
      <c r="M1219" s="1">
        <v>11728</v>
      </c>
      <c r="N1219" s="1">
        <v>41014</v>
      </c>
      <c r="O1219" s="1">
        <v>0.229259519899914</v>
      </c>
      <c r="P1219" s="1">
        <v>0.80174368598013923</v>
      </c>
      <c r="Q1219" s="1" t="s">
        <v>24</v>
      </c>
      <c r="R1219" s="1" t="s">
        <v>25</v>
      </c>
      <c r="S1219" s="1" t="s">
        <v>26</v>
      </c>
      <c r="T1219" s="1">
        <v>6716</v>
      </c>
      <c r="U1219" s="1">
        <v>-3.1003205880053172E-2</v>
      </c>
      <c r="V1219" s="3" t="s">
        <v>27</v>
      </c>
    </row>
    <row r="1220" spans="1:22" x14ac:dyDescent="0.3">
      <c r="A1220" s="2" t="s">
        <v>182</v>
      </c>
      <c r="B1220" s="1" t="s">
        <v>40</v>
      </c>
      <c r="C1220" s="1">
        <v>51156</v>
      </c>
      <c r="D1220" s="1">
        <v>12691</v>
      </c>
      <c r="E1220" s="1">
        <v>8533</v>
      </c>
      <c r="F1220" s="1">
        <v>4055</v>
      </c>
      <c r="G1220" s="1">
        <v>1410</v>
      </c>
      <c r="H1220" s="1">
        <v>4763</v>
      </c>
      <c r="I1220" s="1">
        <v>3369</v>
      </c>
      <c r="J1220" s="1">
        <v>5093</v>
      </c>
      <c r="K1220" s="1">
        <v>1030</v>
      </c>
      <c r="L1220" s="1">
        <v>3821</v>
      </c>
      <c r="M1220" s="1">
        <v>11728</v>
      </c>
      <c r="N1220" s="1">
        <v>44765</v>
      </c>
      <c r="O1220" s="1">
        <v>0.229259519899914</v>
      </c>
      <c r="P1220" s="1">
        <v>0.87506841817186642</v>
      </c>
      <c r="Q1220" s="1" t="s">
        <v>24</v>
      </c>
      <c r="R1220" s="1" t="s">
        <v>25</v>
      </c>
      <c r="S1220" s="1" t="s">
        <v>26</v>
      </c>
      <c r="T1220" s="1">
        <v>-1282</v>
      </c>
      <c r="U1220" s="1">
        <v>-0.1043279380717804</v>
      </c>
      <c r="V1220" s="3" t="s">
        <v>27</v>
      </c>
    </row>
    <row r="1221" spans="1:22" x14ac:dyDescent="0.3">
      <c r="A1221" s="2" t="s">
        <v>183</v>
      </c>
      <c r="B1221" s="1" t="s">
        <v>23</v>
      </c>
      <c r="C1221" s="1">
        <v>82278.262719703984</v>
      </c>
      <c r="D1221" s="1">
        <v>22927</v>
      </c>
      <c r="E1221" s="1">
        <v>2074</v>
      </c>
      <c r="F1221" s="1">
        <v>2420</v>
      </c>
      <c r="G1221" s="1">
        <v>3055</v>
      </c>
      <c r="H1221" s="1">
        <v>5112</v>
      </c>
      <c r="I1221" s="1">
        <v>1127</v>
      </c>
      <c r="J1221" s="1">
        <v>2458</v>
      </c>
      <c r="K1221" s="1">
        <v>2227</v>
      </c>
      <c r="L1221" s="1">
        <v>3242</v>
      </c>
      <c r="M1221" s="1">
        <v>10197</v>
      </c>
      <c r="N1221" s="1">
        <v>44642</v>
      </c>
      <c r="O1221" s="1">
        <v>0.1239330980375455</v>
      </c>
      <c r="P1221" s="1">
        <v>0.5425734395010402</v>
      </c>
      <c r="Q1221" s="1" t="s">
        <v>36</v>
      </c>
      <c r="R1221" s="1" t="s">
        <v>25</v>
      </c>
      <c r="S1221" s="1" t="s">
        <v>37</v>
      </c>
      <c r="T1221" s="1">
        <v>11753.8163507109</v>
      </c>
      <c r="U1221" s="1">
        <v>0.33349346246141431</v>
      </c>
      <c r="V1221" s="3" t="s">
        <v>38</v>
      </c>
    </row>
    <row r="1222" spans="1:22" x14ac:dyDescent="0.3">
      <c r="A1222" s="2" t="s">
        <v>183</v>
      </c>
      <c r="B1222" s="1" t="s">
        <v>28</v>
      </c>
      <c r="C1222" s="1">
        <v>82278.262719703984</v>
      </c>
      <c r="D1222" s="1">
        <v>22927</v>
      </c>
      <c r="E1222" s="1">
        <v>8071</v>
      </c>
      <c r="F1222" s="1">
        <v>1513</v>
      </c>
      <c r="G1222" s="1">
        <v>1061</v>
      </c>
      <c r="H1222" s="1">
        <v>3856</v>
      </c>
      <c r="I1222" s="1">
        <v>508</v>
      </c>
      <c r="J1222" s="1">
        <v>731</v>
      </c>
      <c r="K1222" s="1">
        <v>2997</v>
      </c>
      <c r="L1222" s="1">
        <v>4631</v>
      </c>
      <c r="M1222" s="1">
        <v>10197</v>
      </c>
      <c r="N1222" s="1">
        <v>46295</v>
      </c>
      <c r="O1222" s="1">
        <v>0.1239330980375455</v>
      </c>
      <c r="P1222" s="1">
        <v>0.56266380049506415</v>
      </c>
      <c r="Q1222" s="1" t="s">
        <v>36</v>
      </c>
      <c r="R1222" s="1" t="s">
        <v>25</v>
      </c>
      <c r="S1222" s="1" t="s">
        <v>37</v>
      </c>
      <c r="T1222" s="1">
        <v>11753.8163507109</v>
      </c>
      <c r="U1222" s="1">
        <v>0.31340310146739031</v>
      </c>
      <c r="V1222" s="3" t="s">
        <v>38</v>
      </c>
    </row>
    <row r="1223" spans="1:22" x14ac:dyDescent="0.3">
      <c r="A1223" s="2" t="s">
        <v>183</v>
      </c>
      <c r="B1223" s="1" t="s">
        <v>29</v>
      </c>
      <c r="C1223" s="1">
        <v>82278.262719703984</v>
      </c>
      <c r="D1223" s="1">
        <v>22927</v>
      </c>
      <c r="E1223" s="1">
        <v>5238</v>
      </c>
      <c r="F1223" s="1">
        <v>2420</v>
      </c>
      <c r="G1223" s="1">
        <v>2722</v>
      </c>
      <c r="H1223" s="1">
        <v>6026</v>
      </c>
      <c r="I1223" s="1">
        <v>1864.333333333333</v>
      </c>
      <c r="J1223" s="1">
        <v>1892</v>
      </c>
      <c r="K1223" s="1">
        <v>3090</v>
      </c>
      <c r="L1223" s="1">
        <v>1729</v>
      </c>
      <c r="M1223" s="1">
        <v>10197</v>
      </c>
      <c r="N1223" s="1">
        <v>47908.333333333343</v>
      </c>
      <c r="O1223" s="1">
        <v>0.1239330980375455</v>
      </c>
      <c r="P1223" s="1">
        <v>0.5822720576459165</v>
      </c>
      <c r="Q1223" s="1" t="s">
        <v>36</v>
      </c>
      <c r="R1223" s="1" t="s">
        <v>25</v>
      </c>
      <c r="S1223" s="1" t="s">
        <v>37</v>
      </c>
      <c r="T1223" s="1">
        <v>11753.8163507109</v>
      </c>
      <c r="U1223" s="1">
        <v>0.29379484431653802</v>
      </c>
      <c r="V1223" s="3" t="s">
        <v>38</v>
      </c>
    </row>
    <row r="1224" spans="1:22" x14ac:dyDescent="0.3">
      <c r="A1224" s="2" t="s">
        <v>183</v>
      </c>
      <c r="B1224" s="1" t="s">
        <v>31</v>
      </c>
      <c r="C1224" s="1">
        <v>82278.262719703984</v>
      </c>
      <c r="D1224" s="1">
        <v>22927</v>
      </c>
      <c r="E1224" s="1">
        <v>7025</v>
      </c>
      <c r="F1224" s="1">
        <v>2420</v>
      </c>
      <c r="G1224" s="1">
        <v>3386</v>
      </c>
      <c r="H1224" s="1">
        <v>5424</v>
      </c>
      <c r="I1224" s="1">
        <v>3958</v>
      </c>
      <c r="J1224" s="1">
        <v>2757</v>
      </c>
      <c r="K1224" s="1">
        <v>4711</v>
      </c>
      <c r="L1224" s="1">
        <v>1544</v>
      </c>
      <c r="M1224" s="1">
        <v>10197</v>
      </c>
      <c r="N1224" s="1">
        <v>54152</v>
      </c>
      <c r="O1224" s="1">
        <v>0.1239330980375455</v>
      </c>
      <c r="P1224" s="1">
        <v>0.6581568230782745</v>
      </c>
      <c r="Q1224" s="1" t="s">
        <v>36</v>
      </c>
      <c r="R1224" s="1" t="s">
        <v>25</v>
      </c>
      <c r="S1224" s="1" t="s">
        <v>37</v>
      </c>
      <c r="T1224" s="1">
        <v>11753.8163507109</v>
      </c>
      <c r="U1224" s="1">
        <v>0.21791007888417999</v>
      </c>
      <c r="V1224" s="3" t="s">
        <v>27</v>
      </c>
    </row>
    <row r="1225" spans="1:22" x14ac:dyDescent="0.3">
      <c r="A1225" s="2" t="s">
        <v>183</v>
      </c>
      <c r="B1225" s="1" t="s">
        <v>32</v>
      </c>
      <c r="C1225" s="1">
        <v>82278.262719703984</v>
      </c>
      <c r="D1225" s="1">
        <v>22927</v>
      </c>
      <c r="E1225" s="1">
        <v>6248</v>
      </c>
      <c r="F1225" s="1">
        <v>3462</v>
      </c>
      <c r="G1225" s="1">
        <v>4121</v>
      </c>
      <c r="H1225" s="1">
        <v>4144</v>
      </c>
      <c r="I1225" s="1">
        <v>1864.333333333333</v>
      </c>
      <c r="J1225" s="1">
        <v>1640</v>
      </c>
      <c r="K1225" s="1">
        <v>3326.4</v>
      </c>
      <c r="L1225" s="1">
        <v>2408</v>
      </c>
      <c r="M1225" s="1">
        <v>10197</v>
      </c>
      <c r="N1225" s="1">
        <v>50140.733333333337</v>
      </c>
      <c r="O1225" s="1">
        <v>0.1239330980375455</v>
      </c>
      <c r="P1225" s="1">
        <v>0.60940437578448825</v>
      </c>
      <c r="Q1225" s="1" t="s">
        <v>36</v>
      </c>
      <c r="R1225" s="1" t="s">
        <v>25</v>
      </c>
      <c r="S1225" s="1" t="s">
        <v>37</v>
      </c>
      <c r="T1225" s="1">
        <v>11753.8163507109</v>
      </c>
      <c r="U1225" s="1">
        <v>0.26666252617796621</v>
      </c>
      <c r="V1225" s="3" t="s">
        <v>38</v>
      </c>
    </row>
    <row r="1226" spans="1:22" x14ac:dyDescent="0.3">
      <c r="A1226" s="2" t="s">
        <v>183</v>
      </c>
      <c r="B1226" s="1" t="s">
        <v>33</v>
      </c>
      <c r="C1226" s="1">
        <v>82278.262719703984</v>
      </c>
      <c r="D1226" s="1">
        <v>22927</v>
      </c>
      <c r="E1226" s="1">
        <v>4488</v>
      </c>
      <c r="F1226" s="1">
        <v>2285</v>
      </c>
      <c r="G1226" s="1">
        <v>1286</v>
      </c>
      <c r="H1226" s="1">
        <v>6997</v>
      </c>
      <c r="I1226" s="1">
        <v>1864.333333333333</v>
      </c>
      <c r="J1226" s="1">
        <v>2937</v>
      </c>
      <c r="K1226" s="1">
        <v>3607</v>
      </c>
      <c r="L1226" s="1">
        <v>908</v>
      </c>
      <c r="M1226" s="1">
        <v>10197</v>
      </c>
      <c r="N1226" s="1">
        <v>47299.333333333343</v>
      </c>
      <c r="O1226" s="1">
        <v>0.1239330980375455</v>
      </c>
      <c r="P1226" s="1">
        <v>0.57487034570074969</v>
      </c>
      <c r="Q1226" s="1" t="s">
        <v>36</v>
      </c>
      <c r="R1226" s="1" t="s">
        <v>25</v>
      </c>
      <c r="S1226" s="1" t="s">
        <v>37</v>
      </c>
      <c r="T1226" s="1">
        <v>11753.8163507109</v>
      </c>
      <c r="U1226" s="1">
        <v>0.30119655626170477</v>
      </c>
      <c r="V1226" s="3" t="s">
        <v>38</v>
      </c>
    </row>
    <row r="1227" spans="1:22" x14ac:dyDescent="0.3">
      <c r="A1227" s="2" t="s">
        <v>184</v>
      </c>
      <c r="B1227" s="1" t="s">
        <v>23</v>
      </c>
      <c r="C1227" s="1">
        <v>45535</v>
      </c>
      <c r="D1227" s="1">
        <v>11745</v>
      </c>
      <c r="E1227" s="1">
        <v>3557</v>
      </c>
      <c r="F1227" s="1">
        <v>3867</v>
      </c>
      <c r="G1227" s="1">
        <v>4255</v>
      </c>
      <c r="H1227" s="1">
        <v>6131</v>
      </c>
      <c r="I1227" s="1">
        <v>4596.5</v>
      </c>
      <c r="J1227" s="1">
        <v>3238</v>
      </c>
      <c r="K1227" s="1">
        <v>2107</v>
      </c>
      <c r="L1227" s="1">
        <v>5566</v>
      </c>
      <c r="M1227" s="1">
        <v>10141.66513599435</v>
      </c>
      <c r="N1227" s="1">
        <v>45062.5</v>
      </c>
      <c r="O1227" s="1">
        <v>0.22272241431853179</v>
      </c>
      <c r="P1227" s="1">
        <v>0.98962336664104533</v>
      </c>
      <c r="Q1227" s="1" t="s">
        <v>24</v>
      </c>
      <c r="R1227" s="1" t="s">
        <v>25</v>
      </c>
      <c r="S1227" s="1" t="s">
        <v>26</v>
      </c>
      <c r="T1227" s="1">
        <v>5069</v>
      </c>
      <c r="U1227" s="1">
        <v>-0.21234578095957721</v>
      </c>
      <c r="V1227" s="3" t="s">
        <v>27</v>
      </c>
    </row>
    <row r="1228" spans="1:22" x14ac:dyDescent="0.3">
      <c r="A1228" s="2" t="s">
        <v>184</v>
      </c>
      <c r="B1228" s="1" t="s">
        <v>28</v>
      </c>
      <c r="C1228" s="1">
        <v>45535</v>
      </c>
      <c r="D1228" s="1">
        <v>11745</v>
      </c>
      <c r="E1228" s="1">
        <v>5736</v>
      </c>
      <c r="F1228" s="1">
        <v>2373.75</v>
      </c>
      <c r="G1228" s="1">
        <v>3364</v>
      </c>
      <c r="H1228" s="1">
        <v>1400</v>
      </c>
      <c r="I1228" s="1">
        <v>4596.5</v>
      </c>
      <c r="J1228" s="1">
        <v>3789.166666666667</v>
      </c>
      <c r="K1228" s="1">
        <v>4692</v>
      </c>
      <c r="L1228" s="1">
        <v>4783</v>
      </c>
      <c r="M1228" s="1">
        <v>10141.66513599435</v>
      </c>
      <c r="N1228" s="1">
        <v>42479.416666666657</v>
      </c>
      <c r="O1228" s="1">
        <v>0.22272241431853179</v>
      </c>
      <c r="P1228" s="1">
        <v>0.93289594085135974</v>
      </c>
      <c r="Q1228" s="1" t="s">
        <v>24</v>
      </c>
      <c r="R1228" s="1" t="s">
        <v>25</v>
      </c>
      <c r="S1228" s="1" t="s">
        <v>26</v>
      </c>
      <c r="T1228" s="1">
        <v>9808</v>
      </c>
      <c r="U1228" s="1">
        <v>-0.15561835516989159</v>
      </c>
      <c r="V1228" s="3" t="s">
        <v>27</v>
      </c>
    </row>
    <row r="1229" spans="1:22" x14ac:dyDescent="0.3">
      <c r="A1229" s="2" t="s">
        <v>184</v>
      </c>
      <c r="B1229" s="1" t="s">
        <v>29</v>
      </c>
      <c r="C1229" s="1">
        <v>45535</v>
      </c>
      <c r="D1229" s="1">
        <v>11745</v>
      </c>
      <c r="E1229" s="1">
        <v>7314</v>
      </c>
      <c r="F1229" s="1">
        <v>1945</v>
      </c>
      <c r="G1229" s="1">
        <v>3629</v>
      </c>
      <c r="H1229" s="1">
        <v>4297</v>
      </c>
      <c r="I1229" s="1">
        <v>3999</v>
      </c>
      <c r="J1229" s="1">
        <v>1993</v>
      </c>
      <c r="K1229" s="1">
        <v>3414</v>
      </c>
      <c r="L1229" s="1">
        <v>894</v>
      </c>
      <c r="M1229" s="1">
        <v>10141.66513599435</v>
      </c>
      <c r="N1229" s="1">
        <v>39230</v>
      </c>
      <c r="O1229" s="1">
        <v>0.22272241431853179</v>
      </c>
      <c r="P1229" s="1">
        <v>0.8615350829032612</v>
      </c>
      <c r="Q1229" s="1" t="s">
        <v>24</v>
      </c>
      <c r="R1229" s="1" t="s">
        <v>25</v>
      </c>
      <c r="S1229" s="1" t="s">
        <v>26</v>
      </c>
      <c r="T1229" s="1">
        <v>9719</v>
      </c>
      <c r="U1229" s="1">
        <v>-8.4257497221793085E-2</v>
      </c>
      <c r="V1229" s="3" t="s">
        <v>27</v>
      </c>
    </row>
    <row r="1230" spans="1:22" x14ac:dyDescent="0.3">
      <c r="A1230" s="2" t="s">
        <v>184</v>
      </c>
      <c r="B1230" s="1" t="s">
        <v>30</v>
      </c>
      <c r="C1230" s="1">
        <v>45535</v>
      </c>
      <c r="D1230" s="1">
        <v>11745</v>
      </c>
      <c r="E1230" s="1">
        <v>4637</v>
      </c>
      <c r="F1230" s="1">
        <v>2373.75</v>
      </c>
      <c r="G1230" s="1">
        <v>2419</v>
      </c>
      <c r="H1230" s="1">
        <v>5814</v>
      </c>
      <c r="I1230" s="1">
        <v>1295</v>
      </c>
      <c r="J1230" s="1">
        <v>3642</v>
      </c>
      <c r="K1230" s="1">
        <v>2098</v>
      </c>
      <c r="L1230" s="1">
        <v>4278</v>
      </c>
      <c r="M1230" s="1">
        <v>10141.66513599435</v>
      </c>
      <c r="N1230" s="1">
        <v>38301.75</v>
      </c>
      <c r="O1230" s="1">
        <v>0.22272241431853179</v>
      </c>
      <c r="P1230" s="1">
        <v>0.84114966509278577</v>
      </c>
      <c r="Q1230" s="1" t="s">
        <v>24</v>
      </c>
      <c r="R1230" s="1" t="s">
        <v>25</v>
      </c>
      <c r="S1230" s="1" t="s">
        <v>26</v>
      </c>
      <c r="T1230" s="1">
        <v>9607</v>
      </c>
      <c r="U1230" s="1">
        <v>-6.3872079411317631E-2</v>
      </c>
      <c r="V1230" s="3" t="s">
        <v>27</v>
      </c>
    </row>
    <row r="1231" spans="1:22" x14ac:dyDescent="0.3">
      <c r="A1231" s="2" t="s">
        <v>184</v>
      </c>
      <c r="B1231" s="1" t="s">
        <v>31</v>
      </c>
      <c r="C1231" s="1">
        <v>45535</v>
      </c>
      <c r="D1231" s="1">
        <v>11745</v>
      </c>
      <c r="E1231" s="1">
        <v>4410</v>
      </c>
      <c r="F1231" s="1">
        <v>2373.75</v>
      </c>
      <c r="G1231" s="1">
        <v>4122</v>
      </c>
      <c r="H1231" s="1">
        <v>6995</v>
      </c>
      <c r="I1231" s="1">
        <v>5226</v>
      </c>
      <c r="J1231" s="1">
        <v>5312</v>
      </c>
      <c r="K1231" s="1">
        <v>3414</v>
      </c>
      <c r="L1231" s="1">
        <v>4756</v>
      </c>
      <c r="M1231" s="1">
        <v>10141.66513599435</v>
      </c>
      <c r="N1231" s="1">
        <v>48353.75</v>
      </c>
      <c r="O1231" s="1">
        <v>0.22272241431853179</v>
      </c>
      <c r="P1231" s="1">
        <v>1.0237409276244751</v>
      </c>
      <c r="Q1231" s="1" t="s">
        <v>24</v>
      </c>
      <c r="R1231" s="1" t="s">
        <v>25</v>
      </c>
      <c r="S1231" s="1" t="s">
        <v>26</v>
      </c>
      <c r="T1231" s="1">
        <v>2969</v>
      </c>
      <c r="U1231" s="1">
        <v>-0.25386851546372252</v>
      </c>
      <c r="V1231" s="3" t="s">
        <v>27</v>
      </c>
    </row>
    <row r="1232" spans="1:22" x14ac:dyDescent="0.3">
      <c r="A1232" s="2" t="s">
        <v>184</v>
      </c>
      <c r="B1232" s="1" t="s">
        <v>32</v>
      </c>
      <c r="C1232" s="1">
        <v>45535</v>
      </c>
      <c r="D1232" s="1">
        <v>11745</v>
      </c>
      <c r="E1232" s="1">
        <v>8756</v>
      </c>
      <c r="F1232" s="1">
        <v>2322</v>
      </c>
      <c r="G1232" s="1">
        <v>1406</v>
      </c>
      <c r="H1232" s="1">
        <v>5764</v>
      </c>
      <c r="I1232" s="1">
        <v>4596.5</v>
      </c>
      <c r="J1232" s="1">
        <v>2617</v>
      </c>
      <c r="K1232" s="1">
        <v>4759</v>
      </c>
      <c r="L1232" s="1">
        <v>3487</v>
      </c>
      <c r="M1232" s="1">
        <v>10141.66513599435</v>
      </c>
      <c r="N1232" s="1">
        <v>45452.5</v>
      </c>
      <c r="O1232" s="1">
        <v>0.22272241431853179</v>
      </c>
      <c r="P1232" s="1">
        <v>0.99818820687383336</v>
      </c>
      <c r="Q1232" s="1" t="s">
        <v>24</v>
      </c>
      <c r="R1232" s="1" t="s">
        <v>25</v>
      </c>
      <c r="S1232" s="1" t="s">
        <v>26</v>
      </c>
      <c r="T1232" s="1">
        <v>4679</v>
      </c>
      <c r="U1232" s="1">
        <v>-0.22091062119236521</v>
      </c>
      <c r="V1232" s="3" t="s">
        <v>27</v>
      </c>
    </row>
    <row r="1233" spans="1:22" x14ac:dyDescent="0.3">
      <c r="A1233" s="2" t="s">
        <v>184</v>
      </c>
      <c r="B1233" s="1" t="s">
        <v>33</v>
      </c>
      <c r="C1233" s="1">
        <v>45535</v>
      </c>
      <c r="D1233" s="1">
        <v>11745</v>
      </c>
      <c r="E1233" s="1">
        <v>8573</v>
      </c>
      <c r="F1233" s="1">
        <v>1361</v>
      </c>
      <c r="G1233" s="1">
        <v>4160</v>
      </c>
      <c r="H1233" s="1">
        <v>900</v>
      </c>
      <c r="I1233" s="1">
        <v>7866</v>
      </c>
      <c r="J1233" s="1">
        <v>5933</v>
      </c>
      <c r="K1233" s="1">
        <v>3414</v>
      </c>
      <c r="L1233" s="1">
        <v>2597</v>
      </c>
      <c r="M1233" s="1">
        <v>10141.66513599435</v>
      </c>
      <c r="N1233" s="1">
        <v>46549</v>
      </c>
      <c r="O1233" s="1">
        <v>0.22272241431853179</v>
      </c>
      <c r="P1233" s="1">
        <v>1.0222685846052491</v>
      </c>
      <c r="Q1233" s="1" t="s">
        <v>24</v>
      </c>
      <c r="R1233" s="1" t="s">
        <v>25</v>
      </c>
      <c r="S1233" s="1" t="s">
        <v>26</v>
      </c>
      <c r="T1233" s="1">
        <v>2400</v>
      </c>
      <c r="U1233" s="1">
        <v>-0.2449909989237806</v>
      </c>
      <c r="V1233" s="3" t="s">
        <v>27</v>
      </c>
    </row>
    <row r="1234" spans="1:22" x14ac:dyDescent="0.3">
      <c r="A1234" s="2" t="s">
        <v>185</v>
      </c>
      <c r="B1234" s="1" t="s">
        <v>23</v>
      </c>
      <c r="C1234" s="1">
        <v>82278.262719703984</v>
      </c>
      <c r="D1234" s="1">
        <v>20504</v>
      </c>
      <c r="E1234" s="1">
        <v>3545</v>
      </c>
      <c r="F1234" s="1">
        <v>1084</v>
      </c>
      <c r="G1234" s="1">
        <v>2384</v>
      </c>
      <c r="H1234" s="1">
        <v>6969</v>
      </c>
      <c r="I1234" s="1">
        <v>2946.5</v>
      </c>
      <c r="J1234" s="1">
        <v>1578</v>
      </c>
      <c r="K1234" s="1">
        <v>4601</v>
      </c>
      <c r="L1234" s="1">
        <v>646</v>
      </c>
      <c r="M1234" s="1">
        <v>7876</v>
      </c>
      <c r="N1234" s="1">
        <v>44257.5</v>
      </c>
      <c r="O1234" s="1">
        <v>9.5723946272796748E-2</v>
      </c>
      <c r="P1234" s="1">
        <v>0.53790027325651368</v>
      </c>
      <c r="Q1234" s="1" t="s">
        <v>36</v>
      </c>
      <c r="R1234" s="1" t="s">
        <v>25</v>
      </c>
      <c r="S1234" s="1" t="s">
        <v>37</v>
      </c>
      <c r="T1234" s="1">
        <v>11753.8163507109</v>
      </c>
      <c r="U1234" s="1">
        <v>0.36637578047068953</v>
      </c>
      <c r="V1234" s="3" t="s">
        <v>38</v>
      </c>
    </row>
    <row r="1235" spans="1:22" x14ac:dyDescent="0.3">
      <c r="A1235" s="2" t="s">
        <v>185</v>
      </c>
      <c r="B1235" s="1" t="s">
        <v>39</v>
      </c>
      <c r="C1235" s="1">
        <v>82278.262719703984</v>
      </c>
      <c r="D1235" s="1">
        <v>20504</v>
      </c>
      <c r="E1235" s="1">
        <v>7644</v>
      </c>
      <c r="F1235" s="1">
        <v>1666</v>
      </c>
      <c r="G1235" s="1">
        <v>2796</v>
      </c>
      <c r="H1235" s="1">
        <v>2907</v>
      </c>
      <c r="I1235" s="1">
        <v>898</v>
      </c>
      <c r="J1235" s="1">
        <v>5395</v>
      </c>
      <c r="K1235" s="1">
        <v>4601</v>
      </c>
      <c r="L1235" s="1">
        <v>2907</v>
      </c>
      <c r="M1235" s="1">
        <v>7876</v>
      </c>
      <c r="N1235" s="1">
        <v>49318</v>
      </c>
      <c r="O1235" s="1">
        <v>9.5723946272796748E-2</v>
      </c>
      <c r="P1235" s="1">
        <v>0.59940497489611355</v>
      </c>
      <c r="Q1235" s="1" t="s">
        <v>36</v>
      </c>
      <c r="R1235" s="1" t="s">
        <v>25</v>
      </c>
      <c r="S1235" s="1" t="s">
        <v>37</v>
      </c>
      <c r="T1235" s="1">
        <v>11753.8163507109</v>
      </c>
      <c r="U1235" s="1">
        <v>0.30487107883108971</v>
      </c>
      <c r="V1235" s="3" t="s">
        <v>38</v>
      </c>
    </row>
    <row r="1236" spans="1:22" x14ac:dyDescent="0.3">
      <c r="A1236" s="2" t="s">
        <v>185</v>
      </c>
      <c r="B1236" s="1" t="s">
        <v>28</v>
      </c>
      <c r="C1236" s="1">
        <v>82278.262719703984</v>
      </c>
      <c r="D1236" s="1">
        <v>20504</v>
      </c>
      <c r="E1236" s="1">
        <v>4738</v>
      </c>
      <c r="F1236" s="1">
        <v>2753.75</v>
      </c>
      <c r="G1236" s="1">
        <v>1855</v>
      </c>
      <c r="H1236" s="1">
        <v>5122</v>
      </c>
      <c r="I1236" s="1">
        <v>2946.5</v>
      </c>
      <c r="J1236" s="1">
        <v>2980</v>
      </c>
      <c r="K1236" s="1">
        <v>4601</v>
      </c>
      <c r="L1236" s="1">
        <v>4704</v>
      </c>
      <c r="M1236" s="1">
        <v>7876</v>
      </c>
      <c r="N1236" s="1">
        <v>50204.25</v>
      </c>
      <c r="O1236" s="1">
        <v>9.5723946272796748E-2</v>
      </c>
      <c r="P1236" s="1">
        <v>0.61017634962748302</v>
      </c>
      <c r="Q1236" s="1" t="s">
        <v>36</v>
      </c>
      <c r="R1236" s="1" t="s">
        <v>25</v>
      </c>
      <c r="S1236" s="1" t="s">
        <v>37</v>
      </c>
      <c r="T1236" s="1">
        <v>11753.8163507109</v>
      </c>
      <c r="U1236" s="1">
        <v>0.29409970409972019</v>
      </c>
      <c r="V1236" s="3" t="s">
        <v>38</v>
      </c>
    </row>
    <row r="1237" spans="1:22" x14ac:dyDescent="0.3">
      <c r="A1237" s="2" t="s">
        <v>185</v>
      </c>
      <c r="B1237" s="1" t="s">
        <v>29</v>
      </c>
      <c r="C1237" s="1">
        <v>82278.262719703984</v>
      </c>
      <c r="D1237" s="1">
        <v>20504</v>
      </c>
      <c r="E1237" s="1">
        <v>4310</v>
      </c>
      <c r="F1237" s="1">
        <v>2753.75</v>
      </c>
      <c r="G1237" s="1">
        <v>4275</v>
      </c>
      <c r="H1237" s="1">
        <v>3912</v>
      </c>
      <c r="I1237" s="1">
        <v>2946.5</v>
      </c>
      <c r="J1237" s="1">
        <v>5079</v>
      </c>
      <c r="K1237" s="1">
        <v>4601</v>
      </c>
      <c r="L1237" s="1">
        <v>2249</v>
      </c>
      <c r="M1237" s="1">
        <v>7876</v>
      </c>
      <c r="N1237" s="1">
        <v>50630.25</v>
      </c>
      <c r="O1237" s="1">
        <v>9.5723946272796748E-2</v>
      </c>
      <c r="P1237" s="1">
        <v>0.61535390182557992</v>
      </c>
      <c r="Q1237" s="1" t="s">
        <v>36</v>
      </c>
      <c r="R1237" s="1" t="s">
        <v>25</v>
      </c>
      <c r="S1237" s="1" t="s">
        <v>37</v>
      </c>
      <c r="T1237" s="1">
        <v>11753.8163507109</v>
      </c>
      <c r="U1237" s="1">
        <v>0.28892215190162329</v>
      </c>
      <c r="V1237" s="3" t="s">
        <v>38</v>
      </c>
    </row>
    <row r="1238" spans="1:22" x14ac:dyDescent="0.3">
      <c r="A1238" s="2" t="s">
        <v>185</v>
      </c>
      <c r="B1238" s="1" t="s">
        <v>30</v>
      </c>
      <c r="C1238" s="1">
        <v>82278.262719703984</v>
      </c>
      <c r="D1238" s="1">
        <v>20504</v>
      </c>
      <c r="E1238" s="1">
        <v>4987</v>
      </c>
      <c r="F1238" s="1">
        <v>2753.75</v>
      </c>
      <c r="G1238" s="1">
        <v>4286</v>
      </c>
      <c r="H1238" s="1">
        <v>5659</v>
      </c>
      <c r="I1238" s="1">
        <v>2946.5</v>
      </c>
      <c r="J1238" s="1">
        <v>3205</v>
      </c>
      <c r="K1238" s="1">
        <v>4601</v>
      </c>
      <c r="L1238" s="1">
        <v>346</v>
      </c>
      <c r="M1238" s="1">
        <v>7876</v>
      </c>
      <c r="N1238" s="1">
        <v>49288.25</v>
      </c>
      <c r="O1238" s="1">
        <v>9.5723946272796748E-2</v>
      </c>
      <c r="P1238" s="1">
        <v>0.59904339701373466</v>
      </c>
      <c r="Q1238" s="1" t="s">
        <v>36</v>
      </c>
      <c r="R1238" s="1" t="s">
        <v>25</v>
      </c>
      <c r="S1238" s="1" t="s">
        <v>37</v>
      </c>
      <c r="T1238" s="1">
        <v>11753.8163507109</v>
      </c>
      <c r="U1238" s="1">
        <v>0.30523265671346861</v>
      </c>
      <c r="V1238" s="3" t="s">
        <v>38</v>
      </c>
    </row>
    <row r="1239" spans="1:22" x14ac:dyDescent="0.3">
      <c r="A1239" s="2" t="s">
        <v>185</v>
      </c>
      <c r="B1239" s="1" t="s">
        <v>31</v>
      </c>
      <c r="C1239" s="1">
        <v>82278.262719703984</v>
      </c>
      <c r="D1239" s="1">
        <v>20504</v>
      </c>
      <c r="E1239" s="1">
        <v>3908</v>
      </c>
      <c r="F1239" s="1">
        <v>2914</v>
      </c>
      <c r="G1239" s="1">
        <v>3372</v>
      </c>
      <c r="H1239" s="1">
        <v>6604</v>
      </c>
      <c r="I1239" s="1">
        <v>4995</v>
      </c>
      <c r="J1239" s="1">
        <v>4559</v>
      </c>
      <c r="K1239" s="1">
        <v>4601</v>
      </c>
      <c r="L1239" s="1">
        <v>3124</v>
      </c>
      <c r="M1239" s="1">
        <v>7876</v>
      </c>
      <c r="N1239" s="1">
        <v>54581</v>
      </c>
      <c r="O1239" s="1">
        <v>9.5723946272796748E-2</v>
      </c>
      <c r="P1239" s="1">
        <v>0.66337083691156928</v>
      </c>
      <c r="Q1239" s="1" t="s">
        <v>36</v>
      </c>
      <c r="R1239" s="1" t="s">
        <v>25</v>
      </c>
      <c r="S1239" s="1" t="s">
        <v>37</v>
      </c>
      <c r="T1239" s="1">
        <v>11753.8163507109</v>
      </c>
      <c r="U1239" s="1">
        <v>0.24090521681563401</v>
      </c>
      <c r="V1239" s="3" t="s">
        <v>27</v>
      </c>
    </row>
    <row r="1240" spans="1:22" x14ac:dyDescent="0.3">
      <c r="A1240" s="2" t="s">
        <v>185</v>
      </c>
      <c r="B1240" s="1" t="s">
        <v>32</v>
      </c>
      <c r="C1240" s="1">
        <v>82278.262719703984</v>
      </c>
      <c r="D1240" s="1">
        <v>20504</v>
      </c>
      <c r="E1240" s="1">
        <v>8929</v>
      </c>
      <c r="F1240" s="1">
        <v>2753.75</v>
      </c>
      <c r="G1240" s="1">
        <v>1487</v>
      </c>
      <c r="H1240" s="1">
        <v>6410</v>
      </c>
      <c r="I1240" s="1">
        <v>2946.5</v>
      </c>
      <c r="J1240" s="1">
        <v>2672</v>
      </c>
      <c r="K1240" s="1">
        <v>4601</v>
      </c>
      <c r="L1240" s="1">
        <v>244</v>
      </c>
      <c r="M1240" s="1">
        <v>7876</v>
      </c>
      <c r="N1240" s="1">
        <v>50547.25</v>
      </c>
      <c r="O1240" s="1">
        <v>9.5723946272796748E-2</v>
      </c>
      <c r="P1240" s="1">
        <v>0.61434512991843904</v>
      </c>
      <c r="Q1240" s="1" t="s">
        <v>36</v>
      </c>
      <c r="R1240" s="1" t="s">
        <v>25</v>
      </c>
      <c r="S1240" s="1" t="s">
        <v>37</v>
      </c>
      <c r="T1240" s="1">
        <v>11753.8163507109</v>
      </c>
      <c r="U1240" s="1">
        <v>0.28993092380876417</v>
      </c>
      <c r="V1240" s="3" t="s">
        <v>38</v>
      </c>
    </row>
    <row r="1241" spans="1:22" x14ac:dyDescent="0.3">
      <c r="A1241" s="2" t="s">
        <v>185</v>
      </c>
      <c r="B1241" s="1" t="s">
        <v>33</v>
      </c>
      <c r="C1241" s="1">
        <v>82278.262719703984</v>
      </c>
      <c r="D1241" s="1">
        <v>20504</v>
      </c>
      <c r="E1241" s="1">
        <v>6648</v>
      </c>
      <c r="F1241" s="1">
        <v>2753.75</v>
      </c>
      <c r="G1241" s="1">
        <v>2110</v>
      </c>
      <c r="H1241" s="1">
        <v>1638</v>
      </c>
      <c r="I1241" s="1">
        <v>2946.5</v>
      </c>
      <c r="J1241" s="1">
        <v>3102</v>
      </c>
      <c r="K1241" s="1">
        <v>4601</v>
      </c>
      <c r="L1241" s="1">
        <v>193</v>
      </c>
      <c r="M1241" s="1">
        <v>7876</v>
      </c>
      <c r="N1241" s="1">
        <v>44496.25</v>
      </c>
      <c r="O1241" s="1">
        <v>9.5723946272796748E-2</v>
      </c>
      <c r="P1241" s="1">
        <v>0.54080201172434383</v>
      </c>
      <c r="Q1241" s="1" t="s">
        <v>36</v>
      </c>
      <c r="R1241" s="1" t="s">
        <v>25</v>
      </c>
      <c r="S1241" s="1" t="s">
        <v>37</v>
      </c>
      <c r="T1241" s="1">
        <v>11753.8163507109</v>
      </c>
      <c r="U1241" s="1">
        <v>0.36347404200285938</v>
      </c>
      <c r="V1241" s="3" t="s">
        <v>38</v>
      </c>
    </row>
    <row r="1242" spans="1:22" x14ac:dyDescent="0.3">
      <c r="A1242" s="2" t="s">
        <v>185</v>
      </c>
      <c r="B1242" s="1" t="s">
        <v>40</v>
      </c>
      <c r="C1242" s="1">
        <v>82278.262719703984</v>
      </c>
      <c r="D1242" s="1">
        <v>20504</v>
      </c>
      <c r="E1242" s="1">
        <v>7034</v>
      </c>
      <c r="F1242" s="1">
        <v>5351</v>
      </c>
      <c r="G1242" s="1">
        <v>3842</v>
      </c>
      <c r="H1242" s="1">
        <v>5345</v>
      </c>
      <c r="I1242" s="1">
        <v>2946.5</v>
      </c>
      <c r="J1242" s="1">
        <v>3571.25</v>
      </c>
      <c r="K1242" s="1">
        <v>4601</v>
      </c>
      <c r="L1242" s="1">
        <v>324</v>
      </c>
      <c r="M1242" s="1">
        <v>7876</v>
      </c>
      <c r="N1242" s="1">
        <v>53518.75</v>
      </c>
      <c r="O1242" s="1">
        <v>9.5723946272796748E-2</v>
      </c>
      <c r="P1242" s="1">
        <v>0.65046037958192493</v>
      </c>
      <c r="Q1242" s="1" t="s">
        <v>36</v>
      </c>
      <c r="R1242" s="1" t="s">
        <v>25</v>
      </c>
      <c r="S1242" s="1" t="s">
        <v>37</v>
      </c>
      <c r="T1242" s="1">
        <v>11753.8163507109</v>
      </c>
      <c r="U1242" s="1">
        <v>0.25381567414527828</v>
      </c>
      <c r="V1242" s="3" t="s">
        <v>27</v>
      </c>
    </row>
    <row r="1243" spans="1:22" x14ac:dyDescent="0.3">
      <c r="A1243" s="2" t="s">
        <v>186</v>
      </c>
      <c r="B1243" s="1" t="s">
        <v>23</v>
      </c>
      <c r="C1243" s="1">
        <v>82278.262719703984</v>
      </c>
      <c r="D1243" s="1">
        <v>17294</v>
      </c>
      <c r="E1243" s="1">
        <v>6859</v>
      </c>
      <c r="F1243" s="1">
        <v>3890.5</v>
      </c>
      <c r="G1243" s="1">
        <v>2587</v>
      </c>
      <c r="H1243" s="1">
        <v>3886</v>
      </c>
      <c r="I1243" s="1">
        <v>4714.5</v>
      </c>
      <c r="J1243" s="1">
        <v>4765</v>
      </c>
      <c r="K1243" s="1">
        <v>3638.4</v>
      </c>
      <c r="L1243" s="1">
        <v>3864</v>
      </c>
      <c r="M1243" s="1">
        <v>6430.5</v>
      </c>
      <c r="N1243" s="1">
        <v>51498.400000000001</v>
      </c>
      <c r="O1243" s="1">
        <v>4.0047029325655827E-2</v>
      </c>
      <c r="P1243" s="1">
        <v>0.62590529135792239</v>
      </c>
      <c r="Q1243" s="1" t="s">
        <v>36</v>
      </c>
      <c r="R1243" s="1" t="s">
        <v>25</v>
      </c>
      <c r="S1243" s="1" t="s">
        <v>37</v>
      </c>
      <c r="T1243" s="1">
        <v>11753.8163507109</v>
      </c>
      <c r="U1243" s="1">
        <v>0.33404767931642182</v>
      </c>
      <c r="V1243" s="3" t="s">
        <v>38</v>
      </c>
    </row>
    <row r="1244" spans="1:22" x14ac:dyDescent="0.3">
      <c r="A1244" s="2" t="s">
        <v>186</v>
      </c>
      <c r="B1244" s="1" t="s">
        <v>39</v>
      </c>
      <c r="C1244" s="1">
        <v>82278.262719703984</v>
      </c>
      <c r="D1244" s="1">
        <v>17294</v>
      </c>
      <c r="E1244" s="1">
        <v>6325</v>
      </c>
      <c r="F1244" s="1">
        <v>3890.5</v>
      </c>
      <c r="G1244" s="1">
        <v>3292</v>
      </c>
      <c r="H1244" s="1">
        <v>5071</v>
      </c>
      <c r="I1244" s="1">
        <v>4714.5</v>
      </c>
      <c r="J1244" s="1">
        <v>3682</v>
      </c>
      <c r="K1244" s="1">
        <v>3638.4</v>
      </c>
      <c r="L1244" s="1">
        <v>5167</v>
      </c>
      <c r="M1244" s="1">
        <v>6430.5</v>
      </c>
      <c r="N1244" s="1">
        <v>53074.400000000001</v>
      </c>
      <c r="O1244" s="1">
        <v>4.0047029325655827E-2</v>
      </c>
      <c r="P1244" s="1">
        <v>0.64505980371520111</v>
      </c>
      <c r="Q1244" s="1" t="s">
        <v>36</v>
      </c>
      <c r="R1244" s="1" t="s">
        <v>25</v>
      </c>
      <c r="S1244" s="1" t="s">
        <v>37</v>
      </c>
      <c r="T1244" s="1">
        <v>11753.8163507109</v>
      </c>
      <c r="U1244" s="1">
        <v>0.31489316695914299</v>
      </c>
      <c r="V1244" s="3" t="s">
        <v>38</v>
      </c>
    </row>
    <row r="1245" spans="1:22" x14ac:dyDescent="0.3">
      <c r="A1245" s="2" t="s">
        <v>186</v>
      </c>
      <c r="B1245" s="1" t="s">
        <v>42</v>
      </c>
      <c r="C1245" s="1">
        <v>82278.262719703984</v>
      </c>
      <c r="D1245" s="1">
        <v>17294</v>
      </c>
      <c r="E1245" s="1">
        <v>8751</v>
      </c>
      <c r="F1245" s="1">
        <v>3890.5</v>
      </c>
      <c r="G1245" s="1">
        <v>3546</v>
      </c>
      <c r="H1245" s="1">
        <v>1414</v>
      </c>
      <c r="I1245" s="1">
        <v>4714.5</v>
      </c>
      <c r="J1245" s="1">
        <v>915</v>
      </c>
      <c r="K1245" s="1">
        <v>4950</v>
      </c>
      <c r="L1245" s="1">
        <v>3884</v>
      </c>
      <c r="M1245" s="1">
        <v>6430.5</v>
      </c>
      <c r="N1245" s="1">
        <v>49359</v>
      </c>
      <c r="O1245" s="1">
        <v>4.0047029325655827E-2</v>
      </c>
      <c r="P1245" s="1">
        <v>0.59990328391048431</v>
      </c>
      <c r="Q1245" s="1" t="s">
        <v>36</v>
      </c>
      <c r="R1245" s="1" t="s">
        <v>25</v>
      </c>
      <c r="S1245" s="1" t="s">
        <v>37</v>
      </c>
      <c r="T1245" s="1">
        <v>11753.8163507109</v>
      </c>
      <c r="U1245" s="1">
        <v>0.36004968676385979</v>
      </c>
      <c r="V1245" s="3" t="s">
        <v>38</v>
      </c>
    </row>
    <row r="1246" spans="1:22" x14ac:dyDescent="0.3">
      <c r="A1246" s="2" t="s">
        <v>186</v>
      </c>
      <c r="B1246" s="1" t="s">
        <v>28</v>
      </c>
      <c r="C1246" s="1">
        <v>82278.262719703984</v>
      </c>
      <c r="D1246" s="1">
        <v>17294</v>
      </c>
      <c r="E1246" s="1">
        <v>4414</v>
      </c>
      <c r="F1246" s="1">
        <v>3890.5</v>
      </c>
      <c r="G1246" s="1">
        <v>2147</v>
      </c>
      <c r="H1246" s="1">
        <v>6113</v>
      </c>
      <c r="I1246" s="1">
        <v>6690</v>
      </c>
      <c r="J1246" s="1">
        <v>2389</v>
      </c>
      <c r="K1246" s="1">
        <v>4957</v>
      </c>
      <c r="L1246" s="1">
        <v>1913</v>
      </c>
      <c r="M1246" s="1">
        <v>6430.5</v>
      </c>
      <c r="N1246" s="1">
        <v>49807.5</v>
      </c>
      <c r="O1246" s="1">
        <v>4.0047029325655827E-2</v>
      </c>
      <c r="P1246" s="1">
        <v>0.60535429837256527</v>
      </c>
      <c r="Q1246" s="1" t="s">
        <v>36</v>
      </c>
      <c r="R1246" s="1" t="s">
        <v>25</v>
      </c>
      <c r="S1246" s="1" t="s">
        <v>37</v>
      </c>
      <c r="T1246" s="1">
        <v>11753.8163507109</v>
      </c>
      <c r="U1246" s="1">
        <v>0.35459867230177888</v>
      </c>
      <c r="V1246" s="3" t="s">
        <v>38</v>
      </c>
    </row>
    <row r="1247" spans="1:22" x14ac:dyDescent="0.3">
      <c r="A1247" s="2" t="s">
        <v>186</v>
      </c>
      <c r="B1247" s="1" t="s">
        <v>29</v>
      </c>
      <c r="C1247" s="1">
        <v>82278.262719703984</v>
      </c>
      <c r="D1247" s="1">
        <v>17294</v>
      </c>
      <c r="E1247" s="1">
        <v>3278</v>
      </c>
      <c r="F1247" s="1">
        <v>1761</v>
      </c>
      <c r="G1247" s="1">
        <v>2239</v>
      </c>
      <c r="H1247" s="1">
        <v>5066</v>
      </c>
      <c r="I1247" s="1">
        <v>2239</v>
      </c>
      <c r="J1247" s="1">
        <v>3807</v>
      </c>
      <c r="K1247" s="1">
        <v>2996</v>
      </c>
      <c r="L1247" s="1">
        <v>627</v>
      </c>
      <c r="M1247" s="1">
        <v>6430.5</v>
      </c>
      <c r="N1247" s="1">
        <v>39307</v>
      </c>
      <c r="O1247" s="1">
        <v>4.0047029325655827E-2</v>
      </c>
      <c r="P1247" s="1">
        <v>0.47773249824083569</v>
      </c>
      <c r="Q1247" s="1" t="s">
        <v>36</v>
      </c>
      <c r="R1247" s="1" t="s">
        <v>25</v>
      </c>
      <c r="S1247" s="1" t="s">
        <v>37</v>
      </c>
      <c r="T1247" s="1">
        <v>11753.8163507109</v>
      </c>
      <c r="U1247" s="1">
        <v>0.48222047243350852</v>
      </c>
      <c r="V1247" s="3" t="s">
        <v>46</v>
      </c>
    </row>
    <row r="1248" spans="1:22" x14ac:dyDescent="0.3">
      <c r="A1248" s="2" t="s">
        <v>186</v>
      </c>
      <c r="B1248" s="1" t="s">
        <v>30</v>
      </c>
      <c r="C1248" s="1">
        <v>82278.262719703984</v>
      </c>
      <c r="D1248" s="1">
        <v>17294</v>
      </c>
      <c r="E1248" s="1">
        <v>3197</v>
      </c>
      <c r="F1248" s="1">
        <v>3474</v>
      </c>
      <c r="G1248" s="1">
        <v>2269</v>
      </c>
      <c r="H1248" s="1">
        <v>1498</v>
      </c>
      <c r="I1248" s="1">
        <v>4714.5</v>
      </c>
      <c r="J1248" s="1">
        <v>5227</v>
      </c>
      <c r="K1248" s="1">
        <v>3638.4</v>
      </c>
      <c r="L1248" s="1">
        <v>4740</v>
      </c>
      <c r="M1248" s="1">
        <v>6430.5</v>
      </c>
      <c r="N1248" s="1">
        <v>46051.9</v>
      </c>
      <c r="O1248" s="1">
        <v>4.0047029325655827E-2</v>
      </c>
      <c r="P1248" s="1">
        <v>0.55970919265619712</v>
      </c>
      <c r="Q1248" s="1" t="s">
        <v>36</v>
      </c>
      <c r="R1248" s="1" t="s">
        <v>25</v>
      </c>
      <c r="S1248" s="1" t="s">
        <v>37</v>
      </c>
      <c r="T1248" s="1">
        <v>11753.8163507109</v>
      </c>
      <c r="U1248" s="1">
        <v>0.40024377801814698</v>
      </c>
      <c r="V1248" s="3" t="s">
        <v>46</v>
      </c>
    </row>
    <row r="1249" spans="1:22" x14ac:dyDescent="0.3">
      <c r="A1249" s="2" t="s">
        <v>186</v>
      </c>
      <c r="B1249" s="1" t="s">
        <v>31</v>
      </c>
      <c r="C1249" s="1">
        <v>82278.262719703984</v>
      </c>
      <c r="D1249" s="1">
        <v>17294</v>
      </c>
      <c r="E1249" s="1">
        <v>8127</v>
      </c>
      <c r="F1249" s="1">
        <v>3890.5</v>
      </c>
      <c r="G1249" s="1">
        <v>4552</v>
      </c>
      <c r="H1249" s="1">
        <v>6543</v>
      </c>
      <c r="I1249" s="1">
        <v>4714.5</v>
      </c>
      <c r="J1249" s="1">
        <v>1023</v>
      </c>
      <c r="K1249" s="1">
        <v>3638.4</v>
      </c>
      <c r="L1249" s="1">
        <v>2416</v>
      </c>
      <c r="M1249" s="1">
        <v>6430.5</v>
      </c>
      <c r="N1249" s="1">
        <v>52198.400000000001</v>
      </c>
      <c r="O1249" s="1">
        <v>4.0047029325655827E-2</v>
      </c>
      <c r="P1249" s="1">
        <v>0.63441300623742436</v>
      </c>
      <c r="Q1249" s="1" t="s">
        <v>36</v>
      </c>
      <c r="R1249" s="1" t="s">
        <v>25</v>
      </c>
      <c r="S1249" s="1" t="s">
        <v>37</v>
      </c>
      <c r="T1249" s="1">
        <v>11753.8163507109</v>
      </c>
      <c r="U1249" s="1">
        <v>0.32553996443691979</v>
      </c>
      <c r="V1249" s="3" t="s">
        <v>38</v>
      </c>
    </row>
    <row r="1250" spans="1:22" x14ac:dyDescent="0.3">
      <c r="A1250" s="2" t="s">
        <v>186</v>
      </c>
      <c r="B1250" s="1" t="s">
        <v>32</v>
      </c>
      <c r="C1250" s="1">
        <v>82278.262719703984</v>
      </c>
      <c r="D1250" s="1">
        <v>17294</v>
      </c>
      <c r="E1250" s="1">
        <v>7363</v>
      </c>
      <c r="F1250" s="1">
        <v>4503</v>
      </c>
      <c r="G1250" s="1">
        <v>4013</v>
      </c>
      <c r="H1250" s="1">
        <v>4776</v>
      </c>
      <c r="I1250" s="1">
        <v>4714.5</v>
      </c>
      <c r="J1250" s="1">
        <v>2975</v>
      </c>
      <c r="K1250" s="1">
        <v>3638.4</v>
      </c>
      <c r="L1250" s="1">
        <v>4269</v>
      </c>
      <c r="M1250" s="1">
        <v>6430.5</v>
      </c>
      <c r="N1250" s="1">
        <v>53545.9</v>
      </c>
      <c r="O1250" s="1">
        <v>4.0047029325655827E-2</v>
      </c>
      <c r="P1250" s="1">
        <v>0.65079035738046564</v>
      </c>
      <c r="Q1250" s="1" t="s">
        <v>36</v>
      </c>
      <c r="R1250" s="1" t="s">
        <v>25</v>
      </c>
      <c r="S1250" s="1" t="s">
        <v>37</v>
      </c>
      <c r="T1250" s="1">
        <v>11753.8163507109</v>
      </c>
      <c r="U1250" s="1">
        <v>0.30916261329387851</v>
      </c>
      <c r="V1250" s="3" t="s">
        <v>27</v>
      </c>
    </row>
    <row r="1251" spans="1:22" x14ac:dyDescent="0.3">
      <c r="A1251" s="2" t="s">
        <v>186</v>
      </c>
      <c r="B1251" s="1" t="s">
        <v>33</v>
      </c>
      <c r="C1251" s="1">
        <v>82278.262719703984</v>
      </c>
      <c r="D1251" s="1">
        <v>17294</v>
      </c>
      <c r="E1251" s="1">
        <v>8838</v>
      </c>
      <c r="F1251" s="1">
        <v>3890.5</v>
      </c>
      <c r="G1251" s="1">
        <v>3532</v>
      </c>
      <c r="H1251" s="1">
        <v>4938</v>
      </c>
      <c r="I1251" s="1">
        <v>3321</v>
      </c>
      <c r="J1251" s="1">
        <v>5602</v>
      </c>
      <c r="K1251" s="1">
        <v>3638.4</v>
      </c>
      <c r="L1251" s="1">
        <v>4754</v>
      </c>
      <c r="M1251" s="1">
        <v>6430.5</v>
      </c>
      <c r="N1251" s="1">
        <v>55807.9</v>
      </c>
      <c r="O1251" s="1">
        <v>4.0047029325655827E-2</v>
      </c>
      <c r="P1251" s="1">
        <v>0.6782824303196564</v>
      </c>
      <c r="Q1251" s="1" t="s">
        <v>36</v>
      </c>
      <c r="R1251" s="1" t="s">
        <v>25</v>
      </c>
      <c r="S1251" s="1" t="s">
        <v>37</v>
      </c>
      <c r="T1251" s="1">
        <v>11753.8163507109</v>
      </c>
      <c r="U1251" s="1">
        <v>0.28167054035468769</v>
      </c>
      <c r="V1251" s="3" t="s">
        <v>27</v>
      </c>
    </row>
    <row r="1252" spans="1:22" x14ac:dyDescent="0.3">
      <c r="A1252" s="2" t="s">
        <v>186</v>
      </c>
      <c r="B1252" s="1" t="s">
        <v>43</v>
      </c>
      <c r="C1252" s="1">
        <v>82278.262719703984</v>
      </c>
      <c r="D1252" s="1">
        <v>17294</v>
      </c>
      <c r="E1252" s="1">
        <v>6168</v>
      </c>
      <c r="F1252" s="1">
        <v>5824</v>
      </c>
      <c r="G1252" s="1">
        <v>3964</v>
      </c>
      <c r="H1252" s="1">
        <v>3209</v>
      </c>
      <c r="I1252" s="1">
        <v>4714.5</v>
      </c>
      <c r="J1252" s="1">
        <v>1088</v>
      </c>
      <c r="K1252" s="1">
        <v>3638.4</v>
      </c>
      <c r="L1252" s="1">
        <v>4309</v>
      </c>
      <c r="M1252" s="1">
        <v>6430.5</v>
      </c>
      <c r="N1252" s="1">
        <v>50208.9</v>
      </c>
      <c r="O1252" s="1">
        <v>4.0047029325655827E-2</v>
      </c>
      <c r="P1252" s="1">
        <v>0.61023286516203978</v>
      </c>
      <c r="Q1252" s="1" t="s">
        <v>36</v>
      </c>
      <c r="R1252" s="1" t="s">
        <v>25</v>
      </c>
      <c r="S1252" s="1" t="s">
        <v>37</v>
      </c>
      <c r="T1252" s="1">
        <v>11753.8163507109</v>
      </c>
      <c r="U1252" s="1">
        <v>0.34972010551230442</v>
      </c>
      <c r="V1252" s="3" t="s">
        <v>38</v>
      </c>
    </row>
    <row r="1253" spans="1:22" x14ac:dyDescent="0.3">
      <c r="A1253" s="2" t="s">
        <v>186</v>
      </c>
      <c r="B1253" s="1" t="s">
        <v>44</v>
      </c>
      <c r="C1253" s="1">
        <v>82278.262719703984</v>
      </c>
      <c r="D1253" s="1">
        <v>17294</v>
      </c>
      <c r="E1253" s="1">
        <v>5681</v>
      </c>
      <c r="F1253" s="1">
        <v>3890.5</v>
      </c>
      <c r="G1253" s="1">
        <v>4651</v>
      </c>
      <c r="H1253" s="1">
        <v>2122</v>
      </c>
      <c r="I1253" s="1">
        <v>6608</v>
      </c>
      <c r="J1253" s="1">
        <v>3927</v>
      </c>
      <c r="K1253" s="1">
        <v>1466</v>
      </c>
      <c r="L1253" s="1">
        <v>1922</v>
      </c>
      <c r="M1253" s="1">
        <v>6430.5</v>
      </c>
      <c r="N1253" s="1">
        <v>47561.5</v>
      </c>
      <c r="O1253" s="1">
        <v>4.0047029325655827E-2</v>
      </c>
      <c r="P1253" s="1">
        <v>0.57805668748776318</v>
      </c>
      <c r="Q1253" s="1" t="s">
        <v>36</v>
      </c>
      <c r="R1253" s="1" t="s">
        <v>25</v>
      </c>
      <c r="S1253" s="1" t="s">
        <v>37</v>
      </c>
      <c r="T1253" s="1">
        <v>11753.8163507109</v>
      </c>
      <c r="U1253" s="1">
        <v>0.38189628318658098</v>
      </c>
      <c r="V1253" s="3" t="s">
        <v>38</v>
      </c>
    </row>
    <row r="1254" spans="1:22" x14ac:dyDescent="0.3">
      <c r="A1254" s="2" t="s">
        <v>186</v>
      </c>
      <c r="B1254" s="1" t="s">
        <v>40</v>
      </c>
      <c r="C1254" s="1">
        <v>82278.262719703984</v>
      </c>
      <c r="D1254" s="1">
        <v>17294</v>
      </c>
      <c r="E1254" s="1">
        <v>4811</v>
      </c>
      <c r="F1254" s="1">
        <v>3890.5</v>
      </c>
      <c r="G1254" s="1">
        <v>1362</v>
      </c>
      <c r="H1254" s="1">
        <v>4530</v>
      </c>
      <c r="I1254" s="1">
        <v>4714.5</v>
      </c>
      <c r="J1254" s="1">
        <v>5844</v>
      </c>
      <c r="K1254" s="1">
        <v>3823</v>
      </c>
      <c r="L1254" s="1">
        <v>1627</v>
      </c>
      <c r="M1254" s="1">
        <v>6430.5</v>
      </c>
      <c r="N1254" s="1">
        <v>47896</v>
      </c>
      <c r="O1254" s="1">
        <v>4.0047029325655827E-2</v>
      </c>
      <c r="P1254" s="1">
        <v>0.58212215981232518</v>
      </c>
      <c r="Q1254" s="1" t="s">
        <v>36</v>
      </c>
      <c r="R1254" s="1" t="s">
        <v>25</v>
      </c>
      <c r="S1254" s="1" t="s">
        <v>37</v>
      </c>
      <c r="T1254" s="1">
        <v>11753.8163507109</v>
      </c>
      <c r="U1254" s="1">
        <v>0.37783081086201897</v>
      </c>
      <c r="V1254" s="3" t="s">
        <v>38</v>
      </c>
    </row>
    <row r="1255" spans="1:22" x14ac:dyDescent="0.3">
      <c r="A1255" s="2" t="s">
        <v>187</v>
      </c>
      <c r="B1255" s="1" t="s">
        <v>23</v>
      </c>
      <c r="C1255" s="1">
        <v>35844</v>
      </c>
      <c r="D1255" s="1">
        <v>16688</v>
      </c>
      <c r="E1255" s="1">
        <v>7283</v>
      </c>
      <c r="F1255" s="1">
        <v>2686.333333333333</v>
      </c>
      <c r="G1255" s="1">
        <v>3077</v>
      </c>
      <c r="H1255" s="1">
        <v>3263</v>
      </c>
      <c r="I1255" s="1">
        <v>6065</v>
      </c>
      <c r="J1255" s="1">
        <v>2428</v>
      </c>
      <c r="K1255" s="1">
        <v>3379.5</v>
      </c>
      <c r="L1255" s="1">
        <v>4440</v>
      </c>
      <c r="M1255" s="1">
        <v>6430.5</v>
      </c>
      <c r="N1255" s="1">
        <v>49309.833333333328</v>
      </c>
      <c r="O1255" s="1">
        <v>0.1662760852583417</v>
      </c>
      <c r="P1255" s="1">
        <v>1.0237409276244751</v>
      </c>
      <c r="Q1255" s="1" t="s">
        <v>24</v>
      </c>
      <c r="R1255" s="1" t="s">
        <v>25</v>
      </c>
      <c r="S1255" s="1" t="s">
        <v>26</v>
      </c>
      <c r="T1255" s="1">
        <v>-7295</v>
      </c>
      <c r="U1255" s="1">
        <v>-0.25386851546372252</v>
      </c>
      <c r="V1255" s="3" t="s">
        <v>27</v>
      </c>
    </row>
    <row r="1256" spans="1:22" x14ac:dyDescent="0.3">
      <c r="A1256" s="2" t="s">
        <v>187</v>
      </c>
      <c r="B1256" s="1" t="s">
        <v>28</v>
      </c>
      <c r="C1256" s="1">
        <v>35844</v>
      </c>
      <c r="D1256" s="1">
        <v>16688</v>
      </c>
      <c r="E1256" s="1">
        <v>6395</v>
      </c>
      <c r="F1256" s="1">
        <v>2686.333333333333</v>
      </c>
      <c r="G1256" s="1">
        <v>1692</v>
      </c>
      <c r="H1256" s="1">
        <v>5458</v>
      </c>
      <c r="I1256" s="1">
        <v>6065</v>
      </c>
      <c r="J1256" s="1">
        <v>2679</v>
      </c>
      <c r="K1256" s="1">
        <v>3379.5</v>
      </c>
      <c r="L1256" s="1">
        <v>505</v>
      </c>
      <c r="M1256" s="1">
        <v>6430.5</v>
      </c>
      <c r="N1256" s="1">
        <v>45547.833333333328</v>
      </c>
      <c r="O1256" s="1">
        <v>0.1662760852583417</v>
      </c>
      <c r="P1256" s="1">
        <v>1.0237409276244751</v>
      </c>
      <c r="Q1256" s="1" t="s">
        <v>24</v>
      </c>
      <c r="R1256" s="1" t="s">
        <v>25</v>
      </c>
      <c r="S1256" s="1" t="s">
        <v>26</v>
      </c>
      <c r="T1256" s="1">
        <v>-3533</v>
      </c>
      <c r="U1256" s="1">
        <v>-0.25386851546372252</v>
      </c>
      <c r="V1256" s="3" t="s">
        <v>27</v>
      </c>
    </row>
    <row r="1257" spans="1:22" x14ac:dyDescent="0.3">
      <c r="A1257" s="2" t="s">
        <v>187</v>
      </c>
      <c r="B1257" s="1" t="s">
        <v>29</v>
      </c>
      <c r="C1257" s="1">
        <v>35844</v>
      </c>
      <c r="D1257" s="1">
        <v>16688</v>
      </c>
      <c r="E1257" s="1">
        <v>2490</v>
      </c>
      <c r="F1257" s="1">
        <v>1105</v>
      </c>
      <c r="G1257" s="1">
        <v>4386</v>
      </c>
      <c r="H1257" s="1">
        <v>2957</v>
      </c>
      <c r="I1257" s="1">
        <v>6065</v>
      </c>
      <c r="J1257" s="1">
        <v>5329</v>
      </c>
      <c r="K1257" s="1">
        <v>3379.5</v>
      </c>
      <c r="L1257" s="1">
        <v>1184</v>
      </c>
      <c r="M1257" s="1">
        <v>6430.5</v>
      </c>
      <c r="N1257" s="1">
        <v>43583.5</v>
      </c>
      <c r="O1257" s="1">
        <v>0.1662760852583417</v>
      </c>
      <c r="P1257" s="1">
        <v>1.0237409276244751</v>
      </c>
      <c r="Q1257" s="1" t="s">
        <v>24</v>
      </c>
      <c r="R1257" s="1" t="s">
        <v>25</v>
      </c>
      <c r="S1257" s="1" t="s">
        <v>26</v>
      </c>
      <c r="T1257" s="1">
        <v>-4255</v>
      </c>
      <c r="U1257" s="1">
        <v>-0.25386851546372252</v>
      </c>
      <c r="V1257" s="3" t="s">
        <v>27</v>
      </c>
    </row>
    <row r="1258" spans="1:22" x14ac:dyDescent="0.3">
      <c r="A1258" s="2" t="s">
        <v>187</v>
      </c>
      <c r="B1258" s="1" t="s">
        <v>30</v>
      </c>
      <c r="C1258" s="1">
        <v>35844</v>
      </c>
      <c r="D1258" s="1">
        <v>16688</v>
      </c>
      <c r="E1258" s="1">
        <v>5064</v>
      </c>
      <c r="F1258" s="1">
        <v>2686.333333333333</v>
      </c>
      <c r="G1258" s="1">
        <v>1200</v>
      </c>
      <c r="H1258" s="1">
        <v>4456</v>
      </c>
      <c r="I1258" s="1">
        <v>6065</v>
      </c>
      <c r="J1258" s="1">
        <v>2203</v>
      </c>
      <c r="K1258" s="1">
        <v>2551</v>
      </c>
      <c r="L1258" s="1">
        <v>3421</v>
      </c>
      <c r="M1258" s="1">
        <v>6430.5</v>
      </c>
      <c r="N1258" s="1">
        <v>44334.333333333328</v>
      </c>
      <c r="O1258" s="1">
        <v>0.1662760852583417</v>
      </c>
      <c r="P1258" s="1">
        <v>1.0237409276244751</v>
      </c>
      <c r="Q1258" s="1" t="s">
        <v>24</v>
      </c>
      <c r="R1258" s="1" t="s">
        <v>25</v>
      </c>
      <c r="S1258" s="1" t="s">
        <v>26</v>
      </c>
      <c r="T1258" s="1">
        <v>-11764</v>
      </c>
      <c r="U1258" s="1">
        <v>-0.25386851546372252</v>
      </c>
      <c r="V1258" s="3" t="s">
        <v>27</v>
      </c>
    </row>
    <row r="1259" spans="1:22" x14ac:dyDescent="0.3">
      <c r="A1259" s="2" t="s">
        <v>187</v>
      </c>
      <c r="B1259" s="1" t="s">
        <v>31</v>
      </c>
      <c r="C1259" s="1">
        <v>35844</v>
      </c>
      <c r="D1259" s="1">
        <v>16688</v>
      </c>
      <c r="E1259" s="1">
        <v>4756</v>
      </c>
      <c r="F1259" s="1">
        <v>5539</v>
      </c>
      <c r="G1259" s="1">
        <v>3950</v>
      </c>
      <c r="H1259" s="1">
        <v>4585</v>
      </c>
      <c r="I1259" s="1">
        <v>6065</v>
      </c>
      <c r="J1259" s="1">
        <v>5850</v>
      </c>
      <c r="K1259" s="1">
        <v>3379.5</v>
      </c>
      <c r="L1259" s="1">
        <v>1129</v>
      </c>
      <c r="M1259" s="1">
        <v>6430.5</v>
      </c>
      <c r="N1259" s="1">
        <v>51941.5</v>
      </c>
      <c r="O1259" s="1">
        <v>0.1662760852583417</v>
      </c>
      <c r="P1259" s="1">
        <v>1.0237409276244751</v>
      </c>
      <c r="Q1259" s="1" t="s">
        <v>24</v>
      </c>
      <c r="R1259" s="1" t="s">
        <v>25</v>
      </c>
      <c r="S1259" s="1" t="s">
        <v>26</v>
      </c>
      <c r="T1259" s="1">
        <v>-12613</v>
      </c>
      <c r="U1259" s="1">
        <v>-0.25386851546372252</v>
      </c>
      <c r="V1259" s="3" t="s">
        <v>27</v>
      </c>
    </row>
    <row r="1260" spans="1:22" x14ac:dyDescent="0.3">
      <c r="A1260" s="2" t="s">
        <v>187</v>
      </c>
      <c r="B1260" s="1" t="s">
        <v>32</v>
      </c>
      <c r="C1260" s="1">
        <v>35844</v>
      </c>
      <c r="D1260" s="1">
        <v>16688</v>
      </c>
      <c r="E1260" s="1">
        <v>3455</v>
      </c>
      <c r="F1260" s="1">
        <v>2686.333333333333</v>
      </c>
      <c r="G1260" s="1">
        <v>4382</v>
      </c>
      <c r="H1260" s="1">
        <v>5921</v>
      </c>
      <c r="I1260" s="1">
        <v>6065</v>
      </c>
      <c r="J1260" s="1">
        <v>3394</v>
      </c>
      <c r="K1260" s="1">
        <v>3379.5</v>
      </c>
      <c r="L1260" s="1">
        <v>1324</v>
      </c>
      <c r="M1260" s="1">
        <v>6430.5</v>
      </c>
      <c r="N1260" s="1">
        <v>47294.833333333328</v>
      </c>
      <c r="O1260" s="1">
        <v>0.1662760852583417</v>
      </c>
      <c r="P1260" s="1">
        <v>1.0237409276244751</v>
      </c>
      <c r="Q1260" s="1" t="s">
        <v>24</v>
      </c>
      <c r="R1260" s="1" t="s">
        <v>25</v>
      </c>
      <c r="S1260" s="1" t="s">
        <v>26</v>
      </c>
      <c r="T1260" s="1">
        <v>-7862</v>
      </c>
      <c r="U1260" s="1">
        <v>-0.25386851546372252</v>
      </c>
      <c r="V1260" s="3" t="s">
        <v>27</v>
      </c>
    </row>
    <row r="1261" spans="1:22" x14ac:dyDescent="0.3">
      <c r="A1261" s="2" t="s">
        <v>187</v>
      </c>
      <c r="B1261" s="1" t="s">
        <v>33</v>
      </c>
      <c r="C1261" s="1">
        <v>35844</v>
      </c>
      <c r="D1261" s="1">
        <v>16688</v>
      </c>
      <c r="E1261" s="1">
        <v>5694</v>
      </c>
      <c r="F1261" s="1">
        <v>1415</v>
      </c>
      <c r="G1261" s="1">
        <v>4225</v>
      </c>
      <c r="H1261" s="1">
        <v>3933</v>
      </c>
      <c r="I1261" s="1">
        <v>6065</v>
      </c>
      <c r="J1261" s="1">
        <v>2332</v>
      </c>
      <c r="K1261" s="1">
        <v>4208</v>
      </c>
      <c r="L1261" s="1">
        <v>5833</v>
      </c>
      <c r="M1261" s="1">
        <v>6430.5</v>
      </c>
      <c r="N1261" s="1">
        <v>50393</v>
      </c>
      <c r="O1261" s="1">
        <v>0.1662760852583417</v>
      </c>
      <c r="P1261" s="1">
        <v>1.0237409276244751</v>
      </c>
      <c r="Q1261" s="1" t="s">
        <v>24</v>
      </c>
      <c r="R1261" s="1" t="s">
        <v>25</v>
      </c>
      <c r="S1261" s="1" t="s">
        <v>26</v>
      </c>
      <c r="T1261" s="1">
        <v>-14444</v>
      </c>
      <c r="U1261" s="1">
        <v>-0.25386851546372252</v>
      </c>
      <c r="V1261" s="3" t="s">
        <v>27</v>
      </c>
    </row>
    <row r="1262" spans="1:22" x14ac:dyDescent="0.3">
      <c r="A1262" s="2" t="s">
        <v>188</v>
      </c>
      <c r="B1262" s="1" t="s">
        <v>23</v>
      </c>
      <c r="C1262" s="1">
        <v>62767</v>
      </c>
      <c r="D1262" s="1">
        <v>8220</v>
      </c>
      <c r="E1262" s="1">
        <v>4313</v>
      </c>
      <c r="F1262" s="1">
        <v>3411</v>
      </c>
      <c r="G1262" s="1">
        <v>1227</v>
      </c>
      <c r="H1262" s="1">
        <v>1427</v>
      </c>
      <c r="I1262" s="1">
        <v>587</v>
      </c>
      <c r="J1262" s="1">
        <v>5161</v>
      </c>
      <c r="K1262" s="1">
        <v>1319</v>
      </c>
      <c r="L1262" s="1">
        <v>3109</v>
      </c>
      <c r="M1262" s="1">
        <v>10141.66513599435</v>
      </c>
      <c r="N1262" s="1">
        <v>28774</v>
      </c>
      <c r="O1262" s="1">
        <v>0.1615763878470271</v>
      </c>
      <c r="P1262" s="1">
        <v>0.45842560581197128</v>
      </c>
      <c r="Q1262" s="1" t="s">
        <v>36</v>
      </c>
      <c r="R1262" s="1" t="s">
        <v>25</v>
      </c>
      <c r="S1262" s="1" t="s">
        <v>37</v>
      </c>
      <c r="T1262" s="1">
        <v>37404</v>
      </c>
      <c r="U1262" s="1">
        <v>0.37999800634100173</v>
      </c>
      <c r="V1262" s="3" t="s">
        <v>38</v>
      </c>
    </row>
    <row r="1263" spans="1:22" x14ac:dyDescent="0.3">
      <c r="A1263" s="2" t="s">
        <v>188</v>
      </c>
      <c r="B1263" s="1" t="s">
        <v>39</v>
      </c>
      <c r="C1263" s="1">
        <v>62767</v>
      </c>
      <c r="D1263" s="1">
        <v>8220</v>
      </c>
      <c r="E1263" s="1">
        <v>7354</v>
      </c>
      <c r="F1263" s="1">
        <v>3411</v>
      </c>
      <c r="G1263" s="1">
        <v>3410</v>
      </c>
      <c r="H1263" s="1">
        <v>1296</v>
      </c>
      <c r="I1263" s="1">
        <v>4228.375</v>
      </c>
      <c r="J1263" s="1">
        <v>574</v>
      </c>
      <c r="K1263" s="1">
        <v>1164</v>
      </c>
      <c r="L1263" s="1">
        <v>2544</v>
      </c>
      <c r="M1263" s="1">
        <v>10141.66513599435</v>
      </c>
      <c r="N1263" s="1">
        <v>32201.375</v>
      </c>
      <c r="O1263" s="1">
        <v>0.1615763878470271</v>
      </c>
      <c r="P1263" s="1">
        <v>0.51303033441139456</v>
      </c>
      <c r="Q1263" s="1" t="s">
        <v>36</v>
      </c>
      <c r="R1263" s="1" t="s">
        <v>25</v>
      </c>
      <c r="S1263" s="1" t="s">
        <v>37</v>
      </c>
      <c r="T1263" s="1">
        <v>38205</v>
      </c>
      <c r="U1263" s="1">
        <v>0.32539327774157839</v>
      </c>
      <c r="V1263" s="3" t="s">
        <v>38</v>
      </c>
    </row>
    <row r="1264" spans="1:22" x14ac:dyDescent="0.3">
      <c r="A1264" s="2" t="s">
        <v>188</v>
      </c>
      <c r="B1264" s="1" t="s">
        <v>42</v>
      </c>
      <c r="C1264" s="1">
        <v>82278.262719703984</v>
      </c>
      <c r="D1264" s="1">
        <v>8220</v>
      </c>
      <c r="E1264" s="1">
        <v>4623</v>
      </c>
      <c r="F1264" s="1">
        <v>2544</v>
      </c>
      <c r="G1264" s="1">
        <v>3450</v>
      </c>
      <c r="H1264" s="1">
        <v>3917</v>
      </c>
      <c r="I1264" s="1">
        <v>6553</v>
      </c>
      <c r="J1264" s="1">
        <v>1512</v>
      </c>
      <c r="K1264" s="1">
        <v>302</v>
      </c>
      <c r="L1264" s="1">
        <v>3255</v>
      </c>
      <c r="M1264" s="1">
        <v>10141.66513599435</v>
      </c>
      <c r="N1264" s="1">
        <v>34376</v>
      </c>
      <c r="O1264" s="1">
        <v>0.1232605648291796</v>
      </c>
      <c r="P1264" s="1">
        <v>0.41780172385394382</v>
      </c>
      <c r="Q1264" s="1" t="s">
        <v>36</v>
      </c>
      <c r="R1264" s="1" t="s">
        <v>25</v>
      </c>
      <c r="S1264" s="1" t="s">
        <v>37</v>
      </c>
      <c r="T1264" s="1">
        <v>28391</v>
      </c>
      <c r="U1264" s="1">
        <v>0.45893771131687661</v>
      </c>
      <c r="V1264" s="3" t="s">
        <v>38</v>
      </c>
    </row>
    <row r="1265" spans="1:22" x14ac:dyDescent="0.3">
      <c r="A1265" s="2" t="s">
        <v>188</v>
      </c>
      <c r="B1265" s="1" t="s">
        <v>28</v>
      </c>
      <c r="C1265" s="1">
        <v>62767</v>
      </c>
      <c r="D1265" s="1">
        <v>8220</v>
      </c>
      <c r="E1265" s="1">
        <v>4059</v>
      </c>
      <c r="F1265" s="1">
        <v>3711</v>
      </c>
      <c r="G1265" s="1">
        <v>3815</v>
      </c>
      <c r="H1265" s="1">
        <v>4968</v>
      </c>
      <c r="I1265" s="1">
        <v>4112</v>
      </c>
      <c r="J1265" s="1">
        <v>505</v>
      </c>
      <c r="K1265" s="1">
        <v>643</v>
      </c>
      <c r="L1265" s="1">
        <v>5507</v>
      </c>
      <c r="M1265" s="1">
        <v>10141.66513599435</v>
      </c>
      <c r="N1265" s="1">
        <v>35540</v>
      </c>
      <c r="O1265" s="1">
        <v>0.1615763878470271</v>
      </c>
      <c r="P1265" s="1">
        <v>0.56622110344607834</v>
      </c>
      <c r="Q1265" s="1" t="s">
        <v>36</v>
      </c>
      <c r="R1265" s="1" t="s">
        <v>25</v>
      </c>
      <c r="S1265" s="1" t="s">
        <v>37</v>
      </c>
      <c r="T1265" s="1">
        <v>27227</v>
      </c>
      <c r="U1265" s="1">
        <v>0.27220250870689461</v>
      </c>
      <c r="V1265" s="3" t="s">
        <v>38</v>
      </c>
    </row>
    <row r="1266" spans="1:22" x14ac:dyDescent="0.3">
      <c r="A1266" s="2" t="s">
        <v>188</v>
      </c>
      <c r="B1266" s="1" t="s">
        <v>29</v>
      </c>
      <c r="C1266" s="1">
        <v>62767</v>
      </c>
      <c r="D1266" s="1">
        <v>8220</v>
      </c>
      <c r="E1266" s="1">
        <v>5040</v>
      </c>
      <c r="F1266" s="1">
        <v>1885</v>
      </c>
      <c r="G1266" s="1">
        <v>2566</v>
      </c>
      <c r="H1266" s="1">
        <v>1964</v>
      </c>
      <c r="I1266" s="1">
        <v>4017</v>
      </c>
      <c r="J1266" s="1">
        <v>3283</v>
      </c>
      <c r="K1266" s="1">
        <v>4062</v>
      </c>
      <c r="L1266" s="1">
        <v>261</v>
      </c>
      <c r="M1266" s="1">
        <v>10141.66513599435</v>
      </c>
      <c r="N1266" s="1">
        <v>31298</v>
      </c>
      <c r="O1266" s="1">
        <v>0.1615763878470271</v>
      </c>
      <c r="P1266" s="1">
        <v>0.49863781923622291</v>
      </c>
      <c r="Q1266" s="1" t="s">
        <v>36</v>
      </c>
      <c r="R1266" s="1" t="s">
        <v>25</v>
      </c>
      <c r="S1266" s="1" t="s">
        <v>37</v>
      </c>
      <c r="T1266" s="1">
        <v>31469</v>
      </c>
      <c r="U1266" s="1">
        <v>0.33978579291674998</v>
      </c>
      <c r="V1266" s="3" t="s">
        <v>38</v>
      </c>
    </row>
    <row r="1267" spans="1:22" x14ac:dyDescent="0.3">
      <c r="A1267" s="2" t="s">
        <v>188</v>
      </c>
      <c r="B1267" s="1" t="s">
        <v>30</v>
      </c>
      <c r="C1267" s="1">
        <v>62767</v>
      </c>
      <c r="D1267" s="1">
        <v>8220</v>
      </c>
      <c r="E1267" s="1">
        <v>5674</v>
      </c>
      <c r="F1267" s="1">
        <v>3411</v>
      </c>
      <c r="G1267" s="1">
        <v>3269</v>
      </c>
      <c r="H1267" s="1">
        <v>4679</v>
      </c>
      <c r="I1267" s="1">
        <v>2757</v>
      </c>
      <c r="J1267" s="1">
        <v>1973</v>
      </c>
      <c r="K1267" s="1">
        <v>1956.5714285714289</v>
      </c>
      <c r="L1267" s="1">
        <v>4079</v>
      </c>
      <c r="M1267" s="1">
        <v>10141.66513599435</v>
      </c>
      <c r="N1267" s="1">
        <v>36018.571428571428</v>
      </c>
      <c r="O1267" s="1">
        <v>0.1615763878470271</v>
      </c>
      <c r="P1267" s="1">
        <v>0.57384567413722865</v>
      </c>
      <c r="Q1267" s="1" t="s">
        <v>36</v>
      </c>
      <c r="R1267" s="1" t="s">
        <v>25</v>
      </c>
      <c r="S1267" s="1" t="s">
        <v>37</v>
      </c>
      <c r="T1267" s="1">
        <v>32116</v>
      </c>
      <c r="U1267" s="1">
        <v>0.26457793801574431</v>
      </c>
      <c r="V1267" s="3" t="s">
        <v>38</v>
      </c>
    </row>
    <row r="1268" spans="1:22" x14ac:dyDescent="0.3">
      <c r="A1268" s="2" t="s">
        <v>188</v>
      </c>
      <c r="B1268" s="1" t="s">
        <v>31</v>
      </c>
      <c r="C1268" s="1">
        <v>62767</v>
      </c>
      <c r="D1268" s="1">
        <v>8220</v>
      </c>
      <c r="E1268" s="1">
        <v>8380</v>
      </c>
      <c r="F1268" s="1">
        <v>3411</v>
      </c>
      <c r="G1268" s="1">
        <v>4427</v>
      </c>
      <c r="H1268" s="1">
        <v>4905</v>
      </c>
      <c r="I1268" s="1">
        <v>5806</v>
      </c>
      <c r="J1268" s="1">
        <v>2542.090909090909</v>
      </c>
      <c r="K1268" s="1">
        <v>1956.5714285714289</v>
      </c>
      <c r="L1268" s="1">
        <v>2765</v>
      </c>
      <c r="M1268" s="1">
        <v>10141.66513599435</v>
      </c>
      <c r="N1268" s="1">
        <v>42412.662337662339</v>
      </c>
      <c r="O1268" s="1">
        <v>0.1615763878470271</v>
      </c>
      <c r="P1268" s="1">
        <v>0.67571593891156723</v>
      </c>
      <c r="Q1268" s="1" t="s">
        <v>24</v>
      </c>
      <c r="R1268" s="1" t="s">
        <v>25</v>
      </c>
      <c r="S1268" s="1" t="s">
        <v>37</v>
      </c>
      <c r="T1268" s="1">
        <v>27380</v>
      </c>
      <c r="U1268" s="1">
        <v>0.1627076732414057</v>
      </c>
      <c r="V1268" s="3" t="s">
        <v>27</v>
      </c>
    </row>
    <row r="1269" spans="1:22" x14ac:dyDescent="0.3">
      <c r="A1269" s="2" t="s">
        <v>188</v>
      </c>
      <c r="B1269" s="1" t="s">
        <v>32</v>
      </c>
      <c r="C1269" s="1">
        <v>62767</v>
      </c>
      <c r="D1269" s="1">
        <v>8220</v>
      </c>
      <c r="E1269" s="1">
        <v>8854</v>
      </c>
      <c r="F1269" s="1">
        <v>3411</v>
      </c>
      <c r="G1269" s="1">
        <v>2199</v>
      </c>
      <c r="H1269" s="1">
        <v>1400</v>
      </c>
      <c r="I1269" s="1">
        <v>4228.375</v>
      </c>
      <c r="J1269" s="1">
        <v>5252</v>
      </c>
      <c r="K1269" s="1">
        <v>1956.5714285714289</v>
      </c>
      <c r="L1269" s="1">
        <v>1506</v>
      </c>
      <c r="M1269" s="1">
        <v>10141.66513599435</v>
      </c>
      <c r="N1269" s="1">
        <v>37026.946428571428</v>
      </c>
      <c r="O1269" s="1">
        <v>0.1615763878470271</v>
      </c>
      <c r="P1269" s="1">
        <v>0.58991104288195118</v>
      </c>
      <c r="Q1269" s="1" t="s">
        <v>36</v>
      </c>
      <c r="R1269" s="1" t="s">
        <v>25</v>
      </c>
      <c r="S1269" s="1" t="s">
        <v>37</v>
      </c>
      <c r="T1269" s="1">
        <v>35336</v>
      </c>
      <c r="U1269" s="1">
        <v>0.2485125692710218</v>
      </c>
      <c r="V1269" s="3" t="s">
        <v>38</v>
      </c>
    </row>
    <row r="1270" spans="1:22" x14ac:dyDescent="0.3">
      <c r="A1270" s="2" t="s">
        <v>188</v>
      </c>
      <c r="B1270" s="1" t="s">
        <v>33</v>
      </c>
      <c r="C1270" s="1">
        <v>62767</v>
      </c>
      <c r="D1270" s="1">
        <v>8220</v>
      </c>
      <c r="E1270" s="1">
        <v>8752</v>
      </c>
      <c r="F1270" s="1">
        <v>3411</v>
      </c>
      <c r="G1270" s="1">
        <v>4117</v>
      </c>
      <c r="H1270" s="1">
        <v>1065</v>
      </c>
      <c r="I1270" s="1">
        <v>4228.375</v>
      </c>
      <c r="J1270" s="1">
        <v>641</v>
      </c>
      <c r="K1270" s="1">
        <v>1956.5714285714289</v>
      </c>
      <c r="L1270" s="1">
        <v>2234</v>
      </c>
      <c r="M1270" s="1">
        <v>10141.66513599435</v>
      </c>
      <c r="N1270" s="1">
        <v>34624.946428571428</v>
      </c>
      <c r="O1270" s="1">
        <v>0.1615763878470271</v>
      </c>
      <c r="P1270" s="1">
        <v>0.55164252598613006</v>
      </c>
      <c r="Q1270" s="1" t="s">
        <v>36</v>
      </c>
      <c r="R1270" s="1" t="s">
        <v>25</v>
      </c>
      <c r="S1270" s="1" t="s">
        <v>37</v>
      </c>
      <c r="T1270" s="1">
        <v>37738</v>
      </c>
      <c r="U1270" s="1">
        <v>0.28678108616684278</v>
      </c>
      <c r="V1270" s="3" t="s">
        <v>38</v>
      </c>
    </row>
    <row r="1271" spans="1:22" x14ac:dyDescent="0.3">
      <c r="A1271" s="2" t="s">
        <v>188</v>
      </c>
      <c r="B1271" s="1" t="s">
        <v>43</v>
      </c>
      <c r="C1271" s="1">
        <v>62767</v>
      </c>
      <c r="D1271" s="1">
        <v>8220</v>
      </c>
      <c r="E1271" s="1">
        <v>2639</v>
      </c>
      <c r="F1271" s="1">
        <v>3411</v>
      </c>
      <c r="G1271" s="1">
        <v>2076</v>
      </c>
      <c r="H1271" s="1">
        <v>977</v>
      </c>
      <c r="I1271" s="1">
        <v>6057</v>
      </c>
      <c r="J1271" s="1">
        <v>1163</v>
      </c>
      <c r="K1271" s="1">
        <v>1413</v>
      </c>
      <c r="L1271" s="1">
        <v>4560</v>
      </c>
      <c r="M1271" s="1">
        <v>10141.66513599435</v>
      </c>
      <c r="N1271" s="1">
        <v>30516</v>
      </c>
      <c r="O1271" s="1">
        <v>0.1615763878470271</v>
      </c>
      <c r="P1271" s="1">
        <v>0.48617904312775823</v>
      </c>
      <c r="Q1271" s="1" t="s">
        <v>36</v>
      </c>
      <c r="R1271" s="1" t="s">
        <v>25</v>
      </c>
      <c r="S1271" s="1" t="s">
        <v>37</v>
      </c>
      <c r="T1271" s="1">
        <v>35662</v>
      </c>
      <c r="U1271" s="1">
        <v>0.35224456902521473</v>
      </c>
      <c r="V1271" s="3" t="s">
        <v>38</v>
      </c>
    </row>
    <row r="1272" spans="1:22" x14ac:dyDescent="0.3">
      <c r="A1272" s="2" t="s">
        <v>188</v>
      </c>
      <c r="B1272" s="1" t="s">
        <v>44</v>
      </c>
      <c r="C1272" s="1">
        <v>62767</v>
      </c>
      <c r="D1272" s="1">
        <v>8220</v>
      </c>
      <c r="E1272" s="1">
        <v>4804</v>
      </c>
      <c r="F1272" s="1">
        <v>3411</v>
      </c>
      <c r="G1272" s="1">
        <v>3178</v>
      </c>
      <c r="H1272" s="1">
        <v>5204</v>
      </c>
      <c r="I1272" s="1">
        <v>4228.375</v>
      </c>
      <c r="J1272" s="1">
        <v>5449</v>
      </c>
      <c r="K1272" s="1">
        <v>1956.5714285714289</v>
      </c>
      <c r="L1272" s="1">
        <v>3937</v>
      </c>
      <c r="M1272" s="1">
        <v>10141.66513599435</v>
      </c>
      <c r="N1272" s="1">
        <v>40387.946428571428</v>
      </c>
      <c r="O1272" s="1">
        <v>0.1615763878470271</v>
      </c>
      <c r="P1272" s="1">
        <v>0.64345828904633684</v>
      </c>
      <c r="Q1272" s="1" t="s">
        <v>24</v>
      </c>
      <c r="R1272" s="1" t="s">
        <v>25</v>
      </c>
      <c r="S1272" s="1" t="s">
        <v>37</v>
      </c>
      <c r="T1272" s="1">
        <v>31975</v>
      </c>
      <c r="U1272" s="1">
        <v>0.194965323106636</v>
      </c>
      <c r="V1272" s="3" t="s">
        <v>27</v>
      </c>
    </row>
    <row r="1273" spans="1:22" x14ac:dyDescent="0.3">
      <c r="A1273" s="2" t="s">
        <v>188</v>
      </c>
      <c r="B1273" s="1" t="s">
        <v>40</v>
      </c>
      <c r="C1273" s="1">
        <v>62767</v>
      </c>
      <c r="D1273" s="1">
        <v>8220</v>
      </c>
      <c r="E1273" s="1">
        <v>4101</v>
      </c>
      <c r="F1273" s="1">
        <v>5504</v>
      </c>
      <c r="G1273" s="1">
        <v>4242</v>
      </c>
      <c r="H1273" s="1">
        <v>6157</v>
      </c>
      <c r="I1273" s="1">
        <v>3938</v>
      </c>
      <c r="J1273" s="1">
        <v>2450</v>
      </c>
      <c r="K1273" s="1">
        <v>4793</v>
      </c>
      <c r="L1273" s="1">
        <v>694</v>
      </c>
      <c r="M1273" s="1">
        <v>10141.66513599435</v>
      </c>
      <c r="N1273" s="1">
        <v>40099</v>
      </c>
      <c r="O1273" s="1">
        <v>0.1615763878470271</v>
      </c>
      <c r="P1273" s="1">
        <v>0.63885481224210172</v>
      </c>
      <c r="Q1273" s="1" t="s">
        <v>24</v>
      </c>
      <c r="R1273" s="1" t="s">
        <v>25</v>
      </c>
      <c r="S1273" s="1" t="s">
        <v>37</v>
      </c>
      <c r="T1273" s="1">
        <v>22668</v>
      </c>
      <c r="U1273" s="1">
        <v>0.1995687999108712</v>
      </c>
      <c r="V1273" s="3" t="s">
        <v>27</v>
      </c>
    </row>
    <row r="1274" spans="1:22" x14ac:dyDescent="0.3">
      <c r="A1274" s="2" t="s">
        <v>189</v>
      </c>
      <c r="B1274" s="1" t="s">
        <v>23</v>
      </c>
      <c r="C1274" s="1">
        <v>40744</v>
      </c>
      <c r="D1274" s="1">
        <v>15644</v>
      </c>
      <c r="E1274" s="1">
        <v>3767</v>
      </c>
      <c r="F1274" s="1">
        <v>4261</v>
      </c>
      <c r="G1274" s="1">
        <v>4615</v>
      </c>
      <c r="H1274" s="1">
        <v>6042</v>
      </c>
      <c r="I1274" s="1">
        <v>3304</v>
      </c>
      <c r="J1274" s="1">
        <v>2952</v>
      </c>
      <c r="K1274" s="1">
        <v>2902.5</v>
      </c>
      <c r="L1274" s="1">
        <v>4439</v>
      </c>
      <c r="M1274" s="1">
        <v>10141.66513599435</v>
      </c>
      <c r="N1274" s="1">
        <v>47926.5</v>
      </c>
      <c r="O1274" s="1">
        <v>0.24891186766135739</v>
      </c>
      <c r="P1274" s="1">
        <v>1.0237409276244751</v>
      </c>
      <c r="Q1274" s="1" t="s">
        <v>24</v>
      </c>
      <c r="R1274" s="1" t="s">
        <v>25</v>
      </c>
      <c r="S1274" s="1" t="s">
        <v>26</v>
      </c>
      <c r="T1274" s="1">
        <v>-976</v>
      </c>
      <c r="U1274" s="1">
        <v>-0.25386851546372252</v>
      </c>
      <c r="V1274" s="3" t="s">
        <v>27</v>
      </c>
    </row>
    <row r="1275" spans="1:22" x14ac:dyDescent="0.3">
      <c r="A1275" s="2" t="s">
        <v>189</v>
      </c>
      <c r="B1275" s="1" t="s">
        <v>28</v>
      </c>
      <c r="C1275" s="1">
        <v>40744</v>
      </c>
      <c r="D1275" s="1">
        <v>15644</v>
      </c>
      <c r="E1275" s="1">
        <v>3799</v>
      </c>
      <c r="F1275" s="1">
        <v>4899</v>
      </c>
      <c r="G1275" s="1">
        <v>3110</v>
      </c>
      <c r="H1275" s="1">
        <v>4822</v>
      </c>
      <c r="I1275" s="1">
        <v>980</v>
      </c>
      <c r="J1275" s="1">
        <v>4507</v>
      </c>
      <c r="K1275" s="1">
        <v>2902.5</v>
      </c>
      <c r="L1275" s="1">
        <v>3030</v>
      </c>
      <c r="M1275" s="1">
        <v>10141.66513599435</v>
      </c>
      <c r="N1275" s="1">
        <v>43693.5</v>
      </c>
      <c r="O1275" s="1">
        <v>0.24891186766135739</v>
      </c>
      <c r="P1275" s="1">
        <v>1.0237409276244751</v>
      </c>
      <c r="Q1275" s="1" t="s">
        <v>24</v>
      </c>
      <c r="R1275" s="1" t="s">
        <v>25</v>
      </c>
      <c r="S1275" s="1" t="s">
        <v>26</v>
      </c>
      <c r="T1275" s="1">
        <v>-47</v>
      </c>
      <c r="U1275" s="1">
        <v>-0.25386851546372252</v>
      </c>
      <c r="V1275" s="3" t="s">
        <v>27</v>
      </c>
    </row>
    <row r="1276" spans="1:22" x14ac:dyDescent="0.3">
      <c r="A1276" s="2" t="s">
        <v>189</v>
      </c>
      <c r="B1276" s="1" t="s">
        <v>29</v>
      </c>
      <c r="C1276" s="1">
        <v>40744</v>
      </c>
      <c r="D1276" s="1">
        <v>15644</v>
      </c>
      <c r="E1276" s="1">
        <v>7366</v>
      </c>
      <c r="F1276" s="1">
        <v>4030.5</v>
      </c>
      <c r="G1276" s="1">
        <v>2163</v>
      </c>
      <c r="H1276" s="1">
        <v>4741</v>
      </c>
      <c r="I1276" s="1">
        <v>5628</v>
      </c>
      <c r="J1276" s="1">
        <v>5192</v>
      </c>
      <c r="K1276" s="1">
        <v>2902.5</v>
      </c>
      <c r="L1276" s="1">
        <v>642</v>
      </c>
      <c r="M1276" s="1">
        <v>10141.66513599435</v>
      </c>
      <c r="N1276" s="1">
        <v>48309</v>
      </c>
      <c r="O1276" s="1">
        <v>0.24891186766135739</v>
      </c>
      <c r="P1276" s="1">
        <v>1.0237409276244751</v>
      </c>
      <c r="Q1276" s="1" t="s">
        <v>24</v>
      </c>
      <c r="R1276" s="1" t="s">
        <v>25</v>
      </c>
      <c r="S1276" s="1" t="s">
        <v>26</v>
      </c>
      <c r="T1276" s="1">
        <v>-4765</v>
      </c>
      <c r="U1276" s="1">
        <v>-0.25386851546372252</v>
      </c>
      <c r="V1276" s="3" t="s">
        <v>27</v>
      </c>
    </row>
    <row r="1277" spans="1:22" x14ac:dyDescent="0.3">
      <c r="A1277" s="2" t="s">
        <v>189</v>
      </c>
      <c r="B1277" s="1" t="s">
        <v>31</v>
      </c>
      <c r="C1277" s="1">
        <v>40744</v>
      </c>
      <c r="D1277" s="1">
        <v>15644</v>
      </c>
      <c r="E1277" s="1">
        <v>7474</v>
      </c>
      <c r="F1277" s="1">
        <v>5648</v>
      </c>
      <c r="G1277" s="1">
        <v>3316</v>
      </c>
      <c r="H1277" s="1">
        <v>1224</v>
      </c>
      <c r="I1277" s="1">
        <v>3304</v>
      </c>
      <c r="J1277" s="1">
        <v>854</v>
      </c>
      <c r="K1277" s="1">
        <v>2902.5</v>
      </c>
      <c r="L1277" s="1">
        <v>1155</v>
      </c>
      <c r="M1277" s="1">
        <v>10141.66513599435</v>
      </c>
      <c r="N1277" s="1">
        <v>41521.5</v>
      </c>
      <c r="O1277" s="1">
        <v>0.24891186766135739</v>
      </c>
      <c r="P1277" s="1">
        <v>1.0190825643039469</v>
      </c>
      <c r="Q1277" s="1" t="s">
        <v>24</v>
      </c>
      <c r="R1277" s="1" t="s">
        <v>25</v>
      </c>
      <c r="S1277" s="1" t="s">
        <v>26</v>
      </c>
      <c r="T1277" s="1">
        <v>5429</v>
      </c>
      <c r="U1277" s="1">
        <v>-0.25386851546372252</v>
      </c>
      <c r="V1277" s="3" t="s">
        <v>27</v>
      </c>
    </row>
    <row r="1278" spans="1:22" x14ac:dyDescent="0.3">
      <c r="A1278" s="2" t="s">
        <v>189</v>
      </c>
      <c r="B1278" s="1" t="s">
        <v>32</v>
      </c>
      <c r="C1278" s="1">
        <v>40744</v>
      </c>
      <c r="D1278" s="1">
        <v>15644</v>
      </c>
      <c r="E1278" s="1">
        <v>3465</v>
      </c>
      <c r="F1278" s="1">
        <v>1314</v>
      </c>
      <c r="G1278" s="1">
        <v>4947</v>
      </c>
      <c r="H1278" s="1">
        <v>4642</v>
      </c>
      <c r="I1278" s="1">
        <v>3304</v>
      </c>
      <c r="J1278" s="1">
        <v>3518</v>
      </c>
      <c r="K1278" s="1">
        <v>3847</v>
      </c>
      <c r="L1278" s="1">
        <v>108</v>
      </c>
      <c r="M1278" s="1">
        <v>10141.66513599435</v>
      </c>
      <c r="N1278" s="1">
        <v>40789</v>
      </c>
      <c r="O1278" s="1">
        <v>0.24891186766135739</v>
      </c>
      <c r="P1278" s="1">
        <v>1.0011044570979779</v>
      </c>
      <c r="Q1278" s="1" t="s">
        <v>24</v>
      </c>
      <c r="R1278" s="1" t="s">
        <v>25</v>
      </c>
      <c r="S1278" s="1" t="s">
        <v>26</v>
      </c>
      <c r="T1278" s="1">
        <v>5378</v>
      </c>
      <c r="U1278" s="1">
        <v>-0.25001632475933511</v>
      </c>
      <c r="V1278" s="3" t="s">
        <v>27</v>
      </c>
    </row>
    <row r="1279" spans="1:22" x14ac:dyDescent="0.3">
      <c r="A1279" s="2" t="s">
        <v>189</v>
      </c>
      <c r="B1279" s="1" t="s">
        <v>33</v>
      </c>
      <c r="C1279" s="1">
        <v>40744</v>
      </c>
      <c r="D1279" s="1">
        <v>15644</v>
      </c>
      <c r="E1279" s="1">
        <v>3752</v>
      </c>
      <c r="F1279" s="1">
        <v>4030.5</v>
      </c>
      <c r="G1279" s="1">
        <v>2679</v>
      </c>
      <c r="H1279" s="1">
        <v>3863</v>
      </c>
      <c r="I1279" s="1">
        <v>3304</v>
      </c>
      <c r="J1279" s="1">
        <v>4085</v>
      </c>
      <c r="K1279" s="1">
        <v>1958</v>
      </c>
      <c r="L1279" s="1">
        <v>2897</v>
      </c>
      <c r="M1279" s="1">
        <v>10141.66513599435</v>
      </c>
      <c r="N1279" s="1">
        <v>42212.5</v>
      </c>
      <c r="O1279" s="1">
        <v>0.24891186766135739</v>
      </c>
      <c r="P1279" s="1">
        <v>1.0237409276244751</v>
      </c>
      <c r="Q1279" s="1" t="s">
        <v>24</v>
      </c>
      <c r="R1279" s="1" t="s">
        <v>25</v>
      </c>
      <c r="S1279" s="1" t="s">
        <v>26</v>
      </c>
      <c r="T1279" s="1">
        <v>5866</v>
      </c>
      <c r="U1279" s="1">
        <v>-0.25386851546372252</v>
      </c>
      <c r="V1279" s="3" t="s">
        <v>27</v>
      </c>
    </row>
    <row r="1280" spans="1:22" x14ac:dyDescent="0.3">
      <c r="A1280" s="2" t="s">
        <v>190</v>
      </c>
      <c r="B1280" s="1" t="s">
        <v>23</v>
      </c>
      <c r="C1280" s="1">
        <v>49682</v>
      </c>
      <c r="D1280" s="1">
        <v>20794</v>
      </c>
      <c r="E1280" s="1">
        <v>6120</v>
      </c>
      <c r="F1280" s="1">
        <v>3635.5</v>
      </c>
      <c r="G1280" s="1">
        <v>2204</v>
      </c>
      <c r="H1280" s="1">
        <v>4740</v>
      </c>
      <c r="I1280" s="1">
        <v>547</v>
      </c>
      <c r="J1280" s="1">
        <v>4170.5714285714284</v>
      </c>
      <c r="K1280" s="1">
        <v>3750.5</v>
      </c>
      <c r="L1280" s="1">
        <v>2465</v>
      </c>
      <c r="M1280" s="1">
        <v>6430.5</v>
      </c>
      <c r="N1280" s="1">
        <v>48426.571428571428</v>
      </c>
      <c r="O1280" s="1">
        <v>8.8804798518578157E-2</v>
      </c>
      <c r="P1280" s="1">
        <v>0.97473071592470972</v>
      </c>
      <c r="Q1280" s="1" t="s">
        <v>24</v>
      </c>
      <c r="R1280" s="1" t="s">
        <v>25</v>
      </c>
      <c r="S1280" s="1" t="s">
        <v>26</v>
      </c>
      <c r="T1280" s="1">
        <v>5771</v>
      </c>
      <c r="U1280" s="1">
        <v>-6.3535514443287866E-2</v>
      </c>
      <c r="V1280" s="3" t="s">
        <v>27</v>
      </c>
    </row>
    <row r="1281" spans="1:22" x14ac:dyDescent="0.3">
      <c r="A1281" s="2" t="s">
        <v>190</v>
      </c>
      <c r="B1281" s="1" t="s">
        <v>39</v>
      </c>
      <c r="C1281" s="1">
        <v>49682</v>
      </c>
      <c r="D1281" s="1">
        <v>20794</v>
      </c>
      <c r="E1281" s="1">
        <v>6074</v>
      </c>
      <c r="F1281" s="1">
        <v>4372</v>
      </c>
      <c r="G1281" s="1">
        <v>3237</v>
      </c>
      <c r="H1281" s="1">
        <v>1480</v>
      </c>
      <c r="I1281" s="1">
        <v>3305.333333333333</v>
      </c>
      <c r="J1281" s="1">
        <v>4309</v>
      </c>
      <c r="K1281" s="1">
        <v>4064</v>
      </c>
      <c r="L1281" s="1">
        <v>2865</v>
      </c>
      <c r="M1281" s="1">
        <v>6430.5</v>
      </c>
      <c r="N1281" s="1">
        <v>50500.333333333343</v>
      </c>
      <c r="O1281" s="1">
        <v>8.8804798518578157E-2</v>
      </c>
      <c r="P1281" s="1">
        <v>1.016471424929217</v>
      </c>
      <c r="Q1281" s="1" t="s">
        <v>24</v>
      </c>
      <c r="R1281" s="1" t="s">
        <v>25</v>
      </c>
      <c r="S1281" s="1" t="s">
        <v>26</v>
      </c>
      <c r="T1281" s="1">
        <v>-1925</v>
      </c>
      <c r="U1281" s="1">
        <v>-0.10527622344779471</v>
      </c>
      <c r="V1281" s="3" t="s">
        <v>27</v>
      </c>
    </row>
    <row r="1282" spans="1:22" x14ac:dyDescent="0.3">
      <c r="A1282" s="2" t="s">
        <v>190</v>
      </c>
      <c r="B1282" s="1" t="s">
        <v>28</v>
      </c>
      <c r="C1282" s="1">
        <v>49682</v>
      </c>
      <c r="D1282" s="1">
        <v>20794</v>
      </c>
      <c r="E1282" s="1">
        <v>6972</v>
      </c>
      <c r="F1282" s="1">
        <v>5634</v>
      </c>
      <c r="G1282" s="1">
        <v>2099</v>
      </c>
      <c r="H1282" s="1">
        <v>2511</v>
      </c>
      <c r="I1282" s="1">
        <v>7248</v>
      </c>
      <c r="J1282" s="1">
        <v>4818</v>
      </c>
      <c r="K1282" s="1">
        <v>3750.5</v>
      </c>
      <c r="L1282" s="1">
        <v>1960</v>
      </c>
      <c r="M1282" s="1">
        <v>6430.5</v>
      </c>
      <c r="N1282" s="1">
        <v>55786.5</v>
      </c>
      <c r="O1282" s="1">
        <v>8.8804798518578157E-2</v>
      </c>
      <c r="P1282" s="1">
        <v>1.0237409276244751</v>
      </c>
      <c r="Q1282" s="1" t="s">
        <v>24</v>
      </c>
      <c r="R1282" s="1" t="s">
        <v>25</v>
      </c>
      <c r="S1282" s="1" t="s">
        <v>26</v>
      </c>
      <c r="T1282" s="1">
        <v>-6766</v>
      </c>
      <c r="U1282" s="1">
        <v>-0.2116762610200878</v>
      </c>
      <c r="V1282" s="3" t="s">
        <v>27</v>
      </c>
    </row>
    <row r="1283" spans="1:22" x14ac:dyDescent="0.3">
      <c r="A1283" s="2" t="s">
        <v>190</v>
      </c>
      <c r="B1283" s="1" t="s">
        <v>29</v>
      </c>
      <c r="C1283" s="1">
        <v>49682</v>
      </c>
      <c r="D1283" s="1">
        <v>20794</v>
      </c>
      <c r="E1283" s="1">
        <v>3985</v>
      </c>
      <c r="F1283" s="1">
        <v>1809</v>
      </c>
      <c r="G1283" s="1">
        <v>4680</v>
      </c>
      <c r="H1283" s="1">
        <v>3645</v>
      </c>
      <c r="I1283" s="1">
        <v>2991</v>
      </c>
      <c r="J1283" s="1">
        <v>3504</v>
      </c>
      <c r="K1283" s="1">
        <v>3750.5</v>
      </c>
      <c r="L1283" s="1">
        <v>5917</v>
      </c>
      <c r="M1283" s="1">
        <v>6430.5</v>
      </c>
      <c r="N1283" s="1">
        <v>51075.5</v>
      </c>
      <c r="O1283" s="1">
        <v>8.8804798518578157E-2</v>
      </c>
      <c r="P1283" s="1">
        <v>1.0237409276244751</v>
      </c>
      <c r="Q1283" s="1" t="s">
        <v>24</v>
      </c>
      <c r="R1283" s="1" t="s">
        <v>25</v>
      </c>
      <c r="S1283" s="1" t="s">
        <v>26</v>
      </c>
      <c r="T1283" s="1">
        <v>-2055</v>
      </c>
      <c r="U1283" s="1">
        <v>-0.1168531862646431</v>
      </c>
      <c r="V1283" s="3" t="s">
        <v>27</v>
      </c>
    </row>
    <row r="1284" spans="1:22" x14ac:dyDescent="0.3">
      <c r="A1284" s="2" t="s">
        <v>190</v>
      </c>
      <c r="B1284" s="1" t="s">
        <v>30</v>
      </c>
      <c r="C1284" s="1">
        <v>49682</v>
      </c>
      <c r="D1284" s="1">
        <v>20794</v>
      </c>
      <c r="E1284" s="1">
        <v>2039</v>
      </c>
      <c r="F1284" s="1">
        <v>2727</v>
      </c>
      <c r="G1284" s="1">
        <v>4952</v>
      </c>
      <c r="H1284" s="1">
        <v>4334</v>
      </c>
      <c r="I1284" s="1">
        <v>3618</v>
      </c>
      <c r="J1284" s="1">
        <v>5515</v>
      </c>
      <c r="K1284" s="1">
        <v>3750.5</v>
      </c>
      <c r="L1284" s="1">
        <v>3428</v>
      </c>
      <c r="M1284" s="1">
        <v>6430.5</v>
      </c>
      <c r="N1284" s="1">
        <v>51157.5</v>
      </c>
      <c r="O1284" s="1">
        <v>8.8804798518578157E-2</v>
      </c>
      <c r="P1284" s="1">
        <v>1.0237409276244751</v>
      </c>
      <c r="Q1284" s="1" t="s">
        <v>24</v>
      </c>
      <c r="R1284" s="1" t="s">
        <v>25</v>
      </c>
      <c r="S1284" s="1" t="s">
        <v>26</v>
      </c>
      <c r="T1284" s="1">
        <v>-2137</v>
      </c>
      <c r="U1284" s="1">
        <v>-0.11850368342659311</v>
      </c>
      <c r="V1284" s="3" t="s">
        <v>27</v>
      </c>
    </row>
    <row r="1285" spans="1:22" x14ac:dyDescent="0.3">
      <c r="A1285" s="2" t="s">
        <v>190</v>
      </c>
      <c r="B1285" s="1" t="s">
        <v>31</v>
      </c>
      <c r="C1285" s="1">
        <v>49682</v>
      </c>
      <c r="D1285" s="1">
        <v>20794</v>
      </c>
      <c r="E1285" s="1">
        <v>3849</v>
      </c>
      <c r="F1285" s="1">
        <v>3635.5</v>
      </c>
      <c r="G1285" s="1">
        <v>3048</v>
      </c>
      <c r="H1285" s="1">
        <v>4020</v>
      </c>
      <c r="I1285" s="1">
        <v>1556</v>
      </c>
      <c r="J1285" s="1">
        <v>5858</v>
      </c>
      <c r="K1285" s="1">
        <v>3750.5</v>
      </c>
      <c r="L1285" s="1">
        <v>2372</v>
      </c>
      <c r="M1285" s="1">
        <v>6430.5</v>
      </c>
      <c r="N1285" s="1">
        <v>48883</v>
      </c>
      <c r="O1285" s="1">
        <v>8.8804798518578157E-2</v>
      </c>
      <c r="P1285" s="1">
        <v>0.9839177166780726</v>
      </c>
      <c r="Q1285" s="1" t="s">
        <v>24</v>
      </c>
      <c r="R1285" s="1" t="s">
        <v>25</v>
      </c>
      <c r="S1285" s="1" t="s">
        <v>26</v>
      </c>
      <c r="T1285" s="1">
        <v>3773</v>
      </c>
      <c r="U1285" s="1">
        <v>-7.2722515196650697E-2</v>
      </c>
      <c r="V1285" s="3" t="s">
        <v>27</v>
      </c>
    </row>
    <row r="1286" spans="1:22" x14ac:dyDescent="0.3">
      <c r="A1286" s="2" t="s">
        <v>190</v>
      </c>
      <c r="B1286" s="1" t="s">
        <v>32</v>
      </c>
      <c r="C1286" s="1">
        <v>49682</v>
      </c>
      <c r="D1286" s="1">
        <v>20794</v>
      </c>
      <c r="E1286" s="1">
        <v>4793</v>
      </c>
      <c r="F1286" s="1">
        <v>3635.5</v>
      </c>
      <c r="G1286" s="1">
        <v>2137</v>
      </c>
      <c r="H1286" s="1">
        <v>2673</v>
      </c>
      <c r="I1286" s="1">
        <v>3305.333333333333</v>
      </c>
      <c r="J1286" s="1">
        <v>563</v>
      </c>
      <c r="K1286" s="1">
        <v>3750.5</v>
      </c>
      <c r="L1286" s="1">
        <v>5318</v>
      </c>
      <c r="M1286" s="1">
        <v>6430.5</v>
      </c>
      <c r="N1286" s="1">
        <v>46969.333333333343</v>
      </c>
      <c r="O1286" s="1">
        <v>8.8804798518578157E-2</v>
      </c>
      <c r="P1286" s="1">
        <v>0.94539940689451585</v>
      </c>
      <c r="Q1286" s="1" t="s">
        <v>24</v>
      </c>
      <c r="R1286" s="1" t="s">
        <v>25</v>
      </c>
      <c r="S1286" s="1" t="s">
        <v>26</v>
      </c>
      <c r="T1286" s="1">
        <v>8992</v>
      </c>
      <c r="U1286" s="1">
        <v>-3.4204205413093991E-2</v>
      </c>
      <c r="V1286" s="3" t="s">
        <v>27</v>
      </c>
    </row>
    <row r="1287" spans="1:22" x14ac:dyDescent="0.3">
      <c r="A1287" s="2" t="s">
        <v>190</v>
      </c>
      <c r="B1287" s="1" t="s">
        <v>33</v>
      </c>
      <c r="C1287" s="1">
        <v>49682</v>
      </c>
      <c r="D1287" s="1">
        <v>20794</v>
      </c>
      <c r="E1287" s="1">
        <v>8701</v>
      </c>
      <c r="F1287" s="1">
        <v>3635.5</v>
      </c>
      <c r="G1287" s="1">
        <v>3558</v>
      </c>
      <c r="H1287" s="1">
        <v>3335</v>
      </c>
      <c r="I1287" s="1">
        <v>3872</v>
      </c>
      <c r="J1287" s="1">
        <v>4627</v>
      </c>
      <c r="K1287" s="1">
        <v>3437</v>
      </c>
      <c r="L1287" s="1">
        <v>1292</v>
      </c>
      <c r="M1287" s="1">
        <v>6430.5</v>
      </c>
      <c r="N1287" s="1">
        <v>53251.5</v>
      </c>
      <c r="O1287" s="1">
        <v>8.8804798518578157E-2</v>
      </c>
      <c r="P1287" s="1">
        <v>1.0237409276244751</v>
      </c>
      <c r="Q1287" s="1" t="s">
        <v>24</v>
      </c>
      <c r="R1287" s="1" t="s">
        <v>25</v>
      </c>
      <c r="S1287" s="1" t="s">
        <v>26</v>
      </c>
      <c r="T1287" s="1">
        <v>-4346</v>
      </c>
      <c r="U1287" s="1">
        <v>-0.16065174509882851</v>
      </c>
      <c r="V1287" s="3" t="s">
        <v>27</v>
      </c>
    </row>
    <row r="1288" spans="1:22" x14ac:dyDescent="0.3">
      <c r="A1288" s="2" t="s">
        <v>191</v>
      </c>
      <c r="B1288" s="1" t="s">
        <v>23</v>
      </c>
      <c r="C1288" s="1">
        <v>82278.262719703984</v>
      </c>
      <c r="D1288" s="1">
        <v>16421</v>
      </c>
      <c r="E1288" s="1">
        <v>2537</v>
      </c>
      <c r="F1288" s="1">
        <v>4687</v>
      </c>
      <c r="G1288" s="1">
        <v>4857</v>
      </c>
      <c r="H1288" s="1">
        <v>5229</v>
      </c>
      <c r="I1288" s="1">
        <v>4539.8</v>
      </c>
      <c r="J1288" s="1">
        <v>2872.363636363636</v>
      </c>
      <c r="K1288" s="1">
        <v>3889</v>
      </c>
      <c r="L1288" s="1">
        <v>784</v>
      </c>
      <c r="M1288" s="1">
        <v>13579</v>
      </c>
      <c r="N1288" s="1">
        <v>45816.163636363643</v>
      </c>
      <c r="O1288" s="1">
        <v>0.16503751478393941</v>
      </c>
      <c r="P1288" s="1">
        <v>0.55684408155827037</v>
      </c>
      <c r="Q1288" s="1" t="s">
        <v>36</v>
      </c>
      <c r="R1288" s="1" t="s">
        <v>25</v>
      </c>
      <c r="S1288" s="1" t="s">
        <v>37</v>
      </c>
      <c r="T1288" s="1">
        <v>11753.8163507109</v>
      </c>
      <c r="U1288" s="1">
        <v>0.27811840365779023</v>
      </c>
      <c r="V1288" s="3" t="s">
        <v>38</v>
      </c>
    </row>
    <row r="1289" spans="1:22" x14ac:dyDescent="0.3">
      <c r="A1289" s="2" t="s">
        <v>191</v>
      </c>
      <c r="B1289" s="1" t="s">
        <v>39</v>
      </c>
      <c r="C1289" s="1">
        <v>82278.262719703984</v>
      </c>
      <c r="D1289" s="1">
        <v>16421</v>
      </c>
      <c r="E1289" s="1">
        <v>2908</v>
      </c>
      <c r="F1289" s="1">
        <v>3942.7777777777778</v>
      </c>
      <c r="G1289" s="1">
        <v>3784</v>
      </c>
      <c r="H1289" s="1">
        <v>2497</v>
      </c>
      <c r="I1289" s="1">
        <v>4539.8</v>
      </c>
      <c r="J1289" s="1">
        <v>1119</v>
      </c>
      <c r="K1289" s="1">
        <v>2190</v>
      </c>
      <c r="L1289" s="1">
        <v>4280</v>
      </c>
      <c r="M1289" s="1">
        <v>13579</v>
      </c>
      <c r="N1289" s="1">
        <v>41681.577777777777</v>
      </c>
      <c r="O1289" s="1">
        <v>0.16503751478393941</v>
      </c>
      <c r="P1289" s="1">
        <v>0.50659282780159964</v>
      </c>
      <c r="Q1289" s="1" t="s">
        <v>36</v>
      </c>
      <c r="R1289" s="1" t="s">
        <v>25</v>
      </c>
      <c r="S1289" s="1" t="s">
        <v>37</v>
      </c>
      <c r="T1289" s="1">
        <v>11753.8163507109</v>
      </c>
      <c r="U1289" s="1">
        <v>0.32836965741446089</v>
      </c>
      <c r="V1289" s="3" t="s">
        <v>38</v>
      </c>
    </row>
    <row r="1290" spans="1:22" x14ac:dyDescent="0.3">
      <c r="A1290" s="2" t="s">
        <v>191</v>
      </c>
      <c r="B1290" s="1" t="s">
        <v>42</v>
      </c>
      <c r="C1290" s="1">
        <v>82278.262719703984</v>
      </c>
      <c r="D1290" s="1">
        <v>16421</v>
      </c>
      <c r="E1290" s="1">
        <v>7905</v>
      </c>
      <c r="F1290" s="1">
        <v>4349</v>
      </c>
      <c r="G1290" s="1">
        <v>1172</v>
      </c>
      <c r="H1290" s="1">
        <v>3040</v>
      </c>
      <c r="I1290" s="1">
        <v>4539.8</v>
      </c>
      <c r="J1290" s="1">
        <v>5184</v>
      </c>
      <c r="K1290" s="1">
        <v>1548</v>
      </c>
      <c r="L1290" s="1">
        <v>1979</v>
      </c>
      <c r="M1290" s="1">
        <v>13579</v>
      </c>
      <c r="N1290" s="1">
        <v>46137.8</v>
      </c>
      <c r="O1290" s="1">
        <v>0.16503751478393941</v>
      </c>
      <c r="P1290" s="1">
        <v>0.56075321081069607</v>
      </c>
      <c r="Q1290" s="1" t="s">
        <v>36</v>
      </c>
      <c r="R1290" s="1" t="s">
        <v>25</v>
      </c>
      <c r="S1290" s="1" t="s">
        <v>37</v>
      </c>
      <c r="T1290" s="1">
        <v>11753.8163507109</v>
      </c>
      <c r="U1290" s="1">
        <v>0.27420927440536452</v>
      </c>
      <c r="V1290" s="3" t="s">
        <v>38</v>
      </c>
    </row>
    <row r="1291" spans="1:22" x14ac:dyDescent="0.3">
      <c r="A1291" s="2" t="s">
        <v>191</v>
      </c>
      <c r="B1291" s="1" t="s">
        <v>28</v>
      </c>
      <c r="C1291" s="1">
        <v>82278.262719703984</v>
      </c>
      <c r="D1291" s="1">
        <v>16421</v>
      </c>
      <c r="E1291" s="1">
        <v>5655</v>
      </c>
      <c r="F1291" s="1">
        <v>4933</v>
      </c>
      <c r="G1291" s="1">
        <v>2863</v>
      </c>
      <c r="H1291" s="1">
        <v>3049</v>
      </c>
      <c r="I1291" s="1">
        <v>711</v>
      </c>
      <c r="J1291" s="1">
        <v>5842</v>
      </c>
      <c r="K1291" s="1">
        <v>2542.6</v>
      </c>
      <c r="L1291" s="1">
        <v>1104</v>
      </c>
      <c r="M1291" s="1">
        <v>13579</v>
      </c>
      <c r="N1291" s="1">
        <v>43120.6</v>
      </c>
      <c r="O1291" s="1">
        <v>0.16503751478393941</v>
      </c>
      <c r="P1291" s="1">
        <v>0.52408252890436258</v>
      </c>
      <c r="Q1291" s="1" t="s">
        <v>36</v>
      </c>
      <c r="R1291" s="1" t="s">
        <v>25</v>
      </c>
      <c r="S1291" s="1" t="s">
        <v>37</v>
      </c>
      <c r="T1291" s="1">
        <v>11753.8163507109</v>
      </c>
      <c r="U1291" s="1">
        <v>0.31087995631169801</v>
      </c>
      <c r="V1291" s="3" t="s">
        <v>38</v>
      </c>
    </row>
    <row r="1292" spans="1:22" x14ac:dyDescent="0.3">
      <c r="A1292" s="2" t="s">
        <v>191</v>
      </c>
      <c r="B1292" s="1" t="s">
        <v>29</v>
      </c>
      <c r="C1292" s="1">
        <v>82278.262719703984</v>
      </c>
      <c r="D1292" s="1">
        <v>16421</v>
      </c>
      <c r="E1292" s="1">
        <v>4176</v>
      </c>
      <c r="F1292" s="1">
        <v>5557</v>
      </c>
      <c r="G1292" s="1">
        <v>1692</v>
      </c>
      <c r="H1292" s="1">
        <v>3145</v>
      </c>
      <c r="I1292" s="1">
        <v>4539.8</v>
      </c>
      <c r="J1292" s="1">
        <v>1887</v>
      </c>
      <c r="K1292" s="1">
        <v>440</v>
      </c>
      <c r="L1292" s="1">
        <v>2980</v>
      </c>
      <c r="M1292" s="1">
        <v>13579</v>
      </c>
      <c r="N1292" s="1">
        <v>40837.800000000003</v>
      </c>
      <c r="O1292" s="1">
        <v>0.16503751478393941</v>
      </c>
      <c r="P1292" s="1">
        <v>0.49633765529446672</v>
      </c>
      <c r="Q1292" s="1" t="s">
        <v>36</v>
      </c>
      <c r="R1292" s="1" t="s">
        <v>25</v>
      </c>
      <c r="S1292" s="1" t="s">
        <v>37</v>
      </c>
      <c r="T1292" s="1">
        <v>11753.8163507109</v>
      </c>
      <c r="U1292" s="1">
        <v>0.33862482992159387</v>
      </c>
      <c r="V1292" s="3" t="s">
        <v>38</v>
      </c>
    </row>
    <row r="1293" spans="1:22" x14ac:dyDescent="0.3">
      <c r="A1293" s="2" t="s">
        <v>191</v>
      </c>
      <c r="B1293" s="1" t="s">
        <v>30</v>
      </c>
      <c r="C1293" s="1">
        <v>82278.262719703984</v>
      </c>
      <c r="D1293" s="1">
        <v>16421</v>
      </c>
      <c r="E1293" s="1">
        <v>6600</v>
      </c>
      <c r="F1293" s="1">
        <v>3942.7777777777778</v>
      </c>
      <c r="G1293" s="1">
        <v>1081</v>
      </c>
      <c r="H1293" s="1">
        <v>5574</v>
      </c>
      <c r="I1293" s="1">
        <v>4539.8</v>
      </c>
      <c r="J1293" s="1">
        <v>2134</v>
      </c>
      <c r="K1293" s="1">
        <v>2542.6</v>
      </c>
      <c r="L1293" s="1">
        <v>263</v>
      </c>
      <c r="M1293" s="1">
        <v>13579</v>
      </c>
      <c r="N1293" s="1">
        <v>43098.177777777782</v>
      </c>
      <c r="O1293" s="1">
        <v>0.16503751478393941</v>
      </c>
      <c r="P1293" s="1">
        <v>0.52381001194203192</v>
      </c>
      <c r="Q1293" s="1" t="s">
        <v>36</v>
      </c>
      <c r="R1293" s="1" t="s">
        <v>25</v>
      </c>
      <c r="S1293" s="1" t="s">
        <v>37</v>
      </c>
      <c r="T1293" s="1">
        <v>11753.8163507109</v>
      </c>
      <c r="U1293" s="1">
        <v>0.31115247327402862</v>
      </c>
      <c r="V1293" s="3" t="s">
        <v>38</v>
      </c>
    </row>
    <row r="1294" spans="1:22" x14ac:dyDescent="0.3">
      <c r="A1294" s="2" t="s">
        <v>191</v>
      </c>
      <c r="B1294" s="1" t="s">
        <v>31</v>
      </c>
      <c r="C1294" s="1">
        <v>82278.262719703984</v>
      </c>
      <c r="D1294" s="1">
        <v>16421</v>
      </c>
      <c r="E1294" s="1">
        <v>4830</v>
      </c>
      <c r="F1294" s="1">
        <v>2757</v>
      </c>
      <c r="G1294" s="1">
        <v>1855</v>
      </c>
      <c r="H1294" s="1">
        <v>1981</v>
      </c>
      <c r="I1294" s="1">
        <v>6648</v>
      </c>
      <c r="J1294" s="1">
        <v>1115</v>
      </c>
      <c r="K1294" s="1">
        <v>4646</v>
      </c>
      <c r="L1294" s="1">
        <v>586</v>
      </c>
      <c r="M1294" s="1">
        <v>13579</v>
      </c>
      <c r="N1294" s="1">
        <v>40839</v>
      </c>
      <c r="O1294" s="1">
        <v>0.16503751478393941</v>
      </c>
      <c r="P1294" s="1">
        <v>0.49635223994854583</v>
      </c>
      <c r="Q1294" s="1" t="s">
        <v>36</v>
      </c>
      <c r="R1294" s="1" t="s">
        <v>25</v>
      </c>
      <c r="S1294" s="1" t="s">
        <v>37</v>
      </c>
      <c r="T1294" s="1">
        <v>11753.8163507109</v>
      </c>
      <c r="U1294" s="1">
        <v>0.33861024526751482</v>
      </c>
      <c r="V1294" s="3" t="s">
        <v>38</v>
      </c>
    </row>
    <row r="1295" spans="1:22" x14ac:dyDescent="0.3">
      <c r="A1295" s="2" t="s">
        <v>191</v>
      </c>
      <c r="B1295" s="1" t="s">
        <v>32</v>
      </c>
      <c r="C1295" s="1">
        <v>82278.262719703984</v>
      </c>
      <c r="D1295" s="1">
        <v>16421</v>
      </c>
      <c r="E1295" s="1">
        <v>7850</v>
      </c>
      <c r="F1295" s="1">
        <v>1147</v>
      </c>
      <c r="G1295" s="1">
        <v>1404</v>
      </c>
      <c r="H1295" s="1">
        <v>2116</v>
      </c>
      <c r="I1295" s="1">
        <v>2364</v>
      </c>
      <c r="J1295" s="1">
        <v>4165</v>
      </c>
      <c r="K1295" s="1">
        <v>2542.6</v>
      </c>
      <c r="L1295" s="1">
        <v>2872</v>
      </c>
      <c r="M1295" s="1">
        <v>13579</v>
      </c>
      <c r="N1295" s="1">
        <v>40881.599999999999</v>
      </c>
      <c r="O1295" s="1">
        <v>0.16503751478393941</v>
      </c>
      <c r="P1295" s="1">
        <v>0.49686999516835539</v>
      </c>
      <c r="Q1295" s="1" t="s">
        <v>36</v>
      </c>
      <c r="R1295" s="1" t="s">
        <v>25</v>
      </c>
      <c r="S1295" s="1" t="s">
        <v>37</v>
      </c>
      <c r="T1295" s="1">
        <v>11753.8163507109</v>
      </c>
      <c r="U1295" s="1">
        <v>0.33809249004770509</v>
      </c>
      <c r="V1295" s="3" t="s">
        <v>38</v>
      </c>
    </row>
    <row r="1296" spans="1:22" x14ac:dyDescent="0.3">
      <c r="A1296" s="2" t="s">
        <v>191</v>
      </c>
      <c r="B1296" s="1" t="s">
        <v>33</v>
      </c>
      <c r="C1296" s="1">
        <v>82278.262719703984</v>
      </c>
      <c r="D1296" s="1">
        <v>16421</v>
      </c>
      <c r="E1296" s="1">
        <v>4942</v>
      </c>
      <c r="F1296" s="1">
        <v>3449</v>
      </c>
      <c r="G1296" s="1">
        <v>3346</v>
      </c>
      <c r="H1296" s="1">
        <v>6459</v>
      </c>
      <c r="I1296" s="1">
        <v>4539.8</v>
      </c>
      <c r="J1296" s="1">
        <v>5568</v>
      </c>
      <c r="K1296" s="1">
        <v>2542.6</v>
      </c>
      <c r="L1296" s="1">
        <v>3027</v>
      </c>
      <c r="M1296" s="1">
        <v>13579</v>
      </c>
      <c r="N1296" s="1">
        <v>50294.400000000001</v>
      </c>
      <c r="O1296" s="1">
        <v>0.16503751478393941</v>
      </c>
      <c r="P1296" s="1">
        <v>0.61127202176517892</v>
      </c>
      <c r="Q1296" s="1" t="s">
        <v>36</v>
      </c>
      <c r="R1296" s="1" t="s">
        <v>25</v>
      </c>
      <c r="S1296" s="1" t="s">
        <v>37</v>
      </c>
      <c r="T1296" s="1">
        <v>11753.8163507109</v>
      </c>
      <c r="U1296" s="1">
        <v>0.22369046345088159</v>
      </c>
      <c r="V1296" s="3" t="s">
        <v>38</v>
      </c>
    </row>
    <row r="1297" spans="1:22" x14ac:dyDescent="0.3">
      <c r="A1297" s="2" t="s">
        <v>191</v>
      </c>
      <c r="B1297" s="1" t="s">
        <v>43</v>
      </c>
      <c r="C1297" s="1">
        <v>82278.262719703984</v>
      </c>
      <c r="D1297" s="1">
        <v>16421</v>
      </c>
      <c r="E1297" s="1">
        <v>3077</v>
      </c>
      <c r="F1297" s="1">
        <v>4792</v>
      </c>
      <c r="G1297" s="1">
        <v>4574</v>
      </c>
      <c r="H1297" s="1">
        <v>3336</v>
      </c>
      <c r="I1297" s="1">
        <v>4539.8</v>
      </c>
      <c r="J1297" s="1">
        <v>915</v>
      </c>
      <c r="K1297" s="1">
        <v>2542.6</v>
      </c>
      <c r="L1297" s="1">
        <v>2758</v>
      </c>
      <c r="M1297" s="1">
        <v>13579</v>
      </c>
      <c r="N1297" s="1">
        <v>42955.4</v>
      </c>
      <c r="O1297" s="1">
        <v>0.16503751478393941</v>
      </c>
      <c r="P1297" s="1">
        <v>0.52207470819280011</v>
      </c>
      <c r="Q1297" s="1" t="s">
        <v>36</v>
      </c>
      <c r="R1297" s="1" t="s">
        <v>25</v>
      </c>
      <c r="S1297" s="1" t="s">
        <v>37</v>
      </c>
      <c r="T1297" s="1">
        <v>11753.8163507109</v>
      </c>
      <c r="U1297" s="1">
        <v>0.31288777702326043</v>
      </c>
      <c r="V1297" s="3" t="s">
        <v>38</v>
      </c>
    </row>
    <row r="1298" spans="1:22" x14ac:dyDescent="0.3">
      <c r="A1298" s="2" t="s">
        <v>191</v>
      </c>
      <c r="B1298" s="1" t="s">
        <v>44</v>
      </c>
      <c r="C1298" s="1">
        <v>82278.262719703984</v>
      </c>
      <c r="D1298" s="1">
        <v>16421</v>
      </c>
      <c r="E1298" s="1">
        <v>5816</v>
      </c>
      <c r="F1298" s="1">
        <v>3814</v>
      </c>
      <c r="G1298" s="1">
        <v>4735</v>
      </c>
      <c r="H1298" s="1">
        <v>1408</v>
      </c>
      <c r="I1298" s="1">
        <v>5214</v>
      </c>
      <c r="J1298" s="1">
        <v>2833</v>
      </c>
      <c r="K1298" s="1">
        <v>2542.6</v>
      </c>
      <c r="L1298" s="1">
        <v>2399</v>
      </c>
      <c r="M1298" s="1">
        <v>13579</v>
      </c>
      <c r="N1298" s="1">
        <v>45182.6</v>
      </c>
      <c r="O1298" s="1">
        <v>0.16503751478393941</v>
      </c>
      <c r="P1298" s="1">
        <v>0.54914382616369561</v>
      </c>
      <c r="Q1298" s="1" t="s">
        <v>36</v>
      </c>
      <c r="R1298" s="1" t="s">
        <v>25</v>
      </c>
      <c r="S1298" s="1" t="s">
        <v>37</v>
      </c>
      <c r="T1298" s="1">
        <v>11753.8163507109</v>
      </c>
      <c r="U1298" s="1">
        <v>0.28581865905236498</v>
      </c>
      <c r="V1298" s="3" t="s">
        <v>38</v>
      </c>
    </row>
    <row r="1299" spans="1:22" x14ac:dyDescent="0.3">
      <c r="A1299" s="2" t="s">
        <v>191</v>
      </c>
      <c r="B1299" s="1" t="s">
        <v>40</v>
      </c>
      <c r="C1299" s="1">
        <v>82278.262719703984</v>
      </c>
      <c r="D1299" s="1">
        <v>16421</v>
      </c>
      <c r="E1299" s="1">
        <v>6309</v>
      </c>
      <c r="F1299" s="1">
        <v>3942.7777777777778</v>
      </c>
      <c r="G1299" s="1">
        <v>3630</v>
      </c>
      <c r="H1299" s="1">
        <v>1692</v>
      </c>
      <c r="I1299" s="1">
        <v>7762</v>
      </c>
      <c r="J1299" s="1">
        <v>834</v>
      </c>
      <c r="K1299" s="1">
        <v>2542.6</v>
      </c>
      <c r="L1299" s="1">
        <v>2700</v>
      </c>
      <c r="M1299" s="1">
        <v>13579</v>
      </c>
      <c r="N1299" s="1">
        <v>45833.37777777778</v>
      </c>
      <c r="O1299" s="1">
        <v>0.16503751478393941</v>
      </c>
      <c r="P1299" s="1">
        <v>0.55705330013976595</v>
      </c>
      <c r="Q1299" s="1" t="s">
        <v>36</v>
      </c>
      <c r="R1299" s="1" t="s">
        <v>25</v>
      </c>
      <c r="S1299" s="1" t="s">
        <v>37</v>
      </c>
      <c r="T1299" s="1">
        <v>11753.8163507109</v>
      </c>
      <c r="U1299" s="1">
        <v>0.27790918507629458</v>
      </c>
      <c r="V1299" s="3" t="s">
        <v>38</v>
      </c>
    </row>
    <row r="1300" spans="1:22" x14ac:dyDescent="0.3">
      <c r="A1300" s="2" t="s">
        <v>192</v>
      </c>
      <c r="B1300" s="1" t="s">
        <v>23</v>
      </c>
      <c r="C1300" s="1">
        <v>82278.262719703984</v>
      </c>
      <c r="D1300" s="1">
        <v>13696</v>
      </c>
      <c r="E1300" s="1">
        <v>3419</v>
      </c>
      <c r="F1300" s="1">
        <v>2024</v>
      </c>
      <c r="G1300" s="1">
        <v>4868</v>
      </c>
      <c r="H1300" s="1">
        <v>5434</v>
      </c>
      <c r="I1300" s="1">
        <v>6482</v>
      </c>
      <c r="J1300" s="1">
        <v>1902</v>
      </c>
      <c r="K1300" s="1">
        <v>719</v>
      </c>
      <c r="L1300" s="1">
        <v>750</v>
      </c>
      <c r="M1300" s="1">
        <v>6430.5</v>
      </c>
      <c r="N1300" s="1">
        <v>39294</v>
      </c>
      <c r="O1300" s="1">
        <v>3.4857323249159612E-2</v>
      </c>
      <c r="P1300" s="1">
        <v>0.47757449782164502</v>
      </c>
      <c r="Q1300" s="1" t="s">
        <v>36</v>
      </c>
      <c r="R1300" s="1" t="s">
        <v>25</v>
      </c>
      <c r="S1300" s="1" t="s">
        <v>37</v>
      </c>
      <c r="T1300" s="1">
        <v>11753.8163507109</v>
      </c>
      <c r="U1300" s="1">
        <v>0.48756817892919552</v>
      </c>
      <c r="V1300" s="3" t="s">
        <v>46</v>
      </c>
    </row>
    <row r="1301" spans="1:22" x14ac:dyDescent="0.3">
      <c r="A1301" s="2" t="s">
        <v>192</v>
      </c>
      <c r="B1301" s="1" t="s">
        <v>28</v>
      </c>
      <c r="C1301" s="1">
        <v>82278.262719703984</v>
      </c>
      <c r="D1301" s="1">
        <v>13696</v>
      </c>
      <c r="E1301" s="1">
        <v>7618</v>
      </c>
      <c r="F1301" s="1">
        <v>3085</v>
      </c>
      <c r="G1301" s="1">
        <v>2995</v>
      </c>
      <c r="H1301" s="1">
        <v>5455</v>
      </c>
      <c r="I1301" s="1">
        <v>6713</v>
      </c>
      <c r="J1301" s="1">
        <v>4080</v>
      </c>
      <c r="K1301" s="1">
        <v>1747.75</v>
      </c>
      <c r="L1301" s="1">
        <v>1576</v>
      </c>
      <c r="M1301" s="1">
        <v>6430.5</v>
      </c>
      <c r="N1301" s="1">
        <v>46965.75</v>
      </c>
      <c r="O1301" s="1">
        <v>3.4857323249159612E-2</v>
      </c>
      <c r="P1301" s="1">
        <v>0.57081601443138696</v>
      </c>
      <c r="Q1301" s="1" t="s">
        <v>36</v>
      </c>
      <c r="R1301" s="1" t="s">
        <v>25</v>
      </c>
      <c r="S1301" s="1" t="s">
        <v>37</v>
      </c>
      <c r="T1301" s="1">
        <v>11753.8163507109</v>
      </c>
      <c r="U1301" s="1">
        <v>0.3943266623194534</v>
      </c>
      <c r="V1301" s="3" t="s">
        <v>38</v>
      </c>
    </row>
    <row r="1302" spans="1:22" x14ac:dyDescent="0.3">
      <c r="A1302" s="2" t="s">
        <v>192</v>
      </c>
      <c r="B1302" s="1" t="s">
        <v>29</v>
      </c>
      <c r="C1302" s="1">
        <v>82278.262719703984</v>
      </c>
      <c r="D1302" s="1">
        <v>13696</v>
      </c>
      <c r="E1302" s="1">
        <v>6344</v>
      </c>
      <c r="F1302" s="1">
        <v>2890</v>
      </c>
      <c r="G1302" s="1">
        <v>2073</v>
      </c>
      <c r="H1302" s="1">
        <v>3849</v>
      </c>
      <c r="I1302" s="1">
        <v>6482</v>
      </c>
      <c r="J1302" s="1">
        <v>1681</v>
      </c>
      <c r="K1302" s="1">
        <v>1920</v>
      </c>
      <c r="L1302" s="1">
        <v>4710</v>
      </c>
      <c r="M1302" s="1">
        <v>6430.5</v>
      </c>
      <c r="N1302" s="1">
        <v>43645</v>
      </c>
      <c r="O1302" s="1">
        <v>3.4857323249159612E-2</v>
      </c>
      <c r="P1302" s="1">
        <v>0.53045602273694947</v>
      </c>
      <c r="Q1302" s="1" t="s">
        <v>36</v>
      </c>
      <c r="R1302" s="1" t="s">
        <v>25</v>
      </c>
      <c r="S1302" s="1" t="s">
        <v>37</v>
      </c>
      <c r="T1302" s="1">
        <v>11753.8163507109</v>
      </c>
      <c r="U1302" s="1">
        <v>0.43468665401389089</v>
      </c>
      <c r="V1302" s="3" t="s">
        <v>46</v>
      </c>
    </row>
    <row r="1303" spans="1:22" x14ac:dyDescent="0.3">
      <c r="A1303" s="2" t="s">
        <v>192</v>
      </c>
      <c r="B1303" s="1" t="s">
        <v>31</v>
      </c>
      <c r="C1303" s="1">
        <v>82278.262719703984</v>
      </c>
      <c r="D1303" s="1">
        <v>13696</v>
      </c>
      <c r="E1303" s="1">
        <v>2397</v>
      </c>
      <c r="F1303" s="1">
        <v>1702</v>
      </c>
      <c r="G1303" s="1">
        <v>3850</v>
      </c>
      <c r="H1303" s="1">
        <v>3501</v>
      </c>
      <c r="I1303" s="1">
        <v>5474</v>
      </c>
      <c r="J1303" s="1">
        <v>1766</v>
      </c>
      <c r="K1303" s="1">
        <v>1747.75</v>
      </c>
      <c r="L1303" s="1">
        <v>4079</v>
      </c>
      <c r="M1303" s="1">
        <v>6430.5</v>
      </c>
      <c r="N1303" s="1">
        <v>38212.75</v>
      </c>
      <c r="O1303" s="1">
        <v>3.4857323249159612E-2</v>
      </c>
      <c r="P1303" s="1">
        <v>0.46443311680241423</v>
      </c>
      <c r="Q1303" s="1" t="s">
        <v>36</v>
      </c>
      <c r="R1303" s="1" t="s">
        <v>25</v>
      </c>
      <c r="S1303" s="1" t="s">
        <v>37</v>
      </c>
      <c r="T1303" s="1">
        <v>11753.8163507109</v>
      </c>
      <c r="U1303" s="1">
        <v>0.50070955994842625</v>
      </c>
      <c r="V1303" s="3" t="s">
        <v>46</v>
      </c>
    </row>
    <row r="1304" spans="1:22" x14ac:dyDescent="0.3">
      <c r="A1304" s="2" t="s">
        <v>192</v>
      </c>
      <c r="B1304" s="1" t="s">
        <v>32</v>
      </c>
      <c r="C1304" s="1">
        <v>82278.262719703984</v>
      </c>
      <c r="D1304" s="1">
        <v>13696</v>
      </c>
      <c r="E1304" s="1">
        <v>5694</v>
      </c>
      <c r="F1304" s="1">
        <v>5921</v>
      </c>
      <c r="G1304" s="1">
        <v>4803</v>
      </c>
      <c r="H1304" s="1">
        <v>2525</v>
      </c>
      <c r="I1304" s="1">
        <v>7259</v>
      </c>
      <c r="J1304" s="1">
        <v>567</v>
      </c>
      <c r="K1304" s="1">
        <v>3966</v>
      </c>
      <c r="L1304" s="1">
        <v>998</v>
      </c>
      <c r="M1304" s="1">
        <v>6430.5</v>
      </c>
      <c r="N1304" s="1">
        <v>45429</v>
      </c>
      <c r="O1304" s="1">
        <v>3.4857323249159612E-2</v>
      </c>
      <c r="P1304" s="1">
        <v>0.5521385418012803</v>
      </c>
      <c r="Q1304" s="1" t="s">
        <v>36</v>
      </c>
      <c r="R1304" s="1" t="s">
        <v>25</v>
      </c>
      <c r="S1304" s="1" t="s">
        <v>37</v>
      </c>
      <c r="T1304" s="1">
        <v>11753.8163507109</v>
      </c>
      <c r="U1304" s="1">
        <v>0.41300413494956012</v>
      </c>
      <c r="V1304" s="3" t="s">
        <v>46</v>
      </c>
    </row>
    <row r="1305" spans="1:22" x14ac:dyDescent="0.3">
      <c r="A1305" s="2" t="s">
        <v>192</v>
      </c>
      <c r="B1305" s="1" t="s">
        <v>33</v>
      </c>
      <c r="C1305" s="1">
        <v>82278.262719703984</v>
      </c>
      <c r="D1305" s="1">
        <v>13696</v>
      </c>
      <c r="E1305" s="1">
        <v>2700</v>
      </c>
      <c r="F1305" s="1">
        <v>2888</v>
      </c>
      <c r="G1305" s="1">
        <v>1303</v>
      </c>
      <c r="H1305" s="1">
        <v>5083</v>
      </c>
      <c r="I1305" s="1">
        <v>6482</v>
      </c>
      <c r="J1305" s="1">
        <v>600</v>
      </c>
      <c r="K1305" s="1">
        <v>386</v>
      </c>
      <c r="L1305" s="1">
        <v>2459</v>
      </c>
      <c r="M1305" s="1">
        <v>6430.5</v>
      </c>
      <c r="N1305" s="1">
        <v>35597</v>
      </c>
      <c r="O1305" s="1">
        <v>3.4857323249159612E-2</v>
      </c>
      <c r="P1305" s="1">
        <v>0.4326416093794751</v>
      </c>
      <c r="Q1305" s="1" t="s">
        <v>36</v>
      </c>
      <c r="R1305" s="1" t="s">
        <v>25</v>
      </c>
      <c r="S1305" s="1" t="s">
        <v>37</v>
      </c>
      <c r="T1305" s="1">
        <v>11753.8163507109</v>
      </c>
      <c r="U1305" s="1">
        <v>0.53250106737136527</v>
      </c>
      <c r="V1305" s="3" t="s">
        <v>46</v>
      </c>
    </row>
    <row r="1306" spans="1:22" x14ac:dyDescent="0.3">
      <c r="A1306" s="2" t="s">
        <v>193</v>
      </c>
      <c r="B1306" s="1" t="s">
        <v>23</v>
      </c>
      <c r="C1306" s="1">
        <v>82278.262719703984</v>
      </c>
      <c r="D1306" s="1">
        <v>15667</v>
      </c>
      <c r="E1306" s="1">
        <v>8931</v>
      </c>
      <c r="F1306" s="1">
        <v>2906</v>
      </c>
      <c r="G1306" s="1">
        <v>4657</v>
      </c>
      <c r="H1306" s="1">
        <v>6895</v>
      </c>
      <c r="I1306" s="1">
        <v>7832</v>
      </c>
      <c r="J1306" s="1">
        <v>2167</v>
      </c>
      <c r="K1306" s="1">
        <v>1689</v>
      </c>
      <c r="L1306" s="1">
        <v>3375</v>
      </c>
      <c r="M1306" s="1">
        <v>10141.66513599435</v>
      </c>
      <c r="N1306" s="1">
        <v>54119</v>
      </c>
      <c r="O1306" s="1">
        <v>0.1232605648291796</v>
      </c>
      <c r="P1306" s="1">
        <v>0.65775574509109791</v>
      </c>
      <c r="Q1306" s="1" t="s">
        <v>36</v>
      </c>
      <c r="R1306" s="1" t="s">
        <v>25</v>
      </c>
      <c r="S1306" s="1" t="s">
        <v>37</v>
      </c>
      <c r="T1306" s="1">
        <v>11753.8163507109</v>
      </c>
      <c r="U1306" s="1">
        <v>0.2189836900797224</v>
      </c>
      <c r="V1306" s="3" t="s">
        <v>27</v>
      </c>
    </row>
    <row r="1307" spans="1:22" x14ac:dyDescent="0.3">
      <c r="A1307" s="2" t="s">
        <v>193</v>
      </c>
      <c r="B1307" s="1" t="s">
        <v>28</v>
      </c>
      <c r="C1307" s="1">
        <v>82278.262719703984</v>
      </c>
      <c r="D1307" s="1">
        <v>15667</v>
      </c>
      <c r="E1307" s="1">
        <v>2701</v>
      </c>
      <c r="F1307" s="1">
        <v>1524</v>
      </c>
      <c r="G1307" s="1">
        <v>1572</v>
      </c>
      <c r="H1307" s="1">
        <v>2463</v>
      </c>
      <c r="I1307" s="1">
        <v>2189</v>
      </c>
      <c r="J1307" s="1">
        <v>5983</v>
      </c>
      <c r="K1307" s="1">
        <v>1255</v>
      </c>
      <c r="L1307" s="1">
        <v>5683</v>
      </c>
      <c r="M1307" s="1">
        <v>10141.66513599435</v>
      </c>
      <c r="N1307" s="1">
        <v>39037</v>
      </c>
      <c r="O1307" s="1">
        <v>0.1232605648291796</v>
      </c>
      <c r="P1307" s="1">
        <v>0.47445095107302782</v>
      </c>
      <c r="Q1307" s="1" t="s">
        <v>36</v>
      </c>
      <c r="R1307" s="1" t="s">
        <v>25</v>
      </c>
      <c r="S1307" s="1" t="s">
        <v>37</v>
      </c>
      <c r="T1307" s="1">
        <v>11753.8163507109</v>
      </c>
      <c r="U1307" s="1">
        <v>0.40228848409779261</v>
      </c>
      <c r="V1307" s="3" t="s">
        <v>38</v>
      </c>
    </row>
    <row r="1308" spans="1:22" x14ac:dyDescent="0.3">
      <c r="A1308" s="2" t="s">
        <v>193</v>
      </c>
      <c r="B1308" s="1" t="s">
        <v>29</v>
      </c>
      <c r="C1308" s="1">
        <v>82278.262719703984</v>
      </c>
      <c r="D1308" s="1">
        <v>15667</v>
      </c>
      <c r="E1308" s="1">
        <v>7948</v>
      </c>
      <c r="F1308" s="1">
        <v>1611</v>
      </c>
      <c r="G1308" s="1">
        <v>4367</v>
      </c>
      <c r="H1308" s="1">
        <v>3181</v>
      </c>
      <c r="I1308" s="1">
        <v>4553</v>
      </c>
      <c r="J1308" s="1">
        <v>5772</v>
      </c>
      <c r="K1308" s="1">
        <v>2489.5</v>
      </c>
      <c r="L1308" s="1">
        <v>2064</v>
      </c>
      <c r="M1308" s="1">
        <v>10141.66513599435</v>
      </c>
      <c r="N1308" s="1">
        <v>47652.5</v>
      </c>
      <c r="O1308" s="1">
        <v>0.1232605648291796</v>
      </c>
      <c r="P1308" s="1">
        <v>0.57916269042209845</v>
      </c>
      <c r="Q1308" s="1" t="s">
        <v>36</v>
      </c>
      <c r="R1308" s="1" t="s">
        <v>25</v>
      </c>
      <c r="S1308" s="1" t="s">
        <v>37</v>
      </c>
      <c r="T1308" s="1">
        <v>11753.8163507109</v>
      </c>
      <c r="U1308" s="1">
        <v>0.29757674474872192</v>
      </c>
      <c r="V1308" s="3" t="s">
        <v>38</v>
      </c>
    </row>
    <row r="1309" spans="1:22" x14ac:dyDescent="0.3">
      <c r="A1309" s="2" t="s">
        <v>193</v>
      </c>
      <c r="B1309" s="1" t="s">
        <v>31</v>
      </c>
      <c r="C1309" s="1">
        <v>82278.262719703984</v>
      </c>
      <c r="D1309" s="1">
        <v>15667</v>
      </c>
      <c r="E1309" s="1">
        <v>5152</v>
      </c>
      <c r="F1309" s="1">
        <v>2906</v>
      </c>
      <c r="G1309" s="1">
        <v>4808</v>
      </c>
      <c r="H1309" s="1">
        <v>3028</v>
      </c>
      <c r="I1309" s="1">
        <v>4704.75</v>
      </c>
      <c r="J1309" s="1">
        <v>5591</v>
      </c>
      <c r="K1309" s="1">
        <v>2489.5</v>
      </c>
      <c r="L1309" s="1">
        <v>339</v>
      </c>
      <c r="M1309" s="1">
        <v>10141.66513599435</v>
      </c>
      <c r="N1309" s="1">
        <v>44685.25</v>
      </c>
      <c r="O1309" s="1">
        <v>0.1232605648291796</v>
      </c>
      <c r="P1309" s="1">
        <v>0.5430990947418094</v>
      </c>
      <c r="Q1309" s="1" t="s">
        <v>36</v>
      </c>
      <c r="R1309" s="1" t="s">
        <v>25</v>
      </c>
      <c r="S1309" s="1" t="s">
        <v>37</v>
      </c>
      <c r="T1309" s="1">
        <v>11753.8163507109</v>
      </c>
      <c r="U1309" s="1">
        <v>0.33364034042901092</v>
      </c>
      <c r="V1309" s="3" t="s">
        <v>38</v>
      </c>
    </row>
    <row r="1310" spans="1:22" x14ac:dyDescent="0.3">
      <c r="A1310" s="2" t="s">
        <v>193</v>
      </c>
      <c r="B1310" s="1" t="s">
        <v>32</v>
      </c>
      <c r="C1310" s="1">
        <v>82278.262719703984</v>
      </c>
      <c r="D1310" s="1">
        <v>15667</v>
      </c>
      <c r="E1310" s="1">
        <v>3194</v>
      </c>
      <c r="F1310" s="1">
        <v>2906</v>
      </c>
      <c r="G1310" s="1">
        <v>1682</v>
      </c>
      <c r="H1310" s="1">
        <v>3341</v>
      </c>
      <c r="I1310" s="1">
        <v>4704.75</v>
      </c>
      <c r="J1310" s="1">
        <v>4878.25</v>
      </c>
      <c r="K1310" s="1">
        <v>3803</v>
      </c>
      <c r="L1310" s="1">
        <v>3147</v>
      </c>
      <c r="M1310" s="1">
        <v>10141.66513599435</v>
      </c>
      <c r="N1310" s="1">
        <v>43323</v>
      </c>
      <c r="O1310" s="1">
        <v>0.1232605648291796</v>
      </c>
      <c r="P1310" s="1">
        <v>0.52654247389237863</v>
      </c>
      <c r="Q1310" s="1" t="s">
        <v>36</v>
      </c>
      <c r="R1310" s="1" t="s">
        <v>25</v>
      </c>
      <c r="S1310" s="1" t="s">
        <v>37</v>
      </c>
      <c r="T1310" s="1">
        <v>11753.8163507109</v>
      </c>
      <c r="U1310" s="1">
        <v>0.35019696127844169</v>
      </c>
      <c r="V1310" s="3" t="s">
        <v>38</v>
      </c>
    </row>
    <row r="1311" spans="1:22" x14ac:dyDescent="0.3">
      <c r="A1311" s="2" t="s">
        <v>193</v>
      </c>
      <c r="B1311" s="1" t="s">
        <v>33</v>
      </c>
      <c r="C1311" s="1">
        <v>82278.262719703984</v>
      </c>
      <c r="D1311" s="1">
        <v>15667</v>
      </c>
      <c r="E1311" s="1">
        <v>6685</v>
      </c>
      <c r="F1311" s="1">
        <v>5583</v>
      </c>
      <c r="G1311" s="1">
        <v>2646</v>
      </c>
      <c r="H1311" s="1">
        <v>3419</v>
      </c>
      <c r="I1311" s="1">
        <v>4245</v>
      </c>
      <c r="J1311" s="1">
        <v>4878.25</v>
      </c>
      <c r="K1311" s="1">
        <v>3211</v>
      </c>
      <c r="L1311" s="1">
        <v>2610</v>
      </c>
      <c r="M1311" s="1">
        <v>10141.66513599435</v>
      </c>
      <c r="N1311" s="1">
        <v>48944.25</v>
      </c>
      <c r="O1311" s="1">
        <v>0.1232605648291796</v>
      </c>
      <c r="P1311" s="1">
        <v>0.59486246284437938</v>
      </c>
      <c r="Q1311" s="1" t="s">
        <v>36</v>
      </c>
      <c r="R1311" s="1" t="s">
        <v>25</v>
      </c>
      <c r="S1311" s="1" t="s">
        <v>37</v>
      </c>
      <c r="T1311" s="1">
        <v>11753.8163507109</v>
      </c>
      <c r="U1311" s="1">
        <v>0.28187697232644088</v>
      </c>
      <c r="V1311" s="3" t="s">
        <v>38</v>
      </c>
    </row>
    <row r="1312" spans="1:22" x14ac:dyDescent="0.3">
      <c r="A1312" s="2" t="s">
        <v>194</v>
      </c>
      <c r="B1312" s="1" t="s">
        <v>23</v>
      </c>
      <c r="C1312" s="1">
        <v>82278.262719703984</v>
      </c>
      <c r="D1312" s="1">
        <v>24254</v>
      </c>
      <c r="E1312" s="1">
        <v>5061</v>
      </c>
      <c r="F1312" s="1">
        <v>3692</v>
      </c>
      <c r="G1312" s="1">
        <v>4450</v>
      </c>
      <c r="H1312" s="1">
        <v>6103</v>
      </c>
      <c r="I1312" s="1">
        <v>4798</v>
      </c>
      <c r="J1312" s="1">
        <v>2316</v>
      </c>
      <c r="K1312" s="1">
        <v>3623</v>
      </c>
      <c r="L1312" s="1">
        <v>665</v>
      </c>
      <c r="M1312" s="1">
        <v>10141.66513599435</v>
      </c>
      <c r="N1312" s="1">
        <v>54962</v>
      </c>
      <c r="O1312" s="1">
        <v>0.1232605648291796</v>
      </c>
      <c r="P1312" s="1">
        <v>0.66800146458169818</v>
      </c>
      <c r="Q1312" s="1" t="s">
        <v>36</v>
      </c>
      <c r="R1312" s="1" t="s">
        <v>25</v>
      </c>
      <c r="S1312" s="1" t="s">
        <v>37</v>
      </c>
      <c r="T1312" s="1">
        <v>11753.8163507109</v>
      </c>
      <c r="U1312" s="1">
        <v>0.20873797058912211</v>
      </c>
      <c r="V1312" s="3" t="s">
        <v>27</v>
      </c>
    </row>
    <row r="1313" spans="1:22" x14ac:dyDescent="0.3">
      <c r="A1313" s="2" t="s">
        <v>194</v>
      </c>
      <c r="B1313" s="1" t="s">
        <v>39</v>
      </c>
      <c r="C1313" s="1">
        <v>82278.262719703984</v>
      </c>
      <c r="D1313" s="1">
        <v>24254</v>
      </c>
      <c r="E1313" s="1">
        <v>8498</v>
      </c>
      <c r="F1313" s="1">
        <v>3208.25</v>
      </c>
      <c r="G1313" s="1">
        <v>3817</v>
      </c>
      <c r="H1313" s="1">
        <v>5518</v>
      </c>
      <c r="I1313" s="1">
        <v>4798</v>
      </c>
      <c r="J1313" s="1">
        <v>2003</v>
      </c>
      <c r="K1313" s="1">
        <v>590</v>
      </c>
      <c r="L1313" s="1">
        <v>5272</v>
      </c>
      <c r="M1313" s="1">
        <v>10141.66513599435</v>
      </c>
      <c r="N1313" s="1">
        <v>57958.25</v>
      </c>
      <c r="O1313" s="1">
        <v>0.1232605648291796</v>
      </c>
      <c r="P1313" s="1">
        <v>0.70441752273556657</v>
      </c>
      <c r="Q1313" s="1" t="s">
        <v>24</v>
      </c>
      <c r="R1313" s="1" t="s">
        <v>25</v>
      </c>
      <c r="S1313" s="1" t="s">
        <v>26</v>
      </c>
      <c r="T1313" s="1">
        <v>11753.8163507109</v>
      </c>
      <c r="U1313" s="1">
        <v>0.1723219124352538</v>
      </c>
      <c r="V1313" s="3" t="s">
        <v>27</v>
      </c>
    </row>
    <row r="1314" spans="1:22" x14ac:dyDescent="0.3">
      <c r="A1314" s="2" t="s">
        <v>194</v>
      </c>
      <c r="B1314" s="1" t="s">
        <v>28</v>
      </c>
      <c r="C1314" s="1">
        <v>82278.262719703984</v>
      </c>
      <c r="D1314" s="1">
        <v>24254</v>
      </c>
      <c r="E1314" s="1">
        <v>2835</v>
      </c>
      <c r="F1314" s="1">
        <v>3638</v>
      </c>
      <c r="G1314" s="1">
        <v>2490</v>
      </c>
      <c r="H1314" s="1">
        <v>1662</v>
      </c>
      <c r="I1314" s="1">
        <v>4798</v>
      </c>
      <c r="J1314" s="1">
        <v>1590</v>
      </c>
      <c r="K1314" s="1">
        <v>3850</v>
      </c>
      <c r="L1314" s="1">
        <v>2493</v>
      </c>
      <c r="M1314" s="1">
        <v>10141.66513599435</v>
      </c>
      <c r="N1314" s="1">
        <v>47610</v>
      </c>
      <c r="O1314" s="1">
        <v>0.1232605648291796</v>
      </c>
      <c r="P1314" s="1">
        <v>0.57864615059012869</v>
      </c>
      <c r="Q1314" s="1" t="s">
        <v>36</v>
      </c>
      <c r="R1314" s="1" t="s">
        <v>25</v>
      </c>
      <c r="S1314" s="1" t="s">
        <v>37</v>
      </c>
      <c r="T1314" s="1">
        <v>11753.8163507109</v>
      </c>
      <c r="U1314" s="1">
        <v>0.29809328458069168</v>
      </c>
      <c r="V1314" s="3" t="s">
        <v>38</v>
      </c>
    </row>
    <row r="1315" spans="1:22" x14ac:dyDescent="0.3">
      <c r="A1315" s="2" t="s">
        <v>194</v>
      </c>
      <c r="B1315" s="1" t="s">
        <v>29</v>
      </c>
      <c r="C1315" s="1">
        <v>82278.262719703984</v>
      </c>
      <c r="D1315" s="1">
        <v>24254</v>
      </c>
      <c r="E1315" s="1">
        <v>2562</v>
      </c>
      <c r="F1315" s="1">
        <v>3208.25</v>
      </c>
      <c r="G1315" s="1">
        <v>1379</v>
      </c>
      <c r="H1315" s="1">
        <v>5640</v>
      </c>
      <c r="I1315" s="1">
        <v>4798</v>
      </c>
      <c r="J1315" s="1">
        <v>751</v>
      </c>
      <c r="K1315" s="1">
        <v>1889</v>
      </c>
      <c r="L1315" s="1">
        <v>1338</v>
      </c>
      <c r="M1315" s="1">
        <v>10141.66513599435</v>
      </c>
      <c r="N1315" s="1">
        <v>45819.25</v>
      </c>
      <c r="O1315" s="1">
        <v>0.1232605648291796</v>
      </c>
      <c r="P1315" s="1">
        <v>0.55688159284660266</v>
      </c>
      <c r="Q1315" s="1" t="s">
        <v>36</v>
      </c>
      <c r="R1315" s="1" t="s">
        <v>25</v>
      </c>
      <c r="S1315" s="1" t="s">
        <v>37</v>
      </c>
      <c r="T1315" s="1">
        <v>11753.8163507109</v>
      </c>
      <c r="U1315" s="1">
        <v>0.31985784232421771</v>
      </c>
      <c r="V1315" s="3" t="s">
        <v>38</v>
      </c>
    </row>
    <row r="1316" spans="1:22" x14ac:dyDescent="0.3">
      <c r="A1316" s="2" t="s">
        <v>194</v>
      </c>
      <c r="B1316" s="1" t="s">
        <v>30</v>
      </c>
      <c r="C1316" s="1">
        <v>82278.262719703984</v>
      </c>
      <c r="D1316" s="1">
        <v>24254</v>
      </c>
      <c r="E1316" s="1">
        <v>4680</v>
      </c>
      <c r="F1316" s="1">
        <v>3208.25</v>
      </c>
      <c r="G1316" s="1">
        <v>2657</v>
      </c>
      <c r="H1316" s="1">
        <v>3527</v>
      </c>
      <c r="I1316" s="1">
        <v>2785</v>
      </c>
      <c r="J1316" s="1">
        <v>4446</v>
      </c>
      <c r="K1316" s="1">
        <v>2099</v>
      </c>
      <c r="L1316" s="1">
        <v>4241</v>
      </c>
      <c r="M1316" s="1">
        <v>10141.66513599435</v>
      </c>
      <c r="N1316" s="1">
        <v>51897.25</v>
      </c>
      <c r="O1316" s="1">
        <v>0.1232605648291796</v>
      </c>
      <c r="P1316" s="1">
        <v>0.63075286575747858</v>
      </c>
      <c r="Q1316" s="1" t="s">
        <v>36</v>
      </c>
      <c r="R1316" s="1" t="s">
        <v>25</v>
      </c>
      <c r="S1316" s="1" t="s">
        <v>37</v>
      </c>
      <c r="T1316" s="1">
        <v>11753.8163507109</v>
      </c>
      <c r="U1316" s="1">
        <v>0.24598656941334179</v>
      </c>
      <c r="V1316" s="3" t="s">
        <v>38</v>
      </c>
    </row>
    <row r="1317" spans="1:22" x14ac:dyDescent="0.3">
      <c r="A1317" s="2" t="s">
        <v>194</v>
      </c>
      <c r="B1317" s="1" t="s">
        <v>31</v>
      </c>
      <c r="C1317" s="1">
        <v>82278.262719703984</v>
      </c>
      <c r="D1317" s="1">
        <v>24254</v>
      </c>
      <c r="E1317" s="1">
        <v>6582</v>
      </c>
      <c r="F1317" s="1">
        <v>2794</v>
      </c>
      <c r="G1317" s="1">
        <v>2091</v>
      </c>
      <c r="H1317" s="1">
        <v>5644</v>
      </c>
      <c r="I1317" s="1">
        <v>4798</v>
      </c>
      <c r="J1317" s="1">
        <v>2598</v>
      </c>
      <c r="K1317" s="1">
        <v>1795</v>
      </c>
      <c r="L1317" s="1">
        <v>2367</v>
      </c>
      <c r="M1317" s="1">
        <v>10141.66513599435</v>
      </c>
      <c r="N1317" s="1">
        <v>52923</v>
      </c>
      <c r="O1317" s="1">
        <v>0.1232605648291796</v>
      </c>
      <c r="P1317" s="1">
        <v>0.64321970652554883</v>
      </c>
      <c r="Q1317" s="1" t="s">
        <v>36</v>
      </c>
      <c r="R1317" s="1" t="s">
        <v>25</v>
      </c>
      <c r="S1317" s="1" t="s">
        <v>37</v>
      </c>
      <c r="T1317" s="1">
        <v>11753.8163507109</v>
      </c>
      <c r="U1317" s="1">
        <v>0.23351972864527151</v>
      </c>
      <c r="V1317" s="3" t="s">
        <v>38</v>
      </c>
    </row>
    <row r="1318" spans="1:22" x14ac:dyDescent="0.3">
      <c r="A1318" s="2" t="s">
        <v>194</v>
      </c>
      <c r="B1318" s="1" t="s">
        <v>32</v>
      </c>
      <c r="C1318" s="1">
        <v>82278.262719703984</v>
      </c>
      <c r="D1318" s="1">
        <v>24254</v>
      </c>
      <c r="E1318" s="1">
        <v>3728</v>
      </c>
      <c r="F1318" s="1">
        <v>3208.25</v>
      </c>
      <c r="G1318" s="1">
        <v>1118</v>
      </c>
      <c r="H1318" s="1">
        <v>2396</v>
      </c>
      <c r="I1318" s="1">
        <v>7709</v>
      </c>
      <c r="J1318" s="1">
        <v>5983</v>
      </c>
      <c r="K1318" s="1">
        <v>3120</v>
      </c>
      <c r="L1318" s="1">
        <v>1023</v>
      </c>
      <c r="M1318" s="1">
        <v>10141.66513599435</v>
      </c>
      <c r="N1318" s="1">
        <v>52539.25</v>
      </c>
      <c r="O1318" s="1">
        <v>0.1232605648291796</v>
      </c>
      <c r="P1318" s="1">
        <v>0.63855565568982187</v>
      </c>
      <c r="Q1318" s="1" t="s">
        <v>36</v>
      </c>
      <c r="R1318" s="1" t="s">
        <v>25</v>
      </c>
      <c r="S1318" s="1" t="s">
        <v>37</v>
      </c>
      <c r="T1318" s="1">
        <v>11753.8163507109</v>
      </c>
      <c r="U1318" s="1">
        <v>0.2381837794809985</v>
      </c>
      <c r="V1318" s="3" t="s">
        <v>38</v>
      </c>
    </row>
    <row r="1319" spans="1:22" x14ac:dyDescent="0.3">
      <c r="A1319" s="2" t="s">
        <v>194</v>
      </c>
      <c r="B1319" s="1" t="s">
        <v>33</v>
      </c>
      <c r="C1319" s="1">
        <v>82278.262719703984</v>
      </c>
      <c r="D1319" s="1">
        <v>24254</v>
      </c>
      <c r="E1319" s="1">
        <v>6580</v>
      </c>
      <c r="F1319" s="1">
        <v>2709</v>
      </c>
      <c r="G1319" s="1">
        <v>3390</v>
      </c>
      <c r="H1319" s="1">
        <v>4241</v>
      </c>
      <c r="I1319" s="1">
        <v>3900</v>
      </c>
      <c r="J1319" s="1">
        <v>2078</v>
      </c>
      <c r="K1319" s="1">
        <v>4310</v>
      </c>
      <c r="L1319" s="1">
        <v>2917</v>
      </c>
      <c r="M1319" s="1">
        <v>10141.66513599435</v>
      </c>
      <c r="N1319" s="1">
        <v>54379</v>
      </c>
      <c r="O1319" s="1">
        <v>0.1232605648291796</v>
      </c>
      <c r="P1319" s="1">
        <v>0.66091575347491294</v>
      </c>
      <c r="Q1319" s="1" t="s">
        <v>36</v>
      </c>
      <c r="R1319" s="1" t="s">
        <v>25</v>
      </c>
      <c r="S1319" s="1" t="s">
        <v>37</v>
      </c>
      <c r="T1319" s="1">
        <v>11753.8163507109</v>
      </c>
      <c r="U1319" s="1">
        <v>0.2158236816959074</v>
      </c>
      <c r="V1319" s="3" t="s">
        <v>27</v>
      </c>
    </row>
    <row r="1320" spans="1:22" x14ac:dyDescent="0.3">
      <c r="A1320" s="2" t="s">
        <v>195</v>
      </c>
      <c r="B1320" s="1" t="s">
        <v>23</v>
      </c>
      <c r="C1320" s="1">
        <v>85333</v>
      </c>
      <c r="D1320" s="1">
        <v>19366</v>
      </c>
      <c r="E1320" s="1">
        <v>6979</v>
      </c>
      <c r="F1320" s="1">
        <v>4359.333333333333</v>
      </c>
      <c r="G1320" s="1">
        <v>4791</v>
      </c>
      <c r="H1320" s="1">
        <v>4404</v>
      </c>
      <c r="I1320" s="1">
        <v>5849.25</v>
      </c>
      <c r="J1320" s="1">
        <v>5143</v>
      </c>
      <c r="K1320" s="1">
        <v>2059.833333333333</v>
      </c>
      <c r="L1320" s="1">
        <v>5553</v>
      </c>
      <c r="M1320" s="1">
        <v>13898.5</v>
      </c>
      <c r="N1320" s="1">
        <v>58504.416666666657</v>
      </c>
      <c r="O1320" s="1">
        <v>0.19026636822800089</v>
      </c>
      <c r="P1320" s="1">
        <v>0.68560131094262089</v>
      </c>
      <c r="Q1320" s="1" t="s">
        <v>24</v>
      </c>
      <c r="R1320" s="1" t="s">
        <v>25</v>
      </c>
      <c r="S1320" s="1" t="s">
        <v>37</v>
      </c>
      <c r="T1320" s="1">
        <v>22861</v>
      </c>
      <c r="U1320" s="1">
        <v>0.12413232082937831</v>
      </c>
      <c r="V1320" s="3" t="s">
        <v>27</v>
      </c>
    </row>
    <row r="1321" spans="1:22" x14ac:dyDescent="0.3">
      <c r="A1321" s="2" t="s">
        <v>195</v>
      </c>
      <c r="B1321" s="1" t="s">
        <v>39</v>
      </c>
      <c r="C1321" s="1">
        <v>85333</v>
      </c>
      <c r="D1321" s="1">
        <v>19366</v>
      </c>
      <c r="E1321" s="1">
        <v>8615</v>
      </c>
      <c r="F1321" s="1">
        <v>4359.333333333333</v>
      </c>
      <c r="G1321" s="1">
        <v>2967</v>
      </c>
      <c r="H1321" s="1">
        <v>3700</v>
      </c>
      <c r="I1321" s="1">
        <v>6420</v>
      </c>
      <c r="J1321" s="1">
        <v>4748</v>
      </c>
      <c r="K1321" s="1">
        <v>2059.833333333333</v>
      </c>
      <c r="L1321" s="1">
        <v>4742</v>
      </c>
      <c r="M1321" s="1">
        <v>13898.5</v>
      </c>
      <c r="N1321" s="1">
        <v>56977.166666666657</v>
      </c>
      <c r="O1321" s="1">
        <v>0.19026636822800089</v>
      </c>
      <c r="P1321" s="1">
        <v>0.667703780092891</v>
      </c>
      <c r="Q1321" s="1" t="s">
        <v>24</v>
      </c>
      <c r="R1321" s="1" t="s">
        <v>25</v>
      </c>
      <c r="S1321" s="1" t="s">
        <v>37</v>
      </c>
      <c r="T1321" s="1">
        <v>18539</v>
      </c>
      <c r="U1321" s="1">
        <v>0.14202985167910809</v>
      </c>
      <c r="V1321" s="3" t="s">
        <v>27</v>
      </c>
    </row>
    <row r="1322" spans="1:22" x14ac:dyDescent="0.3">
      <c r="A1322" s="2" t="s">
        <v>195</v>
      </c>
      <c r="B1322" s="1" t="s">
        <v>42</v>
      </c>
      <c r="C1322" s="1">
        <v>85333</v>
      </c>
      <c r="D1322" s="1">
        <v>19366</v>
      </c>
      <c r="E1322" s="1">
        <v>4321</v>
      </c>
      <c r="F1322" s="1">
        <v>4359.333333333333</v>
      </c>
      <c r="G1322" s="1">
        <v>2171</v>
      </c>
      <c r="H1322" s="1">
        <v>2056</v>
      </c>
      <c r="I1322" s="1">
        <v>5849.25</v>
      </c>
      <c r="J1322" s="1">
        <v>2970.7777777777778</v>
      </c>
      <c r="K1322" s="1">
        <v>2493</v>
      </c>
      <c r="L1322" s="1">
        <v>5182</v>
      </c>
      <c r="M1322" s="1">
        <v>13898.5</v>
      </c>
      <c r="N1322" s="1">
        <v>48768.361111111109</v>
      </c>
      <c r="O1322" s="1">
        <v>0.19026636822800089</v>
      </c>
      <c r="P1322" s="1">
        <v>0.57150646421795914</v>
      </c>
      <c r="Q1322" s="1" t="s">
        <v>36</v>
      </c>
      <c r="R1322" s="1" t="s">
        <v>25</v>
      </c>
      <c r="S1322" s="1" t="s">
        <v>37</v>
      </c>
      <c r="T1322" s="1">
        <v>28553</v>
      </c>
      <c r="U1322" s="1">
        <v>0.23822716755403989</v>
      </c>
      <c r="V1322" s="3" t="s">
        <v>38</v>
      </c>
    </row>
    <row r="1323" spans="1:22" x14ac:dyDescent="0.3">
      <c r="A1323" s="2" t="s">
        <v>195</v>
      </c>
      <c r="B1323" s="1" t="s">
        <v>28</v>
      </c>
      <c r="C1323" s="1">
        <v>85333</v>
      </c>
      <c r="D1323" s="1">
        <v>19366</v>
      </c>
      <c r="E1323" s="1">
        <v>3278</v>
      </c>
      <c r="F1323" s="1">
        <v>4359.333333333333</v>
      </c>
      <c r="G1323" s="1">
        <v>3497</v>
      </c>
      <c r="H1323" s="1">
        <v>5013</v>
      </c>
      <c r="I1323" s="1">
        <v>5849.25</v>
      </c>
      <c r="J1323" s="1">
        <v>1021</v>
      </c>
      <c r="K1323" s="1">
        <v>4178</v>
      </c>
      <c r="L1323" s="1">
        <v>1619</v>
      </c>
      <c r="M1323" s="1">
        <v>13898.5</v>
      </c>
      <c r="N1323" s="1">
        <v>48180.583333333328</v>
      </c>
      <c r="O1323" s="1">
        <v>0.19026636822800089</v>
      </c>
      <c r="P1323" s="1">
        <v>0.56461841647818933</v>
      </c>
      <c r="Q1323" s="1" t="s">
        <v>36</v>
      </c>
      <c r="R1323" s="1" t="s">
        <v>25</v>
      </c>
      <c r="S1323" s="1" t="s">
        <v>37</v>
      </c>
      <c r="T1323" s="1">
        <v>31125</v>
      </c>
      <c r="U1323" s="1">
        <v>0.24511521529380981</v>
      </c>
      <c r="V1323" s="3" t="s">
        <v>38</v>
      </c>
    </row>
    <row r="1324" spans="1:22" x14ac:dyDescent="0.3">
      <c r="A1324" s="2" t="s">
        <v>195</v>
      </c>
      <c r="B1324" s="1" t="s">
        <v>29</v>
      </c>
      <c r="C1324" s="1">
        <v>85333</v>
      </c>
      <c r="D1324" s="1">
        <v>19366</v>
      </c>
      <c r="E1324" s="1">
        <v>5601</v>
      </c>
      <c r="F1324" s="1">
        <v>4359.333333333333</v>
      </c>
      <c r="G1324" s="1">
        <v>3708</v>
      </c>
      <c r="H1324" s="1">
        <v>6673</v>
      </c>
      <c r="I1324" s="1">
        <v>7493</v>
      </c>
      <c r="J1324" s="1">
        <v>956</v>
      </c>
      <c r="K1324" s="1">
        <v>2059.833333333333</v>
      </c>
      <c r="L1324" s="1">
        <v>1345</v>
      </c>
      <c r="M1324" s="1">
        <v>13898.5</v>
      </c>
      <c r="N1324" s="1">
        <v>51561.166666666657</v>
      </c>
      <c r="O1324" s="1">
        <v>0.19026636822800089</v>
      </c>
      <c r="P1324" s="1">
        <v>0.60423478216711779</v>
      </c>
      <c r="Q1324" s="1" t="s">
        <v>36</v>
      </c>
      <c r="R1324" s="1" t="s">
        <v>25</v>
      </c>
      <c r="S1324" s="1" t="s">
        <v>37</v>
      </c>
      <c r="T1324" s="1">
        <v>23955</v>
      </c>
      <c r="U1324" s="1">
        <v>0.2054988496048813</v>
      </c>
      <c r="V1324" s="3" t="s">
        <v>38</v>
      </c>
    </row>
    <row r="1325" spans="1:22" x14ac:dyDescent="0.3">
      <c r="A1325" s="2" t="s">
        <v>195</v>
      </c>
      <c r="B1325" s="1" t="s">
        <v>30</v>
      </c>
      <c r="C1325" s="1">
        <v>85333</v>
      </c>
      <c r="D1325" s="1">
        <v>19366</v>
      </c>
      <c r="E1325" s="1">
        <v>2741</v>
      </c>
      <c r="F1325" s="1">
        <v>4359.333333333333</v>
      </c>
      <c r="G1325" s="1">
        <v>3335</v>
      </c>
      <c r="H1325" s="1">
        <v>3191</v>
      </c>
      <c r="I1325" s="1">
        <v>5849.25</v>
      </c>
      <c r="J1325" s="1">
        <v>2053</v>
      </c>
      <c r="K1325" s="1">
        <v>1706</v>
      </c>
      <c r="L1325" s="1">
        <v>2284</v>
      </c>
      <c r="M1325" s="1">
        <v>13898.5</v>
      </c>
      <c r="N1325" s="1">
        <v>44884.583333333328</v>
      </c>
      <c r="O1325" s="1">
        <v>0.19026636822800089</v>
      </c>
      <c r="P1325" s="1">
        <v>0.52599326559869364</v>
      </c>
      <c r="Q1325" s="1" t="s">
        <v>36</v>
      </c>
      <c r="R1325" s="1" t="s">
        <v>25</v>
      </c>
      <c r="S1325" s="1" t="s">
        <v>37</v>
      </c>
      <c r="T1325" s="1">
        <v>34421</v>
      </c>
      <c r="U1325" s="1">
        <v>0.28374036617330539</v>
      </c>
      <c r="V1325" s="3" t="s">
        <v>38</v>
      </c>
    </row>
    <row r="1326" spans="1:22" x14ac:dyDescent="0.3">
      <c r="A1326" s="2" t="s">
        <v>195</v>
      </c>
      <c r="B1326" s="1" t="s">
        <v>31</v>
      </c>
      <c r="C1326" s="1">
        <v>85333</v>
      </c>
      <c r="D1326" s="1">
        <v>19366</v>
      </c>
      <c r="E1326" s="1">
        <v>7710</v>
      </c>
      <c r="F1326" s="1">
        <v>4398</v>
      </c>
      <c r="G1326" s="1">
        <v>2981</v>
      </c>
      <c r="H1326" s="1">
        <v>3931</v>
      </c>
      <c r="I1326" s="1">
        <v>5849.25</v>
      </c>
      <c r="J1326" s="1">
        <v>2970.7777777777778</v>
      </c>
      <c r="K1326" s="1">
        <v>1147</v>
      </c>
      <c r="L1326" s="1">
        <v>3852</v>
      </c>
      <c r="M1326" s="1">
        <v>13898.5</v>
      </c>
      <c r="N1326" s="1">
        <v>52205.027777777781</v>
      </c>
      <c r="O1326" s="1">
        <v>0.19026636822800089</v>
      </c>
      <c r="P1326" s="1">
        <v>0.61178005903668897</v>
      </c>
      <c r="Q1326" s="1" t="s">
        <v>24</v>
      </c>
      <c r="R1326" s="1" t="s">
        <v>25</v>
      </c>
      <c r="S1326" s="1" t="s">
        <v>37</v>
      </c>
      <c r="T1326" s="1">
        <v>20471</v>
      </c>
      <c r="U1326" s="1">
        <v>0.19795357273531011</v>
      </c>
      <c r="V1326" s="3" t="s">
        <v>27</v>
      </c>
    </row>
    <row r="1327" spans="1:22" x14ac:dyDescent="0.3">
      <c r="A1327" s="2" t="s">
        <v>195</v>
      </c>
      <c r="B1327" s="1" t="s">
        <v>32</v>
      </c>
      <c r="C1327" s="1">
        <v>82278.262719703984</v>
      </c>
      <c r="D1327" s="1">
        <v>19366</v>
      </c>
      <c r="E1327" s="1">
        <v>7563</v>
      </c>
      <c r="F1327" s="1">
        <v>4359.333333333333</v>
      </c>
      <c r="G1327" s="1">
        <v>3067</v>
      </c>
      <c r="H1327" s="1">
        <v>3148</v>
      </c>
      <c r="I1327" s="1">
        <v>2054</v>
      </c>
      <c r="J1327" s="1">
        <v>551</v>
      </c>
      <c r="K1327" s="1">
        <v>1612</v>
      </c>
      <c r="L1327" s="1">
        <v>2569</v>
      </c>
      <c r="M1327" s="1">
        <v>13898.5</v>
      </c>
      <c r="N1327" s="1">
        <v>44289.333333333328</v>
      </c>
      <c r="O1327" s="1">
        <v>0.19733036969084919</v>
      </c>
      <c r="P1327" s="1">
        <v>0.53828717171889107</v>
      </c>
      <c r="Q1327" s="1" t="s">
        <v>36</v>
      </c>
      <c r="R1327" s="1" t="s">
        <v>25</v>
      </c>
      <c r="S1327" s="1" t="s">
        <v>37</v>
      </c>
      <c r="T1327" s="1">
        <v>29167</v>
      </c>
      <c r="U1327" s="1">
        <v>0.26438245859025977</v>
      </c>
      <c r="V1327" s="3" t="s">
        <v>38</v>
      </c>
    </row>
    <row r="1328" spans="1:22" x14ac:dyDescent="0.3">
      <c r="A1328" s="2" t="s">
        <v>195</v>
      </c>
      <c r="B1328" s="1" t="s">
        <v>33</v>
      </c>
      <c r="C1328" s="1">
        <v>85333</v>
      </c>
      <c r="D1328" s="1">
        <v>19366</v>
      </c>
      <c r="E1328" s="1">
        <v>4532</v>
      </c>
      <c r="F1328" s="1">
        <v>4359.333333333333</v>
      </c>
      <c r="G1328" s="1">
        <v>2678</v>
      </c>
      <c r="H1328" s="1">
        <v>6173</v>
      </c>
      <c r="I1328" s="1">
        <v>5849.25</v>
      </c>
      <c r="J1328" s="1">
        <v>2970.7777777777778</v>
      </c>
      <c r="K1328" s="1">
        <v>2059.833333333333</v>
      </c>
      <c r="L1328" s="1">
        <v>5901</v>
      </c>
      <c r="M1328" s="1">
        <v>13898.5</v>
      </c>
      <c r="N1328" s="1">
        <v>53889.194444444453</v>
      </c>
      <c r="O1328" s="1">
        <v>0.19026636822800089</v>
      </c>
      <c r="P1328" s="1">
        <v>0.63151646425702179</v>
      </c>
      <c r="Q1328" s="1" t="s">
        <v>24</v>
      </c>
      <c r="R1328" s="1" t="s">
        <v>25</v>
      </c>
      <c r="S1328" s="1" t="s">
        <v>37</v>
      </c>
      <c r="T1328" s="1">
        <v>28896</v>
      </c>
      <c r="U1328" s="1">
        <v>0.17821716751497729</v>
      </c>
      <c r="V1328" s="3" t="s">
        <v>27</v>
      </c>
    </row>
    <row r="1329" spans="1:22" x14ac:dyDescent="0.3">
      <c r="A1329" s="2" t="s">
        <v>195</v>
      </c>
      <c r="B1329" s="1" t="s">
        <v>43</v>
      </c>
      <c r="C1329" s="1">
        <v>85333</v>
      </c>
      <c r="D1329" s="1">
        <v>19366</v>
      </c>
      <c r="E1329" s="1">
        <v>8348</v>
      </c>
      <c r="F1329" s="1">
        <v>3034</v>
      </c>
      <c r="G1329" s="1">
        <v>4517</v>
      </c>
      <c r="H1329" s="1">
        <v>6930</v>
      </c>
      <c r="I1329" s="1">
        <v>5849.25</v>
      </c>
      <c r="J1329" s="1">
        <v>2083</v>
      </c>
      <c r="K1329" s="1">
        <v>2059.833333333333</v>
      </c>
      <c r="L1329" s="1">
        <v>3604</v>
      </c>
      <c r="M1329" s="1">
        <v>13898.5</v>
      </c>
      <c r="N1329" s="1">
        <v>55791.083333333343</v>
      </c>
      <c r="O1329" s="1">
        <v>0.19026636822800089</v>
      </c>
      <c r="P1329" s="1">
        <v>0.65380431173559272</v>
      </c>
      <c r="Q1329" s="1" t="s">
        <v>24</v>
      </c>
      <c r="R1329" s="1" t="s">
        <v>25</v>
      </c>
      <c r="S1329" s="1" t="s">
        <v>37</v>
      </c>
      <c r="T1329" s="1">
        <v>21215</v>
      </c>
      <c r="U1329" s="1">
        <v>0.15592932003640639</v>
      </c>
      <c r="V1329" s="3" t="s">
        <v>27</v>
      </c>
    </row>
    <row r="1330" spans="1:22" x14ac:dyDescent="0.3">
      <c r="A1330" s="2" t="s">
        <v>195</v>
      </c>
      <c r="B1330" s="1" t="s">
        <v>44</v>
      </c>
      <c r="C1330" s="1">
        <v>82278.262719703984</v>
      </c>
      <c r="D1330" s="1">
        <v>19366</v>
      </c>
      <c r="E1330" s="1">
        <v>7434</v>
      </c>
      <c r="F1330" s="1">
        <v>5646</v>
      </c>
      <c r="G1330" s="1">
        <v>1506</v>
      </c>
      <c r="H1330" s="1">
        <v>1774</v>
      </c>
      <c r="I1330" s="1">
        <v>5849.25</v>
      </c>
      <c r="J1330" s="1">
        <v>4221</v>
      </c>
      <c r="K1330" s="1">
        <v>1223</v>
      </c>
      <c r="L1330" s="1">
        <v>2542</v>
      </c>
      <c r="M1330" s="1">
        <v>13898.5</v>
      </c>
      <c r="N1330" s="1">
        <v>49561.25</v>
      </c>
      <c r="O1330" s="1">
        <v>0.19733036969084919</v>
      </c>
      <c r="P1330" s="1">
        <v>0.60236140581674047</v>
      </c>
      <c r="Q1330" s="1" t="s">
        <v>36</v>
      </c>
      <c r="R1330" s="1" t="s">
        <v>25</v>
      </c>
      <c r="S1330" s="1" t="s">
        <v>37</v>
      </c>
      <c r="T1330" s="1">
        <v>25385</v>
      </c>
      <c r="U1330" s="1">
        <v>0.2003082244924104</v>
      </c>
      <c r="V1330" s="3" t="s">
        <v>38</v>
      </c>
    </row>
    <row r="1331" spans="1:22" x14ac:dyDescent="0.3">
      <c r="A1331" s="2" t="s">
        <v>195</v>
      </c>
      <c r="B1331" s="1" t="s">
        <v>40</v>
      </c>
      <c r="C1331" s="1">
        <v>85333</v>
      </c>
      <c r="D1331" s="1">
        <v>19366</v>
      </c>
      <c r="E1331" s="1">
        <v>6418</v>
      </c>
      <c r="F1331" s="1">
        <v>4359.333333333333</v>
      </c>
      <c r="G1331" s="1">
        <v>2321</v>
      </c>
      <c r="H1331" s="1">
        <v>6655</v>
      </c>
      <c r="I1331" s="1">
        <v>7430</v>
      </c>
      <c r="J1331" s="1">
        <v>5961</v>
      </c>
      <c r="K1331" s="1">
        <v>2059.833333333333</v>
      </c>
      <c r="L1331" s="1">
        <v>4973</v>
      </c>
      <c r="M1331" s="1">
        <v>13898.5</v>
      </c>
      <c r="N1331" s="1">
        <v>59543.166666666657</v>
      </c>
      <c r="O1331" s="1">
        <v>0.19026636822800089</v>
      </c>
      <c r="P1331" s="1">
        <v>0.69777421005550799</v>
      </c>
      <c r="Q1331" s="1" t="s">
        <v>24</v>
      </c>
      <c r="R1331" s="1" t="s">
        <v>25</v>
      </c>
      <c r="S1331" s="1" t="s">
        <v>37</v>
      </c>
      <c r="T1331" s="1">
        <v>15973</v>
      </c>
      <c r="U1331" s="1">
        <v>0.11195942171649111</v>
      </c>
      <c r="V1331" s="3" t="s">
        <v>27</v>
      </c>
    </row>
    <row r="1332" spans="1:22" x14ac:dyDescent="0.3">
      <c r="A1332" s="2" t="s">
        <v>196</v>
      </c>
      <c r="B1332" s="1" t="s">
        <v>23</v>
      </c>
      <c r="C1332" s="1">
        <v>81797</v>
      </c>
      <c r="D1332" s="1">
        <v>10405</v>
      </c>
      <c r="E1332" s="1">
        <v>2937</v>
      </c>
      <c r="F1332" s="1">
        <v>1980.75</v>
      </c>
      <c r="G1332" s="1">
        <v>4497</v>
      </c>
      <c r="H1332" s="1">
        <v>5544</v>
      </c>
      <c r="I1332" s="1">
        <v>4429</v>
      </c>
      <c r="J1332" s="1">
        <v>4611</v>
      </c>
      <c r="K1332" s="1">
        <v>1315</v>
      </c>
      <c r="L1332" s="1">
        <v>2834</v>
      </c>
      <c r="M1332" s="1">
        <v>10141.66513599435</v>
      </c>
      <c r="N1332" s="1">
        <v>38552.75</v>
      </c>
      <c r="O1332" s="1">
        <v>0.12398578353722441</v>
      </c>
      <c r="P1332" s="1">
        <v>0.47132229788378549</v>
      </c>
      <c r="Q1332" s="1" t="s">
        <v>36</v>
      </c>
      <c r="R1332" s="1" t="s">
        <v>25</v>
      </c>
      <c r="S1332" s="1" t="s">
        <v>37</v>
      </c>
      <c r="T1332" s="1">
        <v>45225</v>
      </c>
      <c r="U1332" s="1">
        <v>0.40469191857899012</v>
      </c>
      <c r="V1332" s="3" t="s">
        <v>38</v>
      </c>
    </row>
    <row r="1333" spans="1:22" x14ac:dyDescent="0.3">
      <c r="A1333" s="2" t="s">
        <v>196</v>
      </c>
      <c r="B1333" s="1" t="s">
        <v>39</v>
      </c>
      <c r="C1333" s="1">
        <v>81797</v>
      </c>
      <c r="D1333" s="1">
        <v>10405</v>
      </c>
      <c r="E1333" s="1">
        <v>8036</v>
      </c>
      <c r="F1333" s="1">
        <v>1980.75</v>
      </c>
      <c r="G1333" s="1">
        <v>2770</v>
      </c>
      <c r="H1333" s="1">
        <v>4402</v>
      </c>
      <c r="I1333" s="1">
        <v>2734</v>
      </c>
      <c r="J1333" s="1">
        <v>5257</v>
      </c>
      <c r="K1333" s="1">
        <v>4246</v>
      </c>
      <c r="L1333" s="1">
        <v>1679</v>
      </c>
      <c r="M1333" s="1">
        <v>10141.66513599435</v>
      </c>
      <c r="N1333" s="1">
        <v>41509.75</v>
      </c>
      <c r="O1333" s="1">
        <v>0.12398578353722441</v>
      </c>
      <c r="P1333" s="1">
        <v>0.5074727679499248</v>
      </c>
      <c r="Q1333" s="1" t="s">
        <v>36</v>
      </c>
      <c r="R1333" s="1" t="s">
        <v>25</v>
      </c>
      <c r="S1333" s="1" t="s">
        <v>37</v>
      </c>
      <c r="T1333" s="1">
        <v>45002</v>
      </c>
      <c r="U1333" s="1">
        <v>0.3685414485128507</v>
      </c>
      <c r="V1333" s="3" t="s">
        <v>38</v>
      </c>
    </row>
    <row r="1334" spans="1:22" x14ac:dyDescent="0.3">
      <c r="A1334" s="2" t="s">
        <v>196</v>
      </c>
      <c r="B1334" s="1" t="s">
        <v>28</v>
      </c>
      <c r="C1334" s="1">
        <v>81797</v>
      </c>
      <c r="D1334" s="1">
        <v>10405</v>
      </c>
      <c r="E1334" s="1">
        <v>4039</v>
      </c>
      <c r="F1334" s="1">
        <v>2276</v>
      </c>
      <c r="G1334" s="1">
        <v>4109</v>
      </c>
      <c r="H1334" s="1">
        <v>4753</v>
      </c>
      <c r="I1334" s="1">
        <v>1193</v>
      </c>
      <c r="J1334" s="1">
        <v>1053</v>
      </c>
      <c r="K1334" s="1">
        <v>2584.666666666667</v>
      </c>
      <c r="L1334" s="1">
        <v>1587</v>
      </c>
      <c r="M1334" s="1">
        <v>10141.66513599435</v>
      </c>
      <c r="N1334" s="1">
        <v>31999.666666666672</v>
      </c>
      <c r="O1334" s="1">
        <v>0.12398578353722441</v>
      </c>
      <c r="P1334" s="1">
        <v>0.39120831652342591</v>
      </c>
      <c r="Q1334" s="1" t="s">
        <v>36</v>
      </c>
      <c r="R1334" s="1" t="s">
        <v>25</v>
      </c>
      <c r="S1334" s="1" t="s">
        <v>37</v>
      </c>
      <c r="T1334" s="1">
        <v>52382</v>
      </c>
      <c r="U1334" s="1">
        <v>0.48480589993934958</v>
      </c>
      <c r="V1334" s="3" t="s">
        <v>38</v>
      </c>
    </row>
    <row r="1335" spans="1:22" x14ac:dyDescent="0.3">
      <c r="A1335" s="2" t="s">
        <v>196</v>
      </c>
      <c r="B1335" s="1" t="s">
        <v>29</v>
      </c>
      <c r="C1335" s="1">
        <v>82278.262719703984</v>
      </c>
      <c r="D1335" s="1">
        <v>10405</v>
      </c>
      <c r="E1335" s="1">
        <v>3234</v>
      </c>
      <c r="F1335" s="1">
        <v>2025</v>
      </c>
      <c r="G1335" s="1">
        <v>1009</v>
      </c>
      <c r="H1335" s="1">
        <v>2825</v>
      </c>
      <c r="I1335" s="1">
        <v>1198</v>
      </c>
      <c r="J1335" s="1">
        <v>2317</v>
      </c>
      <c r="K1335" s="1">
        <v>2584.666666666667</v>
      </c>
      <c r="L1335" s="1">
        <v>4952</v>
      </c>
      <c r="M1335" s="1">
        <v>10141.66513599435</v>
      </c>
      <c r="N1335" s="1">
        <v>30549.666666666672</v>
      </c>
      <c r="O1335" s="1">
        <v>0.1232605648291796</v>
      </c>
      <c r="P1335" s="1">
        <v>0.37129693380546602</v>
      </c>
      <c r="Q1335" s="1" t="s">
        <v>36</v>
      </c>
      <c r="R1335" s="1" t="s">
        <v>25</v>
      </c>
      <c r="S1335" s="1" t="s">
        <v>37</v>
      </c>
      <c r="T1335" s="1">
        <v>51714</v>
      </c>
      <c r="U1335" s="1">
        <v>0.50544250136535429</v>
      </c>
      <c r="V1335" s="3" t="s">
        <v>38</v>
      </c>
    </row>
    <row r="1336" spans="1:22" x14ac:dyDescent="0.3">
      <c r="A1336" s="2" t="s">
        <v>196</v>
      </c>
      <c r="B1336" s="1" t="s">
        <v>30</v>
      </c>
      <c r="C1336" s="1">
        <v>81797</v>
      </c>
      <c r="D1336" s="1">
        <v>10405</v>
      </c>
      <c r="E1336" s="1">
        <v>7285</v>
      </c>
      <c r="F1336" s="1">
        <v>1536</v>
      </c>
      <c r="G1336" s="1">
        <v>2456</v>
      </c>
      <c r="H1336" s="1">
        <v>4477</v>
      </c>
      <c r="I1336" s="1">
        <v>2734</v>
      </c>
      <c r="J1336" s="1">
        <v>3955</v>
      </c>
      <c r="K1336" s="1">
        <v>2193</v>
      </c>
      <c r="L1336" s="1">
        <v>3106</v>
      </c>
      <c r="M1336" s="1">
        <v>10141.66513599435</v>
      </c>
      <c r="N1336" s="1">
        <v>38147</v>
      </c>
      <c r="O1336" s="1">
        <v>0.12398578353722441</v>
      </c>
      <c r="P1336" s="1">
        <v>0.46636184701150413</v>
      </c>
      <c r="Q1336" s="1" t="s">
        <v>36</v>
      </c>
      <c r="R1336" s="1" t="s">
        <v>25</v>
      </c>
      <c r="S1336" s="1" t="s">
        <v>37</v>
      </c>
      <c r="T1336" s="1">
        <v>46384</v>
      </c>
      <c r="U1336" s="1">
        <v>0.40965236945127143</v>
      </c>
      <c r="V1336" s="3" t="s">
        <v>38</v>
      </c>
    </row>
    <row r="1337" spans="1:22" x14ac:dyDescent="0.3">
      <c r="A1337" s="2" t="s">
        <v>196</v>
      </c>
      <c r="B1337" s="1" t="s">
        <v>31</v>
      </c>
      <c r="C1337" s="1">
        <v>81797</v>
      </c>
      <c r="D1337" s="1">
        <v>10405</v>
      </c>
      <c r="E1337" s="1">
        <v>8642</v>
      </c>
      <c r="F1337" s="1">
        <v>1980.75</v>
      </c>
      <c r="G1337" s="1">
        <v>3565</v>
      </c>
      <c r="H1337" s="1">
        <v>6538</v>
      </c>
      <c r="I1337" s="1">
        <v>2734</v>
      </c>
      <c r="J1337" s="1">
        <v>1694</v>
      </c>
      <c r="K1337" s="1">
        <v>2584.666666666667</v>
      </c>
      <c r="L1337" s="1">
        <v>5224</v>
      </c>
      <c r="M1337" s="1">
        <v>10141.66513599435</v>
      </c>
      <c r="N1337" s="1">
        <v>43367.416666666657</v>
      </c>
      <c r="O1337" s="1">
        <v>0.12398578353722441</v>
      </c>
      <c r="P1337" s="1">
        <v>0.53018346231116864</v>
      </c>
      <c r="Q1337" s="1" t="s">
        <v>36</v>
      </c>
      <c r="R1337" s="1" t="s">
        <v>25</v>
      </c>
      <c r="S1337" s="1" t="s">
        <v>37</v>
      </c>
      <c r="T1337" s="1">
        <v>45729</v>
      </c>
      <c r="U1337" s="1">
        <v>0.34583075415160691</v>
      </c>
      <c r="V1337" s="3" t="s">
        <v>38</v>
      </c>
    </row>
    <row r="1338" spans="1:22" x14ac:dyDescent="0.3">
      <c r="A1338" s="2" t="s">
        <v>196</v>
      </c>
      <c r="B1338" s="1" t="s">
        <v>32</v>
      </c>
      <c r="C1338" s="1">
        <v>82278.262719703984</v>
      </c>
      <c r="D1338" s="1">
        <v>10405</v>
      </c>
      <c r="E1338" s="1">
        <v>3162</v>
      </c>
      <c r="F1338" s="1">
        <v>1980.75</v>
      </c>
      <c r="G1338" s="1">
        <v>1680</v>
      </c>
      <c r="H1338" s="1">
        <v>2112</v>
      </c>
      <c r="I1338" s="1">
        <v>2734</v>
      </c>
      <c r="J1338" s="1">
        <v>3108.8571428571431</v>
      </c>
      <c r="K1338" s="1">
        <v>2584.666666666667</v>
      </c>
      <c r="L1338" s="1">
        <v>2485</v>
      </c>
      <c r="M1338" s="1">
        <v>10141.66513599435</v>
      </c>
      <c r="N1338" s="1">
        <v>30252.273809523809</v>
      </c>
      <c r="O1338" s="1">
        <v>0.1232605648291796</v>
      </c>
      <c r="P1338" s="1">
        <v>0.36768245718293469</v>
      </c>
      <c r="Q1338" s="1" t="s">
        <v>36</v>
      </c>
      <c r="R1338" s="1" t="s">
        <v>25</v>
      </c>
      <c r="S1338" s="1" t="s">
        <v>37</v>
      </c>
      <c r="T1338" s="1">
        <v>58388</v>
      </c>
      <c r="U1338" s="1">
        <v>0.50905697798788563</v>
      </c>
      <c r="V1338" s="3" t="s">
        <v>38</v>
      </c>
    </row>
    <row r="1339" spans="1:22" x14ac:dyDescent="0.3">
      <c r="A1339" s="2" t="s">
        <v>196</v>
      </c>
      <c r="B1339" s="1" t="s">
        <v>33</v>
      </c>
      <c r="C1339" s="1">
        <v>81797</v>
      </c>
      <c r="D1339" s="1">
        <v>10405</v>
      </c>
      <c r="E1339" s="1">
        <v>3523</v>
      </c>
      <c r="F1339" s="1">
        <v>2086</v>
      </c>
      <c r="G1339" s="1">
        <v>4430</v>
      </c>
      <c r="H1339" s="1">
        <v>3718</v>
      </c>
      <c r="I1339" s="1">
        <v>4116</v>
      </c>
      <c r="J1339" s="1">
        <v>2875</v>
      </c>
      <c r="K1339" s="1">
        <v>2584.666666666667</v>
      </c>
      <c r="L1339" s="1">
        <v>4700</v>
      </c>
      <c r="M1339" s="1">
        <v>10141.66513599435</v>
      </c>
      <c r="N1339" s="1">
        <v>38437.666666666657</v>
      </c>
      <c r="O1339" s="1">
        <v>0.12398578353722441</v>
      </c>
      <c r="P1339" s="1">
        <v>0.46991535956901431</v>
      </c>
      <c r="Q1339" s="1" t="s">
        <v>36</v>
      </c>
      <c r="R1339" s="1" t="s">
        <v>25</v>
      </c>
      <c r="S1339" s="1" t="s">
        <v>37</v>
      </c>
      <c r="T1339" s="1">
        <v>45944</v>
      </c>
      <c r="U1339" s="1">
        <v>0.40609885689376118</v>
      </c>
      <c r="V1339" s="3" t="s">
        <v>38</v>
      </c>
    </row>
    <row r="1340" spans="1:22" x14ac:dyDescent="0.3">
      <c r="A1340" s="2" t="s">
        <v>197</v>
      </c>
      <c r="B1340" s="1" t="s">
        <v>23</v>
      </c>
      <c r="C1340" s="1">
        <v>82278.262719703984</v>
      </c>
      <c r="D1340" s="1">
        <v>21750</v>
      </c>
      <c r="E1340" s="1">
        <v>4541</v>
      </c>
      <c r="F1340" s="1">
        <v>3868.25</v>
      </c>
      <c r="G1340" s="1">
        <v>2714</v>
      </c>
      <c r="H1340" s="1">
        <v>5640</v>
      </c>
      <c r="I1340" s="1">
        <v>6968</v>
      </c>
      <c r="J1340" s="1">
        <v>5983</v>
      </c>
      <c r="K1340" s="1">
        <v>1800.5</v>
      </c>
      <c r="L1340" s="1">
        <v>3417</v>
      </c>
      <c r="M1340" s="1">
        <v>10141.66513599435</v>
      </c>
      <c r="N1340" s="1">
        <v>56681.75</v>
      </c>
      <c r="O1340" s="1">
        <v>0.1232605648291796</v>
      </c>
      <c r="P1340" s="1">
        <v>0.68890309695887475</v>
      </c>
      <c r="Q1340" s="1" t="s">
        <v>24</v>
      </c>
      <c r="R1340" s="1" t="s">
        <v>25</v>
      </c>
      <c r="S1340" s="1" t="s">
        <v>37</v>
      </c>
      <c r="T1340" s="1">
        <v>11753.8163507109</v>
      </c>
      <c r="U1340" s="1">
        <v>0.18783633821194559</v>
      </c>
      <c r="V1340" s="3" t="s">
        <v>27</v>
      </c>
    </row>
    <row r="1341" spans="1:22" x14ac:dyDescent="0.3">
      <c r="A1341" s="2" t="s">
        <v>197</v>
      </c>
      <c r="B1341" s="1" t="s">
        <v>39</v>
      </c>
      <c r="C1341" s="1">
        <v>82278.262719703984</v>
      </c>
      <c r="D1341" s="1">
        <v>21750</v>
      </c>
      <c r="E1341" s="1">
        <v>8330</v>
      </c>
      <c r="F1341" s="1">
        <v>5143</v>
      </c>
      <c r="G1341" s="1">
        <v>2016</v>
      </c>
      <c r="H1341" s="1">
        <v>2198</v>
      </c>
      <c r="I1341" s="1">
        <v>5621</v>
      </c>
      <c r="J1341" s="1">
        <v>3160</v>
      </c>
      <c r="K1341" s="1">
        <v>1800.5</v>
      </c>
      <c r="L1341" s="1">
        <v>5938</v>
      </c>
      <c r="M1341" s="1">
        <v>10141.66513599435</v>
      </c>
      <c r="N1341" s="1">
        <v>55956.5</v>
      </c>
      <c r="O1341" s="1">
        <v>0.1232605648291796</v>
      </c>
      <c r="P1341" s="1">
        <v>0.68008849664979065</v>
      </c>
      <c r="Q1341" s="1" t="s">
        <v>24</v>
      </c>
      <c r="R1341" s="1" t="s">
        <v>25</v>
      </c>
      <c r="S1341" s="1" t="s">
        <v>37</v>
      </c>
      <c r="T1341" s="1">
        <v>11753.8163507109</v>
      </c>
      <c r="U1341" s="1">
        <v>0.19665093852102969</v>
      </c>
      <c r="V1341" s="3" t="s">
        <v>27</v>
      </c>
    </row>
    <row r="1342" spans="1:22" x14ac:dyDescent="0.3">
      <c r="A1342" s="2" t="s">
        <v>197</v>
      </c>
      <c r="B1342" s="1" t="s">
        <v>28</v>
      </c>
      <c r="C1342" s="1">
        <v>82278.262719703984</v>
      </c>
      <c r="D1342" s="1">
        <v>21750</v>
      </c>
      <c r="E1342" s="1">
        <v>6962</v>
      </c>
      <c r="F1342" s="1">
        <v>2509</v>
      </c>
      <c r="G1342" s="1">
        <v>4001</v>
      </c>
      <c r="H1342" s="1">
        <v>2262</v>
      </c>
      <c r="I1342" s="1">
        <v>7910</v>
      </c>
      <c r="J1342" s="1">
        <v>4816</v>
      </c>
      <c r="K1342" s="1">
        <v>1800.5</v>
      </c>
      <c r="L1342" s="1">
        <v>2431</v>
      </c>
      <c r="M1342" s="1">
        <v>10141.66513599435</v>
      </c>
      <c r="N1342" s="1">
        <v>54441.5</v>
      </c>
      <c r="O1342" s="1">
        <v>0.1232605648291796</v>
      </c>
      <c r="P1342" s="1">
        <v>0.6616753708748685</v>
      </c>
      <c r="Q1342" s="1" t="s">
        <v>36</v>
      </c>
      <c r="R1342" s="1" t="s">
        <v>25</v>
      </c>
      <c r="S1342" s="1" t="s">
        <v>37</v>
      </c>
      <c r="T1342" s="1">
        <v>11753.8163507109</v>
      </c>
      <c r="U1342" s="1">
        <v>0.21506406429595179</v>
      </c>
      <c r="V1342" s="3" t="s">
        <v>27</v>
      </c>
    </row>
    <row r="1343" spans="1:22" x14ac:dyDescent="0.3">
      <c r="A1343" s="2" t="s">
        <v>197</v>
      </c>
      <c r="B1343" s="1" t="s">
        <v>29</v>
      </c>
      <c r="C1343" s="1">
        <v>82278.262719703984</v>
      </c>
      <c r="D1343" s="1">
        <v>21750</v>
      </c>
      <c r="E1343" s="1">
        <v>5023</v>
      </c>
      <c r="F1343" s="1">
        <v>4227</v>
      </c>
      <c r="G1343" s="1">
        <v>3531</v>
      </c>
      <c r="H1343" s="1">
        <v>6604</v>
      </c>
      <c r="I1343" s="1">
        <v>2922</v>
      </c>
      <c r="J1343" s="1">
        <v>2529</v>
      </c>
      <c r="K1343" s="1">
        <v>1800.5</v>
      </c>
      <c r="L1343" s="1">
        <v>2613</v>
      </c>
      <c r="M1343" s="1">
        <v>10141.66513599435</v>
      </c>
      <c r="N1343" s="1">
        <v>50999.5</v>
      </c>
      <c r="O1343" s="1">
        <v>0.1232605648291796</v>
      </c>
      <c r="P1343" s="1">
        <v>0.61984172142451721</v>
      </c>
      <c r="Q1343" s="1" t="s">
        <v>36</v>
      </c>
      <c r="R1343" s="1" t="s">
        <v>25</v>
      </c>
      <c r="S1343" s="1" t="s">
        <v>37</v>
      </c>
      <c r="T1343" s="1">
        <v>11753.8163507109</v>
      </c>
      <c r="U1343" s="1">
        <v>0.2568977137463031</v>
      </c>
      <c r="V1343" s="3" t="s">
        <v>38</v>
      </c>
    </row>
    <row r="1344" spans="1:22" x14ac:dyDescent="0.3">
      <c r="A1344" s="2" t="s">
        <v>197</v>
      </c>
      <c r="B1344" s="1" t="s">
        <v>30</v>
      </c>
      <c r="C1344" s="1">
        <v>82278.262719703984</v>
      </c>
      <c r="D1344" s="1">
        <v>21750</v>
      </c>
      <c r="E1344" s="1">
        <v>5354</v>
      </c>
      <c r="F1344" s="1">
        <v>4875</v>
      </c>
      <c r="G1344" s="1">
        <v>1788</v>
      </c>
      <c r="H1344" s="1">
        <v>2099</v>
      </c>
      <c r="I1344" s="1">
        <v>5621</v>
      </c>
      <c r="J1344" s="1">
        <v>3538</v>
      </c>
      <c r="K1344" s="1">
        <v>1800.5</v>
      </c>
      <c r="L1344" s="1">
        <v>175</v>
      </c>
      <c r="M1344" s="1">
        <v>10141.66513599435</v>
      </c>
      <c r="N1344" s="1">
        <v>47000.5</v>
      </c>
      <c r="O1344" s="1">
        <v>0.1232605648291796</v>
      </c>
      <c r="P1344" s="1">
        <v>0.57123836170576225</v>
      </c>
      <c r="Q1344" s="1" t="s">
        <v>36</v>
      </c>
      <c r="R1344" s="1" t="s">
        <v>25</v>
      </c>
      <c r="S1344" s="1" t="s">
        <v>37</v>
      </c>
      <c r="T1344" s="1">
        <v>11753.8163507109</v>
      </c>
      <c r="U1344" s="1">
        <v>0.30550107346505812</v>
      </c>
      <c r="V1344" s="3" t="s">
        <v>38</v>
      </c>
    </row>
    <row r="1345" spans="1:22" x14ac:dyDescent="0.3">
      <c r="A1345" s="2" t="s">
        <v>197</v>
      </c>
      <c r="B1345" s="1" t="s">
        <v>31</v>
      </c>
      <c r="C1345" s="1">
        <v>82278.262719703984</v>
      </c>
      <c r="D1345" s="1">
        <v>21750</v>
      </c>
      <c r="E1345" s="1">
        <v>6441</v>
      </c>
      <c r="F1345" s="1">
        <v>3223</v>
      </c>
      <c r="G1345" s="1">
        <v>3138</v>
      </c>
      <c r="H1345" s="1">
        <v>6416</v>
      </c>
      <c r="I1345" s="1">
        <v>4684</v>
      </c>
      <c r="J1345" s="1">
        <v>1491</v>
      </c>
      <c r="K1345" s="1">
        <v>2008</v>
      </c>
      <c r="L1345" s="1">
        <v>2798</v>
      </c>
      <c r="M1345" s="1">
        <v>10141.66513599435</v>
      </c>
      <c r="N1345" s="1">
        <v>51949</v>
      </c>
      <c r="O1345" s="1">
        <v>0.1232605648291796</v>
      </c>
      <c r="P1345" s="1">
        <v>0.63138182896464179</v>
      </c>
      <c r="Q1345" s="1" t="s">
        <v>36</v>
      </c>
      <c r="R1345" s="1" t="s">
        <v>25</v>
      </c>
      <c r="S1345" s="1" t="s">
        <v>37</v>
      </c>
      <c r="T1345" s="1">
        <v>11753.8163507109</v>
      </c>
      <c r="U1345" s="1">
        <v>0.24535760620617861</v>
      </c>
      <c r="V1345" s="3" t="s">
        <v>38</v>
      </c>
    </row>
    <row r="1346" spans="1:22" x14ac:dyDescent="0.3">
      <c r="A1346" s="2" t="s">
        <v>197</v>
      </c>
      <c r="B1346" s="1" t="s">
        <v>32</v>
      </c>
      <c r="C1346" s="1">
        <v>82278.262719703984</v>
      </c>
      <c r="D1346" s="1">
        <v>21750</v>
      </c>
      <c r="E1346" s="1">
        <v>4808</v>
      </c>
      <c r="F1346" s="1">
        <v>1247</v>
      </c>
      <c r="G1346" s="1">
        <v>1536</v>
      </c>
      <c r="H1346" s="1">
        <v>2736</v>
      </c>
      <c r="I1346" s="1">
        <v>5621</v>
      </c>
      <c r="J1346" s="1">
        <v>4100</v>
      </c>
      <c r="K1346" s="1">
        <v>1800.5</v>
      </c>
      <c r="L1346" s="1">
        <v>1290</v>
      </c>
      <c r="M1346" s="1">
        <v>10141.66513599435</v>
      </c>
      <c r="N1346" s="1">
        <v>44888.5</v>
      </c>
      <c r="O1346" s="1">
        <v>0.1232605648291796</v>
      </c>
      <c r="P1346" s="1">
        <v>0.54556937052646481</v>
      </c>
      <c r="Q1346" s="1" t="s">
        <v>36</v>
      </c>
      <c r="R1346" s="1" t="s">
        <v>25</v>
      </c>
      <c r="S1346" s="1" t="s">
        <v>37</v>
      </c>
      <c r="T1346" s="1">
        <v>11753.8163507109</v>
      </c>
      <c r="U1346" s="1">
        <v>0.3311700646443555</v>
      </c>
      <c r="V1346" s="3" t="s">
        <v>38</v>
      </c>
    </row>
    <row r="1347" spans="1:22" x14ac:dyDescent="0.3">
      <c r="A1347" s="2" t="s">
        <v>197</v>
      </c>
      <c r="B1347" s="1" t="s">
        <v>33</v>
      </c>
      <c r="C1347" s="1">
        <v>82278.262719703984</v>
      </c>
      <c r="D1347" s="1">
        <v>21750</v>
      </c>
      <c r="E1347" s="1">
        <v>6917</v>
      </c>
      <c r="F1347" s="1">
        <v>5314</v>
      </c>
      <c r="G1347" s="1">
        <v>1524</v>
      </c>
      <c r="H1347" s="1">
        <v>3354</v>
      </c>
      <c r="I1347" s="1">
        <v>5621</v>
      </c>
      <c r="J1347" s="1">
        <v>5520</v>
      </c>
      <c r="K1347" s="1">
        <v>1800.5</v>
      </c>
      <c r="L1347" s="1">
        <v>4797</v>
      </c>
      <c r="M1347" s="1">
        <v>10141.66513599435</v>
      </c>
      <c r="N1347" s="1">
        <v>56597.5</v>
      </c>
      <c r="O1347" s="1">
        <v>0.1232605648291796</v>
      </c>
      <c r="P1347" s="1">
        <v>0.68787913270373469</v>
      </c>
      <c r="Q1347" s="1" t="s">
        <v>24</v>
      </c>
      <c r="R1347" s="1" t="s">
        <v>25</v>
      </c>
      <c r="S1347" s="1" t="s">
        <v>37</v>
      </c>
      <c r="T1347" s="1">
        <v>11753.8163507109</v>
      </c>
      <c r="U1347" s="1">
        <v>0.18886030246708571</v>
      </c>
      <c r="V1347" s="3" t="s">
        <v>27</v>
      </c>
    </row>
    <row r="1348" spans="1:22" x14ac:dyDescent="0.3">
      <c r="A1348" s="2" t="s">
        <v>197</v>
      </c>
      <c r="B1348" s="1" t="s">
        <v>44</v>
      </c>
      <c r="C1348" s="1">
        <v>82278.262719703984</v>
      </c>
      <c r="D1348" s="1">
        <v>21750</v>
      </c>
      <c r="E1348" s="1">
        <v>3220</v>
      </c>
      <c r="F1348" s="1">
        <v>3868.25</v>
      </c>
      <c r="G1348" s="1">
        <v>3892</v>
      </c>
      <c r="H1348" s="1">
        <v>5499</v>
      </c>
      <c r="I1348" s="1">
        <v>5621</v>
      </c>
      <c r="J1348" s="1">
        <v>1237</v>
      </c>
      <c r="K1348" s="1">
        <v>1800.5</v>
      </c>
      <c r="L1348" s="1">
        <v>2579</v>
      </c>
      <c r="M1348" s="1">
        <v>10141.66513599435</v>
      </c>
      <c r="N1348" s="1">
        <v>49466.75</v>
      </c>
      <c r="O1348" s="1">
        <v>0.1232605648291796</v>
      </c>
      <c r="P1348" s="1">
        <v>0.60121286430800769</v>
      </c>
      <c r="Q1348" s="1" t="s">
        <v>36</v>
      </c>
      <c r="R1348" s="1" t="s">
        <v>25</v>
      </c>
      <c r="S1348" s="1" t="s">
        <v>37</v>
      </c>
      <c r="T1348" s="1">
        <v>11753.8163507109</v>
      </c>
      <c r="U1348" s="1">
        <v>0.27552657086281263</v>
      </c>
      <c r="V1348" s="3" t="s">
        <v>38</v>
      </c>
    </row>
    <row r="1349" spans="1:22" x14ac:dyDescent="0.3">
      <c r="A1349" s="2" t="s">
        <v>197</v>
      </c>
      <c r="B1349" s="1" t="s">
        <v>40</v>
      </c>
      <c r="C1349" s="1">
        <v>82278.262719703984</v>
      </c>
      <c r="D1349" s="1">
        <v>21750</v>
      </c>
      <c r="E1349" s="1">
        <v>6151</v>
      </c>
      <c r="F1349" s="1">
        <v>4408</v>
      </c>
      <c r="G1349" s="1">
        <v>2065</v>
      </c>
      <c r="H1349" s="1">
        <v>5714</v>
      </c>
      <c r="I1349" s="1">
        <v>5621</v>
      </c>
      <c r="J1349" s="1">
        <v>3006</v>
      </c>
      <c r="K1349" s="1">
        <v>1593</v>
      </c>
      <c r="L1349" s="1">
        <v>5866</v>
      </c>
      <c r="M1349" s="1">
        <v>10141.66513599435</v>
      </c>
      <c r="N1349" s="1">
        <v>56174</v>
      </c>
      <c r="O1349" s="1">
        <v>0.1232605648291796</v>
      </c>
      <c r="P1349" s="1">
        <v>0.68273196520163593</v>
      </c>
      <c r="Q1349" s="1" t="s">
        <v>24</v>
      </c>
      <c r="R1349" s="1" t="s">
        <v>25</v>
      </c>
      <c r="S1349" s="1" t="s">
        <v>37</v>
      </c>
      <c r="T1349" s="1">
        <v>11753.8163507109</v>
      </c>
      <c r="U1349" s="1">
        <v>0.19400746996918439</v>
      </c>
      <c r="V1349" s="3" t="s">
        <v>27</v>
      </c>
    </row>
    <row r="1350" spans="1:22" x14ac:dyDescent="0.3">
      <c r="A1350" s="2" t="s">
        <v>198</v>
      </c>
      <c r="B1350" s="1" t="s">
        <v>23</v>
      </c>
      <c r="C1350" s="1">
        <v>82278.262719703984</v>
      </c>
      <c r="D1350" s="1">
        <v>14074</v>
      </c>
      <c r="E1350" s="1">
        <v>4568</v>
      </c>
      <c r="F1350" s="1">
        <v>3675</v>
      </c>
      <c r="G1350" s="1">
        <v>3475</v>
      </c>
      <c r="H1350" s="1">
        <v>5135</v>
      </c>
      <c r="I1350" s="1">
        <v>5183.666666666667</v>
      </c>
      <c r="J1350" s="1">
        <v>5679</v>
      </c>
      <c r="K1350" s="1">
        <v>1961.875</v>
      </c>
      <c r="L1350" s="1">
        <v>585</v>
      </c>
      <c r="M1350" s="1">
        <v>6430.5</v>
      </c>
      <c r="N1350" s="1">
        <v>44336.541666666657</v>
      </c>
      <c r="O1350" s="1">
        <v>7.2826039368537085E-2</v>
      </c>
      <c r="P1350" s="1">
        <v>0.53886093606165753</v>
      </c>
      <c r="Q1350" s="1" t="s">
        <v>36</v>
      </c>
      <c r="R1350" s="1" t="s">
        <v>25</v>
      </c>
      <c r="S1350" s="1" t="s">
        <v>37</v>
      </c>
      <c r="T1350" s="1">
        <v>11753.8163507109</v>
      </c>
      <c r="U1350" s="1">
        <v>0.38831302456980538</v>
      </c>
      <c r="V1350" s="3" t="s">
        <v>38</v>
      </c>
    </row>
    <row r="1351" spans="1:22" x14ac:dyDescent="0.3">
      <c r="A1351" s="2" t="s">
        <v>198</v>
      </c>
      <c r="B1351" s="1" t="s">
        <v>39</v>
      </c>
      <c r="C1351" s="1">
        <v>82278.262719703984</v>
      </c>
      <c r="D1351" s="1">
        <v>14074</v>
      </c>
      <c r="E1351" s="1">
        <v>5612</v>
      </c>
      <c r="F1351" s="1">
        <v>3572</v>
      </c>
      <c r="G1351" s="1">
        <v>4759</v>
      </c>
      <c r="H1351" s="1">
        <v>6319</v>
      </c>
      <c r="I1351" s="1">
        <v>6796</v>
      </c>
      <c r="J1351" s="1">
        <v>1822</v>
      </c>
      <c r="K1351" s="1">
        <v>1961.875</v>
      </c>
      <c r="L1351" s="1">
        <v>2545</v>
      </c>
      <c r="M1351" s="1">
        <v>6430.5</v>
      </c>
      <c r="N1351" s="1">
        <v>47460.875</v>
      </c>
      <c r="O1351" s="1">
        <v>7.2826039368537085E-2</v>
      </c>
      <c r="P1351" s="1">
        <v>0.57683370347383478</v>
      </c>
      <c r="Q1351" s="1" t="s">
        <v>36</v>
      </c>
      <c r="R1351" s="1" t="s">
        <v>25</v>
      </c>
      <c r="S1351" s="1" t="s">
        <v>37</v>
      </c>
      <c r="T1351" s="1">
        <v>11753.8163507109</v>
      </c>
      <c r="U1351" s="1">
        <v>0.35034025715762818</v>
      </c>
      <c r="V1351" s="3" t="s">
        <v>38</v>
      </c>
    </row>
    <row r="1352" spans="1:22" x14ac:dyDescent="0.3">
      <c r="A1352" s="2" t="s">
        <v>198</v>
      </c>
      <c r="B1352" s="1" t="s">
        <v>42</v>
      </c>
      <c r="C1352" s="1">
        <v>82278.262719703984</v>
      </c>
      <c r="D1352" s="1">
        <v>14074</v>
      </c>
      <c r="E1352" s="1">
        <v>5029</v>
      </c>
      <c r="F1352" s="1">
        <v>3123</v>
      </c>
      <c r="G1352" s="1">
        <v>2795</v>
      </c>
      <c r="H1352" s="1">
        <v>2945</v>
      </c>
      <c r="I1352" s="1">
        <v>1033</v>
      </c>
      <c r="J1352" s="1">
        <v>5608</v>
      </c>
      <c r="K1352" s="1">
        <v>2688</v>
      </c>
      <c r="L1352" s="1">
        <v>4787</v>
      </c>
      <c r="M1352" s="1">
        <v>6430.5</v>
      </c>
      <c r="N1352" s="1">
        <v>42082</v>
      </c>
      <c r="O1352" s="1">
        <v>7.2826039368537085E-2</v>
      </c>
      <c r="P1352" s="1">
        <v>0.51145951079886143</v>
      </c>
      <c r="Q1352" s="1" t="s">
        <v>36</v>
      </c>
      <c r="R1352" s="1" t="s">
        <v>25</v>
      </c>
      <c r="S1352" s="1" t="s">
        <v>37</v>
      </c>
      <c r="T1352" s="1">
        <v>11753.8163507109</v>
      </c>
      <c r="U1352" s="1">
        <v>0.41571444983260147</v>
      </c>
      <c r="V1352" s="3" t="s">
        <v>46</v>
      </c>
    </row>
    <row r="1353" spans="1:22" x14ac:dyDescent="0.3">
      <c r="A1353" s="2" t="s">
        <v>198</v>
      </c>
      <c r="B1353" s="1" t="s">
        <v>28</v>
      </c>
      <c r="C1353" s="1">
        <v>82278.262719703984</v>
      </c>
      <c r="D1353" s="1">
        <v>14074</v>
      </c>
      <c r="E1353" s="1">
        <v>3444</v>
      </c>
      <c r="F1353" s="1">
        <v>3123</v>
      </c>
      <c r="G1353" s="1">
        <v>3540</v>
      </c>
      <c r="H1353" s="1">
        <v>4698</v>
      </c>
      <c r="I1353" s="1">
        <v>7046</v>
      </c>
      <c r="J1353" s="1">
        <v>4199</v>
      </c>
      <c r="K1353" s="1">
        <v>1036</v>
      </c>
      <c r="L1353" s="1">
        <v>805</v>
      </c>
      <c r="M1353" s="1">
        <v>6430.5</v>
      </c>
      <c r="N1353" s="1">
        <v>41965</v>
      </c>
      <c r="O1353" s="1">
        <v>7.2826039368537085E-2</v>
      </c>
      <c r="P1353" s="1">
        <v>0.5100375070261447</v>
      </c>
      <c r="Q1353" s="1" t="s">
        <v>36</v>
      </c>
      <c r="R1353" s="1" t="s">
        <v>25</v>
      </c>
      <c r="S1353" s="1" t="s">
        <v>37</v>
      </c>
      <c r="T1353" s="1">
        <v>11753.8163507109</v>
      </c>
      <c r="U1353" s="1">
        <v>0.4171364536053182</v>
      </c>
      <c r="V1353" s="3" t="s">
        <v>46</v>
      </c>
    </row>
    <row r="1354" spans="1:22" x14ac:dyDescent="0.3">
      <c r="A1354" s="2" t="s">
        <v>198</v>
      </c>
      <c r="B1354" s="1" t="s">
        <v>29</v>
      </c>
      <c r="C1354" s="1">
        <v>82278.262719703984</v>
      </c>
      <c r="D1354" s="1">
        <v>14074</v>
      </c>
      <c r="E1354" s="1">
        <v>3185</v>
      </c>
      <c r="F1354" s="1">
        <v>1549</v>
      </c>
      <c r="G1354" s="1">
        <v>4384</v>
      </c>
      <c r="H1354" s="1">
        <v>4145</v>
      </c>
      <c r="I1354" s="1">
        <v>4483</v>
      </c>
      <c r="J1354" s="1">
        <v>2985</v>
      </c>
      <c r="K1354" s="1">
        <v>1961.875</v>
      </c>
      <c r="L1354" s="1">
        <v>3367</v>
      </c>
      <c r="M1354" s="1">
        <v>6430.5</v>
      </c>
      <c r="N1354" s="1">
        <v>40133.875</v>
      </c>
      <c r="O1354" s="1">
        <v>7.2826039368537085E-2</v>
      </c>
      <c r="P1354" s="1">
        <v>0.48778223644224739</v>
      </c>
      <c r="Q1354" s="1" t="s">
        <v>36</v>
      </c>
      <c r="R1354" s="1" t="s">
        <v>25</v>
      </c>
      <c r="S1354" s="1" t="s">
        <v>37</v>
      </c>
      <c r="T1354" s="1">
        <v>11753.8163507109</v>
      </c>
      <c r="U1354" s="1">
        <v>0.43939172418921552</v>
      </c>
      <c r="V1354" s="3" t="s">
        <v>46</v>
      </c>
    </row>
    <row r="1355" spans="1:22" x14ac:dyDescent="0.3">
      <c r="A1355" s="2" t="s">
        <v>198</v>
      </c>
      <c r="B1355" s="1" t="s">
        <v>30</v>
      </c>
      <c r="C1355" s="1">
        <v>82278.262719703984</v>
      </c>
      <c r="D1355" s="1">
        <v>14074</v>
      </c>
      <c r="E1355" s="1">
        <v>2410</v>
      </c>
      <c r="F1355" s="1">
        <v>3123</v>
      </c>
      <c r="G1355" s="1">
        <v>4993</v>
      </c>
      <c r="H1355" s="1">
        <v>3091</v>
      </c>
      <c r="I1355" s="1">
        <v>1919</v>
      </c>
      <c r="J1355" s="1">
        <v>1455</v>
      </c>
      <c r="K1355" s="1">
        <v>3314</v>
      </c>
      <c r="L1355" s="1">
        <v>496</v>
      </c>
      <c r="M1355" s="1">
        <v>6430.5</v>
      </c>
      <c r="N1355" s="1">
        <v>34875</v>
      </c>
      <c r="O1355" s="1">
        <v>7.2826039368537085E-2</v>
      </c>
      <c r="P1355" s="1">
        <v>0.42386650917518881</v>
      </c>
      <c r="Q1355" s="1" t="s">
        <v>36</v>
      </c>
      <c r="R1355" s="1" t="s">
        <v>25</v>
      </c>
      <c r="S1355" s="1" t="s">
        <v>37</v>
      </c>
      <c r="T1355" s="1">
        <v>11753.8163507109</v>
      </c>
      <c r="U1355" s="1">
        <v>0.5033074514562742</v>
      </c>
      <c r="V1355" s="3" t="s">
        <v>46</v>
      </c>
    </row>
    <row r="1356" spans="1:22" x14ac:dyDescent="0.3">
      <c r="A1356" s="2" t="s">
        <v>198</v>
      </c>
      <c r="B1356" s="1" t="s">
        <v>31</v>
      </c>
      <c r="C1356" s="1">
        <v>82278.262719703984</v>
      </c>
      <c r="D1356" s="1">
        <v>14074</v>
      </c>
      <c r="E1356" s="1">
        <v>7793</v>
      </c>
      <c r="F1356" s="1">
        <v>3901</v>
      </c>
      <c r="G1356" s="1">
        <v>3068</v>
      </c>
      <c r="H1356" s="1">
        <v>5607</v>
      </c>
      <c r="I1356" s="1">
        <v>5396</v>
      </c>
      <c r="J1356" s="1">
        <v>3136</v>
      </c>
      <c r="K1356" s="1">
        <v>1961.875</v>
      </c>
      <c r="L1356" s="1">
        <v>2060</v>
      </c>
      <c r="M1356" s="1">
        <v>6430.5</v>
      </c>
      <c r="N1356" s="1">
        <v>46996.875</v>
      </c>
      <c r="O1356" s="1">
        <v>7.2826039368537085E-2</v>
      </c>
      <c r="P1356" s="1">
        <v>0.57119430389656489</v>
      </c>
      <c r="Q1356" s="1" t="s">
        <v>36</v>
      </c>
      <c r="R1356" s="1" t="s">
        <v>25</v>
      </c>
      <c r="S1356" s="1" t="s">
        <v>37</v>
      </c>
      <c r="T1356" s="1">
        <v>11753.8163507109</v>
      </c>
      <c r="U1356" s="1">
        <v>0.35597965673489812</v>
      </c>
      <c r="V1356" s="3" t="s">
        <v>38</v>
      </c>
    </row>
    <row r="1357" spans="1:22" x14ac:dyDescent="0.3">
      <c r="A1357" s="2" t="s">
        <v>198</v>
      </c>
      <c r="B1357" s="1" t="s">
        <v>32</v>
      </c>
      <c r="C1357" s="1">
        <v>82278.262719703984</v>
      </c>
      <c r="D1357" s="1">
        <v>14074</v>
      </c>
      <c r="E1357" s="1">
        <v>2351</v>
      </c>
      <c r="F1357" s="1">
        <v>3123</v>
      </c>
      <c r="G1357" s="1">
        <v>1380</v>
      </c>
      <c r="H1357" s="1">
        <v>3263</v>
      </c>
      <c r="I1357" s="1">
        <v>5183.666666666667</v>
      </c>
      <c r="J1357" s="1">
        <v>3747</v>
      </c>
      <c r="K1357" s="1">
        <v>455</v>
      </c>
      <c r="L1357" s="1">
        <v>2254</v>
      </c>
      <c r="M1357" s="1">
        <v>6430.5</v>
      </c>
      <c r="N1357" s="1">
        <v>35830.666666666672</v>
      </c>
      <c r="O1357" s="1">
        <v>7.2826039368537085E-2</v>
      </c>
      <c r="P1357" s="1">
        <v>0.43548156563210888</v>
      </c>
      <c r="Q1357" s="1" t="s">
        <v>36</v>
      </c>
      <c r="R1357" s="1" t="s">
        <v>25</v>
      </c>
      <c r="S1357" s="1" t="s">
        <v>37</v>
      </c>
      <c r="T1357" s="1">
        <v>11753.8163507109</v>
      </c>
      <c r="U1357" s="1">
        <v>0.49169239499935402</v>
      </c>
      <c r="V1357" s="3" t="s">
        <v>46</v>
      </c>
    </row>
    <row r="1358" spans="1:22" x14ac:dyDescent="0.3">
      <c r="A1358" s="2" t="s">
        <v>198</v>
      </c>
      <c r="B1358" s="1" t="s">
        <v>33</v>
      </c>
      <c r="C1358" s="1">
        <v>82278.262719703984</v>
      </c>
      <c r="D1358" s="1">
        <v>14074</v>
      </c>
      <c r="E1358" s="1">
        <v>3375</v>
      </c>
      <c r="F1358" s="1">
        <v>1691</v>
      </c>
      <c r="G1358" s="1">
        <v>4026</v>
      </c>
      <c r="H1358" s="1">
        <v>1640</v>
      </c>
      <c r="I1358" s="1">
        <v>6859</v>
      </c>
      <c r="J1358" s="1">
        <v>843</v>
      </c>
      <c r="K1358" s="1">
        <v>3717</v>
      </c>
      <c r="L1358" s="1">
        <v>5946</v>
      </c>
      <c r="M1358" s="1">
        <v>6430.5</v>
      </c>
      <c r="N1358" s="1">
        <v>42171</v>
      </c>
      <c r="O1358" s="1">
        <v>7.2826039368537085E-2</v>
      </c>
      <c r="P1358" s="1">
        <v>0.51254120597639818</v>
      </c>
      <c r="Q1358" s="1" t="s">
        <v>36</v>
      </c>
      <c r="R1358" s="1" t="s">
        <v>25</v>
      </c>
      <c r="S1358" s="1" t="s">
        <v>37</v>
      </c>
      <c r="T1358" s="1">
        <v>11753.8163507109</v>
      </c>
      <c r="U1358" s="1">
        <v>0.41463275465506477</v>
      </c>
      <c r="V1358" s="3" t="s">
        <v>46</v>
      </c>
    </row>
    <row r="1359" spans="1:22" x14ac:dyDescent="0.3">
      <c r="A1359" s="2" t="s">
        <v>198</v>
      </c>
      <c r="B1359" s="1" t="s">
        <v>43</v>
      </c>
      <c r="C1359" s="1">
        <v>82278.262719703984</v>
      </c>
      <c r="D1359" s="1">
        <v>14074</v>
      </c>
      <c r="E1359" s="1">
        <v>8442</v>
      </c>
      <c r="F1359" s="1">
        <v>3123</v>
      </c>
      <c r="G1359" s="1">
        <v>4428</v>
      </c>
      <c r="H1359" s="1">
        <v>4861</v>
      </c>
      <c r="I1359" s="1">
        <v>6497</v>
      </c>
      <c r="J1359" s="1">
        <v>2104</v>
      </c>
      <c r="K1359" s="1">
        <v>1617</v>
      </c>
      <c r="L1359" s="1">
        <v>1991</v>
      </c>
      <c r="M1359" s="1">
        <v>6430.5</v>
      </c>
      <c r="N1359" s="1">
        <v>47137</v>
      </c>
      <c r="O1359" s="1">
        <v>7.2826039368537085E-2</v>
      </c>
      <c r="P1359" s="1">
        <v>0.57289736610726516</v>
      </c>
      <c r="Q1359" s="1" t="s">
        <v>36</v>
      </c>
      <c r="R1359" s="1" t="s">
        <v>25</v>
      </c>
      <c r="S1359" s="1" t="s">
        <v>37</v>
      </c>
      <c r="T1359" s="1">
        <v>11753.8163507109</v>
      </c>
      <c r="U1359" s="1">
        <v>0.35427659452419769</v>
      </c>
      <c r="V1359" s="3" t="s">
        <v>38</v>
      </c>
    </row>
    <row r="1360" spans="1:22" x14ac:dyDescent="0.3">
      <c r="A1360" s="2" t="s">
        <v>198</v>
      </c>
      <c r="B1360" s="1" t="s">
        <v>44</v>
      </c>
      <c r="C1360" s="1">
        <v>82278.262719703984</v>
      </c>
      <c r="D1360" s="1">
        <v>14074</v>
      </c>
      <c r="E1360" s="1">
        <v>7039</v>
      </c>
      <c r="F1360" s="1">
        <v>3123</v>
      </c>
      <c r="G1360" s="1">
        <v>2506</v>
      </c>
      <c r="H1360" s="1">
        <v>2728</v>
      </c>
      <c r="I1360" s="1">
        <v>6624</v>
      </c>
      <c r="J1360" s="1">
        <v>3311</v>
      </c>
      <c r="K1360" s="1">
        <v>1268</v>
      </c>
      <c r="L1360" s="1">
        <v>5777</v>
      </c>
      <c r="M1360" s="1">
        <v>6430.5</v>
      </c>
      <c r="N1360" s="1">
        <v>46450</v>
      </c>
      <c r="O1360" s="1">
        <v>7.2826039368537085E-2</v>
      </c>
      <c r="P1360" s="1">
        <v>0.56454765164695397</v>
      </c>
      <c r="Q1360" s="1" t="s">
        <v>36</v>
      </c>
      <c r="R1360" s="1" t="s">
        <v>25</v>
      </c>
      <c r="S1360" s="1" t="s">
        <v>37</v>
      </c>
      <c r="T1360" s="1">
        <v>11753.8163507109</v>
      </c>
      <c r="U1360" s="1">
        <v>0.36262630898450898</v>
      </c>
      <c r="V1360" s="3" t="s">
        <v>38</v>
      </c>
    </row>
    <row r="1361" spans="1:22" x14ac:dyDescent="0.3">
      <c r="A1361" s="2" t="s">
        <v>198</v>
      </c>
      <c r="B1361" s="1" t="s">
        <v>40</v>
      </c>
      <c r="C1361" s="1">
        <v>82278.262719703984</v>
      </c>
      <c r="D1361" s="1">
        <v>14074</v>
      </c>
      <c r="E1361" s="1">
        <v>8958</v>
      </c>
      <c r="F1361" s="1">
        <v>4350</v>
      </c>
      <c r="G1361" s="1">
        <v>2574</v>
      </c>
      <c r="H1361" s="1">
        <v>6261</v>
      </c>
      <c r="I1361" s="1">
        <v>5183.666666666667</v>
      </c>
      <c r="J1361" s="1">
        <v>4006</v>
      </c>
      <c r="K1361" s="1">
        <v>1600</v>
      </c>
      <c r="L1361" s="1">
        <v>1659</v>
      </c>
      <c r="M1361" s="1">
        <v>6430.5</v>
      </c>
      <c r="N1361" s="1">
        <v>48665.666666666657</v>
      </c>
      <c r="O1361" s="1">
        <v>7.2826039368537085E-2</v>
      </c>
      <c r="P1361" s="1">
        <v>0.59147659488697757</v>
      </c>
      <c r="Q1361" s="1" t="s">
        <v>36</v>
      </c>
      <c r="R1361" s="1" t="s">
        <v>25</v>
      </c>
      <c r="S1361" s="1" t="s">
        <v>37</v>
      </c>
      <c r="T1361" s="1">
        <v>11753.8163507109</v>
      </c>
      <c r="U1361" s="1">
        <v>0.33569736574448528</v>
      </c>
      <c r="V1361" s="3" t="s">
        <v>38</v>
      </c>
    </row>
    <row r="1362" spans="1:22" x14ac:dyDescent="0.3">
      <c r="A1362" s="2" t="s">
        <v>199</v>
      </c>
      <c r="B1362" s="1" t="s">
        <v>23</v>
      </c>
      <c r="C1362" s="1">
        <v>34197.605920444017</v>
      </c>
      <c r="D1362" s="1">
        <v>9670</v>
      </c>
      <c r="E1362" s="1">
        <v>8777</v>
      </c>
      <c r="F1362" s="1">
        <v>3497</v>
      </c>
      <c r="G1362" s="1">
        <v>4563</v>
      </c>
      <c r="H1362" s="1">
        <v>6823</v>
      </c>
      <c r="I1362" s="1">
        <v>3918</v>
      </c>
      <c r="J1362" s="1">
        <v>2770</v>
      </c>
      <c r="K1362" s="1">
        <v>2546</v>
      </c>
      <c r="L1362" s="1">
        <v>5804</v>
      </c>
      <c r="M1362" s="1">
        <v>10141.66513599435</v>
      </c>
      <c r="N1362" s="1">
        <v>48368</v>
      </c>
      <c r="O1362" s="1">
        <v>0.27808994645447949</v>
      </c>
      <c r="P1362" s="1">
        <v>1.0237409276244751</v>
      </c>
      <c r="Q1362" s="1" t="s">
        <v>24</v>
      </c>
      <c r="R1362" s="1" t="s">
        <v>25</v>
      </c>
      <c r="S1362" s="1" t="s">
        <v>26</v>
      </c>
      <c r="T1362" s="1">
        <v>-13258</v>
      </c>
      <c r="U1362" s="1">
        <v>-0.25386851546372252</v>
      </c>
      <c r="V1362" s="3" t="s">
        <v>27</v>
      </c>
    </row>
    <row r="1363" spans="1:22" x14ac:dyDescent="0.3">
      <c r="A1363" s="2" t="s">
        <v>199</v>
      </c>
      <c r="B1363" s="1" t="s">
        <v>39</v>
      </c>
      <c r="C1363" s="1">
        <v>34197.605920444017</v>
      </c>
      <c r="D1363" s="1">
        <v>9670</v>
      </c>
      <c r="E1363" s="1">
        <v>3921</v>
      </c>
      <c r="F1363" s="1">
        <v>2812</v>
      </c>
      <c r="G1363" s="1">
        <v>1681</v>
      </c>
      <c r="H1363" s="1">
        <v>6223</v>
      </c>
      <c r="I1363" s="1">
        <v>3345</v>
      </c>
      <c r="J1363" s="1">
        <v>3010</v>
      </c>
      <c r="K1363" s="1">
        <v>2546</v>
      </c>
      <c r="L1363" s="1">
        <v>132</v>
      </c>
      <c r="M1363" s="1">
        <v>10141.66513599435</v>
      </c>
      <c r="N1363" s="1">
        <v>33340</v>
      </c>
      <c r="O1363" s="1">
        <v>0.27808994645447949</v>
      </c>
      <c r="P1363" s="1">
        <v>1.0237409276244751</v>
      </c>
      <c r="Q1363" s="1" t="s">
        <v>24</v>
      </c>
      <c r="R1363" s="1" t="s">
        <v>25</v>
      </c>
      <c r="S1363" s="1" t="s">
        <v>26</v>
      </c>
      <c r="T1363" s="1">
        <v>804</v>
      </c>
      <c r="U1363" s="1">
        <v>-0.25386851546372252</v>
      </c>
      <c r="V1363" s="3" t="s">
        <v>27</v>
      </c>
    </row>
    <row r="1364" spans="1:22" x14ac:dyDescent="0.3">
      <c r="A1364" s="2" t="s">
        <v>199</v>
      </c>
      <c r="B1364" s="1" t="s">
        <v>28</v>
      </c>
      <c r="C1364" s="1">
        <v>34197.605920444017</v>
      </c>
      <c r="D1364" s="1">
        <v>9670</v>
      </c>
      <c r="E1364" s="1">
        <v>2595</v>
      </c>
      <c r="F1364" s="1">
        <v>2812</v>
      </c>
      <c r="G1364" s="1">
        <v>5000</v>
      </c>
      <c r="H1364" s="1">
        <v>6727</v>
      </c>
      <c r="I1364" s="1">
        <v>3918</v>
      </c>
      <c r="J1364" s="1">
        <v>2770</v>
      </c>
      <c r="K1364" s="1">
        <v>2546</v>
      </c>
      <c r="L1364" s="1">
        <v>3272</v>
      </c>
      <c r="M1364" s="1">
        <v>10141.66513599435</v>
      </c>
      <c r="N1364" s="1">
        <v>39310</v>
      </c>
      <c r="O1364" s="1">
        <v>0.27808994645447949</v>
      </c>
      <c r="P1364" s="1">
        <v>1.0237409276244751</v>
      </c>
      <c r="Q1364" s="1" t="s">
        <v>24</v>
      </c>
      <c r="R1364" s="1" t="s">
        <v>25</v>
      </c>
      <c r="S1364" s="1" t="s">
        <v>26</v>
      </c>
      <c r="T1364" s="1">
        <v>-774</v>
      </c>
      <c r="U1364" s="1">
        <v>-0.25386851546372252</v>
      </c>
      <c r="V1364" s="3" t="s">
        <v>27</v>
      </c>
    </row>
    <row r="1365" spans="1:22" x14ac:dyDescent="0.3">
      <c r="A1365" s="2" t="s">
        <v>199</v>
      </c>
      <c r="B1365" s="1" t="s">
        <v>29</v>
      </c>
      <c r="C1365" s="1">
        <v>82278.262719703984</v>
      </c>
      <c r="D1365" s="1">
        <v>9670</v>
      </c>
      <c r="E1365" s="1">
        <v>3147</v>
      </c>
      <c r="F1365" s="1">
        <v>3183</v>
      </c>
      <c r="G1365" s="1">
        <v>1444</v>
      </c>
      <c r="H1365" s="1">
        <v>2641</v>
      </c>
      <c r="I1365" s="1">
        <v>3918</v>
      </c>
      <c r="J1365" s="1">
        <v>3396</v>
      </c>
      <c r="K1365" s="1">
        <v>2546</v>
      </c>
      <c r="L1365" s="1">
        <v>3878</v>
      </c>
      <c r="M1365" s="1">
        <v>10141.66513599435</v>
      </c>
      <c r="N1365" s="1">
        <v>33823</v>
      </c>
      <c r="O1365" s="1">
        <v>0.1232605648291796</v>
      </c>
      <c r="P1365" s="1">
        <v>0.41108062909913717</v>
      </c>
      <c r="Q1365" s="1" t="s">
        <v>36</v>
      </c>
      <c r="R1365" s="1" t="s">
        <v>25</v>
      </c>
      <c r="S1365" s="1" t="s">
        <v>37</v>
      </c>
      <c r="T1365" s="1">
        <v>1427</v>
      </c>
      <c r="U1365" s="1">
        <v>0.46565880607168308</v>
      </c>
      <c r="V1365" s="3" t="s">
        <v>38</v>
      </c>
    </row>
    <row r="1366" spans="1:22" x14ac:dyDescent="0.3">
      <c r="A1366" s="2" t="s">
        <v>199</v>
      </c>
      <c r="B1366" s="1" t="s">
        <v>30</v>
      </c>
      <c r="C1366" s="1">
        <v>34197.605920444017</v>
      </c>
      <c r="D1366" s="1">
        <v>9670</v>
      </c>
      <c r="E1366" s="1">
        <v>2679</v>
      </c>
      <c r="F1366" s="1">
        <v>1756</v>
      </c>
      <c r="G1366" s="1">
        <v>1890</v>
      </c>
      <c r="H1366" s="1">
        <v>2136</v>
      </c>
      <c r="I1366" s="1">
        <v>1828</v>
      </c>
      <c r="J1366" s="1">
        <v>1181</v>
      </c>
      <c r="K1366" s="1">
        <v>3770</v>
      </c>
      <c r="L1366" s="1">
        <v>5619</v>
      </c>
      <c r="M1366" s="1">
        <v>10141.66513599435</v>
      </c>
      <c r="N1366" s="1">
        <v>30529</v>
      </c>
      <c r="O1366" s="1">
        <v>0.27808994645447949</v>
      </c>
      <c r="P1366" s="1">
        <v>1.0237409276244751</v>
      </c>
      <c r="Q1366" s="1" t="s">
        <v>24</v>
      </c>
      <c r="R1366" s="1" t="s">
        <v>25</v>
      </c>
      <c r="S1366" s="1" t="s">
        <v>26</v>
      </c>
      <c r="T1366" s="1">
        <v>-1743</v>
      </c>
      <c r="U1366" s="1">
        <v>-0.25386851546372252</v>
      </c>
      <c r="V1366" s="3" t="s">
        <v>27</v>
      </c>
    </row>
    <row r="1367" spans="1:22" x14ac:dyDescent="0.3">
      <c r="A1367" s="2" t="s">
        <v>199</v>
      </c>
      <c r="B1367" s="1" t="s">
        <v>31</v>
      </c>
      <c r="C1367" s="1">
        <v>34197.605920444017</v>
      </c>
      <c r="D1367" s="1">
        <v>9670</v>
      </c>
      <c r="E1367" s="1">
        <v>3618</v>
      </c>
      <c r="F1367" s="1">
        <v>2812</v>
      </c>
      <c r="G1367" s="1">
        <v>4352</v>
      </c>
      <c r="H1367" s="1">
        <v>1660</v>
      </c>
      <c r="I1367" s="1">
        <v>6581</v>
      </c>
      <c r="J1367" s="1">
        <v>2482</v>
      </c>
      <c r="K1367" s="1">
        <v>2456</v>
      </c>
      <c r="L1367" s="1">
        <v>5073</v>
      </c>
      <c r="M1367" s="1">
        <v>10141.66513599435</v>
      </c>
      <c r="N1367" s="1">
        <v>38704</v>
      </c>
      <c r="O1367" s="1">
        <v>0.27808994645447949</v>
      </c>
      <c r="P1367" s="1">
        <v>1.0237409276244751</v>
      </c>
      <c r="Q1367" s="1" t="s">
        <v>24</v>
      </c>
      <c r="R1367" s="1" t="s">
        <v>25</v>
      </c>
      <c r="S1367" s="1" t="s">
        <v>26</v>
      </c>
      <c r="T1367" s="1">
        <v>-7106</v>
      </c>
      <c r="U1367" s="1">
        <v>-0.25386851546372252</v>
      </c>
      <c r="V1367" s="3" t="s">
        <v>27</v>
      </c>
    </row>
    <row r="1368" spans="1:22" x14ac:dyDescent="0.3">
      <c r="A1368" s="2" t="s">
        <v>199</v>
      </c>
      <c r="B1368" s="1" t="s">
        <v>32</v>
      </c>
      <c r="C1368" s="1">
        <v>34197.605920444017</v>
      </c>
      <c r="D1368" s="1">
        <v>9670</v>
      </c>
      <c r="E1368" s="1">
        <v>2295</v>
      </c>
      <c r="F1368" s="1">
        <v>2812</v>
      </c>
      <c r="G1368" s="1">
        <v>1569</v>
      </c>
      <c r="H1368" s="1">
        <v>2480</v>
      </c>
      <c r="I1368" s="1">
        <v>3918</v>
      </c>
      <c r="J1368" s="1">
        <v>1545</v>
      </c>
      <c r="K1368" s="1">
        <v>1167</v>
      </c>
      <c r="L1368" s="1">
        <v>2256</v>
      </c>
      <c r="M1368" s="1">
        <v>10141.66513599435</v>
      </c>
      <c r="N1368" s="1">
        <v>27712</v>
      </c>
      <c r="O1368" s="1">
        <v>0.27808994645447949</v>
      </c>
      <c r="P1368" s="1">
        <v>0.96269019662335853</v>
      </c>
      <c r="Q1368" s="1" t="s">
        <v>24</v>
      </c>
      <c r="R1368" s="1" t="s">
        <v>25</v>
      </c>
      <c r="S1368" s="1" t="s">
        <v>26</v>
      </c>
      <c r="T1368" s="1">
        <v>7804</v>
      </c>
      <c r="U1368" s="1">
        <v>-0.25386851546372252</v>
      </c>
      <c r="V1368" s="3" t="s">
        <v>27</v>
      </c>
    </row>
    <row r="1369" spans="1:22" x14ac:dyDescent="0.3">
      <c r="A1369" s="2" t="s">
        <v>199</v>
      </c>
      <c r="B1369" s="1" t="s">
        <v>33</v>
      </c>
      <c r="C1369" s="1">
        <v>34197.605920444017</v>
      </c>
      <c r="D1369" s="1">
        <v>9670</v>
      </c>
      <c r="E1369" s="1">
        <v>8071</v>
      </c>
      <c r="F1369" s="1">
        <v>2812</v>
      </c>
      <c r="G1369" s="1">
        <v>1221</v>
      </c>
      <c r="H1369" s="1">
        <v>4221</v>
      </c>
      <c r="I1369" s="1">
        <v>3918</v>
      </c>
      <c r="J1369" s="1">
        <v>5103</v>
      </c>
      <c r="K1369" s="1">
        <v>2997</v>
      </c>
      <c r="L1369" s="1">
        <v>4751</v>
      </c>
      <c r="M1369" s="1">
        <v>10141.66513599435</v>
      </c>
      <c r="N1369" s="1">
        <v>42764</v>
      </c>
      <c r="O1369" s="1">
        <v>0.27808994645447949</v>
      </c>
      <c r="P1369" s="1">
        <v>1.0237409276244751</v>
      </c>
      <c r="Q1369" s="1" t="s">
        <v>24</v>
      </c>
      <c r="R1369" s="1" t="s">
        <v>25</v>
      </c>
      <c r="S1369" s="1" t="s">
        <v>26</v>
      </c>
      <c r="T1369" s="1">
        <v>-7248</v>
      </c>
      <c r="U1369" s="1">
        <v>-0.25386851546372252</v>
      </c>
      <c r="V1369" s="3" t="s">
        <v>27</v>
      </c>
    </row>
    <row r="1370" spans="1:22" x14ac:dyDescent="0.3">
      <c r="A1370" s="2" t="s">
        <v>199</v>
      </c>
      <c r="B1370" s="1" t="s">
        <v>40</v>
      </c>
      <c r="C1370" s="1">
        <v>34197.605920444017</v>
      </c>
      <c r="D1370" s="1">
        <v>9670</v>
      </c>
      <c r="E1370" s="1">
        <v>6834</v>
      </c>
      <c r="F1370" s="1">
        <v>2812</v>
      </c>
      <c r="G1370" s="1">
        <v>4114</v>
      </c>
      <c r="H1370" s="1">
        <v>5454</v>
      </c>
      <c r="I1370" s="1">
        <v>3918</v>
      </c>
      <c r="J1370" s="1">
        <v>2673</v>
      </c>
      <c r="K1370" s="1">
        <v>2340</v>
      </c>
      <c r="L1370" s="1">
        <v>5828</v>
      </c>
      <c r="M1370" s="1">
        <v>10141.66513599435</v>
      </c>
      <c r="N1370" s="1">
        <v>43643</v>
      </c>
      <c r="O1370" s="1">
        <v>0.27808994645447949</v>
      </c>
      <c r="P1370" s="1">
        <v>1.0237409276244751</v>
      </c>
      <c r="Q1370" s="1" t="s">
        <v>24</v>
      </c>
      <c r="R1370" s="1" t="s">
        <v>25</v>
      </c>
      <c r="S1370" s="1" t="s">
        <v>26</v>
      </c>
      <c r="T1370" s="1">
        <v>-8127</v>
      </c>
      <c r="U1370" s="1">
        <v>-0.25386851546372252</v>
      </c>
      <c r="V1370" s="3" t="s">
        <v>27</v>
      </c>
    </row>
    <row r="1371" spans="1:22" x14ac:dyDescent="0.3">
      <c r="A1371" s="2" t="s">
        <v>200</v>
      </c>
      <c r="B1371" s="1" t="s">
        <v>23</v>
      </c>
      <c r="C1371" s="1">
        <v>37396</v>
      </c>
      <c r="D1371" s="1">
        <v>18289</v>
      </c>
      <c r="E1371" s="1">
        <v>3576</v>
      </c>
      <c r="F1371" s="1">
        <v>4175.6000000000004</v>
      </c>
      <c r="G1371" s="1">
        <v>4759</v>
      </c>
      <c r="H1371" s="1">
        <v>4656</v>
      </c>
      <c r="I1371" s="1">
        <v>4675</v>
      </c>
      <c r="J1371" s="1">
        <v>2972</v>
      </c>
      <c r="K1371" s="1">
        <v>3253</v>
      </c>
      <c r="L1371" s="1">
        <v>2103</v>
      </c>
      <c r="M1371" s="1">
        <v>6430.5</v>
      </c>
      <c r="N1371" s="1">
        <v>48458.6</v>
      </c>
      <c r="O1371" s="1">
        <v>8.262915819873784E-2</v>
      </c>
      <c r="P1371" s="1">
        <v>1.0237409276244751</v>
      </c>
      <c r="Q1371" s="1" t="s">
        <v>24</v>
      </c>
      <c r="R1371" s="1" t="s">
        <v>25</v>
      </c>
      <c r="S1371" s="1" t="s">
        <v>26</v>
      </c>
      <c r="T1371" s="1">
        <v>-2049</v>
      </c>
      <c r="U1371" s="1">
        <v>-0.25386851546372252</v>
      </c>
      <c r="V1371" s="3" t="s">
        <v>27</v>
      </c>
    </row>
    <row r="1372" spans="1:22" x14ac:dyDescent="0.3">
      <c r="A1372" s="2" t="s">
        <v>200</v>
      </c>
      <c r="B1372" s="1" t="s">
        <v>39</v>
      </c>
      <c r="C1372" s="1">
        <v>37396</v>
      </c>
      <c r="D1372" s="1">
        <v>18289</v>
      </c>
      <c r="E1372" s="1">
        <v>8009</v>
      </c>
      <c r="F1372" s="1">
        <v>5398</v>
      </c>
      <c r="G1372" s="1">
        <v>3955</v>
      </c>
      <c r="H1372" s="1">
        <v>6545</v>
      </c>
      <c r="I1372" s="1">
        <v>4675</v>
      </c>
      <c r="J1372" s="1">
        <v>3936</v>
      </c>
      <c r="K1372" s="1">
        <v>1002</v>
      </c>
      <c r="L1372" s="1">
        <v>4710</v>
      </c>
      <c r="M1372" s="1">
        <v>6430.5</v>
      </c>
      <c r="N1372" s="1">
        <v>56519</v>
      </c>
      <c r="O1372" s="1">
        <v>8.262915819873784E-2</v>
      </c>
      <c r="P1372" s="1">
        <v>1.0237409276244751</v>
      </c>
      <c r="Q1372" s="1" t="s">
        <v>24</v>
      </c>
      <c r="R1372" s="1" t="s">
        <v>25</v>
      </c>
      <c r="S1372" s="1" t="s">
        <v>26</v>
      </c>
      <c r="T1372" s="1">
        <v>-17538</v>
      </c>
      <c r="U1372" s="1">
        <v>-0.25386851546372252</v>
      </c>
      <c r="V1372" s="3" t="s">
        <v>27</v>
      </c>
    </row>
    <row r="1373" spans="1:22" x14ac:dyDescent="0.3">
      <c r="A1373" s="2" t="s">
        <v>200</v>
      </c>
      <c r="B1373" s="1" t="s">
        <v>42</v>
      </c>
      <c r="C1373" s="1">
        <v>82278.262719703984</v>
      </c>
      <c r="D1373" s="1">
        <v>18289</v>
      </c>
      <c r="E1373" s="1">
        <v>3319</v>
      </c>
      <c r="F1373" s="1">
        <v>4175.6000000000004</v>
      </c>
      <c r="G1373" s="1">
        <v>1442</v>
      </c>
      <c r="H1373" s="1">
        <v>2187</v>
      </c>
      <c r="I1373" s="1">
        <v>6225</v>
      </c>
      <c r="J1373" s="1">
        <v>1241</v>
      </c>
      <c r="K1373" s="1">
        <v>3253</v>
      </c>
      <c r="L1373" s="1">
        <v>13</v>
      </c>
      <c r="M1373" s="1">
        <v>6430.5</v>
      </c>
      <c r="N1373" s="1">
        <v>40144.6</v>
      </c>
      <c r="O1373" s="1">
        <v>3.7555484253801667E-2</v>
      </c>
      <c r="P1373" s="1">
        <v>0.48791258678807969</v>
      </c>
      <c r="Q1373" s="1" t="s">
        <v>36</v>
      </c>
      <c r="R1373" s="1" t="s">
        <v>25</v>
      </c>
      <c r="S1373" s="1" t="s">
        <v>37</v>
      </c>
      <c r="T1373" s="1">
        <v>1590</v>
      </c>
      <c r="U1373" s="1">
        <v>0.47453192895811858</v>
      </c>
      <c r="V1373" s="3" t="s">
        <v>46</v>
      </c>
    </row>
    <row r="1374" spans="1:22" x14ac:dyDescent="0.3">
      <c r="A1374" s="2" t="s">
        <v>200</v>
      </c>
      <c r="B1374" s="1" t="s">
        <v>28</v>
      </c>
      <c r="C1374" s="1">
        <v>37396</v>
      </c>
      <c r="D1374" s="1">
        <v>18289</v>
      </c>
      <c r="E1374" s="1">
        <v>5328</v>
      </c>
      <c r="F1374" s="1">
        <v>4175.6000000000004</v>
      </c>
      <c r="G1374" s="1">
        <v>1520</v>
      </c>
      <c r="H1374" s="1">
        <v>4844</v>
      </c>
      <c r="I1374" s="1">
        <v>4675</v>
      </c>
      <c r="J1374" s="1">
        <v>5592</v>
      </c>
      <c r="K1374" s="1">
        <v>3253</v>
      </c>
      <c r="L1374" s="1">
        <v>5112</v>
      </c>
      <c r="M1374" s="1">
        <v>6430.5</v>
      </c>
      <c r="N1374" s="1">
        <v>52788.6</v>
      </c>
      <c r="O1374" s="1">
        <v>8.262915819873784E-2</v>
      </c>
      <c r="P1374" s="1">
        <v>1.0237409276244751</v>
      </c>
      <c r="Q1374" s="1" t="s">
        <v>24</v>
      </c>
      <c r="R1374" s="1" t="s">
        <v>25</v>
      </c>
      <c r="S1374" s="1" t="s">
        <v>26</v>
      </c>
      <c r="T1374" s="1">
        <v>-6379</v>
      </c>
      <c r="U1374" s="1">
        <v>-0.25386851546372252</v>
      </c>
      <c r="V1374" s="3" t="s">
        <v>27</v>
      </c>
    </row>
    <row r="1375" spans="1:22" x14ac:dyDescent="0.3">
      <c r="A1375" s="2" t="s">
        <v>200</v>
      </c>
      <c r="B1375" s="1" t="s">
        <v>29</v>
      </c>
      <c r="C1375" s="1">
        <v>37396</v>
      </c>
      <c r="D1375" s="1">
        <v>18289</v>
      </c>
      <c r="E1375" s="1">
        <v>2388</v>
      </c>
      <c r="F1375" s="1">
        <v>3698</v>
      </c>
      <c r="G1375" s="1">
        <v>3386</v>
      </c>
      <c r="H1375" s="1">
        <v>6302</v>
      </c>
      <c r="I1375" s="1">
        <v>4675</v>
      </c>
      <c r="J1375" s="1">
        <v>2212</v>
      </c>
      <c r="K1375" s="1">
        <v>3253</v>
      </c>
      <c r="L1375" s="1">
        <v>2610</v>
      </c>
      <c r="M1375" s="1">
        <v>6430.5</v>
      </c>
      <c r="N1375" s="1">
        <v>46813</v>
      </c>
      <c r="O1375" s="1">
        <v>8.262915819873784E-2</v>
      </c>
      <c r="P1375" s="1">
        <v>1.0237409276244751</v>
      </c>
      <c r="Q1375" s="1" t="s">
        <v>24</v>
      </c>
      <c r="R1375" s="1" t="s">
        <v>25</v>
      </c>
      <c r="S1375" s="1" t="s">
        <v>26</v>
      </c>
      <c r="T1375" s="1">
        <v>-4579</v>
      </c>
      <c r="U1375" s="1">
        <v>-0.25386851546372252</v>
      </c>
      <c r="V1375" s="3" t="s">
        <v>27</v>
      </c>
    </row>
    <row r="1376" spans="1:22" x14ac:dyDescent="0.3">
      <c r="A1376" s="2" t="s">
        <v>200</v>
      </c>
      <c r="B1376" s="1" t="s">
        <v>30</v>
      </c>
      <c r="C1376" s="1">
        <v>37396</v>
      </c>
      <c r="D1376" s="1">
        <v>18289</v>
      </c>
      <c r="E1376" s="1">
        <v>6386</v>
      </c>
      <c r="F1376" s="1">
        <v>4175.6000000000004</v>
      </c>
      <c r="G1376" s="1">
        <v>1363</v>
      </c>
      <c r="H1376" s="1">
        <v>5819</v>
      </c>
      <c r="I1376" s="1">
        <v>6922</v>
      </c>
      <c r="J1376" s="1">
        <v>2194</v>
      </c>
      <c r="K1376" s="1">
        <v>3253</v>
      </c>
      <c r="L1376" s="1">
        <v>3330</v>
      </c>
      <c r="M1376" s="1">
        <v>6430.5</v>
      </c>
      <c r="N1376" s="1">
        <v>51731.6</v>
      </c>
      <c r="O1376" s="1">
        <v>8.262915819873784E-2</v>
      </c>
      <c r="P1376" s="1">
        <v>1.0237409276244751</v>
      </c>
      <c r="Q1376" s="1" t="s">
        <v>24</v>
      </c>
      <c r="R1376" s="1" t="s">
        <v>25</v>
      </c>
      <c r="S1376" s="1" t="s">
        <v>26</v>
      </c>
      <c r="T1376" s="1">
        <v>-9997</v>
      </c>
      <c r="U1376" s="1">
        <v>-0.25386851546372252</v>
      </c>
      <c r="V1376" s="3" t="s">
        <v>27</v>
      </c>
    </row>
    <row r="1377" spans="1:22" x14ac:dyDescent="0.3">
      <c r="A1377" s="2" t="s">
        <v>200</v>
      </c>
      <c r="B1377" s="1" t="s">
        <v>31</v>
      </c>
      <c r="C1377" s="1">
        <v>82278.262719703984</v>
      </c>
      <c r="D1377" s="1">
        <v>18289</v>
      </c>
      <c r="E1377" s="1">
        <v>4380</v>
      </c>
      <c r="F1377" s="1">
        <v>4175.6000000000004</v>
      </c>
      <c r="G1377" s="1">
        <v>2746</v>
      </c>
      <c r="H1377" s="1">
        <v>1679</v>
      </c>
      <c r="I1377" s="1">
        <v>4661</v>
      </c>
      <c r="J1377" s="1">
        <v>3253</v>
      </c>
      <c r="K1377" s="1">
        <v>3253</v>
      </c>
      <c r="L1377" s="1">
        <v>5957</v>
      </c>
      <c r="M1377" s="1">
        <v>6430.5</v>
      </c>
      <c r="N1377" s="1">
        <v>48393.599999999999</v>
      </c>
      <c r="O1377" s="1">
        <v>3.7555484253801667E-2</v>
      </c>
      <c r="P1377" s="1">
        <v>0.58816992970381121</v>
      </c>
      <c r="Q1377" s="1" t="s">
        <v>36</v>
      </c>
      <c r="R1377" s="1" t="s">
        <v>25</v>
      </c>
      <c r="S1377" s="1" t="s">
        <v>37</v>
      </c>
      <c r="T1377" s="1">
        <v>-6659</v>
      </c>
      <c r="U1377" s="1">
        <v>0.37427458604238723</v>
      </c>
      <c r="V1377" s="3" t="s">
        <v>38</v>
      </c>
    </row>
    <row r="1378" spans="1:22" x14ac:dyDescent="0.3">
      <c r="A1378" s="2" t="s">
        <v>200</v>
      </c>
      <c r="B1378" s="1" t="s">
        <v>32</v>
      </c>
      <c r="C1378" s="1">
        <v>37396</v>
      </c>
      <c r="D1378" s="1">
        <v>18289</v>
      </c>
      <c r="E1378" s="1">
        <v>2783</v>
      </c>
      <c r="F1378" s="1">
        <v>4463</v>
      </c>
      <c r="G1378" s="1">
        <v>4530</v>
      </c>
      <c r="H1378" s="1">
        <v>4635</v>
      </c>
      <c r="I1378" s="1">
        <v>2625</v>
      </c>
      <c r="J1378" s="1">
        <v>2426</v>
      </c>
      <c r="K1378" s="1">
        <v>4056</v>
      </c>
      <c r="L1378" s="1">
        <v>3539</v>
      </c>
      <c r="M1378" s="1">
        <v>6430.5</v>
      </c>
      <c r="N1378" s="1">
        <v>47346</v>
      </c>
      <c r="O1378" s="1">
        <v>8.262915819873784E-2</v>
      </c>
      <c r="P1378" s="1">
        <v>1.0237409276244751</v>
      </c>
      <c r="Q1378" s="1" t="s">
        <v>24</v>
      </c>
      <c r="R1378" s="1" t="s">
        <v>25</v>
      </c>
      <c r="S1378" s="1" t="s">
        <v>26</v>
      </c>
      <c r="T1378" s="1">
        <v>-13040</v>
      </c>
      <c r="U1378" s="1">
        <v>-0.25386851546372252</v>
      </c>
      <c r="V1378" s="3" t="s">
        <v>27</v>
      </c>
    </row>
    <row r="1379" spans="1:22" x14ac:dyDescent="0.3">
      <c r="A1379" s="2" t="s">
        <v>200</v>
      </c>
      <c r="B1379" s="1" t="s">
        <v>33</v>
      </c>
      <c r="C1379" s="1">
        <v>37396</v>
      </c>
      <c r="D1379" s="1">
        <v>18289</v>
      </c>
      <c r="E1379" s="1">
        <v>5299</v>
      </c>
      <c r="F1379" s="1">
        <v>4175.6000000000004</v>
      </c>
      <c r="G1379" s="1">
        <v>2815</v>
      </c>
      <c r="H1379" s="1">
        <v>2226</v>
      </c>
      <c r="I1379" s="1">
        <v>4675</v>
      </c>
      <c r="J1379" s="1">
        <v>3097.4</v>
      </c>
      <c r="K1379" s="1">
        <v>3253</v>
      </c>
      <c r="L1379" s="1">
        <v>2332</v>
      </c>
      <c r="M1379" s="1">
        <v>6430.5</v>
      </c>
      <c r="N1379" s="1">
        <v>46162</v>
      </c>
      <c r="O1379" s="1">
        <v>8.262915819873784E-2</v>
      </c>
      <c r="P1379" s="1">
        <v>1.0237409276244751</v>
      </c>
      <c r="Q1379" s="1" t="s">
        <v>24</v>
      </c>
      <c r="R1379" s="1" t="s">
        <v>25</v>
      </c>
      <c r="S1379" s="1" t="s">
        <v>26</v>
      </c>
      <c r="T1379" s="1">
        <v>-662</v>
      </c>
      <c r="U1379" s="1">
        <v>-0.25386851546372252</v>
      </c>
      <c r="V1379" s="3" t="s">
        <v>27</v>
      </c>
    </row>
    <row r="1380" spans="1:22" x14ac:dyDescent="0.3">
      <c r="A1380" s="2" t="s">
        <v>200</v>
      </c>
      <c r="B1380" s="1" t="s">
        <v>43</v>
      </c>
      <c r="C1380" s="1">
        <v>111126.65679926</v>
      </c>
      <c r="D1380" s="1">
        <v>18289</v>
      </c>
      <c r="E1380" s="1">
        <v>6539</v>
      </c>
      <c r="F1380" s="1">
        <v>4178</v>
      </c>
      <c r="G1380" s="1">
        <v>4858</v>
      </c>
      <c r="H1380" s="1">
        <v>6675</v>
      </c>
      <c r="I1380" s="1">
        <v>4675</v>
      </c>
      <c r="J1380" s="1">
        <v>2047</v>
      </c>
      <c r="K1380" s="1">
        <v>3253</v>
      </c>
      <c r="L1380" s="1">
        <v>4511</v>
      </c>
      <c r="M1380" s="1">
        <v>6430.5</v>
      </c>
      <c r="N1380" s="1">
        <v>55025</v>
      </c>
      <c r="O1380" s="1">
        <v>2.6363529367842201E-2</v>
      </c>
      <c r="P1380" s="1">
        <v>0.20253982581974439</v>
      </c>
      <c r="Q1380" s="1" t="s">
        <v>36</v>
      </c>
      <c r="R1380" s="1" t="s">
        <v>25</v>
      </c>
      <c r="S1380" s="1" t="s">
        <v>37</v>
      </c>
      <c r="T1380" s="1">
        <v>-12791</v>
      </c>
      <c r="U1380" s="1">
        <v>0.74695879992333125</v>
      </c>
      <c r="V1380" s="3" t="s">
        <v>46</v>
      </c>
    </row>
    <row r="1381" spans="1:22" x14ac:dyDescent="0.3">
      <c r="A1381" s="2" t="s">
        <v>200</v>
      </c>
      <c r="B1381" s="1" t="s">
        <v>44</v>
      </c>
      <c r="C1381" s="1">
        <v>37396</v>
      </c>
      <c r="D1381" s="1">
        <v>18289</v>
      </c>
      <c r="E1381" s="1">
        <v>4668</v>
      </c>
      <c r="F1381" s="1">
        <v>3141</v>
      </c>
      <c r="G1381" s="1">
        <v>4737</v>
      </c>
      <c r="H1381" s="1">
        <v>3056</v>
      </c>
      <c r="I1381" s="1">
        <v>5741</v>
      </c>
      <c r="J1381" s="1">
        <v>3097.4</v>
      </c>
      <c r="K1381" s="1">
        <v>4701</v>
      </c>
      <c r="L1381" s="1">
        <v>4057</v>
      </c>
      <c r="M1381" s="1">
        <v>6430.5</v>
      </c>
      <c r="N1381" s="1">
        <v>51487.4</v>
      </c>
      <c r="O1381" s="1">
        <v>8.262915819873784E-2</v>
      </c>
      <c r="P1381" s="1">
        <v>1.0237409276244751</v>
      </c>
      <c r="Q1381" s="1" t="s">
        <v>24</v>
      </c>
      <c r="R1381" s="1" t="s">
        <v>25</v>
      </c>
      <c r="S1381" s="1" t="s">
        <v>26</v>
      </c>
      <c r="T1381" s="1">
        <v>-19669</v>
      </c>
      <c r="U1381" s="1">
        <v>-0.25386851546372252</v>
      </c>
      <c r="V1381" s="3" t="s">
        <v>27</v>
      </c>
    </row>
    <row r="1382" spans="1:22" x14ac:dyDescent="0.3">
      <c r="A1382" s="2" t="s">
        <v>200</v>
      </c>
      <c r="B1382" s="1" t="s">
        <v>40</v>
      </c>
      <c r="C1382" s="1">
        <v>37396</v>
      </c>
      <c r="D1382" s="1">
        <v>18289</v>
      </c>
      <c r="E1382" s="1">
        <v>3338</v>
      </c>
      <c r="F1382" s="1">
        <v>4175.6000000000004</v>
      </c>
      <c r="G1382" s="1">
        <v>4901</v>
      </c>
      <c r="H1382" s="1">
        <v>2175</v>
      </c>
      <c r="I1382" s="1">
        <v>1876</v>
      </c>
      <c r="J1382" s="1">
        <v>5101</v>
      </c>
      <c r="K1382" s="1">
        <v>3253</v>
      </c>
      <c r="L1382" s="1">
        <v>4100</v>
      </c>
      <c r="M1382" s="1">
        <v>6430.5</v>
      </c>
      <c r="N1382" s="1">
        <v>47208.6</v>
      </c>
      <c r="O1382" s="1">
        <v>8.262915819873784E-2</v>
      </c>
      <c r="P1382" s="1">
        <v>1.0237409276244751</v>
      </c>
      <c r="Q1382" s="1" t="s">
        <v>24</v>
      </c>
      <c r="R1382" s="1" t="s">
        <v>25</v>
      </c>
      <c r="S1382" s="1" t="s">
        <v>26</v>
      </c>
      <c r="T1382" s="1">
        <v>-5474</v>
      </c>
      <c r="U1382" s="1">
        <v>-0.25386851546372252</v>
      </c>
      <c r="V1382" s="3" t="s">
        <v>27</v>
      </c>
    </row>
    <row r="1383" spans="1:22" x14ac:dyDescent="0.3">
      <c r="A1383" s="2" t="s">
        <v>201</v>
      </c>
      <c r="B1383" s="1" t="s">
        <v>23</v>
      </c>
      <c r="C1383" s="1">
        <v>82278.262719703984</v>
      </c>
      <c r="D1383" s="1">
        <v>15817</v>
      </c>
      <c r="E1383" s="1">
        <v>3650</v>
      </c>
      <c r="F1383" s="1">
        <v>3245.666666666667</v>
      </c>
      <c r="G1383" s="1">
        <v>1673</v>
      </c>
      <c r="H1383" s="1">
        <v>4332</v>
      </c>
      <c r="I1383" s="1">
        <v>4781</v>
      </c>
      <c r="J1383" s="1">
        <v>5627</v>
      </c>
      <c r="K1383" s="1">
        <v>4169</v>
      </c>
      <c r="L1383" s="1">
        <v>3526</v>
      </c>
      <c r="M1383" s="1">
        <v>10141.66513599435</v>
      </c>
      <c r="N1383" s="1">
        <v>46820.666666666672</v>
      </c>
      <c r="O1383" s="1">
        <v>0.1232605648291796</v>
      </c>
      <c r="P1383" s="1">
        <v>0.56905268924029029</v>
      </c>
      <c r="Q1383" s="1" t="s">
        <v>36</v>
      </c>
      <c r="R1383" s="1" t="s">
        <v>25</v>
      </c>
      <c r="S1383" s="1" t="s">
        <v>37</v>
      </c>
      <c r="T1383" s="1">
        <v>11753.8163507109</v>
      </c>
      <c r="U1383" s="1">
        <v>0.30768674593053008</v>
      </c>
      <c r="V1383" s="3" t="s">
        <v>38</v>
      </c>
    </row>
    <row r="1384" spans="1:22" x14ac:dyDescent="0.3">
      <c r="A1384" s="2" t="s">
        <v>201</v>
      </c>
      <c r="B1384" s="1" t="s">
        <v>28</v>
      </c>
      <c r="C1384" s="1">
        <v>82278.262719703984</v>
      </c>
      <c r="D1384" s="1">
        <v>15817</v>
      </c>
      <c r="E1384" s="1">
        <v>2782</v>
      </c>
      <c r="F1384" s="1">
        <v>3245.666666666667</v>
      </c>
      <c r="G1384" s="1">
        <v>1361</v>
      </c>
      <c r="H1384" s="1">
        <v>6290</v>
      </c>
      <c r="I1384" s="1">
        <v>4781</v>
      </c>
      <c r="J1384" s="1">
        <v>3599</v>
      </c>
      <c r="K1384" s="1">
        <v>3132.5</v>
      </c>
      <c r="L1384" s="1">
        <v>3862</v>
      </c>
      <c r="M1384" s="1">
        <v>10141.66513599435</v>
      </c>
      <c r="N1384" s="1">
        <v>44870.166666666672</v>
      </c>
      <c r="O1384" s="1">
        <v>0.1232605648291796</v>
      </c>
      <c r="P1384" s="1">
        <v>0.54534654942247796</v>
      </c>
      <c r="Q1384" s="1" t="s">
        <v>36</v>
      </c>
      <c r="R1384" s="1" t="s">
        <v>25</v>
      </c>
      <c r="S1384" s="1" t="s">
        <v>37</v>
      </c>
      <c r="T1384" s="1">
        <v>11753.8163507109</v>
      </c>
      <c r="U1384" s="1">
        <v>0.33139288574834241</v>
      </c>
      <c r="V1384" s="3" t="s">
        <v>38</v>
      </c>
    </row>
    <row r="1385" spans="1:22" x14ac:dyDescent="0.3">
      <c r="A1385" s="2" t="s">
        <v>201</v>
      </c>
      <c r="B1385" s="1" t="s">
        <v>29</v>
      </c>
      <c r="C1385" s="1">
        <v>82278.262719703984</v>
      </c>
      <c r="D1385" s="1">
        <v>15817</v>
      </c>
      <c r="E1385" s="1">
        <v>8517</v>
      </c>
      <c r="F1385" s="1">
        <v>2881</v>
      </c>
      <c r="G1385" s="1">
        <v>2837</v>
      </c>
      <c r="H1385" s="1">
        <v>5829</v>
      </c>
      <c r="I1385" s="1">
        <v>4781</v>
      </c>
      <c r="J1385" s="1">
        <v>4760</v>
      </c>
      <c r="K1385" s="1">
        <v>2577</v>
      </c>
      <c r="L1385" s="1">
        <v>318</v>
      </c>
      <c r="M1385" s="1">
        <v>10141.66513599435</v>
      </c>
      <c r="N1385" s="1">
        <v>48317</v>
      </c>
      <c r="O1385" s="1">
        <v>0.1232605648291796</v>
      </c>
      <c r="P1385" s="1">
        <v>0.58723894261842569</v>
      </c>
      <c r="Q1385" s="1" t="s">
        <v>36</v>
      </c>
      <c r="R1385" s="1" t="s">
        <v>25</v>
      </c>
      <c r="S1385" s="1" t="s">
        <v>37</v>
      </c>
      <c r="T1385" s="1">
        <v>11753.8163507109</v>
      </c>
      <c r="U1385" s="1">
        <v>0.28950049255239457</v>
      </c>
      <c r="V1385" s="3" t="s">
        <v>38</v>
      </c>
    </row>
    <row r="1386" spans="1:22" x14ac:dyDescent="0.3">
      <c r="A1386" s="2" t="s">
        <v>201</v>
      </c>
      <c r="B1386" s="1" t="s">
        <v>31</v>
      </c>
      <c r="C1386" s="1">
        <v>82278.262719703984</v>
      </c>
      <c r="D1386" s="1">
        <v>15817</v>
      </c>
      <c r="E1386" s="1">
        <v>6879</v>
      </c>
      <c r="F1386" s="1">
        <v>3245.666666666667</v>
      </c>
      <c r="G1386" s="1">
        <v>3660</v>
      </c>
      <c r="H1386" s="1">
        <v>4550</v>
      </c>
      <c r="I1386" s="1">
        <v>4781</v>
      </c>
      <c r="J1386" s="1">
        <v>1747</v>
      </c>
      <c r="K1386" s="1">
        <v>3500</v>
      </c>
      <c r="L1386" s="1">
        <v>1524</v>
      </c>
      <c r="M1386" s="1">
        <v>10141.66513599435</v>
      </c>
      <c r="N1386" s="1">
        <v>45703.666666666672</v>
      </c>
      <c r="O1386" s="1">
        <v>0.1232605648291796</v>
      </c>
      <c r="P1386" s="1">
        <v>0.55547680706828495</v>
      </c>
      <c r="Q1386" s="1" t="s">
        <v>36</v>
      </c>
      <c r="R1386" s="1" t="s">
        <v>25</v>
      </c>
      <c r="S1386" s="1" t="s">
        <v>37</v>
      </c>
      <c r="T1386" s="1">
        <v>11753.8163507109</v>
      </c>
      <c r="U1386" s="1">
        <v>0.32126262810253542</v>
      </c>
      <c r="V1386" s="3" t="s">
        <v>38</v>
      </c>
    </row>
    <row r="1387" spans="1:22" x14ac:dyDescent="0.3">
      <c r="A1387" s="2" t="s">
        <v>201</v>
      </c>
      <c r="B1387" s="1" t="s">
        <v>32</v>
      </c>
      <c r="C1387" s="1">
        <v>82278.262719703984</v>
      </c>
      <c r="D1387" s="1">
        <v>15817</v>
      </c>
      <c r="E1387" s="1">
        <v>3979</v>
      </c>
      <c r="F1387" s="1">
        <v>4591</v>
      </c>
      <c r="G1387" s="1">
        <v>2481</v>
      </c>
      <c r="H1387" s="1">
        <v>6366</v>
      </c>
      <c r="I1387" s="1">
        <v>4781</v>
      </c>
      <c r="J1387" s="1">
        <v>3421</v>
      </c>
      <c r="K1387" s="1">
        <v>2284</v>
      </c>
      <c r="L1387" s="1">
        <v>5478</v>
      </c>
      <c r="M1387" s="1">
        <v>10141.66513599435</v>
      </c>
      <c r="N1387" s="1">
        <v>49198</v>
      </c>
      <c r="O1387" s="1">
        <v>0.1232605648291796</v>
      </c>
      <c r="P1387" s="1">
        <v>0.59794650948819894</v>
      </c>
      <c r="Q1387" s="1" t="s">
        <v>36</v>
      </c>
      <c r="R1387" s="1" t="s">
        <v>25</v>
      </c>
      <c r="S1387" s="1" t="s">
        <v>37</v>
      </c>
      <c r="T1387" s="1">
        <v>11753.8163507109</v>
      </c>
      <c r="U1387" s="1">
        <v>0.27879292568262137</v>
      </c>
      <c r="V1387" s="3" t="s">
        <v>38</v>
      </c>
    </row>
    <row r="1388" spans="1:22" x14ac:dyDescent="0.3">
      <c r="A1388" s="2" t="s">
        <v>201</v>
      </c>
      <c r="B1388" s="1" t="s">
        <v>33</v>
      </c>
      <c r="C1388" s="1">
        <v>82278.262719703984</v>
      </c>
      <c r="D1388" s="1">
        <v>15817</v>
      </c>
      <c r="E1388" s="1">
        <v>6749</v>
      </c>
      <c r="F1388" s="1">
        <v>2265</v>
      </c>
      <c r="G1388" s="1">
        <v>2532</v>
      </c>
      <c r="H1388" s="1">
        <v>2540</v>
      </c>
      <c r="I1388" s="1">
        <v>4781</v>
      </c>
      <c r="J1388" s="1">
        <v>2631</v>
      </c>
      <c r="K1388" s="1">
        <v>3132.5</v>
      </c>
      <c r="L1388" s="1">
        <v>2258</v>
      </c>
      <c r="M1388" s="1">
        <v>10141.66513599435</v>
      </c>
      <c r="N1388" s="1">
        <v>42705.5</v>
      </c>
      <c r="O1388" s="1">
        <v>0.1232605648291796</v>
      </c>
      <c r="P1388" s="1">
        <v>0.51903745398081791</v>
      </c>
      <c r="Q1388" s="1" t="s">
        <v>36</v>
      </c>
      <c r="R1388" s="1" t="s">
        <v>25</v>
      </c>
      <c r="S1388" s="1" t="s">
        <v>37</v>
      </c>
      <c r="T1388" s="1">
        <v>11753.8163507109</v>
      </c>
      <c r="U1388" s="1">
        <v>0.35770198119000252</v>
      </c>
      <c r="V1388" s="3" t="s">
        <v>38</v>
      </c>
    </row>
    <row r="1389" spans="1:22" x14ac:dyDescent="0.3">
      <c r="A1389" s="2" t="s">
        <v>202</v>
      </c>
      <c r="B1389" s="1" t="s">
        <v>23</v>
      </c>
      <c r="C1389" s="1">
        <v>39413</v>
      </c>
      <c r="D1389" s="1">
        <v>15571</v>
      </c>
      <c r="E1389" s="1">
        <v>7503</v>
      </c>
      <c r="F1389" s="1">
        <v>3307.4</v>
      </c>
      <c r="G1389" s="1">
        <v>4446</v>
      </c>
      <c r="H1389" s="1">
        <v>3517</v>
      </c>
      <c r="I1389" s="1">
        <v>3903</v>
      </c>
      <c r="J1389" s="1">
        <v>4305</v>
      </c>
      <c r="K1389" s="1">
        <v>546</v>
      </c>
      <c r="L1389" s="1">
        <v>861</v>
      </c>
      <c r="M1389" s="1">
        <v>6430.5</v>
      </c>
      <c r="N1389" s="1">
        <v>43959.4</v>
      </c>
      <c r="O1389" s="1">
        <v>0.1009565371831629</v>
      </c>
      <c r="P1389" s="1">
        <v>1.0237409276244751</v>
      </c>
      <c r="Q1389" s="1" t="s">
        <v>24</v>
      </c>
      <c r="R1389" s="1" t="s">
        <v>25</v>
      </c>
      <c r="S1389" s="1" t="s">
        <v>26</v>
      </c>
      <c r="T1389" s="1">
        <v>-5218</v>
      </c>
      <c r="U1389" s="1">
        <v>-0.2163093395580139</v>
      </c>
      <c r="V1389" s="3" t="s">
        <v>27</v>
      </c>
    </row>
    <row r="1390" spans="1:22" x14ac:dyDescent="0.3">
      <c r="A1390" s="2" t="s">
        <v>202</v>
      </c>
      <c r="B1390" s="1" t="s">
        <v>39</v>
      </c>
      <c r="C1390" s="1">
        <v>39413</v>
      </c>
      <c r="D1390" s="1">
        <v>15571</v>
      </c>
      <c r="E1390" s="1">
        <v>6831</v>
      </c>
      <c r="F1390" s="1">
        <v>3307.4</v>
      </c>
      <c r="G1390" s="1">
        <v>3572</v>
      </c>
      <c r="H1390" s="1">
        <v>5232</v>
      </c>
      <c r="I1390" s="1">
        <v>5409.375</v>
      </c>
      <c r="J1390" s="1">
        <v>3502.2222222222222</v>
      </c>
      <c r="K1390" s="1">
        <v>2429.375</v>
      </c>
      <c r="L1390" s="1">
        <v>608</v>
      </c>
      <c r="M1390" s="1">
        <v>6430.5</v>
      </c>
      <c r="N1390" s="1">
        <v>46462.37222222222</v>
      </c>
      <c r="O1390" s="1">
        <v>0.1009565371831629</v>
      </c>
      <c r="P1390" s="1">
        <v>1.0237409276244751</v>
      </c>
      <c r="Q1390" s="1" t="s">
        <v>24</v>
      </c>
      <c r="R1390" s="1" t="s">
        <v>25</v>
      </c>
      <c r="S1390" s="1" t="s">
        <v>26</v>
      </c>
      <c r="T1390" s="1">
        <v>1747</v>
      </c>
      <c r="U1390" s="1">
        <v>-0.25386851546372252</v>
      </c>
      <c r="V1390" s="3" t="s">
        <v>27</v>
      </c>
    </row>
    <row r="1391" spans="1:22" x14ac:dyDescent="0.3">
      <c r="A1391" s="2" t="s">
        <v>202</v>
      </c>
      <c r="B1391" s="1" t="s">
        <v>28</v>
      </c>
      <c r="C1391" s="1">
        <v>82278.262719703984</v>
      </c>
      <c r="D1391" s="1">
        <v>15571</v>
      </c>
      <c r="E1391" s="1">
        <v>4217</v>
      </c>
      <c r="F1391" s="1">
        <v>3307.4</v>
      </c>
      <c r="G1391" s="1">
        <v>2809</v>
      </c>
      <c r="H1391" s="1">
        <v>5742</v>
      </c>
      <c r="I1391" s="1">
        <v>6340</v>
      </c>
      <c r="J1391" s="1">
        <v>4884</v>
      </c>
      <c r="K1391" s="1">
        <v>2865</v>
      </c>
      <c r="L1391" s="1">
        <v>3174</v>
      </c>
      <c r="M1391" s="1">
        <v>6430.5</v>
      </c>
      <c r="N1391" s="1">
        <v>48909.4</v>
      </c>
      <c r="O1391" s="1">
        <v>4.8360282150769207E-2</v>
      </c>
      <c r="P1391" s="1">
        <v>0.59443890018216428</v>
      </c>
      <c r="Q1391" s="1" t="s">
        <v>36</v>
      </c>
      <c r="R1391" s="1" t="s">
        <v>25</v>
      </c>
      <c r="S1391" s="1" t="s">
        <v>37</v>
      </c>
      <c r="T1391" s="1">
        <v>-10168</v>
      </c>
      <c r="U1391" s="1">
        <v>0.35720081766706657</v>
      </c>
      <c r="V1391" s="3" t="s">
        <v>38</v>
      </c>
    </row>
    <row r="1392" spans="1:22" x14ac:dyDescent="0.3">
      <c r="A1392" s="2" t="s">
        <v>202</v>
      </c>
      <c r="B1392" s="1" t="s">
        <v>29</v>
      </c>
      <c r="C1392" s="1">
        <v>39413</v>
      </c>
      <c r="D1392" s="1">
        <v>15571</v>
      </c>
      <c r="E1392" s="1">
        <v>7570</v>
      </c>
      <c r="F1392" s="1">
        <v>4935</v>
      </c>
      <c r="G1392" s="1">
        <v>1247</v>
      </c>
      <c r="H1392" s="1">
        <v>3157</v>
      </c>
      <c r="I1392" s="1">
        <v>6984</v>
      </c>
      <c r="J1392" s="1">
        <v>3613</v>
      </c>
      <c r="K1392" s="1">
        <v>1518</v>
      </c>
      <c r="L1392" s="1">
        <v>17</v>
      </c>
      <c r="M1392" s="1">
        <v>6430.5</v>
      </c>
      <c r="N1392" s="1">
        <v>44612</v>
      </c>
      <c r="O1392" s="1">
        <v>0.1009565371831629</v>
      </c>
      <c r="P1392" s="1">
        <v>1.0237409276244751</v>
      </c>
      <c r="Q1392" s="1" t="s">
        <v>24</v>
      </c>
      <c r="R1392" s="1" t="s">
        <v>25</v>
      </c>
      <c r="S1392" s="1" t="s">
        <v>26</v>
      </c>
      <c r="T1392" s="1">
        <v>-9178</v>
      </c>
      <c r="U1392" s="1">
        <v>-0.23286732803897189</v>
      </c>
      <c r="V1392" s="3" t="s">
        <v>27</v>
      </c>
    </row>
    <row r="1393" spans="1:22" x14ac:dyDescent="0.3">
      <c r="A1393" s="2" t="s">
        <v>202</v>
      </c>
      <c r="B1393" s="1" t="s">
        <v>30</v>
      </c>
      <c r="C1393" s="1">
        <v>39413</v>
      </c>
      <c r="D1393" s="1">
        <v>15571</v>
      </c>
      <c r="E1393" s="1">
        <v>4469</v>
      </c>
      <c r="F1393" s="1">
        <v>3671</v>
      </c>
      <c r="G1393" s="1">
        <v>2016</v>
      </c>
      <c r="H1393" s="1">
        <v>1572</v>
      </c>
      <c r="I1393" s="1">
        <v>5409.375</v>
      </c>
      <c r="J1393" s="1">
        <v>736</v>
      </c>
      <c r="K1393" s="1">
        <v>3103</v>
      </c>
      <c r="L1393" s="1">
        <v>2716</v>
      </c>
      <c r="M1393" s="1">
        <v>6430.5</v>
      </c>
      <c r="N1393" s="1">
        <v>39263.375</v>
      </c>
      <c r="O1393" s="1">
        <v>0.1009565371831629</v>
      </c>
      <c r="P1393" s="1">
        <v>0.99620366376576253</v>
      </c>
      <c r="Q1393" s="1" t="s">
        <v>24</v>
      </c>
      <c r="R1393" s="1" t="s">
        <v>25</v>
      </c>
      <c r="S1393" s="1" t="s">
        <v>26</v>
      </c>
      <c r="T1393" s="1">
        <v>1580</v>
      </c>
      <c r="U1393" s="1">
        <v>-9.7160200948925482E-2</v>
      </c>
      <c r="V1393" s="3" t="s">
        <v>27</v>
      </c>
    </row>
    <row r="1394" spans="1:22" x14ac:dyDescent="0.3">
      <c r="A1394" s="2" t="s">
        <v>202</v>
      </c>
      <c r="B1394" s="1" t="s">
        <v>31</v>
      </c>
      <c r="C1394" s="1">
        <v>82278.262719703984</v>
      </c>
      <c r="D1394" s="1">
        <v>15571</v>
      </c>
      <c r="E1394" s="1">
        <v>2549</v>
      </c>
      <c r="F1394" s="1">
        <v>3717</v>
      </c>
      <c r="G1394" s="1">
        <v>1242</v>
      </c>
      <c r="H1394" s="1">
        <v>5872</v>
      </c>
      <c r="I1394" s="1">
        <v>6042</v>
      </c>
      <c r="J1394" s="1">
        <v>5257</v>
      </c>
      <c r="K1394" s="1">
        <v>2817</v>
      </c>
      <c r="L1394" s="1">
        <v>2670</v>
      </c>
      <c r="M1394" s="1">
        <v>6430.5</v>
      </c>
      <c r="N1394" s="1">
        <v>45737</v>
      </c>
      <c r="O1394" s="1">
        <v>4.8360282150769207E-2</v>
      </c>
      <c r="P1394" s="1">
        <v>0.55588193634826122</v>
      </c>
      <c r="Q1394" s="1" t="s">
        <v>36</v>
      </c>
      <c r="R1394" s="1" t="s">
        <v>25</v>
      </c>
      <c r="S1394" s="1" t="s">
        <v>37</v>
      </c>
      <c r="T1394" s="1">
        <v>-10303</v>
      </c>
      <c r="U1394" s="1">
        <v>0.39575778150096957</v>
      </c>
      <c r="V1394" s="3" t="s">
        <v>38</v>
      </c>
    </row>
    <row r="1395" spans="1:22" x14ac:dyDescent="0.3">
      <c r="A1395" s="2" t="s">
        <v>202</v>
      </c>
      <c r="B1395" s="1" t="s">
        <v>32</v>
      </c>
      <c r="C1395" s="1">
        <v>39413</v>
      </c>
      <c r="D1395" s="1">
        <v>15571</v>
      </c>
      <c r="E1395" s="1">
        <v>6203</v>
      </c>
      <c r="F1395" s="1">
        <v>2294</v>
      </c>
      <c r="G1395" s="1">
        <v>3075</v>
      </c>
      <c r="H1395" s="1">
        <v>4317</v>
      </c>
      <c r="I1395" s="1">
        <v>6976</v>
      </c>
      <c r="J1395" s="1">
        <v>1276</v>
      </c>
      <c r="K1395" s="1">
        <v>2429.375</v>
      </c>
      <c r="L1395" s="1">
        <v>2535</v>
      </c>
      <c r="M1395" s="1">
        <v>6430.5</v>
      </c>
      <c r="N1395" s="1">
        <v>44676.375</v>
      </c>
      <c r="O1395" s="1">
        <v>0.1009565371831629</v>
      </c>
      <c r="P1395" s="1">
        <v>1.0237409276244751</v>
      </c>
      <c r="Q1395" s="1" t="s">
        <v>24</v>
      </c>
      <c r="R1395" s="1" t="s">
        <v>25</v>
      </c>
      <c r="S1395" s="1" t="s">
        <v>26</v>
      </c>
      <c r="T1395" s="1">
        <v>-6813</v>
      </c>
      <c r="U1395" s="1">
        <v>-0.23450067236698549</v>
      </c>
      <c r="V1395" s="3" t="s">
        <v>27</v>
      </c>
    </row>
    <row r="1396" spans="1:22" x14ac:dyDescent="0.3">
      <c r="A1396" s="2" t="s">
        <v>202</v>
      </c>
      <c r="B1396" s="1" t="s">
        <v>33</v>
      </c>
      <c r="C1396" s="1">
        <v>39413</v>
      </c>
      <c r="D1396" s="1">
        <v>15571</v>
      </c>
      <c r="E1396" s="1">
        <v>6446</v>
      </c>
      <c r="F1396" s="1">
        <v>3307.4</v>
      </c>
      <c r="G1396" s="1">
        <v>3258</v>
      </c>
      <c r="H1396" s="1">
        <v>2447</v>
      </c>
      <c r="I1396" s="1">
        <v>1510</v>
      </c>
      <c r="J1396" s="1">
        <v>2686</v>
      </c>
      <c r="K1396" s="1">
        <v>2914</v>
      </c>
      <c r="L1396" s="1">
        <v>4203</v>
      </c>
      <c r="M1396" s="1">
        <v>6430.5</v>
      </c>
      <c r="N1396" s="1">
        <v>42342.400000000001</v>
      </c>
      <c r="O1396" s="1">
        <v>0.1009565371831629</v>
      </c>
      <c r="P1396" s="1">
        <v>1.0237409276244751</v>
      </c>
      <c r="Q1396" s="1" t="s">
        <v>24</v>
      </c>
      <c r="R1396" s="1" t="s">
        <v>25</v>
      </c>
      <c r="S1396" s="1" t="s">
        <v>26</v>
      </c>
      <c r="T1396" s="1">
        <v>-3601</v>
      </c>
      <c r="U1396" s="1">
        <v>-0.17528226727221979</v>
      </c>
      <c r="V1396" s="3" t="s">
        <v>27</v>
      </c>
    </row>
    <row r="1397" spans="1:22" x14ac:dyDescent="0.3">
      <c r="A1397" s="2" t="s">
        <v>202</v>
      </c>
      <c r="B1397" s="1" t="s">
        <v>44</v>
      </c>
      <c r="C1397" s="1">
        <v>39413</v>
      </c>
      <c r="D1397" s="1">
        <v>15571</v>
      </c>
      <c r="E1397" s="1">
        <v>7795</v>
      </c>
      <c r="F1397" s="1">
        <v>3307.4</v>
      </c>
      <c r="G1397" s="1">
        <v>4764</v>
      </c>
      <c r="H1397" s="1">
        <v>5339</v>
      </c>
      <c r="I1397" s="1">
        <v>4264</v>
      </c>
      <c r="J1397" s="1">
        <v>5214</v>
      </c>
      <c r="K1397" s="1">
        <v>1819</v>
      </c>
      <c r="L1397" s="1">
        <v>4140</v>
      </c>
      <c r="M1397" s="1">
        <v>6430.5</v>
      </c>
      <c r="N1397" s="1">
        <v>52213.4</v>
      </c>
      <c r="O1397" s="1">
        <v>0.1009565371831629</v>
      </c>
      <c r="P1397" s="1">
        <v>1.0237409276244751</v>
      </c>
      <c r="Q1397" s="1" t="s">
        <v>24</v>
      </c>
      <c r="R1397" s="1" t="s">
        <v>25</v>
      </c>
      <c r="S1397" s="1" t="s">
        <v>26</v>
      </c>
      <c r="T1397" s="1">
        <v>-13472</v>
      </c>
      <c r="U1397" s="1">
        <v>-0.25386851546372252</v>
      </c>
      <c r="V1397" s="3" t="s">
        <v>27</v>
      </c>
    </row>
    <row r="1398" spans="1:22" x14ac:dyDescent="0.3">
      <c r="A1398" s="2" t="s">
        <v>202</v>
      </c>
      <c r="B1398" s="1" t="s">
        <v>40</v>
      </c>
      <c r="C1398" s="1">
        <v>39413</v>
      </c>
      <c r="D1398" s="1">
        <v>15571</v>
      </c>
      <c r="E1398" s="1">
        <v>7557</v>
      </c>
      <c r="F1398" s="1">
        <v>1920</v>
      </c>
      <c r="G1398" s="1">
        <v>2565</v>
      </c>
      <c r="H1398" s="1">
        <v>5180</v>
      </c>
      <c r="I1398" s="1">
        <v>7256</v>
      </c>
      <c r="J1398" s="1">
        <v>3549</v>
      </c>
      <c r="K1398" s="1">
        <v>3853</v>
      </c>
      <c r="L1398" s="1">
        <v>165</v>
      </c>
      <c r="M1398" s="1">
        <v>6430.5</v>
      </c>
      <c r="N1398" s="1">
        <v>47616</v>
      </c>
      <c r="O1398" s="1">
        <v>0.1009565371831629</v>
      </c>
      <c r="P1398" s="1">
        <v>1.0237409276244751</v>
      </c>
      <c r="Q1398" s="1" t="s">
        <v>24</v>
      </c>
      <c r="R1398" s="1" t="s">
        <v>25</v>
      </c>
      <c r="S1398" s="1" t="s">
        <v>26</v>
      </c>
      <c r="T1398" s="1">
        <v>-12182</v>
      </c>
      <c r="U1398" s="1">
        <v>-0.25386851546372252</v>
      </c>
      <c r="V1398" s="3" t="s">
        <v>27</v>
      </c>
    </row>
    <row r="1399" spans="1:22" x14ac:dyDescent="0.3">
      <c r="A1399" s="2" t="s">
        <v>203</v>
      </c>
      <c r="B1399" s="1" t="s">
        <v>23</v>
      </c>
      <c r="C1399" s="1">
        <v>82278.262719703984</v>
      </c>
      <c r="D1399" s="1">
        <v>21866</v>
      </c>
      <c r="E1399" s="1">
        <v>5261</v>
      </c>
      <c r="F1399" s="1">
        <v>1947</v>
      </c>
      <c r="G1399" s="1">
        <v>3977</v>
      </c>
      <c r="H1399" s="1">
        <v>2997</v>
      </c>
      <c r="I1399" s="1">
        <v>3080</v>
      </c>
      <c r="J1399" s="1">
        <v>4559</v>
      </c>
      <c r="K1399" s="1">
        <v>1566</v>
      </c>
      <c r="L1399" s="1">
        <v>3490</v>
      </c>
      <c r="M1399" s="1">
        <v>10141.66513599435</v>
      </c>
      <c r="N1399" s="1">
        <v>48743</v>
      </c>
      <c r="O1399" s="1">
        <v>0.1232605648291796</v>
      </c>
      <c r="P1399" s="1">
        <v>0.59241649481652259</v>
      </c>
      <c r="Q1399" s="1" t="s">
        <v>36</v>
      </c>
      <c r="R1399" s="1" t="s">
        <v>25</v>
      </c>
      <c r="S1399" s="1" t="s">
        <v>37</v>
      </c>
      <c r="T1399" s="1">
        <v>11753.8163507109</v>
      </c>
      <c r="U1399" s="1">
        <v>0.28432294035429773</v>
      </c>
      <c r="V1399" s="3" t="s">
        <v>38</v>
      </c>
    </row>
    <row r="1400" spans="1:22" x14ac:dyDescent="0.3">
      <c r="A1400" s="2" t="s">
        <v>203</v>
      </c>
      <c r="B1400" s="1" t="s">
        <v>39</v>
      </c>
      <c r="C1400" s="1">
        <v>82278.262719703984</v>
      </c>
      <c r="D1400" s="1">
        <v>21866</v>
      </c>
      <c r="E1400" s="1">
        <v>4626</v>
      </c>
      <c r="F1400" s="1">
        <v>1947</v>
      </c>
      <c r="G1400" s="1">
        <v>4648</v>
      </c>
      <c r="H1400" s="1">
        <v>4861</v>
      </c>
      <c r="I1400" s="1">
        <v>2706</v>
      </c>
      <c r="J1400" s="1">
        <v>2656</v>
      </c>
      <c r="K1400" s="1">
        <v>1566</v>
      </c>
      <c r="L1400" s="1">
        <v>4804</v>
      </c>
      <c r="M1400" s="1">
        <v>10141.66513599435</v>
      </c>
      <c r="N1400" s="1">
        <v>49680</v>
      </c>
      <c r="O1400" s="1">
        <v>0.1232605648291796</v>
      </c>
      <c r="P1400" s="1">
        <v>0.60380467887665601</v>
      </c>
      <c r="Q1400" s="1" t="s">
        <v>36</v>
      </c>
      <c r="R1400" s="1" t="s">
        <v>25</v>
      </c>
      <c r="S1400" s="1" t="s">
        <v>37</v>
      </c>
      <c r="T1400" s="1">
        <v>11753.8163507109</v>
      </c>
      <c r="U1400" s="1">
        <v>0.27293475629416442</v>
      </c>
      <c r="V1400" s="3" t="s">
        <v>38</v>
      </c>
    </row>
    <row r="1401" spans="1:22" x14ac:dyDescent="0.3">
      <c r="A1401" s="2" t="s">
        <v>203</v>
      </c>
      <c r="B1401" s="1" t="s">
        <v>28</v>
      </c>
      <c r="C1401" s="1">
        <v>82278.262719703984</v>
      </c>
      <c r="D1401" s="1">
        <v>21866</v>
      </c>
      <c r="E1401" s="1">
        <v>7438</v>
      </c>
      <c r="F1401" s="1">
        <v>1947</v>
      </c>
      <c r="G1401" s="1">
        <v>1678</v>
      </c>
      <c r="H1401" s="1">
        <v>5864</v>
      </c>
      <c r="I1401" s="1">
        <v>2706</v>
      </c>
      <c r="J1401" s="1">
        <v>1905</v>
      </c>
      <c r="K1401" s="1">
        <v>301</v>
      </c>
      <c r="L1401" s="1">
        <v>4659</v>
      </c>
      <c r="M1401" s="1">
        <v>10141.66513599435</v>
      </c>
      <c r="N1401" s="1">
        <v>48364</v>
      </c>
      <c r="O1401" s="1">
        <v>0.1232605648291796</v>
      </c>
      <c r="P1401" s="1">
        <v>0.58781017490319221</v>
      </c>
      <c r="Q1401" s="1" t="s">
        <v>36</v>
      </c>
      <c r="R1401" s="1" t="s">
        <v>25</v>
      </c>
      <c r="S1401" s="1" t="s">
        <v>37</v>
      </c>
      <c r="T1401" s="1">
        <v>11753.8163507109</v>
      </c>
      <c r="U1401" s="1">
        <v>0.28892926026762811</v>
      </c>
      <c r="V1401" s="3" t="s">
        <v>38</v>
      </c>
    </row>
    <row r="1402" spans="1:22" x14ac:dyDescent="0.3">
      <c r="A1402" s="2" t="s">
        <v>203</v>
      </c>
      <c r="B1402" s="1" t="s">
        <v>29</v>
      </c>
      <c r="C1402" s="1">
        <v>82278.262719703984</v>
      </c>
      <c r="D1402" s="1">
        <v>21866</v>
      </c>
      <c r="E1402" s="1">
        <v>8474</v>
      </c>
      <c r="F1402" s="1">
        <v>1947</v>
      </c>
      <c r="G1402" s="1">
        <v>2508</v>
      </c>
      <c r="H1402" s="1">
        <v>6228</v>
      </c>
      <c r="I1402" s="1">
        <v>2706</v>
      </c>
      <c r="J1402" s="1">
        <v>1411</v>
      </c>
      <c r="K1402" s="1">
        <v>1234</v>
      </c>
      <c r="L1402" s="1">
        <v>3460</v>
      </c>
      <c r="M1402" s="1">
        <v>10141.66513599435</v>
      </c>
      <c r="N1402" s="1">
        <v>49834</v>
      </c>
      <c r="O1402" s="1">
        <v>0.1232605648291796</v>
      </c>
      <c r="P1402" s="1">
        <v>0.60567637615014647</v>
      </c>
      <c r="Q1402" s="1" t="s">
        <v>36</v>
      </c>
      <c r="R1402" s="1" t="s">
        <v>25</v>
      </c>
      <c r="S1402" s="1" t="s">
        <v>37</v>
      </c>
      <c r="T1402" s="1">
        <v>11753.8163507109</v>
      </c>
      <c r="U1402" s="1">
        <v>0.2710630590206739</v>
      </c>
      <c r="V1402" s="3" t="s">
        <v>38</v>
      </c>
    </row>
    <row r="1403" spans="1:22" x14ac:dyDescent="0.3">
      <c r="A1403" s="2" t="s">
        <v>203</v>
      </c>
      <c r="B1403" s="1" t="s">
        <v>30</v>
      </c>
      <c r="C1403" s="1">
        <v>82278.262719703984</v>
      </c>
      <c r="D1403" s="1">
        <v>21866</v>
      </c>
      <c r="E1403" s="1">
        <v>8878</v>
      </c>
      <c r="F1403" s="1">
        <v>1947</v>
      </c>
      <c r="G1403" s="1">
        <v>3518</v>
      </c>
      <c r="H1403" s="1">
        <v>2844</v>
      </c>
      <c r="I1403" s="1">
        <v>1365</v>
      </c>
      <c r="J1403" s="1">
        <v>1368</v>
      </c>
      <c r="K1403" s="1">
        <v>3718</v>
      </c>
      <c r="L1403" s="1">
        <v>1625</v>
      </c>
      <c r="M1403" s="1">
        <v>10141.66513599435</v>
      </c>
      <c r="N1403" s="1">
        <v>47129</v>
      </c>
      <c r="O1403" s="1">
        <v>0.1232605648291796</v>
      </c>
      <c r="P1403" s="1">
        <v>0.57280013508007088</v>
      </c>
      <c r="Q1403" s="1" t="s">
        <v>36</v>
      </c>
      <c r="R1403" s="1" t="s">
        <v>25</v>
      </c>
      <c r="S1403" s="1" t="s">
        <v>37</v>
      </c>
      <c r="T1403" s="1">
        <v>11753.8163507109</v>
      </c>
      <c r="U1403" s="1">
        <v>0.30393930009074949</v>
      </c>
      <c r="V1403" s="3" t="s">
        <v>38</v>
      </c>
    </row>
    <row r="1404" spans="1:22" x14ac:dyDescent="0.3">
      <c r="A1404" s="2" t="s">
        <v>203</v>
      </c>
      <c r="B1404" s="1" t="s">
        <v>31</v>
      </c>
      <c r="C1404" s="1">
        <v>82278.262719703984</v>
      </c>
      <c r="D1404" s="1">
        <v>21866</v>
      </c>
      <c r="E1404" s="1">
        <v>3025</v>
      </c>
      <c r="F1404" s="1">
        <v>1947</v>
      </c>
      <c r="G1404" s="1">
        <v>4241</v>
      </c>
      <c r="H1404" s="1">
        <v>1044</v>
      </c>
      <c r="I1404" s="1">
        <v>2706</v>
      </c>
      <c r="J1404" s="1">
        <v>5556</v>
      </c>
      <c r="K1404" s="1">
        <v>1339</v>
      </c>
      <c r="L1404" s="1">
        <v>4258</v>
      </c>
      <c r="M1404" s="1">
        <v>10141.66513599435</v>
      </c>
      <c r="N1404" s="1">
        <v>45982</v>
      </c>
      <c r="O1404" s="1">
        <v>0.1232605648291796</v>
      </c>
      <c r="P1404" s="1">
        <v>0.55885963655608684</v>
      </c>
      <c r="Q1404" s="1" t="s">
        <v>36</v>
      </c>
      <c r="R1404" s="1" t="s">
        <v>25</v>
      </c>
      <c r="S1404" s="1" t="s">
        <v>37</v>
      </c>
      <c r="T1404" s="1">
        <v>11753.8163507109</v>
      </c>
      <c r="U1404" s="1">
        <v>0.31787979861473348</v>
      </c>
      <c r="V1404" s="3" t="s">
        <v>38</v>
      </c>
    </row>
    <row r="1405" spans="1:22" x14ac:dyDescent="0.3">
      <c r="A1405" s="2" t="s">
        <v>203</v>
      </c>
      <c r="B1405" s="1" t="s">
        <v>32</v>
      </c>
      <c r="C1405" s="1">
        <v>82278.262719703984</v>
      </c>
      <c r="D1405" s="1">
        <v>21866</v>
      </c>
      <c r="E1405" s="1">
        <v>3576</v>
      </c>
      <c r="F1405" s="1">
        <v>1947</v>
      </c>
      <c r="G1405" s="1">
        <v>2030</v>
      </c>
      <c r="H1405" s="1">
        <v>1311</v>
      </c>
      <c r="I1405" s="1">
        <v>2706</v>
      </c>
      <c r="J1405" s="1">
        <v>3409.2</v>
      </c>
      <c r="K1405" s="1">
        <v>1566</v>
      </c>
      <c r="L1405" s="1">
        <v>509</v>
      </c>
      <c r="M1405" s="1">
        <v>10141.66513599435</v>
      </c>
      <c r="N1405" s="1">
        <v>38920.199999999997</v>
      </c>
      <c r="O1405" s="1">
        <v>0.1232605648291796</v>
      </c>
      <c r="P1405" s="1">
        <v>0.47303137807599083</v>
      </c>
      <c r="Q1405" s="1" t="s">
        <v>36</v>
      </c>
      <c r="R1405" s="1" t="s">
        <v>25</v>
      </c>
      <c r="S1405" s="1" t="s">
        <v>37</v>
      </c>
      <c r="T1405" s="1">
        <v>11753.8163507109</v>
      </c>
      <c r="U1405" s="1">
        <v>0.40370805709482949</v>
      </c>
      <c r="V1405" s="3" t="s">
        <v>38</v>
      </c>
    </row>
    <row r="1406" spans="1:22" x14ac:dyDescent="0.3">
      <c r="A1406" s="2" t="s">
        <v>203</v>
      </c>
      <c r="B1406" s="1" t="s">
        <v>33</v>
      </c>
      <c r="C1406" s="1">
        <v>82278.262719703984</v>
      </c>
      <c r="D1406" s="1">
        <v>21866</v>
      </c>
      <c r="E1406" s="1">
        <v>5017</v>
      </c>
      <c r="F1406" s="1">
        <v>1947</v>
      </c>
      <c r="G1406" s="1">
        <v>1165</v>
      </c>
      <c r="H1406" s="1">
        <v>1178</v>
      </c>
      <c r="I1406" s="1">
        <v>3154</v>
      </c>
      <c r="J1406" s="1">
        <v>2568</v>
      </c>
      <c r="K1406" s="1">
        <v>1566</v>
      </c>
      <c r="L1406" s="1">
        <v>5022</v>
      </c>
      <c r="M1406" s="1">
        <v>10141.66513599435</v>
      </c>
      <c r="N1406" s="1">
        <v>43483</v>
      </c>
      <c r="O1406" s="1">
        <v>0.1232605648291796</v>
      </c>
      <c r="P1406" s="1">
        <v>0.52848709443626474</v>
      </c>
      <c r="Q1406" s="1" t="s">
        <v>36</v>
      </c>
      <c r="R1406" s="1" t="s">
        <v>25</v>
      </c>
      <c r="S1406" s="1" t="s">
        <v>37</v>
      </c>
      <c r="T1406" s="1">
        <v>11753.8163507109</v>
      </c>
      <c r="U1406" s="1">
        <v>0.34825234073455558</v>
      </c>
      <c r="V1406" s="3" t="s">
        <v>38</v>
      </c>
    </row>
    <row r="1407" spans="1:22" x14ac:dyDescent="0.3">
      <c r="A1407" s="2" t="s">
        <v>203</v>
      </c>
      <c r="B1407" s="1" t="s">
        <v>44</v>
      </c>
      <c r="C1407" s="1">
        <v>82278.262719703984</v>
      </c>
      <c r="D1407" s="1">
        <v>21866</v>
      </c>
      <c r="E1407" s="1">
        <v>6177</v>
      </c>
      <c r="F1407" s="1">
        <v>1947</v>
      </c>
      <c r="G1407" s="1">
        <v>1373</v>
      </c>
      <c r="H1407" s="1">
        <v>2981</v>
      </c>
      <c r="I1407" s="1">
        <v>2706</v>
      </c>
      <c r="J1407" s="1">
        <v>4620</v>
      </c>
      <c r="K1407" s="1">
        <v>1566</v>
      </c>
      <c r="L1407" s="1">
        <v>2410</v>
      </c>
      <c r="M1407" s="1">
        <v>10141.66513599435</v>
      </c>
      <c r="N1407" s="1">
        <v>45646</v>
      </c>
      <c r="O1407" s="1">
        <v>0.1232605648291796</v>
      </c>
      <c r="P1407" s="1">
        <v>0.55477593341392595</v>
      </c>
      <c r="Q1407" s="1" t="s">
        <v>36</v>
      </c>
      <c r="R1407" s="1" t="s">
        <v>25</v>
      </c>
      <c r="S1407" s="1" t="s">
        <v>37</v>
      </c>
      <c r="T1407" s="1">
        <v>11753.8163507109</v>
      </c>
      <c r="U1407" s="1">
        <v>0.32196350175689442</v>
      </c>
      <c r="V1407" s="3" t="s">
        <v>38</v>
      </c>
    </row>
    <row r="1408" spans="1:22" x14ac:dyDescent="0.3">
      <c r="A1408" s="2" t="s">
        <v>203</v>
      </c>
      <c r="B1408" s="1" t="s">
        <v>40</v>
      </c>
      <c r="C1408" s="1">
        <v>82278.262719703984</v>
      </c>
      <c r="D1408" s="1">
        <v>21866</v>
      </c>
      <c r="E1408" s="1">
        <v>4523</v>
      </c>
      <c r="F1408" s="1">
        <v>1947</v>
      </c>
      <c r="G1408" s="1">
        <v>4621</v>
      </c>
      <c r="H1408" s="1">
        <v>6968</v>
      </c>
      <c r="I1408" s="1">
        <v>3225</v>
      </c>
      <c r="J1408" s="1">
        <v>4829</v>
      </c>
      <c r="K1408" s="1">
        <v>1238</v>
      </c>
      <c r="L1408" s="1">
        <v>833</v>
      </c>
      <c r="M1408" s="1">
        <v>10141.66513599435</v>
      </c>
      <c r="N1408" s="1">
        <v>50050</v>
      </c>
      <c r="O1408" s="1">
        <v>0.1232605648291796</v>
      </c>
      <c r="P1408" s="1">
        <v>0.60830161388439274</v>
      </c>
      <c r="Q1408" s="1" t="s">
        <v>36</v>
      </c>
      <c r="R1408" s="1" t="s">
        <v>25</v>
      </c>
      <c r="S1408" s="1" t="s">
        <v>37</v>
      </c>
      <c r="T1408" s="1">
        <v>11753.8163507109</v>
      </c>
      <c r="U1408" s="1">
        <v>0.26843782128642762</v>
      </c>
      <c r="V1408" s="3" t="s">
        <v>38</v>
      </c>
    </row>
    <row r="1409" spans="1:22" x14ac:dyDescent="0.3">
      <c r="A1409" s="2" t="s">
        <v>204</v>
      </c>
      <c r="B1409" s="1" t="s">
        <v>23</v>
      </c>
      <c r="C1409" s="1">
        <v>82278.262719703984</v>
      </c>
      <c r="D1409" s="1">
        <v>17513</v>
      </c>
      <c r="E1409" s="1">
        <v>8592</v>
      </c>
      <c r="F1409" s="1">
        <v>3608.2</v>
      </c>
      <c r="G1409" s="1">
        <v>3021</v>
      </c>
      <c r="H1409" s="1">
        <v>3670</v>
      </c>
      <c r="I1409" s="1">
        <v>1632</v>
      </c>
      <c r="J1409" s="1">
        <v>2120</v>
      </c>
      <c r="K1409" s="1">
        <v>2918.25</v>
      </c>
      <c r="L1409" s="1">
        <v>4316</v>
      </c>
      <c r="M1409" s="1">
        <v>10141.66513599435</v>
      </c>
      <c r="N1409" s="1">
        <v>47390.45</v>
      </c>
      <c r="O1409" s="1">
        <v>0.1232605648291796</v>
      </c>
      <c r="P1409" s="1">
        <v>0.57597776658756483</v>
      </c>
      <c r="Q1409" s="1" t="s">
        <v>36</v>
      </c>
      <c r="R1409" s="1" t="s">
        <v>25</v>
      </c>
      <c r="S1409" s="1" t="s">
        <v>37</v>
      </c>
      <c r="T1409" s="1">
        <v>11753.8163507109</v>
      </c>
      <c r="U1409" s="1">
        <v>0.30076166858325548</v>
      </c>
      <c r="V1409" s="3" t="s">
        <v>38</v>
      </c>
    </row>
    <row r="1410" spans="1:22" x14ac:dyDescent="0.3">
      <c r="A1410" s="2" t="s">
        <v>204</v>
      </c>
      <c r="B1410" s="1" t="s">
        <v>39</v>
      </c>
      <c r="C1410" s="1">
        <v>82278.262719703984</v>
      </c>
      <c r="D1410" s="1">
        <v>17513</v>
      </c>
      <c r="E1410" s="1">
        <v>3730</v>
      </c>
      <c r="F1410" s="1">
        <v>3897</v>
      </c>
      <c r="G1410" s="1">
        <v>3995</v>
      </c>
      <c r="H1410" s="1">
        <v>2581</v>
      </c>
      <c r="I1410" s="1">
        <v>3625.75</v>
      </c>
      <c r="J1410" s="1">
        <v>2627</v>
      </c>
      <c r="K1410" s="1">
        <v>3770</v>
      </c>
      <c r="L1410" s="1">
        <v>2920</v>
      </c>
      <c r="M1410" s="1">
        <v>10141.66513599435</v>
      </c>
      <c r="N1410" s="1">
        <v>44658.75</v>
      </c>
      <c r="O1410" s="1">
        <v>0.1232605648291796</v>
      </c>
      <c r="P1410" s="1">
        <v>0.54277701696422831</v>
      </c>
      <c r="Q1410" s="1" t="s">
        <v>36</v>
      </c>
      <c r="R1410" s="1" t="s">
        <v>25</v>
      </c>
      <c r="S1410" s="1" t="s">
        <v>37</v>
      </c>
      <c r="T1410" s="1">
        <v>11753.8163507109</v>
      </c>
      <c r="U1410" s="1">
        <v>0.33396241820659212</v>
      </c>
      <c r="V1410" s="3" t="s">
        <v>38</v>
      </c>
    </row>
    <row r="1411" spans="1:22" x14ac:dyDescent="0.3">
      <c r="A1411" s="2" t="s">
        <v>204</v>
      </c>
      <c r="B1411" s="1" t="s">
        <v>28</v>
      </c>
      <c r="C1411" s="1">
        <v>82278.262719703984</v>
      </c>
      <c r="D1411" s="1">
        <v>17513</v>
      </c>
      <c r="E1411" s="1">
        <v>7229</v>
      </c>
      <c r="F1411" s="1">
        <v>3608.2</v>
      </c>
      <c r="G1411" s="1">
        <v>2061</v>
      </c>
      <c r="H1411" s="1">
        <v>4671</v>
      </c>
      <c r="I1411" s="1">
        <v>3625.75</v>
      </c>
      <c r="J1411" s="1">
        <v>2146</v>
      </c>
      <c r="K1411" s="1">
        <v>2918.25</v>
      </c>
      <c r="L1411" s="1">
        <v>4493</v>
      </c>
      <c r="M1411" s="1">
        <v>10141.66513599435</v>
      </c>
      <c r="N1411" s="1">
        <v>48265.2</v>
      </c>
      <c r="O1411" s="1">
        <v>0.1232605648291796</v>
      </c>
      <c r="P1411" s="1">
        <v>0.58660937171734251</v>
      </c>
      <c r="Q1411" s="1" t="s">
        <v>36</v>
      </c>
      <c r="R1411" s="1" t="s">
        <v>25</v>
      </c>
      <c r="S1411" s="1" t="s">
        <v>37</v>
      </c>
      <c r="T1411" s="1">
        <v>11753.8163507109</v>
      </c>
      <c r="U1411" s="1">
        <v>0.29013006345347792</v>
      </c>
      <c r="V1411" s="3" t="s">
        <v>38</v>
      </c>
    </row>
    <row r="1412" spans="1:22" x14ac:dyDescent="0.3">
      <c r="A1412" s="2" t="s">
        <v>204</v>
      </c>
      <c r="B1412" s="1" t="s">
        <v>29</v>
      </c>
      <c r="C1412" s="1">
        <v>82278.262719703984</v>
      </c>
      <c r="D1412" s="1">
        <v>17513</v>
      </c>
      <c r="E1412" s="1">
        <v>8835</v>
      </c>
      <c r="F1412" s="1">
        <v>1362</v>
      </c>
      <c r="G1412" s="1">
        <v>4007</v>
      </c>
      <c r="H1412" s="1">
        <v>817</v>
      </c>
      <c r="I1412" s="1">
        <v>7010</v>
      </c>
      <c r="J1412" s="1">
        <v>1827</v>
      </c>
      <c r="K1412" s="1">
        <v>2056</v>
      </c>
      <c r="L1412" s="1">
        <v>3231</v>
      </c>
      <c r="M1412" s="1">
        <v>10141.66513599435</v>
      </c>
      <c r="N1412" s="1">
        <v>46658</v>
      </c>
      <c r="O1412" s="1">
        <v>0.1232605648291796</v>
      </c>
      <c r="P1412" s="1">
        <v>0.56707565835400597</v>
      </c>
      <c r="Q1412" s="1" t="s">
        <v>36</v>
      </c>
      <c r="R1412" s="1" t="s">
        <v>25</v>
      </c>
      <c r="S1412" s="1" t="s">
        <v>37</v>
      </c>
      <c r="T1412" s="1">
        <v>11753.8163507109</v>
      </c>
      <c r="U1412" s="1">
        <v>0.3096637768168144</v>
      </c>
      <c r="V1412" s="3" t="s">
        <v>38</v>
      </c>
    </row>
    <row r="1413" spans="1:22" x14ac:dyDescent="0.3">
      <c r="A1413" s="2" t="s">
        <v>204</v>
      </c>
      <c r="B1413" s="1" t="s">
        <v>30</v>
      </c>
      <c r="C1413" s="1">
        <v>82278.262719703984</v>
      </c>
      <c r="D1413" s="1">
        <v>17513</v>
      </c>
      <c r="E1413" s="1">
        <v>3696</v>
      </c>
      <c r="F1413" s="1">
        <v>4628</v>
      </c>
      <c r="G1413" s="1">
        <v>4826</v>
      </c>
      <c r="H1413" s="1">
        <v>2971</v>
      </c>
      <c r="I1413" s="1">
        <v>3885</v>
      </c>
      <c r="J1413" s="1">
        <v>4437</v>
      </c>
      <c r="K1413" s="1">
        <v>4854</v>
      </c>
      <c r="L1413" s="1">
        <v>1551</v>
      </c>
      <c r="M1413" s="1">
        <v>10141.66513599435</v>
      </c>
      <c r="N1413" s="1">
        <v>48361</v>
      </c>
      <c r="O1413" s="1">
        <v>0.1232605648291796</v>
      </c>
      <c r="P1413" s="1">
        <v>0.58777371326799432</v>
      </c>
      <c r="Q1413" s="1" t="s">
        <v>36</v>
      </c>
      <c r="R1413" s="1" t="s">
        <v>25</v>
      </c>
      <c r="S1413" s="1" t="s">
        <v>37</v>
      </c>
      <c r="T1413" s="1">
        <v>11753.8163507109</v>
      </c>
      <c r="U1413" s="1">
        <v>0.28896572190282588</v>
      </c>
      <c r="V1413" s="3" t="s">
        <v>38</v>
      </c>
    </row>
    <row r="1414" spans="1:22" x14ac:dyDescent="0.3">
      <c r="A1414" s="2" t="s">
        <v>204</v>
      </c>
      <c r="B1414" s="1" t="s">
        <v>31</v>
      </c>
      <c r="C1414" s="1">
        <v>82278.262719703984</v>
      </c>
      <c r="D1414" s="1">
        <v>17513</v>
      </c>
      <c r="E1414" s="1">
        <v>7242</v>
      </c>
      <c r="F1414" s="1">
        <v>3608.2</v>
      </c>
      <c r="G1414" s="1">
        <v>4649</v>
      </c>
      <c r="H1414" s="1">
        <v>1432</v>
      </c>
      <c r="I1414" s="1">
        <v>1976</v>
      </c>
      <c r="J1414" s="1">
        <v>3891</v>
      </c>
      <c r="K1414" s="1">
        <v>2918.25</v>
      </c>
      <c r="L1414" s="1">
        <v>143</v>
      </c>
      <c r="M1414" s="1">
        <v>10141.66513599435</v>
      </c>
      <c r="N1414" s="1">
        <v>43372.45</v>
      </c>
      <c r="O1414" s="1">
        <v>0.1232605648291796</v>
      </c>
      <c r="P1414" s="1">
        <v>0.52714348317922333</v>
      </c>
      <c r="Q1414" s="1" t="s">
        <v>36</v>
      </c>
      <c r="R1414" s="1" t="s">
        <v>25</v>
      </c>
      <c r="S1414" s="1" t="s">
        <v>37</v>
      </c>
      <c r="T1414" s="1">
        <v>11753.8163507109</v>
      </c>
      <c r="U1414" s="1">
        <v>0.34959595199159699</v>
      </c>
      <c r="V1414" s="3" t="s">
        <v>38</v>
      </c>
    </row>
    <row r="1415" spans="1:22" x14ac:dyDescent="0.3">
      <c r="A1415" s="2" t="s">
        <v>204</v>
      </c>
      <c r="B1415" s="1" t="s">
        <v>32</v>
      </c>
      <c r="C1415" s="1">
        <v>82278.262719703984</v>
      </c>
      <c r="D1415" s="1">
        <v>17513</v>
      </c>
      <c r="E1415" s="1">
        <v>8110</v>
      </c>
      <c r="F1415" s="1">
        <v>3637</v>
      </c>
      <c r="G1415" s="1">
        <v>2154</v>
      </c>
      <c r="H1415" s="1">
        <v>6903</v>
      </c>
      <c r="I1415" s="1">
        <v>3625.75</v>
      </c>
      <c r="J1415" s="1">
        <v>1948</v>
      </c>
      <c r="K1415" s="1">
        <v>2918.25</v>
      </c>
      <c r="L1415" s="1">
        <v>701</v>
      </c>
      <c r="M1415" s="1">
        <v>10141.66513599435</v>
      </c>
      <c r="N1415" s="1">
        <v>47510</v>
      </c>
      <c r="O1415" s="1">
        <v>0.1232605648291796</v>
      </c>
      <c r="P1415" s="1">
        <v>0.57743076275019978</v>
      </c>
      <c r="Q1415" s="1" t="s">
        <v>36</v>
      </c>
      <c r="R1415" s="1" t="s">
        <v>25</v>
      </c>
      <c r="S1415" s="1" t="s">
        <v>37</v>
      </c>
      <c r="T1415" s="1">
        <v>11753.8163507109</v>
      </c>
      <c r="U1415" s="1">
        <v>0.29930867242062048</v>
      </c>
      <c r="V1415" s="3" t="s">
        <v>38</v>
      </c>
    </row>
    <row r="1416" spans="1:22" x14ac:dyDescent="0.3">
      <c r="A1416" s="2" t="s">
        <v>204</v>
      </c>
      <c r="B1416" s="1" t="s">
        <v>33</v>
      </c>
      <c r="C1416" s="1">
        <v>82278.262719703984</v>
      </c>
      <c r="D1416" s="1">
        <v>17513</v>
      </c>
      <c r="E1416" s="1">
        <v>4794</v>
      </c>
      <c r="F1416" s="1">
        <v>4517</v>
      </c>
      <c r="G1416" s="1">
        <v>3445</v>
      </c>
      <c r="H1416" s="1">
        <v>2151</v>
      </c>
      <c r="I1416" s="1">
        <v>3625.75</v>
      </c>
      <c r="J1416" s="1">
        <v>4750</v>
      </c>
      <c r="K1416" s="1">
        <v>2918.25</v>
      </c>
      <c r="L1416" s="1">
        <v>2134</v>
      </c>
      <c r="M1416" s="1">
        <v>10141.66513599435</v>
      </c>
      <c r="N1416" s="1">
        <v>45848</v>
      </c>
      <c r="O1416" s="1">
        <v>0.1232605648291796</v>
      </c>
      <c r="P1416" s="1">
        <v>0.55723101685058218</v>
      </c>
      <c r="Q1416" s="1" t="s">
        <v>36</v>
      </c>
      <c r="R1416" s="1" t="s">
        <v>25</v>
      </c>
      <c r="S1416" s="1" t="s">
        <v>37</v>
      </c>
      <c r="T1416" s="1">
        <v>11753.8163507109</v>
      </c>
      <c r="U1416" s="1">
        <v>0.31950841832023807</v>
      </c>
      <c r="V1416" s="3" t="s">
        <v>38</v>
      </c>
    </row>
    <row r="1417" spans="1:22" x14ac:dyDescent="0.3">
      <c r="A1417" s="2" t="s">
        <v>204</v>
      </c>
      <c r="B1417" s="1" t="s">
        <v>40</v>
      </c>
      <c r="C1417" s="1">
        <v>82278.262719703984</v>
      </c>
      <c r="D1417" s="1">
        <v>17513</v>
      </c>
      <c r="E1417" s="1">
        <v>6426</v>
      </c>
      <c r="F1417" s="1">
        <v>3608.2</v>
      </c>
      <c r="G1417" s="1">
        <v>3764</v>
      </c>
      <c r="H1417" s="1">
        <v>2216</v>
      </c>
      <c r="I1417" s="1">
        <v>3625.75</v>
      </c>
      <c r="J1417" s="1">
        <v>675</v>
      </c>
      <c r="K1417" s="1">
        <v>993</v>
      </c>
      <c r="L1417" s="1">
        <v>4992</v>
      </c>
      <c r="M1417" s="1">
        <v>10141.66513599435</v>
      </c>
      <c r="N1417" s="1">
        <v>43812.95</v>
      </c>
      <c r="O1417" s="1">
        <v>0.1232605648291796</v>
      </c>
      <c r="P1417" s="1">
        <v>0.53249726661411001</v>
      </c>
      <c r="Q1417" s="1" t="s">
        <v>36</v>
      </c>
      <c r="R1417" s="1" t="s">
        <v>25</v>
      </c>
      <c r="S1417" s="1" t="s">
        <v>37</v>
      </c>
      <c r="T1417" s="1">
        <v>11753.8163507109</v>
      </c>
      <c r="U1417" s="1">
        <v>0.34424216855671042</v>
      </c>
      <c r="V1417" s="3" t="s">
        <v>38</v>
      </c>
    </row>
    <row r="1418" spans="1:22" x14ac:dyDescent="0.3">
      <c r="A1418" s="2" t="s">
        <v>205</v>
      </c>
      <c r="B1418" s="1" t="s">
        <v>23</v>
      </c>
      <c r="C1418" s="1">
        <v>82278.262719703984</v>
      </c>
      <c r="D1418" s="1">
        <v>18183</v>
      </c>
      <c r="E1418" s="1">
        <v>3582</v>
      </c>
      <c r="F1418" s="1">
        <v>1540</v>
      </c>
      <c r="G1418" s="1">
        <v>4336</v>
      </c>
      <c r="H1418" s="1">
        <v>5714</v>
      </c>
      <c r="I1418" s="1">
        <v>4807</v>
      </c>
      <c r="J1418" s="1">
        <v>2685</v>
      </c>
      <c r="K1418" s="1">
        <v>3990</v>
      </c>
      <c r="L1418" s="1">
        <v>1514</v>
      </c>
      <c r="M1418" s="1">
        <v>6430.5</v>
      </c>
      <c r="N1418" s="1">
        <v>46351</v>
      </c>
      <c r="O1418" s="1">
        <v>2.6363529367842201E-2</v>
      </c>
      <c r="P1418" s="1">
        <v>0.56334441768542431</v>
      </c>
      <c r="Q1418" s="1" t="s">
        <v>36</v>
      </c>
      <c r="R1418" s="1" t="s">
        <v>25</v>
      </c>
      <c r="S1418" s="1" t="s">
        <v>37</v>
      </c>
      <c r="T1418" s="1">
        <v>11753.8163507109</v>
      </c>
      <c r="U1418" s="1">
        <v>0.4121412095832106</v>
      </c>
      <c r="V1418" s="3" t="s">
        <v>46</v>
      </c>
    </row>
    <row r="1419" spans="1:22" x14ac:dyDescent="0.3">
      <c r="A1419" s="2" t="s">
        <v>205</v>
      </c>
      <c r="B1419" s="1" t="s">
        <v>39</v>
      </c>
      <c r="C1419" s="1">
        <v>82278.262719703984</v>
      </c>
      <c r="D1419" s="1">
        <v>18183</v>
      </c>
      <c r="E1419" s="1">
        <v>6169</v>
      </c>
      <c r="F1419" s="1">
        <v>3000</v>
      </c>
      <c r="G1419" s="1">
        <v>1391</v>
      </c>
      <c r="H1419" s="1">
        <v>5949</v>
      </c>
      <c r="I1419" s="1">
        <v>2232</v>
      </c>
      <c r="J1419" s="1">
        <v>1126</v>
      </c>
      <c r="K1419" s="1">
        <v>3328</v>
      </c>
      <c r="L1419" s="1">
        <v>78</v>
      </c>
      <c r="M1419" s="1">
        <v>6430.5</v>
      </c>
      <c r="N1419" s="1">
        <v>41456</v>
      </c>
      <c r="O1419" s="1">
        <v>2.6363529367842201E-2</v>
      </c>
      <c r="P1419" s="1">
        <v>0.5038511829209068</v>
      </c>
      <c r="Q1419" s="1" t="s">
        <v>36</v>
      </c>
      <c r="R1419" s="1" t="s">
        <v>25</v>
      </c>
      <c r="S1419" s="1" t="s">
        <v>37</v>
      </c>
      <c r="T1419" s="1">
        <v>11753.8163507109</v>
      </c>
      <c r="U1419" s="1">
        <v>0.47163444434772822</v>
      </c>
      <c r="V1419" s="3" t="s">
        <v>46</v>
      </c>
    </row>
    <row r="1420" spans="1:22" x14ac:dyDescent="0.3">
      <c r="A1420" s="2" t="s">
        <v>205</v>
      </c>
      <c r="B1420" s="1" t="s">
        <v>28</v>
      </c>
      <c r="C1420" s="1">
        <v>82278.262719703984</v>
      </c>
      <c r="D1420" s="1">
        <v>18183</v>
      </c>
      <c r="E1420" s="1">
        <v>6195</v>
      </c>
      <c r="F1420" s="1">
        <v>3130.666666666667</v>
      </c>
      <c r="G1420" s="1">
        <v>3050</v>
      </c>
      <c r="H1420" s="1">
        <v>5502</v>
      </c>
      <c r="I1420" s="1">
        <v>5830</v>
      </c>
      <c r="J1420" s="1">
        <v>5261</v>
      </c>
      <c r="K1420" s="1">
        <v>2386</v>
      </c>
      <c r="L1420" s="1">
        <v>3427</v>
      </c>
      <c r="M1420" s="1">
        <v>6430.5</v>
      </c>
      <c r="N1420" s="1">
        <v>52964.666666666672</v>
      </c>
      <c r="O1420" s="1">
        <v>2.6363529367842201E-2</v>
      </c>
      <c r="P1420" s="1">
        <v>0.64372611812551928</v>
      </c>
      <c r="Q1420" s="1" t="s">
        <v>36</v>
      </c>
      <c r="R1420" s="1" t="s">
        <v>25</v>
      </c>
      <c r="S1420" s="1" t="s">
        <v>37</v>
      </c>
      <c r="T1420" s="1">
        <v>11753.8163507109</v>
      </c>
      <c r="U1420" s="1">
        <v>0.33175950914311569</v>
      </c>
      <c r="V1420" s="3" t="s">
        <v>38</v>
      </c>
    </row>
    <row r="1421" spans="1:22" x14ac:dyDescent="0.3">
      <c r="A1421" s="2" t="s">
        <v>205</v>
      </c>
      <c r="B1421" s="1" t="s">
        <v>29</v>
      </c>
      <c r="C1421" s="1">
        <v>82278.262719703984</v>
      </c>
      <c r="D1421" s="1">
        <v>18183</v>
      </c>
      <c r="E1421" s="1">
        <v>6553</v>
      </c>
      <c r="F1421" s="1">
        <v>1345</v>
      </c>
      <c r="G1421" s="1">
        <v>3320</v>
      </c>
      <c r="H1421" s="1">
        <v>5907</v>
      </c>
      <c r="I1421" s="1">
        <v>4807</v>
      </c>
      <c r="J1421" s="1">
        <v>2888</v>
      </c>
      <c r="K1421" s="1">
        <v>1956</v>
      </c>
      <c r="L1421" s="1">
        <v>3361</v>
      </c>
      <c r="M1421" s="1">
        <v>6430.5</v>
      </c>
      <c r="N1421" s="1">
        <v>48320</v>
      </c>
      <c r="O1421" s="1">
        <v>2.6363529367842201E-2</v>
      </c>
      <c r="P1421" s="1">
        <v>0.58727540425362357</v>
      </c>
      <c r="Q1421" s="1" t="s">
        <v>36</v>
      </c>
      <c r="R1421" s="1" t="s">
        <v>25</v>
      </c>
      <c r="S1421" s="1" t="s">
        <v>37</v>
      </c>
      <c r="T1421" s="1">
        <v>11753.8163507109</v>
      </c>
      <c r="U1421" s="1">
        <v>0.3882102230150114</v>
      </c>
      <c r="V1421" s="3" t="s">
        <v>38</v>
      </c>
    </row>
    <row r="1422" spans="1:22" x14ac:dyDescent="0.3">
      <c r="A1422" s="2" t="s">
        <v>205</v>
      </c>
      <c r="B1422" s="1" t="s">
        <v>30</v>
      </c>
      <c r="C1422" s="1">
        <v>82278.262719703984</v>
      </c>
      <c r="D1422" s="1">
        <v>18183</v>
      </c>
      <c r="E1422" s="1">
        <v>2819</v>
      </c>
      <c r="F1422" s="1">
        <v>5897</v>
      </c>
      <c r="G1422" s="1">
        <v>2982</v>
      </c>
      <c r="H1422" s="1">
        <v>2545</v>
      </c>
      <c r="I1422" s="1">
        <v>6943</v>
      </c>
      <c r="J1422" s="1">
        <v>5763</v>
      </c>
      <c r="K1422" s="1">
        <v>2386</v>
      </c>
      <c r="L1422" s="1">
        <v>3767</v>
      </c>
      <c r="M1422" s="1">
        <v>6430.5</v>
      </c>
      <c r="N1422" s="1">
        <v>51285</v>
      </c>
      <c r="O1422" s="1">
        <v>2.6363529367842201E-2</v>
      </c>
      <c r="P1422" s="1">
        <v>0.62331165370751418</v>
      </c>
      <c r="Q1422" s="1" t="s">
        <v>36</v>
      </c>
      <c r="R1422" s="1" t="s">
        <v>25</v>
      </c>
      <c r="S1422" s="1" t="s">
        <v>37</v>
      </c>
      <c r="T1422" s="1">
        <v>11753.8163507109</v>
      </c>
      <c r="U1422" s="1">
        <v>0.35217397356112079</v>
      </c>
      <c r="V1422" s="3" t="s">
        <v>38</v>
      </c>
    </row>
    <row r="1423" spans="1:22" x14ac:dyDescent="0.3">
      <c r="A1423" s="2" t="s">
        <v>205</v>
      </c>
      <c r="B1423" s="1" t="s">
        <v>31</v>
      </c>
      <c r="C1423" s="1">
        <v>82278.262719703984</v>
      </c>
      <c r="D1423" s="1">
        <v>18183</v>
      </c>
      <c r="E1423" s="1">
        <v>5542</v>
      </c>
      <c r="F1423" s="1">
        <v>3130.666666666667</v>
      </c>
      <c r="G1423" s="1">
        <v>3387</v>
      </c>
      <c r="H1423" s="1">
        <v>3441</v>
      </c>
      <c r="I1423" s="1">
        <v>4807</v>
      </c>
      <c r="J1423" s="1">
        <v>2810</v>
      </c>
      <c r="K1423" s="1">
        <v>2386</v>
      </c>
      <c r="L1423" s="1">
        <v>3462</v>
      </c>
      <c r="M1423" s="1">
        <v>6430.5</v>
      </c>
      <c r="N1423" s="1">
        <v>47148.666666666672</v>
      </c>
      <c r="O1423" s="1">
        <v>2.6363529367842201E-2</v>
      </c>
      <c r="P1423" s="1">
        <v>0.5730391613552569</v>
      </c>
      <c r="Q1423" s="1" t="s">
        <v>36</v>
      </c>
      <c r="R1423" s="1" t="s">
        <v>25</v>
      </c>
      <c r="S1423" s="1" t="s">
        <v>37</v>
      </c>
      <c r="T1423" s="1">
        <v>11753.8163507109</v>
      </c>
      <c r="U1423" s="1">
        <v>0.40244646591337802</v>
      </c>
      <c r="V1423" s="3" t="s">
        <v>46</v>
      </c>
    </row>
    <row r="1424" spans="1:22" x14ac:dyDescent="0.3">
      <c r="A1424" s="2" t="s">
        <v>205</v>
      </c>
      <c r="B1424" s="1" t="s">
        <v>32</v>
      </c>
      <c r="C1424" s="1">
        <v>82278.262719703984</v>
      </c>
      <c r="D1424" s="1">
        <v>18183</v>
      </c>
      <c r="E1424" s="1">
        <v>6692</v>
      </c>
      <c r="F1424" s="1">
        <v>4566</v>
      </c>
      <c r="G1424" s="1">
        <v>2557</v>
      </c>
      <c r="H1424" s="1">
        <v>2763</v>
      </c>
      <c r="I1424" s="1">
        <v>7434</v>
      </c>
      <c r="J1424" s="1">
        <v>5792</v>
      </c>
      <c r="K1424" s="1">
        <v>472</v>
      </c>
      <c r="L1424" s="1">
        <v>4567</v>
      </c>
      <c r="M1424" s="1">
        <v>6430.5</v>
      </c>
      <c r="N1424" s="1">
        <v>53026</v>
      </c>
      <c r="O1424" s="1">
        <v>2.6363529367842201E-2</v>
      </c>
      <c r="P1424" s="1">
        <v>0.64447155600067552</v>
      </c>
      <c r="Q1424" s="1" t="s">
        <v>36</v>
      </c>
      <c r="R1424" s="1" t="s">
        <v>25</v>
      </c>
      <c r="S1424" s="1" t="s">
        <v>37</v>
      </c>
      <c r="T1424" s="1">
        <v>11753.8163507109</v>
      </c>
      <c r="U1424" s="1">
        <v>0.33101407126795951</v>
      </c>
      <c r="V1424" s="3" t="s">
        <v>38</v>
      </c>
    </row>
    <row r="1425" spans="1:22" x14ac:dyDescent="0.3">
      <c r="A1425" s="2" t="s">
        <v>205</v>
      </c>
      <c r="B1425" s="1" t="s">
        <v>33</v>
      </c>
      <c r="C1425" s="1">
        <v>82278.262719703984</v>
      </c>
      <c r="D1425" s="1">
        <v>18183</v>
      </c>
      <c r="E1425" s="1">
        <v>6853</v>
      </c>
      <c r="F1425" s="1">
        <v>2436</v>
      </c>
      <c r="G1425" s="1">
        <v>3939</v>
      </c>
      <c r="H1425" s="1">
        <v>5903</v>
      </c>
      <c r="I1425" s="1">
        <v>1596</v>
      </c>
      <c r="J1425" s="1">
        <v>1332</v>
      </c>
      <c r="K1425" s="1">
        <v>2386</v>
      </c>
      <c r="L1425" s="1">
        <v>5831</v>
      </c>
      <c r="M1425" s="1">
        <v>6430.5</v>
      </c>
      <c r="N1425" s="1">
        <v>48459</v>
      </c>
      <c r="O1425" s="1">
        <v>2.6363529367842201E-2</v>
      </c>
      <c r="P1425" s="1">
        <v>0.58896479335112462</v>
      </c>
      <c r="Q1425" s="1" t="s">
        <v>36</v>
      </c>
      <c r="R1425" s="1" t="s">
        <v>25</v>
      </c>
      <c r="S1425" s="1" t="s">
        <v>37</v>
      </c>
      <c r="T1425" s="1">
        <v>11753.8163507109</v>
      </c>
      <c r="U1425" s="1">
        <v>0.3865208339175103</v>
      </c>
      <c r="V1425" s="3" t="s">
        <v>38</v>
      </c>
    </row>
    <row r="1426" spans="1:22" x14ac:dyDescent="0.3">
      <c r="A1426" s="2" t="s">
        <v>205</v>
      </c>
      <c r="B1426" s="1" t="s">
        <v>40</v>
      </c>
      <c r="C1426" s="1">
        <v>82278.262719703984</v>
      </c>
      <c r="D1426" s="1">
        <v>18183</v>
      </c>
      <c r="E1426" s="1">
        <v>8964</v>
      </c>
      <c r="F1426" s="1">
        <v>3130.666666666667</v>
      </c>
      <c r="G1426" s="1">
        <v>3795</v>
      </c>
      <c r="H1426" s="1">
        <v>1885</v>
      </c>
      <c r="I1426" s="1">
        <v>4807</v>
      </c>
      <c r="J1426" s="1">
        <v>3035</v>
      </c>
      <c r="K1426" s="1">
        <v>2184</v>
      </c>
      <c r="L1426" s="1">
        <v>5905</v>
      </c>
      <c r="M1426" s="1">
        <v>6430.5</v>
      </c>
      <c r="N1426" s="1">
        <v>51888.666666666672</v>
      </c>
      <c r="O1426" s="1">
        <v>2.6363529367842201E-2</v>
      </c>
      <c r="P1426" s="1">
        <v>0.63064854496788469</v>
      </c>
      <c r="Q1426" s="1" t="s">
        <v>36</v>
      </c>
      <c r="R1426" s="1" t="s">
        <v>25</v>
      </c>
      <c r="S1426" s="1" t="s">
        <v>37</v>
      </c>
      <c r="T1426" s="1">
        <v>11753.8163507109</v>
      </c>
      <c r="U1426" s="1">
        <v>0.34483708230075022</v>
      </c>
      <c r="V1426" s="3" t="s">
        <v>38</v>
      </c>
    </row>
    <row r="1427" spans="1:22" x14ac:dyDescent="0.3">
      <c r="A1427" s="2" t="s">
        <v>206</v>
      </c>
      <c r="B1427" s="1" t="s">
        <v>23</v>
      </c>
      <c r="C1427" s="1">
        <v>82278.262719703984</v>
      </c>
      <c r="D1427" s="1">
        <v>11240</v>
      </c>
      <c r="E1427" s="1">
        <v>2219</v>
      </c>
      <c r="F1427" s="1">
        <v>3370.4</v>
      </c>
      <c r="G1427" s="1">
        <v>1385</v>
      </c>
      <c r="H1427" s="1">
        <v>6101</v>
      </c>
      <c r="I1427" s="1">
        <v>7567</v>
      </c>
      <c r="J1427" s="1">
        <v>514</v>
      </c>
      <c r="K1427" s="1">
        <v>698</v>
      </c>
      <c r="L1427" s="1">
        <v>1379</v>
      </c>
      <c r="M1427" s="1">
        <v>10141.66513599435</v>
      </c>
      <c r="N1427" s="1">
        <v>34473.4</v>
      </c>
      <c r="O1427" s="1">
        <v>0.1232605648291796</v>
      </c>
      <c r="P1427" s="1">
        <v>0.4189855116100345</v>
      </c>
      <c r="Q1427" s="1" t="s">
        <v>36</v>
      </c>
      <c r="R1427" s="1" t="s">
        <v>25</v>
      </c>
      <c r="S1427" s="1" t="s">
        <v>37</v>
      </c>
      <c r="T1427" s="1">
        <v>11753.8163507109</v>
      </c>
      <c r="U1427" s="1">
        <v>0.45775392356078581</v>
      </c>
      <c r="V1427" s="3" t="s">
        <v>38</v>
      </c>
    </row>
    <row r="1428" spans="1:22" x14ac:dyDescent="0.3">
      <c r="A1428" s="2" t="s">
        <v>206</v>
      </c>
      <c r="B1428" s="1" t="s">
        <v>39</v>
      </c>
      <c r="C1428" s="1">
        <v>82278.262719703984</v>
      </c>
      <c r="D1428" s="1">
        <v>11240</v>
      </c>
      <c r="E1428" s="1">
        <v>2654</v>
      </c>
      <c r="F1428" s="1">
        <v>3370.4</v>
      </c>
      <c r="G1428" s="1">
        <v>4128</v>
      </c>
      <c r="H1428" s="1">
        <v>1602</v>
      </c>
      <c r="I1428" s="1">
        <v>7972</v>
      </c>
      <c r="J1428" s="1">
        <v>1879</v>
      </c>
      <c r="K1428" s="1">
        <v>698</v>
      </c>
      <c r="L1428" s="1">
        <v>4778</v>
      </c>
      <c r="M1428" s="1">
        <v>10141.66513599435</v>
      </c>
      <c r="N1428" s="1">
        <v>38321.4</v>
      </c>
      <c r="O1428" s="1">
        <v>0.1232605648291796</v>
      </c>
      <c r="P1428" s="1">
        <v>0.46575363569049688</v>
      </c>
      <c r="Q1428" s="1" t="s">
        <v>36</v>
      </c>
      <c r="R1428" s="1" t="s">
        <v>25</v>
      </c>
      <c r="S1428" s="1" t="s">
        <v>37</v>
      </c>
      <c r="T1428" s="1">
        <v>11753.8163507109</v>
      </c>
      <c r="U1428" s="1">
        <v>0.41098579948032338</v>
      </c>
      <c r="V1428" s="3" t="s">
        <v>38</v>
      </c>
    </row>
    <row r="1429" spans="1:22" x14ac:dyDescent="0.3">
      <c r="A1429" s="2" t="s">
        <v>206</v>
      </c>
      <c r="B1429" s="1" t="s">
        <v>28</v>
      </c>
      <c r="C1429" s="1">
        <v>82278.262719703984</v>
      </c>
      <c r="D1429" s="1">
        <v>11240</v>
      </c>
      <c r="E1429" s="1">
        <v>5800</v>
      </c>
      <c r="F1429" s="1">
        <v>3370.4</v>
      </c>
      <c r="G1429" s="1">
        <v>1228</v>
      </c>
      <c r="H1429" s="1">
        <v>6254</v>
      </c>
      <c r="I1429" s="1">
        <v>3022</v>
      </c>
      <c r="J1429" s="1">
        <v>586</v>
      </c>
      <c r="K1429" s="1">
        <v>353</v>
      </c>
      <c r="L1429" s="1">
        <v>2786</v>
      </c>
      <c r="M1429" s="1">
        <v>10141.66513599435</v>
      </c>
      <c r="N1429" s="1">
        <v>34639.4</v>
      </c>
      <c r="O1429" s="1">
        <v>0.1232605648291796</v>
      </c>
      <c r="P1429" s="1">
        <v>0.42100305542431637</v>
      </c>
      <c r="Q1429" s="1" t="s">
        <v>36</v>
      </c>
      <c r="R1429" s="1" t="s">
        <v>25</v>
      </c>
      <c r="S1429" s="1" t="s">
        <v>37</v>
      </c>
      <c r="T1429" s="1">
        <v>11753.8163507109</v>
      </c>
      <c r="U1429" s="1">
        <v>0.45573637974650388</v>
      </c>
      <c r="V1429" s="3" t="s">
        <v>38</v>
      </c>
    </row>
    <row r="1430" spans="1:22" x14ac:dyDescent="0.3">
      <c r="A1430" s="2" t="s">
        <v>206</v>
      </c>
      <c r="B1430" s="1" t="s">
        <v>29</v>
      </c>
      <c r="C1430" s="1">
        <v>82278.262719703984</v>
      </c>
      <c r="D1430" s="1">
        <v>11240</v>
      </c>
      <c r="E1430" s="1">
        <v>3308</v>
      </c>
      <c r="F1430" s="1">
        <v>3528</v>
      </c>
      <c r="G1430" s="1">
        <v>1065</v>
      </c>
      <c r="H1430" s="1">
        <v>6830</v>
      </c>
      <c r="I1430" s="1">
        <v>4061</v>
      </c>
      <c r="J1430" s="1">
        <v>5454</v>
      </c>
      <c r="K1430" s="1">
        <v>698</v>
      </c>
      <c r="L1430" s="1">
        <v>779</v>
      </c>
      <c r="M1430" s="1">
        <v>10141.66513599435</v>
      </c>
      <c r="N1430" s="1">
        <v>36963</v>
      </c>
      <c r="O1430" s="1">
        <v>0.1232605648291796</v>
      </c>
      <c r="P1430" s="1">
        <v>0.44924380727290331</v>
      </c>
      <c r="Q1430" s="1" t="s">
        <v>36</v>
      </c>
      <c r="R1430" s="1" t="s">
        <v>25</v>
      </c>
      <c r="S1430" s="1" t="s">
        <v>37</v>
      </c>
      <c r="T1430" s="1">
        <v>11753.8163507109</v>
      </c>
      <c r="U1430" s="1">
        <v>0.42749562789791712</v>
      </c>
      <c r="V1430" s="3" t="s">
        <v>38</v>
      </c>
    </row>
    <row r="1431" spans="1:22" x14ac:dyDescent="0.3">
      <c r="A1431" s="2" t="s">
        <v>206</v>
      </c>
      <c r="B1431" s="1" t="s">
        <v>30</v>
      </c>
      <c r="C1431" s="1">
        <v>82278.262719703984</v>
      </c>
      <c r="D1431" s="1">
        <v>11240</v>
      </c>
      <c r="E1431" s="1">
        <v>7487</v>
      </c>
      <c r="F1431" s="1">
        <v>2384</v>
      </c>
      <c r="G1431" s="1">
        <v>1976</v>
      </c>
      <c r="H1431" s="1">
        <v>6071</v>
      </c>
      <c r="I1431" s="1">
        <v>5020.5555555555557</v>
      </c>
      <c r="J1431" s="1">
        <v>1547</v>
      </c>
      <c r="K1431" s="1">
        <v>698</v>
      </c>
      <c r="L1431" s="1">
        <v>3360</v>
      </c>
      <c r="M1431" s="1">
        <v>10141.66513599435</v>
      </c>
      <c r="N1431" s="1">
        <v>39783.555555555547</v>
      </c>
      <c r="O1431" s="1">
        <v>0.1232605648291796</v>
      </c>
      <c r="P1431" s="1">
        <v>0.48352449651356327</v>
      </c>
      <c r="Q1431" s="1" t="s">
        <v>36</v>
      </c>
      <c r="R1431" s="1" t="s">
        <v>25</v>
      </c>
      <c r="S1431" s="1" t="s">
        <v>37</v>
      </c>
      <c r="T1431" s="1">
        <v>11753.8163507109</v>
      </c>
      <c r="U1431" s="1">
        <v>0.39321493865725698</v>
      </c>
      <c r="V1431" s="3" t="s">
        <v>38</v>
      </c>
    </row>
    <row r="1432" spans="1:22" x14ac:dyDescent="0.3">
      <c r="A1432" s="2" t="s">
        <v>206</v>
      </c>
      <c r="B1432" s="1" t="s">
        <v>31</v>
      </c>
      <c r="C1432" s="1">
        <v>82278.262719703984</v>
      </c>
      <c r="D1432" s="1">
        <v>11240</v>
      </c>
      <c r="E1432" s="1">
        <v>6807</v>
      </c>
      <c r="F1432" s="1">
        <v>3675</v>
      </c>
      <c r="G1432" s="1">
        <v>2151</v>
      </c>
      <c r="H1432" s="1">
        <v>6434</v>
      </c>
      <c r="I1432" s="1">
        <v>1238</v>
      </c>
      <c r="J1432" s="1">
        <v>5154</v>
      </c>
      <c r="K1432" s="1">
        <v>698</v>
      </c>
      <c r="L1432" s="1">
        <v>2099</v>
      </c>
      <c r="M1432" s="1">
        <v>10141.66513599435</v>
      </c>
      <c r="N1432" s="1">
        <v>39496</v>
      </c>
      <c r="O1432" s="1">
        <v>0.1232605648291796</v>
      </c>
      <c r="P1432" s="1">
        <v>0.48002958125830131</v>
      </c>
      <c r="Q1432" s="1" t="s">
        <v>36</v>
      </c>
      <c r="R1432" s="1" t="s">
        <v>25</v>
      </c>
      <c r="S1432" s="1" t="s">
        <v>37</v>
      </c>
      <c r="T1432" s="1">
        <v>11753.8163507109</v>
      </c>
      <c r="U1432" s="1">
        <v>0.39670985391251912</v>
      </c>
      <c r="V1432" s="3" t="s">
        <v>38</v>
      </c>
    </row>
    <row r="1433" spans="1:22" x14ac:dyDescent="0.3">
      <c r="A1433" s="2" t="s">
        <v>206</v>
      </c>
      <c r="B1433" s="1" t="s">
        <v>32</v>
      </c>
      <c r="C1433" s="1">
        <v>82278.262719703984</v>
      </c>
      <c r="D1433" s="1">
        <v>11240</v>
      </c>
      <c r="E1433" s="1">
        <v>7675</v>
      </c>
      <c r="F1433" s="1">
        <v>3370.4</v>
      </c>
      <c r="G1433" s="1">
        <v>1102</v>
      </c>
      <c r="H1433" s="1">
        <v>4327</v>
      </c>
      <c r="I1433" s="1">
        <v>7656</v>
      </c>
      <c r="J1433" s="1">
        <v>1369</v>
      </c>
      <c r="K1433" s="1">
        <v>698</v>
      </c>
      <c r="L1433" s="1">
        <v>3098</v>
      </c>
      <c r="M1433" s="1">
        <v>10141.66513599435</v>
      </c>
      <c r="N1433" s="1">
        <v>40535.4</v>
      </c>
      <c r="O1433" s="1">
        <v>0.1232605648291796</v>
      </c>
      <c r="P1433" s="1">
        <v>0.49266232246652181</v>
      </c>
      <c r="Q1433" s="1" t="s">
        <v>36</v>
      </c>
      <c r="R1433" s="1" t="s">
        <v>25</v>
      </c>
      <c r="S1433" s="1" t="s">
        <v>37</v>
      </c>
      <c r="T1433" s="1">
        <v>11753.8163507109</v>
      </c>
      <c r="U1433" s="1">
        <v>0.38407711270429862</v>
      </c>
      <c r="V1433" s="3" t="s">
        <v>38</v>
      </c>
    </row>
    <row r="1434" spans="1:22" x14ac:dyDescent="0.3">
      <c r="A1434" s="2" t="s">
        <v>206</v>
      </c>
      <c r="B1434" s="1" t="s">
        <v>33</v>
      </c>
      <c r="C1434" s="1">
        <v>82278.262719703984</v>
      </c>
      <c r="D1434" s="1">
        <v>11240</v>
      </c>
      <c r="E1434" s="1">
        <v>3474</v>
      </c>
      <c r="F1434" s="1">
        <v>3621</v>
      </c>
      <c r="G1434" s="1">
        <v>3234</v>
      </c>
      <c r="H1434" s="1">
        <v>3272</v>
      </c>
      <c r="I1434" s="1">
        <v>3629</v>
      </c>
      <c r="J1434" s="1">
        <v>2085</v>
      </c>
      <c r="K1434" s="1">
        <v>935</v>
      </c>
      <c r="L1434" s="1">
        <v>2166</v>
      </c>
      <c r="M1434" s="1">
        <v>10141.66513599435</v>
      </c>
      <c r="N1434" s="1">
        <v>33656</v>
      </c>
      <c r="O1434" s="1">
        <v>0.1232605648291796</v>
      </c>
      <c r="P1434" s="1">
        <v>0.40905093140645599</v>
      </c>
      <c r="Q1434" s="1" t="s">
        <v>36</v>
      </c>
      <c r="R1434" s="1" t="s">
        <v>25</v>
      </c>
      <c r="S1434" s="1" t="s">
        <v>37</v>
      </c>
      <c r="T1434" s="1">
        <v>11753.8163507109</v>
      </c>
      <c r="U1434" s="1">
        <v>0.46768850376436433</v>
      </c>
      <c r="V1434" s="3" t="s">
        <v>38</v>
      </c>
    </row>
    <row r="1435" spans="1:22" x14ac:dyDescent="0.3">
      <c r="A1435" s="2" t="s">
        <v>206</v>
      </c>
      <c r="B1435" s="1" t="s">
        <v>44</v>
      </c>
      <c r="C1435" s="1">
        <v>82278.262719703984</v>
      </c>
      <c r="D1435" s="1">
        <v>11240</v>
      </c>
      <c r="E1435" s="1">
        <v>7694</v>
      </c>
      <c r="F1435" s="1">
        <v>3644</v>
      </c>
      <c r="G1435" s="1">
        <v>2836</v>
      </c>
      <c r="H1435" s="1">
        <v>2951</v>
      </c>
      <c r="I1435" s="1">
        <v>2300</v>
      </c>
      <c r="J1435" s="1">
        <v>3467</v>
      </c>
      <c r="K1435" s="1">
        <v>806</v>
      </c>
      <c r="L1435" s="1">
        <v>772</v>
      </c>
      <c r="M1435" s="1">
        <v>10141.66513599435</v>
      </c>
      <c r="N1435" s="1">
        <v>35710</v>
      </c>
      <c r="O1435" s="1">
        <v>0.1232605648291796</v>
      </c>
      <c r="P1435" s="1">
        <v>0.43401499763859469</v>
      </c>
      <c r="Q1435" s="1" t="s">
        <v>36</v>
      </c>
      <c r="R1435" s="1" t="s">
        <v>25</v>
      </c>
      <c r="S1435" s="1" t="s">
        <v>37</v>
      </c>
      <c r="T1435" s="1">
        <v>11753.8163507109</v>
      </c>
      <c r="U1435" s="1">
        <v>0.44272443753222562</v>
      </c>
      <c r="V1435" s="3" t="s">
        <v>38</v>
      </c>
    </row>
    <row r="1436" spans="1:22" x14ac:dyDescent="0.3">
      <c r="A1436" s="2" t="s">
        <v>206</v>
      </c>
      <c r="B1436" s="1" t="s">
        <v>40</v>
      </c>
      <c r="C1436" s="1">
        <v>82278.262719703984</v>
      </c>
      <c r="D1436" s="1">
        <v>11240</v>
      </c>
      <c r="E1436" s="1">
        <v>4551</v>
      </c>
      <c r="F1436" s="1">
        <v>3370.4</v>
      </c>
      <c r="G1436" s="1">
        <v>3582</v>
      </c>
      <c r="H1436" s="1">
        <v>6935</v>
      </c>
      <c r="I1436" s="1">
        <v>7740</v>
      </c>
      <c r="J1436" s="1">
        <v>4943</v>
      </c>
      <c r="K1436" s="1">
        <v>698</v>
      </c>
      <c r="L1436" s="1">
        <v>604</v>
      </c>
      <c r="M1436" s="1">
        <v>10141.66513599435</v>
      </c>
      <c r="N1436" s="1">
        <v>43663.4</v>
      </c>
      <c r="O1436" s="1">
        <v>0.1232605648291796</v>
      </c>
      <c r="P1436" s="1">
        <v>0.53067965409949647</v>
      </c>
      <c r="Q1436" s="1" t="s">
        <v>36</v>
      </c>
      <c r="R1436" s="1" t="s">
        <v>25</v>
      </c>
      <c r="S1436" s="1" t="s">
        <v>37</v>
      </c>
      <c r="T1436" s="1">
        <v>11753.8163507109</v>
      </c>
      <c r="U1436" s="1">
        <v>0.3460597810713239</v>
      </c>
      <c r="V1436" s="3" t="s">
        <v>38</v>
      </c>
    </row>
    <row r="1437" spans="1:22" x14ac:dyDescent="0.3">
      <c r="A1437" s="2" t="s">
        <v>207</v>
      </c>
      <c r="B1437" s="1" t="s">
        <v>23</v>
      </c>
      <c r="C1437" s="1">
        <v>82278.262719703984</v>
      </c>
      <c r="D1437" s="1">
        <v>16743</v>
      </c>
      <c r="E1437" s="1">
        <v>3391</v>
      </c>
      <c r="F1437" s="1">
        <v>4604.5</v>
      </c>
      <c r="G1437" s="1">
        <v>2176</v>
      </c>
      <c r="H1437" s="1">
        <v>2513</v>
      </c>
      <c r="I1437" s="1">
        <v>5623</v>
      </c>
      <c r="J1437" s="1">
        <v>4412</v>
      </c>
      <c r="K1437" s="1">
        <v>1009</v>
      </c>
      <c r="L1437" s="1">
        <v>746</v>
      </c>
      <c r="M1437" s="1">
        <v>12032</v>
      </c>
      <c r="N1437" s="1">
        <v>41217.5</v>
      </c>
      <c r="O1437" s="1">
        <v>0.14623546490024</v>
      </c>
      <c r="P1437" s="1">
        <v>0.50095248292267647</v>
      </c>
      <c r="Q1437" s="1" t="s">
        <v>36</v>
      </c>
      <c r="R1437" s="1" t="s">
        <v>25</v>
      </c>
      <c r="S1437" s="1" t="s">
        <v>37</v>
      </c>
      <c r="T1437" s="1">
        <v>11753.8163507109</v>
      </c>
      <c r="U1437" s="1">
        <v>0.35281205217708339</v>
      </c>
      <c r="V1437" s="3" t="s">
        <v>38</v>
      </c>
    </row>
    <row r="1438" spans="1:22" x14ac:dyDescent="0.3">
      <c r="A1438" s="2" t="s">
        <v>207</v>
      </c>
      <c r="B1438" s="1" t="s">
        <v>28</v>
      </c>
      <c r="C1438" s="1">
        <v>82278.262719703984</v>
      </c>
      <c r="D1438" s="1">
        <v>16743</v>
      </c>
      <c r="E1438" s="1">
        <v>6524</v>
      </c>
      <c r="F1438" s="1">
        <v>4604.5</v>
      </c>
      <c r="G1438" s="1">
        <v>3404</v>
      </c>
      <c r="H1438" s="1">
        <v>6847</v>
      </c>
      <c r="I1438" s="1">
        <v>4032</v>
      </c>
      <c r="J1438" s="1">
        <v>4760</v>
      </c>
      <c r="K1438" s="1">
        <v>3384.5</v>
      </c>
      <c r="L1438" s="1">
        <v>1576</v>
      </c>
      <c r="M1438" s="1">
        <v>12032</v>
      </c>
      <c r="N1438" s="1">
        <v>51875</v>
      </c>
      <c r="O1438" s="1">
        <v>0.14623546490024</v>
      </c>
      <c r="P1438" s="1">
        <v>0.63048244196309444</v>
      </c>
      <c r="Q1438" s="1" t="s">
        <v>36</v>
      </c>
      <c r="R1438" s="1" t="s">
        <v>25</v>
      </c>
      <c r="S1438" s="1" t="s">
        <v>37</v>
      </c>
      <c r="T1438" s="1">
        <v>11753.8163507109</v>
      </c>
      <c r="U1438" s="1">
        <v>0.22328209313666561</v>
      </c>
      <c r="V1438" s="3" t="s">
        <v>38</v>
      </c>
    </row>
    <row r="1439" spans="1:22" x14ac:dyDescent="0.3">
      <c r="A1439" s="2" t="s">
        <v>207</v>
      </c>
      <c r="B1439" s="1" t="s">
        <v>29</v>
      </c>
      <c r="C1439" s="1">
        <v>82278.262719703984</v>
      </c>
      <c r="D1439" s="1">
        <v>16743</v>
      </c>
      <c r="E1439" s="1">
        <v>8866</v>
      </c>
      <c r="F1439" s="1">
        <v>5970</v>
      </c>
      <c r="G1439" s="1">
        <v>3810</v>
      </c>
      <c r="H1439" s="1">
        <v>4185</v>
      </c>
      <c r="I1439" s="1">
        <v>5771.333333333333</v>
      </c>
      <c r="J1439" s="1">
        <v>5051</v>
      </c>
      <c r="K1439" s="1">
        <v>4655</v>
      </c>
      <c r="L1439" s="1">
        <v>2508</v>
      </c>
      <c r="M1439" s="1">
        <v>12032</v>
      </c>
      <c r="N1439" s="1">
        <v>57559.333333333343</v>
      </c>
      <c r="O1439" s="1">
        <v>0.14623546490024</v>
      </c>
      <c r="P1439" s="1">
        <v>0.69956913807745036</v>
      </c>
      <c r="Q1439" s="1" t="s">
        <v>24</v>
      </c>
      <c r="R1439" s="1" t="s">
        <v>25</v>
      </c>
      <c r="S1439" s="1" t="s">
        <v>37</v>
      </c>
      <c r="T1439" s="1">
        <v>11753.8163507109</v>
      </c>
      <c r="U1439" s="1">
        <v>0.15419539702230961</v>
      </c>
      <c r="V1439" s="3" t="s">
        <v>27</v>
      </c>
    </row>
    <row r="1440" spans="1:22" x14ac:dyDescent="0.3">
      <c r="A1440" s="2" t="s">
        <v>207</v>
      </c>
      <c r="B1440" s="1" t="s">
        <v>30</v>
      </c>
      <c r="C1440" s="1">
        <v>82278.262719703984</v>
      </c>
      <c r="D1440" s="1">
        <v>16743</v>
      </c>
      <c r="E1440" s="1">
        <v>4600</v>
      </c>
      <c r="F1440" s="1">
        <v>4604.5</v>
      </c>
      <c r="G1440" s="1">
        <v>4976</v>
      </c>
      <c r="H1440" s="1">
        <v>1595</v>
      </c>
      <c r="I1440" s="1">
        <v>5771.333333333333</v>
      </c>
      <c r="J1440" s="1">
        <v>3880</v>
      </c>
      <c r="K1440" s="1">
        <v>4022</v>
      </c>
      <c r="L1440" s="1">
        <v>4853</v>
      </c>
      <c r="M1440" s="1">
        <v>12032</v>
      </c>
      <c r="N1440" s="1">
        <v>51044.833333333343</v>
      </c>
      <c r="O1440" s="1">
        <v>0.14623546490024</v>
      </c>
      <c r="P1440" s="1">
        <v>0.62039269724528501</v>
      </c>
      <c r="Q1440" s="1" t="s">
        <v>36</v>
      </c>
      <c r="R1440" s="1" t="s">
        <v>25</v>
      </c>
      <c r="S1440" s="1" t="s">
        <v>37</v>
      </c>
      <c r="T1440" s="1">
        <v>11753.8163507109</v>
      </c>
      <c r="U1440" s="1">
        <v>0.23337183785447491</v>
      </c>
      <c r="V1440" s="3" t="s">
        <v>38</v>
      </c>
    </row>
    <row r="1441" spans="1:22" x14ac:dyDescent="0.3">
      <c r="A1441" s="2" t="s">
        <v>207</v>
      </c>
      <c r="B1441" s="1" t="s">
        <v>31</v>
      </c>
      <c r="C1441" s="1">
        <v>82278.262719703984</v>
      </c>
      <c r="D1441" s="1">
        <v>16743</v>
      </c>
      <c r="E1441" s="1">
        <v>3576</v>
      </c>
      <c r="F1441" s="1">
        <v>5137</v>
      </c>
      <c r="G1441" s="1">
        <v>4014</v>
      </c>
      <c r="H1441" s="1">
        <v>4999</v>
      </c>
      <c r="I1441" s="1">
        <v>7659</v>
      </c>
      <c r="J1441" s="1">
        <v>3108</v>
      </c>
      <c r="K1441" s="1">
        <v>3852</v>
      </c>
      <c r="L1441" s="1">
        <v>5091</v>
      </c>
      <c r="M1441" s="1">
        <v>12032</v>
      </c>
      <c r="N1441" s="1">
        <v>54179</v>
      </c>
      <c r="O1441" s="1">
        <v>0.14623546490024</v>
      </c>
      <c r="P1441" s="1">
        <v>0.65848497779505522</v>
      </c>
      <c r="Q1441" s="1" t="s">
        <v>24</v>
      </c>
      <c r="R1441" s="1" t="s">
        <v>25</v>
      </c>
      <c r="S1441" s="1" t="s">
        <v>37</v>
      </c>
      <c r="T1441" s="1">
        <v>11753.8163507109</v>
      </c>
      <c r="U1441" s="1">
        <v>0.1952795573047047</v>
      </c>
      <c r="V1441" s="3" t="s">
        <v>27</v>
      </c>
    </row>
    <row r="1442" spans="1:22" x14ac:dyDescent="0.3">
      <c r="A1442" s="2" t="s">
        <v>207</v>
      </c>
      <c r="B1442" s="1" t="s">
        <v>32</v>
      </c>
      <c r="C1442" s="1">
        <v>82278.262719703984</v>
      </c>
      <c r="D1442" s="1">
        <v>16743</v>
      </c>
      <c r="E1442" s="1">
        <v>2090</v>
      </c>
      <c r="F1442" s="1">
        <v>1318</v>
      </c>
      <c r="G1442" s="1">
        <v>2516</v>
      </c>
      <c r="H1442" s="1">
        <v>5237</v>
      </c>
      <c r="I1442" s="1">
        <v>5771.333333333333</v>
      </c>
      <c r="J1442" s="1">
        <v>3637</v>
      </c>
      <c r="K1442" s="1">
        <v>3384.5</v>
      </c>
      <c r="L1442" s="1">
        <v>1012</v>
      </c>
      <c r="M1442" s="1">
        <v>12032</v>
      </c>
      <c r="N1442" s="1">
        <v>41708.833333333343</v>
      </c>
      <c r="O1442" s="1">
        <v>0.14623546490024</v>
      </c>
      <c r="P1442" s="1">
        <v>0.50692408850952697</v>
      </c>
      <c r="Q1442" s="1" t="s">
        <v>36</v>
      </c>
      <c r="R1442" s="1" t="s">
        <v>25</v>
      </c>
      <c r="S1442" s="1" t="s">
        <v>37</v>
      </c>
      <c r="T1442" s="1">
        <v>11753.8163507109</v>
      </c>
      <c r="U1442" s="1">
        <v>0.346840446590233</v>
      </c>
      <c r="V1442" s="3" t="s">
        <v>38</v>
      </c>
    </row>
    <row r="1443" spans="1:22" x14ac:dyDescent="0.3">
      <c r="A1443" s="2" t="s">
        <v>207</v>
      </c>
      <c r="B1443" s="1" t="s">
        <v>33</v>
      </c>
      <c r="C1443" s="1">
        <v>82278.262719703984</v>
      </c>
      <c r="D1443" s="1">
        <v>16743</v>
      </c>
      <c r="E1443" s="1">
        <v>5701</v>
      </c>
      <c r="F1443" s="1">
        <v>5993</v>
      </c>
      <c r="G1443" s="1">
        <v>2412</v>
      </c>
      <c r="H1443" s="1">
        <v>5273</v>
      </c>
      <c r="I1443" s="1">
        <v>5771.333333333333</v>
      </c>
      <c r="J1443" s="1">
        <v>611</v>
      </c>
      <c r="K1443" s="1">
        <v>3384.5</v>
      </c>
      <c r="L1443" s="1">
        <v>4457</v>
      </c>
      <c r="M1443" s="1">
        <v>12032</v>
      </c>
      <c r="N1443" s="1">
        <v>50345.833333333343</v>
      </c>
      <c r="O1443" s="1">
        <v>0.14623546490024</v>
      </c>
      <c r="P1443" s="1">
        <v>0.61189713624418229</v>
      </c>
      <c r="Q1443" s="1" t="s">
        <v>36</v>
      </c>
      <c r="R1443" s="1" t="s">
        <v>25</v>
      </c>
      <c r="S1443" s="1" t="s">
        <v>37</v>
      </c>
      <c r="T1443" s="1">
        <v>11753.8163507109</v>
      </c>
      <c r="U1443" s="1">
        <v>0.24186739885557759</v>
      </c>
      <c r="V1443" s="3" t="s">
        <v>38</v>
      </c>
    </row>
    <row r="1444" spans="1:22" x14ac:dyDescent="0.3">
      <c r="A1444" s="2" t="s">
        <v>208</v>
      </c>
      <c r="B1444" s="1" t="s">
        <v>23</v>
      </c>
      <c r="C1444" s="1">
        <v>82278.262719703984</v>
      </c>
      <c r="D1444" s="1">
        <v>22182</v>
      </c>
      <c r="E1444" s="1">
        <v>7291</v>
      </c>
      <c r="F1444" s="1">
        <v>1708</v>
      </c>
      <c r="G1444" s="1">
        <v>2828</v>
      </c>
      <c r="H1444" s="1">
        <v>3730</v>
      </c>
      <c r="I1444" s="1">
        <v>7663</v>
      </c>
      <c r="J1444" s="1">
        <v>1880</v>
      </c>
      <c r="K1444" s="1">
        <v>2702.5</v>
      </c>
      <c r="L1444" s="1">
        <v>3964</v>
      </c>
      <c r="M1444" s="1">
        <v>13898.5</v>
      </c>
      <c r="N1444" s="1">
        <v>53948.5</v>
      </c>
      <c r="O1444" s="1">
        <v>0.2075396275462516</v>
      </c>
      <c r="P1444" s="1">
        <v>0.65568350882401927</v>
      </c>
      <c r="Q1444" s="1" t="s">
        <v>24</v>
      </c>
      <c r="R1444" s="1" t="s">
        <v>25</v>
      </c>
      <c r="S1444" s="1" t="s">
        <v>37</v>
      </c>
      <c r="T1444" s="1">
        <v>11753.8163507109</v>
      </c>
      <c r="U1444" s="1">
        <v>0.13677686362972921</v>
      </c>
      <c r="V1444" s="3" t="s">
        <v>27</v>
      </c>
    </row>
    <row r="1445" spans="1:22" x14ac:dyDescent="0.3">
      <c r="A1445" s="2" t="s">
        <v>208</v>
      </c>
      <c r="B1445" s="1" t="s">
        <v>39</v>
      </c>
      <c r="C1445" s="1">
        <v>82278.262719703984</v>
      </c>
      <c r="D1445" s="1">
        <v>22182</v>
      </c>
      <c r="E1445" s="1">
        <v>3856</v>
      </c>
      <c r="F1445" s="1">
        <v>4947</v>
      </c>
      <c r="G1445" s="1">
        <v>3633</v>
      </c>
      <c r="H1445" s="1">
        <v>6374</v>
      </c>
      <c r="I1445" s="1">
        <v>4944</v>
      </c>
      <c r="J1445" s="1">
        <v>4511</v>
      </c>
      <c r="K1445" s="1">
        <v>2702.5</v>
      </c>
      <c r="L1445" s="1">
        <v>4253</v>
      </c>
      <c r="M1445" s="1">
        <v>13898.5</v>
      </c>
      <c r="N1445" s="1">
        <v>57402.5</v>
      </c>
      <c r="O1445" s="1">
        <v>0.2075396275462516</v>
      </c>
      <c r="P1445" s="1">
        <v>0.69766300481516197</v>
      </c>
      <c r="Q1445" s="1" t="s">
        <v>24</v>
      </c>
      <c r="R1445" s="1" t="s">
        <v>25</v>
      </c>
      <c r="S1445" s="1" t="s">
        <v>37</v>
      </c>
      <c r="T1445" s="1">
        <v>11753.8163507109</v>
      </c>
      <c r="U1445" s="1">
        <v>9.4797367638586497E-2</v>
      </c>
      <c r="V1445" s="3" t="s">
        <v>27</v>
      </c>
    </row>
    <row r="1446" spans="1:22" x14ac:dyDescent="0.3">
      <c r="A1446" s="2" t="s">
        <v>208</v>
      </c>
      <c r="B1446" s="1" t="s">
        <v>28</v>
      </c>
      <c r="C1446" s="1">
        <v>82278.262719703984</v>
      </c>
      <c r="D1446" s="1">
        <v>22182</v>
      </c>
      <c r="E1446" s="1">
        <v>8797</v>
      </c>
      <c r="F1446" s="1">
        <v>3821</v>
      </c>
      <c r="G1446" s="1">
        <v>2945</v>
      </c>
      <c r="H1446" s="1">
        <v>1536</v>
      </c>
      <c r="I1446" s="1">
        <v>4658.875</v>
      </c>
      <c r="J1446" s="1">
        <v>814</v>
      </c>
      <c r="K1446" s="1">
        <v>2702.5</v>
      </c>
      <c r="L1446" s="1">
        <v>365</v>
      </c>
      <c r="M1446" s="1">
        <v>13898.5</v>
      </c>
      <c r="N1446" s="1">
        <v>47821.375</v>
      </c>
      <c r="O1446" s="1">
        <v>0.2075396275462516</v>
      </c>
      <c r="P1446" s="1">
        <v>0.58121517663677824</v>
      </c>
      <c r="Q1446" s="1" t="s">
        <v>36</v>
      </c>
      <c r="R1446" s="1" t="s">
        <v>25</v>
      </c>
      <c r="S1446" s="1" t="s">
        <v>37</v>
      </c>
      <c r="T1446" s="1">
        <v>11753.8163507109</v>
      </c>
      <c r="U1446" s="1">
        <v>0.21124519581697021</v>
      </c>
      <c r="V1446" s="3" t="s">
        <v>38</v>
      </c>
    </row>
    <row r="1447" spans="1:22" x14ac:dyDescent="0.3">
      <c r="A1447" s="2" t="s">
        <v>208</v>
      </c>
      <c r="B1447" s="1" t="s">
        <v>29</v>
      </c>
      <c r="C1447" s="1">
        <v>82278.262719703984</v>
      </c>
      <c r="D1447" s="1">
        <v>22182</v>
      </c>
      <c r="E1447" s="1">
        <v>4967</v>
      </c>
      <c r="F1447" s="1">
        <v>3821</v>
      </c>
      <c r="G1447" s="1">
        <v>3418</v>
      </c>
      <c r="H1447" s="1">
        <v>3407</v>
      </c>
      <c r="I1447" s="1">
        <v>975</v>
      </c>
      <c r="J1447" s="1">
        <v>948</v>
      </c>
      <c r="K1447" s="1">
        <v>2844</v>
      </c>
      <c r="L1447" s="1">
        <v>3725</v>
      </c>
      <c r="M1447" s="1">
        <v>13898.5</v>
      </c>
      <c r="N1447" s="1">
        <v>46287</v>
      </c>
      <c r="O1447" s="1">
        <v>0.2075396275462516</v>
      </c>
      <c r="P1447" s="1">
        <v>0.56256656946786987</v>
      </c>
      <c r="Q1447" s="1" t="s">
        <v>36</v>
      </c>
      <c r="R1447" s="1" t="s">
        <v>25</v>
      </c>
      <c r="S1447" s="1" t="s">
        <v>37</v>
      </c>
      <c r="T1447" s="1">
        <v>11753.8163507109</v>
      </c>
      <c r="U1447" s="1">
        <v>0.22989380298587861</v>
      </c>
      <c r="V1447" s="3" t="s">
        <v>38</v>
      </c>
    </row>
    <row r="1448" spans="1:22" x14ac:dyDescent="0.3">
      <c r="A1448" s="2" t="s">
        <v>208</v>
      </c>
      <c r="B1448" s="1" t="s">
        <v>30</v>
      </c>
      <c r="C1448" s="1">
        <v>82278.262719703984</v>
      </c>
      <c r="D1448" s="1">
        <v>22182</v>
      </c>
      <c r="E1448" s="1">
        <v>5774</v>
      </c>
      <c r="F1448" s="1">
        <v>2277</v>
      </c>
      <c r="G1448" s="1">
        <v>3468</v>
      </c>
      <c r="H1448" s="1">
        <v>4132</v>
      </c>
      <c r="I1448" s="1">
        <v>7501</v>
      </c>
      <c r="J1448" s="1">
        <v>2747</v>
      </c>
      <c r="K1448" s="1">
        <v>2445</v>
      </c>
      <c r="L1448" s="1">
        <v>1061</v>
      </c>
      <c r="M1448" s="1">
        <v>13898.5</v>
      </c>
      <c r="N1448" s="1">
        <v>51587</v>
      </c>
      <c r="O1448" s="1">
        <v>0.2075396275462516</v>
      </c>
      <c r="P1448" s="1">
        <v>0.62698212498409933</v>
      </c>
      <c r="Q1448" s="1" t="s">
        <v>24</v>
      </c>
      <c r="R1448" s="1" t="s">
        <v>25</v>
      </c>
      <c r="S1448" s="1" t="s">
        <v>37</v>
      </c>
      <c r="T1448" s="1">
        <v>11753.8163507109</v>
      </c>
      <c r="U1448" s="1">
        <v>0.16547824746964909</v>
      </c>
      <c r="V1448" s="3" t="s">
        <v>27</v>
      </c>
    </row>
    <row r="1449" spans="1:22" x14ac:dyDescent="0.3">
      <c r="A1449" s="2" t="s">
        <v>208</v>
      </c>
      <c r="B1449" s="1" t="s">
        <v>31</v>
      </c>
      <c r="C1449" s="1">
        <v>82278.262719703984</v>
      </c>
      <c r="D1449" s="1">
        <v>22182</v>
      </c>
      <c r="E1449" s="1">
        <v>4872</v>
      </c>
      <c r="F1449" s="1">
        <v>3821</v>
      </c>
      <c r="G1449" s="1">
        <v>2088</v>
      </c>
      <c r="H1449" s="1">
        <v>4408</v>
      </c>
      <c r="I1449" s="1">
        <v>2939</v>
      </c>
      <c r="J1449" s="1">
        <v>3969</v>
      </c>
      <c r="K1449" s="1">
        <v>2702.5</v>
      </c>
      <c r="L1449" s="1">
        <v>5034</v>
      </c>
      <c r="M1449" s="1">
        <v>13898.5</v>
      </c>
      <c r="N1449" s="1">
        <v>52015.5</v>
      </c>
      <c r="O1449" s="1">
        <v>0.2075396275462516</v>
      </c>
      <c r="P1449" s="1">
        <v>0.63219006187819449</v>
      </c>
      <c r="Q1449" s="1" t="s">
        <v>24</v>
      </c>
      <c r="R1449" s="1" t="s">
        <v>25</v>
      </c>
      <c r="S1449" s="1" t="s">
        <v>37</v>
      </c>
      <c r="T1449" s="1">
        <v>11753.8163507109</v>
      </c>
      <c r="U1449" s="1">
        <v>0.16027031057555399</v>
      </c>
      <c r="V1449" s="3" t="s">
        <v>27</v>
      </c>
    </row>
    <row r="1450" spans="1:22" x14ac:dyDescent="0.3">
      <c r="A1450" s="2" t="s">
        <v>208</v>
      </c>
      <c r="B1450" s="1" t="s">
        <v>32</v>
      </c>
      <c r="C1450" s="1">
        <v>82278.262719703984</v>
      </c>
      <c r="D1450" s="1">
        <v>22182</v>
      </c>
      <c r="E1450" s="1">
        <v>6677</v>
      </c>
      <c r="F1450" s="1">
        <v>3821</v>
      </c>
      <c r="G1450" s="1">
        <v>4620</v>
      </c>
      <c r="H1450" s="1">
        <v>4846</v>
      </c>
      <c r="I1450" s="1">
        <v>4658.875</v>
      </c>
      <c r="J1450" s="1">
        <v>2587</v>
      </c>
      <c r="K1450" s="1">
        <v>2702.5</v>
      </c>
      <c r="L1450" s="1">
        <v>368</v>
      </c>
      <c r="M1450" s="1">
        <v>13898.5</v>
      </c>
      <c r="N1450" s="1">
        <v>52462.375</v>
      </c>
      <c r="O1450" s="1">
        <v>0.2075396275462516</v>
      </c>
      <c r="P1450" s="1">
        <v>0.63762132628787649</v>
      </c>
      <c r="Q1450" s="1" t="s">
        <v>24</v>
      </c>
      <c r="R1450" s="1" t="s">
        <v>25</v>
      </c>
      <c r="S1450" s="1" t="s">
        <v>37</v>
      </c>
      <c r="T1450" s="1">
        <v>11753.8163507109</v>
      </c>
      <c r="U1450" s="1">
        <v>0.15483904616587191</v>
      </c>
      <c r="V1450" s="3" t="s">
        <v>27</v>
      </c>
    </row>
    <row r="1451" spans="1:22" x14ac:dyDescent="0.3">
      <c r="A1451" s="2" t="s">
        <v>208</v>
      </c>
      <c r="B1451" s="1" t="s">
        <v>33</v>
      </c>
      <c r="C1451" s="1">
        <v>82278.262719703984</v>
      </c>
      <c r="D1451" s="1">
        <v>22182</v>
      </c>
      <c r="E1451" s="1">
        <v>8058</v>
      </c>
      <c r="F1451" s="1">
        <v>4217</v>
      </c>
      <c r="G1451" s="1">
        <v>1976</v>
      </c>
      <c r="H1451" s="1">
        <v>2585</v>
      </c>
      <c r="I1451" s="1">
        <v>4979</v>
      </c>
      <c r="J1451" s="1">
        <v>3387</v>
      </c>
      <c r="K1451" s="1">
        <v>2702.5</v>
      </c>
      <c r="L1451" s="1">
        <v>3798</v>
      </c>
      <c r="M1451" s="1">
        <v>13898.5</v>
      </c>
      <c r="N1451" s="1">
        <v>53884.5</v>
      </c>
      <c r="O1451" s="1">
        <v>0.2075396275462516</v>
      </c>
      <c r="P1451" s="1">
        <v>0.65490566060646482</v>
      </c>
      <c r="Q1451" s="1" t="s">
        <v>24</v>
      </c>
      <c r="R1451" s="1" t="s">
        <v>25</v>
      </c>
      <c r="S1451" s="1" t="s">
        <v>37</v>
      </c>
      <c r="T1451" s="1">
        <v>11753.8163507109</v>
      </c>
      <c r="U1451" s="1">
        <v>0.13755471184728371</v>
      </c>
      <c r="V1451" s="3" t="s">
        <v>27</v>
      </c>
    </row>
    <row r="1452" spans="1:22" x14ac:dyDescent="0.3">
      <c r="A1452" s="2" t="s">
        <v>208</v>
      </c>
      <c r="B1452" s="1" t="s">
        <v>44</v>
      </c>
      <c r="C1452" s="1">
        <v>82278.262719703984</v>
      </c>
      <c r="D1452" s="1">
        <v>22182</v>
      </c>
      <c r="E1452" s="1">
        <v>6331</v>
      </c>
      <c r="F1452" s="1">
        <v>5449</v>
      </c>
      <c r="G1452" s="1">
        <v>3396</v>
      </c>
      <c r="H1452" s="1">
        <v>1663</v>
      </c>
      <c r="I1452" s="1">
        <v>4546</v>
      </c>
      <c r="J1452" s="1">
        <v>1118</v>
      </c>
      <c r="K1452" s="1">
        <v>3659</v>
      </c>
      <c r="L1452" s="1">
        <v>4294</v>
      </c>
      <c r="M1452" s="1">
        <v>13898.5</v>
      </c>
      <c r="N1452" s="1">
        <v>52638</v>
      </c>
      <c r="O1452" s="1">
        <v>0.2075396275462516</v>
      </c>
      <c r="P1452" s="1">
        <v>0.6397558511817516</v>
      </c>
      <c r="Q1452" s="1" t="s">
        <v>24</v>
      </c>
      <c r="R1452" s="1" t="s">
        <v>25</v>
      </c>
      <c r="S1452" s="1" t="s">
        <v>37</v>
      </c>
      <c r="T1452" s="1">
        <v>11753.8163507109</v>
      </c>
      <c r="U1452" s="1">
        <v>0.15270452127199691</v>
      </c>
      <c r="V1452" s="3" t="s">
        <v>27</v>
      </c>
    </row>
    <row r="1453" spans="1:22" x14ac:dyDescent="0.3">
      <c r="A1453" s="2" t="s">
        <v>208</v>
      </c>
      <c r="B1453" s="1" t="s">
        <v>40</v>
      </c>
      <c r="C1453" s="1">
        <v>82278.262719703984</v>
      </c>
      <c r="D1453" s="1">
        <v>22182</v>
      </c>
      <c r="E1453" s="1">
        <v>5602</v>
      </c>
      <c r="F1453" s="1">
        <v>4328</v>
      </c>
      <c r="G1453" s="1">
        <v>4765</v>
      </c>
      <c r="H1453" s="1">
        <v>2515</v>
      </c>
      <c r="I1453" s="1">
        <v>3724</v>
      </c>
      <c r="J1453" s="1">
        <v>2358</v>
      </c>
      <c r="K1453" s="1">
        <v>1862</v>
      </c>
      <c r="L1453" s="1">
        <v>3210</v>
      </c>
      <c r="M1453" s="1">
        <v>13898.5</v>
      </c>
      <c r="N1453" s="1">
        <v>50546</v>
      </c>
      <c r="O1453" s="1">
        <v>0.2075396275462516</v>
      </c>
      <c r="P1453" s="1">
        <v>0.61432993757043985</v>
      </c>
      <c r="Q1453" s="1" t="s">
        <v>24</v>
      </c>
      <c r="R1453" s="1" t="s">
        <v>25</v>
      </c>
      <c r="S1453" s="1" t="s">
        <v>37</v>
      </c>
      <c r="T1453" s="1">
        <v>11753.8163507109</v>
      </c>
      <c r="U1453" s="1">
        <v>0.17813043488330851</v>
      </c>
      <c r="V1453" s="3" t="s">
        <v>27</v>
      </c>
    </row>
    <row r="1454" spans="1:22" x14ac:dyDescent="0.3">
      <c r="A1454" s="2" t="s">
        <v>209</v>
      </c>
      <c r="B1454" s="1" t="s">
        <v>23</v>
      </c>
      <c r="C1454" s="1">
        <v>82278.262719703984</v>
      </c>
      <c r="D1454" s="1">
        <v>19544</v>
      </c>
      <c r="E1454" s="1">
        <v>6766</v>
      </c>
      <c r="F1454" s="1">
        <v>5860</v>
      </c>
      <c r="G1454" s="1">
        <v>2425</v>
      </c>
      <c r="H1454" s="1">
        <v>4701</v>
      </c>
      <c r="I1454" s="1">
        <v>7898</v>
      </c>
      <c r="J1454" s="1">
        <v>5965</v>
      </c>
      <c r="K1454" s="1">
        <v>2347</v>
      </c>
      <c r="L1454" s="1">
        <v>5302</v>
      </c>
      <c r="M1454" s="1">
        <v>13898.5</v>
      </c>
      <c r="N1454" s="1">
        <v>60808</v>
      </c>
      <c r="O1454" s="1">
        <v>0.20532762167758101</v>
      </c>
      <c r="P1454" s="1">
        <v>0.73905303770393915</v>
      </c>
      <c r="Q1454" s="1" t="s">
        <v>24</v>
      </c>
      <c r="R1454" s="1" t="s">
        <v>25</v>
      </c>
      <c r="S1454" s="1" t="s">
        <v>26</v>
      </c>
      <c r="T1454" s="1">
        <v>11753.8163507109</v>
      </c>
      <c r="U1454" s="1">
        <v>5.5619340618479798E-2</v>
      </c>
      <c r="V1454" s="3" t="s">
        <v>27</v>
      </c>
    </row>
    <row r="1455" spans="1:22" x14ac:dyDescent="0.3">
      <c r="A1455" s="2" t="s">
        <v>209</v>
      </c>
      <c r="B1455" s="1" t="s">
        <v>39</v>
      </c>
      <c r="C1455" s="1">
        <v>82278.262719703984</v>
      </c>
      <c r="D1455" s="1">
        <v>19544</v>
      </c>
      <c r="E1455" s="1">
        <v>2427</v>
      </c>
      <c r="F1455" s="1">
        <v>4781</v>
      </c>
      <c r="G1455" s="1">
        <v>2934</v>
      </c>
      <c r="H1455" s="1">
        <v>1094</v>
      </c>
      <c r="I1455" s="1">
        <v>5852.6</v>
      </c>
      <c r="J1455" s="1">
        <v>1270</v>
      </c>
      <c r="K1455" s="1">
        <v>2347</v>
      </c>
      <c r="L1455" s="1">
        <v>2994</v>
      </c>
      <c r="M1455" s="1">
        <v>13898.5</v>
      </c>
      <c r="N1455" s="1">
        <v>43243.6</v>
      </c>
      <c r="O1455" s="1">
        <v>0.20532762167758101</v>
      </c>
      <c r="P1455" s="1">
        <v>0.52557745594747507</v>
      </c>
      <c r="Q1455" s="1" t="s">
        <v>36</v>
      </c>
      <c r="R1455" s="1" t="s">
        <v>25</v>
      </c>
      <c r="S1455" s="1" t="s">
        <v>37</v>
      </c>
      <c r="T1455" s="1">
        <v>11753.8163507109</v>
      </c>
      <c r="U1455" s="1">
        <v>0.26909492237494392</v>
      </c>
      <c r="V1455" s="3" t="s">
        <v>38</v>
      </c>
    </row>
    <row r="1456" spans="1:22" x14ac:dyDescent="0.3">
      <c r="A1456" s="2" t="s">
        <v>209</v>
      </c>
      <c r="B1456" s="1" t="s">
        <v>28</v>
      </c>
      <c r="C1456" s="1">
        <v>82278.262719703984</v>
      </c>
      <c r="D1456" s="1">
        <v>19544</v>
      </c>
      <c r="E1456" s="1">
        <v>4442</v>
      </c>
      <c r="F1456" s="1">
        <v>5221.75</v>
      </c>
      <c r="G1456" s="1">
        <v>3367</v>
      </c>
      <c r="H1456" s="1">
        <v>4603</v>
      </c>
      <c r="I1456" s="1">
        <v>5852.6</v>
      </c>
      <c r="J1456" s="1">
        <v>3160.625</v>
      </c>
      <c r="K1456" s="1">
        <v>2347</v>
      </c>
      <c r="L1456" s="1">
        <v>3911</v>
      </c>
      <c r="M1456" s="1">
        <v>13898.5</v>
      </c>
      <c r="N1456" s="1">
        <v>52448.974999999999</v>
      </c>
      <c r="O1456" s="1">
        <v>0.20532762167758101</v>
      </c>
      <c r="P1456" s="1">
        <v>0.637458464317326</v>
      </c>
      <c r="Q1456" s="1" t="s">
        <v>24</v>
      </c>
      <c r="R1456" s="1" t="s">
        <v>25</v>
      </c>
      <c r="S1456" s="1" t="s">
        <v>37</v>
      </c>
      <c r="T1456" s="1">
        <v>11753.8163507109</v>
      </c>
      <c r="U1456" s="1">
        <v>0.15721391400509291</v>
      </c>
      <c r="V1456" s="3" t="s">
        <v>27</v>
      </c>
    </row>
    <row r="1457" spans="1:22" x14ac:dyDescent="0.3">
      <c r="A1457" s="2" t="s">
        <v>209</v>
      </c>
      <c r="B1457" s="1" t="s">
        <v>29</v>
      </c>
      <c r="C1457" s="1">
        <v>82278.262719703984</v>
      </c>
      <c r="D1457" s="1">
        <v>19544</v>
      </c>
      <c r="E1457" s="1">
        <v>8702</v>
      </c>
      <c r="F1457" s="1">
        <v>5221.75</v>
      </c>
      <c r="G1457" s="1">
        <v>1429</v>
      </c>
      <c r="H1457" s="1">
        <v>3017</v>
      </c>
      <c r="I1457" s="1">
        <v>5153</v>
      </c>
      <c r="J1457" s="1">
        <v>3160.625</v>
      </c>
      <c r="K1457" s="1">
        <v>2347</v>
      </c>
      <c r="L1457" s="1">
        <v>5678</v>
      </c>
      <c r="M1457" s="1">
        <v>13898.5</v>
      </c>
      <c r="N1457" s="1">
        <v>54252.375</v>
      </c>
      <c r="O1457" s="1">
        <v>0.20532762167758101</v>
      </c>
      <c r="P1457" s="1">
        <v>0.65937676862260308</v>
      </c>
      <c r="Q1457" s="1" t="s">
        <v>24</v>
      </c>
      <c r="R1457" s="1" t="s">
        <v>25</v>
      </c>
      <c r="S1457" s="1" t="s">
        <v>37</v>
      </c>
      <c r="T1457" s="1">
        <v>11753.8163507109</v>
      </c>
      <c r="U1457" s="1">
        <v>0.13529560969981591</v>
      </c>
      <c r="V1457" s="3" t="s">
        <v>27</v>
      </c>
    </row>
    <row r="1458" spans="1:22" x14ac:dyDescent="0.3">
      <c r="A1458" s="2" t="s">
        <v>209</v>
      </c>
      <c r="B1458" s="1" t="s">
        <v>30</v>
      </c>
      <c r="C1458" s="1">
        <v>82278.262719703984</v>
      </c>
      <c r="D1458" s="1">
        <v>19544</v>
      </c>
      <c r="E1458" s="1">
        <v>7839</v>
      </c>
      <c r="F1458" s="1">
        <v>5221.75</v>
      </c>
      <c r="G1458" s="1">
        <v>2007</v>
      </c>
      <c r="H1458" s="1">
        <v>4091</v>
      </c>
      <c r="I1458" s="1">
        <v>5852.6</v>
      </c>
      <c r="J1458" s="1">
        <v>2244</v>
      </c>
      <c r="K1458" s="1">
        <v>3475</v>
      </c>
      <c r="L1458" s="1">
        <v>4616</v>
      </c>
      <c r="M1458" s="1">
        <v>13898.5</v>
      </c>
      <c r="N1458" s="1">
        <v>54890.35</v>
      </c>
      <c r="O1458" s="1">
        <v>0.20532762167758101</v>
      </c>
      <c r="P1458" s="1">
        <v>0.6671306391943892</v>
      </c>
      <c r="Q1458" s="1" t="s">
        <v>24</v>
      </c>
      <c r="R1458" s="1" t="s">
        <v>25</v>
      </c>
      <c r="S1458" s="1" t="s">
        <v>37</v>
      </c>
      <c r="T1458" s="1">
        <v>11753.8163507109</v>
      </c>
      <c r="U1458" s="1">
        <v>0.1275417391280298</v>
      </c>
      <c r="V1458" s="3" t="s">
        <v>27</v>
      </c>
    </row>
    <row r="1459" spans="1:22" x14ac:dyDescent="0.3">
      <c r="A1459" s="2" t="s">
        <v>209</v>
      </c>
      <c r="B1459" s="1" t="s">
        <v>31</v>
      </c>
      <c r="C1459" s="1">
        <v>82278.262719703984</v>
      </c>
      <c r="D1459" s="1">
        <v>19544</v>
      </c>
      <c r="E1459" s="1">
        <v>2984</v>
      </c>
      <c r="F1459" s="1">
        <v>5221.75</v>
      </c>
      <c r="G1459" s="1">
        <v>1208</v>
      </c>
      <c r="H1459" s="1">
        <v>4828</v>
      </c>
      <c r="I1459" s="1">
        <v>5852.6</v>
      </c>
      <c r="J1459" s="1">
        <v>1812</v>
      </c>
      <c r="K1459" s="1">
        <v>2347</v>
      </c>
      <c r="L1459" s="1">
        <v>5943</v>
      </c>
      <c r="M1459" s="1">
        <v>13898.5</v>
      </c>
      <c r="N1459" s="1">
        <v>49740.35</v>
      </c>
      <c r="O1459" s="1">
        <v>0.20532762167758101</v>
      </c>
      <c r="P1459" s="1">
        <v>0.60453816543805305</v>
      </c>
      <c r="Q1459" s="1" t="s">
        <v>24</v>
      </c>
      <c r="R1459" s="1" t="s">
        <v>25</v>
      </c>
      <c r="S1459" s="1" t="s">
        <v>37</v>
      </c>
      <c r="T1459" s="1">
        <v>11753.8163507109</v>
      </c>
      <c r="U1459" s="1">
        <v>0.19013421288436591</v>
      </c>
      <c r="V1459" s="3" t="s">
        <v>27</v>
      </c>
    </row>
    <row r="1460" spans="1:22" x14ac:dyDescent="0.3">
      <c r="A1460" s="2" t="s">
        <v>209</v>
      </c>
      <c r="B1460" s="1" t="s">
        <v>32</v>
      </c>
      <c r="C1460" s="1">
        <v>82278.262719703984</v>
      </c>
      <c r="D1460" s="1">
        <v>19544</v>
      </c>
      <c r="E1460" s="1">
        <v>4521</v>
      </c>
      <c r="F1460" s="1">
        <v>5221.75</v>
      </c>
      <c r="G1460" s="1">
        <v>1452</v>
      </c>
      <c r="H1460" s="1">
        <v>2264</v>
      </c>
      <c r="I1460" s="1">
        <v>5642</v>
      </c>
      <c r="J1460" s="1">
        <v>3160.625</v>
      </c>
      <c r="K1460" s="1">
        <v>2347</v>
      </c>
      <c r="L1460" s="1">
        <v>2825</v>
      </c>
      <c r="M1460" s="1">
        <v>13898.5</v>
      </c>
      <c r="N1460" s="1">
        <v>46977.375</v>
      </c>
      <c r="O1460" s="1">
        <v>0.20532762167758101</v>
      </c>
      <c r="P1460" s="1">
        <v>0.57095730326777872</v>
      </c>
      <c r="Q1460" s="1" t="s">
        <v>36</v>
      </c>
      <c r="R1460" s="1" t="s">
        <v>25</v>
      </c>
      <c r="S1460" s="1" t="s">
        <v>37</v>
      </c>
      <c r="T1460" s="1">
        <v>11753.8163507109</v>
      </c>
      <c r="U1460" s="1">
        <v>0.22371507505464019</v>
      </c>
      <c r="V1460" s="3" t="s">
        <v>38</v>
      </c>
    </row>
    <row r="1461" spans="1:22" x14ac:dyDescent="0.3">
      <c r="A1461" s="2" t="s">
        <v>209</v>
      </c>
      <c r="B1461" s="1" t="s">
        <v>33</v>
      </c>
      <c r="C1461" s="1">
        <v>82278.262719703984</v>
      </c>
      <c r="D1461" s="1">
        <v>19544</v>
      </c>
      <c r="E1461" s="1">
        <v>5204</v>
      </c>
      <c r="F1461" s="1">
        <v>5834</v>
      </c>
      <c r="G1461" s="1">
        <v>3418</v>
      </c>
      <c r="H1461" s="1">
        <v>2266</v>
      </c>
      <c r="I1461" s="1">
        <v>5594</v>
      </c>
      <c r="J1461" s="1">
        <v>1520</v>
      </c>
      <c r="K1461" s="1">
        <v>2347</v>
      </c>
      <c r="L1461" s="1">
        <v>4757</v>
      </c>
      <c r="M1461" s="1">
        <v>13898.5</v>
      </c>
      <c r="N1461" s="1">
        <v>50484</v>
      </c>
      <c r="O1461" s="1">
        <v>0.20532762167758101</v>
      </c>
      <c r="P1461" s="1">
        <v>0.61357639710968404</v>
      </c>
      <c r="Q1461" s="1" t="s">
        <v>24</v>
      </c>
      <c r="R1461" s="1" t="s">
        <v>25</v>
      </c>
      <c r="S1461" s="1" t="s">
        <v>37</v>
      </c>
      <c r="T1461" s="1">
        <v>11753.8163507109</v>
      </c>
      <c r="U1461" s="1">
        <v>0.18109598121273501</v>
      </c>
      <c r="V1461" s="3" t="s">
        <v>27</v>
      </c>
    </row>
    <row r="1462" spans="1:22" x14ac:dyDescent="0.3">
      <c r="A1462" s="2" t="s">
        <v>209</v>
      </c>
      <c r="B1462" s="1" t="s">
        <v>43</v>
      </c>
      <c r="C1462" s="1">
        <v>82278.262719703984</v>
      </c>
      <c r="D1462" s="1">
        <v>19544</v>
      </c>
      <c r="E1462" s="1">
        <v>8268</v>
      </c>
      <c r="F1462" s="1">
        <v>4412</v>
      </c>
      <c r="G1462" s="1">
        <v>2478</v>
      </c>
      <c r="H1462" s="1">
        <v>1823</v>
      </c>
      <c r="I1462" s="1">
        <v>5852.6</v>
      </c>
      <c r="J1462" s="1">
        <v>5614</v>
      </c>
      <c r="K1462" s="1">
        <v>1219</v>
      </c>
      <c r="L1462" s="1">
        <v>2754</v>
      </c>
      <c r="M1462" s="1">
        <v>13898.5</v>
      </c>
      <c r="N1462" s="1">
        <v>51964.6</v>
      </c>
      <c r="O1462" s="1">
        <v>0.20532762167758101</v>
      </c>
      <c r="P1462" s="1">
        <v>0.63157142946767064</v>
      </c>
      <c r="Q1462" s="1" t="s">
        <v>24</v>
      </c>
      <c r="R1462" s="1" t="s">
        <v>25</v>
      </c>
      <c r="S1462" s="1" t="s">
        <v>37</v>
      </c>
      <c r="T1462" s="1">
        <v>11753.8163507109</v>
      </c>
      <c r="U1462" s="1">
        <v>0.1631009488547483</v>
      </c>
      <c r="V1462" s="3" t="s">
        <v>27</v>
      </c>
    </row>
    <row r="1463" spans="1:22" x14ac:dyDescent="0.3">
      <c r="A1463" s="2" t="s">
        <v>209</v>
      </c>
      <c r="B1463" s="1" t="s">
        <v>44</v>
      </c>
      <c r="C1463" s="1">
        <v>82278.262719703984</v>
      </c>
      <c r="D1463" s="1">
        <v>19544</v>
      </c>
      <c r="E1463" s="1">
        <v>4551</v>
      </c>
      <c r="F1463" s="1">
        <v>5221.75</v>
      </c>
      <c r="G1463" s="1">
        <v>3678</v>
      </c>
      <c r="H1463" s="1">
        <v>4371</v>
      </c>
      <c r="I1463" s="1">
        <v>4976</v>
      </c>
      <c r="J1463" s="1">
        <v>2244</v>
      </c>
      <c r="K1463" s="1">
        <v>2347</v>
      </c>
      <c r="L1463" s="1">
        <v>2033</v>
      </c>
      <c r="M1463" s="1">
        <v>13898.5</v>
      </c>
      <c r="N1463" s="1">
        <v>48965.75</v>
      </c>
      <c r="O1463" s="1">
        <v>0.20532762167758101</v>
      </c>
      <c r="P1463" s="1">
        <v>0.59512377122996418</v>
      </c>
      <c r="Q1463" s="1" t="s">
        <v>24</v>
      </c>
      <c r="R1463" s="1" t="s">
        <v>25</v>
      </c>
      <c r="S1463" s="1" t="s">
        <v>37</v>
      </c>
      <c r="T1463" s="1">
        <v>11753.8163507109</v>
      </c>
      <c r="U1463" s="1">
        <v>0.19954860709245481</v>
      </c>
      <c r="V1463" s="3" t="s">
        <v>27</v>
      </c>
    </row>
    <row r="1464" spans="1:22" x14ac:dyDescent="0.3">
      <c r="A1464" s="2" t="s">
        <v>209</v>
      </c>
      <c r="B1464" s="1" t="s">
        <v>40</v>
      </c>
      <c r="C1464" s="1">
        <v>82278.262719703984</v>
      </c>
      <c r="D1464" s="1">
        <v>19544</v>
      </c>
      <c r="E1464" s="1">
        <v>8246</v>
      </c>
      <c r="F1464" s="1">
        <v>5221.75</v>
      </c>
      <c r="G1464" s="1">
        <v>1386</v>
      </c>
      <c r="H1464" s="1">
        <v>5493</v>
      </c>
      <c r="I1464" s="1">
        <v>5852.6</v>
      </c>
      <c r="J1464" s="1">
        <v>4616</v>
      </c>
      <c r="K1464" s="1">
        <v>2347</v>
      </c>
      <c r="L1464" s="1">
        <v>3630</v>
      </c>
      <c r="M1464" s="1">
        <v>13898.5</v>
      </c>
      <c r="N1464" s="1">
        <v>56336.35</v>
      </c>
      <c r="O1464" s="1">
        <v>0.20532762167758101</v>
      </c>
      <c r="P1464" s="1">
        <v>0.6847051473597604</v>
      </c>
      <c r="Q1464" s="1" t="s">
        <v>24</v>
      </c>
      <c r="R1464" s="1" t="s">
        <v>25</v>
      </c>
      <c r="S1464" s="1" t="s">
        <v>37</v>
      </c>
      <c r="T1464" s="1">
        <v>11753.8163507109</v>
      </c>
      <c r="U1464" s="1">
        <v>0.10996723096265849</v>
      </c>
      <c r="V1464" s="3" t="s">
        <v>27</v>
      </c>
    </row>
    <row r="1465" spans="1:22" x14ac:dyDescent="0.3">
      <c r="A1465" s="2" t="s">
        <v>210</v>
      </c>
      <c r="B1465" s="1" t="s">
        <v>23</v>
      </c>
      <c r="C1465" s="1">
        <v>82278.262719703984</v>
      </c>
      <c r="D1465" s="1">
        <v>19474</v>
      </c>
      <c r="E1465" s="1">
        <v>7422</v>
      </c>
      <c r="F1465" s="1">
        <v>5589</v>
      </c>
      <c r="G1465" s="1">
        <v>2495</v>
      </c>
      <c r="H1465" s="1">
        <v>6350</v>
      </c>
      <c r="I1465" s="1">
        <v>3022</v>
      </c>
      <c r="J1465" s="1">
        <v>5041</v>
      </c>
      <c r="K1465" s="1">
        <v>3744</v>
      </c>
      <c r="L1465" s="1">
        <v>2021</v>
      </c>
      <c r="M1465" s="1">
        <v>10141.66513599435</v>
      </c>
      <c r="N1465" s="1">
        <v>55158</v>
      </c>
      <c r="O1465" s="1">
        <v>0.1232605648291796</v>
      </c>
      <c r="P1465" s="1">
        <v>0.67038362474795876</v>
      </c>
      <c r="Q1465" s="1" t="s">
        <v>36</v>
      </c>
      <c r="R1465" s="1" t="s">
        <v>25</v>
      </c>
      <c r="S1465" s="1" t="s">
        <v>37</v>
      </c>
      <c r="T1465" s="1">
        <v>11753.8163507109</v>
      </c>
      <c r="U1465" s="1">
        <v>0.20635581042286161</v>
      </c>
      <c r="V1465" s="3" t="s">
        <v>27</v>
      </c>
    </row>
    <row r="1466" spans="1:22" x14ac:dyDescent="0.3">
      <c r="A1466" s="2" t="s">
        <v>210</v>
      </c>
      <c r="B1466" s="1" t="s">
        <v>39</v>
      </c>
      <c r="C1466" s="1">
        <v>82278.262719703984</v>
      </c>
      <c r="D1466" s="1">
        <v>19474</v>
      </c>
      <c r="E1466" s="1">
        <v>8138</v>
      </c>
      <c r="F1466" s="1">
        <v>2651</v>
      </c>
      <c r="G1466" s="1">
        <v>2220</v>
      </c>
      <c r="H1466" s="1">
        <v>817</v>
      </c>
      <c r="I1466" s="1">
        <v>7151</v>
      </c>
      <c r="J1466" s="1">
        <v>992</v>
      </c>
      <c r="K1466" s="1">
        <v>2002</v>
      </c>
      <c r="L1466" s="1">
        <v>2751</v>
      </c>
      <c r="M1466" s="1">
        <v>10141.66513599435</v>
      </c>
      <c r="N1466" s="1">
        <v>46196</v>
      </c>
      <c r="O1466" s="1">
        <v>0.1232605648291796</v>
      </c>
      <c r="P1466" s="1">
        <v>0.5614605665335346</v>
      </c>
      <c r="Q1466" s="1" t="s">
        <v>36</v>
      </c>
      <c r="R1466" s="1" t="s">
        <v>25</v>
      </c>
      <c r="S1466" s="1" t="s">
        <v>37</v>
      </c>
      <c r="T1466" s="1">
        <v>11753.8163507109</v>
      </c>
      <c r="U1466" s="1">
        <v>0.31527886863728571</v>
      </c>
      <c r="V1466" s="3" t="s">
        <v>38</v>
      </c>
    </row>
    <row r="1467" spans="1:22" x14ac:dyDescent="0.3">
      <c r="A1467" s="2" t="s">
        <v>210</v>
      </c>
      <c r="B1467" s="1" t="s">
        <v>28</v>
      </c>
      <c r="C1467" s="1">
        <v>82278.262719703984</v>
      </c>
      <c r="D1467" s="1">
        <v>19474</v>
      </c>
      <c r="E1467" s="1">
        <v>3586</v>
      </c>
      <c r="F1467" s="1">
        <v>3672.5</v>
      </c>
      <c r="G1467" s="1">
        <v>2449</v>
      </c>
      <c r="H1467" s="1">
        <v>5981</v>
      </c>
      <c r="I1467" s="1">
        <v>4950.833333333333</v>
      </c>
      <c r="J1467" s="1">
        <v>3780.375</v>
      </c>
      <c r="K1467" s="1">
        <v>3155</v>
      </c>
      <c r="L1467" s="1">
        <v>4650</v>
      </c>
      <c r="M1467" s="1">
        <v>10141.66513599435</v>
      </c>
      <c r="N1467" s="1">
        <v>51698.708333333343</v>
      </c>
      <c r="O1467" s="1">
        <v>0.1232605648291796</v>
      </c>
      <c r="P1467" s="1">
        <v>0.62833981448361986</v>
      </c>
      <c r="Q1467" s="1" t="s">
        <v>36</v>
      </c>
      <c r="R1467" s="1" t="s">
        <v>25</v>
      </c>
      <c r="S1467" s="1" t="s">
        <v>37</v>
      </c>
      <c r="T1467" s="1">
        <v>11753.8163507109</v>
      </c>
      <c r="U1467" s="1">
        <v>0.24839962068720051</v>
      </c>
      <c r="V1467" s="3" t="s">
        <v>38</v>
      </c>
    </row>
    <row r="1468" spans="1:22" x14ac:dyDescent="0.3">
      <c r="A1468" s="2" t="s">
        <v>210</v>
      </c>
      <c r="B1468" s="1" t="s">
        <v>29</v>
      </c>
      <c r="C1468" s="1">
        <v>82278.262719703984</v>
      </c>
      <c r="D1468" s="1">
        <v>19474</v>
      </c>
      <c r="E1468" s="1">
        <v>7746</v>
      </c>
      <c r="F1468" s="1">
        <v>3672.5</v>
      </c>
      <c r="G1468" s="1">
        <v>3017</v>
      </c>
      <c r="H1468" s="1">
        <v>1491</v>
      </c>
      <c r="I1468" s="1">
        <v>4950.833333333333</v>
      </c>
      <c r="J1468" s="1">
        <v>3779</v>
      </c>
      <c r="K1468" s="1">
        <v>2328.4</v>
      </c>
      <c r="L1468" s="1">
        <v>1321</v>
      </c>
      <c r="M1468" s="1">
        <v>10141.66513599435</v>
      </c>
      <c r="N1468" s="1">
        <v>47779.733333333337</v>
      </c>
      <c r="O1468" s="1">
        <v>0.1232605648291796</v>
      </c>
      <c r="P1468" s="1">
        <v>0.58070906888376794</v>
      </c>
      <c r="Q1468" s="1" t="s">
        <v>36</v>
      </c>
      <c r="R1468" s="1" t="s">
        <v>25</v>
      </c>
      <c r="S1468" s="1" t="s">
        <v>37</v>
      </c>
      <c r="T1468" s="1">
        <v>11753.8163507109</v>
      </c>
      <c r="U1468" s="1">
        <v>0.29603036628705243</v>
      </c>
      <c r="V1468" s="3" t="s">
        <v>38</v>
      </c>
    </row>
    <row r="1469" spans="1:22" x14ac:dyDescent="0.3">
      <c r="A1469" s="2" t="s">
        <v>210</v>
      </c>
      <c r="B1469" s="1" t="s">
        <v>30</v>
      </c>
      <c r="C1469" s="1">
        <v>82278.262719703984</v>
      </c>
      <c r="D1469" s="1">
        <v>19474</v>
      </c>
      <c r="E1469" s="1">
        <v>3206</v>
      </c>
      <c r="F1469" s="1">
        <v>3346</v>
      </c>
      <c r="G1469" s="1">
        <v>2820</v>
      </c>
      <c r="H1469" s="1">
        <v>3747</v>
      </c>
      <c r="I1469" s="1">
        <v>4950.833333333333</v>
      </c>
      <c r="J1469" s="1">
        <v>4550</v>
      </c>
      <c r="K1469" s="1">
        <v>2328.4</v>
      </c>
      <c r="L1469" s="1">
        <v>1321</v>
      </c>
      <c r="M1469" s="1">
        <v>10141.66513599435</v>
      </c>
      <c r="N1469" s="1">
        <v>45743.233333333337</v>
      </c>
      <c r="O1469" s="1">
        <v>0.1232605648291796</v>
      </c>
      <c r="P1469" s="1">
        <v>0.55595769552361674</v>
      </c>
      <c r="Q1469" s="1" t="s">
        <v>36</v>
      </c>
      <c r="R1469" s="1" t="s">
        <v>25</v>
      </c>
      <c r="S1469" s="1" t="s">
        <v>37</v>
      </c>
      <c r="T1469" s="1">
        <v>11753.8163507109</v>
      </c>
      <c r="U1469" s="1">
        <v>0.32078173964720352</v>
      </c>
      <c r="V1469" s="3" t="s">
        <v>38</v>
      </c>
    </row>
    <row r="1470" spans="1:22" x14ac:dyDescent="0.3">
      <c r="A1470" s="2" t="s">
        <v>210</v>
      </c>
      <c r="B1470" s="1" t="s">
        <v>31</v>
      </c>
      <c r="C1470" s="1">
        <v>82278.262719703984</v>
      </c>
      <c r="D1470" s="1">
        <v>19474</v>
      </c>
      <c r="E1470" s="1">
        <v>7806</v>
      </c>
      <c r="F1470" s="1">
        <v>3672.5</v>
      </c>
      <c r="G1470" s="1">
        <v>4049</v>
      </c>
      <c r="H1470" s="1">
        <v>4934</v>
      </c>
      <c r="I1470" s="1">
        <v>5053</v>
      </c>
      <c r="J1470" s="1">
        <v>2953</v>
      </c>
      <c r="K1470" s="1">
        <v>2328.4</v>
      </c>
      <c r="L1470" s="1">
        <v>1708</v>
      </c>
      <c r="M1470" s="1">
        <v>10141.66513599435</v>
      </c>
      <c r="N1470" s="1">
        <v>51977.9</v>
      </c>
      <c r="O1470" s="1">
        <v>0.1232605648291796</v>
      </c>
      <c r="P1470" s="1">
        <v>0.6317330760503812</v>
      </c>
      <c r="Q1470" s="1" t="s">
        <v>36</v>
      </c>
      <c r="R1470" s="1" t="s">
        <v>25</v>
      </c>
      <c r="S1470" s="1" t="s">
        <v>37</v>
      </c>
      <c r="T1470" s="1">
        <v>11753.8163507109</v>
      </c>
      <c r="U1470" s="1">
        <v>0.24500635912043911</v>
      </c>
      <c r="V1470" s="3" t="s">
        <v>38</v>
      </c>
    </row>
    <row r="1471" spans="1:22" x14ac:dyDescent="0.3">
      <c r="A1471" s="2" t="s">
        <v>210</v>
      </c>
      <c r="B1471" s="1" t="s">
        <v>32</v>
      </c>
      <c r="C1471" s="1">
        <v>82278.262719703984</v>
      </c>
      <c r="D1471" s="1">
        <v>19474</v>
      </c>
      <c r="E1471" s="1">
        <v>6055</v>
      </c>
      <c r="F1471" s="1">
        <v>3672.5</v>
      </c>
      <c r="G1471" s="1">
        <v>4252</v>
      </c>
      <c r="H1471" s="1">
        <v>873</v>
      </c>
      <c r="I1471" s="1">
        <v>5959</v>
      </c>
      <c r="J1471" s="1">
        <v>5730</v>
      </c>
      <c r="K1471" s="1">
        <v>479</v>
      </c>
      <c r="L1471" s="1">
        <v>4020</v>
      </c>
      <c r="M1471" s="1">
        <v>10141.66513599435</v>
      </c>
      <c r="N1471" s="1">
        <v>50514.5</v>
      </c>
      <c r="O1471" s="1">
        <v>0.1232605648291796</v>
      </c>
      <c r="P1471" s="1">
        <v>0.61394709040086226</v>
      </c>
      <c r="Q1471" s="1" t="s">
        <v>36</v>
      </c>
      <c r="R1471" s="1" t="s">
        <v>25</v>
      </c>
      <c r="S1471" s="1" t="s">
        <v>37</v>
      </c>
      <c r="T1471" s="1">
        <v>11753.8163507109</v>
      </c>
      <c r="U1471" s="1">
        <v>0.26279234476995811</v>
      </c>
      <c r="V1471" s="3" t="s">
        <v>38</v>
      </c>
    </row>
    <row r="1472" spans="1:22" x14ac:dyDescent="0.3">
      <c r="A1472" s="2" t="s">
        <v>210</v>
      </c>
      <c r="B1472" s="1" t="s">
        <v>33</v>
      </c>
      <c r="C1472" s="1">
        <v>82278.262719703984</v>
      </c>
      <c r="D1472" s="1">
        <v>19474</v>
      </c>
      <c r="E1472" s="1">
        <v>5217</v>
      </c>
      <c r="F1472" s="1">
        <v>3104</v>
      </c>
      <c r="G1472" s="1">
        <v>4957</v>
      </c>
      <c r="H1472" s="1">
        <v>6646</v>
      </c>
      <c r="I1472" s="1">
        <v>1675</v>
      </c>
      <c r="J1472" s="1">
        <v>2584</v>
      </c>
      <c r="K1472" s="1">
        <v>2328.4</v>
      </c>
      <c r="L1472" s="1">
        <v>1041</v>
      </c>
      <c r="M1472" s="1">
        <v>10141.66513599435</v>
      </c>
      <c r="N1472" s="1">
        <v>47026.400000000001</v>
      </c>
      <c r="O1472" s="1">
        <v>0.1232605648291796</v>
      </c>
      <c r="P1472" s="1">
        <v>0.5715531471563039</v>
      </c>
      <c r="Q1472" s="1" t="s">
        <v>36</v>
      </c>
      <c r="R1472" s="1" t="s">
        <v>25</v>
      </c>
      <c r="S1472" s="1" t="s">
        <v>37</v>
      </c>
      <c r="T1472" s="1">
        <v>11753.8163507109</v>
      </c>
      <c r="U1472" s="1">
        <v>0.30518628801451653</v>
      </c>
      <c r="V1472" s="3" t="s">
        <v>38</v>
      </c>
    </row>
    <row r="1473" spans="1:22" x14ac:dyDescent="0.3">
      <c r="A1473" s="2" t="s">
        <v>210</v>
      </c>
      <c r="B1473" s="1" t="s">
        <v>40</v>
      </c>
      <c r="C1473" s="1">
        <v>82278.262719703984</v>
      </c>
      <c r="D1473" s="1">
        <v>19474</v>
      </c>
      <c r="E1473" s="1">
        <v>3707</v>
      </c>
      <c r="F1473" s="1">
        <v>3672.5</v>
      </c>
      <c r="G1473" s="1">
        <v>4227</v>
      </c>
      <c r="H1473" s="1">
        <v>4253</v>
      </c>
      <c r="I1473" s="1">
        <v>6845</v>
      </c>
      <c r="J1473" s="1">
        <v>4614</v>
      </c>
      <c r="K1473" s="1">
        <v>2262</v>
      </c>
      <c r="L1473" s="1">
        <v>4491</v>
      </c>
      <c r="M1473" s="1">
        <v>10141.66513599435</v>
      </c>
      <c r="N1473" s="1">
        <v>53545.5</v>
      </c>
      <c r="O1473" s="1">
        <v>0.1232605648291796</v>
      </c>
      <c r="P1473" s="1">
        <v>0.65078549582910594</v>
      </c>
      <c r="Q1473" s="1" t="s">
        <v>36</v>
      </c>
      <c r="R1473" s="1" t="s">
        <v>25</v>
      </c>
      <c r="S1473" s="1" t="s">
        <v>37</v>
      </c>
      <c r="T1473" s="1">
        <v>11753.8163507109</v>
      </c>
      <c r="U1473" s="1">
        <v>0.2259539393417144</v>
      </c>
      <c r="V1473" s="3" t="s">
        <v>27</v>
      </c>
    </row>
    <row r="1474" spans="1:22" x14ac:dyDescent="0.3">
      <c r="A1474" s="2" t="s">
        <v>211</v>
      </c>
      <c r="B1474" s="1" t="s">
        <v>23</v>
      </c>
      <c r="C1474" s="1">
        <v>82278.262719703984</v>
      </c>
      <c r="D1474" s="1">
        <v>8816</v>
      </c>
      <c r="E1474" s="1">
        <v>4806</v>
      </c>
      <c r="F1474" s="1">
        <v>3531.2</v>
      </c>
      <c r="G1474" s="1">
        <v>3413</v>
      </c>
      <c r="H1474" s="1">
        <v>1134</v>
      </c>
      <c r="I1474" s="1">
        <v>3389</v>
      </c>
      <c r="J1474" s="1">
        <v>2921</v>
      </c>
      <c r="K1474" s="1">
        <v>2440.333333333333</v>
      </c>
      <c r="L1474" s="1">
        <v>3830</v>
      </c>
      <c r="M1474" s="1">
        <v>10141.66513599435</v>
      </c>
      <c r="N1474" s="1">
        <v>34280.533333333333</v>
      </c>
      <c r="O1474" s="1">
        <v>0.1232605648291796</v>
      </c>
      <c r="P1474" s="1">
        <v>0.41664143359609168</v>
      </c>
      <c r="Q1474" s="1" t="s">
        <v>36</v>
      </c>
      <c r="R1474" s="1" t="s">
        <v>25</v>
      </c>
      <c r="S1474" s="1" t="s">
        <v>37</v>
      </c>
      <c r="T1474" s="1">
        <v>58279</v>
      </c>
      <c r="U1474" s="1">
        <v>0.46009800157472858</v>
      </c>
      <c r="V1474" s="3" t="s">
        <v>38</v>
      </c>
    </row>
    <row r="1475" spans="1:22" x14ac:dyDescent="0.3">
      <c r="A1475" s="2" t="s">
        <v>211</v>
      </c>
      <c r="B1475" s="1" t="s">
        <v>28</v>
      </c>
      <c r="C1475" s="1">
        <v>86588</v>
      </c>
      <c r="D1475" s="1">
        <v>8816</v>
      </c>
      <c r="E1475" s="1">
        <v>8658</v>
      </c>
      <c r="F1475" s="1">
        <v>2514</v>
      </c>
      <c r="G1475" s="1">
        <v>1900</v>
      </c>
      <c r="H1475" s="1">
        <v>3560</v>
      </c>
      <c r="I1475" s="1">
        <v>2598</v>
      </c>
      <c r="J1475" s="1">
        <v>1487</v>
      </c>
      <c r="K1475" s="1">
        <v>4530</v>
      </c>
      <c r="L1475" s="1">
        <v>2465</v>
      </c>
      <c r="M1475" s="1">
        <v>10141.66513599435</v>
      </c>
      <c r="N1475" s="1">
        <v>36528</v>
      </c>
      <c r="O1475" s="1">
        <v>0.1171255270475626</v>
      </c>
      <c r="P1475" s="1">
        <v>0.42185984201044019</v>
      </c>
      <c r="Q1475" s="1" t="s">
        <v>36</v>
      </c>
      <c r="R1475" s="1" t="s">
        <v>25</v>
      </c>
      <c r="S1475" s="1" t="s">
        <v>37</v>
      </c>
      <c r="T1475" s="1">
        <v>50060</v>
      </c>
      <c r="U1475" s="1">
        <v>0.46101463094199718</v>
      </c>
      <c r="V1475" s="3" t="s">
        <v>38</v>
      </c>
    </row>
    <row r="1476" spans="1:22" x14ac:dyDescent="0.3">
      <c r="A1476" s="2" t="s">
        <v>211</v>
      </c>
      <c r="B1476" s="1" t="s">
        <v>29</v>
      </c>
      <c r="C1476" s="1">
        <v>86588</v>
      </c>
      <c r="D1476" s="1">
        <v>8816</v>
      </c>
      <c r="E1476" s="1">
        <v>5185</v>
      </c>
      <c r="F1476" s="1">
        <v>4126</v>
      </c>
      <c r="G1476" s="1">
        <v>2559</v>
      </c>
      <c r="H1476" s="1">
        <v>5118</v>
      </c>
      <c r="I1476" s="1">
        <v>879</v>
      </c>
      <c r="J1476" s="1">
        <v>3525</v>
      </c>
      <c r="K1476" s="1">
        <v>2440.333333333333</v>
      </c>
      <c r="L1476" s="1">
        <v>1333</v>
      </c>
      <c r="M1476" s="1">
        <v>10141.66513599435</v>
      </c>
      <c r="N1476" s="1">
        <v>33981.333333333328</v>
      </c>
      <c r="O1476" s="1">
        <v>0.1171255270475626</v>
      </c>
      <c r="P1476" s="1">
        <v>0.39244853020433929</v>
      </c>
      <c r="Q1476" s="1" t="s">
        <v>36</v>
      </c>
      <c r="R1476" s="1" t="s">
        <v>25</v>
      </c>
      <c r="S1476" s="1" t="s">
        <v>37</v>
      </c>
      <c r="T1476" s="1">
        <v>55047</v>
      </c>
      <c r="U1476" s="1">
        <v>0.49042594274809809</v>
      </c>
      <c r="V1476" s="3" t="s">
        <v>38</v>
      </c>
    </row>
    <row r="1477" spans="1:22" x14ac:dyDescent="0.3">
      <c r="A1477" s="2" t="s">
        <v>211</v>
      </c>
      <c r="B1477" s="1" t="s">
        <v>31</v>
      </c>
      <c r="C1477" s="1">
        <v>86588</v>
      </c>
      <c r="D1477" s="1">
        <v>8816</v>
      </c>
      <c r="E1477" s="1">
        <v>7812</v>
      </c>
      <c r="F1477" s="1">
        <v>2716</v>
      </c>
      <c r="G1477" s="1">
        <v>2597</v>
      </c>
      <c r="H1477" s="1">
        <v>3152</v>
      </c>
      <c r="I1477" s="1">
        <v>5249</v>
      </c>
      <c r="J1477" s="1">
        <v>543</v>
      </c>
      <c r="K1477" s="1">
        <v>466</v>
      </c>
      <c r="L1477" s="1">
        <v>3919</v>
      </c>
      <c r="M1477" s="1">
        <v>10141.66513599435</v>
      </c>
      <c r="N1477" s="1">
        <v>35270</v>
      </c>
      <c r="O1477" s="1">
        <v>0.1171255270475626</v>
      </c>
      <c r="P1477" s="1">
        <v>0.40733126992192908</v>
      </c>
      <c r="Q1477" s="1" t="s">
        <v>36</v>
      </c>
      <c r="R1477" s="1" t="s">
        <v>25</v>
      </c>
      <c r="S1477" s="1" t="s">
        <v>37</v>
      </c>
      <c r="T1477" s="1">
        <v>51318</v>
      </c>
      <c r="U1477" s="1">
        <v>0.47554320303050829</v>
      </c>
      <c r="V1477" s="3" t="s">
        <v>38</v>
      </c>
    </row>
    <row r="1478" spans="1:22" x14ac:dyDescent="0.3">
      <c r="A1478" s="2" t="s">
        <v>211</v>
      </c>
      <c r="B1478" s="1" t="s">
        <v>32</v>
      </c>
      <c r="C1478" s="1">
        <v>86588</v>
      </c>
      <c r="D1478" s="1">
        <v>8816</v>
      </c>
      <c r="E1478" s="1">
        <v>8957</v>
      </c>
      <c r="F1478" s="1">
        <v>2577</v>
      </c>
      <c r="G1478" s="1">
        <v>3784</v>
      </c>
      <c r="H1478" s="1">
        <v>1468</v>
      </c>
      <c r="I1478" s="1">
        <v>5725</v>
      </c>
      <c r="J1478" s="1">
        <v>4709</v>
      </c>
      <c r="K1478" s="1">
        <v>2325</v>
      </c>
      <c r="L1478" s="1">
        <v>1055</v>
      </c>
      <c r="M1478" s="1">
        <v>10141.66513599435</v>
      </c>
      <c r="N1478" s="1">
        <v>39416</v>
      </c>
      <c r="O1478" s="1">
        <v>0.1171255270475626</v>
      </c>
      <c r="P1478" s="1">
        <v>0.45521319351411282</v>
      </c>
      <c r="Q1478" s="1" t="s">
        <v>36</v>
      </c>
      <c r="R1478" s="1" t="s">
        <v>25</v>
      </c>
      <c r="S1478" s="1" t="s">
        <v>37</v>
      </c>
      <c r="T1478" s="1">
        <v>47172</v>
      </c>
      <c r="U1478" s="1">
        <v>0.4276612794383246</v>
      </c>
      <c r="V1478" s="3" t="s">
        <v>38</v>
      </c>
    </row>
    <row r="1479" spans="1:22" x14ac:dyDescent="0.3">
      <c r="A1479" s="2" t="s">
        <v>211</v>
      </c>
      <c r="B1479" s="1" t="s">
        <v>33</v>
      </c>
      <c r="C1479" s="1">
        <v>86588</v>
      </c>
      <c r="D1479" s="1">
        <v>8816</v>
      </c>
      <c r="E1479" s="1">
        <v>6548</v>
      </c>
      <c r="F1479" s="1">
        <v>5723</v>
      </c>
      <c r="G1479" s="1">
        <v>3718</v>
      </c>
      <c r="H1479" s="1">
        <v>4143</v>
      </c>
      <c r="I1479" s="1">
        <v>4476</v>
      </c>
      <c r="J1479" s="1">
        <v>1910</v>
      </c>
      <c r="K1479" s="1">
        <v>2440.333333333333</v>
      </c>
      <c r="L1479" s="1">
        <v>5251</v>
      </c>
      <c r="M1479" s="1">
        <v>10141.66513599435</v>
      </c>
      <c r="N1479" s="1">
        <v>43025.333333333343</v>
      </c>
      <c r="O1479" s="1">
        <v>0.1171255270475626</v>
      </c>
      <c r="P1479" s="1">
        <v>0.49689718359741919</v>
      </c>
      <c r="Q1479" s="1" t="s">
        <v>36</v>
      </c>
      <c r="R1479" s="1" t="s">
        <v>25</v>
      </c>
      <c r="S1479" s="1" t="s">
        <v>37</v>
      </c>
      <c r="T1479" s="1">
        <v>46003</v>
      </c>
      <c r="U1479" s="1">
        <v>0.38597728935501818</v>
      </c>
      <c r="V1479" s="3" t="s">
        <v>38</v>
      </c>
    </row>
    <row r="1480" spans="1:22" x14ac:dyDescent="0.3">
      <c r="A1480" s="2" t="s">
        <v>212</v>
      </c>
      <c r="B1480" s="1" t="s">
        <v>23</v>
      </c>
      <c r="C1480" s="1">
        <v>37987</v>
      </c>
      <c r="D1480" s="1">
        <v>17145</v>
      </c>
      <c r="E1480" s="1">
        <v>7869</v>
      </c>
      <c r="F1480" s="1">
        <v>5523</v>
      </c>
      <c r="G1480" s="1">
        <v>4716</v>
      </c>
      <c r="H1480" s="1">
        <v>3537</v>
      </c>
      <c r="I1480" s="1">
        <v>2143.666666666667</v>
      </c>
      <c r="J1480" s="1">
        <v>3563</v>
      </c>
      <c r="K1480" s="1">
        <v>3051</v>
      </c>
      <c r="L1480" s="1">
        <v>5140</v>
      </c>
      <c r="M1480" s="1">
        <v>10147</v>
      </c>
      <c r="N1480" s="1">
        <v>52687.666666666657</v>
      </c>
      <c r="O1480" s="1">
        <v>0.26711769815989678</v>
      </c>
      <c r="P1480" s="1">
        <v>1.0237409276244751</v>
      </c>
      <c r="Q1480" s="1" t="s">
        <v>24</v>
      </c>
      <c r="R1480" s="1" t="s">
        <v>25</v>
      </c>
      <c r="S1480" s="1" t="s">
        <v>26</v>
      </c>
      <c r="T1480" s="1">
        <v>-19653</v>
      </c>
      <c r="U1480" s="1">
        <v>-0.25386851546372252</v>
      </c>
      <c r="V1480" s="3" t="s">
        <v>27</v>
      </c>
    </row>
    <row r="1481" spans="1:22" x14ac:dyDescent="0.3">
      <c r="A1481" s="2" t="s">
        <v>212</v>
      </c>
      <c r="B1481" s="1" t="s">
        <v>39</v>
      </c>
      <c r="C1481" s="1">
        <v>37987</v>
      </c>
      <c r="D1481" s="1">
        <v>17145</v>
      </c>
      <c r="E1481" s="1">
        <v>8593</v>
      </c>
      <c r="F1481" s="1">
        <v>4016.333333333333</v>
      </c>
      <c r="G1481" s="1">
        <v>2414</v>
      </c>
      <c r="H1481" s="1">
        <v>1428</v>
      </c>
      <c r="I1481" s="1">
        <v>2143.666666666667</v>
      </c>
      <c r="J1481" s="1">
        <v>3407.25</v>
      </c>
      <c r="K1481" s="1">
        <v>3372</v>
      </c>
      <c r="L1481" s="1">
        <v>4851</v>
      </c>
      <c r="M1481" s="1">
        <v>10147</v>
      </c>
      <c r="N1481" s="1">
        <v>47370.249999999993</v>
      </c>
      <c r="O1481" s="1">
        <v>0.26711769815989678</v>
      </c>
      <c r="P1481" s="1">
        <v>1.0237409276244751</v>
      </c>
      <c r="Q1481" s="1" t="s">
        <v>24</v>
      </c>
      <c r="R1481" s="1" t="s">
        <v>25</v>
      </c>
      <c r="S1481" s="1" t="s">
        <v>26</v>
      </c>
      <c r="T1481" s="1">
        <v>-14703</v>
      </c>
      <c r="U1481" s="1">
        <v>-0.25386851546372252</v>
      </c>
      <c r="V1481" s="3" t="s">
        <v>27</v>
      </c>
    </row>
    <row r="1482" spans="1:22" x14ac:dyDescent="0.3">
      <c r="A1482" s="2" t="s">
        <v>212</v>
      </c>
      <c r="B1482" s="1" t="s">
        <v>28</v>
      </c>
      <c r="C1482" s="1">
        <v>37987</v>
      </c>
      <c r="D1482" s="1">
        <v>17145</v>
      </c>
      <c r="E1482" s="1">
        <v>6016</v>
      </c>
      <c r="F1482" s="1">
        <v>4016.333333333333</v>
      </c>
      <c r="G1482" s="1">
        <v>3657</v>
      </c>
      <c r="H1482" s="1">
        <v>2333</v>
      </c>
      <c r="I1482" s="1">
        <v>2143.666666666667</v>
      </c>
      <c r="J1482" s="1">
        <v>2333</v>
      </c>
      <c r="K1482" s="1">
        <v>2730</v>
      </c>
      <c r="L1482" s="1">
        <v>5616</v>
      </c>
      <c r="M1482" s="1">
        <v>10147</v>
      </c>
      <c r="N1482" s="1">
        <v>45989.999999999993</v>
      </c>
      <c r="O1482" s="1">
        <v>0.26711769815989678</v>
      </c>
      <c r="P1482" s="1">
        <v>1.0237409276244751</v>
      </c>
      <c r="Q1482" s="1" t="s">
        <v>24</v>
      </c>
      <c r="R1482" s="1" t="s">
        <v>25</v>
      </c>
      <c r="S1482" s="1" t="s">
        <v>26</v>
      </c>
      <c r="T1482" s="1">
        <v>-11990</v>
      </c>
      <c r="U1482" s="1">
        <v>-0.25386851546372252</v>
      </c>
      <c r="V1482" s="3" t="s">
        <v>27</v>
      </c>
    </row>
    <row r="1483" spans="1:22" x14ac:dyDescent="0.3">
      <c r="A1483" s="2" t="s">
        <v>212</v>
      </c>
      <c r="B1483" s="1" t="s">
        <v>29</v>
      </c>
      <c r="C1483" s="1">
        <v>37987</v>
      </c>
      <c r="D1483" s="1">
        <v>17145</v>
      </c>
      <c r="E1483" s="1">
        <v>6339</v>
      </c>
      <c r="F1483" s="1">
        <v>3192</v>
      </c>
      <c r="G1483" s="1">
        <v>2733</v>
      </c>
      <c r="H1483" s="1">
        <v>4555</v>
      </c>
      <c r="I1483" s="1">
        <v>635</v>
      </c>
      <c r="J1483" s="1">
        <v>3407.25</v>
      </c>
      <c r="K1483" s="1">
        <v>3051</v>
      </c>
      <c r="L1483" s="1">
        <v>3031</v>
      </c>
      <c r="M1483" s="1">
        <v>10147</v>
      </c>
      <c r="N1483" s="1">
        <v>44088.25</v>
      </c>
      <c r="O1483" s="1">
        <v>0.26711769815989678</v>
      </c>
      <c r="P1483" s="1">
        <v>1.0237409276244751</v>
      </c>
      <c r="Q1483" s="1" t="s">
        <v>24</v>
      </c>
      <c r="R1483" s="1" t="s">
        <v>25</v>
      </c>
      <c r="S1483" s="1" t="s">
        <v>26</v>
      </c>
      <c r="T1483" s="1">
        <v>-12319</v>
      </c>
      <c r="U1483" s="1">
        <v>-0.25386851546372252</v>
      </c>
      <c r="V1483" s="3" t="s">
        <v>27</v>
      </c>
    </row>
    <row r="1484" spans="1:22" x14ac:dyDescent="0.3">
      <c r="A1484" s="2" t="s">
        <v>212</v>
      </c>
      <c r="B1484" s="1" t="s">
        <v>30</v>
      </c>
      <c r="C1484" s="1">
        <v>37987</v>
      </c>
      <c r="D1484" s="1">
        <v>17145</v>
      </c>
      <c r="E1484" s="1">
        <v>7023</v>
      </c>
      <c r="F1484" s="1">
        <v>4016.333333333333</v>
      </c>
      <c r="G1484" s="1">
        <v>2538</v>
      </c>
      <c r="H1484" s="1">
        <v>4357</v>
      </c>
      <c r="I1484" s="1">
        <v>2143.666666666667</v>
      </c>
      <c r="J1484" s="1">
        <v>2738</v>
      </c>
      <c r="K1484" s="1">
        <v>3051</v>
      </c>
      <c r="L1484" s="1">
        <v>4526</v>
      </c>
      <c r="M1484" s="1">
        <v>10147</v>
      </c>
      <c r="N1484" s="1">
        <v>47537.999999999993</v>
      </c>
      <c r="O1484" s="1">
        <v>0.26711769815989678</v>
      </c>
      <c r="P1484" s="1">
        <v>1.0237409276244751</v>
      </c>
      <c r="Q1484" s="1" t="s">
        <v>24</v>
      </c>
      <c r="R1484" s="1" t="s">
        <v>25</v>
      </c>
      <c r="S1484" s="1" t="s">
        <v>26</v>
      </c>
      <c r="T1484" s="1">
        <v>-10487</v>
      </c>
      <c r="U1484" s="1">
        <v>-0.25386851546372252</v>
      </c>
      <c r="V1484" s="3" t="s">
        <v>27</v>
      </c>
    </row>
    <row r="1485" spans="1:22" x14ac:dyDescent="0.3">
      <c r="A1485" s="2" t="s">
        <v>212</v>
      </c>
      <c r="B1485" s="1" t="s">
        <v>31</v>
      </c>
      <c r="C1485" s="1">
        <v>82278.262719703984</v>
      </c>
      <c r="D1485" s="1">
        <v>17145</v>
      </c>
      <c r="E1485" s="1">
        <v>4512</v>
      </c>
      <c r="F1485" s="1">
        <v>4016.333333333333</v>
      </c>
      <c r="G1485" s="1">
        <v>3693</v>
      </c>
      <c r="H1485" s="1">
        <v>4693</v>
      </c>
      <c r="I1485" s="1">
        <v>2143.666666666667</v>
      </c>
      <c r="J1485" s="1">
        <v>3460</v>
      </c>
      <c r="K1485" s="1">
        <v>3051</v>
      </c>
      <c r="L1485" s="1">
        <v>2074</v>
      </c>
      <c r="M1485" s="1">
        <v>10147</v>
      </c>
      <c r="N1485" s="1">
        <v>44787.999999999993</v>
      </c>
      <c r="O1485" s="1">
        <v>0.1233254041175811</v>
      </c>
      <c r="P1485" s="1">
        <v>0.54434790574733627</v>
      </c>
      <c r="Q1485" s="1" t="s">
        <v>36</v>
      </c>
      <c r="R1485" s="1" t="s">
        <v>25</v>
      </c>
      <c r="S1485" s="1" t="s">
        <v>37</v>
      </c>
      <c r="T1485" s="1">
        <v>-7737</v>
      </c>
      <c r="U1485" s="1">
        <v>0.3323266901350827</v>
      </c>
      <c r="V1485" s="3" t="s">
        <v>38</v>
      </c>
    </row>
    <row r="1486" spans="1:22" x14ac:dyDescent="0.3">
      <c r="A1486" s="2" t="s">
        <v>212</v>
      </c>
      <c r="B1486" s="1" t="s">
        <v>32</v>
      </c>
      <c r="C1486" s="1">
        <v>37987</v>
      </c>
      <c r="D1486" s="1">
        <v>17145</v>
      </c>
      <c r="E1486" s="1">
        <v>2415</v>
      </c>
      <c r="F1486" s="1">
        <v>4016.333333333333</v>
      </c>
      <c r="G1486" s="1">
        <v>2853</v>
      </c>
      <c r="H1486" s="1">
        <v>3374</v>
      </c>
      <c r="I1486" s="1">
        <v>2143.666666666667</v>
      </c>
      <c r="J1486" s="1">
        <v>1614</v>
      </c>
      <c r="K1486" s="1">
        <v>3051</v>
      </c>
      <c r="L1486" s="1">
        <v>3437</v>
      </c>
      <c r="M1486" s="1">
        <v>10147</v>
      </c>
      <c r="N1486" s="1">
        <v>40049</v>
      </c>
      <c r="O1486" s="1">
        <v>0.26711769815989678</v>
      </c>
      <c r="P1486" s="1">
        <v>1.0237409276244751</v>
      </c>
      <c r="Q1486" s="1" t="s">
        <v>24</v>
      </c>
      <c r="R1486" s="1" t="s">
        <v>25</v>
      </c>
      <c r="S1486" s="1" t="s">
        <v>26</v>
      </c>
      <c r="T1486" s="1">
        <v>-2998</v>
      </c>
      <c r="U1486" s="1">
        <v>-0.25386851546372252</v>
      </c>
      <c r="V1486" s="3" t="s">
        <v>27</v>
      </c>
    </row>
    <row r="1487" spans="1:22" x14ac:dyDescent="0.3">
      <c r="A1487" s="2" t="s">
        <v>212</v>
      </c>
      <c r="B1487" s="1" t="s">
        <v>33</v>
      </c>
      <c r="C1487" s="1">
        <v>37987</v>
      </c>
      <c r="D1487" s="1">
        <v>17145</v>
      </c>
      <c r="E1487" s="1">
        <v>8424</v>
      </c>
      <c r="F1487" s="1">
        <v>3334</v>
      </c>
      <c r="G1487" s="1">
        <v>1140</v>
      </c>
      <c r="H1487" s="1">
        <v>3364</v>
      </c>
      <c r="I1487" s="1">
        <v>2143.666666666667</v>
      </c>
      <c r="J1487" s="1">
        <v>2406</v>
      </c>
      <c r="K1487" s="1">
        <v>3051</v>
      </c>
      <c r="L1487" s="1">
        <v>3910</v>
      </c>
      <c r="M1487" s="1">
        <v>10147</v>
      </c>
      <c r="N1487" s="1">
        <v>44917.666666666657</v>
      </c>
      <c r="O1487" s="1">
        <v>0.26711769815989678</v>
      </c>
      <c r="P1487" s="1">
        <v>1.0237409276244751</v>
      </c>
      <c r="Q1487" s="1" t="s">
        <v>24</v>
      </c>
      <c r="R1487" s="1" t="s">
        <v>25</v>
      </c>
      <c r="S1487" s="1" t="s">
        <v>26</v>
      </c>
      <c r="T1487" s="1">
        <v>-11883</v>
      </c>
      <c r="U1487" s="1">
        <v>-0.25386851546372252</v>
      </c>
      <c r="V1487" s="3" t="s">
        <v>27</v>
      </c>
    </row>
    <row r="1488" spans="1:22" x14ac:dyDescent="0.3">
      <c r="A1488" s="2" t="s">
        <v>212</v>
      </c>
      <c r="B1488" s="1" t="s">
        <v>44</v>
      </c>
      <c r="C1488" s="1">
        <v>82278.262719703984</v>
      </c>
      <c r="D1488" s="1">
        <v>17145</v>
      </c>
      <c r="E1488" s="1">
        <v>3202</v>
      </c>
      <c r="F1488" s="1">
        <v>4016.333333333333</v>
      </c>
      <c r="G1488" s="1">
        <v>2380</v>
      </c>
      <c r="H1488" s="1">
        <v>1959</v>
      </c>
      <c r="I1488" s="1">
        <v>881</v>
      </c>
      <c r="J1488" s="1">
        <v>5366</v>
      </c>
      <c r="K1488" s="1">
        <v>3051</v>
      </c>
      <c r="L1488" s="1">
        <v>4467</v>
      </c>
      <c r="M1488" s="1">
        <v>10147</v>
      </c>
      <c r="N1488" s="1">
        <v>42467.333333333328</v>
      </c>
      <c r="O1488" s="1">
        <v>0.1233254041175811</v>
      </c>
      <c r="P1488" s="1">
        <v>0.51614280527538725</v>
      </c>
      <c r="Q1488" s="1" t="s">
        <v>36</v>
      </c>
      <c r="R1488" s="1" t="s">
        <v>25</v>
      </c>
      <c r="S1488" s="1" t="s">
        <v>37</v>
      </c>
      <c r="T1488" s="1">
        <v>-7560</v>
      </c>
      <c r="U1488" s="1">
        <v>0.36053179060703172</v>
      </c>
      <c r="V1488" s="3" t="s">
        <v>38</v>
      </c>
    </row>
    <row r="1489" spans="1:22" x14ac:dyDescent="0.3">
      <c r="A1489" s="2" t="s">
        <v>212</v>
      </c>
      <c r="B1489" s="1" t="s">
        <v>40</v>
      </c>
      <c r="C1489" s="1">
        <v>37987</v>
      </c>
      <c r="D1489" s="1">
        <v>17145</v>
      </c>
      <c r="E1489" s="1">
        <v>4898</v>
      </c>
      <c r="F1489" s="1">
        <v>4016.333333333333</v>
      </c>
      <c r="G1489" s="1">
        <v>1648</v>
      </c>
      <c r="H1489" s="1">
        <v>4056</v>
      </c>
      <c r="I1489" s="1">
        <v>4915</v>
      </c>
      <c r="J1489" s="1">
        <v>5778</v>
      </c>
      <c r="K1489" s="1">
        <v>3051</v>
      </c>
      <c r="L1489" s="1">
        <v>4495</v>
      </c>
      <c r="M1489" s="1">
        <v>10147</v>
      </c>
      <c r="N1489" s="1">
        <v>50002.333333333328</v>
      </c>
      <c r="O1489" s="1">
        <v>0.26711769815989678</v>
      </c>
      <c r="P1489" s="1">
        <v>1.0237409276244751</v>
      </c>
      <c r="Q1489" s="1" t="s">
        <v>24</v>
      </c>
      <c r="R1489" s="1" t="s">
        <v>25</v>
      </c>
      <c r="S1489" s="1" t="s">
        <v>26</v>
      </c>
      <c r="T1489" s="1">
        <v>-15095</v>
      </c>
      <c r="U1489" s="1">
        <v>-0.25386851546372252</v>
      </c>
      <c r="V1489" s="3" t="s">
        <v>27</v>
      </c>
    </row>
    <row r="1490" spans="1:22" x14ac:dyDescent="0.3">
      <c r="A1490" s="2" t="s">
        <v>213</v>
      </c>
      <c r="B1490" s="1" t="s">
        <v>23</v>
      </c>
      <c r="C1490" s="1">
        <v>82278.262719703984</v>
      </c>
      <c r="D1490" s="1">
        <v>8006</v>
      </c>
      <c r="E1490" s="1">
        <v>4392</v>
      </c>
      <c r="F1490" s="1">
        <v>3136.666666666667</v>
      </c>
      <c r="G1490" s="1">
        <v>4730</v>
      </c>
      <c r="H1490" s="1">
        <v>3895</v>
      </c>
      <c r="I1490" s="1">
        <v>3748.5</v>
      </c>
      <c r="J1490" s="1">
        <v>3803</v>
      </c>
      <c r="K1490" s="1">
        <v>1514.833333333333</v>
      </c>
      <c r="L1490" s="1">
        <v>3838</v>
      </c>
      <c r="M1490" s="1">
        <v>6611</v>
      </c>
      <c r="N1490" s="1">
        <v>37064</v>
      </c>
      <c r="O1490" s="1">
        <v>8.0349290097696716E-2</v>
      </c>
      <c r="P1490" s="1">
        <v>0.45047134899123142</v>
      </c>
      <c r="Q1490" s="1" t="s">
        <v>36</v>
      </c>
      <c r="R1490" s="1" t="s">
        <v>25</v>
      </c>
      <c r="S1490" s="1" t="s">
        <v>37</v>
      </c>
      <c r="T1490" s="1">
        <v>11753.8163507109</v>
      </c>
      <c r="U1490" s="1">
        <v>0.46917936091107187</v>
      </c>
      <c r="V1490" s="3" t="s">
        <v>46</v>
      </c>
    </row>
    <row r="1491" spans="1:22" x14ac:dyDescent="0.3">
      <c r="A1491" s="2" t="s">
        <v>213</v>
      </c>
      <c r="B1491" s="1" t="s">
        <v>39</v>
      </c>
      <c r="C1491" s="1">
        <v>82278.262719703984</v>
      </c>
      <c r="D1491" s="1">
        <v>8006</v>
      </c>
      <c r="E1491" s="1">
        <v>7488</v>
      </c>
      <c r="F1491" s="1">
        <v>3136.666666666667</v>
      </c>
      <c r="G1491" s="1">
        <v>4188</v>
      </c>
      <c r="H1491" s="1">
        <v>1945</v>
      </c>
      <c r="I1491" s="1">
        <v>1496</v>
      </c>
      <c r="J1491" s="1">
        <v>3226</v>
      </c>
      <c r="K1491" s="1">
        <v>2013</v>
      </c>
      <c r="L1491" s="1">
        <v>3603</v>
      </c>
      <c r="M1491" s="1">
        <v>6611</v>
      </c>
      <c r="N1491" s="1">
        <v>35101.666666666672</v>
      </c>
      <c r="O1491" s="1">
        <v>8.0349290097696716E-2</v>
      </c>
      <c r="P1491" s="1">
        <v>0.42662138827902762</v>
      </c>
      <c r="Q1491" s="1" t="s">
        <v>36</v>
      </c>
      <c r="R1491" s="1" t="s">
        <v>25</v>
      </c>
      <c r="S1491" s="1" t="s">
        <v>37</v>
      </c>
      <c r="T1491" s="1">
        <v>11753.8163507109</v>
      </c>
      <c r="U1491" s="1">
        <v>0.49302932162327567</v>
      </c>
      <c r="V1491" s="3" t="s">
        <v>46</v>
      </c>
    </row>
    <row r="1492" spans="1:22" x14ac:dyDescent="0.3">
      <c r="A1492" s="2" t="s">
        <v>213</v>
      </c>
      <c r="B1492" s="1" t="s">
        <v>28</v>
      </c>
      <c r="C1492" s="1">
        <v>82278.262719703984</v>
      </c>
      <c r="D1492" s="1">
        <v>8006</v>
      </c>
      <c r="E1492" s="1">
        <v>6975</v>
      </c>
      <c r="F1492" s="1">
        <v>1500</v>
      </c>
      <c r="G1492" s="1">
        <v>4060</v>
      </c>
      <c r="H1492" s="1">
        <v>6310</v>
      </c>
      <c r="I1492" s="1">
        <v>3748.5</v>
      </c>
      <c r="J1492" s="1">
        <v>4561</v>
      </c>
      <c r="K1492" s="1">
        <v>2473</v>
      </c>
      <c r="L1492" s="1">
        <v>2656</v>
      </c>
      <c r="M1492" s="1">
        <v>6611</v>
      </c>
      <c r="N1492" s="1">
        <v>40289.5</v>
      </c>
      <c r="O1492" s="1">
        <v>8.0349290097696716E-2</v>
      </c>
      <c r="P1492" s="1">
        <v>0.48967368376813669</v>
      </c>
      <c r="Q1492" s="1" t="s">
        <v>36</v>
      </c>
      <c r="R1492" s="1" t="s">
        <v>25</v>
      </c>
      <c r="S1492" s="1" t="s">
        <v>37</v>
      </c>
      <c r="T1492" s="1">
        <v>11753.8163507109</v>
      </c>
      <c r="U1492" s="1">
        <v>0.42997702613416661</v>
      </c>
      <c r="V1492" s="3" t="s">
        <v>46</v>
      </c>
    </row>
    <row r="1493" spans="1:22" x14ac:dyDescent="0.3">
      <c r="A1493" s="2" t="s">
        <v>213</v>
      </c>
      <c r="B1493" s="1" t="s">
        <v>29</v>
      </c>
      <c r="C1493" s="1">
        <v>82278.262719703984</v>
      </c>
      <c r="D1493" s="1">
        <v>8006</v>
      </c>
      <c r="E1493" s="1">
        <v>4888</v>
      </c>
      <c r="F1493" s="1">
        <v>2022</v>
      </c>
      <c r="G1493" s="1">
        <v>1288</v>
      </c>
      <c r="H1493" s="1">
        <v>4795</v>
      </c>
      <c r="I1493" s="1">
        <v>6622</v>
      </c>
      <c r="J1493" s="1">
        <v>4524</v>
      </c>
      <c r="K1493" s="1">
        <v>1514.833333333333</v>
      </c>
      <c r="L1493" s="1">
        <v>74</v>
      </c>
      <c r="M1493" s="1">
        <v>6611</v>
      </c>
      <c r="N1493" s="1">
        <v>33733.833333333343</v>
      </c>
      <c r="O1493" s="1">
        <v>8.0349290097696716E-2</v>
      </c>
      <c r="P1493" s="1">
        <v>0.40999690827520058</v>
      </c>
      <c r="Q1493" s="1" t="s">
        <v>36</v>
      </c>
      <c r="R1493" s="1" t="s">
        <v>25</v>
      </c>
      <c r="S1493" s="1" t="s">
        <v>37</v>
      </c>
      <c r="T1493" s="1">
        <v>11753.8163507109</v>
      </c>
      <c r="U1493" s="1">
        <v>0.50965380162710261</v>
      </c>
      <c r="V1493" s="3" t="s">
        <v>46</v>
      </c>
    </row>
    <row r="1494" spans="1:22" x14ac:dyDescent="0.3">
      <c r="A1494" s="2" t="s">
        <v>213</v>
      </c>
      <c r="B1494" s="1" t="s">
        <v>30</v>
      </c>
      <c r="C1494" s="1">
        <v>82278.262719703984</v>
      </c>
      <c r="D1494" s="1">
        <v>8006</v>
      </c>
      <c r="E1494" s="1">
        <v>5918</v>
      </c>
      <c r="F1494" s="1">
        <v>3136.666666666667</v>
      </c>
      <c r="G1494" s="1">
        <v>2840</v>
      </c>
      <c r="H1494" s="1">
        <v>2051</v>
      </c>
      <c r="I1494" s="1">
        <v>5781</v>
      </c>
      <c r="J1494" s="1">
        <v>4357</v>
      </c>
      <c r="K1494" s="1">
        <v>677</v>
      </c>
      <c r="L1494" s="1">
        <v>5389</v>
      </c>
      <c r="M1494" s="1">
        <v>6611</v>
      </c>
      <c r="N1494" s="1">
        <v>38155.666666666672</v>
      </c>
      <c r="O1494" s="1">
        <v>8.0349290097696716E-2</v>
      </c>
      <c r="P1494" s="1">
        <v>0.46373933291045483</v>
      </c>
      <c r="Q1494" s="1" t="s">
        <v>36</v>
      </c>
      <c r="R1494" s="1" t="s">
        <v>25</v>
      </c>
      <c r="S1494" s="1" t="s">
        <v>37</v>
      </c>
      <c r="T1494" s="1">
        <v>11753.8163507109</v>
      </c>
      <c r="U1494" s="1">
        <v>0.45591137699184842</v>
      </c>
      <c r="V1494" s="3" t="s">
        <v>46</v>
      </c>
    </row>
    <row r="1495" spans="1:22" x14ac:dyDescent="0.3">
      <c r="A1495" s="2" t="s">
        <v>213</v>
      </c>
      <c r="B1495" s="1" t="s">
        <v>31</v>
      </c>
      <c r="C1495" s="1">
        <v>82278.262719703984</v>
      </c>
      <c r="D1495" s="1">
        <v>8006</v>
      </c>
      <c r="E1495" s="1">
        <v>8081</v>
      </c>
      <c r="F1495" s="1">
        <v>5888</v>
      </c>
      <c r="G1495" s="1">
        <v>4837</v>
      </c>
      <c r="H1495" s="1">
        <v>5456</v>
      </c>
      <c r="I1495" s="1">
        <v>3748.5</v>
      </c>
      <c r="J1495" s="1">
        <v>3179</v>
      </c>
      <c r="K1495" s="1">
        <v>914</v>
      </c>
      <c r="L1495" s="1">
        <v>724</v>
      </c>
      <c r="M1495" s="1">
        <v>6611</v>
      </c>
      <c r="N1495" s="1">
        <v>40833.5</v>
      </c>
      <c r="O1495" s="1">
        <v>8.0349290097696716E-2</v>
      </c>
      <c r="P1495" s="1">
        <v>0.49628539361734969</v>
      </c>
      <c r="Q1495" s="1" t="s">
        <v>36</v>
      </c>
      <c r="R1495" s="1" t="s">
        <v>25</v>
      </c>
      <c r="S1495" s="1" t="s">
        <v>37</v>
      </c>
      <c r="T1495" s="1">
        <v>11753.8163507109</v>
      </c>
      <c r="U1495" s="1">
        <v>0.42336531628495361</v>
      </c>
      <c r="V1495" s="3" t="s">
        <v>46</v>
      </c>
    </row>
    <row r="1496" spans="1:22" x14ac:dyDescent="0.3">
      <c r="A1496" s="2" t="s">
        <v>213</v>
      </c>
      <c r="B1496" s="1" t="s">
        <v>32</v>
      </c>
      <c r="C1496" s="1">
        <v>82278.262719703984</v>
      </c>
      <c r="D1496" s="1">
        <v>8006</v>
      </c>
      <c r="E1496" s="1">
        <v>7555</v>
      </c>
      <c r="F1496" s="1">
        <v>3136.666666666667</v>
      </c>
      <c r="G1496" s="1">
        <v>3096</v>
      </c>
      <c r="H1496" s="1">
        <v>2855</v>
      </c>
      <c r="I1496" s="1">
        <v>1095</v>
      </c>
      <c r="J1496" s="1">
        <v>663</v>
      </c>
      <c r="K1496" s="1">
        <v>2367</v>
      </c>
      <c r="L1496" s="1">
        <v>475</v>
      </c>
      <c r="M1496" s="1">
        <v>6611</v>
      </c>
      <c r="N1496" s="1">
        <v>29248.666666666672</v>
      </c>
      <c r="O1496" s="1">
        <v>8.0349290097696716E-2</v>
      </c>
      <c r="P1496" s="1">
        <v>0.35548473800799152</v>
      </c>
      <c r="Q1496" s="1" t="s">
        <v>36</v>
      </c>
      <c r="R1496" s="1" t="s">
        <v>25</v>
      </c>
      <c r="S1496" s="1" t="s">
        <v>37</v>
      </c>
      <c r="T1496" s="1">
        <v>11753.8163507109</v>
      </c>
      <c r="U1496" s="1">
        <v>0.56416597189431172</v>
      </c>
      <c r="V1496" s="3" t="s">
        <v>46</v>
      </c>
    </row>
    <row r="1497" spans="1:22" x14ac:dyDescent="0.3">
      <c r="A1497" s="2" t="s">
        <v>213</v>
      </c>
      <c r="B1497" s="1" t="s">
        <v>33</v>
      </c>
      <c r="C1497" s="1">
        <v>82278.262719703984</v>
      </c>
      <c r="D1497" s="1">
        <v>8006</v>
      </c>
      <c r="E1497" s="1">
        <v>5919</v>
      </c>
      <c r="F1497" s="1">
        <v>3136.666666666667</v>
      </c>
      <c r="G1497" s="1">
        <v>3195</v>
      </c>
      <c r="H1497" s="1">
        <v>1797</v>
      </c>
      <c r="I1497" s="1">
        <v>3748.5</v>
      </c>
      <c r="J1497" s="1">
        <v>1119</v>
      </c>
      <c r="K1497" s="1">
        <v>645</v>
      </c>
      <c r="L1497" s="1">
        <v>2107</v>
      </c>
      <c r="M1497" s="1">
        <v>6611</v>
      </c>
      <c r="N1497" s="1">
        <v>29673.166666666672</v>
      </c>
      <c r="O1497" s="1">
        <v>8.0349290097696716E-2</v>
      </c>
      <c r="P1497" s="1">
        <v>0.36064405938848948</v>
      </c>
      <c r="Q1497" s="1" t="s">
        <v>36</v>
      </c>
      <c r="R1497" s="1" t="s">
        <v>25</v>
      </c>
      <c r="S1497" s="1" t="s">
        <v>37</v>
      </c>
      <c r="T1497" s="1">
        <v>11753.8163507109</v>
      </c>
      <c r="U1497" s="1">
        <v>0.55900665051381371</v>
      </c>
      <c r="V1497" s="3" t="s">
        <v>46</v>
      </c>
    </row>
    <row r="1498" spans="1:22" x14ac:dyDescent="0.3">
      <c r="A1498" s="2" t="s">
        <v>214</v>
      </c>
      <c r="B1498" s="1" t="s">
        <v>23</v>
      </c>
      <c r="C1498" s="1">
        <v>80817</v>
      </c>
      <c r="D1498" s="1">
        <v>20887</v>
      </c>
      <c r="E1498" s="1">
        <v>3162</v>
      </c>
      <c r="F1498" s="1">
        <v>5128</v>
      </c>
      <c r="G1498" s="1">
        <v>3444</v>
      </c>
      <c r="H1498" s="1">
        <v>1818</v>
      </c>
      <c r="I1498" s="1">
        <v>4163</v>
      </c>
      <c r="J1498" s="1">
        <v>933</v>
      </c>
      <c r="K1498" s="1">
        <v>3071.8</v>
      </c>
      <c r="L1498" s="1">
        <v>2202</v>
      </c>
      <c r="M1498" s="1">
        <v>11921</v>
      </c>
      <c r="N1498" s="1">
        <v>44808.800000000003</v>
      </c>
      <c r="O1498" s="1">
        <v>0.14750609401487311</v>
      </c>
      <c r="P1498" s="1">
        <v>0.55444770283479961</v>
      </c>
      <c r="Q1498" s="1" t="s">
        <v>36</v>
      </c>
      <c r="R1498" s="1" t="s">
        <v>25</v>
      </c>
      <c r="S1498" s="1" t="s">
        <v>37</v>
      </c>
      <c r="T1498" s="1">
        <v>27159</v>
      </c>
      <c r="U1498" s="1">
        <v>0.29804620315032732</v>
      </c>
      <c r="V1498" s="3" t="s">
        <v>38</v>
      </c>
    </row>
    <row r="1499" spans="1:22" x14ac:dyDescent="0.3">
      <c r="A1499" s="2" t="s">
        <v>214</v>
      </c>
      <c r="B1499" s="1" t="s">
        <v>39</v>
      </c>
      <c r="C1499" s="1">
        <v>80817</v>
      </c>
      <c r="D1499" s="1">
        <v>20887</v>
      </c>
      <c r="E1499" s="1">
        <v>4730</v>
      </c>
      <c r="F1499" s="1">
        <v>3353</v>
      </c>
      <c r="G1499" s="1">
        <v>4246</v>
      </c>
      <c r="H1499" s="1">
        <v>2193</v>
      </c>
      <c r="I1499" s="1">
        <v>4300</v>
      </c>
      <c r="J1499" s="1">
        <v>1235</v>
      </c>
      <c r="K1499" s="1">
        <v>3068</v>
      </c>
      <c r="L1499" s="1">
        <v>4153</v>
      </c>
      <c r="M1499" s="1">
        <v>11921</v>
      </c>
      <c r="N1499" s="1">
        <v>48165</v>
      </c>
      <c r="O1499" s="1">
        <v>0.14750609401487311</v>
      </c>
      <c r="P1499" s="1">
        <v>0.59597609413860941</v>
      </c>
      <c r="Q1499" s="1" t="s">
        <v>36</v>
      </c>
      <c r="R1499" s="1" t="s">
        <v>25</v>
      </c>
      <c r="S1499" s="1" t="s">
        <v>37</v>
      </c>
      <c r="T1499" s="1">
        <v>25031</v>
      </c>
      <c r="U1499" s="1">
        <v>0.25651781184651751</v>
      </c>
      <c r="V1499" s="3" t="s">
        <v>38</v>
      </c>
    </row>
    <row r="1500" spans="1:22" x14ac:dyDescent="0.3">
      <c r="A1500" s="2" t="s">
        <v>214</v>
      </c>
      <c r="B1500" s="1" t="s">
        <v>42</v>
      </c>
      <c r="C1500" s="1">
        <v>80817</v>
      </c>
      <c r="D1500" s="1">
        <v>20887</v>
      </c>
      <c r="E1500" s="1">
        <v>8048</v>
      </c>
      <c r="F1500" s="1">
        <v>4334</v>
      </c>
      <c r="G1500" s="1">
        <v>3727</v>
      </c>
      <c r="H1500" s="1">
        <v>1340</v>
      </c>
      <c r="I1500" s="1">
        <v>4300</v>
      </c>
      <c r="J1500" s="1">
        <v>1942</v>
      </c>
      <c r="K1500" s="1">
        <v>3071.8</v>
      </c>
      <c r="L1500" s="1">
        <v>5498</v>
      </c>
      <c r="M1500" s="1">
        <v>11921</v>
      </c>
      <c r="N1500" s="1">
        <v>53147.8</v>
      </c>
      <c r="O1500" s="1">
        <v>0.14750609401487311</v>
      </c>
      <c r="P1500" s="1">
        <v>0.65763143892992815</v>
      </c>
      <c r="Q1500" s="1" t="s">
        <v>24</v>
      </c>
      <c r="R1500" s="1" t="s">
        <v>25</v>
      </c>
      <c r="S1500" s="1" t="s">
        <v>37</v>
      </c>
      <c r="T1500" s="1">
        <v>20647</v>
      </c>
      <c r="U1500" s="1">
        <v>0.19486246705519869</v>
      </c>
      <c r="V1500" s="3" t="s">
        <v>27</v>
      </c>
    </row>
    <row r="1501" spans="1:22" x14ac:dyDescent="0.3">
      <c r="A1501" s="2" t="s">
        <v>214</v>
      </c>
      <c r="B1501" s="1" t="s">
        <v>28</v>
      </c>
      <c r="C1501" s="1">
        <v>80817</v>
      </c>
      <c r="D1501" s="1">
        <v>20887</v>
      </c>
      <c r="E1501" s="1">
        <v>2212</v>
      </c>
      <c r="F1501" s="1">
        <v>3998</v>
      </c>
      <c r="G1501" s="1">
        <v>3305</v>
      </c>
      <c r="H1501" s="1">
        <v>5671</v>
      </c>
      <c r="I1501" s="1">
        <v>4300</v>
      </c>
      <c r="J1501" s="1">
        <v>1709</v>
      </c>
      <c r="K1501" s="1">
        <v>1003</v>
      </c>
      <c r="L1501" s="1">
        <v>733</v>
      </c>
      <c r="M1501" s="1">
        <v>11921</v>
      </c>
      <c r="N1501" s="1">
        <v>43818</v>
      </c>
      <c r="O1501" s="1">
        <v>0.14750609401487311</v>
      </c>
      <c r="P1501" s="1">
        <v>0.54218790600987421</v>
      </c>
      <c r="Q1501" s="1" t="s">
        <v>36</v>
      </c>
      <c r="R1501" s="1" t="s">
        <v>25</v>
      </c>
      <c r="S1501" s="1" t="s">
        <v>37</v>
      </c>
      <c r="T1501" s="1">
        <v>29378</v>
      </c>
      <c r="U1501" s="1">
        <v>0.31030599997525271</v>
      </c>
      <c r="V1501" s="3" t="s">
        <v>38</v>
      </c>
    </row>
    <row r="1502" spans="1:22" x14ac:dyDescent="0.3">
      <c r="A1502" s="2" t="s">
        <v>214</v>
      </c>
      <c r="B1502" s="1" t="s">
        <v>29</v>
      </c>
      <c r="C1502" s="1">
        <v>80817</v>
      </c>
      <c r="D1502" s="1">
        <v>20887</v>
      </c>
      <c r="E1502" s="1">
        <v>3512</v>
      </c>
      <c r="F1502" s="1">
        <v>3674</v>
      </c>
      <c r="G1502" s="1">
        <v>3224</v>
      </c>
      <c r="H1502" s="1">
        <v>1721</v>
      </c>
      <c r="I1502" s="1">
        <v>2413</v>
      </c>
      <c r="J1502" s="1">
        <v>709</v>
      </c>
      <c r="K1502" s="1">
        <v>2434</v>
      </c>
      <c r="L1502" s="1">
        <v>410</v>
      </c>
      <c r="M1502" s="1">
        <v>11921</v>
      </c>
      <c r="N1502" s="1">
        <v>38984</v>
      </c>
      <c r="O1502" s="1">
        <v>0.14750609401487311</v>
      </c>
      <c r="P1502" s="1">
        <v>0.48237375799646109</v>
      </c>
      <c r="Q1502" s="1" t="s">
        <v>36</v>
      </c>
      <c r="R1502" s="1" t="s">
        <v>25</v>
      </c>
      <c r="S1502" s="1" t="s">
        <v>37</v>
      </c>
      <c r="T1502" s="1">
        <v>29912</v>
      </c>
      <c r="U1502" s="1">
        <v>0.37012014798866583</v>
      </c>
      <c r="V1502" s="3" t="s">
        <v>38</v>
      </c>
    </row>
    <row r="1503" spans="1:22" x14ac:dyDescent="0.3">
      <c r="A1503" s="2" t="s">
        <v>214</v>
      </c>
      <c r="B1503" s="1" t="s">
        <v>30</v>
      </c>
      <c r="C1503" s="1">
        <v>80817</v>
      </c>
      <c r="D1503" s="1">
        <v>20887</v>
      </c>
      <c r="E1503" s="1">
        <v>3551</v>
      </c>
      <c r="F1503" s="1">
        <v>1006</v>
      </c>
      <c r="G1503" s="1">
        <v>1074</v>
      </c>
      <c r="H1503" s="1">
        <v>6066</v>
      </c>
      <c r="I1503" s="1">
        <v>4300</v>
      </c>
      <c r="J1503" s="1">
        <v>2685.909090909091</v>
      </c>
      <c r="K1503" s="1">
        <v>3071.8</v>
      </c>
      <c r="L1503" s="1">
        <v>3536</v>
      </c>
      <c r="M1503" s="1">
        <v>11921</v>
      </c>
      <c r="N1503" s="1">
        <v>46177.709090909091</v>
      </c>
      <c r="O1503" s="1">
        <v>0.14750609401487311</v>
      </c>
      <c r="P1503" s="1">
        <v>0.57138608326106011</v>
      </c>
      <c r="Q1503" s="1" t="s">
        <v>36</v>
      </c>
      <c r="R1503" s="1" t="s">
        <v>25</v>
      </c>
      <c r="S1503" s="1" t="s">
        <v>37</v>
      </c>
      <c r="T1503" s="1">
        <v>31899</v>
      </c>
      <c r="U1503" s="1">
        <v>0.28110782272406681</v>
      </c>
      <c r="V1503" s="3" t="s">
        <v>38</v>
      </c>
    </row>
    <row r="1504" spans="1:22" x14ac:dyDescent="0.3">
      <c r="A1504" s="2" t="s">
        <v>214</v>
      </c>
      <c r="B1504" s="1" t="s">
        <v>31</v>
      </c>
      <c r="C1504" s="1">
        <v>80817</v>
      </c>
      <c r="D1504" s="1">
        <v>20887</v>
      </c>
      <c r="E1504" s="1">
        <v>3548</v>
      </c>
      <c r="F1504" s="1">
        <v>3656.375</v>
      </c>
      <c r="G1504" s="1">
        <v>2256</v>
      </c>
      <c r="H1504" s="1">
        <v>3194</v>
      </c>
      <c r="I1504" s="1">
        <v>4300</v>
      </c>
      <c r="J1504" s="1">
        <v>3602</v>
      </c>
      <c r="K1504" s="1">
        <v>4431</v>
      </c>
      <c r="L1504" s="1">
        <v>4699</v>
      </c>
      <c r="M1504" s="1">
        <v>11921</v>
      </c>
      <c r="N1504" s="1">
        <v>50573.375</v>
      </c>
      <c r="O1504" s="1">
        <v>0.14750609401487311</v>
      </c>
      <c r="P1504" s="1">
        <v>0.62577644554982248</v>
      </c>
      <c r="Q1504" s="1" t="s">
        <v>36</v>
      </c>
      <c r="R1504" s="1" t="s">
        <v>25</v>
      </c>
      <c r="S1504" s="1" t="s">
        <v>37</v>
      </c>
      <c r="T1504" s="1">
        <v>26279</v>
      </c>
      <c r="U1504" s="1">
        <v>0.22671746043530441</v>
      </c>
      <c r="V1504" s="3" t="s">
        <v>38</v>
      </c>
    </row>
    <row r="1505" spans="1:22" x14ac:dyDescent="0.3">
      <c r="A1505" s="2" t="s">
        <v>214</v>
      </c>
      <c r="B1505" s="1" t="s">
        <v>32</v>
      </c>
      <c r="C1505" s="1">
        <v>80817</v>
      </c>
      <c r="D1505" s="1">
        <v>20887</v>
      </c>
      <c r="E1505" s="1">
        <v>6465</v>
      </c>
      <c r="F1505" s="1">
        <v>3656.375</v>
      </c>
      <c r="G1505" s="1">
        <v>1923</v>
      </c>
      <c r="H1505" s="1">
        <v>892</v>
      </c>
      <c r="I1505" s="1">
        <v>4300</v>
      </c>
      <c r="J1505" s="1">
        <v>3665</v>
      </c>
      <c r="K1505" s="1">
        <v>3071.8</v>
      </c>
      <c r="L1505" s="1">
        <v>1558</v>
      </c>
      <c r="M1505" s="1">
        <v>11921</v>
      </c>
      <c r="N1505" s="1">
        <v>46418.175000000003</v>
      </c>
      <c r="O1505" s="1">
        <v>0.14750609401487311</v>
      </c>
      <c r="P1505" s="1">
        <v>0.57436152047217792</v>
      </c>
      <c r="Q1505" s="1" t="s">
        <v>36</v>
      </c>
      <c r="R1505" s="1" t="s">
        <v>25</v>
      </c>
      <c r="S1505" s="1" t="s">
        <v>37</v>
      </c>
      <c r="T1505" s="1">
        <v>33506</v>
      </c>
      <c r="U1505" s="1">
        <v>0.278132385512949</v>
      </c>
      <c r="V1505" s="3" t="s">
        <v>38</v>
      </c>
    </row>
    <row r="1506" spans="1:22" x14ac:dyDescent="0.3">
      <c r="A1506" s="2" t="s">
        <v>214</v>
      </c>
      <c r="B1506" s="1" t="s">
        <v>33</v>
      </c>
      <c r="C1506" s="1">
        <v>80817</v>
      </c>
      <c r="D1506" s="1">
        <v>20887</v>
      </c>
      <c r="E1506" s="1">
        <v>2389</v>
      </c>
      <c r="F1506" s="1">
        <v>3656.375</v>
      </c>
      <c r="G1506" s="1">
        <v>3246</v>
      </c>
      <c r="H1506" s="1">
        <v>5310</v>
      </c>
      <c r="I1506" s="1">
        <v>4300</v>
      </c>
      <c r="J1506" s="1">
        <v>4567</v>
      </c>
      <c r="K1506" s="1">
        <v>3071.8</v>
      </c>
      <c r="L1506" s="1">
        <v>5563</v>
      </c>
      <c r="M1506" s="1">
        <v>11921</v>
      </c>
      <c r="N1506" s="1">
        <v>52990.175000000003</v>
      </c>
      <c r="O1506" s="1">
        <v>0.14750609401487311</v>
      </c>
      <c r="P1506" s="1">
        <v>0.65568104482967693</v>
      </c>
      <c r="Q1506" s="1" t="s">
        <v>24</v>
      </c>
      <c r="R1506" s="1" t="s">
        <v>25</v>
      </c>
      <c r="S1506" s="1" t="s">
        <v>37</v>
      </c>
      <c r="T1506" s="1">
        <v>26934</v>
      </c>
      <c r="U1506" s="1">
        <v>0.19681286115544991</v>
      </c>
      <c r="V1506" s="3" t="s">
        <v>27</v>
      </c>
    </row>
    <row r="1507" spans="1:22" x14ac:dyDescent="0.3">
      <c r="A1507" s="2" t="s">
        <v>214</v>
      </c>
      <c r="B1507" s="1" t="s">
        <v>43</v>
      </c>
      <c r="C1507" s="1">
        <v>80817</v>
      </c>
      <c r="D1507" s="1">
        <v>20887</v>
      </c>
      <c r="E1507" s="1">
        <v>2363</v>
      </c>
      <c r="F1507" s="1">
        <v>2527</v>
      </c>
      <c r="G1507" s="1">
        <v>1445</v>
      </c>
      <c r="H1507" s="1">
        <v>5317</v>
      </c>
      <c r="I1507" s="1">
        <v>4427</v>
      </c>
      <c r="J1507" s="1">
        <v>3183</v>
      </c>
      <c r="K1507" s="1">
        <v>4423</v>
      </c>
      <c r="L1507" s="1">
        <v>1480</v>
      </c>
      <c r="M1507" s="1">
        <v>11921</v>
      </c>
      <c r="N1507" s="1">
        <v>46052</v>
      </c>
      <c r="O1507" s="1">
        <v>0.14750609401487311</v>
      </c>
      <c r="P1507" s="1">
        <v>0.56983060494697901</v>
      </c>
      <c r="Q1507" s="1" t="s">
        <v>36</v>
      </c>
      <c r="R1507" s="1" t="s">
        <v>25</v>
      </c>
      <c r="S1507" s="1" t="s">
        <v>37</v>
      </c>
      <c r="T1507" s="1">
        <v>22844</v>
      </c>
      <c r="U1507" s="1">
        <v>0.28266330103814791</v>
      </c>
      <c r="V1507" s="3" t="s">
        <v>38</v>
      </c>
    </row>
    <row r="1508" spans="1:22" x14ac:dyDescent="0.3">
      <c r="A1508" s="2" t="s">
        <v>214</v>
      </c>
      <c r="B1508" s="1" t="s">
        <v>44</v>
      </c>
      <c r="C1508" s="1">
        <v>82278.262719703984</v>
      </c>
      <c r="D1508" s="1">
        <v>20887</v>
      </c>
      <c r="E1508" s="1">
        <v>8826</v>
      </c>
      <c r="F1508" s="1">
        <v>5231</v>
      </c>
      <c r="G1508" s="1">
        <v>4456</v>
      </c>
      <c r="H1508" s="1">
        <v>2546</v>
      </c>
      <c r="I1508" s="1">
        <v>4300</v>
      </c>
      <c r="J1508" s="1">
        <v>5973</v>
      </c>
      <c r="K1508" s="1">
        <v>3071.8</v>
      </c>
      <c r="L1508" s="1">
        <v>1183</v>
      </c>
      <c r="M1508" s="1">
        <v>11921</v>
      </c>
      <c r="N1508" s="1">
        <v>56473.8</v>
      </c>
      <c r="O1508" s="1">
        <v>0.14488638439791901</v>
      </c>
      <c r="P1508" s="1">
        <v>0.68637569794574271</v>
      </c>
      <c r="Q1508" s="1" t="s">
        <v>24</v>
      </c>
      <c r="R1508" s="1" t="s">
        <v>25</v>
      </c>
      <c r="S1508" s="1" t="s">
        <v>37</v>
      </c>
      <c r="T1508" s="1">
        <v>19794</v>
      </c>
      <c r="U1508" s="1">
        <v>0.1687379176563383</v>
      </c>
      <c r="V1508" s="3" t="s">
        <v>27</v>
      </c>
    </row>
    <row r="1509" spans="1:22" x14ac:dyDescent="0.3">
      <c r="A1509" s="2" t="s">
        <v>214</v>
      </c>
      <c r="B1509" s="1" t="s">
        <v>40</v>
      </c>
      <c r="C1509" s="1">
        <v>80817</v>
      </c>
      <c r="D1509" s="1">
        <v>20887</v>
      </c>
      <c r="E1509" s="1">
        <v>8754</v>
      </c>
      <c r="F1509" s="1">
        <v>3656.375</v>
      </c>
      <c r="G1509" s="1">
        <v>4773</v>
      </c>
      <c r="H1509" s="1">
        <v>5824</v>
      </c>
      <c r="I1509" s="1">
        <v>6197</v>
      </c>
      <c r="J1509" s="1">
        <v>2027</v>
      </c>
      <c r="K1509" s="1">
        <v>3071.8</v>
      </c>
      <c r="L1509" s="1">
        <v>2441</v>
      </c>
      <c r="M1509" s="1">
        <v>11921</v>
      </c>
      <c r="N1509" s="1">
        <v>57631.175000000003</v>
      </c>
      <c r="O1509" s="1">
        <v>0.14750609401487311</v>
      </c>
      <c r="P1509" s="1">
        <v>0.71310708143088708</v>
      </c>
      <c r="Q1509" s="1" t="s">
        <v>24</v>
      </c>
      <c r="R1509" s="1" t="s">
        <v>25</v>
      </c>
      <c r="S1509" s="1" t="s">
        <v>26</v>
      </c>
      <c r="T1509" s="1">
        <v>17993</v>
      </c>
      <c r="U1509" s="1">
        <v>0.13938682455423981</v>
      </c>
      <c r="V1509" s="3" t="s">
        <v>27</v>
      </c>
    </row>
    <row r="1510" spans="1:22" x14ac:dyDescent="0.3">
      <c r="A1510" s="2" t="s">
        <v>215</v>
      </c>
      <c r="B1510" s="1" t="s">
        <v>23</v>
      </c>
      <c r="C1510" s="1">
        <v>58695</v>
      </c>
      <c r="D1510" s="1">
        <v>19803</v>
      </c>
      <c r="E1510" s="1">
        <v>4956</v>
      </c>
      <c r="F1510" s="1">
        <v>1138</v>
      </c>
      <c r="G1510" s="1">
        <v>3549</v>
      </c>
      <c r="H1510" s="1">
        <v>3259</v>
      </c>
      <c r="I1510" s="1">
        <v>7674</v>
      </c>
      <c r="J1510" s="1">
        <v>4249</v>
      </c>
      <c r="K1510" s="1">
        <v>2861.666666666667</v>
      </c>
      <c r="L1510" s="1">
        <v>5591</v>
      </c>
      <c r="M1510" s="1">
        <v>10141.66513599435</v>
      </c>
      <c r="N1510" s="1">
        <v>53080.666666666657</v>
      </c>
      <c r="O1510" s="1">
        <v>0.1727858443818783</v>
      </c>
      <c r="P1510" s="1">
        <v>0.90434733225430897</v>
      </c>
      <c r="Q1510" s="1" t="s">
        <v>24</v>
      </c>
      <c r="R1510" s="1" t="s">
        <v>25</v>
      </c>
      <c r="S1510" s="1" t="s">
        <v>26</v>
      </c>
      <c r="T1510" s="1">
        <v>4335</v>
      </c>
      <c r="U1510" s="1">
        <v>-7.7133176636187281E-2</v>
      </c>
      <c r="V1510" s="3" t="s">
        <v>27</v>
      </c>
    </row>
    <row r="1511" spans="1:22" x14ac:dyDescent="0.3">
      <c r="A1511" s="2" t="s">
        <v>215</v>
      </c>
      <c r="B1511" s="1" t="s">
        <v>39</v>
      </c>
      <c r="C1511" s="1">
        <v>58695</v>
      </c>
      <c r="D1511" s="1">
        <v>19803</v>
      </c>
      <c r="E1511" s="1">
        <v>6578</v>
      </c>
      <c r="F1511" s="1">
        <v>3001.75</v>
      </c>
      <c r="G1511" s="1">
        <v>2674</v>
      </c>
      <c r="H1511" s="1">
        <v>6600</v>
      </c>
      <c r="I1511" s="1">
        <v>6440.75</v>
      </c>
      <c r="J1511" s="1">
        <v>2402</v>
      </c>
      <c r="K1511" s="1">
        <v>2861.666666666667</v>
      </c>
      <c r="L1511" s="1">
        <v>4703</v>
      </c>
      <c r="M1511" s="1">
        <v>10141.66513599435</v>
      </c>
      <c r="N1511" s="1">
        <v>55064.166666666657</v>
      </c>
      <c r="O1511" s="1">
        <v>0.1727858443818783</v>
      </c>
      <c r="P1511" s="1">
        <v>0.93814067069881024</v>
      </c>
      <c r="Q1511" s="1" t="s">
        <v>24</v>
      </c>
      <c r="R1511" s="1" t="s">
        <v>25</v>
      </c>
      <c r="S1511" s="1" t="s">
        <v>26</v>
      </c>
      <c r="T1511" s="1">
        <v>15935</v>
      </c>
      <c r="U1511" s="1">
        <v>-0.1109265150806885</v>
      </c>
      <c r="V1511" s="3" t="s">
        <v>27</v>
      </c>
    </row>
    <row r="1512" spans="1:22" x14ac:dyDescent="0.3">
      <c r="A1512" s="2" t="s">
        <v>215</v>
      </c>
      <c r="B1512" s="1" t="s">
        <v>28</v>
      </c>
      <c r="C1512" s="1">
        <v>58695</v>
      </c>
      <c r="D1512" s="1">
        <v>19803</v>
      </c>
      <c r="E1512" s="1">
        <v>4144</v>
      </c>
      <c r="F1512" s="1">
        <v>3001.75</v>
      </c>
      <c r="G1512" s="1">
        <v>4649</v>
      </c>
      <c r="H1512" s="1">
        <v>3529</v>
      </c>
      <c r="I1512" s="1">
        <v>6724</v>
      </c>
      <c r="J1512" s="1">
        <v>1742</v>
      </c>
      <c r="K1512" s="1">
        <v>2900</v>
      </c>
      <c r="L1512" s="1">
        <v>5085</v>
      </c>
      <c r="M1512" s="1">
        <v>10141.66513599435</v>
      </c>
      <c r="N1512" s="1">
        <v>51577.75</v>
      </c>
      <c r="O1512" s="1">
        <v>0.1727858443818783</v>
      </c>
      <c r="P1512" s="1">
        <v>0.87874180083482412</v>
      </c>
      <c r="Q1512" s="1" t="s">
        <v>24</v>
      </c>
      <c r="R1512" s="1" t="s">
        <v>25</v>
      </c>
      <c r="S1512" s="1" t="s">
        <v>26</v>
      </c>
      <c r="T1512" s="1">
        <v>10119</v>
      </c>
      <c r="U1512" s="1">
        <v>-5.152764521670241E-2</v>
      </c>
      <c r="V1512" s="3" t="s">
        <v>27</v>
      </c>
    </row>
    <row r="1513" spans="1:22" x14ac:dyDescent="0.3">
      <c r="A1513" s="2" t="s">
        <v>215</v>
      </c>
      <c r="B1513" s="1" t="s">
        <v>29</v>
      </c>
      <c r="C1513" s="1">
        <v>82278.262719703984</v>
      </c>
      <c r="D1513" s="1">
        <v>19803</v>
      </c>
      <c r="E1513" s="1">
        <v>4568</v>
      </c>
      <c r="F1513" s="1">
        <v>3001.75</v>
      </c>
      <c r="G1513" s="1">
        <v>1078</v>
      </c>
      <c r="H1513" s="1">
        <v>6569</v>
      </c>
      <c r="I1513" s="1">
        <v>6130</v>
      </c>
      <c r="J1513" s="1">
        <v>1048</v>
      </c>
      <c r="K1513" s="1">
        <v>2861.666666666667</v>
      </c>
      <c r="L1513" s="1">
        <v>5452</v>
      </c>
      <c r="M1513" s="1">
        <v>10141.66513599435</v>
      </c>
      <c r="N1513" s="1">
        <v>50511.416666666657</v>
      </c>
      <c r="O1513" s="1">
        <v>0.1232605648291796</v>
      </c>
      <c r="P1513" s="1">
        <v>0.61390961594246451</v>
      </c>
      <c r="Q1513" s="1" t="s">
        <v>36</v>
      </c>
      <c r="R1513" s="1" t="s">
        <v>25</v>
      </c>
      <c r="S1513" s="1" t="s">
        <v>37</v>
      </c>
      <c r="T1513" s="1">
        <v>14047</v>
      </c>
      <c r="U1513" s="1">
        <v>0.26282981922835591</v>
      </c>
      <c r="V1513" s="3" t="s">
        <v>38</v>
      </c>
    </row>
    <row r="1514" spans="1:22" x14ac:dyDescent="0.3">
      <c r="A1514" s="2" t="s">
        <v>215</v>
      </c>
      <c r="B1514" s="1" t="s">
        <v>30</v>
      </c>
      <c r="C1514" s="1">
        <v>58695</v>
      </c>
      <c r="D1514" s="1">
        <v>19803</v>
      </c>
      <c r="E1514" s="1">
        <v>7556</v>
      </c>
      <c r="F1514" s="1">
        <v>1728</v>
      </c>
      <c r="G1514" s="1">
        <v>3396</v>
      </c>
      <c r="H1514" s="1">
        <v>2337</v>
      </c>
      <c r="I1514" s="1">
        <v>6440.75</v>
      </c>
      <c r="J1514" s="1">
        <v>3717.8571428571431</v>
      </c>
      <c r="K1514" s="1">
        <v>2861.666666666667</v>
      </c>
      <c r="L1514" s="1">
        <v>5996</v>
      </c>
      <c r="M1514" s="1">
        <v>10141.66513599435</v>
      </c>
      <c r="N1514" s="1">
        <v>53836.273809523809</v>
      </c>
      <c r="O1514" s="1">
        <v>0.1727858443818783</v>
      </c>
      <c r="P1514" s="1">
        <v>0.91722078217094827</v>
      </c>
      <c r="Q1514" s="1" t="s">
        <v>24</v>
      </c>
      <c r="R1514" s="1" t="s">
        <v>25</v>
      </c>
      <c r="S1514" s="1" t="s">
        <v>26</v>
      </c>
      <c r="T1514" s="1">
        <v>13686</v>
      </c>
      <c r="U1514" s="1">
        <v>-9.0006626552826596E-2</v>
      </c>
      <c r="V1514" s="3" t="s">
        <v>27</v>
      </c>
    </row>
    <row r="1515" spans="1:22" x14ac:dyDescent="0.3">
      <c r="A1515" s="2" t="s">
        <v>215</v>
      </c>
      <c r="B1515" s="1" t="s">
        <v>31</v>
      </c>
      <c r="C1515" s="1">
        <v>58695</v>
      </c>
      <c r="D1515" s="1">
        <v>19803</v>
      </c>
      <c r="E1515" s="1">
        <v>5095</v>
      </c>
      <c r="F1515" s="1">
        <v>4744</v>
      </c>
      <c r="G1515" s="1">
        <v>1198</v>
      </c>
      <c r="H1515" s="1">
        <v>5222</v>
      </c>
      <c r="I1515" s="1">
        <v>5235</v>
      </c>
      <c r="J1515" s="1">
        <v>5387</v>
      </c>
      <c r="K1515" s="1">
        <v>2785</v>
      </c>
      <c r="L1515" s="1">
        <v>2326</v>
      </c>
      <c r="M1515" s="1">
        <v>10141.66513599435</v>
      </c>
      <c r="N1515" s="1">
        <v>51795</v>
      </c>
      <c r="O1515" s="1">
        <v>0.1727858443818783</v>
      </c>
      <c r="P1515" s="1">
        <v>0.88244313825709175</v>
      </c>
      <c r="Q1515" s="1" t="s">
        <v>24</v>
      </c>
      <c r="R1515" s="1" t="s">
        <v>25</v>
      </c>
      <c r="S1515" s="1" t="s">
        <v>26</v>
      </c>
      <c r="T1515" s="1">
        <v>6900</v>
      </c>
      <c r="U1515" s="1">
        <v>-5.5228982638970067E-2</v>
      </c>
      <c r="V1515" s="3" t="s">
        <v>27</v>
      </c>
    </row>
    <row r="1516" spans="1:22" x14ac:dyDescent="0.3">
      <c r="A1516" s="2" t="s">
        <v>215</v>
      </c>
      <c r="B1516" s="1" t="s">
        <v>32</v>
      </c>
      <c r="C1516" s="1">
        <v>58695</v>
      </c>
      <c r="D1516" s="1">
        <v>19803</v>
      </c>
      <c r="E1516" s="1">
        <v>7081</v>
      </c>
      <c r="F1516" s="1">
        <v>4397</v>
      </c>
      <c r="G1516" s="1">
        <v>3179</v>
      </c>
      <c r="H1516" s="1">
        <v>4498</v>
      </c>
      <c r="I1516" s="1">
        <v>6440.75</v>
      </c>
      <c r="J1516" s="1">
        <v>5825</v>
      </c>
      <c r="K1516" s="1">
        <v>2861.666666666667</v>
      </c>
      <c r="L1516" s="1">
        <v>3424</v>
      </c>
      <c r="M1516" s="1">
        <v>10141.66513599435</v>
      </c>
      <c r="N1516" s="1">
        <v>57509.416666666657</v>
      </c>
      <c r="O1516" s="1">
        <v>0.1727858443818783</v>
      </c>
      <c r="P1516" s="1">
        <v>0.9798009484055995</v>
      </c>
      <c r="Q1516" s="1" t="s">
        <v>24</v>
      </c>
      <c r="R1516" s="1" t="s">
        <v>25</v>
      </c>
      <c r="S1516" s="1" t="s">
        <v>26</v>
      </c>
      <c r="T1516" s="1">
        <v>10488</v>
      </c>
      <c r="U1516" s="1">
        <v>-0.15258679278747789</v>
      </c>
      <c r="V1516" s="3" t="s">
        <v>27</v>
      </c>
    </row>
    <row r="1517" spans="1:22" x14ac:dyDescent="0.3">
      <c r="A1517" s="2" t="s">
        <v>215</v>
      </c>
      <c r="B1517" s="1" t="s">
        <v>33</v>
      </c>
      <c r="C1517" s="1">
        <v>58695</v>
      </c>
      <c r="D1517" s="1">
        <v>19803</v>
      </c>
      <c r="E1517" s="1">
        <v>5918</v>
      </c>
      <c r="F1517" s="1">
        <v>3001.75</v>
      </c>
      <c r="G1517" s="1">
        <v>3767</v>
      </c>
      <c r="H1517" s="1">
        <v>1662</v>
      </c>
      <c r="I1517" s="1">
        <v>6440.75</v>
      </c>
      <c r="J1517" s="1">
        <v>5372</v>
      </c>
      <c r="K1517" s="1">
        <v>2900</v>
      </c>
      <c r="L1517" s="1">
        <v>5402</v>
      </c>
      <c r="M1517" s="1">
        <v>10141.66513599435</v>
      </c>
      <c r="N1517" s="1">
        <v>54266.5</v>
      </c>
      <c r="O1517" s="1">
        <v>0.1727858443818783</v>
      </c>
      <c r="P1517" s="1">
        <v>0.92455064315529434</v>
      </c>
      <c r="Q1517" s="1" t="s">
        <v>24</v>
      </c>
      <c r="R1517" s="1" t="s">
        <v>25</v>
      </c>
      <c r="S1517" s="1" t="s">
        <v>26</v>
      </c>
      <c r="T1517" s="1">
        <v>13871</v>
      </c>
      <c r="U1517" s="1">
        <v>-9.7336487537172639E-2</v>
      </c>
      <c r="V1517" s="3" t="s">
        <v>27</v>
      </c>
    </row>
    <row r="1518" spans="1:22" x14ac:dyDescent="0.3">
      <c r="A1518" s="2" t="s">
        <v>216</v>
      </c>
      <c r="B1518" s="1" t="s">
        <v>23</v>
      </c>
      <c r="C1518" s="1">
        <v>82278.262719703984</v>
      </c>
      <c r="D1518" s="1">
        <v>24749</v>
      </c>
      <c r="E1518" s="1">
        <v>4256</v>
      </c>
      <c r="F1518" s="1">
        <v>3140.5</v>
      </c>
      <c r="G1518" s="1">
        <v>3666</v>
      </c>
      <c r="H1518" s="1">
        <v>3668</v>
      </c>
      <c r="I1518" s="1">
        <v>7670</v>
      </c>
      <c r="J1518" s="1">
        <v>4440</v>
      </c>
      <c r="K1518" s="1">
        <v>2136.5</v>
      </c>
      <c r="L1518" s="1">
        <v>2315</v>
      </c>
      <c r="M1518" s="1">
        <v>6430.5</v>
      </c>
      <c r="N1518" s="1">
        <v>56041</v>
      </c>
      <c r="O1518" s="1">
        <v>6.2300780674753191E-2</v>
      </c>
      <c r="P1518" s="1">
        <v>0.68111549937453053</v>
      </c>
      <c r="Q1518" s="1" t="s">
        <v>36</v>
      </c>
      <c r="R1518" s="1" t="s">
        <v>25</v>
      </c>
      <c r="S1518" s="1" t="s">
        <v>37</v>
      </c>
      <c r="T1518" s="1">
        <v>11753.8163507109</v>
      </c>
      <c r="U1518" s="1">
        <v>0.25658371995071633</v>
      </c>
      <c r="V1518" s="3" t="s">
        <v>27</v>
      </c>
    </row>
    <row r="1519" spans="1:22" x14ac:dyDescent="0.3">
      <c r="A1519" s="2" t="s">
        <v>216</v>
      </c>
      <c r="B1519" s="1" t="s">
        <v>28</v>
      </c>
      <c r="C1519" s="1">
        <v>82278.262719703984</v>
      </c>
      <c r="D1519" s="1">
        <v>24749</v>
      </c>
      <c r="E1519" s="1">
        <v>2236</v>
      </c>
      <c r="F1519" s="1">
        <v>3140.5</v>
      </c>
      <c r="G1519" s="1">
        <v>4174</v>
      </c>
      <c r="H1519" s="1">
        <v>2558</v>
      </c>
      <c r="I1519" s="1">
        <v>3192</v>
      </c>
      <c r="J1519" s="1">
        <v>2582</v>
      </c>
      <c r="K1519" s="1">
        <v>1250</v>
      </c>
      <c r="L1519" s="1">
        <v>4057</v>
      </c>
      <c r="M1519" s="1">
        <v>6430.5</v>
      </c>
      <c r="N1519" s="1">
        <v>47938.5</v>
      </c>
      <c r="O1519" s="1">
        <v>6.2300780674753191E-2</v>
      </c>
      <c r="P1519" s="1">
        <v>0.58263869964429493</v>
      </c>
      <c r="Q1519" s="1" t="s">
        <v>36</v>
      </c>
      <c r="R1519" s="1" t="s">
        <v>25</v>
      </c>
      <c r="S1519" s="1" t="s">
        <v>37</v>
      </c>
      <c r="T1519" s="1">
        <v>11753.8163507109</v>
      </c>
      <c r="U1519" s="1">
        <v>0.35506051968095192</v>
      </c>
      <c r="V1519" s="3" t="s">
        <v>38</v>
      </c>
    </row>
    <row r="1520" spans="1:22" x14ac:dyDescent="0.3">
      <c r="A1520" s="2" t="s">
        <v>216</v>
      </c>
      <c r="B1520" s="1" t="s">
        <v>29</v>
      </c>
      <c r="C1520" s="1">
        <v>82278.262719703984</v>
      </c>
      <c r="D1520" s="1">
        <v>24749</v>
      </c>
      <c r="E1520" s="1">
        <v>5325</v>
      </c>
      <c r="F1520" s="1">
        <v>3140.5</v>
      </c>
      <c r="G1520" s="1">
        <v>4065</v>
      </c>
      <c r="H1520" s="1">
        <v>3502</v>
      </c>
      <c r="I1520" s="1">
        <v>5782</v>
      </c>
      <c r="J1520" s="1">
        <v>2468</v>
      </c>
      <c r="K1520" s="1">
        <v>3023</v>
      </c>
      <c r="L1520" s="1">
        <v>1215</v>
      </c>
      <c r="M1520" s="1">
        <v>6430.5</v>
      </c>
      <c r="N1520" s="1">
        <v>53269.5</v>
      </c>
      <c r="O1520" s="1">
        <v>6.2300780674753191E-2</v>
      </c>
      <c r="P1520" s="1">
        <v>0.64743102539090225</v>
      </c>
      <c r="Q1520" s="1" t="s">
        <v>36</v>
      </c>
      <c r="R1520" s="1" t="s">
        <v>25</v>
      </c>
      <c r="S1520" s="1" t="s">
        <v>37</v>
      </c>
      <c r="T1520" s="1">
        <v>11753.8163507109</v>
      </c>
      <c r="U1520" s="1">
        <v>0.2902681939343445</v>
      </c>
      <c r="V1520" s="3" t="s">
        <v>38</v>
      </c>
    </row>
    <row r="1521" spans="1:22" x14ac:dyDescent="0.3">
      <c r="A1521" s="2" t="s">
        <v>216</v>
      </c>
      <c r="B1521" s="1" t="s">
        <v>31</v>
      </c>
      <c r="C1521" s="1">
        <v>82278.262719703984</v>
      </c>
      <c r="D1521" s="1">
        <v>24749</v>
      </c>
      <c r="E1521" s="1">
        <v>3686</v>
      </c>
      <c r="F1521" s="1">
        <v>3140.5</v>
      </c>
      <c r="G1521" s="1">
        <v>3146</v>
      </c>
      <c r="H1521" s="1">
        <v>914</v>
      </c>
      <c r="I1521" s="1">
        <v>3920</v>
      </c>
      <c r="J1521" s="1">
        <v>2684</v>
      </c>
      <c r="K1521" s="1">
        <v>2136.5</v>
      </c>
      <c r="L1521" s="1">
        <v>3156</v>
      </c>
      <c r="M1521" s="1">
        <v>6430.5</v>
      </c>
      <c r="N1521" s="1">
        <v>47532</v>
      </c>
      <c r="O1521" s="1">
        <v>6.2300780674753191E-2</v>
      </c>
      <c r="P1521" s="1">
        <v>0.5776981480749841</v>
      </c>
      <c r="Q1521" s="1" t="s">
        <v>36</v>
      </c>
      <c r="R1521" s="1" t="s">
        <v>25</v>
      </c>
      <c r="S1521" s="1" t="s">
        <v>37</v>
      </c>
      <c r="T1521" s="1">
        <v>11753.8163507109</v>
      </c>
      <c r="U1521" s="1">
        <v>0.36000107125026259</v>
      </c>
      <c r="V1521" s="3" t="s">
        <v>38</v>
      </c>
    </row>
    <row r="1522" spans="1:22" x14ac:dyDescent="0.3">
      <c r="A1522" s="2" t="s">
        <v>216</v>
      </c>
      <c r="B1522" s="1" t="s">
        <v>32</v>
      </c>
      <c r="C1522" s="1">
        <v>82278.262719703984</v>
      </c>
      <c r="D1522" s="1">
        <v>24749</v>
      </c>
      <c r="E1522" s="1">
        <v>4793</v>
      </c>
      <c r="F1522" s="1">
        <v>3447</v>
      </c>
      <c r="G1522" s="1">
        <v>2992</v>
      </c>
      <c r="H1522" s="1">
        <v>2345</v>
      </c>
      <c r="I1522" s="1">
        <v>5026.8</v>
      </c>
      <c r="J1522" s="1">
        <v>4923</v>
      </c>
      <c r="K1522" s="1">
        <v>2136.5</v>
      </c>
      <c r="L1522" s="1">
        <v>2407</v>
      </c>
      <c r="M1522" s="1">
        <v>6430.5</v>
      </c>
      <c r="N1522" s="1">
        <v>52819.3</v>
      </c>
      <c r="O1522" s="1">
        <v>6.2300780674753191E-2</v>
      </c>
      <c r="P1522" s="1">
        <v>0.64195934933554266</v>
      </c>
      <c r="Q1522" s="1" t="s">
        <v>36</v>
      </c>
      <c r="R1522" s="1" t="s">
        <v>25</v>
      </c>
      <c r="S1522" s="1" t="s">
        <v>37</v>
      </c>
      <c r="T1522" s="1">
        <v>11753.8163507109</v>
      </c>
      <c r="U1522" s="1">
        <v>0.2957398699897042</v>
      </c>
      <c r="V1522" s="3" t="s">
        <v>38</v>
      </c>
    </row>
    <row r="1523" spans="1:22" x14ac:dyDescent="0.3">
      <c r="A1523" s="2" t="s">
        <v>216</v>
      </c>
      <c r="B1523" s="1" t="s">
        <v>33</v>
      </c>
      <c r="C1523" s="1">
        <v>82278.262719703984</v>
      </c>
      <c r="D1523" s="1">
        <v>24749</v>
      </c>
      <c r="E1523" s="1">
        <v>8692</v>
      </c>
      <c r="F1523" s="1">
        <v>2834</v>
      </c>
      <c r="G1523" s="1">
        <v>2497</v>
      </c>
      <c r="H1523" s="1">
        <v>6201</v>
      </c>
      <c r="I1523" s="1">
        <v>4570</v>
      </c>
      <c r="J1523" s="1">
        <v>3419.4</v>
      </c>
      <c r="K1523" s="1">
        <v>2136.5</v>
      </c>
      <c r="L1523" s="1">
        <v>740</v>
      </c>
      <c r="M1523" s="1">
        <v>6430.5</v>
      </c>
      <c r="N1523" s="1">
        <v>55838.9</v>
      </c>
      <c r="O1523" s="1">
        <v>6.2300780674753191E-2</v>
      </c>
      <c r="P1523" s="1">
        <v>0.67865920055003437</v>
      </c>
      <c r="Q1523" s="1" t="s">
        <v>36</v>
      </c>
      <c r="R1523" s="1" t="s">
        <v>25</v>
      </c>
      <c r="S1523" s="1" t="s">
        <v>37</v>
      </c>
      <c r="T1523" s="1">
        <v>11753.8163507109</v>
      </c>
      <c r="U1523" s="1">
        <v>0.25904001877521238</v>
      </c>
      <c r="V1523" s="3" t="s">
        <v>27</v>
      </c>
    </row>
    <row r="1524" spans="1:22" x14ac:dyDescent="0.3">
      <c r="A1524" s="2" t="s">
        <v>217</v>
      </c>
      <c r="B1524" s="1" t="s">
        <v>23</v>
      </c>
      <c r="C1524" s="1">
        <v>76470</v>
      </c>
      <c r="D1524" s="1">
        <v>19495</v>
      </c>
      <c r="E1524" s="1">
        <v>8059</v>
      </c>
      <c r="F1524" s="1">
        <v>3663</v>
      </c>
      <c r="G1524" s="1">
        <v>1665</v>
      </c>
      <c r="H1524" s="1">
        <v>6254</v>
      </c>
      <c r="I1524" s="1">
        <v>913</v>
      </c>
      <c r="J1524" s="1">
        <v>3990.2</v>
      </c>
      <c r="K1524" s="1">
        <v>316</v>
      </c>
      <c r="L1524" s="1">
        <v>3241</v>
      </c>
      <c r="M1524" s="1">
        <v>10141.66513599435</v>
      </c>
      <c r="N1524" s="1">
        <v>47596.2</v>
      </c>
      <c r="O1524" s="1">
        <v>0.1326227950306571</v>
      </c>
      <c r="P1524" s="1">
        <v>0.6224166339741074</v>
      </c>
      <c r="Q1524" s="1" t="s">
        <v>36</v>
      </c>
      <c r="R1524" s="1" t="s">
        <v>25</v>
      </c>
      <c r="S1524" s="1" t="s">
        <v>37</v>
      </c>
      <c r="T1524" s="1">
        <v>28106</v>
      </c>
      <c r="U1524" s="1">
        <v>0.24496057099523541</v>
      </c>
      <c r="V1524" s="3" t="s">
        <v>38</v>
      </c>
    </row>
    <row r="1525" spans="1:22" x14ac:dyDescent="0.3">
      <c r="A1525" s="2" t="s">
        <v>217</v>
      </c>
      <c r="B1525" s="1" t="s">
        <v>28</v>
      </c>
      <c r="C1525" s="1">
        <v>76470</v>
      </c>
      <c r="D1525" s="1">
        <v>19495</v>
      </c>
      <c r="E1525" s="1">
        <v>4839</v>
      </c>
      <c r="F1525" s="1">
        <v>2507</v>
      </c>
      <c r="G1525" s="1">
        <v>2022</v>
      </c>
      <c r="H1525" s="1">
        <v>889</v>
      </c>
      <c r="I1525" s="1">
        <v>6094</v>
      </c>
      <c r="J1525" s="1">
        <v>4224</v>
      </c>
      <c r="K1525" s="1">
        <v>1614</v>
      </c>
      <c r="L1525" s="1">
        <v>1598</v>
      </c>
      <c r="M1525" s="1">
        <v>10141.66513599435</v>
      </c>
      <c r="N1525" s="1">
        <v>43282</v>
      </c>
      <c r="O1525" s="1">
        <v>0.1326227950306571</v>
      </c>
      <c r="P1525" s="1">
        <v>0.56599973845952656</v>
      </c>
      <c r="Q1525" s="1" t="s">
        <v>36</v>
      </c>
      <c r="R1525" s="1" t="s">
        <v>25</v>
      </c>
      <c r="S1525" s="1" t="s">
        <v>37</v>
      </c>
      <c r="T1525" s="1">
        <v>35081</v>
      </c>
      <c r="U1525" s="1">
        <v>0.30137746650981628</v>
      </c>
      <c r="V1525" s="3" t="s">
        <v>38</v>
      </c>
    </row>
    <row r="1526" spans="1:22" x14ac:dyDescent="0.3">
      <c r="A1526" s="2" t="s">
        <v>217</v>
      </c>
      <c r="B1526" s="1" t="s">
        <v>29</v>
      </c>
      <c r="C1526" s="1">
        <v>76470</v>
      </c>
      <c r="D1526" s="1">
        <v>19495</v>
      </c>
      <c r="E1526" s="1">
        <v>8799</v>
      </c>
      <c r="F1526" s="1">
        <v>3302</v>
      </c>
      <c r="G1526" s="1">
        <v>1377</v>
      </c>
      <c r="H1526" s="1">
        <v>1498</v>
      </c>
      <c r="I1526" s="1">
        <v>2739</v>
      </c>
      <c r="J1526" s="1">
        <v>3990.2</v>
      </c>
      <c r="K1526" s="1">
        <v>1614</v>
      </c>
      <c r="L1526" s="1">
        <v>87</v>
      </c>
      <c r="M1526" s="1">
        <v>10141.66513599435</v>
      </c>
      <c r="N1526" s="1">
        <v>42901.2</v>
      </c>
      <c r="O1526" s="1">
        <v>0.1326227950306571</v>
      </c>
      <c r="P1526" s="1">
        <v>0.5610200078462142</v>
      </c>
      <c r="Q1526" s="1" t="s">
        <v>36</v>
      </c>
      <c r="R1526" s="1" t="s">
        <v>25</v>
      </c>
      <c r="S1526" s="1" t="s">
        <v>37</v>
      </c>
      <c r="T1526" s="1">
        <v>37128</v>
      </c>
      <c r="U1526" s="1">
        <v>0.3063571971231287</v>
      </c>
      <c r="V1526" s="3" t="s">
        <v>38</v>
      </c>
    </row>
    <row r="1527" spans="1:22" x14ac:dyDescent="0.3">
      <c r="A1527" s="2" t="s">
        <v>217</v>
      </c>
      <c r="B1527" s="1" t="s">
        <v>30</v>
      </c>
      <c r="C1527" s="1">
        <v>76470</v>
      </c>
      <c r="D1527" s="1">
        <v>19495</v>
      </c>
      <c r="E1527" s="1">
        <v>8462</v>
      </c>
      <c r="F1527" s="1">
        <v>1757</v>
      </c>
      <c r="G1527" s="1">
        <v>1699</v>
      </c>
      <c r="H1527" s="1">
        <v>6419</v>
      </c>
      <c r="I1527" s="1">
        <v>556</v>
      </c>
      <c r="J1527" s="1">
        <v>3729</v>
      </c>
      <c r="K1527" s="1">
        <v>1355</v>
      </c>
      <c r="L1527" s="1">
        <v>4271</v>
      </c>
      <c r="M1527" s="1">
        <v>10141.66513599435</v>
      </c>
      <c r="N1527" s="1">
        <v>47743</v>
      </c>
      <c r="O1527" s="1">
        <v>0.1326227950306571</v>
      </c>
      <c r="P1527" s="1">
        <v>0.62433634104877733</v>
      </c>
      <c r="Q1527" s="1" t="s">
        <v>36</v>
      </c>
      <c r="R1527" s="1" t="s">
        <v>25</v>
      </c>
      <c r="S1527" s="1" t="s">
        <v>37</v>
      </c>
      <c r="T1527" s="1">
        <v>28727</v>
      </c>
      <c r="U1527" s="1">
        <v>0.24304086392056559</v>
      </c>
      <c r="V1527" s="3" t="s">
        <v>38</v>
      </c>
    </row>
    <row r="1528" spans="1:22" x14ac:dyDescent="0.3">
      <c r="A1528" s="2" t="s">
        <v>217</v>
      </c>
      <c r="B1528" s="1" t="s">
        <v>31</v>
      </c>
      <c r="C1528" s="1">
        <v>76470</v>
      </c>
      <c r="D1528" s="1">
        <v>19495</v>
      </c>
      <c r="E1528" s="1">
        <v>4111</v>
      </c>
      <c r="F1528" s="1">
        <v>2507</v>
      </c>
      <c r="G1528" s="1">
        <v>3657</v>
      </c>
      <c r="H1528" s="1">
        <v>833</v>
      </c>
      <c r="I1528" s="1">
        <v>3393</v>
      </c>
      <c r="J1528" s="1">
        <v>1843</v>
      </c>
      <c r="K1528" s="1">
        <v>1614</v>
      </c>
      <c r="L1528" s="1">
        <v>5056</v>
      </c>
      <c r="M1528" s="1">
        <v>10141.66513599435</v>
      </c>
      <c r="N1528" s="1">
        <v>42509</v>
      </c>
      <c r="O1528" s="1">
        <v>0.1326227950306571</v>
      </c>
      <c r="P1528" s="1">
        <v>0.5558911991630705</v>
      </c>
      <c r="Q1528" s="1" t="s">
        <v>36</v>
      </c>
      <c r="R1528" s="1" t="s">
        <v>25</v>
      </c>
      <c r="S1528" s="1" t="s">
        <v>37</v>
      </c>
      <c r="T1528" s="1">
        <v>38082</v>
      </c>
      <c r="U1528" s="1">
        <v>0.31148600580627239</v>
      </c>
      <c r="V1528" s="3" t="s">
        <v>38</v>
      </c>
    </row>
    <row r="1529" spans="1:22" x14ac:dyDescent="0.3">
      <c r="A1529" s="2" t="s">
        <v>217</v>
      </c>
      <c r="B1529" s="1" t="s">
        <v>32</v>
      </c>
      <c r="C1529" s="1">
        <v>82278.262719703984</v>
      </c>
      <c r="D1529" s="1">
        <v>19495</v>
      </c>
      <c r="E1529" s="1">
        <v>3641</v>
      </c>
      <c r="F1529" s="1">
        <v>1306</v>
      </c>
      <c r="G1529" s="1">
        <v>2376</v>
      </c>
      <c r="H1529" s="1">
        <v>4204</v>
      </c>
      <c r="I1529" s="1">
        <v>2739</v>
      </c>
      <c r="J1529" s="1">
        <v>4944</v>
      </c>
      <c r="K1529" s="1">
        <v>1528</v>
      </c>
      <c r="L1529" s="1">
        <v>4538</v>
      </c>
      <c r="M1529" s="1">
        <v>10141.66513599435</v>
      </c>
      <c r="N1529" s="1">
        <v>44771</v>
      </c>
      <c r="O1529" s="1">
        <v>0.1232605648291796</v>
      </c>
      <c r="P1529" s="1">
        <v>0.54414128981454846</v>
      </c>
      <c r="Q1529" s="1" t="s">
        <v>36</v>
      </c>
      <c r="R1529" s="1" t="s">
        <v>25</v>
      </c>
      <c r="S1529" s="1" t="s">
        <v>37</v>
      </c>
      <c r="T1529" s="1">
        <v>34438</v>
      </c>
      <c r="U1529" s="1">
        <v>0.33259814535627191</v>
      </c>
      <c r="V1529" s="3" t="s">
        <v>38</v>
      </c>
    </row>
    <row r="1530" spans="1:22" x14ac:dyDescent="0.3">
      <c r="A1530" s="2" t="s">
        <v>217</v>
      </c>
      <c r="B1530" s="1" t="s">
        <v>33</v>
      </c>
      <c r="C1530" s="1">
        <v>76470</v>
      </c>
      <c r="D1530" s="1">
        <v>19495</v>
      </c>
      <c r="E1530" s="1">
        <v>5850</v>
      </c>
      <c r="F1530" s="1">
        <v>2507</v>
      </c>
      <c r="G1530" s="1">
        <v>3212</v>
      </c>
      <c r="H1530" s="1">
        <v>3403</v>
      </c>
      <c r="I1530" s="1">
        <v>2739</v>
      </c>
      <c r="J1530" s="1">
        <v>5211</v>
      </c>
      <c r="K1530" s="1">
        <v>3257</v>
      </c>
      <c r="L1530" s="1">
        <v>5235</v>
      </c>
      <c r="M1530" s="1">
        <v>10141.66513599435</v>
      </c>
      <c r="N1530" s="1">
        <v>50909</v>
      </c>
      <c r="O1530" s="1">
        <v>0.1326227950306571</v>
      </c>
      <c r="P1530" s="1">
        <v>0.66573819798613831</v>
      </c>
      <c r="Q1530" s="1" t="s">
        <v>36</v>
      </c>
      <c r="R1530" s="1" t="s">
        <v>25</v>
      </c>
      <c r="S1530" s="1" t="s">
        <v>37</v>
      </c>
      <c r="T1530" s="1">
        <v>30807</v>
      </c>
      <c r="U1530" s="1">
        <v>0.20163900698320461</v>
      </c>
      <c r="V1530" s="3" t="s">
        <v>27</v>
      </c>
    </row>
    <row r="1531" spans="1:22" x14ac:dyDescent="0.3">
      <c r="A1531" s="2" t="s">
        <v>218</v>
      </c>
      <c r="B1531" s="1" t="s">
        <v>23</v>
      </c>
      <c r="C1531" s="1">
        <v>56201</v>
      </c>
      <c r="D1531" s="1">
        <v>15848</v>
      </c>
      <c r="E1531" s="1">
        <v>7346</v>
      </c>
      <c r="F1531" s="1">
        <v>4708</v>
      </c>
      <c r="G1531" s="1">
        <v>1070</v>
      </c>
      <c r="H1531" s="1">
        <v>4589</v>
      </c>
      <c r="I1531" s="1">
        <v>1826</v>
      </c>
      <c r="J1531" s="1">
        <v>5319</v>
      </c>
      <c r="K1531" s="1">
        <v>2991.6</v>
      </c>
      <c r="L1531" s="1">
        <v>2053</v>
      </c>
      <c r="M1531" s="1">
        <v>13898.5</v>
      </c>
      <c r="N1531" s="1">
        <v>45750.6</v>
      </c>
      <c r="O1531" s="1">
        <v>0.26481735200441281</v>
      </c>
      <c r="P1531" s="1">
        <v>0.81405313072721119</v>
      </c>
      <c r="Q1531" s="1" t="s">
        <v>24</v>
      </c>
      <c r="R1531" s="1" t="s">
        <v>25</v>
      </c>
      <c r="S1531" s="1" t="s">
        <v>26</v>
      </c>
      <c r="T1531" s="1">
        <v>385</v>
      </c>
      <c r="U1531" s="1">
        <v>-7.8870482731623962E-2</v>
      </c>
      <c r="V1531" s="3" t="s">
        <v>27</v>
      </c>
    </row>
    <row r="1532" spans="1:22" x14ac:dyDescent="0.3">
      <c r="A1532" s="2" t="s">
        <v>218</v>
      </c>
      <c r="B1532" s="1" t="s">
        <v>39</v>
      </c>
      <c r="C1532" s="1">
        <v>56201</v>
      </c>
      <c r="D1532" s="1">
        <v>15848</v>
      </c>
      <c r="E1532" s="1">
        <v>2466</v>
      </c>
      <c r="F1532" s="1">
        <v>2854</v>
      </c>
      <c r="G1532" s="1">
        <v>3650</v>
      </c>
      <c r="H1532" s="1">
        <v>4550</v>
      </c>
      <c r="I1532" s="1">
        <v>628</v>
      </c>
      <c r="J1532" s="1">
        <v>1378</v>
      </c>
      <c r="K1532" s="1">
        <v>4276</v>
      </c>
      <c r="L1532" s="1">
        <v>862</v>
      </c>
      <c r="M1532" s="1">
        <v>13898.5</v>
      </c>
      <c r="N1532" s="1">
        <v>36512</v>
      </c>
      <c r="O1532" s="1">
        <v>0.26481735200441281</v>
      </c>
      <c r="P1532" s="1">
        <v>0.64966815537090083</v>
      </c>
      <c r="Q1532" s="1" t="s">
        <v>24</v>
      </c>
      <c r="R1532" s="1" t="s">
        <v>25</v>
      </c>
      <c r="S1532" s="1" t="s">
        <v>37</v>
      </c>
      <c r="T1532" s="1">
        <v>4806</v>
      </c>
      <c r="U1532" s="1">
        <v>8.5514492624686397E-2</v>
      </c>
      <c r="V1532" s="3" t="s">
        <v>27</v>
      </c>
    </row>
    <row r="1533" spans="1:22" x14ac:dyDescent="0.3">
      <c r="A1533" s="2" t="s">
        <v>218</v>
      </c>
      <c r="B1533" s="1" t="s">
        <v>28</v>
      </c>
      <c r="C1533" s="1">
        <v>56201</v>
      </c>
      <c r="D1533" s="1">
        <v>15848</v>
      </c>
      <c r="E1533" s="1">
        <v>2750</v>
      </c>
      <c r="F1533" s="1">
        <v>3546.833333333333</v>
      </c>
      <c r="G1533" s="1">
        <v>1019</v>
      </c>
      <c r="H1533" s="1">
        <v>5588</v>
      </c>
      <c r="I1533" s="1">
        <v>1826</v>
      </c>
      <c r="J1533" s="1">
        <v>2600.5</v>
      </c>
      <c r="K1533" s="1">
        <v>2991.6</v>
      </c>
      <c r="L1533" s="1">
        <v>4950</v>
      </c>
      <c r="M1533" s="1">
        <v>13898.5</v>
      </c>
      <c r="N1533" s="1">
        <v>41119.933333333327</v>
      </c>
      <c r="O1533" s="1">
        <v>0.26481735200441281</v>
      </c>
      <c r="P1533" s="1">
        <v>0.73165839279253619</v>
      </c>
      <c r="Q1533" s="1" t="s">
        <v>24</v>
      </c>
      <c r="R1533" s="1" t="s">
        <v>25</v>
      </c>
      <c r="S1533" s="1" t="s">
        <v>26</v>
      </c>
      <c r="T1533" s="1">
        <v>8928</v>
      </c>
      <c r="U1533" s="1">
        <v>3.524255203051066E-3</v>
      </c>
      <c r="V1533" s="3" t="s">
        <v>27</v>
      </c>
    </row>
    <row r="1534" spans="1:22" x14ac:dyDescent="0.3">
      <c r="A1534" s="2" t="s">
        <v>218</v>
      </c>
      <c r="B1534" s="1" t="s">
        <v>29</v>
      </c>
      <c r="C1534" s="1">
        <v>56201</v>
      </c>
      <c r="D1534" s="1">
        <v>15848</v>
      </c>
      <c r="E1534" s="1">
        <v>7610</v>
      </c>
      <c r="F1534" s="1">
        <v>1649</v>
      </c>
      <c r="G1534" s="1">
        <v>4278</v>
      </c>
      <c r="H1534" s="1">
        <v>6270</v>
      </c>
      <c r="I1534" s="1">
        <v>1826</v>
      </c>
      <c r="J1534" s="1">
        <v>687</v>
      </c>
      <c r="K1534" s="1">
        <v>4654</v>
      </c>
      <c r="L1534" s="1">
        <v>4156</v>
      </c>
      <c r="M1534" s="1">
        <v>13898.5</v>
      </c>
      <c r="N1534" s="1">
        <v>46978</v>
      </c>
      <c r="O1534" s="1">
        <v>0.26481735200441281</v>
      </c>
      <c r="P1534" s="1">
        <v>0.83589259977580466</v>
      </c>
      <c r="Q1534" s="1" t="s">
        <v>24</v>
      </c>
      <c r="R1534" s="1" t="s">
        <v>25</v>
      </c>
      <c r="S1534" s="1" t="s">
        <v>26</v>
      </c>
      <c r="T1534" s="1">
        <v>-3834</v>
      </c>
      <c r="U1534" s="1">
        <v>-0.1007099517802174</v>
      </c>
      <c r="V1534" s="3" t="s">
        <v>27</v>
      </c>
    </row>
    <row r="1535" spans="1:22" x14ac:dyDescent="0.3">
      <c r="A1535" s="2" t="s">
        <v>218</v>
      </c>
      <c r="B1535" s="1" t="s">
        <v>30</v>
      </c>
      <c r="C1535" s="1">
        <v>111126.65679926</v>
      </c>
      <c r="D1535" s="1">
        <v>15848</v>
      </c>
      <c r="E1535" s="1">
        <v>5972</v>
      </c>
      <c r="F1535" s="1">
        <v>3546.833333333333</v>
      </c>
      <c r="G1535" s="1">
        <v>3049</v>
      </c>
      <c r="H1535" s="1">
        <v>872</v>
      </c>
      <c r="I1535" s="1">
        <v>1826</v>
      </c>
      <c r="J1535" s="1">
        <v>2648</v>
      </c>
      <c r="K1535" s="1">
        <v>1775</v>
      </c>
      <c r="L1535" s="1">
        <v>358</v>
      </c>
      <c r="M1535" s="1">
        <v>13898.5</v>
      </c>
      <c r="N1535" s="1">
        <v>35894.833333333328</v>
      </c>
      <c r="O1535" s="1">
        <v>2.6363529367842201E-2</v>
      </c>
      <c r="P1535" s="1">
        <v>0.20253982581974439</v>
      </c>
      <c r="Q1535" s="1" t="s">
        <v>36</v>
      </c>
      <c r="R1535" s="1" t="s">
        <v>25</v>
      </c>
      <c r="S1535" s="1" t="s">
        <v>37</v>
      </c>
      <c r="T1535" s="1">
        <v>10796</v>
      </c>
      <c r="U1535" s="1">
        <v>0.74695879992333125</v>
      </c>
      <c r="V1535" s="3" t="s">
        <v>46</v>
      </c>
    </row>
    <row r="1536" spans="1:22" x14ac:dyDescent="0.3">
      <c r="A1536" s="2" t="s">
        <v>218</v>
      </c>
      <c r="B1536" s="1" t="s">
        <v>31</v>
      </c>
      <c r="C1536" s="1">
        <v>56201</v>
      </c>
      <c r="D1536" s="1">
        <v>15848</v>
      </c>
      <c r="E1536" s="1">
        <v>2764</v>
      </c>
      <c r="F1536" s="1">
        <v>3546.833333333333</v>
      </c>
      <c r="G1536" s="1">
        <v>2530</v>
      </c>
      <c r="H1536" s="1">
        <v>5706</v>
      </c>
      <c r="I1536" s="1">
        <v>4000</v>
      </c>
      <c r="J1536" s="1">
        <v>1307</v>
      </c>
      <c r="K1536" s="1">
        <v>2991.6</v>
      </c>
      <c r="L1536" s="1">
        <v>4486</v>
      </c>
      <c r="M1536" s="1">
        <v>13898.5</v>
      </c>
      <c r="N1536" s="1">
        <v>43179.433333333327</v>
      </c>
      <c r="O1536" s="1">
        <v>0.26481735200441281</v>
      </c>
      <c r="P1536" s="1">
        <v>0.7683036482150376</v>
      </c>
      <c r="Q1536" s="1" t="s">
        <v>24</v>
      </c>
      <c r="R1536" s="1" t="s">
        <v>25</v>
      </c>
      <c r="S1536" s="1" t="s">
        <v>26</v>
      </c>
      <c r="T1536" s="1">
        <v>4677</v>
      </c>
      <c r="U1536" s="1">
        <v>-3.312100021945031E-2</v>
      </c>
      <c r="V1536" s="3" t="s">
        <v>27</v>
      </c>
    </row>
    <row r="1537" spans="1:22" x14ac:dyDescent="0.3">
      <c r="A1537" s="2" t="s">
        <v>218</v>
      </c>
      <c r="B1537" s="1" t="s">
        <v>32</v>
      </c>
      <c r="C1537" s="1">
        <v>56201</v>
      </c>
      <c r="D1537" s="1">
        <v>15848</v>
      </c>
      <c r="E1537" s="1">
        <v>6630</v>
      </c>
      <c r="F1537" s="1">
        <v>4630</v>
      </c>
      <c r="G1537" s="1">
        <v>1419</v>
      </c>
      <c r="H1537" s="1">
        <v>4999</v>
      </c>
      <c r="I1537" s="1">
        <v>1826</v>
      </c>
      <c r="J1537" s="1">
        <v>4548</v>
      </c>
      <c r="K1537" s="1">
        <v>2991.6</v>
      </c>
      <c r="L1537" s="1">
        <v>2081</v>
      </c>
      <c r="M1537" s="1">
        <v>13898.5</v>
      </c>
      <c r="N1537" s="1">
        <v>44972.6</v>
      </c>
      <c r="O1537" s="1">
        <v>0.26481735200441281</v>
      </c>
      <c r="P1537" s="1">
        <v>0.80020996067685624</v>
      </c>
      <c r="Q1537" s="1" t="s">
        <v>24</v>
      </c>
      <c r="R1537" s="1" t="s">
        <v>25</v>
      </c>
      <c r="S1537" s="1" t="s">
        <v>26</v>
      </c>
      <c r="T1537" s="1">
        <v>-3572</v>
      </c>
      <c r="U1537" s="1">
        <v>-6.5027312681268989E-2</v>
      </c>
      <c r="V1537" s="3" t="s">
        <v>27</v>
      </c>
    </row>
    <row r="1538" spans="1:22" x14ac:dyDescent="0.3">
      <c r="A1538" s="2" t="s">
        <v>218</v>
      </c>
      <c r="B1538" s="1" t="s">
        <v>33</v>
      </c>
      <c r="C1538" s="1">
        <v>82278.262719703984</v>
      </c>
      <c r="D1538" s="1">
        <v>15848</v>
      </c>
      <c r="E1538" s="1">
        <v>7165</v>
      </c>
      <c r="F1538" s="1">
        <v>3546.833333333333</v>
      </c>
      <c r="G1538" s="1">
        <v>2758</v>
      </c>
      <c r="H1538" s="1">
        <v>6743</v>
      </c>
      <c r="I1538" s="1">
        <v>1077</v>
      </c>
      <c r="J1538" s="1">
        <v>758</v>
      </c>
      <c r="K1538" s="1">
        <v>2991.6</v>
      </c>
      <c r="L1538" s="1">
        <v>2825</v>
      </c>
      <c r="M1538" s="1">
        <v>13898.5</v>
      </c>
      <c r="N1538" s="1">
        <v>43712.433333333327</v>
      </c>
      <c r="O1538" s="1">
        <v>0.18088617221661171</v>
      </c>
      <c r="P1538" s="1">
        <v>0.5312755992703414</v>
      </c>
      <c r="Q1538" s="1" t="s">
        <v>36</v>
      </c>
      <c r="R1538" s="1" t="s">
        <v>25</v>
      </c>
      <c r="S1538" s="1" t="s">
        <v>37</v>
      </c>
      <c r="T1538" s="1">
        <v>4144</v>
      </c>
      <c r="U1538" s="1">
        <v>0.2878382285130468</v>
      </c>
      <c r="V1538" s="3" t="s">
        <v>38</v>
      </c>
    </row>
    <row r="1539" spans="1:22" x14ac:dyDescent="0.3">
      <c r="A1539" s="2" t="s">
        <v>218</v>
      </c>
      <c r="B1539" s="1" t="s">
        <v>43</v>
      </c>
      <c r="C1539" s="1">
        <v>56201</v>
      </c>
      <c r="D1539" s="1">
        <v>15848</v>
      </c>
      <c r="E1539" s="1">
        <v>5501</v>
      </c>
      <c r="F1539" s="1">
        <v>1951</v>
      </c>
      <c r="G1539" s="1">
        <v>2890</v>
      </c>
      <c r="H1539" s="1">
        <v>2443</v>
      </c>
      <c r="I1539" s="1">
        <v>1826</v>
      </c>
      <c r="J1539" s="1">
        <v>5014</v>
      </c>
      <c r="K1539" s="1">
        <v>994</v>
      </c>
      <c r="L1539" s="1">
        <v>2100</v>
      </c>
      <c r="M1539" s="1">
        <v>13898.5</v>
      </c>
      <c r="N1539" s="1">
        <v>38567</v>
      </c>
      <c r="O1539" s="1">
        <v>0.26481735200441281</v>
      </c>
      <c r="P1539" s="1">
        <v>0.68623334104375366</v>
      </c>
      <c r="Q1539" s="1" t="s">
        <v>24</v>
      </c>
      <c r="R1539" s="1" t="s">
        <v>25</v>
      </c>
      <c r="S1539" s="1" t="s">
        <v>37</v>
      </c>
      <c r="T1539" s="1">
        <v>4577</v>
      </c>
      <c r="U1539" s="1">
        <v>4.8949306951833603E-2</v>
      </c>
      <c r="V1539" s="3" t="s">
        <v>27</v>
      </c>
    </row>
    <row r="1540" spans="1:22" x14ac:dyDescent="0.3">
      <c r="A1540" s="2" t="s">
        <v>218</v>
      </c>
      <c r="B1540" s="1" t="s">
        <v>44</v>
      </c>
      <c r="C1540" s="1">
        <v>56201</v>
      </c>
      <c r="D1540" s="1">
        <v>15848</v>
      </c>
      <c r="E1540" s="1">
        <v>4347</v>
      </c>
      <c r="F1540" s="1">
        <v>3546.833333333333</v>
      </c>
      <c r="G1540" s="1">
        <v>1385</v>
      </c>
      <c r="H1540" s="1">
        <v>3828</v>
      </c>
      <c r="I1540" s="1">
        <v>1826</v>
      </c>
      <c r="J1540" s="1">
        <v>3446</v>
      </c>
      <c r="K1540" s="1">
        <v>2991.6</v>
      </c>
      <c r="L1540" s="1">
        <v>3795</v>
      </c>
      <c r="M1540" s="1">
        <v>13898.5</v>
      </c>
      <c r="N1540" s="1">
        <v>41013.433333333327</v>
      </c>
      <c r="O1540" s="1">
        <v>0.26481735200441281</v>
      </c>
      <c r="P1540" s="1">
        <v>0.72976340871751977</v>
      </c>
      <c r="Q1540" s="1" t="s">
        <v>24</v>
      </c>
      <c r="R1540" s="1" t="s">
        <v>25</v>
      </c>
      <c r="S1540" s="1" t="s">
        <v>26</v>
      </c>
      <c r="T1540" s="1">
        <v>8669</v>
      </c>
      <c r="U1540" s="1">
        <v>5.4192392780675249E-3</v>
      </c>
      <c r="V1540" s="3" t="s">
        <v>27</v>
      </c>
    </row>
    <row r="1541" spans="1:22" x14ac:dyDescent="0.3">
      <c r="A1541" s="2" t="s">
        <v>218</v>
      </c>
      <c r="B1541" s="1" t="s">
        <v>40</v>
      </c>
      <c r="C1541" s="1">
        <v>56201</v>
      </c>
      <c r="D1541" s="1">
        <v>15848</v>
      </c>
      <c r="E1541" s="1">
        <v>7236</v>
      </c>
      <c r="F1541" s="1">
        <v>5489</v>
      </c>
      <c r="G1541" s="1">
        <v>1899</v>
      </c>
      <c r="H1541" s="1">
        <v>4226</v>
      </c>
      <c r="I1541" s="1">
        <v>1599</v>
      </c>
      <c r="J1541" s="1">
        <v>900</v>
      </c>
      <c r="K1541" s="1">
        <v>3259</v>
      </c>
      <c r="L1541" s="1">
        <v>5199</v>
      </c>
      <c r="M1541" s="1">
        <v>13898.5</v>
      </c>
      <c r="N1541" s="1">
        <v>45655</v>
      </c>
      <c r="O1541" s="1">
        <v>0.26481735200441281</v>
      </c>
      <c r="P1541" s="1">
        <v>0.8123520933791214</v>
      </c>
      <c r="Q1541" s="1" t="s">
        <v>24</v>
      </c>
      <c r="R1541" s="1" t="s">
        <v>25</v>
      </c>
      <c r="S1541" s="1" t="s">
        <v>26</v>
      </c>
      <c r="T1541" s="1">
        <v>-4337</v>
      </c>
      <c r="U1541" s="1">
        <v>-7.7169445383534097E-2</v>
      </c>
      <c r="V1541" s="3" t="s">
        <v>27</v>
      </c>
    </row>
    <row r="1542" spans="1:22" x14ac:dyDescent="0.3">
      <c r="A1542" s="2" t="s">
        <v>219</v>
      </c>
      <c r="B1542" s="1" t="s">
        <v>23</v>
      </c>
      <c r="C1542" s="1">
        <v>82278.262719703984</v>
      </c>
      <c r="D1542" s="1">
        <v>23731</v>
      </c>
      <c r="E1542" s="1">
        <v>8174</v>
      </c>
      <c r="F1542" s="1">
        <v>5989</v>
      </c>
      <c r="G1542" s="1">
        <v>3305</v>
      </c>
      <c r="H1542" s="1">
        <v>5510</v>
      </c>
      <c r="I1542" s="1">
        <v>3422</v>
      </c>
      <c r="J1542" s="1">
        <v>3440</v>
      </c>
      <c r="K1542" s="1">
        <v>1414</v>
      </c>
      <c r="L1542" s="1">
        <v>3862</v>
      </c>
      <c r="M1542" s="1">
        <v>10141.66513599435</v>
      </c>
      <c r="N1542" s="1">
        <v>58847</v>
      </c>
      <c r="O1542" s="1">
        <v>0.1232605648291796</v>
      </c>
      <c r="P1542" s="1">
        <v>0.71521928216293429</v>
      </c>
      <c r="Q1542" s="1" t="s">
        <v>24</v>
      </c>
      <c r="R1542" s="1" t="s">
        <v>25</v>
      </c>
      <c r="S1542" s="1" t="s">
        <v>26</v>
      </c>
      <c r="T1542" s="1">
        <v>11753.8163507109</v>
      </c>
      <c r="U1542" s="1">
        <v>0.16152015300788611</v>
      </c>
      <c r="V1542" s="3" t="s">
        <v>27</v>
      </c>
    </row>
    <row r="1543" spans="1:22" x14ac:dyDescent="0.3">
      <c r="A1543" s="2" t="s">
        <v>219</v>
      </c>
      <c r="B1543" s="1" t="s">
        <v>28</v>
      </c>
      <c r="C1543" s="1">
        <v>82278.262719703984</v>
      </c>
      <c r="D1543" s="1">
        <v>23731</v>
      </c>
      <c r="E1543" s="1">
        <v>5815</v>
      </c>
      <c r="F1543" s="1">
        <v>2788.5</v>
      </c>
      <c r="G1543" s="1">
        <v>1969</v>
      </c>
      <c r="H1543" s="1">
        <v>4798</v>
      </c>
      <c r="I1543" s="1">
        <v>3422</v>
      </c>
      <c r="J1543" s="1">
        <v>3037</v>
      </c>
      <c r="K1543" s="1">
        <v>3854</v>
      </c>
      <c r="L1543" s="1">
        <v>70</v>
      </c>
      <c r="M1543" s="1">
        <v>10141.66513599435</v>
      </c>
      <c r="N1543" s="1">
        <v>49484.5</v>
      </c>
      <c r="O1543" s="1">
        <v>0.1232605648291796</v>
      </c>
      <c r="P1543" s="1">
        <v>0.60142859564959505</v>
      </c>
      <c r="Q1543" s="1" t="s">
        <v>36</v>
      </c>
      <c r="R1543" s="1" t="s">
        <v>25</v>
      </c>
      <c r="S1543" s="1" t="s">
        <v>37</v>
      </c>
      <c r="T1543" s="1">
        <v>11753.8163507109</v>
      </c>
      <c r="U1543" s="1">
        <v>0.27531083952122531</v>
      </c>
      <c r="V1543" s="3" t="s">
        <v>38</v>
      </c>
    </row>
    <row r="1544" spans="1:22" x14ac:dyDescent="0.3">
      <c r="A1544" s="2" t="s">
        <v>219</v>
      </c>
      <c r="B1544" s="1" t="s">
        <v>29</v>
      </c>
      <c r="C1544" s="1">
        <v>82278.262719703984</v>
      </c>
      <c r="D1544" s="1">
        <v>23731</v>
      </c>
      <c r="E1544" s="1">
        <v>5586</v>
      </c>
      <c r="F1544" s="1">
        <v>2788.5</v>
      </c>
      <c r="G1544" s="1">
        <v>3432</v>
      </c>
      <c r="H1544" s="1">
        <v>4852</v>
      </c>
      <c r="I1544" s="1">
        <v>1133</v>
      </c>
      <c r="J1544" s="1">
        <v>616</v>
      </c>
      <c r="K1544" s="1">
        <v>2476.666666666667</v>
      </c>
      <c r="L1544" s="1">
        <v>5552</v>
      </c>
      <c r="M1544" s="1">
        <v>10141.66513599435</v>
      </c>
      <c r="N1544" s="1">
        <v>50167.166666666657</v>
      </c>
      <c r="O1544" s="1">
        <v>0.1232605648291796</v>
      </c>
      <c r="P1544" s="1">
        <v>0.60972564330350942</v>
      </c>
      <c r="Q1544" s="1" t="s">
        <v>36</v>
      </c>
      <c r="R1544" s="1" t="s">
        <v>25</v>
      </c>
      <c r="S1544" s="1" t="s">
        <v>37</v>
      </c>
      <c r="T1544" s="1">
        <v>11753.8163507109</v>
      </c>
      <c r="U1544" s="1">
        <v>0.26701379186731089</v>
      </c>
      <c r="V1544" s="3" t="s">
        <v>38</v>
      </c>
    </row>
    <row r="1545" spans="1:22" x14ac:dyDescent="0.3">
      <c r="A1545" s="2" t="s">
        <v>219</v>
      </c>
      <c r="B1545" s="1" t="s">
        <v>31</v>
      </c>
      <c r="C1545" s="1">
        <v>82278.262719703984</v>
      </c>
      <c r="D1545" s="1">
        <v>23731</v>
      </c>
      <c r="E1545" s="1">
        <v>4763</v>
      </c>
      <c r="F1545" s="1">
        <v>1608</v>
      </c>
      <c r="G1545" s="1">
        <v>2922</v>
      </c>
      <c r="H1545" s="1">
        <v>1233</v>
      </c>
      <c r="I1545" s="1">
        <v>3422</v>
      </c>
      <c r="J1545" s="1">
        <v>2502</v>
      </c>
      <c r="K1545" s="1">
        <v>2476.666666666667</v>
      </c>
      <c r="L1545" s="1">
        <v>3594</v>
      </c>
      <c r="M1545" s="1">
        <v>10141.66513599435</v>
      </c>
      <c r="N1545" s="1">
        <v>46251.666666666657</v>
      </c>
      <c r="O1545" s="1">
        <v>0.1232605648291796</v>
      </c>
      <c r="P1545" s="1">
        <v>0.56213713243109498</v>
      </c>
      <c r="Q1545" s="1" t="s">
        <v>36</v>
      </c>
      <c r="R1545" s="1" t="s">
        <v>25</v>
      </c>
      <c r="S1545" s="1" t="s">
        <v>37</v>
      </c>
      <c r="T1545" s="1">
        <v>11753.8163507109</v>
      </c>
      <c r="U1545" s="1">
        <v>0.31460230273972528</v>
      </c>
      <c r="V1545" s="3" t="s">
        <v>38</v>
      </c>
    </row>
    <row r="1546" spans="1:22" x14ac:dyDescent="0.3">
      <c r="A1546" s="2" t="s">
        <v>219</v>
      </c>
      <c r="B1546" s="1" t="s">
        <v>32</v>
      </c>
      <c r="C1546" s="1">
        <v>82278.262719703984</v>
      </c>
      <c r="D1546" s="1">
        <v>23731</v>
      </c>
      <c r="E1546" s="1">
        <v>4781</v>
      </c>
      <c r="F1546" s="1">
        <v>1272</v>
      </c>
      <c r="G1546" s="1">
        <v>4601</v>
      </c>
      <c r="H1546" s="1">
        <v>4949</v>
      </c>
      <c r="I1546" s="1">
        <v>3422</v>
      </c>
      <c r="J1546" s="1">
        <v>4786</v>
      </c>
      <c r="K1546" s="1">
        <v>2476.666666666667</v>
      </c>
      <c r="L1546" s="1">
        <v>2180</v>
      </c>
      <c r="M1546" s="1">
        <v>10141.66513599435</v>
      </c>
      <c r="N1546" s="1">
        <v>52198.666666666657</v>
      </c>
      <c r="O1546" s="1">
        <v>0.1232605648291796</v>
      </c>
      <c r="P1546" s="1">
        <v>0.63441624727166412</v>
      </c>
      <c r="Q1546" s="1" t="s">
        <v>36</v>
      </c>
      <c r="R1546" s="1" t="s">
        <v>25</v>
      </c>
      <c r="S1546" s="1" t="s">
        <v>37</v>
      </c>
      <c r="T1546" s="1">
        <v>11753.8163507109</v>
      </c>
      <c r="U1546" s="1">
        <v>0.24232318789915619</v>
      </c>
      <c r="V1546" s="3" t="s">
        <v>38</v>
      </c>
    </row>
    <row r="1547" spans="1:22" x14ac:dyDescent="0.3">
      <c r="A1547" s="2" t="s">
        <v>219</v>
      </c>
      <c r="B1547" s="1" t="s">
        <v>33</v>
      </c>
      <c r="C1547" s="1">
        <v>82278.262719703984</v>
      </c>
      <c r="D1547" s="1">
        <v>23731</v>
      </c>
      <c r="E1547" s="1">
        <v>3635</v>
      </c>
      <c r="F1547" s="1">
        <v>2285</v>
      </c>
      <c r="G1547" s="1">
        <v>1180</v>
      </c>
      <c r="H1547" s="1">
        <v>3132</v>
      </c>
      <c r="I1547" s="1">
        <v>5711</v>
      </c>
      <c r="J1547" s="1">
        <v>725</v>
      </c>
      <c r="K1547" s="1">
        <v>2162</v>
      </c>
      <c r="L1547" s="1">
        <v>3722</v>
      </c>
      <c r="M1547" s="1">
        <v>10141.66513599435</v>
      </c>
      <c r="N1547" s="1">
        <v>46283</v>
      </c>
      <c r="O1547" s="1">
        <v>0.1232605648291796</v>
      </c>
      <c r="P1547" s="1">
        <v>0.56251795395427273</v>
      </c>
      <c r="Q1547" s="1" t="s">
        <v>36</v>
      </c>
      <c r="R1547" s="1" t="s">
        <v>25</v>
      </c>
      <c r="S1547" s="1" t="s">
        <v>37</v>
      </c>
      <c r="T1547" s="1">
        <v>11753.8163507109</v>
      </c>
      <c r="U1547" s="1">
        <v>0.31422148121654758</v>
      </c>
      <c r="V1547" s="3" t="s">
        <v>38</v>
      </c>
    </row>
    <row r="1548" spans="1:22" x14ac:dyDescent="0.3">
      <c r="A1548" s="2" t="s">
        <v>220</v>
      </c>
      <c r="B1548" s="1" t="s">
        <v>23</v>
      </c>
      <c r="C1548" s="1">
        <v>46219</v>
      </c>
      <c r="D1548" s="1">
        <v>9078</v>
      </c>
      <c r="E1548" s="1">
        <v>8966</v>
      </c>
      <c r="F1548" s="1">
        <v>3023</v>
      </c>
      <c r="G1548" s="1">
        <v>1451</v>
      </c>
      <c r="H1548" s="1">
        <v>1026</v>
      </c>
      <c r="I1548" s="1">
        <v>6167</v>
      </c>
      <c r="J1548" s="1">
        <v>3393</v>
      </c>
      <c r="K1548" s="1">
        <v>1739.666666666667</v>
      </c>
      <c r="L1548" s="1">
        <v>1576</v>
      </c>
      <c r="M1548" s="1">
        <v>9962</v>
      </c>
      <c r="N1548" s="1">
        <v>36419.666666666657</v>
      </c>
      <c r="O1548" s="1">
        <v>0.21553906402128989</v>
      </c>
      <c r="P1548" s="1">
        <v>0.78798041209603553</v>
      </c>
      <c r="Q1548" s="1" t="s">
        <v>24</v>
      </c>
      <c r="R1548" s="1" t="s">
        <v>25</v>
      </c>
      <c r="S1548" s="1" t="s">
        <v>26</v>
      </c>
      <c r="T1548" s="1">
        <v>1577</v>
      </c>
      <c r="U1548" s="1">
        <v>-3.5194761173254342E-3</v>
      </c>
      <c r="V1548" s="3" t="s">
        <v>27</v>
      </c>
    </row>
    <row r="1549" spans="1:22" x14ac:dyDescent="0.3">
      <c r="A1549" s="2" t="s">
        <v>220</v>
      </c>
      <c r="B1549" s="1" t="s">
        <v>28</v>
      </c>
      <c r="C1549" s="1">
        <v>82278.262719703984</v>
      </c>
      <c r="D1549" s="1">
        <v>9078</v>
      </c>
      <c r="E1549" s="1">
        <v>5771</v>
      </c>
      <c r="F1549" s="1">
        <v>3945</v>
      </c>
      <c r="G1549" s="1">
        <v>2032</v>
      </c>
      <c r="H1549" s="1">
        <v>5660</v>
      </c>
      <c r="I1549" s="1">
        <v>4553.75</v>
      </c>
      <c r="J1549" s="1">
        <v>4059</v>
      </c>
      <c r="K1549" s="1">
        <v>834</v>
      </c>
      <c r="L1549" s="1">
        <v>3499</v>
      </c>
      <c r="M1549" s="1">
        <v>9962</v>
      </c>
      <c r="N1549" s="1">
        <v>39431.75</v>
      </c>
      <c r="O1549" s="1">
        <v>0.1210769366137127</v>
      </c>
      <c r="P1549" s="1">
        <v>0.47924869457114688</v>
      </c>
      <c r="Q1549" s="1" t="s">
        <v>36</v>
      </c>
      <c r="R1549" s="1" t="s">
        <v>25</v>
      </c>
      <c r="S1549" s="1" t="s">
        <v>37</v>
      </c>
      <c r="T1549" s="1">
        <v>1379</v>
      </c>
      <c r="U1549" s="1">
        <v>0.39967436881514029</v>
      </c>
      <c r="V1549" s="3" t="s">
        <v>38</v>
      </c>
    </row>
    <row r="1550" spans="1:22" x14ac:dyDescent="0.3">
      <c r="A1550" s="2" t="s">
        <v>220</v>
      </c>
      <c r="B1550" s="1" t="s">
        <v>29</v>
      </c>
      <c r="C1550" s="1">
        <v>46219</v>
      </c>
      <c r="D1550" s="1">
        <v>9078</v>
      </c>
      <c r="E1550" s="1">
        <v>2797</v>
      </c>
      <c r="F1550" s="1">
        <v>2828</v>
      </c>
      <c r="G1550" s="1">
        <v>4414</v>
      </c>
      <c r="H1550" s="1">
        <v>6972</v>
      </c>
      <c r="I1550" s="1">
        <v>3312</v>
      </c>
      <c r="J1550" s="1">
        <v>4519</v>
      </c>
      <c r="K1550" s="1">
        <v>1739.666666666667</v>
      </c>
      <c r="L1550" s="1">
        <v>5125</v>
      </c>
      <c r="M1550" s="1">
        <v>9962</v>
      </c>
      <c r="N1550" s="1">
        <v>40784.666666666657</v>
      </c>
      <c r="O1550" s="1">
        <v>0.21553906402128989</v>
      </c>
      <c r="P1550" s="1">
        <v>0.88242209192467735</v>
      </c>
      <c r="Q1550" s="1" t="s">
        <v>24</v>
      </c>
      <c r="R1550" s="1" t="s">
        <v>25</v>
      </c>
      <c r="S1550" s="1" t="s">
        <v>26</v>
      </c>
      <c r="T1550" s="1">
        <v>-2788</v>
      </c>
      <c r="U1550" s="1">
        <v>-9.796115594596734E-2</v>
      </c>
      <c r="V1550" s="3" t="s">
        <v>27</v>
      </c>
    </row>
    <row r="1551" spans="1:22" x14ac:dyDescent="0.3">
      <c r="A1551" s="2" t="s">
        <v>220</v>
      </c>
      <c r="B1551" s="1" t="s">
        <v>30</v>
      </c>
      <c r="C1551" s="1">
        <v>46219</v>
      </c>
      <c r="D1551" s="1">
        <v>9078</v>
      </c>
      <c r="E1551" s="1">
        <v>3529</v>
      </c>
      <c r="F1551" s="1">
        <v>5795</v>
      </c>
      <c r="G1551" s="1">
        <v>2505</v>
      </c>
      <c r="H1551" s="1">
        <v>2760</v>
      </c>
      <c r="I1551" s="1">
        <v>4515</v>
      </c>
      <c r="J1551" s="1">
        <v>1611</v>
      </c>
      <c r="K1551" s="1">
        <v>1739.666666666667</v>
      </c>
      <c r="L1551" s="1">
        <v>1420</v>
      </c>
      <c r="M1551" s="1">
        <v>9962</v>
      </c>
      <c r="N1551" s="1">
        <v>32952.666666666672</v>
      </c>
      <c r="O1551" s="1">
        <v>0.21553906402128989</v>
      </c>
      <c r="P1551" s="1">
        <v>0.71296797132492418</v>
      </c>
      <c r="Q1551" s="1" t="s">
        <v>24</v>
      </c>
      <c r="R1551" s="1" t="s">
        <v>25</v>
      </c>
      <c r="S1551" s="1" t="s">
        <v>26</v>
      </c>
      <c r="T1551" s="1">
        <v>5044</v>
      </c>
      <c r="U1551" s="1">
        <v>7.1492964653785851E-2</v>
      </c>
      <c r="V1551" s="3" t="s">
        <v>27</v>
      </c>
    </row>
    <row r="1552" spans="1:22" x14ac:dyDescent="0.3">
      <c r="A1552" s="2" t="s">
        <v>220</v>
      </c>
      <c r="B1552" s="1" t="s">
        <v>31</v>
      </c>
      <c r="C1552" s="1">
        <v>46219</v>
      </c>
      <c r="D1552" s="1">
        <v>9078</v>
      </c>
      <c r="E1552" s="1">
        <v>8066</v>
      </c>
      <c r="F1552" s="1">
        <v>5446</v>
      </c>
      <c r="G1552" s="1">
        <v>3581</v>
      </c>
      <c r="H1552" s="1">
        <v>2990</v>
      </c>
      <c r="I1552" s="1">
        <v>4221</v>
      </c>
      <c r="J1552" s="1">
        <v>5237</v>
      </c>
      <c r="K1552" s="1">
        <v>1564</v>
      </c>
      <c r="L1552" s="1">
        <v>1849</v>
      </c>
      <c r="M1552" s="1">
        <v>9962</v>
      </c>
      <c r="N1552" s="1">
        <v>42032</v>
      </c>
      <c r="O1552" s="1">
        <v>0.21553906402128989</v>
      </c>
      <c r="P1552" s="1">
        <v>0.90940955018498881</v>
      </c>
      <c r="Q1552" s="1" t="s">
        <v>24</v>
      </c>
      <c r="R1552" s="1" t="s">
        <v>25</v>
      </c>
      <c r="S1552" s="1" t="s">
        <v>26</v>
      </c>
      <c r="T1552" s="1">
        <v>-5775</v>
      </c>
      <c r="U1552" s="1">
        <v>-0.1249486142062788</v>
      </c>
      <c r="V1552" s="3" t="s">
        <v>27</v>
      </c>
    </row>
    <row r="1553" spans="1:22" x14ac:dyDescent="0.3">
      <c r="A1553" s="2" t="s">
        <v>220</v>
      </c>
      <c r="B1553" s="1" t="s">
        <v>32</v>
      </c>
      <c r="C1553" s="1">
        <v>46219</v>
      </c>
      <c r="D1553" s="1">
        <v>9078</v>
      </c>
      <c r="E1553" s="1">
        <v>7411</v>
      </c>
      <c r="F1553" s="1">
        <v>5705</v>
      </c>
      <c r="G1553" s="1">
        <v>1742</v>
      </c>
      <c r="H1553" s="1">
        <v>6840</v>
      </c>
      <c r="I1553" s="1">
        <v>4553.75</v>
      </c>
      <c r="J1553" s="1">
        <v>1380</v>
      </c>
      <c r="K1553" s="1">
        <v>2821</v>
      </c>
      <c r="L1553" s="1">
        <v>2904</v>
      </c>
      <c r="M1553" s="1">
        <v>9962</v>
      </c>
      <c r="N1553" s="1">
        <v>42434.75</v>
      </c>
      <c r="O1553" s="1">
        <v>0.21553906402128989</v>
      </c>
      <c r="P1553" s="1">
        <v>0.91812349899392021</v>
      </c>
      <c r="Q1553" s="1" t="s">
        <v>24</v>
      </c>
      <c r="R1553" s="1" t="s">
        <v>25</v>
      </c>
      <c r="S1553" s="1" t="s">
        <v>26</v>
      </c>
      <c r="T1553" s="1">
        <v>-1624</v>
      </c>
      <c r="U1553" s="1">
        <v>-0.13366256301521021</v>
      </c>
      <c r="V1553" s="3" t="s">
        <v>27</v>
      </c>
    </row>
    <row r="1554" spans="1:22" x14ac:dyDescent="0.3">
      <c r="A1554" s="2" t="s">
        <v>220</v>
      </c>
      <c r="B1554" s="1" t="s">
        <v>33</v>
      </c>
      <c r="C1554" s="1">
        <v>46219</v>
      </c>
      <c r="D1554" s="1">
        <v>9078</v>
      </c>
      <c r="E1554" s="1">
        <v>5551</v>
      </c>
      <c r="F1554" s="1">
        <v>4457</v>
      </c>
      <c r="G1554" s="1">
        <v>3293</v>
      </c>
      <c r="H1554" s="1">
        <v>6378</v>
      </c>
      <c r="I1554" s="1">
        <v>4553.75</v>
      </c>
      <c r="J1554" s="1">
        <v>4862</v>
      </c>
      <c r="K1554" s="1">
        <v>1739.666666666667</v>
      </c>
      <c r="L1554" s="1">
        <v>3983</v>
      </c>
      <c r="M1554" s="1">
        <v>9962</v>
      </c>
      <c r="N1554" s="1">
        <v>43895.416666666657</v>
      </c>
      <c r="O1554" s="1">
        <v>0.21553906402128989</v>
      </c>
      <c r="P1554" s="1">
        <v>0.94972666363760927</v>
      </c>
      <c r="Q1554" s="1" t="s">
        <v>24</v>
      </c>
      <c r="R1554" s="1" t="s">
        <v>25</v>
      </c>
      <c r="S1554" s="1" t="s">
        <v>26</v>
      </c>
      <c r="T1554" s="1">
        <v>3112</v>
      </c>
      <c r="U1554" s="1">
        <v>-0.16526572765889919</v>
      </c>
      <c r="V1554" s="3" t="s">
        <v>27</v>
      </c>
    </row>
    <row r="1555" spans="1:22" x14ac:dyDescent="0.3">
      <c r="A1555" s="2" t="s">
        <v>221</v>
      </c>
      <c r="B1555" s="1" t="s">
        <v>23</v>
      </c>
      <c r="C1555" s="1">
        <v>82278.262719703984</v>
      </c>
      <c r="D1555" s="1">
        <v>9478</v>
      </c>
      <c r="E1555" s="1">
        <v>4144</v>
      </c>
      <c r="F1555" s="1">
        <v>3511</v>
      </c>
      <c r="G1555" s="1">
        <v>2978</v>
      </c>
      <c r="H1555" s="1">
        <v>1678</v>
      </c>
      <c r="I1555" s="1">
        <v>4849.75</v>
      </c>
      <c r="J1555" s="1">
        <v>5068</v>
      </c>
      <c r="K1555" s="1">
        <v>2920</v>
      </c>
      <c r="L1555" s="1">
        <v>4058</v>
      </c>
      <c r="M1555" s="1">
        <v>9025</v>
      </c>
      <c r="N1555" s="1">
        <v>38684.75</v>
      </c>
      <c r="O1555" s="1">
        <v>0.10968875255357929</v>
      </c>
      <c r="P1555" s="1">
        <v>0.47016974740687839</v>
      </c>
      <c r="Q1555" s="1" t="s">
        <v>36</v>
      </c>
      <c r="R1555" s="1" t="s">
        <v>25</v>
      </c>
      <c r="S1555" s="1" t="s">
        <v>37</v>
      </c>
      <c r="T1555" s="1">
        <v>-6917</v>
      </c>
      <c r="U1555" s="1">
        <v>0.42014150003954231</v>
      </c>
      <c r="V1555" s="3" t="s">
        <v>38</v>
      </c>
    </row>
    <row r="1556" spans="1:22" x14ac:dyDescent="0.3">
      <c r="A1556" s="2" t="s">
        <v>221</v>
      </c>
      <c r="B1556" s="1" t="s">
        <v>39</v>
      </c>
      <c r="C1556" s="1">
        <v>34197.605920444017</v>
      </c>
      <c r="D1556" s="1">
        <v>9478</v>
      </c>
      <c r="E1556" s="1">
        <v>3880</v>
      </c>
      <c r="F1556" s="1">
        <v>4163</v>
      </c>
      <c r="G1556" s="1">
        <v>3530</v>
      </c>
      <c r="H1556" s="1">
        <v>3537</v>
      </c>
      <c r="I1556" s="1">
        <v>4849.75</v>
      </c>
      <c r="J1556" s="1">
        <v>2240</v>
      </c>
      <c r="K1556" s="1">
        <v>2083</v>
      </c>
      <c r="L1556" s="1">
        <v>3695</v>
      </c>
      <c r="M1556" s="1">
        <v>9025</v>
      </c>
      <c r="N1556" s="1">
        <v>37455.75</v>
      </c>
      <c r="O1556" s="1">
        <v>0.27808994645447949</v>
      </c>
      <c r="P1556" s="1">
        <v>1.0237409276244751</v>
      </c>
      <c r="Q1556" s="1" t="s">
        <v>24</v>
      </c>
      <c r="R1556" s="1" t="s">
        <v>25</v>
      </c>
      <c r="S1556" s="1" t="s">
        <v>26</v>
      </c>
      <c r="T1556" s="1">
        <v>-9199</v>
      </c>
      <c r="U1556" s="1">
        <v>-0.25386851546372252</v>
      </c>
      <c r="V1556" s="3" t="s">
        <v>27</v>
      </c>
    </row>
    <row r="1557" spans="1:22" x14ac:dyDescent="0.3">
      <c r="A1557" s="2" t="s">
        <v>221</v>
      </c>
      <c r="B1557" s="1" t="s">
        <v>28</v>
      </c>
      <c r="C1557" s="1">
        <v>34197.605920444017</v>
      </c>
      <c r="D1557" s="1">
        <v>9478</v>
      </c>
      <c r="E1557" s="1">
        <v>8269</v>
      </c>
      <c r="F1557" s="1">
        <v>5290</v>
      </c>
      <c r="G1557" s="1">
        <v>1364</v>
      </c>
      <c r="H1557" s="1">
        <v>1080</v>
      </c>
      <c r="I1557" s="1">
        <v>4028</v>
      </c>
      <c r="J1557" s="1">
        <v>3060</v>
      </c>
      <c r="K1557" s="1">
        <v>1833</v>
      </c>
      <c r="L1557" s="1">
        <v>407</v>
      </c>
      <c r="M1557" s="1">
        <v>9025</v>
      </c>
      <c r="N1557" s="1">
        <v>34809</v>
      </c>
      <c r="O1557" s="1">
        <v>0.27808994645447949</v>
      </c>
      <c r="P1557" s="1">
        <v>1.0237409276244751</v>
      </c>
      <c r="Q1557" s="1" t="s">
        <v>24</v>
      </c>
      <c r="R1557" s="1" t="s">
        <v>25</v>
      </c>
      <c r="S1557" s="1" t="s">
        <v>26</v>
      </c>
      <c r="T1557" s="1">
        <v>-11402</v>
      </c>
      <c r="U1557" s="1">
        <v>-0.25386851546372252</v>
      </c>
      <c r="V1557" s="3" t="s">
        <v>27</v>
      </c>
    </row>
    <row r="1558" spans="1:22" x14ac:dyDescent="0.3">
      <c r="A1558" s="2" t="s">
        <v>221</v>
      </c>
      <c r="B1558" s="1" t="s">
        <v>29</v>
      </c>
      <c r="C1558" s="1">
        <v>34197.605920444017</v>
      </c>
      <c r="D1558" s="1">
        <v>9478</v>
      </c>
      <c r="E1558" s="1">
        <v>2988</v>
      </c>
      <c r="F1558" s="1">
        <v>3511</v>
      </c>
      <c r="G1558" s="1">
        <v>3111</v>
      </c>
      <c r="H1558" s="1">
        <v>6214</v>
      </c>
      <c r="I1558" s="1">
        <v>4849.75</v>
      </c>
      <c r="J1558" s="1">
        <v>2795</v>
      </c>
      <c r="K1558" s="1">
        <v>2286.666666666667</v>
      </c>
      <c r="L1558" s="1">
        <v>3049</v>
      </c>
      <c r="M1558" s="1">
        <v>9025</v>
      </c>
      <c r="N1558" s="1">
        <v>38282.416666666657</v>
      </c>
      <c r="O1558" s="1">
        <v>0.27808994645447949</v>
      </c>
      <c r="P1558" s="1">
        <v>1.0237409276244751</v>
      </c>
      <c r="Q1558" s="1" t="s">
        <v>24</v>
      </c>
      <c r="R1558" s="1" t="s">
        <v>25</v>
      </c>
      <c r="S1558" s="1" t="s">
        <v>26</v>
      </c>
      <c r="T1558" s="1">
        <v>-4228</v>
      </c>
      <c r="U1558" s="1">
        <v>-0.25386851546372252</v>
      </c>
      <c r="V1558" s="3" t="s">
        <v>27</v>
      </c>
    </row>
    <row r="1559" spans="1:22" x14ac:dyDescent="0.3">
      <c r="A1559" s="2" t="s">
        <v>221</v>
      </c>
      <c r="B1559" s="1" t="s">
        <v>30</v>
      </c>
      <c r="C1559" s="1">
        <v>34197.605920444017</v>
      </c>
      <c r="D1559" s="1">
        <v>9478</v>
      </c>
      <c r="E1559" s="1">
        <v>4898</v>
      </c>
      <c r="F1559" s="1">
        <v>3511</v>
      </c>
      <c r="G1559" s="1">
        <v>4548</v>
      </c>
      <c r="H1559" s="1">
        <v>4698</v>
      </c>
      <c r="I1559" s="1">
        <v>5989</v>
      </c>
      <c r="J1559" s="1">
        <v>5080</v>
      </c>
      <c r="K1559" s="1">
        <v>2286.666666666667</v>
      </c>
      <c r="L1559" s="1">
        <v>2432</v>
      </c>
      <c r="M1559" s="1">
        <v>9025</v>
      </c>
      <c r="N1559" s="1">
        <v>42920.666666666657</v>
      </c>
      <c r="O1559" s="1">
        <v>0.27808994645447949</v>
      </c>
      <c r="P1559" s="1">
        <v>1.0237409276244751</v>
      </c>
      <c r="Q1559" s="1" t="s">
        <v>24</v>
      </c>
      <c r="R1559" s="1" t="s">
        <v>25</v>
      </c>
      <c r="S1559" s="1" t="s">
        <v>26</v>
      </c>
      <c r="T1559" s="1">
        <v>-13716</v>
      </c>
      <c r="U1559" s="1">
        <v>-0.25386851546372252</v>
      </c>
      <c r="V1559" s="3" t="s">
        <v>27</v>
      </c>
    </row>
    <row r="1560" spans="1:22" x14ac:dyDescent="0.3">
      <c r="A1560" s="2" t="s">
        <v>221</v>
      </c>
      <c r="B1560" s="1" t="s">
        <v>31</v>
      </c>
      <c r="C1560" s="1">
        <v>34197.605920444017</v>
      </c>
      <c r="D1560" s="1">
        <v>9478</v>
      </c>
      <c r="E1560" s="1">
        <v>8857</v>
      </c>
      <c r="F1560" s="1">
        <v>3511</v>
      </c>
      <c r="G1560" s="1">
        <v>1169</v>
      </c>
      <c r="H1560" s="1">
        <v>3398</v>
      </c>
      <c r="I1560" s="1">
        <v>4849.75</v>
      </c>
      <c r="J1560" s="1">
        <v>5005</v>
      </c>
      <c r="K1560" s="1">
        <v>2286.666666666667</v>
      </c>
      <c r="L1560" s="1">
        <v>3205</v>
      </c>
      <c r="M1560" s="1">
        <v>9025</v>
      </c>
      <c r="N1560" s="1">
        <v>41759.416666666657</v>
      </c>
      <c r="O1560" s="1">
        <v>0.27808994645447949</v>
      </c>
      <c r="P1560" s="1">
        <v>1.0237409276244751</v>
      </c>
      <c r="Q1560" s="1" t="s">
        <v>24</v>
      </c>
      <c r="R1560" s="1" t="s">
        <v>25</v>
      </c>
      <c r="S1560" s="1" t="s">
        <v>26</v>
      </c>
      <c r="T1560" s="1">
        <v>-7705</v>
      </c>
      <c r="U1560" s="1">
        <v>-0.25386851546372252</v>
      </c>
      <c r="V1560" s="3" t="s">
        <v>27</v>
      </c>
    </row>
    <row r="1561" spans="1:22" x14ac:dyDescent="0.3">
      <c r="A1561" s="2" t="s">
        <v>221</v>
      </c>
      <c r="B1561" s="1" t="s">
        <v>32</v>
      </c>
      <c r="C1561" s="1">
        <v>34197.605920444017</v>
      </c>
      <c r="D1561" s="1">
        <v>9478</v>
      </c>
      <c r="E1561" s="1">
        <v>3681</v>
      </c>
      <c r="F1561" s="1">
        <v>3511</v>
      </c>
      <c r="G1561" s="1">
        <v>2125</v>
      </c>
      <c r="H1561" s="1">
        <v>2736</v>
      </c>
      <c r="I1561" s="1">
        <v>3541</v>
      </c>
      <c r="J1561" s="1">
        <v>3396.625</v>
      </c>
      <c r="K1561" s="1">
        <v>4853</v>
      </c>
      <c r="L1561" s="1">
        <v>4951</v>
      </c>
      <c r="M1561" s="1">
        <v>9025</v>
      </c>
      <c r="N1561" s="1">
        <v>38272.625</v>
      </c>
      <c r="O1561" s="1">
        <v>0.27808994645447949</v>
      </c>
      <c r="P1561" s="1">
        <v>1.0237409276244751</v>
      </c>
      <c r="Q1561" s="1" t="s">
        <v>24</v>
      </c>
      <c r="R1561" s="1" t="s">
        <v>25</v>
      </c>
      <c r="S1561" s="1" t="s">
        <v>26</v>
      </c>
      <c r="T1561" s="1">
        <v>-12948</v>
      </c>
      <c r="U1561" s="1">
        <v>-0.25386851546372252</v>
      </c>
      <c r="V1561" s="3" t="s">
        <v>27</v>
      </c>
    </row>
    <row r="1562" spans="1:22" x14ac:dyDescent="0.3">
      <c r="A1562" s="2" t="s">
        <v>221</v>
      </c>
      <c r="B1562" s="1" t="s">
        <v>33</v>
      </c>
      <c r="C1562" s="1">
        <v>34197.605920444017</v>
      </c>
      <c r="D1562" s="1">
        <v>9478</v>
      </c>
      <c r="E1562" s="1">
        <v>8931</v>
      </c>
      <c r="F1562" s="1">
        <v>1080</v>
      </c>
      <c r="G1562" s="1">
        <v>1997</v>
      </c>
      <c r="H1562" s="1">
        <v>5558</v>
      </c>
      <c r="I1562" s="1">
        <v>4849.75</v>
      </c>
      <c r="J1562" s="1">
        <v>577</v>
      </c>
      <c r="K1562" s="1">
        <v>2286.666666666667</v>
      </c>
      <c r="L1562" s="1">
        <v>3019</v>
      </c>
      <c r="M1562" s="1">
        <v>9025</v>
      </c>
      <c r="N1562" s="1">
        <v>37776.416666666657</v>
      </c>
      <c r="O1562" s="1">
        <v>0.27808994645447949</v>
      </c>
      <c r="P1562" s="1">
        <v>1.0237409276244751</v>
      </c>
      <c r="Q1562" s="1" t="s">
        <v>24</v>
      </c>
      <c r="R1562" s="1" t="s">
        <v>25</v>
      </c>
      <c r="S1562" s="1" t="s">
        <v>26</v>
      </c>
      <c r="T1562" s="1">
        <v>-7233</v>
      </c>
      <c r="U1562" s="1">
        <v>-0.25386851546372252</v>
      </c>
      <c r="V1562" s="3" t="s">
        <v>27</v>
      </c>
    </row>
    <row r="1563" spans="1:22" x14ac:dyDescent="0.3">
      <c r="A1563" s="2" t="s">
        <v>221</v>
      </c>
      <c r="B1563" s="1" t="s">
        <v>44</v>
      </c>
      <c r="C1563" s="1">
        <v>34197.605920444017</v>
      </c>
      <c r="D1563" s="1">
        <v>9478</v>
      </c>
      <c r="E1563" s="1">
        <v>3580</v>
      </c>
      <c r="F1563" s="1">
        <v>3511</v>
      </c>
      <c r="G1563" s="1">
        <v>3009</v>
      </c>
      <c r="H1563" s="1">
        <v>1501</v>
      </c>
      <c r="I1563" s="1">
        <v>4849.75</v>
      </c>
      <c r="J1563" s="1">
        <v>3348</v>
      </c>
      <c r="K1563" s="1">
        <v>1670</v>
      </c>
      <c r="L1563" s="1">
        <v>252</v>
      </c>
      <c r="M1563" s="1">
        <v>9025</v>
      </c>
      <c r="N1563" s="1">
        <v>31198.75</v>
      </c>
      <c r="O1563" s="1">
        <v>0.27808994645447949</v>
      </c>
      <c r="P1563" s="1">
        <v>0.96197428465712875</v>
      </c>
      <c r="Q1563" s="1" t="s">
        <v>24</v>
      </c>
      <c r="R1563" s="1" t="s">
        <v>25</v>
      </c>
      <c r="S1563" s="1" t="s">
        <v>26</v>
      </c>
      <c r="T1563" s="1">
        <v>569</v>
      </c>
      <c r="U1563" s="1">
        <v>-0.24024882831771091</v>
      </c>
      <c r="V1563" s="3" t="s">
        <v>27</v>
      </c>
    </row>
    <row r="1564" spans="1:22" x14ac:dyDescent="0.3">
      <c r="A1564" s="2" t="s">
        <v>221</v>
      </c>
      <c r="B1564" s="1" t="s">
        <v>40</v>
      </c>
      <c r="C1564" s="1">
        <v>34197.605920444017</v>
      </c>
      <c r="D1564" s="1">
        <v>9478</v>
      </c>
      <c r="E1564" s="1">
        <v>7163</v>
      </c>
      <c r="F1564" s="1">
        <v>3511</v>
      </c>
      <c r="G1564" s="1">
        <v>3413</v>
      </c>
      <c r="H1564" s="1">
        <v>2768</v>
      </c>
      <c r="I1564" s="1">
        <v>5841</v>
      </c>
      <c r="J1564" s="1">
        <v>3396.625</v>
      </c>
      <c r="K1564" s="1">
        <v>361</v>
      </c>
      <c r="L1564" s="1">
        <v>3576</v>
      </c>
      <c r="M1564" s="1">
        <v>9025</v>
      </c>
      <c r="N1564" s="1">
        <v>39507.625</v>
      </c>
      <c r="O1564" s="1">
        <v>0.27808994645447949</v>
      </c>
      <c r="P1564" s="1">
        <v>1.0237409276244751</v>
      </c>
      <c r="Q1564" s="1" t="s">
        <v>24</v>
      </c>
      <c r="R1564" s="1" t="s">
        <v>25</v>
      </c>
      <c r="S1564" s="1" t="s">
        <v>26</v>
      </c>
      <c r="T1564" s="1">
        <v>-11001</v>
      </c>
      <c r="U1564" s="1">
        <v>-0.25386851546372252</v>
      </c>
      <c r="V1564" s="3" t="s">
        <v>27</v>
      </c>
    </row>
    <row r="1565" spans="1:22" x14ac:dyDescent="0.3">
      <c r="A1565" s="2" t="s">
        <v>222</v>
      </c>
      <c r="B1565" s="1" t="s">
        <v>23</v>
      </c>
      <c r="C1565" s="1">
        <v>82278.262719703984</v>
      </c>
      <c r="D1565" s="1">
        <v>12481</v>
      </c>
      <c r="E1565" s="1">
        <v>2663</v>
      </c>
      <c r="F1565" s="1">
        <v>1995</v>
      </c>
      <c r="G1565" s="1">
        <v>2650</v>
      </c>
      <c r="H1565" s="1">
        <v>4502</v>
      </c>
      <c r="I1565" s="1">
        <v>3304</v>
      </c>
      <c r="J1565" s="1">
        <v>3396</v>
      </c>
      <c r="K1565" s="1">
        <v>3109</v>
      </c>
      <c r="L1565" s="1">
        <v>1465</v>
      </c>
      <c r="M1565" s="1">
        <v>6430.5</v>
      </c>
      <c r="N1565" s="1">
        <v>35565</v>
      </c>
      <c r="O1565" s="1">
        <v>7.2473576894957717E-2</v>
      </c>
      <c r="P1565" s="1">
        <v>0.43225268527069788</v>
      </c>
      <c r="Q1565" s="1" t="s">
        <v>36</v>
      </c>
      <c r="R1565" s="1" t="s">
        <v>25</v>
      </c>
      <c r="S1565" s="1" t="s">
        <v>37</v>
      </c>
      <c r="T1565" s="1">
        <v>11753.8163507109</v>
      </c>
      <c r="U1565" s="1">
        <v>0.49527373783434442</v>
      </c>
      <c r="V1565" s="3" t="s">
        <v>46</v>
      </c>
    </row>
    <row r="1566" spans="1:22" x14ac:dyDescent="0.3">
      <c r="A1566" s="2" t="s">
        <v>222</v>
      </c>
      <c r="B1566" s="1" t="s">
        <v>39</v>
      </c>
      <c r="C1566" s="1">
        <v>82278.262719703984</v>
      </c>
      <c r="D1566" s="1">
        <v>12481</v>
      </c>
      <c r="E1566" s="1">
        <v>8642</v>
      </c>
      <c r="F1566" s="1">
        <v>2821.666666666667</v>
      </c>
      <c r="G1566" s="1">
        <v>1774</v>
      </c>
      <c r="H1566" s="1">
        <v>1479</v>
      </c>
      <c r="I1566" s="1">
        <v>4388.5</v>
      </c>
      <c r="J1566" s="1">
        <v>3082</v>
      </c>
      <c r="K1566" s="1">
        <v>2452.166666666667</v>
      </c>
      <c r="L1566" s="1">
        <v>1397</v>
      </c>
      <c r="M1566" s="1">
        <v>6430.5</v>
      </c>
      <c r="N1566" s="1">
        <v>38517.333333333343</v>
      </c>
      <c r="O1566" s="1">
        <v>7.2473576894957717E-2</v>
      </c>
      <c r="P1566" s="1">
        <v>0.4681349855981975</v>
      </c>
      <c r="Q1566" s="1" t="s">
        <v>36</v>
      </c>
      <c r="R1566" s="1" t="s">
        <v>25</v>
      </c>
      <c r="S1566" s="1" t="s">
        <v>37</v>
      </c>
      <c r="T1566" s="1">
        <v>11753.8163507109</v>
      </c>
      <c r="U1566" s="1">
        <v>0.45939143750684469</v>
      </c>
      <c r="V1566" s="3" t="s">
        <v>46</v>
      </c>
    </row>
    <row r="1567" spans="1:22" x14ac:dyDescent="0.3">
      <c r="A1567" s="2" t="s">
        <v>222</v>
      </c>
      <c r="B1567" s="1" t="s">
        <v>28</v>
      </c>
      <c r="C1567" s="1">
        <v>82278.262719703984</v>
      </c>
      <c r="D1567" s="1">
        <v>12481</v>
      </c>
      <c r="E1567" s="1">
        <v>8723</v>
      </c>
      <c r="F1567" s="1">
        <v>2821.666666666667</v>
      </c>
      <c r="G1567" s="1">
        <v>3301</v>
      </c>
      <c r="H1567" s="1">
        <v>2987</v>
      </c>
      <c r="I1567" s="1">
        <v>4388.5</v>
      </c>
      <c r="J1567" s="1">
        <v>4693</v>
      </c>
      <c r="K1567" s="1">
        <v>2452.166666666667</v>
      </c>
      <c r="L1567" s="1">
        <v>3168</v>
      </c>
      <c r="M1567" s="1">
        <v>6430.5</v>
      </c>
      <c r="N1567" s="1">
        <v>45015.333333333343</v>
      </c>
      <c r="O1567" s="1">
        <v>7.2473576894957717E-2</v>
      </c>
      <c r="P1567" s="1">
        <v>0.54711088743677461</v>
      </c>
      <c r="Q1567" s="1" t="s">
        <v>36</v>
      </c>
      <c r="R1567" s="1" t="s">
        <v>25</v>
      </c>
      <c r="S1567" s="1" t="s">
        <v>37</v>
      </c>
      <c r="T1567" s="1">
        <v>11753.8163507109</v>
      </c>
      <c r="U1567" s="1">
        <v>0.38041553566826758</v>
      </c>
      <c r="V1567" s="3" t="s">
        <v>38</v>
      </c>
    </row>
    <row r="1568" spans="1:22" x14ac:dyDescent="0.3">
      <c r="A1568" s="2" t="s">
        <v>222</v>
      </c>
      <c r="B1568" s="1" t="s">
        <v>29</v>
      </c>
      <c r="C1568" s="1">
        <v>82278.262719703984</v>
      </c>
      <c r="D1568" s="1">
        <v>12481</v>
      </c>
      <c r="E1568" s="1">
        <v>2212</v>
      </c>
      <c r="F1568" s="1">
        <v>2336</v>
      </c>
      <c r="G1568" s="1">
        <v>4577</v>
      </c>
      <c r="H1568" s="1">
        <v>5945</v>
      </c>
      <c r="I1568" s="1">
        <v>4388.5</v>
      </c>
      <c r="J1568" s="1">
        <v>2803.875</v>
      </c>
      <c r="K1568" s="1">
        <v>2452.166666666667</v>
      </c>
      <c r="L1568" s="1">
        <v>4677</v>
      </c>
      <c r="M1568" s="1">
        <v>6430.5</v>
      </c>
      <c r="N1568" s="1">
        <v>41872.541666666657</v>
      </c>
      <c r="O1568" s="1">
        <v>7.2473576894957717E-2</v>
      </c>
      <c r="P1568" s="1">
        <v>0.50891377968581042</v>
      </c>
      <c r="Q1568" s="1" t="s">
        <v>36</v>
      </c>
      <c r="R1568" s="1" t="s">
        <v>25</v>
      </c>
      <c r="S1568" s="1" t="s">
        <v>37</v>
      </c>
      <c r="T1568" s="1">
        <v>11753.8163507109</v>
      </c>
      <c r="U1568" s="1">
        <v>0.41861264341923182</v>
      </c>
      <c r="V1568" s="3" t="s">
        <v>46</v>
      </c>
    </row>
    <row r="1569" spans="1:22" x14ac:dyDescent="0.3">
      <c r="A1569" s="2" t="s">
        <v>222</v>
      </c>
      <c r="B1569" s="1" t="s">
        <v>30</v>
      </c>
      <c r="C1569" s="1">
        <v>82278.262719703984</v>
      </c>
      <c r="D1569" s="1">
        <v>12481</v>
      </c>
      <c r="E1569" s="1">
        <v>2022</v>
      </c>
      <c r="F1569" s="1">
        <v>2821.666666666667</v>
      </c>
      <c r="G1569" s="1">
        <v>4425</v>
      </c>
      <c r="H1569" s="1">
        <v>3103</v>
      </c>
      <c r="I1569" s="1">
        <v>7080</v>
      </c>
      <c r="J1569" s="1">
        <v>709</v>
      </c>
      <c r="K1569" s="1">
        <v>615</v>
      </c>
      <c r="L1569" s="1">
        <v>2520</v>
      </c>
      <c r="M1569" s="1">
        <v>6430.5</v>
      </c>
      <c r="N1569" s="1">
        <v>35776.666666666672</v>
      </c>
      <c r="O1569" s="1">
        <v>7.2473576894957717E-2</v>
      </c>
      <c r="P1569" s="1">
        <v>0.43482525619854728</v>
      </c>
      <c r="Q1569" s="1" t="s">
        <v>36</v>
      </c>
      <c r="R1569" s="1" t="s">
        <v>25</v>
      </c>
      <c r="S1569" s="1" t="s">
        <v>37</v>
      </c>
      <c r="T1569" s="1">
        <v>11753.8163507109</v>
      </c>
      <c r="U1569" s="1">
        <v>0.49270116690649501</v>
      </c>
      <c r="V1569" s="3" t="s">
        <v>46</v>
      </c>
    </row>
    <row r="1570" spans="1:22" x14ac:dyDescent="0.3">
      <c r="A1570" s="2" t="s">
        <v>222</v>
      </c>
      <c r="B1570" s="1" t="s">
        <v>31</v>
      </c>
      <c r="C1570" s="1">
        <v>82278.262719703984</v>
      </c>
      <c r="D1570" s="1">
        <v>12481</v>
      </c>
      <c r="E1570" s="1">
        <v>8434</v>
      </c>
      <c r="F1570" s="1">
        <v>2821.666666666667</v>
      </c>
      <c r="G1570" s="1">
        <v>1959</v>
      </c>
      <c r="H1570" s="1">
        <v>2419</v>
      </c>
      <c r="I1570" s="1">
        <v>4388.5</v>
      </c>
      <c r="J1570" s="1">
        <v>5796</v>
      </c>
      <c r="K1570" s="1">
        <v>2322</v>
      </c>
      <c r="L1570" s="1">
        <v>3424</v>
      </c>
      <c r="M1570" s="1">
        <v>6430.5</v>
      </c>
      <c r="N1570" s="1">
        <v>44045.166666666672</v>
      </c>
      <c r="O1570" s="1">
        <v>7.2473576894957717E-2</v>
      </c>
      <c r="P1570" s="1">
        <v>0.53531959974306487</v>
      </c>
      <c r="Q1570" s="1" t="s">
        <v>36</v>
      </c>
      <c r="R1570" s="1" t="s">
        <v>25</v>
      </c>
      <c r="S1570" s="1" t="s">
        <v>37</v>
      </c>
      <c r="T1570" s="1">
        <v>11753.8163507109</v>
      </c>
      <c r="U1570" s="1">
        <v>0.39220682336197737</v>
      </c>
      <c r="V1570" s="3" t="s">
        <v>38</v>
      </c>
    </row>
    <row r="1571" spans="1:22" x14ac:dyDescent="0.3">
      <c r="A1571" s="2" t="s">
        <v>222</v>
      </c>
      <c r="B1571" s="1" t="s">
        <v>32</v>
      </c>
      <c r="C1571" s="1">
        <v>82278.262719703984</v>
      </c>
      <c r="D1571" s="1">
        <v>12481</v>
      </c>
      <c r="E1571" s="1">
        <v>8437</v>
      </c>
      <c r="F1571" s="1">
        <v>4134</v>
      </c>
      <c r="G1571" s="1">
        <v>2888</v>
      </c>
      <c r="H1571" s="1">
        <v>3341</v>
      </c>
      <c r="I1571" s="1">
        <v>5600</v>
      </c>
      <c r="J1571" s="1">
        <v>2803.875</v>
      </c>
      <c r="K1571" s="1">
        <v>1786</v>
      </c>
      <c r="L1571" s="1">
        <v>528</v>
      </c>
      <c r="M1571" s="1">
        <v>6430.5</v>
      </c>
      <c r="N1571" s="1">
        <v>41998.875</v>
      </c>
      <c r="O1571" s="1">
        <v>7.2473576894957717E-2</v>
      </c>
      <c r="P1571" s="1">
        <v>0.51044921965692058</v>
      </c>
      <c r="Q1571" s="1" t="s">
        <v>36</v>
      </c>
      <c r="R1571" s="1" t="s">
        <v>25</v>
      </c>
      <c r="S1571" s="1" t="s">
        <v>37</v>
      </c>
      <c r="T1571" s="1">
        <v>11753.8163507109</v>
      </c>
      <c r="U1571" s="1">
        <v>0.41707720344812171</v>
      </c>
      <c r="V1571" s="3" t="s">
        <v>46</v>
      </c>
    </row>
    <row r="1572" spans="1:22" x14ac:dyDescent="0.3">
      <c r="A1572" s="2" t="s">
        <v>222</v>
      </c>
      <c r="B1572" s="1" t="s">
        <v>33</v>
      </c>
      <c r="C1572" s="1">
        <v>82278.262719703984</v>
      </c>
      <c r="D1572" s="1">
        <v>12481</v>
      </c>
      <c r="E1572" s="1">
        <v>7892</v>
      </c>
      <c r="F1572" s="1">
        <v>2821.666666666667</v>
      </c>
      <c r="G1572" s="1">
        <v>4781</v>
      </c>
      <c r="H1572" s="1">
        <v>3458</v>
      </c>
      <c r="I1572" s="1">
        <v>4388.5</v>
      </c>
      <c r="J1572" s="1">
        <v>2004</v>
      </c>
      <c r="K1572" s="1">
        <v>3476</v>
      </c>
      <c r="L1572" s="1">
        <v>2521</v>
      </c>
      <c r="M1572" s="1">
        <v>6430.5</v>
      </c>
      <c r="N1572" s="1">
        <v>43823.166666666672</v>
      </c>
      <c r="O1572" s="1">
        <v>7.2473576894957717E-2</v>
      </c>
      <c r="P1572" s="1">
        <v>0.53262143873842283</v>
      </c>
      <c r="Q1572" s="1" t="s">
        <v>36</v>
      </c>
      <c r="R1572" s="1" t="s">
        <v>25</v>
      </c>
      <c r="S1572" s="1" t="s">
        <v>37</v>
      </c>
      <c r="T1572" s="1">
        <v>11753.8163507109</v>
      </c>
      <c r="U1572" s="1">
        <v>0.39490498436661953</v>
      </c>
      <c r="V1572" s="3" t="s">
        <v>38</v>
      </c>
    </row>
    <row r="1573" spans="1:22" x14ac:dyDescent="0.3">
      <c r="A1573" s="2" t="s">
        <v>222</v>
      </c>
      <c r="B1573" s="1" t="s">
        <v>44</v>
      </c>
      <c r="C1573" s="1">
        <v>82278.262719703984</v>
      </c>
      <c r="D1573" s="1">
        <v>12481</v>
      </c>
      <c r="E1573" s="1">
        <v>3834</v>
      </c>
      <c r="F1573" s="1">
        <v>2821.666666666667</v>
      </c>
      <c r="G1573" s="1">
        <v>1515</v>
      </c>
      <c r="H1573" s="1">
        <v>2561</v>
      </c>
      <c r="I1573" s="1">
        <v>1570</v>
      </c>
      <c r="J1573" s="1">
        <v>1444</v>
      </c>
      <c r="K1573" s="1">
        <v>3405</v>
      </c>
      <c r="L1573" s="1">
        <v>4847</v>
      </c>
      <c r="M1573" s="1">
        <v>6430.5</v>
      </c>
      <c r="N1573" s="1">
        <v>34478.666666666672</v>
      </c>
      <c r="O1573" s="1">
        <v>7.2473576894957717E-2</v>
      </c>
      <c r="P1573" s="1">
        <v>0.41904952203627083</v>
      </c>
      <c r="Q1573" s="1" t="s">
        <v>36</v>
      </c>
      <c r="R1573" s="1" t="s">
        <v>25</v>
      </c>
      <c r="S1573" s="1" t="s">
        <v>37</v>
      </c>
      <c r="T1573" s="1">
        <v>11753.8163507109</v>
      </c>
      <c r="U1573" s="1">
        <v>0.50847690106877153</v>
      </c>
      <c r="V1573" s="3" t="s">
        <v>46</v>
      </c>
    </row>
    <row r="1574" spans="1:22" x14ac:dyDescent="0.3">
      <c r="A1574" s="2" t="s">
        <v>222</v>
      </c>
      <c r="B1574" s="1" t="s">
        <v>40</v>
      </c>
      <c r="C1574" s="1">
        <v>82278.262719703984</v>
      </c>
      <c r="D1574" s="1">
        <v>12481</v>
      </c>
      <c r="E1574" s="1">
        <v>6362</v>
      </c>
      <c r="F1574" s="1">
        <v>2821.666666666667</v>
      </c>
      <c r="G1574" s="1">
        <v>4598</v>
      </c>
      <c r="H1574" s="1">
        <v>2859</v>
      </c>
      <c r="I1574" s="1">
        <v>4388.5</v>
      </c>
      <c r="J1574" s="1">
        <v>1307</v>
      </c>
      <c r="K1574" s="1">
        <v>2452.166666666667</v>
      </c>
      <c r="L1574" s="1">
        <v>2126</v>
      </c>
      <c r="M1574" s="1">
        <v>6430.5</v>
      </c>
      <c r="N1574" s="1">
        <v>39395.333333333343</v>
      </c>
      <c r="O1574" s="1">
        <v>7.2473576894957717E-2</v>
      </c>
      <c r="P1574" s="1">
        <v>0.47880609083277292</v>
      </c>
      <c r="Q1574" s="1" t="s">
        <v>36</v>
      </c>
      <c r="R1574" s="1" t="s">
        <v>25</v>
      </c>
      <c r="S1574" s="1" t="s">
        <v>37</v>
      </c>
      <c r="T1574" s="1">
        <v>11753.8163507109</v>
      </c>
      <c r="U1574" s="1">
        <v>0.44872033227226937</v>
      </c>
      <c r="V1574" s="3" t="s">
        <v>46</v>
      </c>
    </row>
    <row r="1575" spans="1:22" x14ac:dyDescent="0.3">
      <c r="A1575" s="2" t="s">
        <v>223</v>
      </c>
      <c r="B1575" s="1" t="s">
        <v>23</v>
      </c>
      <c r="C1575" s="1">
        <v>56391</v>
      </c>
      <c r="D1575" s="1">
        <v>12047</v>
      </c>
      <c r="E1575" s="1">
        <v>8490</v>
      </c>
      <c r="F1575" s="1">
        <v>5893</v>
      </c>
      <c r="G1575" s="1">
        <v>1240</v>
      </c>
      <c r="H1575" s="1">
        <v>6897</v>
      </c>
      <c r="I1575" s="1">
        <v>1104</v>
      </c>
      <c r="J1575" s="1">
        <v>4904</v>
      </c>
      <c r="K1575" s="1">
        <v>1917.333333333333</v>
      </c>
      <c r="L1575" s="1">
        <v>4375</v>
      </c>
      <c r="M1575" s="1">
        <v>10141.66513599435</v>
      </c>
      <c r="N1575" s="1">
        <v>46867.333333333343</v>
      </c>
      <c r="O1575" s="1">
        <v>0.17984545647345049</v>
      </c>
      <c r="P1575" s="1">
        <v>0.83111371199895967</v>
      </c>
      <c r="Q1575" s="1" t="s">
        <v>24</v>
      </c>
      <c r="R1575" s="1" t="s">
        <v>25</v>
      </c>
      <c r="S1575" s="1" t="s">
        <v>26</v>
      </c>
      <c r="T1575" s="1">
        <v>11441</v>
      </c>
      <c r="U1575" s="1">
        <v>-1.09591684724102E-2</v>
      </c>
      <c r="V1575" s="3" t="s">
        <v>27</v>
      </c>
    </row>
    <row r="1576" spans="1:22" x14ac:dyDescent="0.3">
      <c r="A1576" s="2" t="s">
        <v>223</v>
      </c>
      <c r="B1576" s="1" t="s">
        <v>39</v>
      </c>
      <c r="C1576" s="1">
        <v>56391</v>
      </c>
      <c r="D1576" s="1">
        <v>12047</v>
      </c>
      <c r="E1576" s="1">
        <v>4584</v>
      </c>
      <c r="F1576" s="1">
        <v>3551</v>
      </c>
      <c r="G1576" s="1">
        <v>2945</v>
      </c>
      <c r="H1576" s="1">
        <v>1004</v>
      </c>
      <c r="I1576" s="1">
        <v>2826.666666666667</v>
      </c>
      <c r="J1576" s="1">
        <v>2803</v>
      </c>
      <c r="K1576" s="1">
        <v>1917.333333333333</v>
      </c>
      <c r="L1576" s="1">
        <v>3726</v>
      </c>
      <c r="M1576" s="1">
        <v>10141.66513599435</v>
      </c>
      <c r="N1576" s="1">
        <v>35404</v>
      </c>
      <c r="O1576" s="1">
        <v>0.17984545647345049</v>
      </c>
      <c r="P1576" s="1">
        <v>0.62783068220106042</v>
      </c>
      <c r="Q1576" s="1" t="s">
        <v>24</v>
      </c>
      <c r="R1576" s="1" t="s">
        <v>25</v>
      </c>
      <c r="S1576" s="1" t="s">
        <v>37</v>
      </c>
      <c r="T1576" s="1">
        <v>25731</v>
      </c>
      <c r="U1576" s="1">
        <v>0.19232386132548901</v>
      </c>
      <c r="V1576" s="3" t="s">
        <v>27</v>
      </c>
    </row>
    <row r="1577" spans="1:22" x14ac:dyDescent="0.3">
      <c r="A1577" s="2" t="s">
        <v>223</v>
      </c>
      <c r="B1577" s="1" t="s">
        <v>28</v>
      </c>
      <c r="C1577" s="1">
        <v>56391</v>
      </c>
      <c r="D1577" s="1">
        <v>12047</v>
      </c>
      <c r="E1577" s="1">
        <v>6006</v>
      </c>
      <c r="F1577" s="1">
        <v>4058.4</v>
      </c>
      <c r="G1577" s="1">
        <v>3270</v>
      </c>
      <c r="H1577" s="1">
        <v>5250</v>
      </c>
      <c r="I1577" s="1">
        <v>2413</v>
      </c>
      <c r="J1577" s="1">
        <v>3710</v>
      </c>
      <c r="K1577" s="1">
        <v>1917.333333333333</v>
      </c>
      <c r="L1577" s="1">
        <v>3542</v>
      </c>
      <c r="M1577" s="1">
        <v>10141.66513599435</v>
      </c>
      <c r="N1577" s="1">
        <v>42213.733333333337</v>
      </c>
      <c r="O1577" s="1">
        <v>0.17984545647345049</v>
      </c>
      <c r="P1577" s="1">
        <v>0.74858990500848255</v>
      </c>
      <c r="Q1577" s="1" t="s">
        <v>24</v>
      </c>
      <c r="R1577" s="1" t="s">
        <v>25</v>
      </c>
      <c r="S1577" s="1" t="s">
        <v>26</v>
      </c>
      <c r="T1577" s="1">
        <v>20153</v>
      </c>
      <c r="U1577" s="1">
        <v>7.1564638518066978E-2</v>
      </c>
      <c r="V1577" s="3" t="s">
        <v>27</v>
      </c>
    </row>
    <row r="1578" spans="1:22" x14ac:dyDescent="0.3">
      <c r="A1578" s="2" t="s">
        <v>223</v>
      </c>
      <c r="B1578" s="1" t="s">
        <v>29</v>
      </c>
      <c r="C1578" s="1">
        <v>56391</v>
      </c>
      <c r="D1578" s="1">
        <v>12047</v>
      </c>
      <c r="E1578" s="1">
        <v>5077</v>
      </c>
      <c r="F1578" s="1">
        <v>5716</v>
      </c>
      <c r="G1578" s="1">
        <v>3282</v>
      </c>
      <c r="H1578" s="1">
        <v>1727</v>
      </c>
      <c r="I1578" s="1">
        <v>2826.666666666667</v>
      </c>
      <c r="J1578" s="1">
        <v>2354</v>
      </c>
      <c r="K1578" s="1">
        <v>2530</v>
      </c>
      <c r="L1578" s="1">
        <v>2886</v>
      </c>
      <c r="M1578" s="1">
        <v>10141.66513599435</v>
      </c>
      <c r="N1578" s="1">
        <v>38445.666666666672</v>
      </c>
      <c r="O1578" s="1">
        <v>0.17984545647345049</v>
      </c>
      <c r="P1578" s="1">
        <v>0.6817695495144025</v>
      </c>
      <c r="Q1578" s="1" t="s">
        <v>24</v>
      </c>
      <c r="R1578" s="1" t="s">
        <v>25</v>
      </c>
      <c r="S1578" s="1" t="s">
        <v>37</v>
      </c>
      <c r="T1578" s="1">
        <v>20772</v>
      </c>
      <c r="U1578" s="1">
        <v>0.13838499401214699</v>
      </c>
      <c r="V1578" s="3" t="s">
        <v>27</v>
      </c>
    </row>
    <row r="1579" spans="1:22" x14ac:dyDescent="0.3">
      <c r="A1579" s="2" t="s">
        <v>223</v>
      </c>
      <c r="B1579" s="1" t="s">
        <v>30</v>
      </c>
      <c r="C1579" s="1">
        <v>56391</v>
      </c>
      <c r="D1579" s="1">
        <v>12047</v>
      </c>
      <c r="E1579" s="1">
        <v>5582</v>
      </c>
      <c r="F1579" s="1">
        <v>4058.4</v>
      </c>
      <c r="G1579" s="1">
        <v>2754</v>
      </c>
      <c r="H1579" s="1">
        <v>1235</v>
      </c>
      <c r="I1579" s="1">
        <v>2826.666666666667</v>
      </c>
      <c r="J1579" s="1">
        <v>4922</v>
      </c>
      <c r="K1579" s="1">
        <v>1261</v>
      </c>
      <c r="L1579" s="1">
        <v>1013</v>
      </c>
      <c r="M1579" s="1">
        <v>10141.66513599435</v>
      </c>
      <c r="N1579" s="1">
        <v>35699.066666666673</v>
      </c>
      <c r="O1579" s="1">
        <v>0.17984545647345049</v>
      </c>
      <c r="P1579" s="1">
        <v>0.63306319566361058</v>
      </c>
      <c r="Q1579" s="1" t="s">
        <v>24</v>
      </c>
      <c r="R1579" s="1" t="s">
        <v>25</v>
      </c>
      <c r="S1579" s="1" t="s">
        <v>37</v>
      </c>
      <c r="T1579" s="1">
        <v>27577</v>
      </c>
      <c r="U1579" s="1">
        <v>0.18709134786293891</v>
      </c>
      <c r="V1579" s="3" t="s">
        <v>27</v>
      </c>
    </row>
    <row r="1580" spans="1:22" x14ac:dyDescent="0.3">
      <c r="A1580" s="2" t="s">
        <v>223</v>
      </c>
      <c r="B1580" s="1" t="s">
        <v>31</v>
      </c>
      <c r="C1580" s="1">
        <v>82278.262719703984</v>
      </c>
      <c r="D1580" s="1">
        <v>12047</v>
      </c>
      <c r="E1580" s="1">
        <v>2009</v>
      </c>
      <c r="F1580" s="1">
        <v>4058.4</v>
      </c>
      <c r="G1580" s="1">
        <v>4224</v>
      </c>
      <c r="H1580" s="1">
        <v>5367</v>
      </c>
      <c r="I1580" s="1">
        <v>1826</v>
      </c>
      <c r="J1580" s="1">
        <v>2682</v>
      </c>
      <c r="K1580" s="1">
        <v>1917.333333333333</v>
      </c>
      <c r="L1580" s="1">
        <v>2953</v>
      </c>
      <c r="M1580" s="1">
        <v>10141.66513599435</v>
      </c>
      <c r="N1580" s="1">
        <v>37083.733333333337</v>
      </c>
      <c r="O1580" s="1">
        <v>0.1232605648291796</v>
      </c>
      <c r="P1580" s="1">
        <v>0.45071118552497752</v>
      </c>
      <c r="Q1580" s="1" t="s">
        <v>36</v>
      </c>
      <c r="R1580" s="1" t="s">
        <v>25</v>
      </c>
      <c r="S1580" s="1" t="s">
        <v>37</v>
      </c>
      <c r="T1580" s="1">
        <v>25283</v>
      </c>
      <c r="U1580" s="1">
        <v>0.4260282496458429</v>
      </c>
      <c r="V1580" s="3" t="s">
        <v>38</v>
      </c>
    </row>
    <row r="1581" spans="1:22" x14ac:dyDescent="0.3">
      <c r="A1581" s="2" t="s">
        <v>223</v>
      </c>
      <c r="B1581" s="1" t="s">
        <v>32</v>
      </c>
      <c r="C1581" s="1">
        <v>56391</v>
      </c>
      <c r="D1581" s="1">
        <v>12047</v>
      </c>
      <c r="E1581" s="1">
        <v>3870</v>
      </c>
      <c r="F1581" s="1">
        <v>3818</v>
      </c>
      <c r="G1581" s="1">
        <v>1323</v>
      </c>
      <c r="H1581" s="1">
        <v>5935</v>
      </c>
      <c r="I1581" s="1">
        <v>2172</v>
      </c>
      <c r="J1581" s="1">
        <v>1702</v>
      </c>
      <c r="K1581" s="1">
        <v>1917.333333333333</v>
      </c>
      <c r="L1581" s="1">
        <v>918</v>
      </c>
      <c r="M1581" s="1">
        <v>10141.66513599435</v>
      </c>
      <c r="N1581" s="1">
        <v>33702.333333333343</v>
      </c>
      <c r="O1581" s="1">
        <v>0.17984545647345049</v>
      </c>
      <c r="P1581" s="1">
        <v>0.59765447204932232</v>
      </c>
      <c r="Q1581" s="1" t="s">
        <v>36</v>
      </c>
      <c r="R1581" s="1" t="s">
        <v>25</v>
      </c>
      <c r="S1581" s="1" t="s">
        <v>37</v>
      </c>
      <c r="T1581" s="1">
        <v>24606</v>
      </c>
      <c r="U1581" s="1">
        <v>0.22250007147722711</v>
      </c>
      <c r="V1581" s="3" t="s">
        <v>38</v>
      </c>
    </row>
    <row r="1582" spans="1:22" x14ac:dyDescent="0.3">
      <c r="A1582" s="2" t="s">
        <v>223</v>
      </c>
      <c r="B1582" s="1" t="s">
        <v>33</v>
      </c>
      <c r="C1582" s="1">
        <v>56391</v>
      </c>
      <c r="D1582" s="1">
        <v>12047</v>
      </c>
      <c r="E1582" s="1">
        <v>7943</v>
      </c>
      <c r="F1582" s="1">
        <v>1314</v>
      </c>
      <c r="G1582" s="1">
        <v>2680</v>
      </c>
      <c r="H1582" s="1">
        <v>5019</v>
      </c>
      <c r="I1582" s="1">
        <v>5886</v>
      </c>
      <c r="J1582" s="1">
        <v>4271</v>
      </c>
      <c r="K1582" s="1">
        <v>1917.333333333333</v>
      </c>
      <c r="L1582" s="1">
        <v>3431</v>
      </c>
      <c r="M1582" s="1">
        <v>10141.66513599435</v>
      </c>
      <c r="N1582" s="1">
        <v>44508.333333333343</v>
      </c>
      <c r="O1582" s="1">
        <v>0.17984545647345049</v>
      </c>
      <c r="P1582" s="1">
        <v>0.78928079539879303</v>
      </c>
      <c r="Q1582" s="1" t="s">
        <v>24</v>
      </c>
      <c r="R1582" s="1" t="s">
        <v>25</v>
      </c>
      <c r="S1582" s="1" t="s">
        <v>26</v>
      </c>
      <c r="T1582" s="1">
        <v>13800</v>
      </c>
      <c r="U1582" s="1">
        <v>3.0873748127756489E-2</v>
      </c>
      <c r="V1582" s="3" t="s">
        <v>27</v>
      </c>
    </row>
    <row r="1583" spans="1:22" x14ac:dyDescent="0.3">
      <c r="A1583" s="2" t="s">
        <v>223</v>
      </c>
      <c r="B1583" s="1" t="s">
        <v>44</v>
      </c>
      <c r="C1583" s="1">
        <v>56391</v>
      </c>
      <c r="D1583" s="1">
        <v>12047</v>
      </c>
      <c r="E1583" s="1">
        <v>3092</v>
      </c>
      <c r="F1583" s="1">
        <v>4058.4</v>
      </c>
      <c r="G1583" s="1">
        <v>4083</v>
      </c>
      <c r="H1583" s="1">
        <v>6439</v>
      </c>
      <c r="I1583" s="1">
        <v>3559</v>
      </c>
      <c r="J1583" s="1">
        <v>3704</v>
      </c>
      <c r="K1583" s="1">
        <v>1961</v>
      </c>
      <c r="L1583" s="1">
        <v>2759</v>
      </c>
      <c r="M1583" s="1">
        <v>10141.66513599435</v>
      </c>
      <c r="N1583" s="1">
        <v>41702.400000000001</v>
      </c>
      <c r="O1583" s="1">
        <v>0.17984545647345049</v>
      </c>
      <c r="P1583" s="1">
        <v>0.73952226419109435</v>
      </c>
      <c r="Q1583" s="1" t="s">
        <v>24</v>
      </c>
      <c r="R1583" s="1" t="s">
        <v>25</v>
      </c>
      <c r="S1583" s="1" t="s">
        <v>26</v>
      </c>
      <c r="T1583" s="1">
        <v>18747</v>
      </c>
      <c r="U1583" s="1">
        <v>8.0632279335455137E-2</v>
      </c>
      <c r="V1583" s="3" t="s">
        <v>27</v>
      </c>
    </row>
    <row r="1584" spans="1:22" x14ac:dyDescent="0.3">
      <c r="A1584" s="2" t="s">
        <v>223</v>
      </c>
      <c r="B1584" s="1" t="s">
        <v>40</v>
      </c>
      <c r="C1584" s="1">
        <v>56391</v>
      </c>
      <c r="D1584" s="1">
        <v>12047</v>
      </c>
      <c r="E1584" s="1">
        <v>3265</v>
      </c>
      <c r="F1584" s="1">
        <v>4058.4</v>
      </c>
      <c r="G1584" s="1">
        <v>3997</v>
      </c>
      <c r="H1584" s="1">
        <v>1504</v>
      </c>
      <c r="I1584" s="1">
        <v>2826.666666666667</v>
      </c>
      <c r="J1584" s="1">
        <v>3450.2222222222222</v>
      </c>
      <c r="K1584" s="1">
        <v>1917.333333333333</v>
      </c>
      <c r="L1584" s="1">
        <v>4175</v>
      </c>
      <c r="M1584" s="1">
        <v>10141.66513599435</v>
      </c>
      <c r="N1584" s="1">
        <v>37240.622222222228</v>
      </c>
      <c r="O1584" s="1">
        <v>0.17984545647345049</v>
      </c>
      <c r="P1584" s="1">
        <v>0.6604001032473662</v>
      </c>
      <c r="Q1584" s="1" t="s">
        <v>24</v>
      </c>
      <c r="R1584" s="1" t="s">
        <v>25</v>
      </c>
      <c r="S1584" s="1" t="s">
        <v>37</v>
      </c>
      <c r="T1584" s="1">
        <v>27881</v>
      </c>
      <c r="U1584" s="1">
        <v>0.15975444027918331</v>
      </c>
      <c r="V1584" s="3" t="s">
        <v>27</v>
      </c>
    </row>
    <row r="1585" spans="1:22" x14ac:dyDescent="0.3">
      <c r="A1585" s="2" t="s">
        <v>224</v>
      </c>
      <c r="B1585" s="1" t="s">
        <v>23</v>
      </c>
      <c r="C1585" s="1">
        <v>75287</v>
      </c>
      <c r="D1585" s="1">
        <v>16457</v>
      </c>
      <c r="E1585" s="1">
        <v>4059</v>
      </c>
      <c r="F1585" s="1">
        <v>4072.75</v>
      </c>
      <c r="G1585" s="1">
        <v>4133</v>
      </c>
      <c r="H1585" s="1">
        <v>4874</v>
      </c>
      <c r="I1585" s="1">
        <v>4276.4496172419167</v>
      </c>
      <c r="J1585" s="1">
        <v>4310</v>
      </c>
      <c r="K1585" s="1">
        <v>4266</v>
      </c>
      <c r="L1585" s="1">
        <v>416</v>
      </c>
      <c r="M1585" s="1">
        <v>11604</v>
      </c>
      <c r="N1585" s="1">
        <v>42587.75</v>
      </c>
      <c r="O1585" s="1">
        <v>0.15413019512000739</v>
      </c>
      <c r="P1585" s="1">
        <v>0.56567202837143193</v>
      </c>
      <c r="Q1585" s="1" t="s">
        <v>36</v>
      </c>
      <c r="R1585" s="1" t="s">
        <v>25</v>
      </c>
      <c r="S1585" s="1" t="s">
        <v>37</v>
      </c>
      <c r="T1585" s="1">
        <v>25168</v>
      </c>
      <c r="U1585" s="1">
        <v>0.28019777650856059</v>
      </c>
      <c r="V1585" s="3" t="s">
        <v>38</v>
      </c>
    </row>
    <row r="1586" spans="1:22" x14ac:dyDescent="0.3">
      <c r="A1586" s="2" t="s">
        <v>224</v>
      </c>
      <c r="B1586" s="1" t="s">
        <v>39</v>
      </c>
      <c r="C1586" s="1">
        <v>75287</v>
      </c>
      <c r="D1586" s="1">
        <v>16457</v>
      </c>
      <c r="E1586" s="1">
        <v>5495</v>
      </c>
      <c r="F1586" s="1">
        <v>4072.75</v>
      </c>
      <c r="G1586" s="1">
        <v>1198</v>
      </c>
      <c r="H1586" s="1">
        <v>6271</v>
      </c>
      <c r="I1586" s="1">
        <v>4276.4496172419167</v>
      </c>
      <c r="J1586" s="1">
        <v>5799</v>
      </c>
      <c r="K1586" s="1">
        <v>2946</v>
      </c>
      <c r="L1586" s="1">
        <v>2969</v>
      </c>
      <c r="M1586" s="1">
        <v>11604</v>
      </c>
      <c r="N1586" s="1">
        <v>45207.75</v>
      </c>
      <c r="O1586" s="1">
        <v>0.15413019512000739</v>
      </c>
      <c r="P1586" s="1">
        <v>0.60047219307450161</v>
      </c>
      <c r="Q1586" s="1" t="s">
        <v>36</v>
      </c>
      <c r="R1586" s="1" t="s">
        <v>25</v>
      </c>
      <c r="S1586" s="1" t="s">
        <v>37</v>
      </c>
      <c r="T1586" s="1">
        <v>22548</v>
      </c>
      <c r="U1586" s="1">
        <v>0.24539761180549099</v>
      </c>
      <c r="V1586" s="3" t="s">
        <v>38</v>
      </c>
    </row>
    <row r="1587" spans="1:22" x14ac:dyDescent="0.3">
      <c r="A1587" s="2" t="s">
        <v>224</v>
      </c>
      <c r="B1587" s="1" t="s">
        <v>28</v>
      </c>
      <c r="C1587" s="1">
        <v>82278.262719703984</v>
      </c>
      <c r="D1587" s="1">
        <v>16457</v>
      </c>
      <c r="E1587" s="1">
        <v>7464</v>
      </c>
      <c r="F1587" s="1">
        <v>4072.75</v>
      </c>
      <c r="G1587" s="1">
        <v>4880</v>
      </c>
      <c r="H1587" s="1">
        <v>3158</v>
      </c>
      <c r="I1587" s="1">
        <v>4276.4496172419167</v>
      </c>
      <c r="J1587" s="1">
        <v>3471</v>
      </c>
      <c r="K1587" s="1">
        <v>3606</v>
      </c>
      <c r="L1587" s="1">
        <v>4723</v>
      </c>
      <c r="M1587" s="1">
        <v>11604</v>
      </c>
      <c r="N1587" s="1">
        <v>47831.75</v>
      </c>
      <c r="O1587" s="1">
        <v>0.1410336049453445</v>
      </c>
      <c r="P1587" s="1">
        <v>0.58134127312517092</v>
      </c>
      <c r="Q1587" s="1" t="s">
        <v>36</v>
      </c>
      <c r="R1587" s="1" t="s">
        <v>25</v>
      </c>
      <c r="S1587" s="1" t="s">
        <v>37</v>
      </c>
      <c r="T1587" s="1">
        <v>23530</v>
      </c>
      <c r="U1587" s="1">
        <v>0.27762512192948458</v>
      </c>
      <c r="V1587" s="3" t="s">
        <v>38</v>
      </c>
    </row>
    <row r="1588" spans="1:22" x14ac:dyDescent="0.3">
      <c r="A1588" s="2" t="s">
        <v>224</v>
      </c>
      <c r="B1588" s="1" t="s">
        <v>29</v>
      </c>
      <c r="C1588" s="1">
        <v>75287</v>
      </c>
      <c r="D1588" s="1">
        <v>16457</v>
      </c>
      <c r="E1588" s="1">
        <v>6939</v>
      </c>
      <c r="F1588" s="1">
        <v>4628</v>
      </c>
      <c r="G1588" s="1">
        <v>1309</v>
      </c>
      <c r="H1588" s="1">
        <v>6887</v>
      </c>
      <c r="I1588" s="1">
        <v>4276.4496172419167</v>
      </c>
      <c r="J1588" s="1">
        <v>5855</v>
      </c>
      <c r="K1588" s="1">
        <v>3606</v>
      </c>
      <c r="L1588" s="1">
        <v>1398</v>
      </c>
      <c r="M1588" s="1">
        <v>11604</v>
      </c>
      <c r="N1588" s="1">
        <v>47079</v>
      </c>
      <c r="O1588" s="1">
        <v>0.15413019512000739</v>
      </c>
      <c r="P1588" s="1">
        <v>0.62532708170069207</v>
      </c>
      <c r="Q1588" s="1" t="s">
        <v>36</v>
      </c>
      <c r="R1588" s="1" t="s">
        <v>25</v>
      </c>
      <c r="S1588" s="1" t="s">
        <v>37</v>
      </c>
      <c r="T1588" s="1">
        <v>20210</v>
      </c>
      <c r="U1588" s="1">
        <v>0.22054272317930049</v>
      </c>
      <c r="V1588" s="3" t="s">
        <v>38</v>
      </c>
    </row>
    <row r="1589" spans="1:22" x14ac:dyDescent="0.3">
      <c r="A1589" s="2" t="s">
        <v>224</v>
      </c>
      <c r="B1589" s="1" t="s">
        <v>30</v>
      </c>
      <c r="C1589" s="1">
        <v>82278.262719703984</v>
      </c>
      <c r="D1589" s="1">
        <v>16457</v>
      </c>
      <c r="E1589" s="1">
        <v>5154</v>
      </c>
      <c r="F1589" s="1">
        <v>4604</v>
      </c>
      <c r="G1589" s="1">
        <v>3524</v>
      </c>
      <c r="H1589" s="1">
        <v>3364</v>
      </c>
      <c r="I1589" s="1">
        <v>4276.4496172419167</v>
      </c>
      <c r="J1589" s="1">
        <v>3120</v>
      </c>
      <c r="K1589" s="1">
        <v>3606</v>
      </c>
      <c r="L1589" s="1">
        <v>5296</v>
      </c>
      <c r="M1589" s="1">
        <v>11604</v>
      </c>
      <c r="N1589" s="1">
        <v>45125</v>
      </c>
      <c r="O1589" s="1">
        <v>0.1410336049453445</v>
      </c>
      <c r="P1589" s="1">
        <v>0.54844376276789653</v>
      </c>
      <c r="Q1589" s="1" t="s">
        <v>36</v>
      </c>
      <c r="R1589" s="1" t="s">
        <v>25</v>
      </c>
      <c r="S1589" s="1" t="s">
        <v>37</v>
      </c>
      <c r="T1589" s="1">
        <v>22164</v>
      </c>
      <c r="U1589" s="1">
        <v>0.31052263228675892</v>
      </c>
      <c r="V1589" s="3" t="s">
        <v>38</v>
      </c>
    </row>
    <row r="1590" spans="1:22" x14ac:dyDescent="0.3">
      <c r="A1590" s="2" t="s">
        <v>224</v>
      </c>
      <c r="B1590" s="1" t="s">
        <v>31</v>
      </c>
      <c r="C1590" s="1">
        <v>75287</v>
      </c>
      <c r="D1590" s="1">
        <v>16457</v>
      </c>
      <c r="E1590" s="1">
        <v>7143</v>
      </c>
      <c r="F1590" s="1">
        <v>4072.75</v>
      </c>
      <c r="G1590" s="1">
        <v>4277</v>
      </c>
      <c r="H1590" s="1">
        <v>2935</v>
      </c>
      <c r="I1590" s="1">
        <v>4276.4496172419167</v>
      </c>
      <c r="J1590" s="1">
        <v>1719</v>
      </c>
      <c r="K1590" s="1">
        <v>3606</v>
      </c>
      <c r="L1590" s="1">
        <v>2899</v>
      </c>
      <c r="M1590" s="1">
        <v>11604</v>
      </c>
      <c r="N1590" s="1">
        <v>43108.75</v>
      </c>
      <c r="O1590" s="1">
        <v>0.15413019512000739</v>
      </c>
      <c r="P1590" s="1">
        <v>0.5725922137952103</v>
      </c>
      <c r="Q1590" s="1" t="s">
        <v>36</v>
      </c>
      <c r="R1590" s="1" t="s">
        <v>25</v>
      </c>
      <c r="S1590" s="1" t="s">
        <v>37</v>
      </c>
      <c r="T1590" s="1">
        <v>28253</v>
      </c>
      <c r="U1590" s="1">
        <v>0.27327759108478222</v>
      </c>
      <c r="V1590" s="3" t="s">
        <v>38</v>
      </c>
    </row>
    <row r="1591" spans="1:22" x14ac:dyDescent="0.3">
      <c r="A1591" s="2" t="s">
        <v>224</v>
      </c>
      <c r="B1591" s="1" t="s">
        <v>32</v>
      </c>
      <c r="C1591" s="1">
        <v>75287</v>
      </c>
      <c r="D1591" s="1">
        <v>16457</v>
      </c>
      <c r="E1591" s="1">
        <v>6036</v>
      </c>
      <c r="F1591" s="1">
        <v>4072.75</v>
      </c>
      <c r="G1591" s="1">
        <v>1275</v>
      </c>
      <c r="H1591" s="1">
        <v>4252</v>
      </c>
      <c r="I1591" s="1">
        <v>4276.4496172419167</v>
      </c>
      <c r="J1591" s="1">
        <v>3375</v>
      </c>
      <c r="K1591" s="1">
        <v>3606</v>
      </c>
      <c r="L1591" s="1">
        <v>252</v>
      </c>
      <c r="M1591" s="1">
        <v>11604</v>
      </c>
      <c r="N1591" s="1">
        <v>39325.75</v>
      </c>
      <c r="O1591" s="1">
        <v>0.15413019512000739</v>
      </c>
      <c r="P1591" s="1">
        <v>0.52234449506554914</v>
      </c>
      <c r="Q1591" s="1" t="s">
        <v>36</v>
      </c>
      <c r="R1591" s="1" t="s">
        <v>25</v>
      </c>
      <c r="S1591" s="1" t="s">
        <v>37</v>
      </c>
      <c r="T1591" s="1">
        <v>32036</v>
      </c>
      <c r="U1591" s="1">
        <v>0.32352530981444338</v>
      </c>
      <c r="V1591" s="3" t="s">
        <v>38</v>
      </c>
    </row>
    <row r="1592" spans="1:22" x14ac:dyDescent="0.3">
      <c r="A1592" s="2" t="s">
        <v>224</v>
      </c>
      <c r="B1592" s="1" t="s">
        <v>33</v>
      </c>
      <c r="C1592" s="1">
        <v>82278.262719703984</v>
      </c>
      <c r="D1592" s="1">
        <v>16457</v>
      </c>
      <c r="E1592" s="1">
        <v>2342</v>
      </c>
      <c r="F1592" s="1">
        <v>2431</v>
      </c>
      <c r="G1592" s="1">
        <v>1622</v>
      </c>
      <c r="H1592" s="1">
        <v>4906</v>
      </c>
      <c r="I1592" s="1">
        <v>4276.4496172419167</v>
      </c>
      <c r="J1592" s="1">
        <v>5541</v>
      </c>
      <c r="K1592" s="1">
        <v>3606</v>
      </c>
      <c r="L1592" s="1">
        <v>1050</v>
      </c>
      <c r="M1592" s="1">
        <v>11604</v>
      </c>
      <c r="N1592" s="1">
        <v>37955</v>
      </c>
      <c r="O1592" s="1">
        <v>0.1410336049453445</v>
      </c>
      <c r="P1592" s="1">
        <v>0.46130045464499753</v>
      </c>
      <c r="Q1592" s="1" t="s">
        <v>36</v>
      </c>
      <c r="R1592" s="1" t="s">
        <v>25</v>
      </c>
      <c r="S1592" s="1" t="s">
        <v>37</v>
      </c>
      <c r="T1592" s="1">
        <v>29334</v>
      </c>
      <c r="U1592" s="1">
        <v>0.39766594040965791</v>
      </c>
      <c r="V1592" s="3" t="s">
        <v>38</v>
      </c>
    </row>
    <row r="1593" spans="1:22" x14ac:dyDescent="0.3">
      <c r="A1593" s="2" t="s">
        <v>225</v>
      </c>
      <c r="B1593" s="1" t="s">
        <v>23</v>
      </c>
      <c r="C1593" s="1">
        <v>86570</v>
      </c>
      <c r="D1593" s="1">
        <v>19971</v>
      </c>
      <c r="E1593" s="1">
        <v>7971</v>
      </c>
      <c r="F1593" s="1">
        <v>4145</v>
      </c>
      <c r="G1593" s="1">
        <v>2542</v>
      </c>
      <c r="H1593" s="1">
        <v>2659</v>
      </c>
      <c r="I1593" s="1">
        <v>7949</v>
      </c>
      <c r="J1593" s="1">
        <v>3857</v>
      </c>
      <c r="K1593" s="1">
        <v>3370</v>
      </c>
      <c r="L1593" s="1">
        <v>3918</v>
      </c>
      <c r="M1593" s="1">
        <v>6430.5</v>
      </c>
      <c r="N1593" s="1">
        <v>56382</v>
      </c>
      <c r="O1593" s="1">
        <v>7.0844403372992956E-2</v>
      </c>
      <c r="P1593" s="1">
        <v>0.65128797504909319</v>
      </c>
      <c r="Q1593" s="1" t="s">
        <v>36</v>
      </c>
      <c r="R1593" s="1" t="s">
        <v>25</v>
      </c>
      <c r="S1593" s="1" t="s">
        <v>37</v>
      </c>
      <c r="T1593" s="1">
        <v>28200</v>
      </c>
      <c r="U1593" s="1">
        <v>0.27786762157791378</v>
      </c>
      <c r="V1593" s="3" t="s">
        <v>27</v>
      </c>
    </row>
    <row r="1594" spans="1:22" x14ac:dyDescent="0.3">
      <c r="A1594" s="2" t="s">
        <v>225</v>
      </c>
      <c r="B1594" s="1" t="s">
        <v>39</v>
      </c>
      <c r="C1594" s="1">
        <v>86570</v>
      </c>
      <c r="D1594" s="1">
        <v>19971</v>
      </c>
      <c r="E1594" s="1">
        <v>4717</v>
      </c>
      <c r="F1594" s="1">
        <v>2669</v>
      </c>
      <c r="G1594" s="1">
        <v>3386</v>
      </c>
      <c r="H1594" s="1">
        <v>961</v>
      </c>
      <c r="I1594" s="1">
        <v>2235</v>
      </c>
      <c r="J1594" s="1">
        <v>3126.625</v>
      </c>
      <c r="K1594" s="1">
        <v>1954.8</v>
      </c>
      <c r="L1594" s="1">
        <v>3859</v>
      </c>
      <c r="M1594" s="1">
        <v>6430.5</v>
      </c>
      <c r="N1594" s="1">
        <v>42879.425000000003</v>
      </c>
      <c r="O1594" s="1">
        <v>7.0844403372992956E-2</v>
      </c>
      <c r="P1594" s="1">
        <v>0.4953150629548343</v>
      </c>
      <c r="Q1594" s="1" t="s">
        <v>36</v>
      </c>
      <c r="R1594" s="1" t="s">
        <v>25</v>
      </c>
      <c r="S1594" s="1" t="s">
        <v>37</v>
      </c>
      <c r="T1594" s="1">
        <v>38214</v>
      </c>
      <c r="U1594" s="1">
        <v>0.43384053367217279</v>
      </c>
      <c r="V1594" s="3" t="s">
        <v>46</v>
      </c>
    </row>
    <row r="1595" spans="1:22" x14ac:dyDescent="0.3">
      <c r="A1595" s="2" t="s">
        <v>225</v>
      </c>
      <c r="B1595" s="1" t="s">
        <v>28</v>
      </c>
      <c r="C1595" s="1">
        <v>82278.262719703984</v>
      </c>
      <c r="D1595" s="1">
        <v>19971</v>
      </c>
      <c r="E1595" s="1">
        <v>2562</v>
      </c>
      <c r="F1595" s="1">
        <v>4145</v>
      </c>
      <c r="G1595" s="1">
        <v>2762</v>
      </c>
      <c r="H1595" s="1">
        <v>3924</v>
      </c>
      <c r="I1595" s="1">
        <v>4340.8</v>
      </c>
      <c r="J1595" s="1">
        <v>3361</v>
      </c>
      <c r="K1595" s="1">
        <v>370</v>
      </c>
      <c r="L1595" s="1">
        <v>4387</v>
      </c>
      <c r="M1595" s="1">
        <v>6430.5</v>
      </c>
      <c r="N1595" s="1">
        <v>45822.8</v>
      </c>
      <c r="O1595" s="1">
        <v>7.4539736222836786E-2</v>
      </c>
      <c r="P1595" s="1">
        <v>0.55692473911492013</v>
      </c>
      <c r="Q1595" s="1" t="s">
        <v>36</v>
      </c>
      <c r="R1595" s="1" t="s">
        <v>25</v>
      </c>
      <c r="S1595" s="1" t="s">
        <v>37</v>
      </c>
      <c r="T1595" s="1">
        <v>43100</v>
      </c>
      <c r="U1595" s="1">
        <v>0.36853552466224299</v>
      </c>
      <c r="V1595" s="3" t="s">
        <v>38</v>
      </c>
    </row>
    <row r="1596" spans="1:22" x14ac:dyDescent="0.3">
      <c r="A1596" s="2" t="s">
        <v>225</v>
      </c>
      <c r="B1596" s="1" t="s">
        <v>29</v>
      </c>
      <c r="C1596" s="1">
        <v>86570</v>
      </c>
      <c r="D1596" s="1">
        <v>19971</v>
      </c>
      <c r="E1596" s="1">
        <v>3382</v>
      </c>
      <c r="F1596" s="1">
        <v>4145</v>
      </c>
      <c r="G1596" s="1">
        <v>2836</v>
      </c>
      <c r="H1596" s="1">
        <v>5923</v>
      </c>
      <c r="I1596" s="1">
        <v>3420</v>
      </c>
      <c r="J1596" s="1">
        <v>1796</v>
      </c>
      <c r="K1596" s="1">
        <v>341</v>
      </c>
      <c r="L1596" s="1">
        <v>3365</v>
      </c>
      <c r="M1596" s="1">
        <v>6430.5</v>
      </c>
      <c r="N1596" s="1">
        <v>45179</v>
      </c>
      <c r="O1596" s="1">
        <v>7.0844403372992956E-2</v>
      </c>
      <c r="P1596" s="1">
        <v>0.5218782488159871</v>
      </c>
      <c r="Q1596" s="1" t="s">
        <v>36</v>
      </c>
      <c r="R1596" s="1" t="s">
        <v>25</v>
      </c>
      <c r="S1596" s="1" t="s">
        <v>37</v>
      </c>
      <c r="T1596" s="1">
        <v>39403</v>
      </c>
      <c r="U1596" s="1">
        <v>0.40727734781101999</v>
      </c>
      <c r="V1596" s="3" t="s">
        <v>46</v>
      </c>
    </row>
    <row r="1597" spans="1:22" x14ac:dyDescent="0.3">
      <c r="A1597" s="2" t="s">
        <v>225</v>
      </c>
      <c r="B1597" s="1" t="s">
        <v>30</v>
      </c>
      <c r="C1597" s="1">
        <v>82278.262719703984</v>
      </c>
      <c r="D1597" s="1">
        <v>19971</v>
      </c>
      <c r="E1597" s="1">
        <v>5506</v>
      </c>
      <c r="F1597" s="1">
        <v>4199</v>
      </c>
      <c r="G1597" s="1">
        <v>2589</v>
      </c>
      <c r="H1597" s="1">
        <v>1076</v>
      </c>
      <c r="I1597" s="1">
        <v>4340.8</v>
      </c>
      <c r="J1597" s="1">
        <v>2122</v>
      </c>
      <c r="K1597" s="1">
        <v>1954.8</v>
      </c>
      <c r="L1597" s="1">
        <v>4261</v>
      </c>
      <c r="M1597" s="1">
        <v>6430.5</v>
      </c>
      <c r="N1597" s="1">
        <v>46019.600000000013</v>
      </c>
      <c r="O1597" s="1">
        <v>7.4539736222836786E-2</v>
      </c>
      <c r="P1597" s="1">
        <v>0.55931662238390023</v>
      </c>
      <c r="Q1597" s="1" t="s">
        <v>36</v>
      </c>
      <c r="R1597" s="1" t="s">
        <v>25</v>
      </c>
      <c r="S1597" s="1" t="s">
        <v>37</v>
      </c>
      <c r="T1597" s="1">
        <v>40713</v>
      </c>
      <c r="U1597" s="1">
        <v>0.36614364139326311</v>
      </c>
      <c r="V1597" s="3" t="s">
        <v>38</v>
      </c>
    </row>
    <row r="1598" spans="1:22" x14ac:dyDescent="0.3">
      <c r="A1598" s="2" t="s">
        <v>225</v>
      </c>
      <c r="B1598" s="1" t="s">
        <v>31</v>
      </c>
      <c r="C1598" s="1">
        <v>86570</v>
      </c>
      <c r="D1598" s="1">
        <v>19971</v>
      </c>
      <c r="E1598" s="1">
        <v>4235</v>
      </c>
      <c r="F1598" s="1">
        <v>5339</v>
      </c>
      <c r="G1598" s="1">
        <v>1677</v>
      </c>
      <c r="H1598" s="1">
        <v>3006</v>
      </c>
      <c r="I1598" s="1">
        <v>1826</v>
      </c>
      <c r="J1598" s="1">
        <v>5026</v>
      </c>
      <c r="K1598" s="1">
        <v>998</v>
      </c>
      <c r="L1598" s="1">
        <v>2642</v>
      </c>
      <c r="M1598" s="1">
        <v>6430.5</v>
      </c>
      <c r="N1598" s="1">
        <v>44720</v>
      </c>
      <c r="O1598" s="1">
        <v>7.0844403372992956E-2</v>
      </c>
      <c r="P1598" s="1">
        <v>0.51657618112510106</v>
      </c>
      <c r="Q1598" s="1" t="s">
        <v>36</v>
      </c>
      <c r="R1598" s="1" t="s">
        <v>25</v>
      </c>
      <c r="S1598" s="1" t="s">
        <v>37</v>
      </c>
      <c r="T1598" s="1">
        <v>35717</v>
      </c>
      <c r="U1598" s="1">
        <v>0.41257941550190602</v>
      </c>
      <c r="V1598" s="3" t="s">
        <v>46</v>
      </c>
    </row>
    <row r="1599" spans="1:22" x14ac:dyDescent="0.3">
      <c r="A1599" s="2" t="s">
        <v>225</v>
      </c>
      <c r="B1599" s="1" t="s">
        <v>32</v>
      </c>
      <c r="C1599" s="1">
        <v>86570</v>
      </c>
      <c r="D1599" s="1">
        <v>19971</v>
      </c>
      <c r="E1599" s="1">
        <v>2870</v>
      </c>
      <c r="F1599" s="1">
        <v>4145</v>
      </c>
      <c r="G1599" s="1">
        <v>4056</v>
      </c>
      <c r="H1599" s="1">
        <v>6498</v>
      </c>
      <c r="I1599" s="1">
        <v>4340.8</v>
      </c>
      <c r="J1599" s="1">
        <v>3437</v>
      </c>
      <c r="K1599" s="1">
        <v>1954.8</v>
      </c>
      <c r="L1599" s="1">
        <v>5245</v>
      </c>
      <c r="M1599" s="1">
        <v>6430.5</v>
      </c>
      <c r="N1599" s="1">
        <v>52517.600000000013</v>
      </c>
      <c r="O1599" s="1">
        <v>7.0844403372992956E-2</v>
      </c>
      <c r="P1599" s="1">
        <v>0.60664895460321133</v>
      </c>
      <c r="Q1599" s="1" t="s">
        <v>36</v>
      </c>
      <c r="R1599" s="1" t="s">
        <v>25</v>
      </c>
      <c r="S1599" s="1" t="s">
        <v>37</v>
      </c>
      <c r="T1599" s="1">
        <v>38360</v>
      </c>
      <c r="U1599" s="1">
        <v>0.3225066420237957</v>
      </c>
      <c r="V1599" s="3" t="s">
        <v>38</v>
      </c>
    </row>
    <row r="1600" spans="1:22" x14ac:dyDescent="0.3">
      <c r="A1600" s="2" t="s">
        <v>225</v>
      </c>
      <c r="B1600" s="1" t="s">
        <v>33</v>
      </c>
      <c r="C1600" s="1">
        <v>86570</v>
      </c>
      <c r="D1600" s="1">
        <v>19971</v>
      </c>
      <c r="E1600" s="1">
        <v>7095</v>
      </c>
      <c r="F1600" s="1">
        <v>4373</v>
      </c>
      <c r="G1600" s="1">
        <v>2667</v>
      </c>
      <c r="H1600" s="1">
        <v>6221</v>
      </c>
      <c r="I1600" s="1">
        <v>4340.8</v>
      </c>
      <c r="J1600" s="1">
        <v>4764</v>
      </c>
      <c r="K1600" s="1">
        <v>4695</v>
      </c>
      <c r="L1600" s="1">
        <v>2526</v>
      </c>
      <c r="M1600" s="1">
        <v>6430.5</v>
      </c>
      <c r="N1600" s="1">
        <v>56652.800000000003</v>
      </c>
      <c r="O1600" s="1">
        <v>7.0844403372992956E-2</v>
      </c>
      <c r="P1600" s="1">
        <v>0.65441607947325864</v>
      </c>
      <c r="Q1600" s="1" t="s">
        <v>36</v>
      </c>
      <c r="R1600" s="1" t="s">
        <v>25</v>
      </c>
      <c r="S1600" s="1" t="s">
        <v>37</v>
      </c>
      <c r="T1600" s="1">
        <v>28125</v>
      </c>
      <c r="U1600" s="1">
        <v>0.27473951715374839</v>
      </c>
      <c r="V1600" s="3" t="s">
        <v>27</v>
      </c>
    </row>
    <row r="1601" spans="1:22" x14ac:dyDescent="0.3">
      <c r="A1601" s="2" t="s">
        <v>225</v>
      </c>
      <c r="B1601" s="1" t="s">
        <v>40</v>
      </c>
      <c r="C1601" s="1">
        <v>86570</v>
      </c>
      <c r="D1601" s="1">
        <v>19971</v>
      </c>
      <c r="E1601" s="1">
        <v>2813</v>
      </c>
      <c r="F1601" s="1">
        <v>4145</v>
      </c>
      <c r="G1601" s="1">
        <v>4136</v>
      </c>
      <c r="H1601" s="1">
        <v>4017</v>
      </c>
      <c r="I1601" s="1">
        <v>6274</v>
      </c>
      <c r="J1601" s="1">
        <v>650</v>
      </c>
      <c r="K1601" s="1">
        <v>1954.8</v>
      </c>
      <c r="L1601" s="1">
        <v>3914</v>
      </c>
      <c r="M1601" s="1">
        <v>6430.5</v>
      </c>
      <c r="N1601" s="1">
        <v>47874.8</v>
      </c>
      <c r="O1601" s="1">
        <v>7.0844403372992956E-2</v>
      </c>
      <c r="P1601" s="1">
        <v>0.5530183666397136</v>
      </c>
      <c r="Q1601" s="1" t="s">
        <v>36</v>
      </c>
      <c r="R1601" s="1" t="s">
        <v>25</v>
      </c>
      <c r="S1601" s="1" t="s">
        <v>37</v>
      </c>
      <c r="T1601" s="1">
        <v>38662</v>
      </c>
      <c r="U1601" s="1">
        <v>0.37613722998729349</v>
      </c>
      <c r="V1601" s="3" t="s">
        <v>38</v>
      </c>
    </row>
    <row r="1602" spans="1:22" x14ac:dyDescent="0.3">
      <c r="A1602" s="2" t="s">
        <v>226</v>
      </c>
      <c r="B1602" s="1" t="s">
        <v>23</v>
      </c>
      <c r="C1602" s="1">
        <v>59483</v>
      </c>
      <c r="D1602" s="1">
        <v>18298</v>
      </c>
      <c r="E1602" s="1">
        <v>5197</v>
      </c>
      <c r="F1602" s="1">
        <v>5631</v>
      </c>
      <c r="G1602" s="1">
        <v>4425</v>
      </c>
      <c r="H1602" s="1">
        <v>6708</v>
      </c>
      <c r="I1602" s="1">
        <v>5291.75</v>
      </c>
      <c r="J1602" s="1">
        <v>1509</v>
      </c>
      <c r="K1602" s="1">
        <v>4803</v>
      </c>
      <c r="L1602" s="1">
        <v>3786</v>
      </c>
      <c r="M1602" s="1">
        <v>13898.5</v>
      </c>
      <c r="N1602" s="1">
        <v>55648.75</v>
      </c>
      <c r="O1602" s="1">
        <v>0.26331893145940849</v>
      </c>
      <c r="P1602" s="1">
        <v>0.93554040650269821</v>
      </c>
      <c r="Q1602" s="1" t="s">
        <v>24</v>
      </c>
      <c r="R1602" s="1" t="s">
        <v>25</v>
      </c>
      <c r="S1602" s="1" t="s">
        <v>26</v>
      </c>
      <c r="T1602" s="1">
        <v>-906</v>
      </c>
      <c r="U1602" s="1">
        <v>-0.19885933796210681</v>
      </c>
      <c r="V1602" s="3" t="s">
        <v>27</v>
      </c>
    </row>
    <row r="1603" spans="1:22" x14ac:dyDescent="0.3">
      <c r="A1603" s="2" t="s">
        <v>226</v>
      </c>
      <c r="B1603" s="1" t="s">
        <v>28</v>
      </c>
      <c r="C1603" s="1">
        <v>59483</v>
      </c>
      <c r="D1603" s="1">
        <v>18298</v>
      </c>
      <c r="E1603" s="1">
        <v>5704</v>
      </c>
      <c r="F1603" s="1">
        <v>5631</v>
      </c>
      <c r="G1603" s="1">
        <v>3594</v>
      </c>
      <c r="H1603" s="1">
        <v>4515</v>
      </c>
      <c r="I1603" s="1">
        <v>4628</v>
      </c>
      <c r="J1603" s="1">
        <v>2420.6</v>
      </c>
      <c r="K1603" s="1">
        <v>2734.4</v>
      </c>
      <c r="L1603" s="1">
        <v>2961</v>
      </c>
      <c r="M1603" s="1">
        <v>13898.5</v>
      </c>
      <c r="N1603" s="1">
        <v>50486</v>
      </c>
      <c r="O1603" s="1">
        <v>0.26331893145940849</v>
      </c>
      <c r="P1603" s="1">
        <v>0.84874670073802594</v>
      </c>
      <c r="Q1603" s="1" t="s">
        <v>24</v>
      </c>
      <c r="R1603" s="1" t="s">
        <v>25</v>
      </c>
      <c r="S1603" s="1" t="s">
        <v>26</v>
      </c>
      <c r="T1603" s="1">
        <v>1980</v>
      </c>
      <c r="U1603" s="1">
        <v>-0.11206563219743459</v>
      </c>
      <c r="V1603" s="3" t="s">
        <v>27</v>
      </c>
    </row>
    <row r="1604" spans="1:22" x14ac:dyDescent="0.3">
      <c r="A1604" s="2" t="s">
        <v>226</v>
      </c>
      <c r="B1604" s="1" t="s">
        <v>29</v>
      </c>
      <c r="C1604" s="1">
        <v>59483</v>
      </c>
      <c r="D1604" s="1">
        <v>18298</v>
      </c>
      <c r="E1604" s="1">
        <v>7733</v>
      </c>
      <c r="F1604" s="1">
        <v>5374</v>
      </c>
      <c r="G1604" s="1">
        <v>3784</v>
      </c>
      <c r="H1604" s="1">
        <v>6201</v>
      </c>
      <c r="I1604" s="1">
        <v>6566</v>
      </c>
      <c r="J1604" s="1">
        <v>1401</v>
      </c>
      <c r="K1604" s="1">
        <v>1475</v>
      </c>
      <c r="L1604" s="1">
        <v>3148</v>
      </c>
      <c r="M1604" s="1">
        <v>13898.5</v>
      </c>
      <c r="N1604" s="1">
        <v>53980</v>
      </c>
      <c r="O1604" s="1">
        <v>0.26331893145940849</v>
      </c>
      <c r="P1604" s="1">
        <v>0.90748617251987962</v>
      </c>
      <c r="Q1604" s="1" t="s">
        <v>24</v>
      </c>
      <c r="R1604" s="1" t="s">
        <v>25</v>
      </c>
      <c r="S1604" s="1" t="s">
        <v>26</v>
      </c>
      <c r="T1604" s="1">
        <v>-10160</v>
      </c>
      <c r="U1604" s="1">
        <v>-0.17080510397928819</v>
      </c>
      <c r="V1604" s="3" t="s">
        <v>27</v>
      </c>
    </row>
    <row r="1605" spans="1:22" x14ac:dyDescent="0.3">
      <c r="A1605" s="2" t="s">
        <v>226</v>
      </c>
      <c r="B1605" s="1" t="s">
        <v>30</v>
      </c>
      <c r="C1605" s="1">
        <v>59483</v>
      </c>
      <c r="D1605" s="1">
        <v>18298</v>
      </c>
      <c r="E1605" s="1">
        <v>5669</v>
      </c>
      <c r="F1605" s="1">
        <v>5631</v>
      </c>
      <c r="G1605" s="1">
        <v>2456</v>
      </c>
      <c r="H1605" s="1">
        <v>1682</v>
      </c>
      <c r="I1605" s="1">
        <v>5291.75</v>
      </c>
      <c r="J1605" s="1">
        <v>2352</v>
      </c>
      <c r="K1605" s="1">
        <v>520</v>
      </c>
      <c r="L1605" s="1">
        <v>3269</v>
      </c>
      <c r="M1605" s="1">
        <v>13898.5</v>
      </c>
      <c r="N1605" s="1">
        <v>45168.75</v>
      </c>
      <c r="O1605" s="1">
        <v>0.26331893145940849</v>
      </c>
      <c r="P1605" s="1">
        <v>0.7593556142091018</v>
      </c>
      <c r="Q1605" s="1" t="s">
        <v>24</v>
      </c>
      <c r="R1605" s="1" t="s">
        <v>25</v>
      </c>
      <c r="S1605" s="1" t="s">
        <v>26</v>
      </c>
      <c r="T1605" s="1">
        <v>9574</v>
      </c>
      <c r="U1605" s="1">
        <v>-2.2674545668510331E-2</v>
      </c>
      <c r="V1605" s="3" t="s">
        <v>27</v>
      </c>
    </row>
    <row r="1606" spans="1:22" x14ac:dyDescent="0.3">
      <c r="A1606" s="2" t="s">
        <v>226</v>
      </c>
      <c r="B1606" s="1" t="s">
        <v>31</v>
      </c>
      <c r="C1606" s="1">
        <v>59483</v>
      </c>
      <c r="D1606" s="1">
        <v>18298</v>
      </c>
      <c r="E1606" s="1">
        <v>6247</v>
      </c>
      <c r="F1606" s="1">
        <v>5631</v>
      </c>
      <c r="G1606" s="1">
        <v>2152</v>
      </c>
      <c r="H1606" s="1">
        <v>4045</v>
      </c>
      <c r="I1606" s="1">
        <v>3865</v>
      </c>
      <c r="J1606" s="1">
        <v>1027</v>
      </c>
      <c r="K1606" s="1">
        <v>4334</v>
      </c>
      <c r="L1606" s="1">
        <v>635</v>
      </c>
      <c r="M1606" s="1">
        <v>13898.5</v>
      </c>
      <c r="N1606" s="1">
        <v>46234</v>
      </c>
      <c r="O1606" s="1">
        <v>0.26331893145940849</v>
      </c>
      <c r="P1606" s="1">
        <v>0.7772640922616546</v>
      </c>
      <c r="Q1606" s="1" t="s">
        <v>24</v>
      </c>
      <c r="R1606" s="1" t="s">
        <v>25</v>
      </c>
      <c r="S1606" s="1" t="s">
        <v>26</v>
      </c>
      <c r="T1606" s="1">
        <v>3217</v>
      </c>
      <c r="U1606" s="1">
        <v>-4.0583023721063163E-2</v>
      </c>
      <c r="V1606" s="3" t="s">
        <v>27</v>
      </c>
    </row>
    <row r="1607" spans="1:22" x14ac:dyDescent="0.3">
      <c r="A1607" s="2" t="s">
        <v>226</v>
      </c>
      <c r="B1607" s="1" t="s">
        <v>32</v>
      </c>
      <c r="C1607" s="1">
        <v>59483</v>
      </c>
      <c r="D1607" s="1">
        <v>18298</v>
      </c>
      <c r="E1607" s="1">
        <v>3729</v>
      </c>
      <c r="F1607" s="1">
        <v>5888</v>
      </c>
      <c r="G1607" s="1">
        <v>2082</v>
      </c>
      <c r="H1607" s="1">
        <v>5270</v>
      </c>
      <c r="I1607" s="1">
        <v>6108</v>
      </c>
      <c r="J1607" s="1">
        <v>2420.6</v>
      </c>
      <c r="K1607" s="1">
        <v>2540</v>
      </c>
      <c r="L1607" s="1">
        <v>4802</v>
      </c>
      <c r="M1607" s="1">
        <v>13898.5</v>
      </c>
      <c r="N1607" s="1">
        <v>51137.599999999999</v>
      </c>
      <c r="O1607" s="1">
        <v>0.26331893145940849</v>
      </c>
      <c r="P1607" s="1">
        <v>0.85970109106803627</v>
      </c>
      <c r="Q1607" s="1" t="s">
        <v>24</v>
      </c>
      <c r="R1607" s="1" t="s">
        <v>25</v>
      </c>
      <c r="S1607" s="1" t="s">
        <v>26</v>
      </c>
      <c r="T1607" s="1">
        <v>-6048</v>
      </c>
      <c r="U1607" s="1">
        <v>-0.1230200225274448</v>
      </c>
      <c r="V1607" s="3" t="s">
        <v>27</v>
      </c>
    </row>
    <row r="1608" spans="1:22" x14ac:dyDescent="0.3">
      <c r="A1608" s="2" t="s">
        <v>226</v>
      </c>
      <c r="B1608" s="1" t="s">
        <v>33</v>
      </c>
      <c r="C1608" s="1">
        <v>59483</v>
      </c>
      <c r="D1608" s="1">
        <v>18298</v>
      </c>
      <c r="E1608" s="1">
        <v>4953</v>
      </c>
      <c r="F1608" s="1">
        <v>5631</v>
      </c>
      <c r="G1608" s="1">
        <v>2460</v>
      </c>
      <c r="H1608" s="1">
        <v>5216</v>
      </c>
      <c r="I1608" s="1">
        <v>5291.75</v>
      </c>
      <c r="J1608" s="1">
        <v>5814</v>
      </c>
      <c r="K1608" s="1">
        <v>2734.4</v>
      </c>
      <c r="L1608" s="1">
        <v>5346</v>
      </c>
      <c r="M1608" s="1">
        <v>13898.5</v>
      </c>
      <c r="N1608" s="1">
        <v>55744.15</v>
      </c>
      <c r="O1608" s="1">
        <v>0.26331893145940849</v>
      </c>
      <c r="P1608" s="1">
        <v>0.93714422608140147</v>
      </c>
      <c r="Q1608" s="1" t="s">
        <v>24</v>
      </c>
      <c r="R1608" s="1" t="s">
        <v>25</v>
      </c>
      <c r="S1608" s="1" t="s">
        <v>26</v>
      </c>
      <c r="T1608" s="1">
        <v>1733</v>
      </c>
      <c r="U1608" s="1">
        <v>-0.20046315754081001</v>
      </c>
      <c r="V1608" s="3" t="s">
        <v>27</v>
      </c>
    </row>
    <row r="1609" spans="1:22" x14ac:dyDescent="0.3">
      <c r="A1609" s="2" t="s">
        <v>227</v>
      </c>
      <c r="B1609" s="1" t="s">
        <v>23</v>
      </c>
      <c r="C1609" s="1">
        <v>82278.262719703984</v>
      </c>
      <c r="D1609" s="1">
        <v>9113</v>
      </c>
      <c r="E1609" s="1">
        <v>4670</v>
      </c>
      <c r="F1609" s="1">
        <v>4219.2857142857147</v>
      </c>
      <c r="G1609" s="1">
        <v>2992</v>
      </c>
      <c r="H1609" s="1">
        <v>3512</v>
      </c>
      <c r="I1609" s="1">
        <v>4531.5</v>
      </c>
      <c r="J1609" s="1">
        <v>3586</v>
      </c>
      <c r="K1609" s="1">
        <v>2518</v>
      </c>
      <c r="L1609" s="1">
        <v>1039</v>
      </c>
      <c r="M1609" s="1">
        <v>10141.66513599435</v>
      </c>
      <c r="N1609" s="1">
        <v>36180.78571428571</v>
      </c>
      <c r="O1609" s="1">
        <v>0.1232605648291796</v>
      </c>
      <c r="P1609" s="1">
        <v>0.43973686996214539</v>
      </c>
      <c r="Q1609" s="1" t="s">
        <v>36</v>
      </c>
      <c r="R1609" s="1" t="s">
        <v>25</v>
      </c>
      <c r="S1609" s="1" t="s">
        <v>37</v>
      </c>
      <c r="T1609" s="1">
        <v>11753.8163507109</v>
      </c>
      <c r="U1609" s="1">
        <v>0.43700256520867492</v>
      </c>
      <c r="V1609" s="3" t="s">
        <v>38</v>
      </c>
    </row>
    <row r="1610" spans="1:22" x14ac:dyDescent="0.3">
      <c r="A1610" s="2" t="s">
        <v>227</v>
      </c>
      <c r="B1610" s="1" t="s">
        <v>39</v>
      </c>
      <c r="C1610" s="1">
        <v>82278.262719703984</v>
      </c>
      <c r="D1610" s="1">
        <v>9113</v>
      </c>
      <c r="E1610" s="1">
        <v>7081</v>
      </c>
      <c r="F1610" s="1">
        <v>4732</v>
      </c>
      <c r="G1610" s="1">
        <v>4511</v>
      </c>
      <c r="H1610" s="1">
        <v>4158</v>
      </c>
      <c r="I1610" s="1">
        <v>4531.5</v>
      </c>
      <c r="J1610" s="1">
        <v>5788</v>
      </c>
      <c r="K1610" s="1">
        <v>2163.8000000000002</v>
      </c>
      <c r="L1610" s="1">
        <v>5430</v>
      </c>
      <c r="M1610" s="1">
        <v>10141.66513599435</v>
      </c>
      <c r="N1610" s="1">
        <v>47508.3</v>
      </c>
      <c r="O1610" s="1">
        <v>0.1232605648291796</v>
      </c>
      <c r="P1610" s="1">
        <v>0.57741010115692104</v>
      </c>
      <c r="Q1610" s="1" t="s">
        <v>36</v>
      </c>
      <c r="R1610" s="1" t="s">
        <v>25</v>
      </c>
      <c r="S1610" s="1" t="s">
        <v>37</v>
      </c>
      <c r="T1610" s="1">
        <v>11753.8163507109</v>
      </c>
      <c r="U1610" s="1">
        <v>0.29932933401389927</v>
      </c>
      <c r="V1610" s="3" t="s">
        <v>38</v>
      </c>
    </row>
    <row r="1611" spans="1:22" x14ac:dyDescent="0.3">
      <c r="A1611" s="2" t="s">
        <v>227</v>
      </c>
      <c r="B1611" s="1" t="s">
        <v>28</v>
      </c>
      <c r="C1611" s="1">
        <v>82278.262719703984</v>
      </c>
      <c r="D1611" s="1">
        <v>9113</v>
      </c>
      <c r="E1611" s="1">
        <v>6292</v>
      </c>
      <c r="F1611" s="1">
        <v>4932</v>
      </c>
      <c r="G1611" s="1">
        <v>4934</v>
      </c>
      <c r="H1611" s="1">
        <v>6705</v>
      </c>
      <c r="I1611" s="1">
        <v>6726</v>
      </c>
      <c r="J1611" s="1">
        <v>2888</v>
      </c>
      <c r="K1611" s="1">
        <v>2163.8000000000002</v>
      </c>
      <c r="L1611" s="1">
        <v>3461</v>
      </c>
      <c r="M1611" s="1">
        <v>10141.66513599435</v>
      </c>
      <c r="N1611" s="1">
        <v>47214.8</v>
      </c>
      <c r="O1611" s="1">
        <v>0.1232605648291796</v>
      </c>
      <c r="P1611" s="1">
        <v>0.57384293784672991</v>
      </c>
      <c r="Q1611" s="1" t="s">
        <v>36</v>
      </c>
      <c r="R1611" s="1" t="s">
        <v>25</v>
      </c>
      <c r="S1611" s="1" t="s">
        <v>37</v>
      </c>
      <c r="T1611" s="1">
        <v>11753.8163507109</v>
      </c>
      <c r="U1611" s="1">
        <v>0.30289649732409052</v>
      </c>
      <c r="V1611" s="3" t="s">
        <v>38</v>
      </c>
    </row>
    <row r="1612" spans="1:22" x14ac:dyDescent="0.3">
      <c r="A1612" s="2" t="s">
        <v>227</v>
      </c>
      <c r="B1612" s="1" t="s">
        <v>29</v>
      </c>
      <c r="C1612" s="1">
        <v>82278.262719703984</v>
      </c>
      <c r="D1612" s="1">
        <v>9113</v>
      </c>
      <c r="E1612" s="1">
        <v>7001</v>
      </c>
      <c r="F1612" s="1">
        <v>1185</v>
      </c>
      <c r="G1612" s="1">
        <v>4343</v>
      </c>
      <c r="H1612" s="1">
        <v>3774</v>
      </c>
      <c r="I1612" s="1">
        <v>4531.5</v>
      </c>
      <c r="J1612" s="1">
        <v>5329</v>
      </c>
      <c r="K1612" s="1">
        <v>2442</v>
      </c>
      <c r="L1612" s="1">
        <v>4367</v>
      </c>
      <c r="M1612" s="1">
        <v>10141.66513599435</v>
      </c>
      <c r="N1612" s="1">
        <v>42085.5</v>
      </c>
      <c r="O1612" s="1">
        <v>0.1232605648291796</v>
      </c>
      <c r="P1612" s="1">
        <v>0.51150204937325894</v>
      </c>
      <c r="Q1612" s="1" t="s">
        <v>36</v>
      </c>
      <c r="R1612" s="1" t="s">
        <v>25</v>
      </c>
      <c r="S1612" s="1" t="s">
        <v>37</v>
      </c>
      <c r="T1612" s="1">
        <v>11753.8163507109</v>
      </c>
      <c r="U1612" s="1">
        <v>0.36523738579756138</v>
      </c>
      <c r="V1612" s="3" t="s">
        <v>38</v>
      </c>
    </row>
    <row r="1613" spans="1:22" x14ac:dyDescent="0.3">
      <c r="A1613" s="2" t="s">
        <v>227</v>
      </c>
      <c r="B1613" s="1" t="s">
        <v>30</v>
      </c>
      <c r="C1613" s="1">
        <v>82278.262719703984</v>
      </c>
      <c r="D1613" s="1">
        <v>9113</v>
      </c>
      <c r="E1613" s="1">
        <v>6327</v>
      </c>
      <c r="F1613" s="1">
        <v>5769</v>
      </c>
      <c r="G1613" s="1">
        <v>3732</v>
      </c>
      <c r="H1613" s="1">
        <v>2247</v>
      </c>
      <c r="I1613" s="1">
        <v>2337</v>
      </c>
      <c r="J1613" s="1">
        <v>4984</v>
      </c>
      <c r="K1613" s="1">
        <v>3261</v>
      </c>
      <c r="L1613" s="1">
        <v>2725</v>
      </c>
      <c r="M1613" s="1">
        <v>10141.66513599435</v>
      </c>
      <c r="N1613" s="1">
        <v>40495</v>
      </c>
      <c r="O1613" s="1">
        <v>0.1232605648291796</v>
      </c>
      <c r="P1613" s="1">
        <v>0.49217130577919049</v>
      </c>
      <c r="Q1613" s="1" t="s">
        <v>36</v>
      </c>
      <c r="R1613" s="1" t="s">
        <v>25</v>
      </c>
      <c r="S1613" s="1" t="s">
        <v>37</v>
      </c>
      <c r="T1613" s="1">
        <v>11753.8163507109</v>
      </c>
      <c r="U1613" s="1">
        <v>0.38456812939162982</v>
      </c>
      <c r="V1613" s="3" t="s">
        <v>38</v>
      </c>
    </row>
    <row r="1614" spans="1:22" x14ac:dyDescent="0.3">
      <c r="A1614" s="2" t="s">
        <v>227</v>
      </c>
      <c r="B1614" s="1" t="s">
        <v>31</v>
      </c>
      <c r="C1614" s="1">
        <v>82278.262719703984</v>
      </c>
      <c r="D1614" s="1">
        <v>9113</v>
      </c>
      <c r="E1614" s="1">
        <v>6759</v>
      </c>
      <c r="F1614" s="1">
        <v>4219.2857142857147</v>
      </c>
      <c r="G1614" s="1">
        <v>4464</v>
      </c>
      <c r="H1614" s="1">
        <v>1982</v>
      </c>
      <c r="I1614" s="1">
        <v>4531.5</v>
      </c>
      <c r="J1614" s="1">
        <v>4064.666666666667</v>
      </c>
      <c r="K1614" s="1">
        <v>2163.8000000000002</v>
      </c>
      <c r="L1614" s="1">
        <v>2114</v>
      </c>
      <c r="M1614" s="1">
        <v>10141.66513599435</v>
      </c>
      <c r="N1614" s="1">
        <v>39411.252380952377</v>
      </c>
      <c r="O1614" s="1">
        <v>0.1232605648291796</v>
      </c>
      <c r="P1614" s="1">
        <v>0.47899956900176732</v>
      </c>
      <c r="Q1614" s="1" t="s">
        <v>36</v>
      </c>
      <c r="R1614" s="1" t="s">
        <v>25</v>
      </c>
      <c r="S1614" s="1" t="s">
        <v>37</v>
      </c>
      <c r="T1614" s="1">
        <v>11753.8163507109</v>
      </c>
      <c r="U1614" s="1">
        <v>0.39773986616905299</v>
      </c>
      <c r="V1614" s="3" t="s">
        <v>38</v>
      </c>
    </row>
    <row r="1615" spans="1:22" x14ac:dyDescent="0.3">
      <c r="A1615" s="2" t="s">
        <v>227</v>
      </c>
      <c r="B1615" s="1" t="s">
        <v>32</v>
      </c>
      <c r="C1615" s="1">
        <v>82278.262719703984</v>
      </c>
      <c r="D1615" s="1">
        <v>9113</v>
      </c>
      <c r="E1615" s="1">
        <v>3938</v>
      </c>
      <c r="F1615" s="1">
        <v>5503</v>
      </c>
      <c r="G1615" s="1">
        <v>4606</v>
      </c>
      <c r="H1615" s="1">
        <v>5331</v>
      </c>
      <c r="I1615" s="1">
        <v>4531.5</v>
      </c>
      <c r="J1615" s="1">
        <v>2517</v>
      </c>
      <c r="K1615" s="1">
        <v>2163.8000000000002</v>
      </c>
      <c r="L1615" s="1">
        <v>378</v>
      </c>
      <c r="M1615" s="1">
        <v>10141.66513599435</v>
      </c>
      <c r="N1615" s="1">
        <v>38081.300000000003</v>
      </c>
      <c r="O1615" s="1">
        <v>0.1232605648291796</v>
      </c>
      <c r="P1615" s="1">
        <v>0.46283548948682768</v>
      </c>
      <c r="Q1615" s="1" t="s">
        <v>36</v>
      </c>
      <c r="R1615" s="1" t="s">
        <v>25</v>
      </c>
      <c r="S1615" s="1" t="s">
        <v>37</v>
      </c>
      <c r="T1615" s="1">
        <v>11753.8163507109</v>
      </c>
      <c r="U1615" s="1">
        <v>0.41390394568399258</v>
      </c>
      <c r="V1615" s="3" t="s">
        <v>38</v>
      </c>
    </row>
    <row r="1616" spans="1:22" x14ac:dyDescent="0.3">
      <c r="A1616" s="2" t="s">
        <v>227</v>
      </c>
      <c r="B1616" s="1" t="s">
        <v>33</v>
      </c>
      <c r="C1616" s="1">
        <v>82278.262719703984</v>
      </c>
      <c r="D1616" s="1">
        <v>9113</v>
      </c>
      <c r="E1616" s="1">
        <v>6904</v>
      </c>
      <c r="F1616" s="1">
        <v>1593</v>
      </c>
      <c r="G1616" s="1">
        <v>3159</v>
      </c>
      <c r="H1616" s="1">
        <v>2564</v>
      </c>
      <c r="I1616" s="1">
        <v>4531.5</v>
      </c>
      <c r="J1616" s="1">
        <v>3108</v>
      </c>
      <c r="K1616" s="1">
        <v>734</v>
      </c>
      <c r="L1616" s="1">
        <v>3510</v>
      </c>
      <c r="M1616" s="1">
        <v>10141.66513599435</v>
      </c>
      <c r="N1616" s="1">
        <v>35216.5</v>
      </c>
      <c r="O1616" s="1">
        <v>0.1232605648291796</v>
      </c>
      <c r="P1616" s="1">
        <v>0.42801705864854578</v>
      </c>
      <c r="Q1616" s="1" t="s">
        <v>36</v>
      </c>
      <c r="R1616" s="1" t="s">
        <v>25</v>
      </c>
      <c r="S1616" s="1" t="s">
        <v>37</v>
      </c>
      <c r="T1616" s="1">
        <v>11753.8163507109</v>
      </c>
      <c r="U1616" s="1">
        <v>0.44872237652227448</v>
      </c>
      <c r="V1616" s="3" t="s">
        <v>38</v>
      </c>
    </row>
    <row r="1617" spans="1:22" x14ac:dyDescent="0.3">
      <c r="A1617" s="2" t="s">
        <v>227</v>
      </c>
      <c r="B1617" s="1" t="s">
        <v>44</v>
      </c>
      <c r="C1617" s="1">
        <v>82278.262719703984</v>
      </c>
      <c r="D1617" s="1">
        <v>9113</v>
      </c>
      <c r="E1617" s="1">
        <v>2932</v>
      </c>
      <c r="F1617" s="1">
        <v>4219.2857142857147</v>
      </c>
      <c r="G1617" s="1">
        <v>1086</v>
      </c>
      <c r="H1617" s="1">
        <v>6071</v>
      </c>
      <c r="I1617" s="1">
        <v>4531.5</v>
      </c>
      <c r="J1617" s="1">
        <v>4589</v>
      </c>
      <c r="K1617" s="1">
        <v>2163.8000000000002</v>
      </c>
      <c r="L1617" s="1">
        <v>2671</v>
      </c>
      <c r="M1617" s="1">
        <v>10141.66513599435</v>
      </c>
      <c r="N1617" s="1">
        <v>37376.585714285713</v>
      </c>
      <c r="O1617" s="1">
        <v>0.1232605648291796</v>
      </c>
      <c r="P1617" s="1">
        <v>0.45427047775201468</v>
      </c>
      <c r="Q1617" s="1" t="s">
        <v>36</v>
      </c>
      <c r="R1617" s="1" t="s">
        <v>25</v>
      </c>
      <c r="S1617" s="1" t="s">
        <v>37</v>
      </c>
      <c r="T1617" s="1">
        <v>11753.8163507109</v>
      </c>
      <c r="U1617" s="1">
        <v>0.42246895741880558</v>
      </c>
      <c r="V1617" s="3" t="s">
        <v>38</v>
      </c>
    </row>
    <row r="1618" spans="1:22" x14ac:dyDescent="0.3">
      <c r="A1618" s="2" t="s">
        <v>227</v>
      </c>
      <c r="B1618" s="1" t="s">
        <v>40</v>
      </c>
      <c r="C1618" s="1">
        <v>82278.262719703984</v>
      </c>
      <c r="D1618" s="1">
        <v>9113</v>
      </c>
      <c r="E1618" s="1">
        <v>3197</v>
      </c>
      <c r="F1618" s="1">
        <v>5821</v>
      </c>
      <c r="G1618" s="1">
        <v>1083</v>
      </c>
      <c r="H1618" s="1">
        <v>4540</v>
      </c>
      <c r="I1618" s="1">
        <v>4531.5</v>
      </c>
      <c r="J1618" s="1">
        <v>3793</v>
      </c>
      <c r="K1618" s="1">
        <v>1864</v>
      </c>
      <c r="L1618" s="1">
        <v>5016</v>
      </c>
      <c r="M1618" s="1">
        <v>10141.66513599435</v>
      </c>
      <c r="N1618" s="1">
        <v>38958.5</v>
      </c>
      <c r="O1618" s="1">
        <v>0.1232605648291796</v>
      </c>
      <c r="P1618" s="1">
        <v>0.47349687161868359</v>
      </c>
      <c r="Q1618" s="1" t="s">
        <v>36</v>
      </c>
      <c r="R1618" s="1" t="s">
        <v>25</v>
      </c>
      <c r="S1618" s="1" t="s">
        <v>37</v>
      </c>
      <c r="T1618" s="1">
        <v>11753.8163507109</v>
      </c>
      <c r="U1618" s="1">
        <v>0.40324256355213672</v>
      </c>
      <c r="V1618" s="3" t="s">
        <v>38</v>
      </c>
    </row>
    <row r="1619" spans="1:22" x14ac:dyDescent="0.3">
      <c r="A1619" s="2" t="s">
        <v>228</v>
      </c>
      <c r="B1619" s="1" t="s">
        <v>23</v>
      </c>
      <c r="C1619" s="1">
        <v>56653</v>
      </c>
      <c r="D1619" s="1">
        <v>23275</v>
      </c>
      <c r="E1619" s="1">
        <v>8737</v>
      </c>
      <c r="F1619" s="1">
        <v>3085.25</v>
      </c>
      <c r="G1619" s="1">
        <v>4301</v>
      </c>
      <c r="H1619" s="1">
        <v>3433</v>
      </c>
      <c r="I1619" s="1">
        <v>2947.25</v>
      </c>
      <c r="J1619" s="1">
        <v>4328</v>
      </c>
      <c r="K1619" s="1">
        <v>3994</v>
      </c>
      <c r="L1619" s="1">
        <v>341</v>
      </c>
      <c r="M1619" s="1">
        <v>6430.5</v>
      </c>
      <c r="N1619" s="1">
        <v>54441.5</v>
      </c>
      <c r="O1619" s="1">
        <v>3.7632605510740817E-2</v>
      </c>
      <c r="P1619" s="1">
        <v>0.96096411487476396</v>
      </c>
      <c r="Q1619" s="1" t="s">
        <v>24</v>
      </c>
      <c r="R1619" s="1" t="s">
        <v>25</v>
      </c>
      <c r="S1619" s="1" t="s">
        <v>26</v>
      </c>
      <c r="T1619" s="1">
        <v>6112</v>
      </c>
      <c r="U1619" s="1">
        <v>1.403279614495261E-3</v>
      </c>
      <c r="V1619" s="3" t="s">
        <v>27</v>
      </c>
    </row>
    <row r="1620" spans="1:22" x14ac:dyDescent="0.3">
      <c r="A1620" s="2" t="s">
        <v>228</v>
      </c>
      <c r="B1620" s="1" t="s">
        <v>28</v>
      </c>
      <c r="C1620" s="1">
        <v>56653</v>
      </c>
      <c r="D1620" s="1">
        <v>23275</v>
      </c>
      <c r="E1620" s="1">
        <v>4194</v>
      </c>
      <c r="F1620" s="1">
        <v>3085.25</v>
      </c>
      <c r="G1620" s="1">
        <v>2995</v>
      </c>
      <c r="H1620" s="1">
        <v>1812</v>
      </c>
      <c r="I1620" s="1">
        <v>2947.25</v>
      </c>
      <c r="J1620" s="1">
        <v>2823</v>
      </c>
      <c r="K1620" s="1">
        <v>3526</v>
      </c>
      <c r="L1620" s="1">
        <v>5491</v>
      </c>
      <c r="M1620" s="1">
        <v>6430.5</v>
      </c>
      <c r="N1620" s="1">
        <v>50148.5</v>
      </c>
      <c r="O1620" s="1">
        <v>3.7632605510740817E-2</v>
      </c>
      <c r="P1620" s="1">
        <v>0.88518701569201985</v>
      </c>
      <c r="Q1620" s="1" t="s">
        <v>24</v>
      </c>
      <c r="R1620" s="1" t="s">
        <v>25</v>
      </c>
      <c r="S1620" s="1" t="s">
        <v>26</v>
      </c>
      <c r="T1620" s="1">
        <v>10405</v>
      </c>
      <c r="U1620" s="1">
        <v>7.7180378797239338E-2</v>
      </c>
      <c r="V1620" s="3" t="s">
        <v>27</v>
      </c>
    </row>
    <row r="1621" spans="1:22" x14ac:dyDescent="0.3">
      <c r="A1621" s="2" t="s">
        <v>228</v>
      </c>
      <c r="B1621" s="1" t="s">
        <v>29</v>
      </c>
      <c r="C1621" s="1">
        <v>56653</v>
      </c>
      <c r="D1621" s="1">
        <v>23275</v>
      </c>
      <c r="E1621" s="1">
        <v>6742</v>
      </c>
      <c r="F1621" s="1">
        <v>2343</v>
      </c>
      <c r="G1621" s="1">
        <v>1708</v>
      </c>
      <c r="H1621" s="1">
        <v>1588</v>
      </c>
      <c r="I1621" s="1">
        <v>4536</v>
      </c>
      <c r="J1621" s="1">
        <v>3151</v>
      </c>
      <c r="K1621" s="1">
        <v>3415.25</v>
      </c>
      <c r="L1621" s="1">
        <v>3642</v>
      </c>
      <c r="M1621" s="1">
        <v>6430.5</v>
      </c>
      <c r="N1621" s="1">
        <v>50400.25</v>
      </c>
      <c r="O1621" s="1">
        <v>3.7632605510740817E-2</v>
      </c>
      <c r="P1621" s="1">
        <v>0.88963073447125485</v>
      </c>
      <c r="Q1621" s="1" t="s">
        <v>24</v>
      </c>
      <c r="R1621" s="1" t="s">
        <v>25</v>
      </c>
      <c r="S1621" s="1" t="s">
        <v>26</v>
      </c>
      <c r="T1621" s="1">
        <v>7536</v>
      </c>
      <c r="U1621" s="1">
        <v>7.2736660018004343E-2</v>
      </c>
      <c r="V1621" s="3" t="s">
        <v>27</v>
      </c>
    </row>
    <row r="1622" spans="1:22" x14ac:dyDescent="0.3">
      <c r="A1622" s="2" t="s">
        <v>228</v>
      </c>
      <c r="B1622" s="1" t="s">
        <v>30</v>
      </c>
      <c r="C1622" s="1">
        <v>56653</v>
      </c>
      <c r="D1622" s="1">
        <v>23275</v>
      </c>
      <c r="E1622" s="1">
        <v>6516</v>
      </c>
      <c r="F1622" s="1">
        <v>3085.25</v>
      </c>
      <c r="G1622" s="1">
        <v>4411</v>
      </c>
      <c r="H1622" s="1">
        <v>6820</v>
      </c>
      <c r="I1622" s="1">
        <v>2947.25</v>
      </c>
      <c r="J1622" s="1">
        <v>3364</v>
      </c>
      <c r="K1622" s="1">
        <v>3415.25</v>
      </c>
      <c r="L1622" s="1">
        <v>3097</v>
      </c>
      <c r="M1622" s="1">
        <v>6430.5</v>
      </c>
      <c r="N1622" s="1">
        <v>56930.75</v>
      </c>
      <c r="O1622" s="1">
        <v>3.7632605510740817E-2</v>
      </c>
      <c r="P1622" s="1">
        <v>1.0049026529927809</v>
      </c>
      <c r="Q1622" s="1" t="s">
        <v>24</v>
      </c>
      <c r="R1622" s="1" t="s">
        <v>25</v>
      </c>
      <c r="S1622" s="1" t="s">
        <v>26</v>
      </c>
      <c r="T1622" s="1">
        <v>7038</v>
      </c>
      <c r="U1622" s="1">
        <v>-4.2535258503521439E-2</v>
      </c>
      <c r="V1622" s="3" t="s">
        <v>27</v>
      </c>
    </row>
    <row r="1623" spans="1:22" x14ac:dyDescent="0.3">
      <c r="A1623" s="2" t="s">
        <v>228</v>
      </c>
      <c r="B1623" s="1" t="s">
        <v>31</v>
      </c>
      <c r="C1623" s="1">
        <v>56653</v>
      </c>
      <c r="D1623" s="1">
        <v>23275</v>
      </c>
      <c r="E1623" s="1">
        <v>2372</v>
      </c>
      <c r="F1623" s="1">
        <v>5983</v>
      </c>
      <c r="G1623" s="1">
        <v>1857</v>
      </c>
      <c r="H1623" s="1">
        <v>1695</v>
      </c>
      <c r="I1623" s="1">
        <v>1295</v>
      </c>
      <c r="J1623" s="1">
        <v>2929</v>
      </c>
      <c r="K1623" s="1">
        <v>2290</v>
      </c>
      <c r="L1623" s="1">
        <v>2642</v>
      </c>
      <c r="M1623" s="1">
        <v>6430.5</v>
      </c>
      <c r="N1623" s="1">
        <v>44338</v>
      </c>
      <c r="O1623" s="1">
        <v>3.7632605510740817E-2</v>
      </c>
      <c r="P1623" s="1">
        <v>0.78262404462252666</v>
      </c>
      <c r="Q1623" s="1" t="s">
        <v>24</v>
      </c>
      <c r="R1623" s="1" t="s">
        <v>25</v>
      </c>
      <c r="S1623" s="1" t="s">
        <v>26</v>
      </c>
      <c r="T1623" s="1">
        <v>10183</v>
      </c>
      <c r="U1623" s="1">
        <v>0.1797433498667326</v>
      </c>
      <c r="V1623" s="3" t="s">
        <v>27</v>
      </c>
    </row>
    <row r="1624" spans="1:22" x14ac:dyDescent="0.3">
      <c r="A1624" s="2" t="s">
        <v>228</v>
      </c>
      <c r="B1624" s="1" t="s">
        <v>32</v>
      </c>
      <c r="C1624" s="1">
        <v>56653</v>
      </c>
      <c r="D1624" s="1">
        <v>23275</v>
      </c>
      <c r="E1624" s="1">
        <v>8669</v>
      </c>
      <c r="F1624" s="1">
        <v>1540</v>
      </c>
      <c r="G1624" s="1">
        <v>4381</v>
      </c>
      <c r="H1624" s="1">
        <v>1541</v>
      </c>
      <c r="I1624" s="1">
        <v>1735</v>
      </c>
      <c r="J1624" s="1">
        <v>3136</v>
      </c>
      <c r="K1624" s="1">
        <v>3851</v>
      </c>
      <c r="L1624" s="1">
        <v>551</v>
      </c>
      <c r="M1624" s="1">
        <v>6430.5</v>
      </c>
      <c r="N1624" s="1">
        <v>48679</v>
      </c>
      <c r="O1624" s="1">
        <v>3.7632605510740817E-2</v>
      </c>
      <c r="P1624" s="1">
        <v>0.8592484069687395</v>
      </c>
      <c r="Q1624" s="1" t="s">
        <v>24</v>
      </c>
      <c r="R1624" s="1" t="s">
        <v>25</v>
      </c>
      <c r="S1624" s="1" t="s">
        <v>26</v>
      </c>
      <c r="T1624" s="1">
        <v>5842</v>
      </c>
      <c r="U1624" s="1">
        <v>0.10311898752051971</v>
      </c>
      <c r="V1624" s="3" t="s">
        <v>27</v>
      </c>
    </row>
    <row r="1625" spans="1:22" x14ac:dyDescent="0.3">
      <c r="A1625" s="2" t="s">
        <v>228</v>
      </c>
      <c r="B1625" s="1" t="s">
        <v>33</v>
      </c>
      <c r="C1625" s="1">
        <v>56653</v>
      </c>
      <c r="D1625" s="1">
        <v>23275</v>
      </c>
      <c r="E1625" s="1">
        <v>8828</v>
      </c>
      <c r="F1625" s="1">
        <v>2475</v>
      </c>
      <c r="G1625" s="1">
        <v>4897</v>
      </c>
      <c r="H1625" s="1">
        <v>2547</v>
      </c>
      <c r="I1625" s="1">
        <v>4223</v>
      </c>
      <c r="J1625" s="1">
        <v>3288.5</v>
      </c>
      <c r="K1625" s="1">
        <v>3415.25</v>
      </c>
      <c r="L1625" s="1">
        <v>3510</v>
      </c>
      <c r="M1625" s="1">
        <v>6430.5</v>
      </c>
      <c r="N1625" s="1">
        <v>56458.75</v>
      </c>
      <c r="O1625" s="1">
        <v>3.7632605510740817E-2</v>
      </c>
      <c r="P1625" s="1">
        <v>0.99657123188533703</v>
      </c>
      <c r="Q1625" s="1" t="s">
        <v>24</v>
      </c>
      <c r="R1625" s="1" t="s">
        <v>25</v>
      </c>
      <c r="S1625" s="1" t="s">
        <v>26</v>
      </c>
      <c r="T1625" s="1">
        <v>2096</v>
      </c>
      <c r="U1625" s="1">
        <v>-3.420383739607788E-2</v>
      </c>
      <c r="V1625" s="3" t="s">
        <v>27</v>
      </c>
    </row>
    <row r="1626" spans="1:22" x14ac:dyDescent="0.3">
      <c r="A1626" s="2" t="s">
        <v>229</v>
      </c>
      <c r="B1626" s="1" t="s">
        <v>23</v>
      </c>
      <c r="C1626" s="1">
        <v>82278.262719703984</v>
      </c>
      <c r="D1626" s="1">
        <v>17947</v>
      </c>
      <c r="E1626" s="1">
        <v>8484</v>
      </c>
      <c r="F1626" s="1">
        <v>5686</v>
      </c>
      <c r="G1626" s="1">
        <v>1813</v>
      </c>
      <c r="H1626" s="1">
        <v>6197</v>
      </c>
      <c r="I1626" s="1">
        <v>7492</v>
      </c>
      <c r="J1626" s="1">
        <v>988</v>
      </c>
      <c r="K1626" s="1">
        <v>1736</v>
      </c>
      <c r="L1626" s="1">
        <v>4675</v>
      </c>
      <c r="M1626" s="1">
        <v>10141.66513599435</v>
      </c>
      <c r="N1626" s="1">
        <v>55018</v>
      </c>
      <c r="O1626" s="1">
        <v>0.1232605648291796</v>
      </c>
      <c r="P1626" s="1">
        <v>0.66868208177205835</v>
      </c>
      <c r="Q1626" s="1" t="s">
        <v>36</v>
      </c>
      <c r="R1626" s="1" t="s">
        <v>25</v>
      </c>
      <c r="S1626" s="1" t="s">
        <v>37</v>
      </c>
      <c r="T1626" s="1">
        <v>11753.8163507109</v>
      </c>
      <c r="U1626" s="1">
        <v>0.208057353398762</v>
      </c>
      <c r="V1626" s="3" t="s">
        <v>27</v>
      </c>
    </row>
    <row r="1627" spans="1:22" x14ac:dyDescent="0.3">
      <c r="A1627" s="2" t="s">
        <v>229</v>
      </c>
      <c r="B1627" s="1" t="s">
        <v>39</v>
      </c>
      <c r="C1627" s="1">
        <v>82278.262719703984</v>
      </c>
      <c r="D1627" s="1">
        <v>17947</v>
      </c>
      <c r="E1627" s="1">
        <v>2809</v>
      </c>
      <c r="F1627" s="1">
        <v>3774</v>
      </c>
      <c r="G1627" s="1">
        <v>3345</v>
      </c>
      <c r="H1627" s="1">
        <v>4743</v>
      </c>
      <c r="I1627" s="1">
        <v>7492</v>
      </c>
      <c r="J1627" s="1">
        <v>2245</v>
      </c>
      <c r="K1627" s="1">
        <v>1736</v>
      </c>
      <c r="L1627" s="1">
        <v>5114</v>
      </c>
      <c r="M1627" s="1">
        <v>10141.66513599435</v>
      </c>
      <c r="N1627" s="1">
        <v>49205</v>
      </c>
      <c r="O1627" s="1">
        <v>0.1232605648291796</v>
      </c>
      <c r="P1627" s="1">
        <v>0.59803158663699396</v>
      </c>
      <c r="Q1627" s="1" t="s">
        <v>36</v>
      </c>
      <c r="R1627" s="1" t="s">
        <v>25</v>
      </c>
      <c r="S1627" s="1" t="s">
        <v>37</v>
      </c>
      <c r="T1627" s="1">
        <v>11753.8163507109</v>
      </c>
      <c r="U1627" s="1">
        <v>0.27870784853382641</v>
      </c>
      <c r="V1627" s="3" t="s">
        <v>38</v>
      </c>
    </row>
    <row r="1628" spans="1:22" x14ac:dyDescent="0.3">
      <c r="A1628" s="2" t="s">
        <v>229</v>
      </c>
      <c r="B1628" s="1" t="s">
        <v>28</v>
      </c>
      <c r="C1628" s="1">
        <v>82278.262719703984</v>
      </c>
      <c r="D1628" s="1">
        <v>17947</v>
      </c>
      <c r="E1628" s="1">
        <v>3249</v>
      </c>
      <c r="F1628" s="1">
        <v>4692.3999999999996</v>
      </c>
      <c r="G1628" s="1">
        <v>4383</v>
      </c>
      <c r="H1628" s="1">
        <v>6178</v>
      </c>
      <c r="I1628" s="1">
        <v>7492</v>
      </c>
      <c r="J1628" s="1">
        <v>1119</v>
      </c>
      <c r="K1628" s="1">
        <v>1736</v>
      </c>
      <c r="L1628" s="1">
        <v>2611</v>
      </c>
      <c r="M1628" s="1">
        <v>10141.66513599435</v>
      </c>
      <c r="N1628" s="1">
        <v>49407.4</v>
      </c>
      <c r="O1628" s="1">
        <v>0.1232605648291796</v>
      </c>
      <c r="P1628" s="1">
        <v>0.6004915316250099</v>
      </c>
      <c r="Q1628" s="1" t="s">
        <v>36</v>
      </c>
      <c r="R1628" s="1" t="s">
        <v>25</v>
      </c>
      <c r="S1628" s="1" t="s">
        <v>37</v>
      </c>
      <c r="T1628" s="1">
        <v>11753.8163507109</v>
      </c>
      <c r="U1628" s="1">
        <v>0.27624790354581041</v>
      </c>
      <c r="V1628" s="3" t="s">
        <v>38</v>
      </c>
    </row>
    <row r="1629" spans="1:22" x14ac:dyDescent="0.3">
      <c r="A1629" s="2" t="s">
        <v>229</v>
      </c>
      <c r="B1629" s="1" t="s">
        <v>29</v>
      </c>
      <c r="C1629" s="1">
        <v>82278.262719703984</v>
      </c>
      <c r="D1629" s="1">
        <v>17947</v>
      </c>
      <c r="E1629" s="1">
        <v>8142</v>
      </c>
      <c r="F1629" s="1">
        <v>4608</v>
      </c>
      <c r="G1629" s="1">
        <v>2252</v>
      </c>
      <c r="H1629" s="1">
        <v>2151</v>
      </c>
      <c r="I1629" s="1">
        <v>7492</v>
      </c>
      <c r="J1629" s="1">
        <v>806</v>
      </c>
      <c r="K1629" s="1">
        <v>1736</v>
      </c>
      <c r="L1629" s="1">
        <v>5010</v>
      </c>
      <c r="M1629" s="1">
        <v>10141.66513599435</v>
      </c>
      <c r="N1629" s="1">
        <v>50144</v>
      </c>
      <c r="O1629" s="1">
        <v>0.1232605648291796</v>
      </c>
      <c r="P1629" s="1">
        <v>0.6094440784539259</v>
      </c>
      <c r="Q1629" s="1" t="s">
        <v>36</v>
      </c>
      <c r="R1629" s="1" t="s">
        <v>25</v>
      </c>
      <c r="S1629" s="1" t="s">
        <v>37</v>
      </c>
      <c r="T1629" s="1">
        <v>11753.8163507109</v>
      </c>
      <c r="U1629" s="1">
        <v>0.26729535671689442</v>
      </c>
      <c r="V1629" s="3" t="s">
        <v>38</v>
      </c>
    </row>
    <row r="1630" spans="1:22" x14ac:dyDescent="0.3">
      <c r="A1630" s="2" t="s">
        <v>229</v>
      </c>
      <c r="B1630" s="1" t="s">
        <v>30</v>
      </c>
      <c r="C1630" s="1">
        <v>82278.262719703984</v>
      </c>
      <c r="D1630" s="1">
        <v>17947</v>
      </c>
      <c r="E1630" s="1">
        <v>4221</v>
      </c>
      <c r="F1630" s="1">
        <v>3629</v>
      </c>
      <c r="G1630" s="1">
        <v>1236</v>
      </c>
      <c r="H1630" s="1">
        <v>6505</v>
      </c>
      <c r="I1630" s="1">
        <v>7492</v>
      </c>
      <c r="J1630" s="1">
        <v>3534</v>
      </c>
      <c r="K1630" s="1">
        <v>1736</v>
      </c>
      <c r="L1630" s="1">
        <v>5605</v>
      </c>
      <c r="M1630" s="1">
        <v>10141.66513599435</v>
      </c>
      <c r="N1630" s="1">
        <v>51905</v>
      </c>
      <c r="O1630" s="1">
        <v>0.1232605648291796</v>
      </c>
      <c r="P1630" s="1">
        <v>0.63084705831507304</v>
      </c>
      <c r="Q1630" s="1" t="s">
        <v>36</v>
      </c>
      <c r="R1630" s="1" t="s">
        <v>25</v>
      </c>
      <c r="S1630" s="1" t="s">
        <v>37</v>
      </c>
      <c r="T1630" s="1">
        <v>11753.8163507109</v>
      </c>
      <c r="U1630" s="1">
        <v>0.2458923768557473</v>
      </c>
      <c r="V1630" s="3" t="s">
        <v>38</v>
      </c>
    </row>
    <row r="1631" spans="1:22" x14ac:dyDescent="0.3">
      <c r="A1631" s="2" t="s">
        <v>229</v>
      </c>
      <c r="B1631" s="1" t="s">
        <v>31</v>
      </c>
      <c r="C1631" s="1">
        <v>82278.262719703984</v>
      </c>
      <c r="D1631" s="1">
        <v>17947</v>
      </c>
      <c r="E1631" s="1">
        <v>4480</v>
      </c>
      <c r="F1631" s="1">
        <v>5765</v>
      </c>
      <c r="G1631" s="1">
        <v>2252</v>
      </c>
      <c r="H1631" s="1">
        <v>5735</v>
      </c>
      <c r="I1631" s="1">
        <v>7492</v>
      </c>
      <c r="J1631" s="1">
        <v>2031.714285714286</v>
      </c>
      <c r="K1631" s="1">
        <v>1736</v>
      </c>
      <c r="L1631" s="1">
        <v>40</v>
      </c>
      <c r="M1631" s="1">
        <v>10141.66513599435</v>
      </c>
      <c r="N1631" s="1">
        <v>47478.714285714283</v>
      </c>
      <c r="O1631" s="1">
        <v>0.1232605648291796</v>
      </c>
      <c r="P1631" s="1">
        <v>0.57705051998313628</v>
      </c>
      <c r="Q1631" s="1" t="s">
        <v>36</v>
      </c>
      <c r="R1631" s="1" t="s">
        <v>25</v>
      </c>
      <c r="S1631" s="1" t="s">
        <v>37</v>
      </c>
      <c r="T1631" s="1">
        <v>11753.8163507109</v>
      </c>
      <c r="U1631" s="1">
        <v>0.29968891518768398</v>
      </c>
      <c r="V1631" s="3" t="s">
        <v>38</v>
      </c>
    </row>
    <row r="1632" spans="1:22" x14ac:dyDescent="0.3">
      <c r="A1632" s="2" t="s">
        <v>229</v>
      </c>
      <c r="B1632" s="1" t="s">
        <v>32</v>
      </c>
      <c r="C1632" s="1">
        <v>82278.262719703984</v>
      </c>
      <c r="D1632" s="1">
        <v>17947</v>
      </c>
      <c r="E1632" s="1">
        <v>6721</v>
      </c>
      <c r="F1632" s="1">
        <v>4692.3999999999996</v>
      </c>
      <c r="G1632" s="1">
        <v>1300</v>
      </c>
      <c r="H1632" s="1">
        <v>5771</v>
      </c>
      <c r="I1632" s="1">
        <v>7492</v>
      </c>
      <c r="J1632" s="1">
        <v>4641</v>
      </c>
      <c r="K1632" s="1">
        <v>1736</v>
      </c>
      <c r="L1632" s="1">
        <v>749</v>
      </c>
      <c r="M1632" s="1">
        <v>10141.66513599435</v>
      </c>
      <c r="N1632" s="1">
        <v>51049.4</v>
      </c>
      <c r="O1632" s="1">
        <v>0.1232605648291796</v>
      </c>
      <c r="P1632" s="1">
        <v>0.6204481999566418</v>
      </c>
      <c r="Q1632" s="1" t="s">
        <v>36</v>
      </c>
      <c r="R1632" s="1" t="s">
        <v>25</v>
      </c>
      <c r="S1632" s="1" t="s">
        <v>37</v>
      </c>
      <c r="T1632" s="1">
        <v>11753.8163507109</v>
      </c>
      <c r="U1632" s="1">
        <v>0.25629123521417863</v>
      </c>
      <c r="V1632" s="3" t="s">
        <v>38</v>
      </c>
    </row>
    <row r="1633" spans="1:22" x14ac:dyDescent="0.3">
      <c r="A1633" s="2" t="s">
        <v>229</v>
      </c>
      <c r="B1633" s="1" t="s">
        <v>33</v>
      </c>
      <c r="C1633" s="1">
        <v>82278.262719703984</v>
      </c>
      <c r="D1633" s="1">
        <v>17947</v>
      </c>
      <c r="E1633" s="1">
        <v>8186</v>
      </c>
      <c r="F1633" s="1">
        <v>4692.3999999999996</v>
      </c>
      <c r="G1633" s="1">
        <v>1657</v>
      </c>
      <c r="H1633" s="1">
        <v>3943</v>
      </c>
      <c r="I1633" s="1">
        <v>7492</v>
      </c>
      <c r="J1633" s="1">
        <v>889</v>
      </c>
      <c r="K1633" s="1">
        <v>1736</v>
      </c>
      <c r="L1633" s="1">
        <v>715</v>
      </c>
      <c r="M1633" s="1">
        <v>10141.66513599435</v>
      </c>
      <c r="N1633" s="1">
        <v>47257.4</v>
      </c>
      <c r="O1633" s="1">
        <v>0.1232605648291796</v>
      </c>
      <c r="P1633" s="1">
        <v>0.57436069306653947</v>
      </c>
      <c r="Q1633" s="1" t="s">
        <v>36</v>
      </c>
      <c r="R1633" s="1" t="s">
        <v>25</v>
      </c>
      <c r="S1633" s="1" t="s">
        <v>37</v>
      </c>
      <c r="T1633" s="1">
        <v>11753.8163507109</v>
      </c>
      <c r="U1633" s="1">
        <v>0.30237874210428078</v>
      </c>
      <c r="V1633" s="3" t="s">
        <v>38</v>
      </c>
    </row>
    <row r="1634" spans="1:22" x14ac:dyDescent="0.3">
      <c r="A1634" s="2" t="s">
        <v>230</v>
      </c>
      <c r="B1634" s="1" t="s">
        <v>23</v>
      </c>
      <c r="C1634" s="1">
        <v>41504</v>
      </c>
      <c r="D1634" s="1">
        <v>21854</v>
      </c>
      <c r="E1634" s="1">
        <v>6679</v>
      </c>
      <c r="F1634" s="1">
        <v>1164</v>
      </c>
      <c r="G1634" s="1">
        <v>4748</v>
      </c>
      <c r="H1634" s="1">
        <v>6057</v>
      </c>
      <c r="I1634" s="1">
        <v>2406</v>
      </c>
      <c r="J1634" s="1">
        <v>5612</v>
      </c>
      <c r="K1634" s="1">
        <v>1393</v>
      </c>
      <c r="L1634" s="1">
        <v>1771</v>
      </c>
      <c r="M1634" s="1">
        <v>13898.5</v>
      </c>
      <c r="N1634" s="1">
        <v>51684</v>
      </c>
      <c r="O1634" s="1">
        <v>0.27808994645447949</v>
      </c>
      <c r="P1634" s="1">
        <v>1.0237409276244751</v>
      </c>
      <c r="Q1634" s="1" t="s">
        <v>24</v>
      </c>
      <c r="R1634" s="1" t="s">
        <v>25</v>
      </c>
      <c r="S1634" s="1" t="s">
        <v>26</v>
      </c>
      <c r="T1634" s="1">
        <v>-24590</v>
      </c>
      <c r="U1634" s="1">
        <v>-0.25386851546372252</v>
      </c>
      <c r="V1634" s="3" t="s">
        <v>27</v>
      </c>
    </row>
    <row r="1635" spans="1:22" x14ac:dyDescent="0.3">
      <c r="A1635" s="2" t="s">
        <v>230</v>
      </c>
      <c r="B1635" s="1" t="s">
        <v>39</v>
      </c>
      <c r="C1635" s="1">
        <v>41504</v>
      </c>
      <c r="D1635" s="1">
        <v>21854</v>
      </c>
      <c r="E1635" s="1">
        <v>2086</v>
      </c>
      <c r="F1635" s="1">
        <v>4001.666666666667</v>
      </c>
      <c r="G1635" s="1">
        <v>3518</v>
      </c>
      <c r="H1635" s="1">
        <v>2473</v>
      </c>
      <c r="I1635" s="1">
        <v>6014</v>
      </c>
      <c r="J1635" s="1">
        <v>921</v>
      </c>
      <c r="K1635" s="1">
        <v>3455</v>
      </c>
      <c r="L1635" s="1">
        <v>2145</v>
      </c>
      <c r="M1635" s="1">
        <v>13898.5</v>
      </c>
      <c r="N1635" s="1">
        <v>46467.666666666672</v>
      </c>
      <c r="O1635" s="1">
        <v>0.27808994645447949</v>
      </c>
      <c r="P1635" s="1">
        <v>1.0237409276244751</v>
      </c>
      <c r="Q1635" s="1" t="s">
        <v>24</v>
      </c>
      <c r="R1635" s="1" t="s">
        <v>25</v>
      </c>
      <c r="S1635" s="1" t="s">
        <v>26</v>
      </c>
      <c r="T1635" s="1">
        <v>-15372</v>
      </c>
      <c r="U1635" s="1">
        <v>-0.25386851546372252</v>
      </c>
      <c r="V1635" s="3" t="s">
        <v>27</v>
      </c>
    </row>
    <row r="1636" spans="1:22" x14ac:dyDescent="0.3">
      <c r="A1636" s="2" t="s">
        <v>230</v>
      </c>
      <c r="B1636" s="1" t="s">
        <v>28</v>
      </c>
      <c r="C1636" s="1">
        <v>41504</v>
      </c>
      <c r="D1636" s="1">
        <v>21854</v>
      </c>
      <c r="E1636" s="1">
        <v>5881</v>
      </c>
      <c r="F1636" s="1">
        <v>5970</v>
      </c>
      <c r="G1636" s="1">
        <v>4669</v>
      </c>
      <c r="H1636" s="1">
        <v>5879</v>
      </c>
      <c r="I1636" s="1">
        <v>3486.75</v>
      </c>
      <c r="J1636" s="1">
        <v>3983</v>
      </c>
      <c r="K1636" s="1">
        <v>4833</v>
      </c>
      <c r="L1636" s="1">
        <v>279</v>
      </c>
      <c r="M1636" s="1">
        <v>13898.5</v>
      </c>
      <c r="N1636" s="1">
        <v>56834.75</v>
      </c>
      <c r="O1636" s="1">
        <v>0.27808994645447949</v>
      </c>
      <c r="P1636" s="1">
        <v>1.0237409276244751</v>
      </c>
      <c r="Q1636" s="1" t="s">
        <v>24</v>
      </c>
      <c r="R1636" s="1" t="s">
        <v>25</v>
      </c>
      <c r="S1636" s="1" t="s">
        <v>26</v>
      </c>
      <c r="T1636" s="1">
        <v>-26254</v>
      </c>
      <c r="U1636" s="1">
        <v>-0.25386851546372252</v>
      </c>
      <c r="V1636" s="3" t="s">
        <v>27</v>
      </c>
    </row>
    <row r="1637" spans="1:22" x14ac:dyDescent="0.3">
      <c r="A1637" s="2" t="s">
        <v>230</v>
      </c>
      <c r="B1637" s="1" t="s">
        <v>29</v>
      </c>
      <c r="C1637" s="1">
        <v>41504</v>
      </c>
      <c r="D1637" s="1">
        <v>21854</v>
      </c>
      <c r="E1637" s="1">
        <v>8455</v>
      </c>
      <c r="F1637" s="1">
        <v>4001.666666666667</v>
      </c>
      <c r="G1637" s="1">
        <v>4562</v>
      </c>
      <c r="H1637" s="1">
        <v>6373</v>
      </c>
      <c r="I1637" s="1">
        <v>3486.75</v>
      </c>
      <c r="J1637" s="1">
        <v>5648</v>
      </c>
      <c r="K1637" s="1">
        <v>2551.1999999999998</v>
      </c>
      <c r="L1637" s="1">
        <v>1741</v>
      </c>
      <c r="M1637" s="1">
        <v>13898.5</v>
      </c>
      <c r="N1637" s="1">
        <v>58672.616666666661</v>
      </c>
      <c r="O1637" s="1">
        <v>0.27808994645447949</v>
      </c>
      <c r="P1637" s="1">
        <v>1.0237409276244751</v>
      </c>
      <c r="Q1637" s="1" t="s">
        <v>24</v>
      </c>
      <c r="R1637" s="1" t="s">
        <v>25</v>
      </c>
      <c r="S1637" s="1" t="s">
        <v>26</v>
      </c>
      <c r="T1637" s="1">
        <v>-21539</v>
      </c>
      <c r="U1637" s="1">
        <v>-0.25386851546372252</v>
      </c>
      <c r="V1637" s="3" t="s">
        <v>27</v>
      </c>
    </row>
    <row r="1638" spans="1:22" x14ac:dyDescent="0.3">
      <c r="A1638" s="2" t="s">
        <v>230</v>
      </c>
      <c r="B1638" s="1" t="s">
        <v>30</v>
      </c>
      <c r="C1638" s="1">
        <v>41504</v>
      </c>
      <c r="D1638" s="1">
        <v>21854</v>
      </c>
      <c r="E1638" s="1">
        <v>5921</v>
      </c>
      <c r="F1638" s="1">
        <v>4001.666666666667</v>
      </c>
      <c r="G1638" s="1">
        <v>3649</v>
      </c>
      <c r="H1638" s="1">
        <v>4653</v>
      </c>
      <c r="I1638" s="1">
        <v>3486.75</v>
      </c>
      <c r="J1638" s="1">
        <v>4812</v>
      </c>
      <c r="K1638" s="1">
        <v>2551.1999999999998</v>
      </c>
      <c r="L1638" s="1">
        <v>1219</v>
      </c>
      <c r="M1638" s="1">
        <v>13898.5</v>
      </c>
      <c r="N1638" s="1">
        <v>52147.616666666669</v>
      </c>
      <c r="O1638" s="1">
        <v>0.27808994645447949</v>
      </c>
      <c r="P1638" s="1">
        <v>1.0237409276244751</v>
      </c>
      <c r="Q1638" s="1" t="s">
        <v>24</v>
      </c>
      <c r="R1638" s="1" t="s">
        <v>25</v>
      </c>
      <c r="S1638" s="1" t="s">
        <v>26</v>
      </c>
      <c r="T1638" s="1">
        <v>-15014</v>
      </c>
      <c r="U1638" s="1">
        <v>-0.25386851546372252</v>
      </c>
      <c r="V1638" s="3" t="s">
        <v>27</v>
      </c>
    </row>
    <row r="1639" spans="1:22" x14ac:dyDescent="0.3">
      <c r="A1639" s="2" t="s">
        <v>230</v>
      </c>
      <c r="B1639" s="1" t="s">
        <v>31</v>
      </c>
      <c r="C1639" s="1">
        <v>111126.65679926</v>
      </c>
      <c r="D1639" s="1">
        <v>21854</v>
      </c>
      <c r="E1639" s="1">
        <v>5133</v>
      </c>
      <c r="F1639" s="1">
        <v>4871</v>
      </c>
      <c r="G1639" s="1">
        <v>3540</v>
      </c>
      <c r="H1639" s="1">
        <v>1357</v>
      </c>
      <c r="I1639" s="1">
        <v>3418</v>
      </c>
      <c r="J1639" s="1">
        <v>1379</v>
      </c>
      <c r="K1639" s="1">
        <v>2551.1999999999998</v>
      </c>
      <c r="L1639" s="1">
        <v>4782</v>
      </c>
      <c r="M1639" s="1">
        <v>13898.5</v>
      </c>
      <c r="N1639" s="1">
        <v>48885.2</v>
      </c>
      <c r="O1639" s="1">
        <v>2.6363529367842201E-2</v>
      </c>
      <c r="P1639" s="1">
        <v>0.20253982581974439</v>
      </c>
      <c r="Q1639" s="1" t="s">
        <v>36</v>
      </c>
      <c r="R1639" s="1" t="s">
        <v>25</v>
      </c>
      <c r="S1639" s="1" t="s">
        <v>37</v>
      </c>
      <c r="T1639" s="1">
        <v>-19240</v>
      </c>
      <c r="U1639" s="1">
        <v>0.74695879992333125</v>
      </c>
      <c r="V1639" s="3" t="s">
        <v>46</v>
      </c>
    </row>
    <row r="1640" spans="1:22" x14ac:dyDescent="0.3">
      <c r="A1640" s="2" t="s">
        <v>230</v>
      </c>
      <c r="B1640" s="1" t="s">
        <v>32</v>
      </c>
      <c r="C1640" s="1">
        <v>41504</v>
      </c>
      <c r="D1640" s="1">
        <v>21854</v>
      </c>
      <c r="E1640" s="1">
        <v>2199</v>
      </c>
      <c r="F1640" s="1">
        <v>4001.666666666667</v>
      </c>
      <c r="G1640" s="1">
        <v>2535</v>
      </c>
      <c r="H1640" s="1">
        <v>1218</v>
      </c>
      <c r="I1640" s="1">
        <v>2109</v>
      </c>
      <c r="J1640" s="1">
        <v>1732</v>
      </c>
      <c r="K1640" s="1">
        <v>837</v>
      </c>
      <c r="L1640" s="1">
        <v>5625</v>
      </c>
      <c r="M1640" s="1">
        <v>13898.5</v>
      </c>
      <c r="N1640" s="1">
        <v>42110.666666666672</v>
      </c>
      <c r="O1640" s="1">
        <v>0.27808994645447949</v>
      </c>
      <c r="P1640" s="1">
        <v>1.0146170650218449</v>
      </c>
      <c r="Q1640" s="1" t="s">
        <v>24</v>
      </c>
      <c r="R1640" s="1" t="s">
        <v>25</v>
      </c>
      <c r="S1640" s="1" t="s">
        <v>26</v>
      </c>
      <c r="T1640" s="1">
        <v>-11015</v>
      </c>
      <c r="U1640" s="1">
        <v>-0.25386851546372252</v>
      </c>
      <c r="V1640" s="3" t="s">
        <v>27</v>
      </c>
    </row>
    <row r="1641" spans="1:22" x14ac:dyDescent="0.3">
      <c r="A1641" s="2" t="s">
        <v>230</v>
      </c>
      <c r="B1641" s="1" t="s">
        <v>33</v>
      </c>
      <c r="C1641" s="1">
        <v>41504</v>
      </c>
      <c r="D1641" s="1">
        <v>21854</v>
      </c>
      <c r="E1641" s="1">
        <v>5767</v>
      </c>
      <c r="F1641" s="1">
        <v>4001.666666666667</v>
      </c>
      <c r="G1641" s="1">
        <v>3467</v>
      </c>
      <c r="H1641" s="1">
        <v>1183</v>
      </c>
      <c r="I1641" s="1">
        <v>3486.75</v>
      </c>
      <c r="J1641" s="1">
        <v>3441</v>
      </c>
      <c r="K1641" s="1">
        <v>2238</v>
      </c>
      <c r="L1641" s="1">
        <v>4830</v>
      </c>
      <c r="M1641" s="1">
        <v>13898.5</v>
      </c>
      <c r="N1641" s="1">
        <v>50268.416666666672</v>
      </c>
      <c r="O1641" s="1">
        <v>0.27808994645447949</v>
      </c>
      <c r="P1641" s="1">
        <v>1.0237409276244751</v>
      </c>
      <c r="Q1641" s="1" t="s">
        <v>24</v>
      </c>
      <c r="R1641" s="1" t="s">
        <v>25</v>
      </c>
      <c r="S1641" s="1" t="s">
        <v>26</v>
      </c>
      <c r="T1641" s="1">
        <v>-15030</v>
      </c>
      <c r="U1641" s="1">
        <v>-0.25386851546372252</v>
      </c>
      <c r="V1641" s="3" t="s">
        <v>27</v>
      </c>
    </row>
    <row r="1642" spans="1:22" x14ac:dyDescent="0.3">
      <c r="A1642" s="2" t="s">
        <v>231</v>
      </c>
      <c r="B1642" s="1" t="s">
        <v>23</v>
      </c>
      <c r="C1642" s="1">
        <v>82278.262719703984</v>
      </c>
      <c r="D1642" s="1">
        <v>13040</v>
      </c>
      <c r="E1642" s="1">
        <v>5347</v>
      </c>
      <c r="F1642" s="1">
        <v>3551</v>
      </c>
      <c r="G1642" s="1">
        <v>1205</v>
      </c>
      <c r="H1642" s="1">
        <v>6942</v>
      </c>
      <c r="I1642" s="1">
        <v>4440</v>
      </c>
      <c r="J1642" s="1">
        <v>1303</v>
      </c>
      <c r="K1642" s="1">
        <v>4843</v>
      </c>
      <c r="L1642" s="1">
        <v>4317</v>
      </c>
      <c r="M1642" s="1">
        <v>13898.5</v>
      </c>
      <c r="N1642" s="1">
        <v>44988</v>
      </c>
      <c r="O1642" s="1">
        <v>0.18300094705808789</v>
      </c>
      <c r="P1642" s="1">
        <v>0.54677868142719399</v>
      </c>
      <c r="Q1642" s="1" t="s">
        <v>36</v>
      </c>
      <c r="R1642" s="1" t="s">
        <v>25</v>
      </c>
      <c r="S1642" s="1" t="s">
        <v>37</v>
      </c>
      <c r="T1642" s="1">
        <v>11753.8163507109</v>
      </c>
      <c r="U1642" s="1">
        <v>0.27022037151471801</v>
      </c>
      <c r="V1642" s="3" t="s">
        <v>38</v>
      </c>
    </row>
    <row r="1643" spans="1:22" x14ac:dyDescent="0.3">
      <c r="A1643" s="2" t="s">
        <v>231</v>
      </c>
      <c r="B1643" s="1" t="s">
        <v>39</v>
      </c>
      <c r="C1643" s="1">
        <v>82278.262719703984</v>
      </c>
      <c r="D1643" s="1">
        <v>13040</v>
      </c>
      <c r="E1643" s="1">
        <v>8575</v>
      </c>
      <c r="F1643" s="1">
        <v>3271.375</v>
      </c>
      <c r="G1643" s="1">
        <v>4004</v>
      </c>
      <c r="H1643" s="1">
        <v>4283</v>
      </c>
      <c r="I1643" s="1">
        <v>1841</v>
      </c>
      <c r="J1643" s="1">
        <v>835</v>
      </c>
      <c r="K1643" s="1">
        <v>4843</v>
      </c>
      <c r="L1643" s="1">
        <v>5336</v>
      </c>
      <c r="M1643" s="1">
        <v>13898.5</v>
      </c>
      <c r="N1643" s="1">
        <v>46028.375</v>
      </c>
      <c r="O1643" s="1">
        <v>0.18300094705808789</v>
      </c>
      <c r="P1643" s="1">
        <v>0.55942327266685388</v>
      </c>
      <c r="Q1643" s="1" t="s">
        <v>36</v>
      </c>
      <c r="R1643" s="1" t="s">
        <v>25</v>
      </c>
      <c r="S1643" s="1" t="s">
        <v>37</v>
      </c>
      <c r="T1643" s="1">
        <v>11753.8163507109</v>
      </c>
      <c r="U1643" s="1">
        <v>0.25757578027505817</v>
      </c>
      <c r="V1643" s="3" t="s">
        <v>38</v>
      </c>
    </row>
    <row r="1644" spans="1:22" x14ac:dyDescent="0.3">
      <c r="A1644" s="2" t="s">
        <v>231</v>
      </c>
      <c r="B1644" s="1" t="s">
        <v>28</v>
      </c>
      <c r="C1644" s="1">
        <v>82278.262719703984</v>
      </c>
      <c r="D1644" s="1">
        <v>13040</v>
      </c>
      <c r="E1644" s="1">
        <v>4587</v>
      </c>
      <c r="F1644" s="1">
        <v>3799</v>
      </c>
      <c r="G1644" s="1">
        <v>4209</v>
      </c>
      <c r="H1644" s="1">
        <v>2677</v>
      </c>
      <c r="I1644" s="1">
        <v>4364</v>
      </c>
      <c r="J1644" s="1">
        <v>3946</v>
      </c>
      <c r="K1644" s="1">
        <v>4843</v>
      </c>
      <c r="L1644" s="1">
        <v>2434</v>
      </c>
      <c r="M1644" s="1">
        <v>13898.5</v>
      </c>
      <c r="N1644" s="1">
        <v>43899</v>
      </c>
      <c r="O1644" s="1">
        <v>0.18300094705808789</v>
      </c>
      <c r="P1644" s="1">
        <v>0.53354310785036874</v>
      </c>
      <c r="Q1644" s="1" t="s">
        <v>36</v>
      </c>
      <c r="R1644" s="1" t="s">
        <v>25</v>
      </c>
      <c r="S1644" s="1" t="s">
        <v>37</v>
      </c>
      <c r="T1644" s="1">
        <v>11753.8163507109</v>
      </c>
      <c r="U1644" s="1">
        <v>0.28345594509154332</v>
      </c>
      <c r="V1644" s="3" t="s">
        <v>38</v>
      </c>
    </row>
    <row r="1645" spans="1:22" x14ac:dyDescent="0.3">
      <c r="A1645" s="2" t="s">
        <v>231</v>
      </c>
      <c r="B1645" s="1" t="s">
        <v>29</v>
      </c>
      <c r="C1645" s="1">
        <v>82278.262719703984</v>
      </c>
      <c r="D1645" s="1">
        <v>13040</v>
      </c>
      <c r="E1645" s="1">
        <v>3487</v>
      </c>
      <c r="F1645" s="1">
        <v>3271.375</v>
      </c>
      <c r="G1645" s="1">
        <v>1276</v>
      </c>
      <c r="H1645" s="1">
        <v>5782</v>
      </c>
      <c r="I1645" s="1">
        <v>4468.666666666667</v>
      </c>
      <c r="J1645" s="1">
        <v>5043</v>
      </c>
      <c r="K1645" s="1">
        <v>4843</v>
      </c>
      <c r="L1645" s="1">
        <v>5224</v>
      </c>
      <c r="M1645" s="1">
        <v>13898.5</v>
      </c>
      <c r="N1645" s="1">
        <v>46435.041666666672</v>
      </c>
      <c r="O1645" s="1">
        <v>0.18300094705808789</v>
      </c>
      <c r="P1645" s="1">
        <v>0.56436584988256466</v>
      </c>
      <c r="Q1645" s="1" t="s">
        <v>36</v>
      </c>
      <c r="R1645" s="1" t="s">
        <v>25</v>
      </c>
      <c r="S1645" s="1" t="s">
        <v>37</v>
      </c>
      <c r="T1645" s="1">
        <v>11753.8163507109</v>
      </c>
      <c r="U1645" s="1">
        <v>0.25263320305934739</v>
      </c>
      <c r="V1645" s="3" t="s">
        <v>38</v>
      </c>
    </row>
    <row r="1646" spans="1:22" x14ac:dyDescent="0.3">
      <c r="A1646" s="2" t="s">
        <v>231</v>
      </c>
      <c r="B1646" s="1" t="s">
        <v>30</v>
      </c>
      <c r="C1646" s="1">
        <v>82278.262719703984</v>
      </c>
      <c r="D1646" s="1">
        <v>13040</v>
      </c>
      <c r="E1646" s="1">
        <v>4673</v>
      </c>
      <c r="F1646" s="1">
        <v>3271.375</v>
      </c>
      <c r="G1646" s="1">
        <v>4272</v>
      </c>
      <c r="H1646" s="1">
        <v>6294</v>
      </c>
      <c r="I1646" s="1">
        <v>4581</v>
      </c>
      <c r="J1646" s="1">
        <v>2031</v>
      </c>
      <c r="K1646" s="1">
        <v>4883</v>
      </c>
      <c r="L1646" s="1">
        <v>2267</v>
      </c>
      <c r="M1646" s="1">
        <v>13898.5</v>
      </c>
      <c r="N1646" s="1">
        <v>45312.375</v>
      </c>
      <c r="O1646" s="1">
        <v>0.18300094705808789</v>
      </c>
      <c r="P1646" s="1">
        <v>0.55072109573296324</v>
      </c>
      <c r="Q1646" s="1" t="s">
        <v>36</v>
      </c>
      <c r="R1646" s="1" t="s">
        <v>25</v>
      </c>
      <c r="S1646" s="1" t="s">
        <v>37</v>
      </c>
      <c r="T1646" s="1">
        <v>11753.8163507109</v>
      </c>
      <c r="U1646" s="1">
        <v>0.26627795720894881</v>
      </c>
      <c r="V1646" s="3" t="s">
        <v>38</v>
      </c>
    </row>
    <row r="1647" spans="1:22" x14ac:dyDescent="0.3">
      <c r="A1647" s="2" t="s">
        <v>231</v>
      </c>
      <c r="B1647" s="1" t="s">
        <v>31</v>
      </c>
      <c r="C1647" s="1">
        <v>82278.262719703984</v>
      </c>
      <c r="D1647" s="1">
        <v>13040</v>
      </c>
      <c r="E1647" s="1">
        <v>8806</v>
      </c>
      <c r="F1647" s="1">
        <v>1302</v>
      </c>
      <c r="G1647" s="1">
        <v>3727</v>
      </c>
      <c r="H1647" s="1">
        <v>4875</v>
      </c>
      <c r="I1647" s="1">
        <v>4468.666666666667</v>
      </c>
      <c r="J1647" s="1">
        <v>5981</v>
      </c>
      <c r="K1647" s="1">
        <v>4843</v>
      </c>
      <c r="L1647" s="1">
        <v>2774</v>
      </c>
      <c r="M1647" s="1">
        <v>13898.5</v>
      </c>
      <c r="N1647" s="1">
        <v>49816.666666666657</v>
      </c>
      <c r="O1647" s="1">
        <v>0.18300094705808789</v>
      </c>
      <c r="P1647" s="1">
        <v>0.60546570892455875</v>
      </c>
      <c r="Q1647" s="1" t="s">
        <v>36</v>
      </c>
      <c r="R1647" s="1" t="s">
        <v>25</v>
      </c>
      <c r="S1647" s="1" t="s">
        <v>37</v>
      </c>
      <c r="T1647" s="1">
        <v>11753.8163507109</v>
      </c>
      <c r="U1647" s="1">
        <v>0.2115333440173533</v>
      </c>
      <c r="V1647" s="3" t="s">
        <v>38</v>
      </c>
    </row>
    <row r="1648" spans="1:22" x14ac:dyDescent="0.3">
      <c r="A1648" s="2" t="s">
        <v>231</v>
      </c>
      <c r="B1648" s="1" t="s">
        <v>32</v>
      </c>
      <c r="C1648" s="1">
        <v>82278.262719703984</v>
      </c>
      <c r="D1648" s="1">
        <v>13040</v>
      </c>
      <c r="E1648" s="1">
        <v>6274</v>
      </c>
      <c r="F1648" s="1">
        <v>2808</v>
      </c>
      <c r="G1648" s="1">
        <v>3600</v>
      </c>
      <c r="H1648" s="1">
        <v>4157</v>
      </c>
      <c r="I1648" s="1">
        <v>4468.666666666667</v>
      </c>
      <c r="J1648" s="1">
        <v>2970</v>
      </c>
      <c r="K1648" s="1">
        <v>4843</v>
      </c>
      <c r="L1648" s="1">
        <v>3510</v>
      </c>
      <c r="M1648" s="1">
        <v>13898.5</v>
      </c>
      <c r="N1648" s="1">
        <v>45670.666666666657</v>
      </c>
      <c r="O1648" s="1">
        <v>0.18300094705808789</v>
      </c>
      <c r="P1648" s="1">
        <v>0.55507572908110836</v>
      </c>
      <c r="Q1648" s="1" t="s">
        <v>36</v>
      </c>
      <c r="R1648" s="1" t="s">
        <v>25</v>
      </c>
      <c r="S1648" s="1" t="s">
        <v>37</v>
      </c>
      <c r="T1648" s="1">
        <v>11753.8163507109</v>
      </c>
      <c r="U1648" s="1">
        <v>0.26192332386080369</v>
      </c>
      <c r="V1648" s="3" t="s">
        <v>38</v>
      </c>
    </row>
    <row r="1649" spans="1:22" x14ac:dyDescent="0.3">
      <c r="A1649" s="2" t="s">
        <v>231</v>
      </c>
      <c r="B1649" s="1" t="s">
        <v>33</v>
      </c>
      <c r="C1649" s="1">
        <v>82278.262719703984</v>
      </c>
      <c r="D1649" s="1">
        <v>13040</v>
      </c>
      <c r="E1649" s="1">
        <v>4363</v>
      </c>
      <c r="F1649" s="1">
        <v>3125</v>
      </c>
      <c r="G1649" s="1">
        <v>1587</v>
      </c>
      <c r="H1649" s="1">
        <v>1601</v>
      </c>
      <c r="I1649" s="1">
        <v>7286</v>
      </c>
      <c r="J1649" s="1">
        <v>1739</v>
      </c>
      <c r="K1649" s="1">
        <v>4843</v>
      </c>
      <c r="L1649" s="1">
        <v>729</v>
      </c>
      <c r="M1649" s="1">
        <v>13898.5</v>
      </c>
      <c r="N1649" s="1">
        <v>38313</v>
      </c>
      <c r="O1649" s="1">
        <v>0.18300094705808789</v>
      </c>
      <c r="P1649" s="1">
        <v>0.46565154311194279</v>
      </c>
      <c r="Q1649" s="1" t="s">
        <v>36</v>
      </c>
      <c r="R1649" s="1" t="s">
        <v>25</v>
      </c>
      <c r="S1649" s="1" t="s">
        <v>37</v>
      </c>
      <c r="T1649" s="1">
        <v>11753.8163507109</v>
      </c>
      <c r="U1649" s="1">
        <v>0.35134750982996921</v>
      </c>
      <c r="V1649" s="3" t="s">
        <v>38</v>
      </c>
    </row>
    <row r="1650" spans="1:22" x14ac:dyDescent="0.3">
      <c r="A1650" s="2" t="s">
        <v>231</v>
      </c>
      <c r="B1650" s="1" t="s">
        <v>43</v>
      </c>
      <c r="C1650" s="1">
        <v>82278.262719703984</v>
      </c>
      <c r="D1650" s="1">
        <v>13040</v>
      </c>
      <c r="E1650" s="1">
        <v>3623</v>
      </c>
      <c r="F1650" s="1">
        <v>5638</v>
      </c>
      <c r="G1650" s="1">
        <v>2637</v>
      </c>
      <c r="H1650" s="1">
        <v>1015</v>
      </c>
      <c r="I1650" s="1">
        <v>4468.666666666667</v>
      </c>
      <c r="J1650" s="1">
        <v>4805</v>
      </c>
      <c r="K1650" s="1">
        <v>4843</v>
      </c>
      <c r="L1650" s="1">
        <v>2188</v>
      </c>
      <c r="M1650" s="1">
        <v>13898.5</v>
      </c>
      <c r="N1650" s="1">
        <v>42257.666666666672</v>
      </c>
      <c r="O1650" s="1">
        <v>0.18300094705808789</v>
      </c>
      <c r="P1650" s="1">
        <v>0.51359454210433653</v>
      </c>
      <c r="Q1650" s="1" t="s">
        <v>36</v>
      </c>
      <c r="R1650" s="1" t="s">
        <v>25</v>
      </c>
      <c r="S1650" s="1" t="s">
        <v>37</v>
      </c>
      <c r="T1650" s="1">
        <v>11753.8163507109</v>
      </c>
      <c r="U1650" s="1">
        <v>0.30340451083757553</v>
      </c>
      <c r="V1650" s="3" t="s">
        <v>38</v>
      </c>
    </row>
    <row r="1651" spans="1:22" x14ac:dyDescent="0.3">
      <c r="A1651" s="2" t="s">
        <v>231</v>
      </c>
      <c r="B1651" s="1" t="s">
        <v>44</v>
      </c>
      <c r="C1651" s="1">
        <v>82278.262719703984</v>
      </c>
      <c r="D1651" s="1">
        <v>13040</v>
      </c>
      <c r="E1651" s="1">
        <v>2462</v>
      </c>
      <c r="F1651" s="1">
        <v>2829</v>
      </c>
      <c r="G1651" s="1">
        <v>1228</v>
      </c>
      <c r="H1651" s="1">
        <v>5319</v>
      </c>
      <c r="I1651" s="1">
        <v>4468.666666666667</v>
      </c>
      <c r="J1651" s="1">
        <v>5420</v>
      </c>
      <c r="K1651" s="1">
        <v>4843</v>
      </c>
      <c r="L1651" s="1">
        <v>1523</v>
      </c>
      <c r="M1651" s="1">
        <v>13898.5</v>
      </c>
      <c r="N1651" s="1">
        <v>41132.666666666672</v>
      </c>
      <c r="O1651" s="1">
        <v>0.18300094705808789</v>
      </c>
      <c r="P1651" s="1">
        <v>0.49992142890513691</v>
      </c>
      <c r="Q1651" s="1" t="s">
        <v>36</v>
      </c>
      <c r="R1651" s="1" t="s">
        <v>25</v>
      </c>
      <c r="S1651" s="1" t="s">
        <v>37</v>
      </c>
      <c r="T1651" s="1">
        <v>11753.8163507109</v>
      </c>
      <c r="U1651" s="1">
        <v>0.31707762403677509</v>
      </c>
      <c r="V1651" s="3" t="s">
        <v>38</v>
      </c>
    </row>
    <row r="1652" spans="1:22" x14ac:dyDescent="0.3">
      <c r="A1652" s="2" t="s">
        <v>231</v>
      </c>
      <c r="B1652" s="1" t="s">
        <v>40</v>
      </c>
      <c r="C1652" s="1">
        <v>82278.262719703984</v>
      </c>
      <c r="D1652" s="1">
        <v>13040</v>
      </c>
      <c r="E1652" s="1">
        <v>6902</v>
      </c>
      <c r="F1652" s="1">
        <v>3119</v>
      </c>
      <c r="G1652" s="1">
        <v>3691</v>
      </c>
      <c r="H1652" s="1">
        <v>5951</v>
      </c>
      <c r="I1652" s="1">
        <v>4300</v>
      </c>
      <c r="J1652" s="1">
        <v>2997</v>
      </c>
      <c r="K1652" s="1">
        <v>4803</v>
      </c>
      <c r="L1652" s="1">
        <v>1002</v>
      </c>
      <c r="M1652" s="1">
        <v>13898.5</v>
      </c>
      <c r="N1652" s="1">
        <v>45805</v>
      </c>
      <c r="O1652" s="1">
        <v>0.18300094705808789</v>
      </c>
      <c r="P1652" s="1">
        <v>0.5567084000794128</v>
      </c>
      <c r="Q1652" s="1" t="s">
        <v>36</v>
      </c>
      <c r="R1652" s="1" t="s">
        <v>25</v>
      </c>
      <c r="S1652" s="1" t="s">
        <v>37</v>
      </c>
      <c r="T1652" s="1">
        <v>11753.8163507109</v>
      </c>
      <c r="U1652" s="1">
        <v>0.26029065286249919</v>
      </c>
      <c r="V1652" s="3" t="s">
        <v>38</v>
      </c>
    </row>
    <row r="1653" spans="1:22" x14ac:dyDescent="0.3">
      <c r="A1653" s="2" t="s">
        <v>232</v>
      </c>
      <c r="B1653" s="1" t="s">
        <v>23</v>
      </c>
      <c r="C1653" s="1">
        <v>82278.262719703984</v>
      </c>
      <c r="D1653" s="1">
        <v>19501</v>
      </c>
      <c r="E1653" s="1">
        <v>7534</v>
      </c>
      <c r="F1653" s="1">
        <v>5839</v>
      </c>
      <c r="G1653" s="1">
        <v>1958</v>
      </c>
      <c r="H1653" s="1">
        <v>2441</v>
      </c>
      <c r="I1653" s="1">
        <v>2484</v>
      </c>
      <c r="J1653" s="1">
        <v>1160</v>
      </c>
      <c r="K1653" s="1">
        <v>2123</v>
      </c>
      <c r="L1653" s="1">
        <v>626</v>
      </c>
      <c r="M1653" s="1">
        <v>10141.66513599435</v>
      </c>
      <c r="N1653" s="1">
        <v>43666</v>
      </c>
      <c r="O1653" s="1">
        <v>0.1232605648291796</v>
      </c>
      <c r="P1653" s="1">
        <v>0.53071125418333454</v>
      </c>
      <c r="Q1653" s="1" t="s">
        <v>36</v>
      </c>
      <c r="R1653" s="1" t="s">
        <v>25</v>
      </c>
      <c r="S1653" s="1" t="s">
        <v>37</v>
      </c>
      <c r="T1653" s="1">
        <v>11753.8163507109</v>
      </c>
      <c r="U1653" s="1">
        <v>0.34602818098748578</v>
      </c>
      <c r="V1653" s="3" t="s">
        <v>38</v>
      </c>
    </row>
    <row r="1654" spans="1:22" x14ac:dyDescent="0.3">
      <c r="A1654" s="2" t="s">
        <v>232</v>
      </c>
      <c r="B1654" s="1" t="s">
        <v>28</v>
      </c>
      <c r="C1654" s="1">
        <v>82278.262719703984</v>
      </c>
      <c r="D1654" s="1">
        <v>19501</v>
      </c>
      <c r="E1654" s="1">
        <v>4184</v>
      </c>
      <c r="F1654" s="1">
        <v>5273.5</v>
      </c>
      <c r="G1654" s="1">
        <v>3329</v>
      </c>
      <c r="H1654" s="1">
        <v>1932</v>
      </c>
      <c r="I1654" s="1">
        <v>3168</v>
      </c>
      <c r="J1654" s="1">
        <v>629</v>
      </c>
      <c r="K1654" s="1">
        <v>2123</v>
      </c>
      <c r="L1654" s="1">
        <v>395</v>
      </c>
      <c r="M1654" s="1">
        <v>10141.66513599435</v>
      </c>
      <c r="N1654" s="1">
        <v>40534.5</v>
      </c>
      <c r="O1654" s="1">
        <v>0.1232605648291796</v>
      </c>
      <c r="P1654" s="1">
        <v>0.49265138397596242</v>
      </c>
      <c r="Q1654" s="1" t="s">
        <v>36</v>
      </c>
      <c r="R1654" s="1" t="s">
        <v>25</v>
      </c>
      <c r="S1654" s="1" t="s">
        <v>37</v>
      </c>
      <c r="T1654" s="1">
        <v>11753.8163507109</v>
      </c>
      <c r="U1654" s="1">
        <v>0.38408805119485789</v>
      </c>
      <c r="V1654" s="3" t="s">
        <v>38</v>
      </c>
    </row>
    <row r="1655" spans="1:22" x14ac:dyDescent="0.3">
      <c r="A1655" s="2" t="s">
        <v>232</v>
      </c>
      <c r="B1655" s="1" t="s">
        <v>29</v>
      </c>
      <c r="C1655" s="1">
        <v>82278.262719703984</v>
      </c>
      <c r="D1655" s="1">
        <v>19501</v>
      </c>
      <c r="E1655" s="1">
        <v>2271</v>
      </c>
      <c r="F1655" s="1">
        <v>5273.5</v>
      </c>
      <c r="G1655" s="1">
        <v>2641</v>
      </c>
      <c r="H1655" s="1">
        <v>4334</v>
      </c>
      <c r="I1655" s="1">
        <v>2927.666666666667</v>
      </c>
      <c r="J1655" s="1">
        <v>3880</v>
      </c>
      <c r="K1655" s="1">
        <v>2123</v>
      </c>
      <c r="L1655" s="1">
        <v>3256</v>
      </c>
      <c r="M1655" s="1">
        <v>10141.66513599435</v>
      </c>
      <c r="N1655" s="1">
        <v>46207.166666666657</v>
      </c>
      <c r="O1655" s="1">
        <v>0.1232605648291796</v>
      </c>
      <c r="P1655" s="1">
        <v>0.5615962848423266</v>
      </c>
      <c r="Q1655" s="1" t="s">
        <v>36</v>
      </c>
      <c r="R1655" s="1" t="s">
        <v>25</v>
      </c>
      <c r="S1655" s="1" t="s">
        <v>37</v>
      </c>
      <c r="T1655" s="1">
        <v>11753.8163507109</v>
      </c>
      <c r="U1655" s="1">
        <v>0.31514315032849372</v>
      </c>
      <c r="V1655" s="3" t="s">
        <v>38</v>
      </c>
    </row>
    <row r="1656" spans="1:22" x14ac:dyDescent="0.3">
      <c r="A1656" s="2" t="s">
        <v>232</v>
      </c>
      <c r="B1656" s="1" t="s">
        <v>31</v>
      </c>
      <c r="C1656" s="1">
        <v>82278.262719703984</v>
      </c>
      <c r="D1656" s="1">
        <v>19501</v>
      </c>
      <c r="E1656" s="1">
        <v>8709</v>
      </c>
      <c r="F1656" s="1">
        <v>4708</v>
      </c>
      <c r="G1656" s="1">
        <v>4511</v>
      </c>
      <c r="H1656" s="1">
        <v>6181</v>
      </c>
      <c r="I1656" s="1">
        <v>2927.666666666667</v>
      </c>
      <c r="J1656" s="1">
        <v>839</v>
      </c>
      <c r="K1656" s="1">
        <v>2123</v>
      </c>
      <c r="L1656" s="1">
        <v>2165</v>
      </c>
      <c r="M1656" s="1">
        <v>10141.66513599435</v>
      </c>
      <c r="N1656" s="1">
        <v>51664.666666666657</v>
      </c>
      <c r="O1656" s="1">
        <v>0.1232605648291796</v>
      </c>
      <c r="P1656" s="1">
        <v>0.62792607620644403</v>
      </c>
      <c r="Q1656" s="1" t="s">
        <v>36</v>
      </c>
      <c r="R1656" s="1" t="s">
        <v>25</v>
      </c>
      <c r="S1656" s="1" t="s">
        <v>37</v>
      </c>
      <c r="T1656" s="1">
        <v>11753.8163507109</v>
      </c>
      <c r="U1656" s="1">
        <v>0.24881335896437631</v>
      </c>
      <c r="V1656" s="3" t="s">
        <v>38</v>
      </c>
    </row>
    <row r="1657" spans="1:22" x14ac:dyDescent="0.3">
      <c r="A1657" s="2" t="s">
        <v>232</v>
      </c>
      <c r="B1657" s="1" t="s">
        <v>32</v>
      </c>
      <c r="C1657" s="1">
        <v>82278.262719703984</v>
      </c>
      <c r="D1657" s="1">
        <v>19501</v>
      </c>
      <c r="E1657" s="1">
        <v>3306</v>
      </c>
      <c r="F1657" s="1">
        <v>5273.5</v>
      </c>
      <c r="G1657" s="1">
        <v>1741</v>
      </c>
      <c r="H1657" s="1">
        <v>3395</v>
      </c>
      <c r="I1657" s="1">
        <v>2927.666666666667</v>
      </c>
      <c r="J1657" s="1">
        <v>943</v>
      </c>
      <c r="K1657" s="1">
        <v>2123</v>
      </c>
      <c r="L1657" s="1">
        <v>4971</v>
      </c>
      <c r="M1657" s="1">
        <v>10141.66513599435</v>
      </c>
      <c r="N1657" s="1">
        <v>44181.166666666657</v>
      </c>
      <c r="O1657" s="1">
        <v>0.1232605648291796</v>
      </c>
      <c r="P1657" s="1">
        <v>0.53697252720536803</v>
      </c>
      <c r="Q1657" s="1" t="s">
        <v>36</v>
      </c>
      <c r="R1657" s="1" t="s">
        <v>25</v>
      </c>
      <c r="S1657" s="1" t="s">
        <v>37</v>
      </c>
      <c r="T1657" s="1">
        <v>11753.8163507109</v>
      </c>
      <c r="U1657" s="1">
        <v>0.33976690796545228</v>
      </c>
      <c r="V1657" s="3" t="s">
        <v>38</v>
      </c>
    </row>
    <row r="1658" spans="1:22" x14ac:dyDescent="0.3">
      <c r="A1658" s="2" t="s">
        <v>232</v>
      </c>
      <c r="B1658" s="1" t="s">
        <v>33</v>
      </c>
      <c r="C1658" s="1">
        <v>82278.262719703984</v>
      </c>
      <c r="D1658" s="1">
        <v>19501</v>
      </c>
      <c r="E1658" s="1">
        <v>5819</v>
      </c>
      <c r="F1658" s="1">
        <v>5273.5</v>
      </c>
      <c r="G1658" s="1">
        <v>1929</v>
      </c>
      <c r="H1658" s="1">
        <v>5437</v>
      </c>
      <c r="I1658" s="1">
        <v>3131</v>
      </c>
      <c r="J1658" s="1">
        <v>2864</v>
      </c>
      <c r="K1658" s="1">
        <v>2123</v>
      </c>
      <c r="L1658" s="1">
        <v>2565</v>
      </c>
      <c r="M1658" s="1">
        <v>10141.66513599435</v>
      </c>
      <c r="N1658" s="1">
        <v>48642.5</v>
      </c>
      <c r="O1658" s="1">
        <v>0.1232605648291796</v>
      </c>
      <c r="P1658" s="1">
        <v>0.59119503003739415</v>
      </c>
      <c r="Q1658" s="1" t="s">
        <v>36</v>
      </c>
      <c r="R1658" s="1" t="s">
        <v>25</v>
      </c>
      <c r="S1658" s="1" t="s">
        <v>37</v>
      </c>
      <c r="T1658" s="1">
        <v>11753.8163507109</v>
      </c>
      <c r="U1658" s="1">
        <v>0.28554440513342622</v>
      </c>
      <c r="V1658" s="3" t="s">
        <v>38</v>
      </c>
    </row>
    <row r="1659" spans="1:22" x14ac:dyDescent="0.3">
      <c r="A1659" s="2" t="s">
        <v>233</v>
      </c>
      <c r="B1659" s="1" t="s">
        <v>23</v>
      </c>
      <c r="C1659" s="1">
        <v>46644</v>
      </c>
      <c r="D1659" s="1">
        <v>16573</v>
      </c>
      <c r="E1659" s="1">
        <v>8356</v>
      </c>
      <c r="F1659" s="1">
        <v>4807</v>
      </c>
      <c r="G1659" s="1">
        <v>3541</v>
      </c>
      <c r="H1659" s="1">
        <v>1288</v>
      </c>
      <c r="I1659" s="1">
        <v>3234.5</v>
      </c>
      <c r="J1659" s="1">
        <v>4078</v>
      </c>
      <c r="K1659" s="1">
        <v>3273</v>
      </c>
      <c r="L1659" s="1">
        <v>1164</v>
      </c>
      <c r="M1659" s="1">
        <v>10141.66513599435</v>
      </c>
      <c r="N1659" s="1">
        <v>46314.5</v>
      </c>
      <c r="O1659" s="1">
        <v>0.21742700317284849</v>
      </c>
      <c r="P1659" s="1">
        <v>0.9929358545579281</v>
      </c>
      <c r="Q1659" s="1" t="s">
        <v>24</v>
      </c>
      <c r="R1659" s="1" t="s">
        <v>25</v>
      </c>
      <c r="S1659" s="1" t="s">
        <v>26</v>
      </c>
      <c r="T1659" s="1">
        <v>6837</v>
      </c>
      <c r="U1659" s="1">
        <v>-0.2103628577307767</v>
      </c>
      <c r="V1659" s="3" t="s">
        <v>27</v>
      </c>
    </row>
    <row r="1660" spans="1:22" x14ac:dyDescent="0.3">
      <c r="A1660" s="2" t="s">
        <v>233</v>
      </c>
      <c r="B1660" s="1" t="s">
        <v>28</v>
      </c>
      <c r="C1660" s="1">
        <v>46644</v>
      </c>
      <c r="D1660" s="1">
        <v>16573</v>
      </c>
      <c r="E1660" s="1">
        <v>2775</v>
      </c>
      <c r="F1660" s="1">
        <v>1856</v>
      </c>
      <c r="G1660" s="1">
        <v>1025</v>
      </c>
      <c r="H1660" s="1">
        <v>3216</v>
      </c>
      <c r="I1660" s="1">
        <v>1957</v>
      </c>
      <c r="J1660" s="1">
        <v>1666</v>
      </c>
      <c r="K1660" s="1">
        <v>4317</v>
      </c>
      <c r="L1660" s="1">
        <v>3655</v>
      </c>
      <c r="M1660" s="1">
        <v>10141.66513599435</v>
      </c>
      <c r="N1660" s="1">
        <v>37040</v>
      </c>
      <c r="O1660" s="1">
        <v>0.21742700317284849</v>
      </c>
      <c r="P1660" s="1">
        <v>0.79409999142440613</v>
      </c>
      <c r="Q1660" s="1" t="s">
        <v>24</v>
      </c>
      <c r="R1660" s="1" t="s">
        <v>25</v>
      </c>
      <c r="S1660" s="1" t="s">
        <v>26</v>
      </c>
      <c r="T1660" s="1">
        <v>9604</v>
      </c>
      <c r="U1660" s="1">
        <v>-1.1526994597254699E-2</v>
      </c>
      <c r="V1660" s="3" t="s">
        <v>27</v>
      </c>
    </row>
    <row r="1661" spans="1:22" x14ac:dyDescent="0.3">
      <c r="A1661" s="2" t="s">
        <v>233</v>
      </c>
      <c r="B1661" s="1" t="s">
        <v>29</v>
      </c>
      <c r="C1661" s="1">
        <v>46644</v>
      </c>
      <c r="D1661" s="1">
        <v>16573</v>
      </c>
      <c r="E1661" s="1">
        <v>7832</v>
      </c>
      <c r="F1661" s="1">
        <v>3278</v>
      </c>
      <c r="G1661" s="1">
        <v>4371</v>
      </c>
      <c r="H1661" s="1">
        <v>1251</v>
      </c>
      <c r="I1661" s="1">
        <v>3234.5</v>
      </c>
      <c r="J1661" s="1">
        <v>5213</v>
      </c>
      <c r="K1661" s="1">
        <v>3273</v>
      </c>
      <c r="L1661" s="1">
        <v>1437</v>
      </c>
      <c r="M1661" s="1">
        <v>10141.66513599435</v>
      </c>
      <c r="N1661" s="1">
        <v>46462.5</v>
      </c>
      <c r="O1661" s="1">
        <v>0.21742700317284849</v>
      </c>
      <c r="P1661" s="1">
        <v>0.99610882428608183</v>
      </c>
      <c r="Q1661" s="1" t="s">
        <v>24</v>
      </c>
      <c r="R1661" s="1" t="s">
        <v>25</v>
      </c>
      <c r="S1661" s="1" t="s">
        <v>26</v>
      </c>
      <c r="T1661" s="1">
        <v>6689</v>
      </c>
      <c r="U1661" s="1">
        <v>-0.21353582745893041</v>
      </c>
      <c r="V1661" s="3" t="s">
        <v>27</v>
      </c>
    </row>
    <row r="1662" spans="1:22" x14ac:dyDescent="0.3">
      <c r="A1662" s="2" t="s">
        <v>233</v>
      </c>
      <c r="B1662" s="1" t="s">
        <v>31</v>
      </c>
      <c r="C1662" s="1">
        <v>46644</v>
      </c>
      <c r="D1662" s="1">
        <v>16573</v>
      </c>
      <c r="E1662" s="1">
        <v>7594</v>
      </c>
      <c r="F1662" s="1">
        <v>3368.166666666667</v>
      </c>
      <c r="G1662" s="1">
        <v>1309</v>
      </c>
      <c r="H1662" s="1">
        <v>5247</v>
      </c>
      <c r="I1662" s="1">
        <v>3234.5</v>
      </c>
      <c r="J1662" s="1">
        <v>889</v>
      </c>
      <c r="K1662" s="1">
        <v>2229</v>
      </c>
      <c r="L1662" s="1">
        <v>3856</v>
      </c>
      <c r="M1662" s="1">
        <v>10141.66513599435</v>
      </c>
      <c r="N1662" s="1">
        <v>44299.666666666672</v>
      </c>
      <c r="O1662" s="1">
        <v>0.21742700317284849</v>
      </c>
      <c r="P1662" s="1">
        <v>0.94973987365291723</v>
      </c>
      <c r="Q1662" s="1" t="s">
        <v>24</v>
      </c>
      <c r="R1662" s="1" t="s">
        <v>25</v>
      </c>
      <c r="S1662" s="1" t="s">
        <v>26</v>
      </c>
      <c r="T1662" s="1">
        <v>8947</v>
      </c>
      <c r="U1662" s="1">
        <v>-0.16716687682576581</v>
      </c>
      <c r="V1662" s="3" t="s">
        <v>27</v>
      </c>
    </row>
    <row r="1663" spans="1:22" x14ac:dyDescent="0.3">
      <c r="A1663" s="2" t="s">
        <v>233</v>
      </c>
      <c r="B1663" s="1" t="s">
        <v>32</v>
      </c>
      <c r="C1663" s="1">
        <v>46644</v>
      </c>
      <c r="D1663" s="1">
        <v>16573</v>
      </c>
      <c r="E1663" s="1">
        <v>7547</v>
      </c>
      <c r="F1663" s="1">
        <v>4684</v>
      </c>
      <c r="G1663" s="1">
        <v>1060</v>
      </c>
      <c r="H1663" s="1">
        <v>3607</v>
      </c>
      <c r="I1663" s="1">
        <v>4512</v>
      </c>
      <c r="J1663" s="1">
        <v>3207</v>
      </c>
      <c r="K1663" s="1">
        <v>3273</v>
      </c>
      <c r="L1663" s="1">
        <v>2753</v>
      </c>
      <c r="M1663" s="1">
        <v>10141.66513599435</v>
      </c>
      <c r="N1663" s="1">
        <v>47216</v>
      </c>
      <c r="O1663" s="1">
        <v>0.21742700317284849</v>
      </c>
      <c r="P1663" s="1">
        <v>1.0122630992196211</v>
      </c>
      <c r="Q1663" s="1" t="s">
        <v>24</v>
      </c>
      <c r="R1663" s="1" t="s">
        <v>25</v>
      </c>
      <c r="S1663" s="1" t="s">
        <v>26</v>
      </c>
      <c r="T1663" s="1">
        <v>2701</v>
      </c>
      <c r="U1663" s="1">
        <v>-0.22969010239246951</v>
      </c>
      <c r="V1663" s="3" t="s">
        <v>27</v>
      </c>
    </row>
    <row r="1664" spans="1:22" x14ac:dyDescent="0.3">
      <c r="A1664" s="2" t="s">
        <v>233</v>
      </c>
      <c r="B1664" s="1" t="s">
        <v>33</v>
      </c>
      <c r="C1664" s="1">
        <v>46644</v>
      </c>
      <c r="D1664" s="1">
        <v>16573</v>
      </c>
      <c r="E1664" s="1">
        <v>4502</v>
      </c>
      <c r="F1664" s="1">
        <v>2306</v>
      </c>
      <c r="G1664" s="1">
        <v>1813</v>
      </c>
      <c r="H1664" s="1">
        <v>6100</v>
      </c>
      <c r="I1664" s="1">
        <v>3234.5</v>
      </c>
      <c r="J1664" s="1">
        <v>4377</v>
      </c>
      <c r="K1664" s="1">
        <v>3273</v>
      </c>
      <c r="L1664" s="1">
        <v>1943</v>
      </c>
      <c r="M1664" s="1">
        <v>10141.66513599435</v>
      </c>
      <c r="N1664" s="1">
        <v>44121.5</v>
      </c>
      <c r="O1664" s="1">
        <v>0.21742700317284849</v>
      </c>
      <c r="P1664" s="1">
        <v>0.94592016122116451</v>
      </c>
      <c r="Q1664" s="1" t="s">
        <v>24</v>
      </c>
      <c r="R1664" s="1" t="s">
        <v>25</v>
      </c>
      <c r="S1664" s="1" t="s">
        <v>26</v>
      </c>
      <c r="T1664" s="1">
        <v>9030</v>
      </c>
      <c r="U1664" s="1">
        <v>-0.16334716439401309</v>
      </c>
      <c r="V1664" s="3" t="s">
        <v>27</v>
      </c>
    </row>
    <row r="1665" spans="1:22" x14ac:dyDescent="0.3">
      <c r="A1665" s="2" t="s">
        <v>234</v>
      </c>
      <c r="B1665" s="1" t="s">
        <v>23</v>
      </c>
      <c r="C1665" s="1">
        <v>82278.262719703984</v>
      </c>
      <c r="D1665" s="1">
        <v>14410</v>
      </c>
      <c r="E1665" s="1">
        <v>4864</v>
      </c>
      <c r="F1665" s="1">
        <v>4429.3999999999996</v>
      </c>
      <c r="G1665" s="1">
        <v>2206</v>
      </c>
      <c r="H1665" s="1">
        <v>5153</v>
      </c>
      <c r="I1665" s="1">
        <v>4422.875</v>
      </c>
      <c r="J1665" s="1">
        <v>1527</v>
      </c>
      <c r="K1665" s="1">
        <v>2721.8</v>
      </c>
      <c r="L1665" s="1">
        <v>2191</v>
      </c>
      <c r="M1665" s="1">
        <v>6430.5</v>
      </c>
      <c r="N1665" s="1">
        <v>41925.074999999997</v>
      </c>
      <c r="O1665" s="1">
        <v>5.839938570858156E-2</v>
      </c>
      <c r="P1665" s="1">
        <v>0.5095522634310532</v>
      </c>
      <c r="Q1665" s="1" t="s">
        <v>36</v>
      </c>
      <c r="R1665" s="1" t="s">
        <v>25</v>
      </c>
      <c r="S1665" s="1" t="s">
        <v>37</v>
      </c>
      <c r="T1665" s="1">
        <v>11753.8163507109</v>
      </c>
      <c r="U1665" s="1">
        <v>0.4320483508603653</v>
      </c>
      <c r="V1665" s="3" t="s">
        <v>46</v>
      </c>
    </row>
    <row r="1666" spans="1:22" x14ac:dyDescent="0.3">
      <c r="A1666" s="2" t="s">
        <v>234</v>
      </c>
      <c r="B1666" s="1" t="s">
        <v>39</v>
      </c>
      <c r="C1666" s="1">
        <v>82278.262719703984</v>
      </c>
      <c r="D1666" s="1">
        <v>14410</v>
      </c>
      <c r="E1666" s="1">
        <v>3240</v>
      </c>
      <c r="F1666" s="1">
        <v>4429.3999999999996</v>
      </c>
      <c r="G1666" s="1">
        <v>2700</v>
      </c>
      <c r="H1666" s="1">
        <v>5535</v>
      </c>
      <c r="I1666" s="1">
        <v>4532</v>
      </c>
      <c r="J1666" s="1">
        <v>4758</v>
      </c>
      <c r="K1666" s="1">
        <v>409</v>
      </c>
      <c r="L1666" s="1">
        <v>4838</v>
      </c>
      <c r="M1666" s="1">
        <v>6430.5</v>
      </c>
      <c r="N1666" s="1">
        <v>44851.4</v>
      </c>
      <c r="O1666" s="1">
        <v>5.839938570858156E-2</v>
      </c>
      <c r="P1666" s="1">
        <v>0.54511846163785127</v>
      </c>
      <c r="Q1666" s="1" t="s">
        <v>36</v>
      </c>
      <c r="R1666" s="1" t="s">
        <v>25</v>
      </c>
      <c r="S1666" s="1" t="s">
        <v>37</v>
      </c>
      <c r="T1666" s="1">
        <v>11753.8163507109</v>
      </c>
      <c r="U1666" s="1">
        <v>0.39648215265356718</v>
      </c>
      <c r="V1666" s="3" t="s">
        <v>38</v>
      </c>
    </row>
    <row r="1667" spans="1:22" x14ac:dyDescent="0.3">
      <c r="A1667" s="2" t="s">
        <v>234</v>
      </c>
      <c r="B1667" s="1" t="s">
        <v>42</v>
      </c>
      <c r="C1667" s="1">
        <v>82278.262719703984</v>
      </c>
      <c r="D1667" s="1">
        <v>14410</v>
      </c>
      <c r="E1667" s="1">
        <v>6529</v>
      </c>
      <c r="F1667" s="1">
        <v>4429.3999999999996</v>
      </c>
      <c r="G1667" s="1">
        <v>4397</v>
      </c>
      <c r="H1667" s="1">
        <v>1894</v>
      </c>
      <c r="I1667" s="1">
        <v>4422.875</v>
      </c>
      <c r="J1667" s="1">
        <v>4856</v>
      </c>
      <c r="K1667" s="1">
        <v>2721.8</v>
      </c>
      <c r="L1667" s="1">
        <v>5145</v>
      </c>
      <c r="M1667" s="1">
        <v>6430.5</v>
      </c>
      <c r="N1667" s="1">
        <v>48805.074999999997</v>
      </c>
      <c r="O1667" s="1">
        <v>5.839938570858156E-2</v>
      </c>
      <c r="P1667" s="1">
        <v>0.59317094681815852</v>
      </c>
      <c r="Q1667" s="1" t="s">
        <v>36</v>
      </c>
      <c r="R1667" s="1" t="s">
        <v>25</v>
      </c>
      <c r="S1667" s="1" t="s">
        <v>37</v>
      </c>
      <c r="T1667" s="1">
        <v>11753.8163507109</v>
      </c>
      <c r="U1667" s="1">
        <v>0.34842966747325987</v>
      </c>
      <c r="V1667" s="3" t="s">
        <v>38</v>
      </c>
    </row>
    <row r="1668" spans="1:22" x14ac:dyDescent="0.3">
      <c r="A1668" s="2" t="s">
        <v>234</v>
      </c>
      <c r="B1668" s="1" t="s">
        <v>28</v>
      </c>
      <c r="C1668" s="1">
        <v>82278.262719703984</v>
      </c>
      <c r="D1668" s="1">
        <v>14410</v>
      </c>
      <c r="E1668" s="1">
        <v>3068</v>
      </c>
      <c r="F1668" s="1">
        <v>3476</v>
      </c>
      <c r="G1668" s="1">
        <v>4801</v>
      </c>
      <c r="H1668" s="1">
        <v>5159</v>
      </c>
      <c r="I1668" s="1">
        <v>1408</v>
      </c>
      <c r="J1668" s="1">
        <v>1319</v>
      </c>
      <c r="K1668" s="1">
        <v>2721.8</v>
      </c>
      <c r="L1668" s="1">
        <v>1800</v>
      </c>
      <c r="M1668" s="1">
        <v>6430.5</v>
      </c>
      <c r="N1668" s="1">
        <v>38162.800000000003</v>
      </c>
      <c r="O1668" s="1">
        <v>5.839938570858156E-2</v>
      </c>
      <c r="P1668" s="1">
        <v>0.46382603057636967</v>
      </c>
      <c r="Q1668" s="1" t="s">
        <v>36</v>
      </c>
      <c r="R1668" s="1" t="s">
        <v>25</v>
      </c>
      <c r="S1668" s="1" t="s">
        <v>37</v>
      </c>
      <c r="T1668" s="1">
        <v>11753.8163507109</v>
      </c>
      <c r="U1668" s="1">
        <v>0.47777458371504872</v>
      </c>
      <c r="V1668" s="3" t="s">
        <v>46</v>
      </c>
    </row>
    <row r="1669" spans="1:22" x14ac:dyDescent="0.3">
      <c r="A1669" s="2" t="s">
        <v>234</v>
      </c>
      <c r="B1669" s="1" t="s">
        <v>29</v>
      </c>
      <c r="C1669" s="1">
        <v>82278.262719703984</v>
      </c>
      <c r="D1669" s="1">
        <v>14410</v>
      </c>
      <c r="E1669" s="1">
        <v>5121</v>
      </c>
      <c r="F1669" s="1">
        <v>5991</v>
      </c>
      <c r="G1669" s="1">
        <v>3549</v>
      </c>
      <c r="H1669" s="1">
        <v>4135</v>
      </c>
      <c r="I1669" s="1">
        <v>7445</v>
      </c>
      <c r="J1669" s="1">
        <v>4592</v>
      </c>
      <c r="K1669" s="1">
        <v>2721.8</v>
      </c>
      <c r="L1669" s="1">
        <v>4215</v>
      </c>
      <c r="M1669" s="1">
        <v>6430.5</v>
      </c>
      <c r="N1669" s="1">
        <v>52179.8</v>
      </c>
      <c r="O1669" s="1">
        <v>5.839938570858156E-2</v>
      </c>
      <c r="P1669" s="1">
        <v>0.63418694409919762</v>
      </c>
      <c r="Q1669" s="1" t="s">
        <v>36</v>
      </c>
      <c r="R1669" s="1" t="s">
        <v>25</v>
      </c>
      <c r="S1669" s="1" t="s">
        <v>37</v>
      </c>
      <c r="T1669" s="1">
        <v>11753.8163507109</v>
      </c>
      <c r="U1669" s="1">
        <v>0.30741367019222088</v>
      </c>
      <c r="V1669" s="3" t="s">
        <v>38</v>
      </c>
    </row>
    <row r="1670" spans="1:22" x14ac:dyDescent="0.3">
      <c r="A1670" s="2" t="s">
        <v>234</v>
      </c>
      <c r="B1670" s="1" t="s">
        <v>30</v>
      </c>
      <c r="C1670" s="1">
        <v>82278.262719703984</v>
      </c>
      <c r="D1670" s="1">
        <v>14410</v>
      </c>
      <c r="E1670" s="1">
        <v>8701</v>
      </c>
      <c r="F1670" s="1">
        <v>5511</v>
      </c>
      <c r="G1670" s="1">
        <v>2909</v>
      </c>
      <c r="H1670" s="1">
        <v>2175</v>
      </c>
      <c r="I1670" s="1">
        <v>4422.875</v>
      </c>
      <c r="J1670" s="1">
        <v>1701</v>
      </c>
      <c r="K1670" s="1">
        <v>2840</v>
      </c>
      <c r="L1670" s="1">
        <v>1789</v>
      </c>
      <c r="M1670" s="1">
        <v>6430.5</v>
      </c>
      <c r="N1670" s="1">
        <v>44458.875</v>
      </c>
      <c r="O1670" s="1">
        <v>5.839938570858156E-2</v>
      </c>
      <c r="P1670" s="1">
        <v>0.54034776051917044</v>
      </c>
      <c r="Q1670" s="1" t="s">
        <v>36</v>
      </c>
      <c r="R1670" s="1" t="s">
        <v>25</v>
      </c>
      <c r="S1670" s="1" t="s">
        <v>37</v>
      </c>
      <c r="T1670" s="1">
        <v>11753.8163507109</v>
      </c>
      <c r="U1670" s="1">
        <v>0.40125285377224801</v>
      </c>
      <c r="V1670" s="3" t="s">
        <v>46</v>
      </c>
    </row>
    <row r="1671" spans="1:22" x14ac:dyDescent="0.3">
      <c r="A1671" s="2" t="s">
        <v>234</v>
      </c>
      <c r="B1671" s="1" t="s">
        <v>31</v>
      </c>
      <c r="C1671" s="1">
        <v>82278.262719703984</v>
      </c>
      <c r="D1671" s="1">
        <v>14410</v>
      </c>
      <c r="E1671" s="1">
        <v>3289</v>
      </c>
      <c r="F1671" s="1">
        <v>4026</v>
      </c>
      <c r="G1671" s="1">
        <v>1447</v>
      </c>
      <c r="H1671" s="1">
        <v>6837</v>
      </c>
      <c r="I1671" s="1">
        <v>4422.875</v>
      </c>
      <c r="J1671" s="1">
        <v>5770</v>
      </c>
      <c r="K1671" s="1">
        <v>4272</v>
      </c>
      <c r="L1671" s="1">
        <v>3581</v>
      </c>
      <c r="M1671" s="1">
        <v>6430.5</v>
      </c>
      <c r="N1671" s="1">
        <v>48054.875</v>
      </c>
      <c r="O1671" s="1">
        <v>5.839938570858156E-2</v>
      </c>
      <c r="P1671" s="1">
        <v>0.58405310724301218</v>
      </c>
      <c r="Q1671" s="1" t="s">
        <v>36</v>
      </c>
      <c r="R1671" s="1" t="s">
        <v>25</v>
      </c>
      <c r="S1671" s="1" t="s">
        <v>37</v>
      </c>
      <c r="T1671" s="1">
        <v>11753.8163507109</v>
      </c>
      <c r="U1671" s="1">
        <v>0.35754750704840632</v>
      </c>
      <c r="V1671" s="3" t="s">
        <v>38</v>
      </c>
    </row>
    <row r="1672" spans="1:22" x14ac:dyDescent="0.3">
      <c r="A1672" s="2" t="s">
        <v>234</v>
      </c>
      <c r="B1672" s="1" t="s">
        <v>32</v>
      </c>
      <c r="C1672" s="1">
        <v>82278.262719703984</v>
      </c>
      <c r="D1672" s="1">
        <v>14410</v>
      </c>
      <c r="E1672" s="1">
        <v>5294</v>
      </c>
      <c r="F1672" s="1">
        <v>3143</v>
      </c>
      <c r="G1672" s="1">
        <v>1660</v>
      </c>
      <c r="H1672" s="1">
        <v>6419</v>
      </c>
      <c r="I1672" s="1">
        <v>5594</v>
      </c>
      <c r="J1672" s="1">
        <v>4658</v>
      </c>
      <c r="K1672" s="1">
        <v>2721.8</v>
      </c>
      <c r="L1672" s="1">
        <v>75</v>
      </c>
      <c r="M1672" s="1">
        <v>6430.5</v>
      </c>
      <c r="N1672" s="1">
        <v>43974.8</v>
      </c>
      <c r="O1672" s="1">
        <v>5.839938570858156E-2</v>
      </c>
      <c r="P1672" s="1">
        <v>0.53446437183303486</v>
      </c>
      <c r="Q1672" s="1" t="s">
        <v>36</v>
      </c>
      <c r="R1672" s="1" t="s">
        <v>25</v>
      </c>
      <c r="S1672" s="1" t="s">
        <v>37</v>
      </c>
      <c r="T1672" s="1">
        <v>11753.8163507109</v>
      </c>
      <c r="U1672" s="1">
        <v>0.40713624245838348</v>
      </c>
      <c r="V1672" s="3" t="s">
        <v>46</v>
      </c>
    </row>
    <row r="1673" spans="1:22" x14ac:dyDescent="0.3">
      <c r="A1673" s="2" t="s">
        <v>234</v>
      </c>
      <c r="B1673" s="1" t="s">
        <v>33</v>
      </c>
      <c r="C1673" s="1">
        <v>82278.262719703984</v>
      </c>
      <c r="D1673" s="1">
        <v>14410</v>
      </c>
      <c r="E1673" s="1">
        <v>3931</v>
      </c>
      <c r="F1673" s="1">
        <v>4429.3999999999996</v>
      </c>
      <c r="G1673" s="1">
        <v>2502</v>
      </c>
      <c r="H1673" s="1">
        <v>2336</v>
      </c>
      <c r="I1673" s="1">
        <v>2247</v>
      </c>
      <c r="J1673" s="1">
        <v>1265</v>
      </c>
      <c r="K1673" s="1">
        <v>2196</v>
      </c>
      <c r="L1673" s="1">
        <v>4120</v>
      </c>
      <c r="M1673" s="1">
        <v>6430.5</v>
      </c>
      <c r="N1673" s="1">
        <v>37436.400000000001</v>
      </c>
      <c r="O1673" s="1">
        <v>5.839938570858156E-2</v>
      </c>
      <c r="P1673" s="1">
        <v>0.45499745330712649</v>
      </c>
      <c r="Q1673" s="1" t="s">
        <v>36</v>
      </c>
      <c r="R1673" s="1" t="s">
        <v>25</v>
      </c>
      <c r="S1673" s="1" t="s">
        <v>37</v>
      </c>
      <c r="T1673" s="1">
        <v>11753.8163507109</v>
      </c>
      <c r="U1673" s="1">
        <v>0.4866031609842919</v>
      </c>
      <c r="V1673" s="3" t="s">
        <v>46</v>
      </c>
    </row>
    <row r="1674" spans="1:22" x14ac:dyDescent="0.3">
      <c r="A1674" s="2" t="s">
        <v>234</v>
      </c>
      <c r="B1674" s="1" t="s">
        <v>43</v>
      </c>
      <c r="C1674" s="1">
        <v>82278.262719703984</v>
      </c>
      <c r="D1674" s="1">
        <v>14410</v>
      </c>
      <c r="E1674" s="1">
        <v>6870</v>
      </c>
      <c r="F1674" s="1">
        <v>4429.3999999999996</v>
      </c>
      <c r="G1674" s="1">
        <v>4460</v>
      </c>
      <c r="H1674" s="1">
        <v>4743</v>
      </c>
      <c r="I1674" s="1">
        <v>3299</v>
      </c>
      <c r="J1674" s="1">
        <v>3275</v>
      </c>
      <c r="K1674" s="1">
        <v>2721.8</v>
      </c>
      <c r="L1674" s="1">
        <v>3379</v>
      </c>
      <c r="M1674" s="1">
        <v>6430.5</v>
      </c>
      <c r="N1674" s="1">
        <v>47587.199999999997</v>
      </c>
      <c r="O1674" s="1">
        <v>5.839938570858156E-2</v>
      </c>
      <c r="P1674" s="1">
        <v>0.57836904216262497</v>
      </c>
      <c r="Q1674" s="1" t="s">
        <v>36</v>
      </c>
      <c r="R1674" s="1" t="s">
        <v>25</v>
      </c>
      <c r="S1674" s="1" t="s">
        <v>37</v>
      </c>
      <c r="T1674" s="1">
        <v>11753.8163507109</v>
      </c>
      <c r="U1674" s="1">
        <v>0.36323157212879348</v>
      </c>
      <c r="V1674" s="3" t="s">
        <v>38</v>
      </c>
    </row>
    <row r="1675" spans="1:22" x14ac:dyDescent="0.3">
      <c r="A1675" s="2" t="s">
        <v>234</v>
      </c>
      <c r="B1675" s="1" t="s">
        <v>44</v>
      </c>
      <c r="C1675" s="1">
        <v>82278.262719703984</v>
      </c>
      <c r="D1675" s="1">
        <v>14410</v>
      </c>
      <c r="E1675" s="1">
        <v>5262</v>
      </c>
      <c r="F1675" s="1">
        <v>4429.3999999999996</v>
      </c>
      <c r="G1675" s="1">
        <v>1461</v>
      </c>
      <c r="H1675" s="1">
        <v>5690</v>
      </c>
      <c r="I1675" s="1">
        <v>3186</v>
      </c>
      <c r="J1675" s="1">
        <v>2762</v>
      </c>
      <c r="K1675" s="1">
        <v>3892</v>
      </c>
      <c r="L1675" s="1">
        <v>5878</v>
      </c>
      <c r="M1675" s="1">
        <v>6430.5</v>
      </c>
      <c r="N1675" s="1">
        <v>46970.400000000001</v>
      </c>
      <c r="O1675" s="1">
        <v>5.839938570858156E-2</v>
      </c>
      <c r="P1675" s="1">
        <v>0.57087252996594373</v>
      </c>
      <c r="Q1675" s="1" t="s">
        <v>36</v>
      </c>
      <c r="R1675" s="1" t="s">
        <v>25</v>
      </c>
      <c r="S1675" s="1" t="s">
        <v>37</v>
      </c>
      <c r="T1675" s="1">
        <v>11753.8163507109</v>
      </c>
      <c r="U1675" s="1">
        <v>0.37072808432547472</v>
      </c>
      <c r="V1675" s="3" t="s">
        <v>38</v>
      </c>
    </row>
    <row r="1676" spans="1:22" x14ac:dyDescent="0.3">
      <c r="A1676" s="2" t="s">
        <v>234</v>
      </c>
      <c r="B1676" s="1" t="s">
        <v>40</v>
      </c>
      <c r="C1676" s="1">
        <v>82278.262719703984</v>
      </c>
      <c r="D1676" s="1">
        <v>14410</v>
      </c>
      <c r="E1676" s="1">
        <v>8570</v>
      </c>
      <c r="F1676" s="1">
        <v>4429.3999999999996</v>
      </c>
      <c r="G1676" s="1">
        <v>4292</v>
      </c>
      <c r="H1676" s="1">
        <v>5588</v>
      </c>
      <c r="I1676" s="1">
        <v>7672</v>
      </c>
      <c r="J1676" s="1">
        <v>5378</v>
      </c>
      <c r="K1676" s="1">
        <v>2721.8</v>
      </c>
      <c r="L1676" s="1">
        <v>64</v>
      </c>
      <c r="M1676" s="1">
        <v>6430.5</v>
      </c>
      <c r="N1676" s="1">
        <v>53125.2</v>
      </c>
      <c r="O1676" s="1">
        <v>5.839938570858156E-2</v>
      </c>
      <c r="P1676" s="1">
        <v>0.64567722073788503</v>
      </c>
      <c r="Q1676" s="1" t="s">
        <v>36</v>
      </c>
      <c r="R1676" s="1" t="s">
        <v>25</v>
      </c>
      <c r="S1676" s="1" t="s">
        <v>37</v>
      </c>
      <c r="T1676" s="1">
        <v>11753.8163507109</v>
      </c>
      <c r="U1676" s="1">
        <v>0.29592339355353342</v>
      </c>
      <c r="V1676" s="3" t="s">
        <v>38</v>
      </c>
    </row>
    <row r="1677" spans="1:22" x14ac:dyDescent="0.3">
      <c r="A1677" s="2" t="s">
        <v>235</v>
      </c>
      <c r="B1677" s="1" t="s">
        <v>23</v>
      </c>
      <c r="C1677" s="1">
        <v>82278.262719703984</v>
      </c>
      <c r="D1677" s="1">
        <v>10796</v>
      </c>
      <c r="E1677" s="1">
        <v>8452</v>
      </c>
      <c r="F1677" s="1">
        <v>3284.25</v>
      </c>
      <c r="G1677" s="1">
        <v>4709</v>
      </c>
      <c r="H1677" s="1">
        <v>3778</v>
      </c>
      <c r="I1677" s="1">
        <v>2851</v>
      </c>
      <c r="J1677" s="1">
        <v>5104</v>
      </c>
      <c r="K1677" s="1">
        <v>3598</v>
      </c>
      <c r="L1677" s="1">
        <v>1677</v>
      </c>
      <c r="M1677" s="1">
        <v>10141.66513599435</v>
      </c>
      <c r="N1677" s="1">
        <v>44249.25</v>
      </c>
      <c r="O1677" s="1">
        <v>0.1232605648291796</v>
      </c>
      <c r="P1677" s="1">
        <v>0.53780000375971959</v>
      </c>
      <c r="Q1677" s="1" t="s">
        <v>36</v>
      </c>
      <c r="R1677" s="1" t="s">
        <v>25</v>
      </c>
      <c r="S1677" s="1" t="s">
        <v>37</v>
      </c>
      <c r="T1677" s="1">
        <v>11753.8163507109</v>
      </c>
      <c r="U1677" s="1">
        <v>0.33893943141110072</v>
      </c>
      <c r="V1677" s="3" t="s">
        <v>38</v>
      </c>
    </row>
    <row r="1678" spans="1:22" x14ac:dyDescent="0.3">
      <c r="A1678" s="2" t="s">
        <v>235</v>
      </c>
      <c r="B1678" s="1" t="s">
        <v>28</v>
      </c>
      <c r="C1678" s="1">
        <v>82278.262719703984</v>
      </c>
      <c r="D1678" s="1">
        <v>10796</v>
      </c>
      <c r="E1678" s="1">
        <v>2665</v>
      </c>
      <c r="F1678" s="1">
        <v>2892</v>
      </c>
      <c r="G1678" s="1">
        <v>4222</v>
      </c>
      <c r="H1678" s="1">
        <v>6176</v>
      </c>
      <c r="I1678" s="1">
        <v>3680</v>
      </c>
      <c r="J1678" s="1">
        <v>3051</v>
      </c>
      <c r="K1678" s="1">
        <v>3598</v>
      </c>
      <c r="L1678" s="1">
        <v>1199</v>
      </c>
      <c r="M1678" s="1">
        <v>10141.66513599435</v>
      </c>
      <c r="N1678" s="1">
        <v>38279</v>
      </c>
      <c r="O1678" s="1">
        <v>0.1232605648291796</v>
      </c>
      <c r="P1678" s="1">
        <v>0.46523831124636711</v>
      </c>
      <c r="Q1678" s="1" t="s">
        <v>36</v>
      </c>
      <c r="R1678" s="1" t="s">
        <v>25</v>
      </c>
      <c r="S1678" s="1" t="s">
        <v>37</v>
      </c>
      <c r="T1678" s="1">
        <v>11753.8163507109</v>
      </c>
      <c r="U1678" s="1">
        <v>0.41150112392445332</v>
      </c>
      <c r="V1678" s="3" t="s">
        <v>38</v>
      </c>
    </row>
    <row r="1679" spans="1:22" x14ac:dyDescent="0.3">
      <c r="A1679" s="2" t="s">
        <v>235</v>
      </c>
      <c r="B1679" s="1" t="s">
        <v>29</v>
      </c>
      <c r="C1679" s="1">
        <v>82278.262719703984</v>
      </c>
      <c r="D1679" s="1">
        <v>10796</v>
      </c>
      <c r="E1679" s="1">
        <v>5126</v>
      </c>
      <c r="F1679" s="1">
        <v>5574</v>
      </c>
      <c r="G1679" s="1">
        <v>1733</v>
      </c>
      <c r="H1679" s="1">
        <v>2253</v>
      </c>
      <c r="I1679" s="1">
        <v>4594.333333333333</v>
      </c>
      <c r="J1679" s="1">
        <v>811</v>
      </c>
      <c r="K1679" s="1">
        <v>3598</v>
      </c>
      <c r="L1679" s="1">
        <v>3895</v>
      </c>
      <c r="M1679" s="1">
        <v>10141.66513599435</v>
      </c>
      <c r="N1679" s="1">
        <v>38380.333333333328</v>
      </c>
      <c r="O1679" s="1">
        <v>0.1232605648291796</v>
      </c>
      <c r="P1679" s="1">
        <v>0.46646990425749491</v>
      </c>
      <c r="Q1679" s="1" t="s">
        <v>36</v>
      </c>
      <c r="R1679" s="1" t="s">
        <v>25</v>
      </c>
      <c r="S1679" s="1" t="s">
        <v>37</v>
      </c>
      <c r="T1679" s="1">
        <v>11753.8163507109</v>
      </c>
      <c r="U1679" s="1">
        <v>0.41026953091332552</v>
      </c>
      <c r="V1679" s="3" t="s">
        <v>38</v>
      </c>
    </row>
    <row r="1680" spans="1:22" x14ac:dyDescent="0.3">
      <c r="A1680" s="2" t="s">
        <v>235</v>
      </c>
      <c r="B1680" s="1" t="s">
        <v>31</v>
      </c>
      <c r="C1680" s="1">
        <v>82278.262719703984</v>
      </c>
      <c r="D1680" s="1">
        <v>10796</v>
      </c>
      <c r="E1680" s="1">
        <v>7940</v>
      </c>
      <c r="F1680" s="1">
        <v>3284.25</v>
      </c>
      <c r="G1680" s="1">
        <v>4879</v>
      </c>
      <c r="H1680" s="1">
        <v>6202</v>
      </c>
      <c r="I1680" s="1">
        <v>4594.333333333333</v>
      </c>
      <c r="J1680" s="1">
        <v>4588</v>
      </c>
      <c r="K1680" s="1">
        <v>3598</v>
      </c>
      <c r="L1680" s="1">
        <v>3988</v>
      </c>
      <c r="M1680" s="1">
        <v>10141.66513599435</v>
      </c>
      <c r="N1680" s="1">
        <v>49869.583333333343</v>
      </c>
      <c r="O1680" s="1">
        <v>0.1232605648291796</v>
      </c>
      <c r="P1680" s="1">
        <v>0.60610885165652117</v>
      </c>
      <c r="Q1680" s="1" t="s">
        <v>36</v>
      </c>
      <c r="R1680" s="1" t="s">
        <v>25</v>
      </c>
      <c r="S1680" s="1" t="s">
        <v>37</v>
      </c>
      <c r="T1680" s="1">
        <v>11753.8163507109</v>
      </c>
      <c r="U1680" s="1">
        <v>0.27063058351429919</v>
      </c>
      <c r="V1680" s="3" t="s">
        <v>38</v>
      </c>
    </row>
    <row r="1681" spans="1:22" x14ac:dyDescent="0.3">
      <c r="A1681" s="2" t="s">
        <v>235</v>
      </c>
      <c r="B1681" s="1" t="s">
        <v>32</v>
      </c>
      <c r="C1681" s="1">
        <v>82278.262719703984</v>
      </c>
      <c r="D1681" s="1">
        <v>10796</v>
      </c>
      <c r="E1681" s="1">
        <v>4721</v>
      </c>
      <c r="F1681" s="1">
        <v>3042</v>
      </c>
      <c r="G1681" s="1">
        <v>3836</v>
      </c>
      <c r="H1681" s="1">
        <v>4016</v>
      </c>
      <c r="I1681" s="1">
        <v>7252</v>
      </c>
      <c r="J1681" s="1">
        <v>3021</v>
      </c>
      <c r="K1681" s="1">
        <v>4850</v>
      </c>
      <c r="L1681" s="1">
        <v>3785</v>
      </c>
      <c r="M1681" s="1">
        <v>10141.66513599435</v>
      </c>
      <c r="N1681" s="1">
        <v>45319</v>
      </c>
      <c r="O1681" s="1">
        <v>0.1232605648291796</v>
      </c>
      <c r="P1681" s="1">
        <v>0.55080161517735859</v>
      </c>
      <c r="Q1681" s="1" t="s">
        <v>36</v>
      </c>
      <c r="R1681" s="1" t="s">
        <v>25</v>
      </c>
      <c r="S1681" s="1" t="s">
        <v>37</v>
      </c>
      <c r="T1681" s="1">
        <v>11753.8163507109</v>
      </c>
      <c r="U1681" s="1">
        <v>0.32593781999346177</v>
      </c>
      <c r="V1681" s="3" t="s">
        <v>38</v>
      </c>
    </row>
    <row r="1682" spans="1:22" x14ac:dyDescent="0.3">
      <c r="A1682" s="2" t="s">
        <v>235</v>
      </c>
      <c r="B1682" s="1" t="s">
        <v>33</v>
      </c>
      <c r="C1682" s="1">
        <v>82278.262719703984</v>
      </c>
      <c r="D1682" s="1">
        <v>10796</v>
      </c>
      <c r="E1682" s="1">
        <v>3190</v>
      </c>
      <c r="F1682" s="1">
        <v>1629</v>
      </c>
      <c r="G1682" s="1">
        <v>3877</v>
      </c>
      <c r="H1682" s="1">
        <v>6309</v>
      </c>
      <c r="I1682" s="1">
        <v>4594.333333333333</v>
      </c>
      <c r="J1682" s="1">
        <v>1737</v>
      </c>
      <c r="K1682" s="1">
        <v>2346</v>
      </c>
      <c r="L1682" s="1">
        <v>5446</v>
      </c>
      <c r="M1682" s="1">
        <v>10141.66513599435</v>
      </c>
      <c r="N1682" s="1">
        <v>39924.333333333328</v>
      </c>
      <c r="O1682" s="1">
        <v>0.1232605648291796</v>
      </c>
      <c r="P1682" s="1">
        <v>0.48523549250599651</v>
      </c>
      <c r="Q1682" s="1" t="s">
        <v>36</v>
      </c>
      <c r="R1682" s="1" t="s">
        <v>25</v>
      </c>
      <c r="S1682" s="1" t="s">
        <v>37</v>
      </c>
      <c r="T1682" s="1">
        <v>11753.8163507109</v>
      </c>
      <c r="U1682" s="1">
        <v>0.39150394266482391</v>
      </c>
      <c r="V1682" s="3" t="s">
        <v>38</v>
      </c>
    </row>
    <row r="1683" spans="1:22" x14ac:dyDescent="0.3">
      <c r="A1683" s="2" t="s">
        <v>236</v>
      </c>
      <c r="B1683" s="1" t="s">
        <v>23</v>
      </c>
      <c r="C1683" s="1">
        <v>58279</v>
      </c>
      <c r="D1683" s="1">
        <v>15467</v>
      </c>
      <c r="E1683" s="1">
        <v>4202</v>
      </c>
      <c r="F1683" s="1">
        <v>2871</v>
      </c>
      <c r="G1683" s="1">
        <v>4313</v>
      </c>
      <c r="H1683" s="1">
        <v>5846</v>
      </c>
      <c r="I1683" s="1">
        <v>2818</v>
      </c>
      <c r="J1683" s="1">
        <v>5156</v>
      </c>
      <c r="K1683" s="1">
        <v>4309</v>
      </c>
      <c r="L1683" s="1">
        <v>545</v>
      </c>
      <c r="M1683" s="1">
        <v>11218</v>
      </c>
      <c r="N1683" s="1">
        <v>45527</v>
      </c>
      <c r="O1683" s="1">
        <v>0.19248786012114141</v>
      </c>
      <c r="P1683" s="1">
        <v>0.78119048027591409</v>
      </c>
      <c r="Q1683" s="1" t="s">
        <v>24</v>
      </c>
      <c r="R1683" s="1" t="s">
        <v>25</v>
      </c>
      <c r="S1683" s="1" t="s">
        <v>26</v>
      </c>
      <c r="T1683" s="1">
        <v>7223</v>
      </c>
      <c r="U1683" s="1">
        <v>2.6321659602944459E-2</v>
      </c>
      <c r="V1683" s="3" t="s">
        <v>27</v>
      </c>
    </row>
    <row r="1684" spans="1:22" x14ac:dyDescent="0.3">
      <c r="A1684" s="2" t="s">
        <v>236</v>
      </c>
      <c r="B1684" s="1" t="s">
        <v>39</v>
      </c>
      <c r="C1684" s="1">
        <v>58279</v>
      </c>
      <c r="D1684" s="1">
        <v>15467</v>
      </c>
      <c r="E1684" s="1">
        <v>6732</v>
      </c>
      <c r="F1684" s="1">
        <v>2871</v>
      </c>
      <c r="G1684" s="1">
        <v>4941</v>
      </c>
      <c r="H1684" s="1">
        <v>1986</v>
      </c>
      <c r="I1684" s="1">
        <v>2818</v>
      </c>
      <c r="J1684" s="1">
        <v>1417</v>
      </c>
      <c r="K1684" s="1">
        <v>2587</v>
      </c>
      <c r="L1684" s="1">
        <v>922</v>
      </c>
      <c r="M1684" s="1">
        <v>11218</v>
      </c>
      <c r="N1684" s="1">
        <v>39741</v>
      </c>
      <c r="O1684" s="1">
        <v>0.19248786012114141</v>
      </c>
      <c r="P1684" s="1">
        <v>0.68190943564577289</v>
      </c>
      <c r="Q1684" s="1" t="s">
        <v>24</v>
      </c>
      <c r="R1684" s="1" t="s">
        <v>25</v>
      </c>
      <c r="S1684" s="1" t="s">
        <v>37</v>
      </c>
      <c r="T1684" s="1">
        <v>15596</v>
      </c>
      <c r="U1684" s="1">
        <v>0.1256027042330857</v>
      </c>
      <c r="V1684" s="3" t="s">
        <v>27</v>
      </c>
    </row>
    <row r="1685" spans="1:22" x14ac:dyDescent="0.3">
      <c r="A1685" s="2" t="s">
        <v>236</v>
      </c>
      <c r="B1685" s="1" t="s">
        <v>28</v>
      </c>
      <c r="C1685" s="1">
        <v>82278.262719703984</v>
      </c>
      <c r="D1685" s="1">
        <v>15467</v>
      </c>
      <c r="E1685" s="1">
        <v>7125</v>
      </c>
      <c r="F1685" s="1">
        <v>3383</v>
      </c>
      <c r="G1685" s="1">
        <v>4429</v>
      </c>
      <c r="H1685" s="1">
        <v>5225</v>
      </c>
      <c r="I1685" s="1">
        <v>2818</v>
      </c>
      <c r="J1685" s="1">
        <v>4006</v>
      </c>
      <c r="K1685" s="1">
        <v>3680</v>
      </c>
      <c r="L1685" s="1">
        <v>1336</v>
      </c>
      <c r="M1685" s="1">
        <v>11218</v>
      </c>
      <c r="N1685" s="1">
        <v>47469</v>
      </c>
      <c r="O1685" s="1">
        <v>0.1363422078832191</v>
      </c>
      <c r="P1685" s="1">
        <v>0.57693245373582902</v>
      </c>
      <c r="Q1685" s="1" t="s">
        <v>36</v>
      </c>
      <c r="R1685" s="1" t="s">
        <v>25</v>
      </c>
      <c r="S1685" s="1" t="s">
        <v>37</v>
      </c>
      <c r="T1685" s="1">
        <v>2410</v>
      </c>
      <c r="U1685" s="1">
        <v>0.28672533838095188</v>
      </c>
      <c r="V1685" s="3" t="s">
        <v>38</v>
      </c>
    </row>
    <row r="1686" spans="1:22" x14ac:dyDescent="0.3">
      <c r="A1686" s="2" t="s">
        <v>236</v>
      </c>
      <c r="B1686" s="1" t="s">
        <v>29</v>
      </c>
      <c r="C1686" s="1">
        <v>58279</v>
      </c>
      <c r="D1686" s="1">
        <v>15467</v>
      </c>
      <c r="E1686" s="1">
        <v>5257</v>
      </c>
      <c r="F1686" s="1">
        <v>2871</v>
      </c>
      <c r="G1686" s="1">
        <v>1755</v>
      </c>
      <c r="H1686" s="1">
        <v>4725</v>
      </c>
      <c r="I1686" s="1">
        <v>2818</v>
      </c>
      <c r="J1686" s="1">
        <v>5947</v>
      </c>
      <c r="K1686" s="1">
        <v>1487</v>
      </c>
      <c r="L1686" s="1">
        <v>3279</v>
      </c>
      <c r="M1686" s="1">
        <v>11218</v>
      </c>
      <c r="N1686" s="1">
        <v>43606</v>
      </c>
      <c r="O1686" s="1">
        <v>0.19248786012114141</v>
      </c>
      <c r="P1686" s="1">
        <v>0.74822834983441722</v>
      </c>
      <c r="Q1686" s="1" t="s">
        <v>24</v>
      </c>
      <c r="R1686" s="1" t="s">
        <v>25</v>
      </c>
      <c r="S1686" s="1" t="s">
        <v>26</v>
      </c>
      <c r="T1686" s="1">
        <v>9144</v>
      </c>
      <c r="U1686" s="1">
        <v>5.9283790044441391E-2</v>
      </c>
      <c r="V1686" s="3" t="s">
        <v>27</v>
      </c>
    </row>
    <row r="1687" spans="1:22" x14ac:dyDescent="0.3">
      <c r="A1687" s="2" t="s">
        <v>236</v>
      </c>
      <c r="B1687" s="1" t="s">
        <v>30</v>
      </c>
      <c r="C1687" s="1">
        <v>58279</v>
      </c>
      <c r="D1687" s="1">
        <v>15467</v>
      </c>
      <c r="E1687" s="1">
        <v>6730</v>
      </c>
      <c r="F1687" s="1">
        <v>2359</v>
      </c>
      <c r="G1687" s="1">
        <v>3404</v>
      </c>
      <c r="H1687" s="1">
        <v>5076</v>
      </c>
      <c r="I1687" s="1">
        <v>2429</v>
      </c>
      <c r="J1687" s="1">
        <v>2056</v>
      </c>
      <c r="K1687" s="1">
        <v>1278</v>
      </c>
      <c r="L1687" s="1">
        <v>2909</v>
      </c>
      <c r="M1687" s="1">
        <v>11218</v>
      </c>
      <c r="N1687" s="1">
        <v>41708</v>
      </c>
      <c r="O1687" s="1">
        <v>0.19248786012114141</v>
      </c>
      <c r="P1687" s="1">
        <v>0.7156608726985707</v>
      </c>
      <c r="Q1687" s="1" t="s">
        <v>24</v>
      </c>
      <c r="R1687" s="1" t="s">
        <v>25</v>
      </c>
      <c r="S1687" s="1" t="s">
        <v>26</v>
      </c>
      <c r="T1687" s="1">
        <v>5353</v>
      </c>
      <c r="U1687" s="1">
        <v>9.1851267180287924E-2</v>
      </c>
      <c r="V1687" s="3" t="s">
        <v>27</v>
      </c>
    </row>
    <row r="1688" spans="1:22" x14ac:dyDescent="0.3">
      <c r="A1688" s="2" t="s">
        <v>236</v>
      </c>
      <c r="B1688" s="1" t="s">
        <v>31</v>
      </c>
      <c r="C1688" s="1">
        <v>58279</v>
      </c>
      <c r="D1688" s="1">
        <v>15467</v>
      </c>
      <c r="E1688" s="1">
        <v>4411</v>
      </c>
      <c r="F1688" s="1">
        <v>2871</v>
      </c>
      <c r="G1688" s="1">
        <v>2020</v>
      </c>
      <c r="H1688" s="1">
        <v>1493</v>
      </c>
      <c r="I1688" s="1">
        <v>2818</v>
      </c>
      <c r="J1688" s="1">
        <v>1568</v>
      </c>
      <c r="K1688" s="1">
        <v>801</v>
      </c>
      <c r="L1688" s="1">
        <v>4568</v>
      </c>
      <c r="M1688" s="1">
        <v>11218</v>
      </c>
      <c r="N1688" s="1">
        <v>36017</v>
      </c>
      <c r="O1688" s="1">
        <v>0.19248786012114141</v>
      </c>
      <c r="P1688" s="1">
        <v>0.61800991780915937</v>
      </c>
      <c r="Q1688" s="1" t="s">
        <v>24</v>
      </c>
      <c r="R1688" s="1" t="s">
        <v>25</v>
      </c>
      <c r="S1688" s="1" t="s">
        <v>37</v>
      </c>
      <c r="T1688" s="1">
        <v>16733</v>
      </c>
      <c r="U1688" s="1">
        <v>0.18950222206969919</v>
      </c>
      <c r="V1688" s="3" t="s">
        <v>27</v>
      </c>
    </row>
    <row r="1689" spans="1:22" x14ac:dyDescent="0.3">
      <c r="A1689" s="2" t="s">
        <v>236</v>
      </c>
      <c r="B1689" s="1" t="s">
        <v>32</v>
      </c>
      <c r="C1689" s="1">
        <v>82278.262719703984</v>
      </c>
      <c r="D1689" s="1">
        <v>15467</v>
      </c>
      <c r="E1689" s="1">
        <v>2426</v>
      </c>
      <c r="F1689" s="1">
        <v>2871</v>
      </c>
      <c r="G1689" s="1">
        <v>1941</v>
      </c>
      <c r="H1689" s="1">
        <v>1573</v>
      </c>
      <c r="I1689" s="1">
        <v>2818</v>
      </c>
      <c r="J1689" s="1">
        <v>3763</v>
      </c>
      <c r="K1689" s="1">
        <v>2290</v>
      </c>
      <c r="L1689" s="1">
        <v>1982</v>
      </c>
      <c r="M1689" s="1">
        <v>11218</v>
      </c>
      <c r="N1689" s="1">
        <v>35131</v>
      </c>
      <c r="O1689" s="1">
        <v>0.1363422078832191</v>
      </c>
      <c r="P1689" s="1">
        <v>0.42697790204540659</v>
      </c>
      <c r="Q1689" s="1" t="s">
        <v>36</v>
      </c>
      <c r="R1689" s="1" t="s">
        <v>25</v>
      </c>
      <c r="S1689" s="1" t="s">
        <v>37</v>
      </c>
      <c r="T1689" s="1">
        <v>17619</v>
      </c>
      <c r="U1689" s="1">
        <v>0.4366798900713742</v>
      </c>
      <c r="V1689" s="3" t="s">
        <v>38</v>
      </c>
    </row>
    <row r="1690" spans="1:22" x14ac:dyDescent="0.3">
      <c r="A1690" s="2" t="s">
        <v>236</v>
      </c>
      <c r="B1690" s="1" t="s">
        <v>33</v>
      </c>
      <c r="C1690" s="1">
        <v>58279</v>
      </c>
      <c r="D1690" s="1">
        <v>15467</v>
      </c>
      <c r="E1690" s="1">
        <v>3778</v>
      </c>
      <c r="F1690" s="1">
        <v>2871</v>
      </c>
      <c r="G1690" s="1">
        <v>4820</v>
      </c>
      <c r="H1690" s="1">
        <v>807</v>
      </c>
      <c r="I1690" s="1">
        <v>3207</v>
      </c>
      <c r="J1690" s="1">
        <v>2151</v>
      </c>
      <c r="K1690" s="1">
        <v>4264</v>
      </c>
      <c r="L1690" s="1">
        <v>2601</v>
      </c>
      <c r="M1690" s="1">
        <v>11218</v>
      </c>
      <c r="N1690" s="1">
        <v>39966</v>
      </c>
      <c r="O1690" s="1">
        <v>0.19248786012114141</v>
      </c>
      <c r="P1690" s="1">
        <v>0.68577017450539646</v>
      </c>
      <c r="Q1690" s="1" t="s">
        <v>24</v>
      </c>
      <c r="R1690" s="1" t="s">
        <v>25</v>
      </c>
      <c r="S1690" s="1" t="s">
        <v>37</v>
      </c>
      <c r="T1690" s="1">
        <v>9966</v>
      </c>
      <c r="U1690" s="1">
        <v>0.1217419653734621</v>
      </c>
      <c r="V1690" s="3" t="s">
        <v>27</v>
      </c>
    </row>
    <row r="1691" spans="1:22" x14ac:dyDescent="0.3">
      <c r="A1691" s="2" t="s">
        <v>237</v>
      </c>
      <c r="B1691" s="1" t="s">
        <v>23</v>
      </c>
      <c r="C1691" s="1">
        <v>82278.262719703984</v>
      </c>
      <c r="D1691" s="1">
        <v>24492</v>
      </c>
      <c r="E1691" s="1">
        <v>6074</v>
      </c>
      <c r="F1691" s="1">
        <v>3314.25</v>
      </c>
      <c r="G1691" s="1">
        <v>3955</v>
      </c>
      <c r="H1691" s="1">
        <v>6418</v>
      </c>
      <c r="I1691" s="1">
        <v>7082</v>
      </c>
      <c r="J1691" s="1">
        <v>3404</v>
      </c>
      <c r="K1691" s="1">
        <v>4937</v>
      </c>
      <c r="L1691" s="1">
        <v>2138</v>
      </c>
      <c r="M1691" s="1">
        <v>6430.5</v>
      </c>
      <c r="N1691" s="1">
        <v>61814.25</v>
      </c>
      <c r="O1691" s="1">
        <v>6.5217711490582447E-2</v>
      </c>
      <c r="P1691" s="1">
        <v>0.75128287784322323</v>
      </c>
      <c r="Q1691" s="1" t="s">
        <v>24</v>
      </c>
      <c r="R1691" s="1" t="s">
        <v>25</v>
      </c>
      <c r="S1691" s="1" t="s">
        <v>26</v>
      </c>
      <c r="T1691" s="1">
        <v>11753.8163507109</v>
      </c>
      <c r="U1691" s="1">
        <v>0.1834994106661943</v>
      </c>
      <c r="V1691" s="3" t="s">
        <v>27</v>
      </c>
    </row>
    <row r="1692" spans="1:22" x14ac:dyDescent="0.3">
      <c r="A1692" s="2" t="s">
        <v>237</v>
      </c>
      <c r="B1692" s="1" t="s">
        <v>28</v>
      </c>
      <c r="C1692" s="1">
        <v>82278.262719703984</v>
      </c>
      <c r="D1692" s="1">
        <v>24492</v>
      </c>
      <c r="E1692" s="1">
        <v>4012</v>
      </c>
      <c r="F1692" s="1">
        <v>1229</v>
      </c>
      <c r="G1692" s="1">
        <v>3308</v>
      </c>
      <c r="H1692" s="1">
        <v>1748</v>
      </c>
      <c r="I1692" s="1">
        <v>5358</v>
      </c>
      <c r="J1692" s="1">
        <v>3067</v>
      </c>
      <c r="K1692" s="1">
        <v>3606.666666666667</v>
      </c>
      <c r="L1692" s="1">
        <v>3636</v>
      </c>
      <c r="M1692" s="1">
        <v>6430.5</v>
      </c>
      <c r="N1692" s="1">
        <v>50456.666666666657</v>
      </c>
      <c r="O1692" s="1">
        <v>6.5217711490582447E-2</v>
      </c>
      <c r="P1692" s="1">
        <v>0.61324419110010342</v>
      </c>
      <c r="Q1692" s="1" t="s">
        <v>36</v>
      </c>
      <c r="R1692" s="1" t="s">
        <v>25</v>
      </c>
      <c r="S1692" s="1" t="s">
        <v>37</v>
      </c>
      <c r="T1692" s="1">
        <v>11753.8163507109</v>
      </c>
      <c r="U1692" s="1">
        <v>0.32153809740931422</v>
      </c>
      <c r="V1692" s="3" t="s">
        <v>38</v>
      </c>
    </row>
    <row r="1693" spans="1:22" x14ac:dyDescent="0.3">
      <c r="A1693" s="2" t="s">
        <v>237</v>
      </c>
      <c r="B1693" s="1" t="s">
        <v>29</v>
      </c>
      <c r="C1693" s="1">
        <v>82278.262719703984</v>
      </c>
      <c r="D1693" s="1">
        <v>24492</v>
      </c>
      <c r="E1693" s="1">
        <v>7522</v>
      </c>
      <c r="F1693" s="1">
        <v>4611</v>
      </c>
      <c r="G1693" s="1">
        <v>2637</v>
      </c>
      <c r="H1693" s="1">
        <v>829</v>
      </c>
      <c r="I1693" s="1">
        <v>5557</v>
      </c>
      <c r="J1693" s="1">
        <v>5607</v>
      </c>
      <c r="K1693" s="1">
        <v>2943</v>
      </c>
      <c r="L1693" s="1">
        <v>4651</v>
      </c>
      <c r="M1693" s="1">
        <v>6430.5</v>
      </c>
      <c r="N1693" s="1">
        <v>58849</v>
      </c>
      <c r="O1693" s="1">
        <v>6.5217711490582447E-2</v>
      </c>
      <c r="P1693" s="1">
        <v>0.7152435899197328</v>
      </c>
      <c r="Q1693" s="1" t="s">
        <v>36</v>
      </c>
      <c r="R1693" s="1" t="s">
        <v>25</v>
      </c>
      <c r="S1693" s="1" t="s">
        <v>26</v>
      </c>
      <c r="T1693" s="1">
        <v>11753.8163507109</v>
      </c>
      <c r="U1693" s="1">
        <v>0.21953869858968469</v>
      </c>
      <c r="V1693" s="3" t="s">
        <v>27</v>
      </c>
    </row>
    <row r="1694" spans="1:22" x14ac:dyDescent="0.3">
      <c r="A1694" s="2" t="s">
        <v>237</v>
      </c>
      <c r="B1694" s="1" t="s">
        <v>30</v>
      </c>
      <c r="C1694" s="1">
        <v>82278.262719703984</v>
      </c>
      <c r="D1694" s="1">
        <v>24492</v>
      </c>
      <c r="E1694" s="1">
        <v>4345</v>
      </c>
      <c r="F1694" s="1">
        <v>3314.25</v>
      </c>
      <c r="G1694" s="1">
        <v>3425</v>
      </c>
      <c r="H1694" s="1">
        <v>1146</v>
      </c>
      <c r="I1694" s="1">
        <v>5358</v>
      </c>
      <c r="J1694" s="1">
        <v>2710</v>
      </c>
      <c r="K1694" s="1">
        <v>3606.666666666667</v>
      </c>
      <c r="L1694" s="1">
        <v>5360</v>
      </c>
      <c r="M1694" s="1">
        <v>6430.5</v>
      </c>
      <c r="N1694" s="1">
        <v>53756.916666666657</v>
      </c>
      <c r="O1694" s="1">
        <v>6.5217711490582447E-2</v>
      </c>
      <c r="P1694" s="1">
        <v>0.65335502828735548</v>
      </c>
      <c r="Q1694" s="1" t="s">
        <v>36</v>
      </c>
      <c r="R1694" s="1" t="s">
        <v>25</v>
      </c>
      <c r="S1694" s="1" t="s">
        <v>37</v>
      </c>
      <c r="T1694" s="1">
        <v>11753.8163507109</v>
      </c>
      <c r="U1694" s="1">
        <v>0.28142726022206199</v>
      </c>
      <c r="V1694" s="3" t="s">
        <v>27</v>
      </c>
    </row>
    <row r="1695" spans="1:22" x14ac:dyDescent="0.3">
      <c r="A1695" s="2" t="s">
        <v>237</v>
      </c>
      <c r="B1695" s="1" t="s">
        <v>31</v>
      </c>
      <c r="C1695" s="1">
        <v>82278.262719703984</v>
      </c>
      <c r="D1695" s="1">
        <v>24492</v>
      </c>
      <c r="E1695" s="1">
        <v>6042</v>
      </c>
      <c r="F1695" s="1">
        <v>3355</v>
      </c>
      <c r="G1695" s="1">
        <v>4629</v>
      </c>
      <c r="H1695" s="1">
        <v>3174</v>
      </c>
      <c r="I1695" s="1">
        <v>5358</v>
      </c>
      <c r="J1695" s="1">
        <v>4371</v>
      </c>
      <c r="K1695" s="1">
        <v>2940</v>
      </c>
      <c r="L1695" s="1">
        <v>5246</v>
      </c>
      <c r="M1695" s="1">
        <v>6430.5</v>
      </c>
      <c r="N1695" s="1">
        <v>59607</v>
      </c>
      <c r="O1695" s="1">
        <v>6.5217711490582447E-2</v>
      </c>
      <c r="P1695" s="1">
        <v>0.72445622974639357</v>
      </c>
      <c r="Q1695" s="1" t="s">
        <v>36</v>
      </c>
      <c r="R1695" s="1" t="s">
        <v>25</v>
      </c>
      <c r="S1695" s="1" t="s">
        <v>26</v>
      </c>
      <c r="T1695" s="1">
        <v>11753.8163507109</v>
      </c>
      <c r="U1695" s="1">
        <v>0.21032605876302399</v>
      </c>
      <c r="V1695" s="3" t="s">
        <v>27</v>
      </c>
    </row>
    <row r="1696" spans="1:22" x14ac:dyDescent="0.3">
      <c r="A1696" s="2" t="s">
        <v>237</v>
      </c>
      <c r="B1696" s="1" t="s">
        <v>32</v>
      </c>
      <c r="C1696" s="1">
        <v>82278.262719703984</v>
      </c>
      <c r="D1696" s="1">
        <v>24492</v>
      </c>
      <c r="E1696" s="1">
        <v>7175</v>
      </c>
      <c r="F1696" s="1">
        <v>4062</v>
      </c>
      <c r="G1696" s="1">
        <v>2298</v>
      </c>
      <c r="H1696" s="1">
        <v>3580</v>
      </c>
      <c r="I1696" s="1">
        <v>5358</v>
      </c>
      <c r="J1696" s="1">
        <v>3351</v>
      </c>
      <c r="K1696" s="1">
        <v>3606.666666666667</v>
      </c>
      <c r="L1696" s="1">
        <v>3564</v>
      </c>
      <c r="M1696" s="1">
        <v>6430.5</v>
      </c>
      <c r="N1696" s="1">
        <v>57486.666666666657</v>
      </c>
      <c r="O1696" s="1">
        <v>6.5217711490582447E-2</v>
      </c>
      <c r="P1696" s="1">
        <v>0.69868595624710206</v>
      </c>
      <c r="Q1696" s="1" t="s">
        <v>36</v>
      </c>
      <c r="R1696" s="1" t="s">
        <v>25</v>
      </c>
      <c r="S1696" s="1" t="s">
        <v>37</v>
      </c>
      <c r="T1696" s="1">
        <v>11753.8163507109</v>
      </c>
      <c r="U1696" s="1">
        <v>0.23609633226231549</v>
      </c>
      <c r="V1696" s="3" t="s">
        <v>27</v>
      </c>
    </row>
    <row r="1697" spans="1:22" x14ac:dyDescent="0.3">
      <c r="A1697" s="2" t="s">
        <v>237</v>
      </c>
      <c r="B1697" s="1" t="s">
        <v>33</v>
      </c>
      <c r="C1697" s="1">
        <v>82278.262719703984</v>
      </c>
      <c r="D1697" s="1">
        <v>24492</v>
      </c>
      <c r="E1697" s="1">
        <v>5448</v>
      </c>
      <c r="F1697" s="1">
        <v>3314.25</v>
      </c>
      <c r="G1697" s="1">
        <v>3967</v>
      </c>
      <c r="H1697" s="1">
        <v>4957</v>
      </c>
      <c r="I1697" s="1">
        <v>3435</v>
      </c>
      <c r="J1697" s="1">
        <v>861</v>
      </c>
      <c r="K1697" s="1">
        <v>3606.666666666667</v>
      </c>
      <c r="L1697" s="1">
        <v>2201</v>
      </c>
      <c r="M1697" s="1">
        <v>6430.5</v>
      </c>
      <c r="N1697" s="1">
        <v>52281.916666666657</v>
      </c>
      <c r="O1697" s="1">
        <v>6.5217711490582447E-2</v>
      </c>
      <c r="P1697" s="1">
        <v>0.63542805764840482</v>
      </c>
      <c r="Q1697" s="1" t="s">
        <v>36</v>
      </c>
      <c r="R1697" s="1" t="s">
        <v>25</v>
      </c>
      <c r="S1697" s="1" t="s">
        <v>37</v>
      </c>
      <c r="T1697" s="1">
        <v>11753.8163507109</v>
      </c>
      <c r="U1697" s="1">
        <v>0.2993542308610127</v>
      </c>
      <c r="V1697" s="3" t="s">
        <v>38</v>
      </c>
    </row>
    <row r="1698" spans="1:22" x14ac:dyDescent="0.3">
      <c r="A1698" s="2" t="s">
        <v>238</v>
      </c>
      <c r="B1698" s="1" t="s">
        <v>23</v>
      </c>
      <c r="C1698" s="1">
        <v>40440</v>
      </c>
      <c r="D1698" s="1">
        <v>11839</v>
      </c>
      <c r="E1698" s="1">
        <v>8986</v>
      </c>
      <c r="F1698" s="1">
        <v>3107.666666666667</v>
      </c>
      <c r="G1698" s="1">
        <v>3678</v>
      </c>
      <c r="H1698" s="1">
        <v>4272</v>
      </c>
      <c r="I1698" s="1">
        <v>3124.428571428572</v>
      </c>
      <c r="J1698" s="1">
        <v>3533</v>
      </c>
      <c r="K1698" s="1">
        <v>2039</v>
      </c>
      <c r="L1698" s="1">
        <v>3871</v>
      </c>
      <c r="M1698" s="1">
        <v>13898.5</v>
      </c>
      <c r="N1698" s="1">
        <v>44450.095238095237</v>
      </c>
      <c r="O1698" s="1">
        <v>0.27808994645447949</v>
      </c>
      <c r="P1698" s="1">
        <v>1.0237409276244751</v>
      </c>
      <c r="Q1698" s="1" t="s">
        <v>24</v>
      </c>
      <c r="R1698" s="1" t="s">
        <v>25</v>
      </c>
      <c r="S1698" s="1" t="s">
        <v>26</v>
      </c>
      <c r="T1698" s="1">
        <v>-13233</v>
      </c>
      <c r="U1698" s="1">
        <v>-0.25386851546372252</v>
      </c>
      <c r="V1698" s="3" t="s">
        <v>27</v>
      </c>
    </row>
    <row r="1699" spans="1:22" x14ac:dyDescent="0.3">
      <c r="A1699" s="2" t="s">
        <v>238</v>
      </c>
      <c r="B1699" s="1" t="s">
        <v>39</v>
      </c>
      <c r="C1699" s="1">
        <v>40440</v>
      </c>
      <c r="D1699" s="1">
        <v>11839</v>
      </c>
      <c r="E1699" s="1">
        <v>3251</v>
      </c>
      <c r="F1699" s="1">
        <v>3215</v>
      </c>
      <c r="G1699" s="1">
        <v>4757</v>
      </c>
      <c r="H1699" s="1">
        <v>4737</v>
      </c>
      <c r="I1699" s="1">
        <v>717</v>
      </c>
      <c r="J1699" s="1">
        <v>1576</v>
      </c>
      <c r="K1699" s="1">
        <v>3562.75</v>
      </c>
      <c r="L1699" s="1">
        <v>5100</v>
      </c>
      <c r="M1699" s="1">
        <v>13898.5</v>
      </c>
      <c r="N1699" s="1">
        <v>38754.75</v>
      </c>
      <c r="O1699" s="1">
        <v>0.27808994645447949</v>
      </c>
      <c r="P1699" s="1">
        <v>0.95832715133531154</v>
      </c>
      <c r="Q1699" s="1" t="s">
        <v>24</v>
      </c>
      <c r="R1699" s="1" t="s">
        <v>25</v>
      </c>
      <c r="S1699" s="1" t="s">
        <v>26</v>
      </c>
      <c r="T1699" s="1">
        <v>-10115</v>
      </c>
      <c r="U1699" s="1">
        <v>-0.25386851546372252</v>
      </c>
      <c r="V1699" s="3" t="s">
        <v>27</v>
      </c>
    </row>
    <row r="1700" spans="1:22" x14ac:dyDescent="0.3">
      <c r="A1700" s="2" t="s">
        <v>238</v>
      </c>
      <c r="B1700" s="1" t="s">
        <v>28</v>
      </c>
      <c r="C1700" s="1">
        <v>40440</v>
      </c>
      <c r="D1700" s="1">
        <v>11839</v>
      </c>
      <c r="E1700" s="1">
        <v>5340</v>
      </c>
      <c r="F1700" s="1">
        <v>5187</v>
      </c>
      <c r="G1700" s="1">
        <v>1103</v>
      </c>
      <c r="H1700" s="1">
        <v>1040</v>
      </c>
      <c r="I1700" s="1">
        <v>2274</v>
      </c>
      <c r="J1700" s="1">
        <v>3238</v>
      </c>
      <c r="K1700" s="1">
        <v>3562.75</v>
      </c>
      <c r="L1700" s="1">
        <v>4574</v>
      </c>
      <c r="M1700" s="1">
        <v>13898.5</v>
      </c>
      <c r="N1700" s="1">
        <v>38157.75</v>
      </c>
      <c r="O1700" s="1">
        <v>0.27808994645447949</v>
      </c>
      <c r="P1700" s="1">
        <v>0.9435645400593472</v>
      </c>
      <c r="Q1700" s="1" t="s">
        <v>24</v>
      </c>
      <c r="R1700" s="1" t="s">
        <v>25</v>
      </c>
      <c r="S1700" s="1" t="s">
        <v>26</v>
      </c>
      <c r="T1700" s="1">
        <v>-9518</v>
      </c>
      <c r="U1700" s="1">
        <v>-0.25386851546372252</v>
      </c>
      <c r="V1700" s="3" t="s">
        <v>27</v>
      </c>
    </row>
    <row r="1701" spans="1:22" x14ac:dyDescent="0.3">
      <c r="A1701" s="2" t="s">
        <v>238</v>
      </c>
      <c r="B1701" s="1" t="s">
        <v>29</v>
      </c>
      <c r="C1701" s="1">
        <v>40440</v>
      </c>
      <c r="D1701" s="1">
        <v>11839</v>
      </c>
      <c r="E1701" s="1">
        <v>7877</v>
      </c>
      <c r="F1701" s="1">
        <v>3107.666666666667</v>
      </c>
      <c r="G1701" s="1">
        <v>2490</v>
      </c>
      <c r="H1701" s="1">
        <v>6691</v>
      </c>
      <c r="I1701" s="1">
        <v>3124.428571428572</v>
      </c>
      <c r="J1701" s="1">
        <v>3406</v>
      </c>
      <c r="K1701" s="1">
        <v>3562.75</v>
      </c>
      <c r="L1701" s="1">
        <v>3103</v>
      </c>
      <c r="M1701" s="1">
        <v>13898.5</v>
      </c>
      <c r="N1701" s="1">
        <v>45200.845238095237</v>
      </c>
      <c r="O1701" s="1">
        <v>0.27808994645447949</v>
      </c>
      <c r="P1701" s="1">
        <v>1.0237409276244751</v>
      </c>
      <c r="Q1701" s="1" t="s">
        <v>24</v>
      </c>
      <c r="R1701" s="1" t="s">
        <v>25</v>
      </c>
      <c r="S1701" s="1" t="s">
        <v>26</v>
      </c>
      <c r="T1701" s="1">
        <v>-10329</v>
      </c>
      <c r="U1701" s="1">
        <v>-0.25386851546372252</v>
      </c>
      <c r="V1701" s="3" t="s">
        <v>27</v>
      </c>
    </row>
    <row r="1702" spans="1:22" x14ac:dyDescent="0.3">
      <c r="A1702" s="2" t="s">
        <v>238</v>
      </c>
      <c r="B1702" s="1" t="s">
        <v>30</v>
      </c>
      <c r="C1702" s="1">
        <v>40440</v>
      </c>
      <c r="D1702" s="1">
        <v>11839</v>
      </c>
      <c r="E1702" s="1">
        <v>6511</v>
      </c>
      <c r="F1702" s="1">
        <v>1400</v>
      </c>
      <c r="G1702" s="1">
        <v>4410</v>
      </c>
      <c r="H1702" s="1">
        <v>6032</v>
      </c>
      <c r="I1702" s="1">
        <v>3124.428571428572</v>
      </c>
      <c r="J1702" s="1">
        <v>4149</v>
      </c>
      <c r="K1702" s="1">
        <v>4161</v>
      </c>
      <c r="L1702" s="1">
        <v>231</v>
      </c>
      <c r="M1702" s="1">
        <v>13898.5</v>
      </c>
      <c r="N1702" s="1">
        <v>41857.428571428572</v>
      </c>
      <c r="O1702" s="1">
        <v>0.27808994645447949</v>
      </c>
      <c r="P1702" s="1">
        <v>1.0237409276244751</v>
      </c>
      <c r="Q1702" s="1" t="s">
        <v>24</v>
      </c>
      <c r="R1702" s="1" t="s">
        <v>25</v>
      </c>
      <c r="S1702" s="1" t="s">
        <v>26</v>
      </c>
      <c r="T1702" s="1">
        <v>-13656</v>
      </c>
      <c r="U1702" s="1">
        <v>-0.25386851546372252</v>
      </c>
      <c r="V1702" s="3" t="s">
        <v>27</v>
      </c>
    </row>
    <row r="1703" spans="1:22" x14ac:dyDescent="0.3">
      <c r="A1703" s="2" t="s">
        <v>238</v>
      </c>
      <c r="B1703" s="1" t="s">
        <v>31</v>
      </c>
      <c r="C1703" s="1">
        <v>40440</v>
      </c>
      <c r="D1703" s="1">
        <v>11839</v>
      </c>
      <c r="E1703" s="1">
        <v>3041</v>
      </c>
      <c r="F1703" s="1">
        <v>2308</v>
      </c>
      <c r="G1703" s="1">
        <v>3441</v>
      </c>
      <c r="H1703" s="1">
        <v>2689</v>
      </c>
      <c r="I1703" s="1">
        <v>1732</v>
      </c>
      <c r="J1703" s="1">
        <v>2241</v>
      </c>
      <c r="K1703" s="1">
        <v>3562.75</v>
      </c>
      <c r="L1703" s="1">
        <v>3727</v>
      </c>
      <c r="M1703" s="1">
        <v>13898.5</v>
      </c>
      <c r="N1703" s="1">
        <v>34580.75</v>
      </c>
      <c r="O1703" s="1">
        <v>0.27808994645447949</v>
      </c>
      <c r="P1703" s="1">
        <v>0.85511251236399599</v>
      </c>
      <c r="Q1703" s="1" t="s">
        <v>24</v>
      </c>
      <c r="R1703" s="1" t="s">
        <v>25</v>
      </c>
      <c r="S1703" s="1" t="s">
        <v>26</v>
      </c>
      <c r="T1703" s="1">
        <v>-5941</v>
      </c>
      <c r="U1703" s="1">
        <v>-0.23500865479723049</v>
      </c>
      <c r="V1703" s="3" t="s">
        <v>27</v>
      </c>
    </row>
    <row r="1704" spans="1:22" x14ac:dyDescent="0.3">
      <c r="A1704" s="2" t="s">
        <v>238</v>
      </c>
      <c r="B1704" s="1" t="s">
        <v>32</v>
      </c>
      <c r="C1704" s="1">
        <v>40440</v>
      </c>
      <c r="D1704" s="1">
        <v>11839</v>
      </c>
      <c r="E1704" s="1">
        <v>5370</v>
      </c>
      <c r="F1704" s="1">
        <v>5042</v>
      </c>
      <c r="G1704" s="1">
        <v>2798</v>
      </c>
      <c r="H1704" s="1">
        <v>3544</v>
      </c>
      <c r="I1704" s="1">
        <v>949</v>
      </c>
      <c r="J1704" s="1">
        <v>4110</v>
      </c>
      <c r="K1704" s="1">
        <v>3562.75</v>
      </c>
      <c r="L1704" s="1">
        <v>1948</v>
      </c>
      <c r="M1704" s="1">
        <v>13898.5</v>
      </c>
      <c r="N1704" s="1">
        <v>39162.75</v>
      </c>
      <c r="O1704" s="1">
        <v>0.27808994645447949</v>
      </c>
      <c r="P1704" s="1">
        <v>0.96841617210682496</v>
      </c>
      <c r="Q1704" s="1" t="s">
        <v>24</v>
      </c>
      <c r="R1704" s="1" t="s">
        <v>25</v>
      </c>
      <c r="S1704" s="1" t="s">
        <v>26</v>
      </c>
      <c r="T1704" s="1">
        <v>-10523</v>
      </c>
      <c r="U1704" s="1">
        <v>-0.25386851546372252</v>
      </c>
      <c r="V1704" s="3" t="s">
        <v>27</v>
      </c>
    </row>
    <row r="1705" spans="1:22" x14ac:dyDescent="0.3">
      <c r="A1705" s="2" t="s">
        <v>238</v>
      </c>
      <c r="B1705" s="1" t="s">
        <v>33</v>
      </c>
      <c r="C1705" s="1">
        <v>82278.262719703984</v>
      </c>
      <c r="D1705" s="1">
        <v>11839</v>
      </c>
      <c r="E1705" s="1">
        <v>4674</v>
      </c>
      <c r="F1705" s="1">
        <v>3107.666666666667</v>
      </c>
      <c r="G1705" s="1">
        <v>1358</v>
      </c>
      <c r="H1705" s="1">
        <v>2845</v>
      </c>
      <c r="I1705" s="1">
        <v>7515</v>
      </c>
      <c r="J1705" s="1">
        <v>3533</v>
      </c>
      <c r="K1705" s="1">
        <v>3383</v>
      </c>
      <c r="L1705" s="1">
        <v>1238</v>
      </c>
      <c r="M1705" s="1">
        <v>13898.5</v>
      </c>
      <c r="N1705" s="1">
        <v>39492.666666666672</v>
      </c>
      <c r="O1705" s="1">
        <v>0.18672003384827021</v>
      </c>
      <c r="P1705" s="1">
        <v>0.47998906833030358</v>
      </c>
      <c r="Q1705" s="1" t="s">
        <v>36</v>
      </c>
      <c r="R1705" s="1" t="s">
        <v>25</v>
      </c>
      <c r="S1705" s="1" t="s">
        <v>37</v>
      </c>
      <c r="T1705" s="1">
        <v>-13308</v>
      </c>
      <c r="U1705" s="1">
        <v>0.33329089782142612</v>
      </c>
      <c r="V1705" s="3" t="s">
        <v>38</v>
      </c>
    </row>
    <row r="1706" spans="1:22" x14ac:dyDescent="0.3">
      <c r="A1706" s="2" t="s">
        <v>238</v>
      </c>
      <c r="B1706" s="1" t="s">
        <v>44</v>
      </c>
      <c r="C1706" s="1">
        <v>40440</v>
      </c>
      <c r="D1706" s="1">
        <v>11839</v>
      </c>
      <c r="E1706" s="1">
        <v>2235</v>
      </c>
      <c r="F1706" s="1">
        <v>1494</v>
      </c>
      <c r="G1706" s="1">
        <v>3924</v>
      </c>
      <c r="H1706" s="1">
        <v>4475</v>
      </c>
      <c r="I1706" s="1">
        <v>893</v>
      </c>
      <c r="J1706" s="1">
        <v>4789</v>
      </c>
      <c r="K1706" s="1">
        <v>3562.75</v>
      </c>
      <c r="L1706" s="1">
        <v>826</v>
      </c>
      <c r="M1706" s="1">
        <v>13898.5</v>
      </c>
      <c r="N1706" s="1">
        <v>34037.75</v>
      </c>
      <c r="O1706" s="1">
        <v>0.27808994645447949</v>
      </c>
      <c r="P1706" s="1">
        <v>0.84168521266073193</v>
      </c>
      <c r="Q1706" s="1" t="s">
        <v>24</v>
      </c>
      <c r="R1706" s="1" t="s">
        <v>25</v>
      </c>
      <c r="S1706" s="1" t="s">
        <v>26</v>
      </c>
      <c r="T1706" s="1">
        <v>-5398</v>
      </c>
      <c r="U1706" s="1">
        <v>-0.2215813550939664</v>
      </c>
      <c r="V1706" s="3" t="s">
        <v>27</v>
      </c>
    </row>
    <row r="1707" spans="1:22" x14ac:dyDescent="0.3">
      <c r="A1707" s="2" t="s">
        <v>238</v>
      </c>
      <c r="B1707" s="1" t="s">
        <v>40</v>
      </c>
      <c r="C1707" s="1">
        <v>40440</v>
      </c>
      <c r="D1707" s="1">
        <v>11839</v>
      </c>
      <c r="E1707" s="1">
        <v>5587</v>
      </c>
      <c r="F1707" s="1">
        <v>3107.666666666667</v>
      </c>
      <c r="G1707" s="1">
        <v>3394</v>
      </c>
      <c r="H1707" s="1">
        <v>5744</v>
      </c>
      <c r="I1707" s="1">
        <v>7791</v>
      </c>
      <c r="J1707" s="1">
        <v>4755</v>
      </c>
      <c r="K1707" s="1">
        <v>4668</v>
      </c>
      <c r="L1707" s="1">
        <v>2393</v>
      </c>
      <c r="M1707" s="1">
        <v>13898.5</v>
      </c>
      <c r="N1707" s="1">
        <v>49278.666666666672</v>
      </c>
      <c r="O1707" s="1">
        <v>0.27808994645447949</v>
      </c>
      <c r="P1707" s="1">
        <v>1.0237409276244751</v>
      </c>
      <c r="Q1707" s="1" t="s">
        <v>24</v>
      </c>
      <c r="R1707" s="1" t="s">
        <v>25</v>
      </c>
      <c r="S1707" s="1" t="s">
        <v>26</v>
      </c>
      <c r="T1707" s="1">
        <v>-21094</v>
      </c>
      <c r="U1707" s="1">
        <v>-0.25386851546372252</v>
      </c>
      <c r="V1707" s="3" t="s">
        <v>27</v>
      </c>
    </row>
    <row r="1708" spans="1:22" x14ac:dyDescent="0.3">
      <c r="A1708" s="2" t="s">
        <v>239</v>
      </c>
      <c r="B1708" s="1" t="s">
        <v>23</v>
      </c>
      <c r="C1708" s="1">
        <v>57846</v>
      </c>
      <c r="D1708" s="1">
        <v>22321</v>
      </c>
      <c r="E1708" s="1">
        <v>6696</v>
      </c>
      <c r="F1708" s="1">
        <v>1985</v>
      </c>
      <c r="G1708" s="1">
        <v>4152</v>
      </c>
      <c r="H1708" s="1">
        <v>2380</v>
      </c>
      <c r="I1708" s="1">
        <v>4930.6000000000004</v>
      </c>
      <c r="J1708" s="1">
        <v>3581</v>
      </c>
      <c r="K1708" s="1">
        <v>2422.333333333333</v>
      </c>
      <c r="L1708" s="1">
        <v>4105</v>
      </c>
      <c r="M1708" s="1">
        <v>10141.66513599435</v>
      </c>
      <c r="N1708" s="1">
        <v>52572.933333333327</v>
      </c>
      <c r="O1708" s="1">
        <v>0.17532180506853279</v>
      </c>
      <c r="P1708" s="1">
        <v>0.90884301997257089</v>
      </c>
      <c r="Q1708" s="1" t="s">
        <v>24</v>
      </c>
      <c r="R1708" s="1" t="s">
        <v>25</v>
      </c>
      <c r="S1708" s="1" t="s">
        <v>26</v>
      </c>
      <c r="T1708" s="1">
        <v>14611</v>
      </c>
      <c r="U1708" s="1">
        <v>-8.4164825041103661E-2</v>
      </c>
      <c r="V1708" s="3" t="s">
        <v>27</v>
      </c>
    </row>
    <row r="1709" spans="1:22" x14ac:dyDescent="0.3">
      <c r="A1709" s="2" t="s">
        <v>239</v>
      </c>
      <c r="B1709" s="1" t="s">
        <v>39</v>
      </c>
      <c r="C1709" s="1">
        <v>57846</v>
      </c>
      <c r="D1709" s="1">
        <v>22321</v>
      </c>
      <c r="E1709" s="1">
        <v>4071</v>
      </c>
      <c r="F1709" s="1">
        <v>1699</v>
      </c>
      <c r="G1709" s="1">
        <v>2967</v>
      </c>
      <c r="H1709" s="1">
        <v>6131</v>
      </c>
      <c r="I1709" s="1">
        <v>4930.6000000000004</v>
      </c>
      <c r="J1709" s="1">
        <v>4379</v>
      </c>
      <c r="K1709" s="1">
        <v>2422.333333333333</v>
      </c>
      <c r="L1709" s="1">
        <v>4093</v>
      </c>
      <c r="M1709" s="1">
        <v>10141.66513599435</v>
      </c>
      <c r="N1709" s="1">
        <v>53013.933333333327</v>
      </c>
      <c r="O1709" s="1">
        <v>0.17532180506853279</v>
      </c>
      <c r="P1709" s="1">
        <v>0.91646671046110939</v>
      </c>
      <c r="Q1709" s="1" t="s">
        <v>24</v>
      </c>
      <c r="R1709" s="1" t="s">
        <v>25</v>
      </c>
      <c r="S1709" s="1" t="s">
        <v>26</v>
      </c>
      <c r="T1709" s="1">
        <v>12185</v>
      </c>
      <c r="U1709" s="1">
        <v>-9.1788515529642192E-2</v>
      </c>
      <c r="V1709" s="3" t="s">
        <v>27</v>
      </c>
    </row>
    <row r="1710" spans="1:22" x14ac:dyDescent="0.3">
      <c r="A1710" s="2" t="s">
        <v>239</v>
      </c>
      <c r="B1710" s="1" t="s">
        <v>42</v>
      </c>
      <c r="C1710" s="1">
        <v>57846</v>
      </c>
      <c r="D1710" s="1">
        <v>22321</v>
      </c>
      <c r="E1710" s="1">
        <v>6724</v>
      </c>
      <c r="F1710" s="1">
        <v>1985</v>
      </c>
      <c r="G1710" s="1">
        <v>4958</v>
      </c>
      <c r="H1710" s="1">
        <v>4473</v>
      </c>
      <c r="I1710" s="1">
        <v>5339</v>
      </c>
      <c r="J1710" s="1">
        <v>718</v>
      </c>
      <c r="K1710" s="1">
        <v>2422.333333333333</v>
      </c>
      <c r="L1710" s="1">
        <v>3090</v>
      </c>
      <c r="M1710" s="1">
        <v>10141.66513599435</v>
      </c>
      <c r="N1710" s="1">
        <v>52030.333333333343</v>
      </c>
      <c r="O1710" s="1">
        <v>0.17532180506853279</v>
      </c>
      <c r="P1710" s="1">
        <v>0.89946294183406517</v>
      </c>
      <c r="Q1710" s="1" t="s">
        <v>24</v>
      </c>
      <c r="R1710" s="1" t="s">
        <v>25</v>
      </c>
      <c r="S1710" s="1" t="s">
        <v>26</v>
      </c>
      <c r="T1710" s="1">
        <v>10223</v>
      </c>
      <c r="U1710" s="1">
        <v>-7.4784746902597996E-2</v>
      </c>
      <c r="V1710" s="3" t="s">
        <v>27</v>
      </c>
    </row>
    <row r="1711" spans="1:22" x14ac:dyDescent="0.3">
      <c r="A1711" s="2" t="s">
        <v>239</v>
      </c>
      <c r="B1711" s="1" t="s">
        <v>28</v>
      </c>
      <c r="C1711" s="1">
        <v>57846</v>
      </c>
      <c r="D1711" s="1">
        <v>22321</v>
      </c>
      <c r="E1711" s="1">
        <v>4668</v>
      </c>
      <c r="F1711" s="1">
        <v>2085</v>
      </c>
      <c r="G1711" s="1">
        <v>2293</v>
      </c>
      <c r="H1711" s="1">
        <v>2471</v>
      </c>
      <c r="I1711" s="1">
        <v>4930.6000000000004</v>
      </c>
      <c r="J1711" s="1">
        <v>977</v>
      </c>
      <c r="K1711" s="1">
        <v>1846</v>
      </c>
      <c r="L1711" s="1">
        <v>5720</v>
      </c>
      <c r="M1711" s="1">
        <v>10141.66513599435</v>
      </c>
      <c r="N1711" s="1">
        <v>47311.6</v>
      </c>
      <c r="O1711" s="1">
        <v>0.17532180506853279</v>
      </c>
      <c r="P1711" s="1">
        <v>0.81788887736403548</v>
      </c>
      <c r="Q1711" s="1" t="s">
        <v>24</v>
      </c>
      <c r="R1711" s="1" t="s">
        <v>25</v>
      </c>
      <c r="S1711" s="1" t="s">
        <v>26</v>
      </c>
      <c r="T1711" s="1">
        <v>15465</v>
      </c>
      <c r="U1711" s="1">
        <v>6.789317567431688E-3</v>
      </c>
      <c r="V1711" s="3" t="s">
        <v>27</v>
      </c>
    </row>
    <row r="1712" spans="1:22" x14ac:dyDescent="0.3">
      <c r="A1712" s="2" t="s">
        <v>239</v>
      </c>
      <c r="B1712" s="1" t="s">
        <v>29</v>
      </c>
      <c r="C1712" s="1">
        <v>57846</v>
      </c>
      <c r="D1712" s="1">
        <v>22321</v>
      </c>
      <c r="E1712" s="1">
        <v>6503</v>
      </c>
      <c r="F1712" s="1">
        <v>1985</v>
      </c>
      <c r="G1712" s="1">
        <v>1490</v>
      </c>
      <c r="H1712" s="1">
        <v>4069</v>
      </c>
      <c r="I1712" s="1">
        <v>4200</v>
      </c>
      <c r="J1712" s="1">
        <v>2128</v>
      </c>
      <c r="K1712" s="1">
        <v>2422.333333333333</v>
      </c>
      <c r="L1712" s="1">
        <v>1271</v>
      </c>
      <c r="M1712" s="1">
        <v>10141.66513599435</v>
      </c>
      <c r="N1712" s="1">
        <v>46389.333333333343</v>
      </c>
      <c r="O1712" s="1">
        <v>0.17532180506853279</v>
      </c>
      <c r="P1712" s="1">
        <v>0.80194539524484554</v>
      </c>
      <c r="Q1712" s="1" t="s">
        <v>24</v>
      </c>
      <c r="R1712" s="1" t="s">
        <v>25</v>
      </c>
      <c r="S1712" s="1" t="s">
        <v>26</v>
      </c>
      <c r="T1712" s="1">
        <v>15864</v>
      </c>
      <c r="U1712" s="1">
        <v>2.273279968662165E-2</v>
      </c>
      <c r="V1712" s="3" t="s">
        <v>27</v>
      </c>
    </row>
    <row r="1713" spans="1:22" x14ac:dyDescent="0.3">
      <c r="A1713" s="2" t="s">
        <v>239</v>
      </c>
      <c r="B1713" s="1" t="s">
        <v>30</v>
      </c>
      <c r="C1713" s="1">
        <v>57846</v>
      </c>
      <c r="D1713" s="1">
        <v>22321</v>
      </c>
      <c r="E1713" s="1">
        <v>4845</v>
      </c>
      <c r="F1713" s="1">
        <v>1768</v>
      </c>
      <c r="G1713" s="1">
        <v>2576</v>
      </c>
      <c r="H1713" s="1">
        <v>1166</v>
      </c>
      <c r="I1713" s="1">
        <v>4930.6000000000004</v>
      </c>
      <c r="J1713" s="1">
        <v>5452</v>
      </c>
      <c r="K1713" s="1">
        <v>2422.333333333333</v>
      </c>
      <c r="L1713" s="1">
        <v>4167</v>
      </c>
      <c r="M1713" s="1">
        <v>10141.66513599435</v>
      </c>
      <c r="N1713" s="1">
        <v>49647.933333333327</v>
      </c>
      <c r="O1713" s="1">
        <v>0.17532180506853279</v>
      </c>
      <c r="P1713" s="1">
        <v>0.85827772591593776</v>
      </c>
      <c r="Q1713" s="1" t="s">
        <v>24</v>
      </c>
      <c r="R1713" s="1" t="s">
        <v>25</v>
      </c>
      <c r="S1713" s="1" t="s">
        <v>26</v>
      </c>
      <c r="T1713" s="1">
        <v>15551</v>
      </c>
      <c r="U1713" s="1">
        <v>-3.3599530984470528E-2</v>
      </c>
      <c r="V1713" s="3" t="s">
        <v>27</v>
      </c>
    </row>
    <row r="1714" spans="1:22" x14ac:dyDescent="0.3">
      <c r="A1714" s="2" t="s">
        <v>239</v>
      </c>
      <c r="B1714" s="1" t="s">
        <v>31</v>
      </c>
      <c r="C1714" s="1">
        <v>82278.262719703984</v>
      </c>
      <c r="D1714" s="1">
        <v>22321</v>
      </c>
      <c r="E1714" s="1">
        <v>7855</v>
      </c>
      <c r="F1714" s="1">
        <v>1512</v>
      </c>
      <c r="G1714" s="1">
        <v>3585</v>
      </c>
      <c r="H1714" s="1">
        <v>5351</v>
      </c>
      <c r="I1714" s="1">
        <v>4005</v>
      </c>
      <c r="J1714" s="1">
        <v>522</v>
      </c>
      <c r="K1714" s="1">
        <v>536</v>
      </c>
      <c r="L1714" s="1">
        <v>4104</v>
      </c>
      <c r="M1714" s="1">
        <v>10141.66513599435</v>
      </c>
      <c r="N1714" s="1">
        <v>49791</v>
      </c>
      <c r="O1714" s="1">
        <v>0.1232605648291796</v>
      </c>
      <c r="P1714" s="1">
        <v>0.60515375937897697</v>
      </c>
      <c r="Q1714" s="1" t="s">
        <v>36</v>
      </c>
      <c r="R1714" s="1" t="s">
        <v>25</v>
      </c>
      <c r="S1714" s="1" t="s">
        <v>37</v>
      </c>
      <c r="T1714" s="1">
        <v>8055</v>
      </c>
      <c r="U1714" s="1">
        <v>0.27158567579184328</v>
      </c>
      <c r="V1714" s="3" t="s">
        <v>38</v>
      </c>
    </row>
    <row r="1715" spans="1:22" x14ac:dyDescent="0.3">
      <c r="A1715" s="2" t="s">
        <v>239</v>
      </c>
      <c r="B1715" s="1" t="s">
        <v>32</v>
      </c>
      <c r="C1715" s="1">
        <v>57846</v>
      </c>
      <c r="D1715" s="1">
        <v>22321</v>
      </c>
      <c r="E1715" s="1">
        <v>7418</v>
      </c>
      <c r="F1715" s="1">
        <v>1985</v>
      </c>
      <c r="G1715" s="1">
        <v>2239</v>
      </c>
      <c r="H1715" s="1">
        <v>4498</v>
      </c>
      <c r="I1715" s="1">
        <v>4930.6000000000004</v>
      </c>
      <c r="J1715" s="1">
        <v>4439</v>
      </c>
      <c r="K1715" s="1">
        <v>4885</v>
      </c>
      <c r="L1715" s="1">
        <v>5223</v>
      </c>
      <c r="M1715" s="1">
        <v>10141.66513599435</v>
      </c>
      <c r="N1715" s="1">
        <v>57938.6</v>
      </c>
      <c r="O1715" s="1">
        <v>0.17532180506853279</v>
      </c>
      <c r="P1715" s="1">
        <v>1.0016008021297931</v>
      </c>
      <c r="Q1715" s="1" t="s">
        <v>24</v>
      </c>
      <c r="R1715" s="1" t="s">
        <v>25</v>
      </c>
      <c r="S1715" s="1" t="s">
        <v>26</v>
      </c>
      <c r="T1715" s="1">
        <v>6823</v>
      </c>
      <c r="U1715" s="1">
        <v>-0.1769226071983257</v>
      </c>
      <c r="V1715" s="3" t="s">
        <v>27</v>
      </c>
    </row>
    <row r="1716" spans="1:22" x14ac:dyDescent="0.3">
      <c r="A1716" s="2" t="s">
        <v>239</v>
      </c>
      <c r="B1716" s="1" t="s">
        <v>33</v>
      </c>
      <c r="C1716" s="1">
        <v>57846</v>
      </c>
      <c r="D1716" s="1">
        <v>22321</v>
      </c>
      <c r="E1716" s="1">
        <v>2918</v>
      </c>
      <c r="F1716" s="1">
        <v>1985</v>
      </c>
      <c r="G1716" s="1">
        <v>4428</v>
      </c>
      <c r="H1716" s="1">
        <v>5580</v>
      </c>
      <c r="I1716" s="1">
        <v>4930.6000000000004</v>
      </c>
      <c r="J1716" s="1">
        <v>2793</v>
      </c>
      <c r="K1716" s="1">
        <v>2422.333333333333</v>
      </c>
      <c r="L1716" s="1">
        <v>477</v>
      </c>
      <c r="M1716" s="1">
        <v>10141.66513599435</v>
      </c>
      <c r="N1716" s="1">
        <v>47854.933333333327</v>
      </c>
      <c r="O1716" s="1">
        <v>0.17532180506853279</v>
      </c>
      <c r="P1716" s="1">
        <v>0.82728163284122214</v>
      </c>
      <c r="Q1716" s="1" t="s">
        <v>24</v>
      </c>
      <c r="R1716" s="1" t="s">
        <v>25</v>
      </c>
      <c r="S1716" s="1" t="s">
        <v>26</v>
      </c>
      <c r="T1716" s="1">
        <v>19329</v>
      </c>
      <c r="U1716" s="1">
        <v>-2.6034379097549069E-3</v>
      </c>
      <c r="V1716" s="3" t="s">
        <v>27</v>
      </c>
    </row>
    <row r="1717" spans="1:22" x14ac:dyDescent="0.3">
      <c r="A1717" s="2" t="s">
        <v>239</v>
      </c>
      <c r="B1717" s="1" t="s">
        <v>43</v>
      </c>
      <c r="C1717" s="1">
        <v>57846</v>
      </c>
      <c r="D1717" s="1">
        <v>22321</v>
      </c>
      <c r="E1717" s="1">
        <v>4750</v>
      </c>
      <c r="F1717" s="1">
        <v>1985</v>
      </c>
      <c r="G1717" s="1">
        <v>4888</v>
      </c>
      <c r="H1717" s="1">
        <v>6207</v>
      </c>
      <c r="I1717" s="1">
        <v>3952</v>
      </c>
      <c r="J1717" s="1">
        <v>2641.636363636364</v>
      </c>
      <c r="K1717" s="1">
        <v>2422.333333333333</v>
      </c>
      <c r="L1717" s="1">
        <v>3504</v>
      </c>
      <c r="M1717" s="1">
        <v>10141.66513599435</v>
      </c>
      <c r="N1717" s="1">
        <v>52670.969696969703</v>
      </c>
      <c r="O1717" s="1">
        <v>0.17532180506853279</v>
      </c>
      <c r="P1717" s="1">
        <v>0.91053780204283263</v>
      </c>
      <c r="Q1717" s="1" t="s">
        <v>24</v>
      </c>
      <c r="R1717" s="1" t="s">
        <v>25</v>
      </c>
      <c r="S1717" s="1" t="s">
        <v>26</v>
      </c>
      <c r="T1717" s="1">
        <v>6361</v>
      </c>
      <c r="U1717" s="1">
        <v>-8.5859607111365421E-2</v>
      </c>
      <c r="V1717" s="3" t="s">
        <v>27</v>
      </c>
    </row>
    <row r="1718" spans="1:22" x14ac:dyDescent="0.3">
      <c r="A1718" s="2" t="s">
        <v>239</v>
      </c>
      <c r="B1718" s="1" t="s">
        <v>44</v>
      </c>
      <c r="C1718" s="1">
        <v>57846</v>
      </c>
      <c r="D1718" s="1">
        <v>22321</v>
      </c>
      <c r="E1718" s="1">
        <v>7975</v>
      </c>
      <c r="F1718" s="1">
        <v>1985</v>
      </c>
      <c r="G1718" s="1">
        <v>3379</v>
      </c>
      <c r="H1718" s="1">
        <v>5262</v>
      </c>
      <c r="I1718" s="1">
        <v>4930.6000000000004</v>
      </c>
      <c r="J1718" s="1">
        <v>3282</v>
      </c>
      <c r="K1718" s="1">
        <v>2422.333333333333</v>
      </c>
      <c r="L1718" s="1">
        <v>245</v>
      </c>
      <c r="M1718" s="1">
        <v>10141.66513599435</v>
      </c>
      <c r="N1718" s="1">
        <v>51801.933333333327</v>
      </c>
      <c r="O1718" s="1">
        <v>0.17532180506853279</v>
      </c>
      <c r="P1718" s="1">
        <v>0.89551452707764301</v>
      </c>
      <c r="Q1718" s="1" t="s">
        <v>24</v>
      </c>
      <c r="R1718" s="1" t="s">
        <v>25</v>
      </c>
      <c r="S1718" s="1" t="s">
        <v>26</v>
      </c>
      <c r="T1718" s="1">
        <v>15382</v>
      </c>
      <c r="U1718" s="1">
        <v>-7.0836332146175754E-2</v>
      </c>
      <c r="V1718" s="3" t="s">
        <v>27</v>
      </c>
    </row>
    <row r="1719" spans="1:22" x14ac:dyDescent="0.3">
      <c r="A1719" s="2" t="s">
        <v>239</v>
      </c>
      <c r="B1719" s="1" t="s">
        <v>40</v>
      </c>
      <c r="C1719" s="1">
        <v>57846</v>
      </c>
      <c r="D1719" s="1">
        <v>22321</v>
      </c>
      <c r="E1719" s="1">
        <v>5926</v>
      </c>
      <c r="F1719" s="1">
        <v>2861</v>
      </c>
      <c r="G1719" s="1">
        <v>3445</v>
      </c>
      <c r="H1719" s="1">
        <v>1042</v>
      </c>
      <c r="I1719" s="1">
        <v>7157</v>
      </c>
      <c r="J1719" s="1">
        <v>787</v>
      </c>
      <c r="K1719" s="1">
        <v>2422.333333333333</v>
      </c>
      <c r="L1719" s="1">
        <v>4828</v>
      </c>
      <c r="M1719" s="1">
        <v>10141.66513599435</v>
      </c>
      <c r="N1719" s="1">
        <v>50789.333333333343</v>
      </c>
      <c r="O1719" s="1">
        <v>0.17532180506853279</v>
      </c>
      <c r="P1719" s="1">
        <v>0.87800942733003728</v>
      </c>
      <c r="Q1719" s="1" t="s">
        <v>24</v>
      </c>
      <c r="R1719" s="1" t="s">
        <v>25</v>
      </c>
      <c r="S1719" s="1" t="s">
        <v>26</v>
      </c>
      <c r="T1719" s="1">
        <v>9479</v>
      </c>
      <c r="U1719" s="1">
        <v>-5.3331232398570058E-2</v>
      </c>
      <c r="V1719" s="3" t="s">
        <v>27</v>
      </c>
    </row>
    <row r="1720" spans="1:22" x14ac:dyDescent="0.3">
      <c r="A1720" s="2" t="s">
        <v>240</v>
      </c>
      <c r="B1720" s="1" t="s">
        <v>23</v>
      </c>
      <c r="C1720" s="1">
        <v>82278.262719703984</v>
      </c>
      <c r="D1720" s="1">
        <v>15005</v>
      </c>
      <c r="E1720" s="1">
        <v>8981</v>
      </c>
      <c r="F1720" s="1">
        <v>2881.5</v>
      </c>
      <c r="G1720" s="1">
        <v>2439</v>
      </c>
      <c r="H1720" s="1">
        <v>2317</v>
      </c>
      <c r="I1720" s="1">
        <v>6784</v>
      </c>
      <c r="J1720" s="1">
        <v>4047</v>
      </c>
      <c r="K1720" s="1">
        <v>4001</v>
      </c>
      <c r="L1720" s="1">
        <v>560</v>
      </c>
      <c r="M1720" s="1">
        <v>10077</v>
      </c>
      <c r="N1720" s="1">
        <v>47015.5</v>
      </c>
      <c r="O1720" s="1">
        <v>0.1224746326296309</v>
      </c>
      <c r="P1720" s="1">
        <v>0.57142066988175155</v>
      </c>
      <c r="Q1720" s="1" t="s">
        <v>36</v>
      </c>
      <c r="R1720" s="1" t="s">
        <v>25</v>
      </c>
      <c r="S1720" s="1" t="s">
        <v>37</v>
      </c>
      <c r="T1720" s="1">
        <v>11753.8163507109</v>
      </c>
      <c r="U1720" s="1">
        <v>0.30610469748861752</v>
      </c>
      <c r="V1720" s="3" t="s">
        <v>38</v>
      </c>
    </row>
    <row r="1721" spans="1:22" x14ac:dyDescent="0.3">
      <c r="A1721" s="2" t="s">
        <v>240</v>
      </c>
      <c r="B1721" s="1" t="s">
        <v>28</v>
      </c>
      <c r="C1721" s="1">
        <v>82278.262719703984</v>
      </c>
      <c r="D1721" s="1">
        <v>15005</v>
      </c>
      <c r="E1721" s="1">
        <v>6874</v>
      </c>
      <c r="F1721" s="1">
        <v>2881.5</v>
      </c>
      <c r="G1721" s="1">
        <v>1267</v>
      </c>
      <c r="H1721" s="1">
        <v>1880</v>
      </c>
      <c r="I1721" s="1">
        <v>5698</v>
      </c>
      <c r="J1721" s="1">
        <v>5484</v>
      </c>
      <c r="K1721" s="1">
        <v>3295.333333333333</v>
      </c>
      <c r="L1721" s="1">
        <v>192</v>
      </c>
      <c r="M1721" s="1">
        <v>10077</v>
      </c>
      <c r="N1721" s="1">
        <v>42576.833333333343</v>
      </c>
      <c r="O1721" s="1">
        <v>0.1224746326296309</v>
      </c>
      <c r="P1721" s="1">
        <v>0.51747365496010944</v>
      </c>
      <c r="Q1721" s="1" t="s">
        <v>36</v>
      </c>
      <c r="R1721" s="1" t="s">
        <v>25</v>
      </c>
      <c r="S1721" s="1" t="s">
        <v>37</v>
      </c>
      <c r="T1721" s="1">
        <v>11753.8163507109</v>
      </c>
      <c r="U1721" s="1">
        <v>0.36005171241025968</v>
      </c>
      <c r="V1721" s="3" t="s">
        <v>38</v>
      </c>
    </row>
    <row r="1722" spans="1:22" x14ac:dyDescent="0.3">
      <c r="A1722" s="2" t="s">
        <v>240</v>
      </c>
      <c r="B1722" s="1" t="s">
        <v>29</v>
      </c>
      <c r="C1722" s="1">
        <v>82278.262719703984</v>
      </c>
      <c r="D1722" s="1">
        <v>15005</v>
      </c>
      <c r="E1722" s="1">
        <v>5578</v>
      </c>
      <c r="F1722" s="1">
        <v>2881.5</v>
      </c>
      <c r="G1722" s="1">
        <v>2897</v>
      </c>
      <c r="H1722" s="1">
        <v>2313</v>
      </c>
      <c r="I1722" s="1">
        <v>6241</v>
      </c>
      <c r="J1722" s="1">
        <v>2821.2</v>
      </c>
      <c r="K1722" s="1">
        <v>3295.333333333333</v>
      </c>
      <c r="L1722" s="1">
        <v>4392</v>
      </c>
      <c r="M1722" s="1">
        <v>10077</v>
      </c>
      <c r="N1722" s="1">
        <v>45424.033333333333</v>
      </c>
      <c r="O1722" s="1">
        <v>0.1224746326296309</v>
      </c>
      <c r="P1722" s="1">
        <v>0.55207817753856381</v>
      </c>
      <c r="Q1722" s="1" t="s">
        <v>36</v>
      </c>
      <c r="R1722" s="1" t="s">
        <v>25</v>
      </c>
      <c r="S1722" s="1" t="s">
        <v>37</v>
      </c>
      <c r="T1722" s="1">
        <v>11753.8163507109</v>
      </c>
      <c r="U1722" s="1">
        <v>0.32544718983180532</v>
      </c>
      <c r="V1722" s="3" t="s">
        <v>38</v>
      </c>
    </row>
    <row r="1723" spans="1:22" x14ac:dyDescent="0.3">
      <c r="A1723" s="2" t="s">
        <v>240</v>
      </c>
      <c r="B1723" s="1" t="s">
        <v>30</v>
      </c>
      <c r="C1723" s="1">
        <v>82278.262719703984</v>
      </c>
      <c r="D1723" s="1">
        <v>15005</v>
      </c>
      <c r="E1723" s="1">
        <v>3072</v>
      </c>
      <c r="F1723" s="1">
        <v>2066</v>
      </c>
      <c r="G1723" s="1">
        <v>4942</v>
      </c>
      <c r="H1723" s="1">
        <v>3300</v>
      </c>
      <c r="I1723" s="1">
        <v>6241</v>
      </c>
      <c r="J1723" s="1">
        <v>2821.2</v>
      </c>
      <c r="K1723" s="1">
        <v>2782</v>
      </c>
      <c r="L1723" s="1">
        <v>4130</v>
      </c>
      <c r="M1723" s="1">
        <v>10077</v>
      </c>
      <c r="N1723" s="1">
        <v>44359.199999999997</v>
      </c>
      <c r="O1723" s="1">
        <v>0.1224746326296309</v>
      </c>
      <c r="P1723" s="1">
        <v>0.53913632268972134</v>
      </c>
      <c r="Q1723" s="1" t="s">
        <v>36</v>
      </c>
      <c r="R1723" s="1" t="s">
        <v>25</v>
      </c>
      <c r="S1723" s="1" t="s">
        <v>37</v>
      </c>
      <c r="T1723" s="1">
        <v>11753.8163507109</v>
      </c>
      <c r="U1723" s="1">
        <v>0.33838904468064779</v>
      </c>
      <c r="V1723" s="3" t="s">
        <v>38</v>
      </c>
    </row>
    <row r="1724" spans="1:22" x14ac:dyDescent="0.3">
      <c r="A1724" s="2" t="s">
        <v>240</v>
      </c>
      <c r="B1724" s="1" t="s">
        <v>31</v>
      </c>
      <c r="C1724" s="1">
        <v>82278.262719703984</v>
      </c>
      <c r="D1724" s="1">
        <v>15005</v>
      </c>
      <c r="E1724" s="1">
        <v>3921</v>
      </c>
      <c r="F1724" s="1">
        <v>3697</v>
      </c>
      <c r="G1724" s="1">
        <v>2084</v>
      </c>
      <c r="H1724" s="1">
        <v>5455</v>
      </c>
      <c r="I1724" s="1">
        <v>6241</v>
      </c>
      <c r="J1724" s="1">
        <v>712</v>
      </c>
      <c r="K1724" s="1">
        <v>3103</v>
      </c>
      <c r="L1724" s="1">
        <v>3046</v>
      </c>
      <c r="M1724" s="1">
        <v>10077</v>
      </c>
      <c r="N1724" s="1">
        <v>43264</v>
      </c>
      <c r="O1724" s="1">
        <v>0.1224746326296309</v>
      </c>
      <c r="P1724" s="1">
        <v>0.52582539506682058</v>
      </c>
      <c r="Q1724" s="1" t="s">
        <v>36</v>
      </c>
      <c r="R1724" s="1" t="s">
        <v>25</v>
      </c>
      <c r="S1724" s="1" t="s">
        <v>37</v>
      </c>
      <c r="T1724" s="1">
        <v>11753.8163507109</v>
      </c>
      <c r="U1724" s="1">
        <v>0.35169997230354849</v>
      </c>
      <c r="V1724" s="3" t="s">
        <v>38</v>
      </c>
    </row>
    <row r="1725" spans="1:22" x14ac:dyDescent="0.3">
      <c r="A1725" s="2" t="s">
        <v>240</v>
      </c>
      <c r="B1725" s="1" t="s">
        <v>32</v>
      </c>
      <c r="C1725" s="1">
        <v>82278.262719703984</v>
      </c>
      <c r="D1725" s="1">
        <v>15005</v>
      </c>
      <c r="E1725" s="1">
        <v>7074</v>
      </c>
      <c r="F1725" s="1">
        <v>2881.5</v>
      </c>
      <c r="G1725" s="1">
        <v>2852</v>
      </c>
      <c r="H1725" s="1">
        <v>2261</v>
      </c>
      <c r="I1725" s="1">
        <v>6241</v>
      </c>
      <c r="J1725" s="1">
        <v>1376</v>
      </c>
      <c r="K1725" s="1">
        <v>3295.333333333333</v>
      </c>
      <c r="L1725" s="1">
        <v>2080</v>
      </c>
      <c r="M1725" s="1">
        <v>10077</v>
      </c>
      <c r="N1725" s="1">
        <v>43065.833333333343</v>
      </c>
      <c r="O1725" s="1">
        <v>0.1224746326296309</v>
      </c>
      <c r="P1725" s="1">
        <v>0.52341690149736153</v>
      </c>
      <c r="Q1725" s="1" t="s">
        <v>36</v>
      </c>
      <c r="R1725" s="1" t="s">
        <v>25</v>
      </c>
      <c r="S1725" s="1" t="s">
        <v>37</v>
      </c>
      <c r="T1725" s="1">
        <v>11753.8163507109</v>
      </c>
      <c r="U1725" s="1">
        <v>0.35410846587300748</v>
      </c>
      <c r="V1725" s="3" t="s">
        <v>38</v>
      </c>
    </row>
    <row r="1726" spans="1:22" x14ac:dyDescent="0.3">
      <c r="A1726" s="2" t="s">
        <v>240</v>
      </c>
      <c r="B1726" s="1" t="s">
        <v>33</v>
      </c>
      <c r="C1726" s="1">
        <v>82278.262719703984</v>
      </c>
      <c r="D1726" s="1">
        <v>15005</v>
      </c>
      <c r="E1726" s="1">
        <v>4087</v>
      </c>
      <c r="F1726" s="1">
        <v>2881.5</v>
      </c>
      <c r="G1726" s="1">
        <v>1324</v>
      </c>
      <c r="H1726" s="1">
        <v>1012</v>
      </c>
      <c r="I1726" s="1">
        <v>6241</v>
      </c>
      <c r="J1726" s="1">
        <v>2487</v>
      </c>
      <c r="K1726" s="1">
        <v>3295.333333333333</v>
      </c>
      <c r="L1726" s="1">
        <v>5151</v>
      </c>
      <c r="M1726" s="1">
        <v>10077</v>
      </c>
      <c r="N1726" s="1">
        <v>41483.833333333343</v>
      </c>
      <c r="O1726" s="1">
        <v>0.1224746326296309</v>
      </c>
      <c r="P1726" s="1">
        <v>0.50418946586968705</v>
      </c>
      <c r="Q1726" s="1" t="s">
        <v>36</v>
      </c>
      <c r="R1726" s="1" t="s">
        <v>25</v>
      </c>
      <c r="S1726" s="1" t="s">
        <v>37</v>
      </c>
      <c r="T1726" s="1">
        <v>11753.8163507109</v>
      </c>
      <c r="U1726" s="1">
        <v>0.37333590150068208</v>
      </c>
      <c r="V1726" s="3" t="s">
        <v>38</v>
      </c>
    </row>
    <row r="1727" spans="1:22" x14ac:dyDescent="0.3">
      <c r="A1727" s="2" t="s">
        <v>241</v>
      </c>
      <c r="B1727" s="1" t="s">
        <v>23</v>
      </c>
      <c r="C1727" s="1">
        <v>82278.262719703984</v>
      </c>
      <c r="D1727" s="1">
        <v>12372</v>
      </c>
      <c r="E1727" s="1">
        <v>4187</v>
      </c>
      <c r="F1727" s="1">
        <v>2932.2</v>
      </c>
      <c r="G1727" s="1">
        <v>3096</v>
      </c>
      <c r="H1727" s="1">
        <v>1165</v>
      </c>
      <c r="I1727" s="1">
        <v>2650</v>
      </c>
      <c r="J1727" s="1">
        <v>1384</v>
      </c>
      <c r="K1727" s="1">
        <v>3739</v>
      </c>
      <c r="L1727" s="1">
        <v>1152</v>
      </c>
      <c r="M1727" s="1">
        <v>6430.5</v>
      </c>
      <c r="N1727" s="1">
        <v>32677.200000000001</v>
      </c>
      <c r="O1727" s="1">
        <v>3.9184103959306341E-2</v>
      </c>
      <c r="P1727" s="1">
        <v>0.39715471522923229</v>
      </c>
      <c r="Q1727" s="1" t="s">
        <v>36</v>
      </c>
      <c r="R1727" s="1" t="s">
        <v>25</v>
      </c>
      <c r="S1727" s="1" t="s">
        <v>37</v>
      </c>
      <c r="T1727" s="1">
        <v>11753.8163507109</v>
      </c>
      <c r="U1727" s="1">
        <v>0.56366118081146133</v>
      </c>
      <c r="V1727" s="3" t="s">
        <v>46</v>
      </c>
    </row>
    <row r="1728" spans="1:22" x14ac:dyDescent="0.3">
      <c r="A1728" s="2" t="s">
        <v>241</v>
      </c>
      <c r="B1728" s="1" t="s">
        <v>39</v>
      </c>
      <c r="C1728" s="1">
        <v>82278.262719703984</v>
      </c>
      <c r="D1728" s="1">
        <v>12372</v>
      </c>
      <c r="E1728" s="1">
        <v>2216</v>
      </c>
      <c r="F1728" s="1">
        <v>3733</v>
      </c>
      <c r="G1728" s="1">
        <v>4467</v>
      </c>
      <c r="H1728" s="1">
        <v>5673</v>
      </c>
      <c r="I1728" s="1">
        <v>4544</v>
      </c>
      <c r="J1728" s="1">
        <v>5026</v>
      </c>
      <c r="K1728" s="1">
        <v>3739</v>
      </c>
      <c r="L1728" s="1">
        <v>3621</v>
      </c>
      <c r="M1728" s="1">
        <v>6430.5</v>
      </c>
      <c r="N1728" s="1">
        <v>45391</v>
      </c>
      <c r="O1728" s="1">
        <v>3.9184103959306341E-2</v>
      </c>
      <c r="P1728" s="1">
        <v>0.55167669442210732</v>
      </c>
      <c r="Q1728" s="1" t="s">
        <v>36</v>
      </c>
      <c r="R1728" s="1" t="s">
        <v>25</v>
      </c>
      <c r="S1728" s="1" t="s">
        <v>37</v>
      </c>
      <c r="T1728" s="1">
        <v>11753.8163507109</v>
      </c>
      <c r="U1728" s="1">
        <v>0.40913920161858641</v>
      </c>
      <c r="V1728" s="3" t="s">
        <v>46</v>
      </c>
    </row>
    <row r="1729" spans="1:22" x14ac:dyDescent="0.3">
      <c r="A1729" s="2" t="s">
        <v>241</v>
      </c>
      <c r="B1729" s="1" t="s">
        <v>28</v>
      </c>
      <c r="C1729" s="1">
        <v>82278.262719703984</v>
      </c>
      <c r="D1729" s="1">
        <v>12372</v>
      </c>
      <c r="E1729" s="1">
        <v>5116</v>
      </c>
      <c r="F1729" s="1">
        <v>3993</v>
      </c>
      <c r="G1729" s="1">
        <v>3092</v>
      </c>
      <c r="H1729" s="1">
        <v>6723</v>
      </c>
      <c r="I1729" s="1">
        <v>4544</v>
      </c>
      <c r="J1729" s="1">
        <v>2492</v>
      </c>
      <c r="K1729" s="1">
        <v>3739</v>
      </c>
      <c r="L1729" s="1">
        <v>5364</v>
      </c>
      <c r="M1729" s="1">
        <v>6430.5</v>
      </c>
      <c r="N1729" s="1">
        <v>47435</v>
      </c>
      <c r="O1729" s="1">
        <v>3.9184103959306341E-2</v>
      </c>
      <c r="P1729" s="1">
        <v>0.57651922187025317</v>
      </c>
      <c r="Q1729" s="1" t="s">
        <v>36</v>
      </c>
      <c r="R1729" s="1" t="s">
        <v>25</v>
      </c>
      <c r="S1729" s="1" t="s">
        <v>37</v>
      </c>
      <c r="T1729" s="1">
        <v>11753.8163507109</v>
      </c>
      <c r="U1729" s="1">
        <v>0.3842966741704405</v>
      </c>
      <c r="V1729" s="3" t="s">
        <v>38</v>
      </c>
    </row>
    <row r="1730" spans="1:22" x14ac:dyDescent="0.3">
      <c r="A1730" s="2" t="s">
        <v>241</v>
      </c>
      <c r="B1730" s="1" t="s">
        <v>29</v>
      </c>
      <c r="C1730" s="1">
        <v>82278.262719703984</v>
      </c>
      <c r="D1730" s="1">
        <v>12372</v>
      </c>
      <c r="E1730" s="1">
        <v>5632</v>
      </c>
      <c r="F1730" s="1">
        <v>3146</v>
      </c>
      <c r="G1730" s="1">
        <v>2145</v>
      </c>
      <c r="H1730" s="1">
        <v>3191</v>
      </c>
      <c r="I1730" s="1">
        <v>3934</v>
      </c>
      <c r="J1730" s="1">
        <v>3695</v>
      </c>
      <c r="K1730" s="1">
        <v>4918</v>
      </c>
      <c r="L1730" s="1">
        <v>2573</v>
      </c>
      <c r="M1730" s="1">
        <v>6430.5</v>
      </c>
      <c r="N1730" s="1">
        <v>41606</v>
      </c>
      <c r="O1730" s="1">
        <v>3.9184103959306341E-2</v>
      </c>
      <c r="P1730" s="1">
        <v>0.50567426468080012</v>
      </c>
      <c r="Q1730" s="1" t="s">
        <v>36</v>
      </c>
      <c r="R1730" s="1" t="s">
        <v>25</v>
      </c>
      <c r="S1730" s="1" t="s">
        <v>37</v>
      </c>
      <c r="T1730" s="1">
        <v>11753.8163507109</v>
      </c>
      <c r="U1730" s="1">
        <v>0.45514163135989361</v>
      </c>
      <c r="V1730" s="3" t="s">
        <v>46</v>
      </c>
    </row>
    <row r="1731" spans="1:22" x14ac:dyDescent="0.3">
      <c r="A1731" s="2" t="s">
        <v>241</v>
      </c>
      <c r="B1731" s="1" t="s">
        <v>30</v>
      </c>
      <c r="C1731" s="1">
        <v>82278.262719703984</v>
      </c>
      <c r="D1731" s="1">
        <v>12372</v>
      </c>
      <c r="E1731" s="1">
        <v>4631</v>
      </c>
      <c r="F1731" s="1">
        <v>2932.2</v>
      </c>
      <c r="G1731" s="1">
        <v>1747</v>
      </c>
      <c r="H1731" s="1">
        <v>5603</v>
      </c>
      <c r="I1731" s="1">
        <v>3877</v>
      </c>
      <c r="J1731" s="1">
        <v>4929</v>
      </c>
      <c r="K1731" s="1">
        <v>2802</v>
      </c>
      <c r="L1731" s="1">
        <v>4305</v>
      </c>
      <c r="M1731" s="1">
        <v>6430.5</v>
      </c>
      <c r="N1731" s="1">
        <v>43198.2</v>
      </c>
      <c r="O1731" s="1">
        <v>3.9184103959306341E-2</v>
      </c>
      <c r="P1731" s="1">
        <v>0.52502566986814736</v>
      </c>
      <c r="Q1731" s="1" t="s">
        <v>36</v>
      </c>
      <c r="R1731" s="1" t="s">
        <v>25</v>
      </c>
      <c r="S1731" s="1" t="s">
        <v>37</v>
      </c>
      <c r="T1731" s="1">
        <v>11753.8163507109</v>
      </c>
      <c r="U1731" s="1">
        <v>0.43579022617254631</v>
      </c>
      <c r="V1731" s="3" t="s">
        <v>46</v>
      </c>
    </row>
    <row r="1732" spans="1:22" x14ac:dyDescent="0.3">
      <c r="A1732" s="2" t="s">
        <v>241</v>
      </c>
      <c r="B1732" s="1" t="s">
        <v>31</v>
      </c>
      <c r="C1732" s="1">
        <v>82278.262719703984</v>
      </c>
      <c r="D1732" s="1">
        <v>12372</v>
      </c>
      <c r="E1732" s="1">
        <v>7269</v>
      </c>
      <c r="F1732" s="1">
        <v>1074</v>
      </c>
      <c r="G1732" s="1">
        <v>4292</v>
      </c>
      <c r="H1732" s="1">
        <v>6770</v>
      </c>
      <c r="I1732" s="1">
        <v>5096</v>
      </c>
      <c r="J1732" s="1">
        <v>3438.2857142857142</v>
      </c>
      <c r="K1732" s="1">
        <v>3497</v>
      </c>
      <c r="L1732" s="1">
        <v>2707</v>
      </c>
      <c r="M1732" s="1">
        <v>6430.5</v>
      </c>
      <c r="N1732" s="1">
        <v>46515.285714285717</v>
      </c>
      <c r="O1732" s="1">
        <v>3.9184103959306341E-2</v>
      </c>
      <c r="P1732" s="1">
        <v>0.56534112627959321</v>
      </c>
      <c r="Q1732" s="1" t="s">
        <v>36</v>
      </c>
      <c r="R1732" s="1" t="s">
        <v>25</v>
      </c>
      <c r="S1732" s="1" t="s">
        <v>37</v>
      </c>
      <c r="T1732" s="1">
        <v>11753.8163507109</v>
      </c>
      <c r="U1732" s="1">
        <v>0.39547476976110041</v>
      </c>
      <c r="V1732" s="3" t="s">
        <v>38</v>
      </c>
    </row>
    <row r="1733" spans="1:22" x14ac:dyDescent="0.3">
      <c r="A1733" s="2" t="s">
        <v>241</v>
      </c>
      <c r="B1733" s="1" t="s">
        <v>32</v>
      </c>
      <c r="C1733" s="1">
        <v>82278.262719703984</v>
      </c>
      <c r="D1733" s="1">
        <v>12372</v>
      </c>
      <c r="E1733" s="1">
        <v>6436</v>
      </c>
      <c r="F1733" s="1">
        <v>2932.2</v>
      </c>
      <c r="G1733" s="1">
        <v>4957</v>
      </c>
      <c r="H1733" s="1">
        <v>2195</v>
      </c>
      <c r="I1733" s="1">
        <v>6305</v>
      </c>
      <c r="J1733" s="1">
        <v>4341</v>
      </c>
      <c r="K1733" s="1">
        <v>3739</v>
      </c>
      <c r="L1733" s="1">
        <v>2291</v>
      </c>
      <c r="M1733" s="1">
        <v>6430.5</v>
      </c>
      <c r="N1733" s="1">
        <v>45568.2</v>
      </c>
      <c r="O1733" s="1">
        <v>3.9184103959306341E-2</v>
      </c>
      <c r="P1733" s="1">
        <v>0.5538303616744612</v>
      </c>
      <c r="Q1733" s="1" t="s">
        <v>36</v>
      </c>
      <c r="R1733" s="1" t="s">
        <v>25</v>
      </c>
      <c r="S1733" s="1" t="s">
        <v>37</v>
      </c>
      <c r="T1733" s="1">
        <v>11753.8163507109</v>
      </c>
      <c r="U1733" s="1">
        <v>0.40698553436623242</v>
      </c>
      <c r="V1733" s="3" t="s">
        <v>46</v>
      </c>
    </row>
    <row r="1734" spans="1:22" x14ac:dyDescent="0.3">
      <c r="A1734" s="2" t="s">
        <v>241</v>
      </c>
      <c r="B1734" s="1" t="s">
        <v>33</v>
      </c>
      <c r="C1734" s="1">
        <v>82278.262719703984</v>
      </c>
      <c r="D1734" s="1">
        <v>12372</v>
      </c>
      <c r="E1734" s="1">
        <v>4632</v>
      </c>
      <c r="F1734" s="1">
        <v>2715</v>
      </c>
      <c r="G1734" s="1">
        <v>2654</v>
      </c>
      <c r="H1734" s="1">
        <v>1505</v>
      </c>
      <c r="I1734" s="1">
        <v>5402</v>
      </c>
      <c r="J1734" s="1">
        <v>2201</v>
      </c>
      <c r="K1734" s="1">
        <v>3739</v>
      </c>
      <c r="L1734" s="1">
        <v>347</v>
      </c>
      <c r="M1734" s="1">
        <v>6430.5</v>
      </c>
      <c r="N1734" s="1">
        <v>35567</v>
      </c>
      <c r="O1734" s="1">
        <v>3.9184103959306341E-2</v>
      </c>
      <c r="P1734" s="1">
        <v>0.43227699302749639</v>
      </c>
      <c r="Q1734" s="1" t="s">
        <v>36</v>
      </c>
      <c r="R1734" s="1" t="s">
        <v>25</v>
      </c>
      <c r="S1734" s="1" t="s">
        <v>37</v>
      </c>
      <c r="T1734" s="1">
        <v>11753.8163507109</v>
      </c>
      <c r="U1734" s="1">
        <v>0.52853890301319717</v>
      </c>
      <c r="V1734" s="3" t="s">
        <v>46</v>
      </c>
    </row>
    <row r="1735" spans="1:22" x14ac:dyDescent="0.3">
      <c r="A1735" s="2" t="s">
        <v>242</v>
      </c>
      <c r="B1735" s="1" t="s">
        <v>23</v>
      </c>
      <c r="C1735" s="1">
        <v>56104</v>
      </c>
      <c r="D1735" s="1">
        <v>16532</v>
      </c>
      <c r="E1735" s="1">
        <v>7725</v>
      </c>
      <c r="F1735" s="1">
        <v>5407</v>
      </c>
      <c r="G1735" s="1">
        <v>4410</v>
      </c>
      <c r="H1735" s="1">
        <v>6477</v>
      </c>
      <c r="I1735" s="1">
        <v>3862.25</v>
      </c>
      <c r="J1735" s="1">
        <v>4139</v>
      </c>
      <c r="K1735" s="1">
        <v>2378</v>
      </c>
      <c r="L1735" s="1">
        <v>2967</v>
      </c>
      <c r="M1735" s="1">
        <v>10141.66513599435</v>
      </c>
      <c r="N1735" s="1">
        <v>53897.25</v>
      </c>
      <c r="O1735" s="1">
        <v>0.18076545586757359</v>
      </c>
      <c r="P1735" s="1">
        <v>0.96066679737630112</v>
      </c>
      <c r="Q1735" s="1" t="s">
        <v>24</v>
      </c>
      <c r="R1735" s="1" t="s">
        <v>25</v>
      </c>
      <c r="S1735" s="1" t="s">
        <v>26</v>
      </c>
      <c r="T1735" s="1">
        <v>6069</v>
      </c>
      <c r="U1735" s="1">
        <v>-0.14143225324387471</v>
      </c>
      <c r="V1735" s="3" t="s">
        <v>27</v>
      </c>
    </row>
    <row r="1736" spans="1:22" x14ac:dyDescent="0.3">
      <c r="A1736" s="2" t="s">
        <v>242</v>
      </c>
      <c r="B1736" s="1" t="s">
        <v>39</v>
      </c>
      <c r="C1736" s="1">
        <v>56104</v>
      </c>
      <c r="D1736" s="1">
        <v>16532</v>
      </c>
      <c r="E1736" s="1">
        <v>6668</v>
      </c>
      <c r="F1736" s="1">
        <v>3153</v>
      </c>
      <c r="G1736" s="1">
        <v>3179</v>
      </c>
      <c r="H1736" s="1">
        <v>5204</v>
      </c>
      <c r="I1736" s="1">
        <v>1971</v>
      </c>
      <c r="J1736" s="1">
        <v>4443</v>
      </c>
      <c r="K1736" s="1">
        <v>2448.1111111111109</v>
      </c>
      <c r="L1736" s="1">
        <v>5150</v>
      </c>
      <c r="M1736" s="1">
        <v>10141.66513599435</v>
      </c>
      <c r="N1736" s="1">
        <v>48748.111111111109</v>
      </c>
      <c r="O1736" s="1">
        <v>0.18076545586757359</v>
      </c>
      <c r="P1736" s="1">
        <v>0.86888833436316681</v>
      </c>
      <c r="Q1736" s="1" t="s">
        <v>24</v>
      </c>
      <c r="R1736" s="1" t="s">
        <v>25</v>
      </c>
      <c r="S1736" s="1" t="s">
        <v>26</v>
      </c>
      <c r="T1736" s="1">
        <v>9804</v>
      </c>
      <c r="U1736" s="1">
        <v>-4.9653790230740368E-2</v>
      </c>
      <c r="V1736" s="3" t="s">
        <v>27</v>
      </c>
    </row>
    <row r="1737" spans="1:22" x14ac:dyDescent="0.3">
      <c r="A1737" s="2" t="s">
        <v>242</v>
      </c>
      <c r="B1737" s="1" t="s">
        <v>42</v>
      </c>
      <c r="C1737" s="1">
        <v>56104</v>
      </c>
      <c r="D1737" s="1">
        <v>16532</v>
      </c>
      <c r="E1737" s="1">
        <v>7867</v>
      </c>
      <c r="F1737" s="1">
        <v>5038</v>
      </c>
      <c r="G1737" s="1">
        <v>3887</v>
      </c>
      <c r="H1737" s="1">
        <v>3495</v>
      </c>
      <c r="I1737" s="1">
        <v>3386</v>
      </c>
      <c r="J1737" s="1">
        <v>2565</v>
      </c>
      <c r="K1737" s="1">
        <v>1723</v>
      </c>
      <c r="L1737" s="1">
        <v>968</v>
      </c>
      <c r="M1737" s="1">
        <v>10141.66513599435</v>
      </c>
      <c r="N1737" s="1">
        <v>45461</v>
      </c>
      <c r="O1737" s="1">
        <v>0.18076545586757359</v>
      </c>
      <c r="P1737" s="1">
        <v>0.81029873092827609</v>
      </c>
      <c r="Q1737" s="1" t="s">
        <v>24</v>
      </c>
      <c r="R1737" s="1" t="s">
        <v>25</v>
      </c>
      <c r="S1737" s="1" t="s">
        <v>26</v>
      </c>
      <c r="T1737" s="1">
        <v>10643</v>
      </c>
      <c r="U1737" s="1">
        <v>8.9358132041503641E-3</v>
      </c>
      <c r="V1737" s="3" t="s">
        <v>27</v>
      </c>
    </row>
    <row r="1738" spans="1:22" x14ac:dyDescent="0.3">
      <c r="A1738" s="2" t="s">
        <v>242</v>
      </c>
      <c r="B1738" s="1" t="s">
        <v>28</v>
      </c>
      <c r="C1738" s="1">
        <v>82278.262719703984</v>
      </c>
      <c r="D1738" s="1">
        <v>16532</v>
      </c>
      <c r="E1738" s="1">
        <v>6390</v>
      </c>
      <c r="F1738" s="1">
        <v>1340</v>
      </c>
      <c r="G1738" s="1">
        <v>3155</v>
      </c>
      <c r="H1738" s="1">
        <v>4066</v>
      </c>
      <c r="I1738" s="1">
        <v>4815</v>
      </c>
      <c r="J1738" s="1">
        <v>3648</v>
      </c>
      <c r="K1738" s="1">
        <v>2448.1111111111109</v>
      </c>
      <c r="L1738" s="1">
        <v>5427</v>
      </c>
      <c r="M1738" s="1">
        <v>10141.66513599435</v>
      </c>
      <c r="N1738" s="1">
        <v>47821.111111111109</v>
      </c>
      <c r="O1738" s="1">
        <v>0.1232605648291796</v>
      </c>
      <c r="P1738" s="1">
        <v>0.58121196936331176</v>
      </c>
      <c r="Q1738" s="1" t="s">
        <v>36</v>
      </c>
      <c r="R1738" s="1" t="s">
        <v>25</v>
      </c>
      <c r="S1738" s="1" t="s">
        <v>37</v>
      </c>
      <c r="T1738" s="1">
        <v>10731</v>
      </c>
      <c r="U1738" s="1">
        <v>0.29552746580750849</v>
      </c>
      <c r="V1738" s="3" t="s">
        <v>38</v>
      </c>
    </row>
    <row r="1739" spans="1:22" x14ac:dyDescent="0.3">
      <c r="A1739" s="2" t="s">
        <v>242</v>
      </c>
      <c r="B1739" s="1" t="s">
        <v>29</v>
      </c>
      <c r="C1739" s="1">
        <v>56104</v>
      </c>
      <c r="D1739" s="1">
        <v>16532</v>
      </c>
      <c r="E1739" s="1">
        <v>2085</v>
      </c>
      <c r="F1739" s="1">
        <v>4205.75</v>
      </c>
      <c r="G1739" s="1">
        <v>2938</v>
      </c>
      <c r="H1739" s="1">
        <v>2449</v>
      </c>
      <c r="I1739" s="1">
        <v>3862.25</v>
      </c>
      <c r="J1739" s="1">
        <v>3529</v>
      </c>
      <c r="K1739" s="1">
        <v>922</v>
      </c>
      <c r="L1739" s="1">
        <v>2351</v>
      </c>
      <c r="M1739" s="1">
        <v>10141.66513599435</v>
      </c>
      <c r="N1739" s="1">
        <v>38874</v>
      </c>
      <c r="O1739" s="1">
        <v>0.18076545586757359</v>
      </c>
      <c r="P1739" s="1">
        <v>0.69289177242264366</v>
      </c>
      <c r="Q1739" s="1" t="s">
        <v>24</v>
      </c>
      <c r="R1739" s="1" t="s">
        <v>25</v>
      </c>
      <c r="S1739" s="1" t="s">
        <v>37</v>
      </c>
      <c r="T1739" s="1">
        <v>25298</v>
      </c>
      <c r="U1739" s="1">
        <v>0.12634277170978281</v>
      </c>
      <c r="V1739" s="3" t="s">
        <v>27</v>
      </c>
    </row>
    <row r="1740" spans="1:22" x14ac:dyDescent="0.3">
      <c r="A1740" s="2" t="s">
        <v>242</v>
      </c>
      <c r="B1740" s="1" t="s">
        <v>30</v>
      </c>
      <c r="C1740" s="1">
        <v>56104</v>
      </c>
      <c r="D1740" s="1">
        <v>16532</v>
      </c>
      <c r="E1740" s="1">
        <v>3754</v>
      </c>
      <c r="F1740" s="1">
        <v>4828</v>
      </c>
      <c r="G1740" s="1">
        <v>1977</v>
      </c>
      <c r="H1740" s="1">
        <v>3928</v>
      </c>
      <c r="I1740" s="1">
        <v>3862.25</v>
      </c>
      <c r="J1740" s="1">
        <v>1224</v>
      </c>
      <c r="K1740" s="1">
        <v>3840</v>
      </c>
      <c r="L1740" s="1">
        <v>5598</v>
      </c>
      <c r="M1740" s="1">
        <v>10141.66513599435</v>
      </c>
      <c r="N1740" s="1">
        <v>45543.25</v>
      </c>
      <c r="O1740" s="1">
        <v>0.18076545586757359</v>
      </c>
      <c r="P1740" s="1">
        <v>0.81176475830600314</v>
      </c>
      <c r="Q1740" s="1" t="s">
        <v>24</v>
      </c>
      <c r="R1740" s="1" t="s">
        <v>25</v>
      </c>
      <c r="S1740" s="1" t="s">
        <v>26</v>
      </c>
      <c r="T1740" s="1">
        <v>14423</v>
      </c>
      <c r="U1740" s="1">
        <v>7.4697858264232853E-3</v>
      </c>
      <c r="V1740" s="3" t="s">
        <v>27</v>
      </c>
    </row>
    <row r="1741" spans="1:22" x14ac:dyDescent="0.3">
      <c r="A1741" s="2" t="s">
        <v>242</v>
      </c>
      <c r="B1741" s="1" t="s">
        <v>31</v>
      </c>
      <c r="C1741" s="1">
        <v>56104</v>
      </c>
      <c r="D1741" s="1">
        <v>16532</v>
      </c>
      <c r="E1741" s="1">
        <v>6716</v>
      </c>
      <c r="F1741" s="1">
        <v>4388</v>
      </c>
      <c r="G1741" s="1">
        <v>3593</v>
      </c>
      <c r="H1741" s="1">
        <v>3863</v>
      </c>
      <c r="I1741" s="1">
        <v>3726</v>
      </c>
      <c r="J1741" s="1">
        <v>4560</v>
      </c>
      <c r="K1741" s="1">
        <v>2448.1111111111109</v>
      </c>
      <c r="L1741" s="1">
        <v>2298</v>
      </c>
      <c r="M1741" s="1">
        <v>10141.66513599435</v>
      </c>
      <c r="N1741" s="1">
        <v>48124.111111111109</v>
      </c>
      <c r="O1741" s="1">
        <v>0.18076545586757359</v>
      </c>
      <c r="P1741" s="1">
        <v>0.85776613273761426</v>
      </c>
      <c r="Q1741" s="1" t="s">
        <v>24</v>
      </c>
      <c r="R1741" s="1" t="s">
        <v>25</v>
      </c>
      <c r="S1741" s="1" t="s">
        <v>26</v>
      </c>
      <c r="T1741" s="1">
        <v>10428</v>
      </c>
      <c r="U1741" s="1">
        <v>-3.8531588605187822E-2</v>
      </c>
      <c r="V1741" s="3" t="s">
        <v>27</v>
      </c>
    </row>
    <row r="1742" spans="1:22" x14ac:dyDescent="0.3">
      <c r="A1742" s="2" t="s">
        <v>242</v>
      </c>
      <c r="B1742" s="1" t="s">
        <v>32</v>
      </c>
      <c r="C1742" s="1">
        <v>56104</v>
      </c>
      <c r="D1742" s="1">
        <v>16532</v>
      </c>
      <c r="E1742" s="1">
        <v>2866</v>
      </c>
      <c r="F1742" s="1">
        <v>4205.75</v>
      </c>
      <c r="G1742" s="1">
        <v>3085</v>
      </c>
      <c r="H1742" s="1">
        <v>3984</v>
      </c>
      <c r="I1742" s="1">
        <v>3862.25</v>
      </c>
      <c r="J1742" s="1">
        <v>2440</v>
      </c>
      <c r="K1742" s="1">
        <v>2611</v>
      </c>
      <c r="L1742" s="1">
        <v>5482</v>
      </c>
      <c r="M1742" s="1">
        <v>10141.66513599435</v>
      </c>
      <c r="N1742" s="1">
        <v>45068</v>
      </c>
      <c r="O1742" s="1">
        <v>0.18076545586757359</v>
      </c>
      <c r="P1742" s="1">
        <v>0.80329388278910596</v>
      </c>
      <c r="Q1742" s="1" t="s">
        <v>24</v>
      </c>
      <c r="R1742" s="1" t="s">
        <v>25</v>
      </c>
      <c r="S1742" s="1" t="s">
        <v>26</v>
      </c>
      <c r="T1742" s="1">
        <v>19104</v>
      </c>
      <c r="U1742" s="1">
        <v>1.5940661343320471E-2</v>
      </c>
      <c r="V1742" s="3" t="s">
        <v>27</v>
      </c>
    </row>
    <row r="1743" spans="1:22" x14ac:dyDescent="0.3">
      <c r="A1743" s="2" t="s">
        <v>242</v>
      </c>
      <c r="B1743" s="1" t="s">
        <v>33</v>
      </c>
      <c r="C1743" s="1">
        <v>82278.262719703984</v>
      </c>
      <c r="D1743" s="1">
        <v>16532</v>
      </c>
      <c r="E1743" s="1">
        <v>2092</v>
      </c>
      <c r="F1743" s="1">
        <v>4205.75</v>
      </c>
      <c r="G1743" s="1">
        <v>1989</v>
      </c>
      <c r="H1743" s="1">
        <v>5335</v>
      </c>
      <c r="I1743" s="1">
        <v>3631</v>
      </c>
      <c r="J1743" s="1">
        <v>4926</v>
      </c>
      <c r="K1743" s="1">
        <v>4996</v>
      </c>
      <c r="L1743" s="1">
        <v>2334</v>
      </c>
      <c r="M1743" s="1">
        <v>10141.66513599435</v>
      </c>
      <c r="N1743" s="1">
        <v>46040.75</v>
      </c>
      <c r="O1743" s="1">
        <v>0.1232605648291796</v>
      </c>
      <c r="P1743" s="1">
        <v>0.55957367691204507</v>
      </c>
      <c r="Q1743" s="1" t="s">
        <v>36</v>
      </c>
      <c r="R1743" s="1" t="s">
        <v>25</v>
      </c>
      <c r="S1743" s="1" t="s">
        <v>37</v>
      </c>
      <c r="T1743" s="1">
        <v>14269</v>
      </c>
      <c r="U1743" s="1">
        <v>0.31716575825877519</v>
      </c>
      <c r="V1743" s="3" t="s">
        <v>38</v>
      </c>
    </row>
    <row r="1744" spans="1:22" x14ac:dyDescent="0.3">
      <c r="A1744" s="2" t="s">
        <v>242</v>
      </c>
      <c r="B1744" s="1" t="s">
        <v>43</v>
      </c>
      <c r="C1744" s="1">
        <v>82278.262719703984</v>
      </c>
      <c r="D1744" s="1">
        <v>16532</v>
      </c>
      <c r="E1744" s="1">
        <v>5005</v>
      </c>
      <c r="F1744" s="1">
        <v>5328</v>
      </c>
      <c r="G1744" s="1">
        <v>1327</v>
      </c>
      <c r="H1744" s="1">
        <v>5448</v>
      </c>
      <c r="I1744" s="1">
        <v>5163</v>
      </c>
      <c r="J1744" s="1">
        <v>3371</v>
      </c>
      <c r="K1744" s="1">
        <v>4131</v>
      </c>
      <c r="L1744" s="1">
        <v>3449</v>
      </c>
      <c r="M1744" s="1">
        <v>10141.66513599435</v>
      </c>
      <c r="N1744" s="1">
        <v>49754</v>
      </c>
      <c r="O1744" s="1">
        <v>0.1232605648291796</v>
      </c>
      <c r="P1744" s="1">
        <v>0.60470406587820336</v>
      </c>
      <c r="Q1744" s="1" t="s">
        <v>36</v>
      </c>
      <c r="R1744" s="1" t="s">
        <v>25</v>
      </c>
      <c r="S1744" s="1" t="s">
        <v>37</v>
      </c>
      <c r="T1744" s="1">
        <v>6350</v>
      </c>
      <c r="U1744" s="1">
        <v>0.27203536929261701</v>
      </c>
      <c r="V1744" s="3" t="s">
        <v>38</v>
      </c>
    </row>
    <row r="1745" spans="1:22" x14ac:dyDescent="0.3">
      <c r="A1745" s="2" t="s">
        <v>242</v>
      </c>
      <c r="B1745" s="1" t="s">
        <v>44</v>
      </c>
      <c r="C1745" s="1">
        <v>56104</v>
      </c>
      <c r="D1745" s="1">
        <v>16532</v>
      </c>
      <c r="E1745" s="1">
        <v>6310</v>
      </c>
      <c r="F1745" s="1">
        <v>4205.75</v>
      </c>
      <c r="G1745" s="1">
        <v>3950</v>
      </c>
      <c r="H1745" s="1">
        <v>6311</v>
      </c>
      <c r="I1745" s="1">
        <v>4103</v>
      </c>
      <c r="J1745" s="1">
        <v>956</v>
      </c>
      <c r="K1745" s="1">
        <v>716</v>
      </c>
      <c r="L1745" s="1">
        <v>4972</v>
      </c>
      <c r="M1745" s="1">
        <v>10141.66513599435</v>
      </c>
      <c r="N1745" s="1">
        <v>48055.75</v>
      </c>
      <c r="O1745" s="1">
        <v>0.18076545586757359</v>
      </c>
      <c r="P1745" s="1">
        <v>0.85654766148581207</v>
      </c>
      <c r="Q1745" s="1" t="s">
        <v>24</v>
      </c>
      <c r="R1745" s="1" t="s">
        <v>25</v>
      </c>
      <c r="S1745" s="1" t="s">
        <v>26</v>
      </c>
      <c r="T1745" s="1">
        <v>12254</v>
      </c>
      <c r="U1745" s="1">
        <v>-3.731311735338564E-2</v>
      </c>
      <c r="V1745" s="3" t="s">
        <v>27</v>
      </c>
    </row>
    <row r="1746" spans="1:22" x14ac:dyDescent="0.3">
      <c r="A1746" s="2" t="s">
        <v>242</v>
      </c>
      <c r="B1746" s="1" t="s">
        <v>40</v>
      </c>
      <c r="C1746" s="1">
        <v>56104</v>
      </c>
      <c r="D1746" s="1">
        <v>16532</v>
      </c>
      <c r="E1746" s="1">
        <v>4677</v>
      </c>
      <c r="F1746" s="1">
        <v>4164</v>
      </c>
      <c r="G1746" s="1">
        <v>2463</v>
      </c>
      <c r="H1746" s="1">
        <v>4410</v>
      </c>
      <c r="I1746" s="1">
        <v>3862.25</v>
      </c>
      <c r="J1746" s="1">
        <v>4845</v>
      </c>
      <c r="K1746" s="1">
        <v>2448.1111111111109</v>
      </c>
      <c r="L1746" s="1">
        <v>5989</v>
      </c>
      <c r="M1746" s="1">
        <v>10141.66513599435</v>
      </c>
      <c r="N1746" s="1">
        <v>49390.361111111109</v>
      </c>
      <c r="O1746" s="1">
        <v>0.18076545586757359</v>
      </c>
      <c r="P1746" s="1">
        <v>0.88033582473818461</v>
      </c>
      <c r="Q1746" s="1" t="s">
        <v>24</v>
      </c>
      <c r="R1746" s="1" t="s">
        <v>25</v>
      </c>
      <c r="S1746" s="1" t="s">
        <v>26</v>
      </c>
      <c r="T1746" s="1">
        <v>13024</v>
      </c>
      <c r="U1746" s="1">
        <v>-6.1101280605758188E-2</v>
      </c>
      <c r="V1746" s="3" t="s">
        <v>27</v>
      </c>
    </row>
    <row r="1747" spans="1:22" x14ac:dyDescent="0.3">
      <c r="A1747" s="2" t="s">
        <v>243</v>
      </c>
      <c r="B1747" s="1" t="s">
        <v>23</v>
      </c>
      <c r="C1747" s="1">
        <v>82278.262719703984</v>
      </c>
      <c r="D1747" s="1">
        <v>23184</v>
      </c>
      <c r="E1747" s="1">
        <v>4417</v>
      </c>
      <c r="F1747" s="1">
        <v>2691</v>
      </c>
      <c r="G1747" s="1">
        <v>2540</v>
      </c>
      <c r="H1747" s="1">
        <v>3914</v>
      </c>
      <c r="I1747" s="1">
        <v>6148.666666666667</v>
      </c>
      <c r="J1747" s="1">
        <v>845</v>
      </c>
      <c r="K1747" s="1">
        <v>4272</v>
      </c>
      <c r="L1747" s="1">
        <v>423</v>
      </c>
      <c r="M1747" s="1">
        <v>13898.5</v>
      </c>
      <c r="N1747" s="1">
        <v>48434.666666666657</v>
      </c>
      <c r="O1747" s="1">
        <v>0.2103350195780879</v>
      </c>
      <c r="P1747" s="1">
        <v>0.58866904897674188</v>
      </c>
      <c r="Q1747" s="1" t="s">
        <v>36</v>
      </c>
      <c r="R1747" s="1" t="s">
        <v>25</v>
      </c>
      <c r="S1747" s="1" t="s">
        <v>37</v>
      </c>
      <c r="T1747" s="1">
        <v>29766</v>
      </c>
      <c r="U1747" s="1">
        <v>0.20099593144517011</v>
      </c>
      <c r="V1747" s="3" t="s">
        <v>38</v>
      </c>
    </row>
    <row r="1748" spans="1:22" x14ac:dyDescent="0.3">
      <c r="A1748" s="2" t="s">
        <v>243</v>
      </c>
      <c r="B1748" s="1" t="s">
        <v>28</v>
      </c>
      <c r="C1748" s="1">
        <v>86667</v>
      </c>
      <c r="D1748" s="1">
        <v>23184</v>
      </c>
      <c r="E1748" s="1">
        <v>4206</v>
      </c>
      <c r="F1748" s="1">
        <v>2691</v>
      </c>
      <c r="G1748" s="1">
        <v>2138</v>
      </c>
      <c r="H1748" s="1">
        <v>6103</v>
      </c>
      <c r="I1748" s="1">
        <v>6972</v>
      </c>
      <c r="J1748" s="1">
        <v>2671.8</v>
      </c>
      <c r="K1748" s="1">
        <v>4978</v>
      </c>
      <c r="L1748" s="1">
        <v>2046</v>
      </c>
      <c r="M1748" s="1">
        <v>13898.5</v>
      </c>
      <c r="N1748" s="1">
        <v>54989.8</v>
      </c>
      <c r="O1748" s="1">
        <v>0.19968384736981781</v>
      </c>
      <c r="P1748" s="1">
        <v>0.63449525194133871</v>
      </c>
      <c r="Q1748" s="1" t="s">
        <v>24</v>
      </c>
      <c r="R1748" s="1" t="s">
        <v>25</v>
      </c>
      <c r="S1748" s="1" t="s">
        <v>37</v>
      </c>
      <c r="T1748" s="1">
        <v>14056</v>
      </c>
      <c r="U1748" s="1">
        <v>0.1658209006888435</v>
      </c>
      <c r="V1748" s="3" t="s">
        <v>27</v>
      </c>
    </row>
    <row r="1749" spans="1:22" x14ac:dyDescent="0.3">
      <c r="A1749" s="2" t="s">
        <v>243</v>
      </c>
      <c r="B1749" s="1" t="s">
        <v>29</v>
      </c>
      <c r="C1749" s="1">
        <v>86667</v>
      </c>
      <c r="D1749" s="1">
        <v>23184</v>
      </c>
      <c r="E1749" s="1">
        <v>3848</v>
      </c>
      <c r="F1749" s="1">
        <v>2691</v>
      </c>
      <c r="G1749" s="1">
        <v>3840</v>
      </c>
      <c r="H1749" s="1">
        <v>5070</v>
      </c>
      <c r="I1749" s="1">
        <v>6148.666666666667</v>
      </c>
      <c r="J1749" s="1">
        <v>4311</v>
      </c>
      <c r="K1749" s="1">
        <v>3225</v>
      </c>
      <c r="L1749" s="1">
        <v>5177</v>
      </c>
      <c r="M1749" s="1">
        <v>13898.5</v>
      </c>
      <c r="N1749" s="1">
        <v>57494.666666666657</v>
      </c>
      <c r="O1749" s="1">
        <v>0.19968384736981781</v>
      </c>
      <c r="P1749" s="1">
        <v>0.66339744847135196</v>
      </c>
      <c r="Q1749" s="1" t="s">
        <v>24</v>
      </c>
      <c r="R1749" s="1" t="s">
        <v>25</v>
      </c>
      <c r="S1749" s="1" t="s">
        <v>37</v>
      </c>
      <c r="T1749" s="1">
        <v>23931</v>
      </c>
      <c r="U1749" s="1">
        <v>0.1369187041588302</v>
      </c>
      <c r="V1749" s="3" t="s">
        <v>27</v>
      </c>
    </row>
    <row r="1750" spans="1:22" x14ac:dyDescent="0.3">
      <c r="A1750" s="2" t="s">
        <v>243</v>
      </c>
      <c r="B1750" s="1" t="s">
        <v>31</v>
      </c>
      <c r="C1750" s="1">
        <v>86667</v>
      </c>
      <c r="D1750" s="1">
        <v>23184</v>
      </c>
      <c r="E1750" s="1">
        <v>8235</v>
      </c>
      <c r="F1750" s="1">
        <v>3996</v>
      </c>
      <c r="G1750" s="1">
        <v>3887</v>
      </c>
      <c r="H1750" s="1">
        <v>5215</v>
      </c>
      <c r="I1750" s="1">
        <v>5333</v>
      </c>
      <c r="J1750" s="1">
        <v>1819</v>
      </c>
      <c r="K1750" s="1">
        <v>1593</v>
      </c>
      <c r="L1750" s="1">
        <v>5459</v>
      </c>
      <c r="M1750" s="1">
        <v>13898.5</v>
      </c>
      <c r="N1750" s="1">
        <v>58721</v>
      </c>
      <c r="O1750" s="1">
        <v>0.19968384736981781</v>
      </c>
      <c r="P1750" s="1">
        <v>0.67754739404848441</v>
      </c>
      <c r="Q1750" s="1" t="s">
        <v>24</v>
      </c>
      <c r="R1750" s="1" t="s">
        <v>25</v>
      </c>
      <c r="S1750" s="1" t="s">
        <v>37</v>
      </c>
      <c r="T1750" s="1">
        <v>10640</v>
      </c>
      <c r="U1750" s="1">
        <v>0.12276875858169781</v>
      </c>
      <c r="V1750" s="3" t="s">
        <v>27</v>
      </c>
    </row>
    <row r="1751" spans="1:22" x14ac:dyDescent="0.3">
      <c r="A1751" s="2" t="s">
        <v>243</v>
      </c>
      <c r="B1751" s="1" t="s">
        <v>32</v>
      </c>
      <c r="C1751" s="1">
        <v>86667</v>
      </c>
      <c r="D1751" s="1">
        <v>23184</v>
      </c>
      <c r="E1751" s="1">
        <v>7454</v>
      </c>
      <c r="F1751" s="1">
        <v>2689</v>
      </c>
      <c r="G1751" s="1">
        <v>4767</v>
      </c>
      <c r="H1751" s="1">
        <v>6630</v>
      </c>
      <c r="I1751" s="1">
        <v>6141</v>
      </c>
      <c r="J1751" s="1">
        <v>4915</v>
      </c>
      <c r="K1751" s="1">
        <v>3126</v>
      </c>
      <c r="L1751" s="1">
        <v>3386</v>
      </c>
      <c r="M1751" s="1">
        <v>13898.5</v>
      </c>
      <c r="N1751" s="1">
        <v>62292</v>
      </c>
      <c r="O1751" s="1">
        <v>0.19968384736981781</v>
      </c>
      <c r="P1751" s="1">
        <v>0.71875108172660873</v>
      </c>
      <c r="Q1751" s="1" t="s">
        <v>24</v>
      </c>
      <c r="R1751" s="1" t="s">
        <v>25</v>
      </c>
      <c r="S1751" s="1" t="s">
        <v>26</v>
      </c>
      <c r="T1751" s="1">
        <v>7069</v>
      </c>
      <c r="U1751" s="1">
        <v>8.1565070903573442E-2</v>
      </c>
      <c r="V1751" s="3" t="s">
        <v>27</v>
      </c>
    </row>
    <row r="1752" spans="1:22" x14ac:dyDescent="0.3">
      <c r="A1752" s="2" t="s">
        <v>243</v>
      </c>
      <c r="B1752" s="1" t="s">
        <v>33</v>
      </c>
      <c r="C1752" s="1">
        <v>86667</v>
      </c>
      <c r="D1752" s="1">
        <v>23184</v>
      </c>
      <c r="E1752" s="1">
        <v>6658</v>
      </c>
      <c r="F1752" s="1">
        <v>1388</v>
      </c>
      <c r="G1752" s="1">
        <v>2750</v>
      </c>
      <c r="H1752" s="1">
        <v>3815</v>
      </c>
      <c r="I1752" s="1">
        <v>6148.666666666667</v>
      </c>
      <c r="J1752" s="1">
        <v>1469</v>
      </c>
      <c r="K1752" s="1">
        <v>2156</v>
      </c>
      <c r="L1752" s="1">
        <v>2485</v>
      </c>
      <c r="M1752" s="1">
        <v>13898.5</v>
      </c>
      <c r="N1752" s="1">
        <v>50053.666666666657</v>
      </c>
      <c r="O1752" s="1">
        <v>0.19968384736981781</v>
      </c>
      <c r="P1752" s="1">
        <v>0.57754008638428311</v>
      </c>
      <c r="Q1752" s="1" t="s">
        <v>36</v>
      </c>
      <c r="R1752" s="1" t="s">
        <v>25</v>
      </c>
      <c r="S1752" s="1" t="s">
        <v>37</v>
      </c>
      <c r="T1752" s="1">
        <v>25456</v>
      </c>
      <c r="U1752" s="1">
        <v>0.2227760662458991</v>
      </c>
      <c r="V1752" s="3" t="s">
        <v>38</v>
      </c>
    </row>
    <row r="1753" spans="1:22" x14ac:dyDescent="0.3">
      <c r="A1753" s="2" t="s">
        <v>244</v>
      </c>
      <c r="B1753" s="1" t="s">
        <v>23</v>
      </c>
      <c r="C1753" s="1">
        <v>59363</v>
      </c>
      <c r="D1753" s="1">
        <v>19573</v>
      </c>
      <c r="E1753" s="1">
        <v>6162</v>
      </c>
      <c r="F1753" s="1">
        <v>3339.333333333333</v>
      </c>
      <c r="G1753" s="1">
        <v>2275</v>
      </c>
      <c r="H1753" s="1">
        <v>3736</v>
      </c>
      <c r="I1753" s="1">
        <v>7362</v>
      </c>
      <c r="J1753" s="1">
        <v>5644</v>
      </c>
      <c r="K1753" s="1">
        <v>2568.666666666667</v>
      </c>
      <c r="L1753" s="1">
        <v>2558</v>
      </c>
      <c r="M1753" s="1">
        <v>11953</v>
      </c>
      <c r="N1753" s="1">
        <v>53217.999999999993</v>
      </c>
      <c r="O1753" s="1">
        <v>0.20135437899028011</v>
      </c>
      <c r="P1753" s="1">
        <v>0.8964843420986135</v>
      </c>
      <c r="Q1753" s="1" t="s">
        <v>24</v>
      </c>
      <c r="R1753" s="1" t="s">
        <v>25</v>
      </c>
      <c r="S1753" s="1" t="s">
        <v>26</v>
      </c>
      <c r="T1753" s="1">
        <v>100</v>
      </c>
      <c r="U1753" s="1">
        <v>-9.7838721088893632E-2</v>
      </c>
      <c r="V1753" s="3" t="s">
        <v>27</v>
      </c>
    </row>
    <row r="1754" spans="1:22" x14ac:dyDescent="0.3">
      <c r="A1754" s="2" t="s">
        <v>244</v>
      </c>
      <c r="B1754" s="1" t="s">
        <v>39</v>
      </c>
      <c r="C1754" s="1">
        <v>59363</v>
      </c>
      <c r="D1754" s="1">
        <v>19573</v>
      </c>
      <c r="E1754" s="1">
        <v>2131</v>
      </c>
      <c r="F1754" s="1">
        <v>3339.333333333333</v>
      </c>
      <c r="G1754" s="1">
        <v>4792</v>
      </c>
      <c r="H1754" s="1">
        <v>6550</v>
      </c>
      <c r="I1754" s="1">
        <v>4142.833333333333</v>
      </c>
      <c r="J1754" s="1">
        <v>5192</v>
      </c>
      <c r="K1754" s="1">
        <v>3335</v>
      </c>
      <c r="L1754" s="1">
        <v>5282</v>
      </c>
      <c r="M1754" s="1">
        <v>11953</v>
      </c>
      <c r="N1754" s="1">
        <v>54337.166666666657</v>
      </c>
      <c r="O1754" s="1">
        <v>0.20135437899028011</v>
      </c>
      <c r="P1754" s="1">
        <v>0.91533727518263341</v>
      </c>
      <c r="Q1754" s="1" t="s">
        <v>24</v>
      </c>
      <c r="R1754" s="1" t="s">
        <v>25</v>
      </c>
      <c r="S1754" s="1" t="s">
        <v>26</v>
      </c>
      <c r="T1754" s="1">
        <v>555</v>
      </c>
      <c r="U1754" s="1">
        <v>-0.11669165417291349</v>
      </c>
      <c r="V1754" s="3" t="s">
        <v>27</v>
      </c>
    </row>
    <row r="1755" spans="1:22" x14ac:dyDescent="0.3">
      <c r="A1755" s="2" t="s">
        <v>244</v>
      </c>
      <c r="B1755" s="1" t="s">
        <v>28</v>
      </c>
      <c r="C1755" s="1">
        <v>59363</v>
      </c>
      <c r="D1755" s="1">
        <v>19573</v>
      </c>
      <c r="E1755" s="1">
        <v>6976</v>
      </c>
      <c r="F1755" s="1">
        <v>2880</v>
      </c>
      <c r="G1755" s="1">
        <v>4671</v>
      </c>
      <c r="H1755" s="1">
        <v>6502</v>
      </c>
      <c r="I1755" s="1">
        <v>2512</v>
      </c>
      <c r="J1755" s="1">
        <v>3808</v>
      </c>
      <c r="K1755" s="1">
        <v>2568.666666666667</v>
      </c>
      <c r="L1755" s="1">
        <v>4177</v>
      </c>
      <c r="M1755" s="1">
        <v>11953</v>
      </c>
      <c r="N1755" s="1">
        <v>53667.666666666657</v>
      </c>
      <c r="O1755" s="1">
        <v>0.20135437899028011</v>
      </c>
      <c r="P1755" s="1">
        <v>0.9040592063518802</v>
      </c>
      <c r="Q1755" s="1" t="s">
        <v>24</v>
      </c>
      <c r="R1755" s="1" t="s">
        <v>25</v>
      </c>
      <c r="S1755" s="1" t="s">
        <v>26</v>
      </c>
      <c r="T1755" s="1">
        <v>-3689</v>
      </c>
      <c r="U1755" s="1">
        <v>-0.1054135853421603</v>
      </c>
      <c r="V1755" s="3" t="s">
        <v>27</v>
      </c>
    </row>
    <row r="1756" spans="1:22" x14ac:dyDescent="0.3">
      <c r="A1756" s="2" t="s">
        <v>244</v>
      </c>
      <c r="B1756" s="1" t="s">
        <v>29</v>
      </c>
      <c r="C1756" s="1">
        <v>82278.262719703984</v>
      </c>
      <c r="D1756" s="1">
        <v>19573</v>
      </c>
      <c r="E1756" s="1">
        <v>6467</v>
      </c>
      <c r="F1756" s="1">
        <v>4455</v>
      </c>
      <c r="G1756" s="1">
        <v>1142</v>
      </c>
      <c r="H1756" s="1">
        <v>3868</v>
      </c>
      <c r="I1756" s="1">
        <v>2065</v>
      </c>
      <c r="J1756" s="1">
        <v>4652</v>
      </c>
      <c r="K1756" s="1">
        <v>4971</v>
      </c>
      <c r="L1756" s="1">
        <v>2176</v>
      </c>
      <c r="M1756" s="1">
        <v>11953</v>
      </c>
      <c r="N1756" s="1">
        <v>49369</v>
      </c>
      <c r="O1756" s="1">
        <v>0.1452753085066962</v>
      </c>
      <c r="P1756" s="1">
        <v>0.60002482269447721</v>
      </c>
      <c r="Q1756" s="1" t="s">
        <v>36</v>
      </c>
      <c r="R1756" s="1" t="s">
        <v>25</v>
      </c>
      <c r="S1756" s="1" t="s">
        <v>37</v>
      </c>
      <c r="T1756" s="1">
        <v>-1959</v>
      </c>
      <c r="U1756" s="1">
        <v>0.2546998687988265</v>
      </c>
      <c r="V1756" s="3" t="s">
        <v>38</v>
      </c>
    </row>
    <row r="1757" spans="1:22" x14ac:dyDescent="0.3">
      <c r="A1757" s="2" t="s">
        <v>244</v>
      </c>
      <c r="B1757" s="1" t="s">
        <v>30</v>
      </c>
      <c r="C1757" s="1">
        <v>59363</v>
      </c>
      <c r="D1757" s="1">
        <v>19573</v>
      </c>
      <c r="E1757" s="1">
        <v>3121</v>
      </c>
      <c r="F1757" s="1">
        <v>3815</v>
      </c>
      <c r="G1757" s="1">
        <v>1326</v>
      </c>
      <c r="H1757" s="1">
        <v>1737</v>
      </c>
      <c r="I1757" s="1">
        <v>6282</v>
      </c>
      <c r="J1757" s="1">
        <v>5867</v>
      </c>
      <c r="K1757" s="1">
        <v>2186</v>
      </c>
      <c r="L1757" s="1">
        <v>4143</v>
      </c>
      <c r="M1757" s="1">
        <v>11953</v>
      </c>
      <c r="N1757" s="1">
        <v>48050</v>
      </c>
      <c r="O1757" s="1">
        <v>0.20135437899028011</v>
      </c>
      <c r="P1757" s="1">
        <v>0.80942674730050701</v>
      </c>
      <c r="Q1757" s="1" t="s">
        <v>24</v>
      </c>
      <c r="R1757" s="1" t="s">
        <v>25</v>
      </c>
      <c r="S1757" s="1" t="s">
        <v>26</v>
      </c>
      <c r="T1757" s="1">
        <v>-640</v>
      </c>
      <c r="U1757" s="1">
        <v>-1.078112629078719E-2</v>
      </c>
      <c r="V1757" s="3" t="s">
        <v>27</v>
      </c>
    </row>
    <row r="1758" spans="1:22" x14ac:dyDescent="0.3">
      <c r="A1758" s="2" t="s">
        <v>244</v>
      </c>
      <c r="B1758" s="1" t="s">
        <v>31</v>
      </c>
      <c r="C1758" s="1">
        <v>59363</v>
      </c>
      <c r="D1758" s="1">
        <v>19573</v>
      </c>
      <c r="E1758" s="1">
        <v>4089</v>
      </c>
      <c r="F1758" s="1">
        <v>1346</v>
      </c>
      <c r="G1758" s="1">
        <v>4774</v>
      </c>
      <c r="H1758" s="1">
        <v>1844</v>
      </c>
      <c r="I1758" s="1">
        <v>1504</v>
      </c>
      <c r="J1758" s="1">
        <v>5699</v>
      </c>
      <c r="K1758" s="1">
        <v>640</v>
      </c>
      <c r="L1758" s="1">
        <v>5214</v>
      </c>
      <c r="M1758" s="1">
        <v>11953</v>
      </c>
      <c r="N1758" s="1">
        <v>44683</v>
      </c>
      <c r="O1758" s="1">
        <v>0.20135437899028011</v>
      </c>
      <c r="P1758" s="1">
        <v>0.75270791570506879</v>
      </c>
      <c r="Q1758" s="1" t="s">
        <v>24</v>
      </c>
      <c r="R1758" s="1" t="s">
        <v>25</v>
      </c>
      <c r="S1758" s="1" t="s">
        <v>26</v>
      </c>
      <c r="T1758" s="1">
        <v>2727</v>
      </c>
      <c r="U1758" s="1">
        <v>4.5937705304651043E-2</v>
      </c>
      <c r="V1758" s="3" t="s">
        <v>27</v>
      </c>
    </row>
    <row r="1759" spans="1:22" x14ac:dyDescent="0.3">
      <c r="A1759" s="2" t="s">
        <v>244</v>
      </c>
      <c r="B1759" s="1" t="s">
        <v>32</v>
      </c>
      <c r="C1759" s="1">
        <v>59363</v>
      </c>
      <c r="D1759" s="1">
        <v>19573</v>
      </c>
      <c r="E1759" s="1">
        <v>7282</v>
      </c>
      <c r="F1759" s="1">
        <v>3339.333333333333</v>
      </c>
      <c r="G1759" s="1">
        <v>2004</v>
      </c>
      <c r="H1759" s="1">
        <v>1260</v>
      </c>
      <c r="I1759" s="1">
        <v>5132</v>
      </c>
      <c r="J1759" s="1">
        <v>3296</v>
      </c>
      <c r="K1759" s="1">
        <v>1112</v>
      </c>
      <c r="L1759" s="1">
        <v>3926</v>
      </c>
      <c r="M1759" s="1">
        <v>11953</v>
      </c>
      <c r="N1759" s="1">
        <v>46924.333333333328</v>
      </c>
      <c r="O1759" s="1">
        <v>0.20135437899028011</v>
      </c>
      <c r="P1759" s="1">
        <v>0.79046431840259634</v>
      </c>
      <c r="Q1759" s="1" t="s">
        <v>24</v>
      </c>
      <c r="R1759" s="1" t="s">
        <v>25</v>
      </c>
      <c r="S1759" s="1" t="s">
        <v>26</v>
      </c>
      <c r="T1759" s="1">
        <v>3825</v>
      </c>
      <c r="U1759" s="1">
        <v>8.1813026071234866E-3</v>
      </c>
      <c r="V1759" s="3" t="s">
        <v>27</v>
      </c>
    </row>
    <row r="1760" spans="1:22" x14ac:dyDescent="0.3">
      <c r="A1760" s="2" t="s">
        <v>244</v>
      </c>
      <c r="B1760" s="1" t="s">
        <v>33</v>
      </c>
      <c r="C1760" s="1">
        <v>59363</v>
      </c>
      <c r="D1760" s="1">
        <v>19573</v>
      </c>
      <c r="E1760" s="1">
        <v>6453</v>
      </c>
      <c r="F1760" s="1">
        <v>3339.333333333333</v>
      </c>
      <c r="G1760" s="1">
        <v>3528</v>
      </c>
      <c r="H1760" s="1">
        <v>862</v>
      </c>
      <c r="I1760" s="1">
        <v>4142.833333333333</v>
      </c>
      <c r="J1760" s="1">
        <v>3091</v>
      </c>
      <c r="K1760" s="1">
        <v>2568.666666666667</v>
      </c>
      <c r="L1760" s="1">
        <v>1300</v>
      </c>
      <c r="M1760" s="1">
        <v>11953</v>
      </c>
      <c r="N1760" s="1">
        <v>44857.833333333328</v>
      </c>
      <c r="O1760" s="1">
        <v>0.20135437899028011</v>
      </c>
      <c r="P1760" s="1">
        <v>0.75565307234023427</v>
      </c>
      <c r="Q1760" s="1" t="s">
        <v>24</v>
      </c>
      <c r="R1760" s="1" t="s">
        <v>25</v>
      </c>
      <c r="S1760" s="1" t="s">
        <v>26</v>
      </c>
      <c r="T1760" s="1">
        <v>12603</v>
      </c>
      <c r="U1760" s="1">
        <v>4.2992548669485563E-2</v>
      </c>
      <c r="V1760" s="3" t="s">
        <v>27</v>
      </c>
    </row>
    <row r="1761" spans="1:22" x14ac:dyDescent="0.3">
      <c r="A1761" s="2" t="s">
        <v>244</v>
      </c>
      <c r="B1761" s="1" t="s">
        <v>44</v>
      </c>
      <c r="C1761" s="1">
        <v>59363</v>
      </c>
      <c r="D1761" s="1">
        <v>19573</v>
      </c>
      <c r="E1761" s="1">
        <v>5631</v>
      </c>
      <c r="F1761" s="1">
        <v>4729</v>
      </c>
      <c r="G1761" s="1">
        <v>1694</v>
      </c>
      <c r="H1761" s="1">
        <v>6150</v>
      </c>
      <c r="I1761" s="1">
        <v>4142.833333333333</v>
      </c>
      <c r="J1761" s="1">
        <v>4352.333333333333</v>
      </c>
      <c r="K1761" s="1">
        <v>3168</v>
      </c>
      <c r="L1761" s="1">
        <v>455</v>
      </c>
      <c r="M1761" s="1">
        <v>11953</v>
      </c>
      <c r="N1761" s="1">
        <v>49895.166666666672</v>
      </c>
      <c r="O1761" s="1">
        <v>0.20135437899028011</v>
      </c>
      <c r="P1761" s="1">
        <v>0.84050952052063865</v>
      </c>
      <c r="Q1761" s="1" t="s">
        <v>24</v>
      </c>
      <c r="R1761" s="1" t="s">
        <v>25</v>
      </c>
      <c r="S1761" s="1" t="s">
        <v>26</v>
      </c>
      <c r="T1761" s="1">
        <v>2524</v>
      </c>
      <c r="U1761" s="1">
        <v>-4.1863899510918783E-2</v>
      </c>
      <c r="V1761" s="3" t="s">
        <v>27</v>
      </c>
    </row>
    <row r="1762" spans="1:22" x14ac:dyDescent="0.3">
      <c r="A1762" s="2" t="s">
        <v>244</v>
      </c>
      <c r="B1762" s="1" t="s">
        <v>40</v>
      </c>
      <c r="C1762" s="1">
        <v>59363</v>
      </c>
      <c r="D1762" s="1">
        <v>19573</v>
      </c>
      <c r="E1762" s="1">
        <v>5207</v>
      </c>
      <c r="F1762" s="1">
        <v>2811</v>
      </c>
      <c r="G1762" s="1">
        <v>1087</v>
      </c>
      <c r="H1762" s="1">
        <v>5263</v>
      </c>
      <c r="I1762" s="1">
        <v>4142.833333333333</v>
      </c>
      <c r="J1762" s="1">
        <v>1922</v>
      </c>
      <c r="K1762" s="1">
        <v>2568.666666666667</v>
      </c>
      <c r="L1762" s="1">
        <v>1250</v>
      </c>
      <c r="M1762" s="1">
        <v>11953</v>
      </c>
      <c r="N1762" s="1">
        <v>43824.5</v>
      </c>
      <c r="O1762" s="1">
        <v>0.20135437899028011</v>
      </c>
      <c r="P1762" s="1">
        <v>0.73824604551656758</v>
      </c>
      <c r="Q1762" s="1" t="s">
        <v>24</v>
      </c>
      <c r="R1762" s="1" t="s">
        <v>25</v>
      </c>
      <c r="S1762" s="1" t="s">
        <v>26</v>
      </c>
      <c r="T1762" s="1">
        <v>10297</v>
      </c>
      <c r="U1762" s="1">
        <v>6.0399575493152301E-2</v>
      </c>
      <c r="V1762" s="3" t="s">
        <v>27</v>
      </c>
    </row>
    <row r="1763" spans="1:22" x14ac:dyDescent="0.3">
      <c r="A1763" s="2" t="s">
        <v>245</v>
      </c>
      <c r="B1763" s="1" t="s">
        <v>23</v>
      </c>
      <c r="C1763" s="1">
        <v>49991</v>
      </c>
      <c r="D1763" s="1">
        <v>15615</v>
      </c>
      <c r="E1763" s="1">
        <v>5731</v>
      </c>
      <c r="F1763" s="1">
        <v>3696</v>
      </c>
      <c r="G1763" s="1">
        <v>3604</v>
      </c>
      <c r="H1763" s="1">
        <v>4046</v>
      </c>
      <c r="I1763" s="1">
        <v>4100.333333333333</v>
      </c>
      <c r="J1763" s="1">
        <v>2133</v>
      </c>
      <c r="K1763" s="1">
        <v>2726.333333333333</v>
      </c>
      <c r="L1763" s="1">
        <v>4967</v>
      </c>
      <c r="M1763" s="1">
        <v>6430.5</v>
      </c>
      <c r="N1763" s="1">
        <v>46618.666666666672</v>
      </c>
      <c r="O1763" s="1">
        <v>0.1106799223860295</v>
      </c>
      <c r="P1763" s="1">
        <v>0.93254119074766806</v>
      </c>
      <c r="Q1763" s="1" t="s">
        <v>24</v>
      </c>
      <c r="R1763" s="1" t="s">
        <v>25</v>
      </c>
      <c r="S1763" s="1" t="s">
        <v>26</v>
      </c>
      <c r="T1763" s="1">
        <v>4666</v>
      </c>
      <c r="U1763" s="1">
        <v>-4.3221113133697503E-2</v>
      </c>
      <c r="V1763" s="3" t="s">
        <v>27</v>
      </c>
    </row>
    <row r="1764" spans="1:22" x14ac:dyDescent="0.3">
      <c r="A1764" s="2" t="s">
        <v>245</v>
      </c>
      <c r="B1764" s="1" t="s">
        <v>39</v>
      </c>
      <c r="C1764" s="1">
        <v>82278.262719703984</v>
      </c>
      <c r="D1764" s="1">
        <v>15615</v>
      </c>
      <c r="E1764" s="1">
        <v>6757</v>
      </c>
      <c r="F1764" s="1">
        <v>4618.833333333333</v>
      </c>
      <c r="G1764" s="1">
        <v>2201</v>
      </c>
      <c r="H1764" s="1">
        <v>1246</v>
      </c>
      <c r="I1764" s="1">
        <v>4100.333333333333</v>
      </c>
      <c r="J1764" s="1">
        <v>4087.625</v>
      </c>
      <c r="K1764" s="1">
        <v>2726.333333333333</v>
      </c>
      <c r="L1764" s="1">
        <v>3575</v>
      </c>
      <c r="M1764" s="1">
        <v>6430.5</v>
      </c>
      <c r="N1764" s="1">
        <v>44927.125</v>
      </c>
      <c r="O1764" s="1">
        <v>6.7247409183263634E-2</v>
      </c>
      <c r="P1764" s="1">
        <v>0.54603881407963739</v>
      </c>
      <c r="Q1764" s="1" t="s">
        <v>36</v>
      </c>
      <c r="R1764" s="1" t="s">
        <v>25</v>
      </c>
      <c r="S1764" s="1" t="s">
        <v>37</v>
      </c>
      <c r="T1764" s="1">
        <v>10454</v>
      </c>
      <c r="U1764" s="1">
        <v>0.386713776737099</v>
      </c>
      <c r="V1764" s="3" t="s">
        <v>38</v>
      </c>
    </row>
    <row r="1765" spans="1:22" x14ac:dyDescent="0.3">
      <c r="A1765" s="2" t="s">
        <v>245</v>
      </c>
      <c r="B1765" s="1" t="s">
        <v>28</v>
      </c>
      <c r="C1765" s="1">
        <v>49991</v>
      </c>
      <c r="D1765" s="1">
        <v>15615</v>
      </c>
      <c r="E1765" s="1">
        <v>2309</v>
      </c>
      <c r="F1765" s="1">
        <v>5620</v>
      </c>
      <c r="G1765" s="1">
        <v>3986</v>
      </c>
      <c r="H1765" s="1">
        <v>1665</v>
      </c>
      <c r="I1765" s="1">
        <v>4100.333333333333</v>
      </c>
      <c r="J1765" s="1">
        <v>5077</v>
      </c>
      <c r="K1765" s="1">
        <v>2726.333333333333</v>
      </c>
      <c r="L1765" s="1">
        <v>1848</v>
      </c>
      <c r="M1765" s="1">
        <v>6430.5</v>
      </c>
      <c r="N1765" s="1">
        <v>42946.666666666672</v>
      </c>
      <c r="O1765" s="1">
        <v>0.1106799223860295</v>
      </c>
      <c r="P1765" s="1">
        <v>0.85908796916778363</v>
      </c>
      <c r="Q1765" s="1" t="s">
        <v>24</v>
      </c>
      <c r="R1765" s="1" t="s">
        <v>25</v>
      </c>
      <c r="S1765" s="1" t="s">
        <v>26</v>
      </c>
      <c r="T1765" s="1">
        <v>8338</v>
      </c>
      <c r="U1765" s="1">
        <v>3.023210844618688E-2</v>
      </c>
      <c r="V1765" s="3" t="s">
        <v>27</v>
      </c>
    </row>
    <row r="1766" spans="1:22" x14ac:dyDescent="0.3">
      <c r="A1766" s="2" t="s">
        <v>245</v>
      </c>
      <c r="B1766" s="1" t="s">
        <v>29</v>
      </c>
      <c r="C1766" s="1">
        <v>49991</v>
      </c>
      <c r="D1766" s="1">
        <v>15615</v>
      </c>
      <c r="E1766" s="1">
        <v>4277</v>
      </c>
      <c r="F1766" s="1">
        <v>5363</v>
      </c>
      <c r="G1766" s="1">
        <v>1165</v>
      </c>
      <c r="H1766" s="1">
        <v>5736</v>
      </c>
      <c r="I1766" s="1">
        <v>2583</v>
      </c>
      <c r="J1766" s="1">
        <v>5654</v>
      </c>
      <c r="K1766" s="1">
        <v>2726.333333333333</v>
      </c>
      <c r="L1766" s="1">
        <v>861</v>
      </c>
      <c r="M1766" s="1">
        <v>6430.5</v>
      </c>
      <c r="N1766" s="1">
        <v>43980.333333333343</v>
      </c>
      <c r="O1766" s="1">
        <v>0.1106799223860295</v>
      </c>
      <c r="P1766" s="1">
        <v>0.87976502437105353</v>
      </c>
      <c r="Q1766" s="1" t="s">
        <v>24</v>
      </c>
      <c r="R1766" s="1" t="s">
        <v>25</v>
      </c>
      <c r="S1766" s="1" t="s">
        <v>26</v>
      </c>
      <c r="T1766" s="1">
        <v>3204</v>
      </c>
      <c r="U1766" s="1">
        <v>9.5550532429170103E-3</v>
      </c>
      <c r="V1766" s="3" t="s">
        <v>27</v>
      </c>
    </row>
    <row r="1767" spans="1:22" x14ac:dyDescent="0.3">
      <c r="A1767" s="2" t="s">
        <v>245</v>
      </c>
      <c r="B1767" s="1" t="s">
        <v>30</v>
      </c>
      <c r="C1767" s="1">
        <v>82278.262719703984</v>
      </c>
      <c r="D1767" s="1">
        <v>15615</v>
      </c>
      <c r="E1767" s="1">
        <v>6566</v>
      </c>
      <c r="F1767" s="1">
        <v>4886</v>
      </c>
      <c r="G1767" s="1">
        <v>3862</v>
      </c>
      <c r="H1767" s="1">
        <v>4619</v>
      </c>
      <c r="I1767" s="1">
        <v>6521</v>
      </c>
      <c r="J1767" s="1">
        <v>5241</v>
      </c>
      <c r="K1767" s="1">
        <v>2726.333333333333</v>
      </c>
      <c r="L1767" s="1">
        <v>3548</v>
      </c>
      <c r="M1767" s="1">
        <v>6430.5</v>
      </c>
      <c r="N1767" s="1">
        <v>53584.333333333343</v>
      </c>
      <c r="O1767" s="1">
        <v>6.7247409183263634E-2</v>
      </c>
      <c r="P1767" s="1">
        <v>0.65125747144027835</v>
      </c>
      <c r="Q1767" s="1" t="s">
        <v>36</v>
      </c>
      <c r="R1767" s="1" t="s">
        <v>25</v>
      </c>
      <c r="S1767" s="1" t="s">
        <v>37</v>
      </c>
      <c r="T1767" s="1">
        <v>-7922</v>
      </c>
      <c r="U1767" s="1">
        <v>0.28149511937645799</v>
      </c>
      <c r="V1767" s="3" t="s">
        <v>27</v>
      </c>
    </row>
    <row r="1768" spans="1:22" x14ac:dyDescent="0.3">
      <c r="A1768" s="2" t="s">
        <v>245</v>
      </c>
      <c r="B1768" s="1" t="s">
        <v>31</v>
      </c>
      <c r="C1768" s="1">
        <v>49991</v>
      </c>
      <c r="D1768" s="1">
        <v>15615</v>
      </c>
      <c r="E1768" s="1">
        <v>2944</v>
      </c>
      <c r="F1768" s="1">
        <v>3775</v>
      </c>
      <c r="G1768" s="1">
        <v>2738</v>
      </c>
      <c r="H1768" s="1">
        <v>4792</v>
      </c>
      <c r="I1768" s="1">
        <v>4100.333333333333</v>
      </c>
      <c r="J1768" s="1">
        <v>5091</v>
      </c>
      <c r="K1768" s="1">
        <v>2800</v>
      </c>
      <c r="L1768" s="1">
        <v>3970</v>
      </c>
      <c r="M1768" s="1">
        <v>6430.5</v>
      </c>
      <c r="N1768" s="1">
        <v>45825.333333333343</v>
      </c>
      <c r="O1768" s="1">
        <v>0.1106799223860295</v>
      </c>
      <c r="P1768" s="1">
        <v>0.91667166756682872</v>
      </c>
      <c r="Q1768" s="1" t="s">
        <v>24</v>
      </c>
      <c r="R1768" s="1" t="s">
        <v>25</v>
      </c>
      <c r="S1768" s="1" t="s">
        <v>26</v>
      </c>
      <c r="T1768" s="1">
        <v>2733</v>
      </c>
      <c r="U1768" s="1">
        <v>-2.7351589952858229E-2</v>
      </c>
      <c r="V1768" s="3" t="s">
        <v>27</v>
      </c>
    </row>
    <row r="1769" spans="1:22" x14ac:dyDescent="0.3">
      <c r="A1769" s="2" t="s">
        <v>245</v>
      </c>
      <c r="B1769" s="1" t="s">
        <v>32</v>
      </c>
      <c r="C1769" s="1">
        <v>49991</v>
      </c>
      <c r="D1769" s="1">
        <v>15615</v>
      </c>
      <c r="E1769" s="1">
        <v>8762</v>
      </c>
      <c r="F1769" s="1">
        <v>4373</v>
      </c>
      <c r="G1769" s="1">
        <v>1726</v>
      </c>
      <c r="H1769" s="1">
        <v>6896</v>
      </c>
      <c r="I1769" s="1">
        <v>4100.333333333333</v>
      </c>
      <c r="J1769" s="1">
        <v>4033</v>
      </c>
      <c r="K1769" s="1">
        <v>4463</v>
      </c>
      <c r="L1769" s="1">
        <v>2886</v>
      </c>
      <c r="M1769" s="1">
        <v>6430.5</v>
      </c>
      <c r="N1769" s="1">
        <v>52854.333333333343</v>
      </c>
      <c r="O1769" s="1">
        <v>0.1106799223860295</v>
      </c>
      <c r="P1769" s="1">
        <v>1.0237409276244751</v>
      </c>
      <c r="Q1769" s="1" t="s">
        <v>24</v>
      </c>
      <c r="R1769" s="1" t="s">
        <v>25</v>
      </c>
      <c r="S1769" s="1" t="s">
        <v>26</v>
      </c>
      <c r="T1769" s="1">
        <v>-4296</v>
      </c>
      <c r="U1769" s="1">
        <v>-0.16795689890847021</v>
      </c>
      <c r="V1769" s="3" t="s">
        <v>27</v>
      </c>
    </row>
    <row r="1770" spans="1:22" x14ac:dyDescent="0.3">
      <c r="A1770" s="2" t="s">
        <v>245</v>
      </c>
      <c r="B1770" s="1" t="s">
        <v>33</v>
      </c>
      <c r="C1770" s="1">
        <v>49991</v>
      </c>
      <c r="D1770" s="1">
        <v>15615</v>
      </c>
      <c r="E1770" s="1">
        <v>8920</v>
      </c>
      <c r="F1770" s="1">
        <v>4618.833333333333</v>
      </c>
      <c r="G1770" s="1">
        <v>4833</v>
      </c>
      <c r="H1770" s="1">
        <v>5414</v>
      </c>
      <c r="I1770" s="1">
        <v>3197</v>
      </c>
      <c r="J1770" s="1">
        <v>4285</v>
      </c>
      <c r="K1770" s="1">
        <v>2726.333333333333</v>
      </c>
      <c r="L1770" s="1">
        <v>3290</v>
      </c>
      <c r="M1770" s="1">
        <v>6430.5</v>
      </c>
      <c r="N1770" s="1">
        <v>52899.166666666657</v>
      </c>
      <c r="O1770" s="1">
        <v>0.1106799223860295</v>
      </c>
      <c r="P1770" s="1">
        <v>1.0237409276244751</v>
      </c>
      <c r="Q1770" s="1" t="s">
        <v>24</v>
      </c>
      <c r="R1770" s="1" t="s">
        <v>25</v>
      </c>
      <c r="S1770" s="1" t="s">
        <v>26</v>
      </c>
      <c r="T1770" s="1">
        <v>-1096</v>
      </c>
      <c r="U1770" s="1">
        <v>-0.16885372700419399</v>
      </c>
      <c r="V1770" s="3" t="s">
        <v>27</v>
      </c>
    </row>
    <row r="1771" spans="1:22" x14ac:dyDescent="0.3">
      <c r="A1771" s="2" t="s">
        <v>245</v>
      </c>
      <c r="B1771" s="1" t="s">
        <v>40</v>
      </c>
      <c r="C1771" s="1">
        <v>49991</v>
      </c>
      <c r="D1771" s="1">
        <v>15615</v>
      </c>
      <c r="E1771" s="1">
        <v>7625</v>
      </c>
      <c r="F1771" s="1">
        <v>4618.833333333333</v>
      </c>
      <c r="G1771" s="1">
        <v>1219</v>
      </c>
      <c r="H1771" s="1">
        <v>5966</v>
      </c>
      <c r="I1771" s="1">
        <v>4100.333333333333</v>
      </c>
      <c r="J1771" s="1">
        <v>1187</v>
      </c>
      <c r="K1771" s="1">
        <v>916</v>
      </c>
      <c r="L1771" s="1">
        <v>467</v>
      </c>
      <c r="M1771" s="1">
        <v>6430.5</v>
      </c>
      <c r="N1771" s="1">
        <v>41714.166666666657</v>
      </c>
      <c r="O1771" s="1">
        <v>0.1106799223860295</v>
      </c>
      <c r="P1771" s="1">
        <v>0.83443353136897969</v>
      </c>
      <c r="Q1771" s="1" t="s">
        <v>24</v>
      </c>
      <c r="R1771" s="1" t="s">
        <v>25</v>
      </c>
      <c r="S1771" s="1" t="s">
        <v>26</v>
      </c>
      <c r="T1771" s="1">
        <v>11463</v>
      </c>
      <c r="U1771" s="1">
        <v>5.4886546244990807E-2</v>
      </c>
      <c r="V1771" s="3" t="s">
        <v>27</v>
      </c>
    </row>
    <row r="1772" spans="1:22" x14ac:dyDescent="0.3">
      <c r="A1772" s="2" t="s">
        <v>246</v>
      </c>
      <c r="B1772" s="1" t="s">
        <v>23</v>
      </c>
      <c r="C1772" s="1">
        <v>82278.262719703984</v>
      </c>
      <c r="D1772" s="1">
        <v>10265</v>
      </c>
      <c r="E1772" s="1">
        <v>4708</v>
      </c>
      <c r="F1772" s="1">
        <v>1932</v>
      </c>
      <c r="G1772" s="1">
        <v>4287</v>
      </c>
      <c r="H1772" s="1">
        <v>3476</v>
      </c>
      <c r="I1772" s="1">
        <v>3283</v>
      </c>
      <c r="J1772" s="1">
        <v>4255</v>
      </c>
      <c r="K1772" s="1">
        <v>4959</v>
      </c>
      <c r="L1772" s="1">
        <v>5241</v>
      </c>
      <c r="M1772" s="1">
        <v>10141.66513599435</v>
      </c>
      <c r="N1772" s="1">
        <v>42406</v>
      </c>
      <c r="O1772" s="1">
        <v>0.1232605648291796</v>
      </c>
      <c r="P1772" s="1">
        <v>0.51539736740023101</v>
      </c>
      <c r="Q1772" s="1" t="s">
        <v>36</v>
      </c>
      <c r="R1772" s="1" t="s">
        <v>25</v>
      </c>
      <c r="S1772" s="1" t="s">
        <v>37</v>
      </c>
      <c r="T1772" s="1">
        <v>11753.8163507109</v>
      </c>
      <c r="U1772" s="1">
        <v>0.36134206777058941</v>
      </c>
      <c r="V1772" s="3" t="s">
        <v>38</v>
      </c>
    </row>
    <row r="1773" spans="1:22" x14ac:dyDescent="0.3">
      <c r="A1773" s="2" t="s">
        <v>246</v>
      </c>
      <c r="B1773" s="1" t="s">
        <v>28</v>
      </c>
      <c r="C1773" s="1">
        <v>82278.262719703984</v>
      </c>
      <c r="D1773" s="1">
        <v>10265</v>
      </c>
      <c r="E1773" s="1">
        <v>5094</v>
      </c>
      <c r="F1773" s="1">
        <v>1932</v>
      </c>
      <c r="G1773" s="1">
        <v>1389</v>
      </c>
      <c r="H1773" s="1">
        <v>3907</v>
      </c>
      <c r="I1773" s="1">
        <v>3283</v>
      </c>
      <c r="J1773" s="1">
        <v>3734.2</v>
      </c>
      <c r="K1773" s="1">
        <v>1035</v>
      </c>
      <c r="L1773" s="1">
        <v>2300</v>
      </c>
      <c r="M1773" s="1">
        <v>10141.66513599435</v>
      </c>
      <c r="N1773" s="1">
        <v>32939.199999999997</v>
      </c>
      <c r="O1773" s="1">
        <v>0.1232605648291796</v>
      </c>
      <c r="P1773" s="1">
        <v>0.40033903136984589</v>
      </c>
      <c r="Q1773" s="1" t="s">
        <v>36</v>
      </c>
      <c r="R1773" s="1" t="s">
        <v>25</v>
      </c>
      <c r="S1773" s="1" t="s">
        <v>37</v>
      </c>
      <c r="T1773" s="1">
        <v>11753.8163507109</v>
      </c>
      <c r="U1773" s="1">
        <v>0.47640040380097443</v>
      </c>
      <c r="V1773" s="3" t="s">
        <v>38</v>
      </c>
    </row>
    <row r="1774" spans="1:22" x14ac:dyDescent="0.3">
      <c r="A1774" s="2" t="s">
        <v>246</v>
      </c>
      <c r="B1774" s="1" t="s">
        <v>29</v>
      </c>
      <c r="C1774" s="1">
        <v>82278.262719703984</v>
      </c>
      <c r="D1774" s="1">
        <v>10265</v>
      </c>
      <c r="E1774" s="1">
        <v>4412</v>
      </c>
      <c r="F1774" s="1">
        <v>1932</v>
      </c>
      <c r="G1774" s="1">
        <v>3377</v>
      </c>
      <c r="H1774" s="1">
        <v>4804</v>
      </c>
      <c r="I1774" s="1">
        <v>3283</v>
      </c>
      <c r="J1774" s="1">
        <v>1795</v>
      </c>
      <c r="K1774" s="1">
        <v>947</v>
      </c>
      <c r="L1774" s="1">
        <v>253</v>
      </c>
      <c r="M1774" s="1">
        <v>10141.66513599435</v>
      </c>
      <c r="N1774" s="1">
        <v>31068</v>
      </c>
      <c r="O1774" s="1">
        <v>0.1232605648291796</v>
      </c>
      <c r="P1774" s="1">
        <v>0.37759669410909719</v>
      </c>
      <c r="Q1774" s="1" t="s">
        <v>36</v>
      </c>
      <c r="R1774" s="1" t="s">
        <v>25</v>
      </c>
      <c r="S1774" s="1" t="s">
        <v>37</v>
      </c>
      <c r="T1774" s="1">
        <v>11753.8163507109</v>
      </c>
      <c r="U1774" s="1">
        <v>0.49914274106172313</v>
      </c>
      <c r="V1774" s="3" t="s">
        <v>38</v>
      </c>
    </row>
    <row r="1775" spans="1:22" x14ac:dyDescent="0.3">
      <c r="A1775" s="2" t="s">
        <v>246</v>
      </c>
      <c r="B1775" s="1" t="s">
        <v>30</v>
      </c>
      <c r="C1775" s="1">
        <v>82278.262719703984</v>
      </c>
      <c r="D1775" s="1">
        <v>10265</v>
      </c>
      <c r="E1775" s="1">
        <v>8331</v>
      </c>
      <c r="F1775" s="1">
        <v>1932</v>
      </c>
      <c r="G1775" s="1">
        <v>4882</v>
      </c>
      <c r="H1775" s="1">
        <v>4555</v>
      </c>
      <c r="I1775" s="1">
        <v>3283</v>
      </c>
      <c r="J1775" s="1">
        <v>4013</v>
      </c>
      <c r="K1775" s="1">
        <v>2331.333333333333</v>
      </c>
      <c r="L1775" s="1">
        <v>48</v>
      </c>
      <c r="M1775" s="1">
        <v>10141.66513599435</v>
      </c>
      <c r="N1775" s="1">
        <v>39640.333333333343</v>
      </c>
      <c r="O1775" s="1">
        <v>0.1232605648291796</v>
      </c>
      <c r="P1775" s="1">
        <v>0.4817837910405986</v>
      </c>
      <c r="Q1775" s="1" t="s">
        <v>36</v>
      </c>
      <c r="R1775" s="1" t="s">
        <v>25</v>
      </c>
      <c r="S1775" s="1" t="s">
        <v>37</v>
      </c>
      <c r="T1775" s="1">
        <v>11753.8163507109</v>
      </c>
      <c r="U1775" s="1">
        <v>0.39495564413022177</v>
      </c>
      <c r="V1775" s="3" t="s">
        <v>38</v>
      </c>
    </row>
    <row r="1776" spans="1:22" x14ac:dyDescent="0.3">
      <c r="A1776" s="2" t="s">
        <v>246</v>
      </c>
      <c r="B1776" s="1" t="s">
        <v>31</v>
      </c>
      <c r="C1776" s="1">
        <v>82278.262719703984</v>
      </c>
      <c r="D1776" s="1">
        <v>10265</v>
      </c>
      <c r="E1776" s="1">
        <v>5943</v>
      </c>
      <c r="F1776" s="1">
        <v>1932</v>
      </c>
      <c r="G1776" s="1">
        <v>2997</v>
      </c>
      <c r="H1776" s="1">
        <v>3161</v>
      </c>
      <c r="I1776" s="1">
        <v>3283</v>
      </c>
      <c r="J1776" s="1">
        <v>3734.2</v>
      </c>
      <c r="K1776" s="1">
        <v>1024</v>
      </c>
      <c r="L1776" s="1">
        <v>5926</v>
      </c>
      <c r="M1776" s="1">
        <v>10141.66513599435</v>
      </c>
      <c r="N1776" s="1">
        <v>38265.199999999997</v>
      </c>
      <c r="O1776" s="1">
        <v>0.1232605648291796</v>
      </c>
      <c r="P1776" s="1">
        <v>0.46507058772445681</v>
      </c>
      <c r="Q1776" s="1" t="s">
        <v>36</v>
      </c>
      <c r="R1776" s="1" t="s">
        <v>25</v>
      </c>
      <c r="S1776" s="1" t="s">
        <v>37</v>
      </c>
      <c r="T1776" s="1">
        <v>11753.8163507109</v>
      </c>
      <c r="U1776" s="1">
        <v>0.41166884744636351</v>
      </c>
      <c r="V1776" s="3" t="s">
        <v>38</v>
      </c>
    </row>
    <row r="1777" spans="1:22" x14ac:dyDescent="0.3">
      <c r="A1777" s="2" t="s">
        <v>246</v>
      </c>
      <c r="B1777" s="1" t="s">
        <v>32</v>
      </c>
      <c r="C1777" s="1">
        <v>82278.262719703984</v>
      </c>
      <c r="D1777" s="1">
        <v>10265</v>
      </c>
      <c r="E1777" s="1">
        <v>7765</v>
      </c>
      <c r="F1777" s="1">
        <v>1932</v>
      </c>
      <c r="G1777" s="1">
        <v>4493</v>
      </c>
      <c r="H1777" s="1">
        <v>4536</v>
      </c>
      <c r="I1777" s="1">
        <v>3283</v>
      </c>
      <c r="J1777" s="1">
        <v>4011</v>
      </c>
      <c r="K1777" s="1">
        <v>1826</v>
      </c>
      <c r="L1777" s="1">
        <v>219</v>
      </c>
      <c r="M1777" s="1">
        <v>10141.66513599435</v>
      </c>
      <c r="N1777" s="1">
        <v>38330</v>
      </c>
      <c r="O1777" s="1">
        <v>0.1232605648291796</v>
      </c>
      <c r="P1777" s="1">
        <v>0.46585815904473082</v>
      </c>
      <c r="Q1777" s="1" t="s">
        <v>36</v>
      </c>
      <c r="R1777" s="1" t="s">
        <v>25</v>
      </c>
      <c r="S1777" s="1" t="s">
        <v>37</v>
      </c>
      <c r="T1777" s="1">
        <v>11753.8163507109</v>
      </c>
      <c r="U1777" s="1">
        <v>0.41088127612608949</v>
      </c>
      <c r="V1777" s="3" t="s">
        <v>38</v>
      </c>
    </row>
    <row r="1778" spans="1:22" x14ac:dyDescent="0.3">
      <c r="A1778" s="2" t="s">
        <v>246</v>
      </c>
      <c r="B1778" s="1" t="s">
        <v>33</v>
      </c>
      <c r="C1778" s="1">
        <v>82278.262719703984</v>
      </c>
      <c r="D1778" s="1">
        <v>10265</v>
      </c>
      <c r="E1778" s="1">
        <v>5837</v>
      </c>
      <c r="F1778" s="1">
        <v>1932</v>
      </c>
      <c r="G1778" s="1">
        <v>2538</v>
      </c>
      <c r="H1778" s="1">
        <v>5397</v>
      </c>
      <c r="I1778" s="1">
        <v>3283</v>
      </c>
      <c r="J1778" s="1">
        <v>4597</v>
      </c>
      <c r="K1778" s="1">
        <v>4197</v>
      </c>
      <c r="L1778" s="1">
        <v>1691</v>
      </c>
      <c r="M1778" s="1">
        <v>10141.66513599435</v>
      </c>
      <c r="N1778" s="1">
        <v>39737</v>
      </c>
      <c r="O1778" s="1">
        <v>0.1232605648291796</v>
      </c>
      <c r="P1778" s="1">
        <v>0.48295866595252979</v>
      </c>
      <c r="Q1778" s="1" t="s">
        <v>36</v>
      </c>
      <c r="R1778" s="1" t="s">
        <v>25</v>
      </c>
      <c r="S1778" s="1" t="s">
        <v>37</v>
      </c>
      <c r="T1778" s="1">
        <v>11753.8163507109</v>
      </c>
      <c r="U1778" s="1">
        <v>0.39378076921829058</v>
      </c>
      <c r="V1778" s="3" t="s">
        <v>38</v>
      </c>
    </row>
    <row r="1779" spans="1:22" x14ac:dyDescent="0.3">
      <c r="A1779" s="2" t="s">
        <v>247</v>
      </c>
      <c r="B1779" s="1" t="s">
        <v>23</v>
      </c>
      <c r="C1779" s="1">
        <v>82278.262719703984</v>
      </c>
      <c r="D1779" s="1">
        <v>7061</v>
      </c>
      <c r="E1779" s="1">
        <v>5199</v>
      </c>
      <c r="F1779" s="1">
        <v>1968</v>
      </c>
      <c r="G1779" s="1">
        <v>2571</v>
      </c>
      <c r="H1779" s="1">
        <v>4003</v>
      </c>
      <c r="I1779" s="1">
        <v>4340.75</v>
      </c>
      <c r="J1779" s="1">
        <v>4117</v>
      </c>
      <c r="K1779" s="1">
        <v>4611</v>
      </c>
      <c r="L1779" s="1">
        <v>1032</v>
      </c>
      <c r="M1779" s="1">
        <v>6430.5</v>
      </c>
      <c r="N1779" s="1">
        <v>34902.75</v>
      </c>
      <c r="O1779" s="1">
        <v>6.7697102684037322E-2</v>
      </c>
      <c r="P1779" s="1">
        <v>0.42420377930076902</v>
      </c>
      <c r="Q1779" s="1" t="s">
        <v>36</v>
      </c>
      <c r="R1779" s="1" t="s">
        <v>25</v>
      </c>
      <c r="S1779" s="1" t="s">
        <v>37</v>
      </c>
      <c r="T1779" s="1">
        <v>11753.8163507109</v>
      </c>
      <c r="U1779" s="1">
        <v>0.5080991180151937</v>
      </c>
      <c r="V1779" s="3" t="s">
        <v>46</v>
      </c>
    </row>
    <row r="1780" spans="1:22" x14ac:dyDescent="0.3">
      <c r="A1780" s="2" t="s">
        <v>247</v>
      </c>
      <c r="B1780" s="1" t="s">
        <v>39</v>
      </c>
      <c r="C1780" s="1">
        <v>82278.262719703984</v>
      </c>
      <c r="D1780" s="1">
        <v>7061</v>
      </c>
      <c r="E1780" s="1">
        <v>6430</v>
      </c>
      <c r="F1780" s="1">
        <v>2786</v>
      </c>
      <c r="G1780" s="1">
        <v>1475</v>
      </c>
      <c r="H1780" s="1">
        <v>5028</v>
      </c>
      <c r="I1780" s="1">
        <v>4340.75</v>
      </c>
      <c r="J1780" s="1">
        <v>4297</v>
      </c>
      <c r="K1780" s="1">
        <v>3119.5</v>
      </c>
      <c r="L1780" s="1">
        <v>3836</v>
      </c>
      <c r="M1780" s="1">
        <v>6430.5</v>
      </c>
      <c r="N1780" s="1">
        <v>38373.25</v>
      </c>
      <c r="O1780" s="1">
        <v>6.7697102684037322E-2</v>
      </c>
      <c r="P1780" s="1">
        <v>0.46638381428550002</v>
      </c>
      <c r="Q1780" s="1" t="s">
        <v>36</v>
      </c>
      <c r="R1780" s="1" t="s">
        <v>25</v>
      </c>
      <c r="S1780" s="1" t="s">
        <v>37</v>
      </c>
      <c r="T1780" s="1">
        <v>11753.8163507109</v>
      </c>
      <c r="U1780" s="1">
        <v>0.4659190830304627</v>
      </c>
      <c r="V1780" s="3" t="s">
        <v>46</v>
      </c>
    </row>
    <row r="1781" spans="1:22" x14ac:dyDescent="0.3">
      <c r="A1781" s="2" t="s">
        <v>247</v>
      </c>
      <c r="B1781" s="1" t="s">
        <v>28</v>
      </c>
      <c r="C1781" s="1">
        <v>82278.262719703984</v>
      </c>
      <c r="D1781" s="1">
        <v>7061</v>
      </c>
      <c r="E1781" s="1">
        <v>4631</v>
      </c>
      <c r="F1781" s="1">
        <v>2637</v>
      </c>
      <c r="G1781" s="1">
        <v>1518</v>
      </c>
      <c r="H1781" s="1">
        <v>1859</v>
      </c>
      <c r="I1781" s="1">
        <v>4340.75</v>
      </c>
      <c r="J1781" s="1">
        <v>4253</v>
      </c>
      <c r="K1781" s="1">
        <v>3119.5</v>
      </c>
      <c r="L1781" s="1">
        <v>2674</v>
      </c>
      <c r="M1781" s="1">
        <v>6430.5</v>
      </c>
      <c r="N1781" s="1">
        <v>32093.25</v>
      </c>
      <c r="O1781" s="1">
        <v>6.7697102684037322E-2</v>
      </c>
      <c r="P1781" s="1">
        <v>0.39005745793796781</v>
      </c>
      <c r="Q1781" s="1" t="s">
        <v>36</v>
      </c>
      <c r="R1781" s="1" t="s">
        <v>25</v>
      </c>
      <c r="S1781" s="1" t="s">
        <v>37</v>
      </c>
      <c r="T1781" s="1">
        <v>11753.8163507109</v>
      </c>
      <c r="U1781" s="1">
        <v>0.54224543937799485</v>
      </c>
      <c r="V1781" s="3" t="s">
        <v>46</v>
      </c>
    </row>
    <row r="1782" spans="1:22" x14ac:dyDescent="0.3">
      <c r="A1782" s="2" t="s">
        <v>247</v>
      </c>
      <c r="B1782" s="1" t="s">
        <v>29</v>
      </c>
      <c r="C1782" s="1">
        <v>82278.262719703984</v>
      </c>
      <c r="D1782" s="1">
        <v>7061</v>
      </c>
      <c r="E1782" s="1">
        <v>5751</v>
      </c>
      <c r="F1782" s="1">
        <v>2132</v>
      </c>
      <c r="G1782" s="1">
        <v>4960</v>
      </c>
      <c r="H1782" s="1">
        <v>6419</v>
      </c>
      <c r="I1782" s="1">
        <v>3276</v>
      </c>
      <c r="J1782" s="1">
        <v>1771</v>
      </c>
      <c r="K1782" s="1">
        <v>3119.5</v>
      </c>
      <c r="L1782" s="1">
        <v>3727</v>
      </c>
      <c r="M1782" s="1">
        <v>6430.5</v>
      </c>
      <c r="N1782" s="1">
        <v>38216.5</v>
      </c>
      <c r="O1782" s="1">
        <v>6.7697102684037322E-2</v>
      </c>
      <c r="P1782" s="1">
        <v>0.46447869384641149</v>
      </c>
      <c r="Q1782" s="1" t="s">
        <v>36</v>
      </c>
      <c r="R1782" s="1" t="s">
        <v>25</v>
      </c>
      <c r="S1782" s="1" t="s">
        <v>37</v>
      </c>
      <c r="T1782" s="1">
        <v>11753.8163507109</v>
      </c>
      <c r="U1782" s="1">
        <v>0.46782420346955123</v>
      </c>
      <c r="V1782" s="3" t="s">
        <v>46</v>
      </c>
    </row>
    <row r="1783" spans="1:22" x14ac:dyDescent="0.3">
      <c r="A1783" s="2" t="s">
        <v>247</v>
      </c>
      <c r="B1783" s="1" t="s">
        <v>30</v>
      </c>
      <c r="C1783" s="1">
        <v>82278.262719703984</v>
      </c>
      <c r="D1783" s="1">
        <v>7061</v>
      </c>
      <c r="E1783" s="1">
        <v>8872</v>
      </c>
      <c r="F1783" s="1">
        <v>3870</v>
      </c>
      <c r="G1783" s="1">
        <v>1644</v>
      </c>
      <c r="H1783" s="1">
        <v>6208</v>
      </c>
      <c r="I1783" s="1">
        <v>605</v>
      </c>
      <c r="J1783" s="1">
        <v>3513</v>
      </c>
      <c r="K1783" s="1">
        <v>594</v>
      </c>
      <c r="L1783" s="1">
        <v>1744</v>
      </c>
      <c r="M1783" s="1">
        <v>6430.5</v>
      </c>
      <c r="N1783" s="1">
        <v>34111</v>
      </c>
      <c r="O1783" s="1">
        <v>6.7697102684037322E-2</v>
      </c>
      <c r="P1783" s="1">
        <v>0.41458094607813228</v>
      </c>
      <c r="Q1783" s="1" t="s">
        <v>36</v>
      </c>
      <c r="R1783" s="1" t="s">
        <v>25</v>
      </c>
      <c r="S1783" s="1" t="s">
        <v>37</v>
      </c>
      <c r="T1783" s="1">
        <v>11753.8163507109</v>
      </c>
      <c r="U1783" s="1">
        <v>0.51772195123783038</v>
      </c>
      <c r="V1783" s="3" t="s">
        <v>46</v>
      </c>
    </row>
    <row r="1784" spans="1:22" x14ac:dyDescent="0.3">
      <c r="A1784" s="2" t="s">
        <v>247</v>
      </c>
      <c r="B1784" s="1" t="s">
        <v>31</v>
      </c>
      <c r="C1784" s="1">
        <v>82278.262719703984</v>
      </c>
      <c r="D1784" s="1">
        <v>7061</v>
      </c>
      <c r="E1784" s="1">
        <v>7996</v>
      </c>
      <c r="F1784" s="1">
        <v>3134.428571428572</v>
      </c>
      <c r="G1784" s="1">
        <v>3959</v>
      </c>
      <c r="H1784" s="1">
        <v>3339</v>
      </c>
      <c r="I1784" s="1">
        <v>4340.75</v>
      </c>
      <c r="J1784" s="1">
        <v>1933</v>
      </c>
      <c r="K1784" s="1">
        <v>3119.5</v>
      </c>
      <c r="L1784" s="1">
        <v>2675</v>
      </c>
      <c r="M1784" s="1">
        <v>6430.5</v>
      </c>
      <c r="N1784" s="1">
        <v>37557.678571428572</v>
      </c>
      <c r="O1784" s="1">
        <v>6.7697102684037322E-2</v>
      </c>
      <c r="P1784" s="1">
        <v>0.45647145831670882</v>
      </c>
      <c r="Q1784" s="1" t="s">
        <v>36</v>
      </c>
      <c r="R1784" s="1" t="s">
        <v>25</v>
      </c>
      <c r="S1784" s="1" t="s">
        <v>37</v>
      </c>
      <c r="T1784" s="1">
        <v>11753.8163507109</v>
      </c>
      <c r="U1784" s="1">
        <v>0.4758314389992539</v>
      </c>
      <c r="V1784" s="3" t="s">
        <v>46</v>
      </c>
    </row>
    <row r="1785" spans="1:22" x14ac:dyDescent="0.3">
      <c r="A1785" s="2" t="s">
        <v>247</v>
      </c>
      <c r="B1785" s="1" t="s">
        <v>32</v>
      </c>
      <c r="C1785" s="1">
        <v>82278.262719703984</v>
      </c>
      <c r="D1785" s="1">
        <v>7061</v>
      </c>
      <c r="E1785" s="1">
        <v>7415</v>
      </c>
      <c r="F1785" s="1">
        <v>4768</v>
      </c>
      <c r="G1785" s="1">
        <v>3107</v>
      </c>
      <c r="H1785" s="1">
        <v>1496</v>
      </c>
      <c r="I1785" s="1">
        <v>5916</v>
      </c>
      <c r="J1785" s="1">
        <v>729</v>
      </c>
      <c r="K1785" s="1">
        <v>3119.5</v>
      </c>
      <c r="L1785" s="1">
        <v>260</v>
      </c>
      <c r="M1785" s="1">
        <v>6430.5</v>
      </c>
      <c r="N1785" s="1">
        <v>33871.5</v>
      </c>
      <c r="O1785" s="1">
        <v>6.7697102684037322E-2</v>
      </c>
      <c r="P1785" s="1">
        <v>0.41167009220150269</v>
      </c>
      <c r="Q1785" s="1" t="s">
        <v>36</v>
      </c>
      <c r="R1785" s="1" t="s">
        <v>25</v>
      </c>
      <c r="S1785" s="1" t="s">
        <v>37</v>
      </c>
      <c r="T1785" s="1">
        <v>11753.8163507109</v>
      </c>
      <c r="U1785" s="1">
        <v>0.52063280511445997</v>
      </c>
      <c r="V1785" s="3" t="s">
        <v>46</v>
      </c>
    </row>
    <row r="1786" spans="1:22" x14ac:dyDescent="0.3">
      <c r="A1786" s="2" t="s">
        <v>247</v>
      </c>
      <c r="B1786" s="1" t="s">
        <v>33</v>
      </c>
      <c r="C1786" s="1">
        <v>82278.262719703984</v>
      </c>
      <c r="D1786" s="1">
        <v>7061</v>
      </c>
      <c r="E1786" s="1">
        <v>7280</v>
      </c>
      <c r="F1786" s="1">
        <v>3134.428571428572</v>
      </c>
      <c r="G1786" s="1">
        <v>1105</v>
      </c>
      <c r="H1786" s="1">
        <v>4384</v>
      </c>
      <c r="I1786" s="1">
        <v>7566</v>
      </c>
      <c r="J1786" s="1">
        <v>3963</v>
      </c>
      <c r="K1786" s="1">
        <v>3119.5</v>
      </c>
      <c r="L1786" s="1">
        <v>3230</v>
      </c>
      <c r="M1786" s="1">
        <v>6430.5</v>
      </c>
      <c r="N1786" s="1">
        <v>40842.928571428572</v>
      </c>
      <c r="O1786" s="1">
        <v>6.7697102684037322E-2</v>
      </c>
      <c r="P1786" s="1">
        <v>0.49639998732797158</v>
      </c>
      <c r="Q1786" s="1" t="s">
        <v>36</v>
      </c>
      <c r="R1786" s="1" t="s">
        <v>25</v>
      </c>
      <c r="S1786" s="1" t="s">
        <v>37</v>
      </c>
      <c r="T1786" s="1">
        <v>11753.8163507109</v>
      </c>
      <c r="U1786" s="1">
        <v>0.43590290998799108</v>
      </c>
      <c r="V1786" s="3" t="s">
        <v>46</v>
      </c>
    </row>
    <row r="1787" spans="1:22" x14ac:dyDescent="0.3">
      <c r="A1787" s="2" t="s">
        <v>247</v>
      </c>
      <c r="B1787" s="1" t="s">
        <v>44</v>
      </c>
      <c r="C1787" s="1">
        <v>82278.262719703984</v>
      </c>
      <c r="D1787" s="1">
        <v>7061</v>
      </c>
      <c r="E1787" s="1">
        <v>4854</v>
      </c>
      <c r="F1787" s="1">
        <v>3134.428571428572</v>
      </c>
      <c r="G1787" s="1">
        <v>2235</v>
      </c>
      <c r="H1787" s="1">
        <v>5891</v>
      </c>
      <c r="I1787" s="1">
        <v>4340.75</v>
      </c>
      <c r="J1787" s="1">
        <v>3133</v>
      </c>
      <c r="K1787" s="1">
        <v>2588</v>
      </c>
      <c r="L1787" s="1">
        <v>4213</v>
      </c>
      <c r="M1787" s="1">
        <v>6430.5</v>
      </c>
      <c r="N1787" s="1">
        <v>37450.178571428572</v>
      </c>
      <c r="O1787" s="1">
        <v>6.7697102684037322E-2</v>
      </c>
      <c r="P1787" s="1">
        <v>0.45516491638878531</v>
      </c>
      <c r="Q1787" s="1" t="s">
        <v>36</v>
      </c>
      <c r="R1787" s="1" t="s">
        <v>25</v>
      </c>
      <c r="S1787" s="1" t="s">
        <v>37</v>
      </c>
      <c r="T1787" s="1">
        <v>11753.8163507109</v>
      </c>
      <c r="U1787" s="1">
        <v>0.47713798092717741</v>
      </c>
      <c r="V1787" s="3" t="s">
        <v>46</v>
      </c>
    </row>
    <row r="1788" spans="1:22" x14ac:dyDescent="0.3">
      <c r="A1788" s="2" t="s">
        <v>247</v>
      </c>
      <c r="B1788" s="1" t="s">
        <v>40</v>
      </c>
      <c r="C1788" s="1">
        <v>82278.262719703984</v>
      </c>
      <c r="D1788" s="1">
        <v>7061</v>
      </c>
      <c r="E1788" s="1">
        <v>6497</v>
      </c>
      <c r="F1788" s="1">
        <v>3780</v>
      </c>
      <c r="G1788" s="1">
        <v>4780</v>
      </c>
      <c r="H1788" s="1">
        <v>5550</v>
      </c>
      <c r="I1788" s="1">
        <v>4340.75</v>
      </c>
      <c r="J1788" s="1">
        <v>799</v>
      </c>
      <c r="K1788" s="1">
        <v>4685</v>
      </c>
      <c r="L1788" s="1">
        <v>3197</v>
      </c>
      <c r="M1788" s="1">
        <v>6430.5</v>
      </c>
      <c r="N1788" s="1">
        <v>40689.75</v>
      </c>
      <c r="O1788" s="1">
        <v>6.7697102684037322E-2</v>
      </c>
      <c r="P1788" s="1">
        <v>0.49453827359745189</v>
      </c>
      <c r="Q1788" s="1" t="s">
        <v>36</v>
      </c>
      <c r="R1788" s="1" t="s">
        <v>25</v>
      </c>
      <c r="S1788" s="1" t="s">
        <v>37</v>
      </c>
      <c r="T1788" s="1">
        <v>11753.8163507109</v>
      </c>
      <c r="U1788" s="1">
        <v>0.43776462371851071</v>
      </c>
      <c r="V1788" s="3" t="s">
        <v>46</v>
      </c>
    </row>
    <row r="1789" spans="1:22" x14ac:dyDescent="0.3">
      <c r="A1789" s="2" t="s">
        <v>248</v>
      </c>
      <c r="B1789" s="1" t="s">
        <v>23</v>
      </c>
      <c r="C1789" s="1">
        <v>82278.262719703984</v>
      </c>
      <c r="D1789" s="1">
        <v>12502</v>
      </c>
      <c r="E1789" s="1">
        <v>8528</v>
      </c>
      <c r="F1789" s="1">
        <v>2181</v>
      </c>
      <c r="G1789" s="1">
        <v>1653</v>
      </c>
      <c r="H1789" s="1">
        <v>1287</v>
      </c>
      <c r="I1789" s="1">
        <v>5084.375</v>
      </c>
      <c r="J1789" s="1">
        <v>4624</v>
      </c>
      <c r="K1789" s="1">
        <v>2510</v>
      </c>
      <c r="L1789" s="1">
        <v>1550</v>
      </c>
      <c r="M1789" s="1">
        <v>13898.5</v>
      </c>
      <c r="N1789" s="1">
        <v>39919.375</v>
      </c>
      <c r="O1789" s="1">
        <v>0.21672795961611371</v>
      </c>
      <c r="P1789" s="1">
        <v>0.48517522952559999</v>
      </c>
      <c r="Q1789" s="1" t="s">
        <v>36</v>
      </c>
      <c r="R1789" s="1" t="s">
        <v>25</v>
      </c>
      <c r="S1789" s="1" t="s">
        <v>37</v>
      </c>
      <c r="T1789" s="1">
        <v>11753.8163507109</v>
      </c>
      <c r="U1789" s="1">
        <v>0.29809681085828632</v>
      </c>
      <c r="V1789" s="3" t="s">
        <v>38</v>
      </c>
    </row>
    <row r="1790" spans="1:22" x14ac:dyDescent="0.3">
      <c r="A1790" s="2" t="s">
        <v>248</v>
      </c>
      <c r="B1790" s="1" t="s">
        <v>39</v>
      </c>
      <c r="C1790" s="1">
        <v>82278.262719703984</v>
      </c>
      <c r="D1790" s="1">
        <v>12502</v>
      </c>
      <c r="E1790" s="1">
        <v>5150</v>
      </c>
      <c r="F1790" s="1">
        <v>1850</v>
      </c>
      <c r="G1790" s="1">
        <v>3257</v>
      </c>
      <c r="H1790" s="1">
        <v>6755</v>
      </c>
      <c r="I1790" s="1">
        <v>5739</v>
      </c>
      <c r="J1790" s="1">
        <v>3713</v>
      </c>
      <c r="K1790" s="1">
        <v>3553</v>
      </c>
      <c r="L1790" s="1">
        <v>4754</v>
      </c>
      <c r="M1790" s="1">
        <v>13898.5</v>
      </c>
      <c r="N1790" s="1">
        <v>47273</v>
      </c>
      <c r="O1790" s="1">
        <v>0.21672795961611371</v>
      </c>
      <c r="P1790" s="1">
        <v>0.57455029356956844</v>
      </c>
      <c r="Q1790" s="1" t="s">
        <v>36</v>
      </c>
      <c r="R1790" s="1" t="s">
        <v>25</v>
      </c>
      <c r="S1790" s="1" t="s">
        <v>37</v>
      </c>
      <c r="T1790" s="1">
        <v>11753.8163507109</v>
      </c>
      <c r="U1790" s="1">
        <v>0.2087217468143179</v>
      </c>
      <c r="V1790" s="3" t="s">
        <v>38</v>
      </c>
    </row>
    <row r="1791" spans="1:22" x14ac:dyDescent="0.3">
      <c r="A1791" s="2" t="s">
        <v>248</v>
      </c>
      <c r="B1791" s="1" t="s">
        <v>42</v>
      </c>
      <c r="C1791" s="1">
        <v>82278.262719703984</v>
      </c>
      <c r="D1791" s="1">
        <v>12502</v>
      </c>
      <c r="E1791" s="1">
        <v>2234</v>
      </c>
      <c r="F1791" s="1">
        <v>2522.8571428571431</v>
      </c>
      <c r="G1791" s="1">
        <v>3543</v>
      </c>
      <c r="H1791" s="1">
        <v>825</v>
      </c>
      <c r="I1791" s="1">
        <v>2764</v>
      </c>
      <c r="J1791" s="1">
        <v>1034</v>
      </c>
      <c r="K1791" s="1">
        <v>3445</v>
      </c>
      <c r="L1791" s="1">
        <v>1772</v>
      </c>
      <c r="M1791" s="1">
        <v>13898.5</v>
      </c>
      <c r="N1791" s="1">
        <v>30641.857142857141</v>
      </c>
      <c r="O1791" s="1">
        <v>0.21672795961611371</v>
      </c>
      <c r="P1791" s="1">
        <v>0.37241740564265752</v>
      </c>
      <c r="Q1791" s="1" t="s">
        <v>36</v>
      </c>
      <c r="R1791" s="1" t="s">
        <v>25</v>
      </c>
      <c r="S1791" s="1" t="s">
        <v>37</v>
      </c>
      <c r="T1791" s="1">
        <v>11753.8163507109</v>
      </c>
      <c r="U1791" s="1">
        <v>0.41085463474122869</v>
      </c>
      <c r="V1791" s="3" t="s">
        <v>38</v>
      </c>
    </row>
    <row r="1792" spans="1:22" x14ac:dyDescent="0.3">
      <c r="A1792" s="2" t="s">
        <v>248</v>
      </c>
      <c r="B1792" s="1" t="s">
        <v>28</v>
      </c>
      <c r="C1792" s="1">
        <v>82278.262719703984</v>
      </c>
      <c r="D1792" s="1">
        <v>12502</v>
      </c>
      <c r="E1792" s="1">
        <v>4475</v>
      </c>
      <c r="F1792" s="1">
        <v>2522.8571428571431</v>
      </c>
      <c r="G1792" s="1">
        <v>3543</v>
      </c>
      <c r="H1792" s="1">
        <v>2513</v>
      </c>
      <c r="I1792" s="1">
        <v>7286</v>
      </c>
      <c r="J1792" s="1">
        <v>5879</v>
      </c>
      <c r="K1792" s="1">
        <v>2708</v>
      </c>
      <c r="L1792" s="1">
        <v>848</v>
      </c>
      <c r="M1792" s="1">
        <v>13898.5</v>
      </c>
      <c r="N1792" s="1">
        <v>42276.857142857138</v>
      </c>
      <c r="O1792" s="1">
        <v>0.21672795961611371</v>
      </c>
      <c r="P1792" s="1">
        <v>0.51382778081837999</v>
      </c>
      <c r="Q1792" s="1" t="s">
        <v>36</v>
      </c>
      <c r="R1792" s="1" t="s">
        <v>25</v>
      </c>
      <c r="S1792" s="1" t="s">
        <v>37</v>
      </c>
      <c r="T1792" s="1">
        <v>11753.8163507109</v>
      </c>
      <c r="U1792" s="1">
        <v>0.26944425956550633</v>
      </c>
      <c r="V1792" s="3" t="s">
        <v>38</v>
      </c>
    </row>
    <row r="1793" spans="1:22" x14ac:dyDescent="0.3">
      <c r="A1793" s="2" t="s">
        <v>248</v>
      </c>
      <c r="B1793" s="1" t="s">
        <v>29</v>
      </c>
      <c r="C1793" s="1">
        <v>82278.262719703984</v>
      </c>
      <c r="D1793" s="1">
        <v>12502</v>
      </c>
      <c r="E1793" s="1">
        <v>6408</v>
      </c>
      <c r="F1793" s="1">
        <v>2181</v>
      </c>
      <c r="G1793" s="1">
        <v>2292</v>
      </c>
      <c r="H1793" s="1">
        <v>3804</v>
      </c>
      <c r="I1793" s="1">
        <v>6219</v>
      </c>
      <c r="J1793" s="1">
        <v>4842</v>
      </c>
      <c r="K1793" s="1">
        <v>946</v>
      </c>
      <c r="L1793" s="1">
        <v>5516</v>
      </c>
      <c r="M1793" s="1">
        <v>13898.5</v>
      </c>
      <c r="N1793" s="1">
        <v>44710</v>
      </c>
      <c r="O1793" s="1">
        <v>0.21672795961611371</v>
      </c>
      <c r="P1793" s="1">
        <v>0.54339990323219178</v>
      </c>
      <c r="Q1793" s="1" t="s">
        <v>36</v>
      </c>
      <c r="R1793" s="1" t="s">
        <v>25</v>
      </c>
      <c r="S1793" s="1" t="s">
        <v>37</v>
      </c>
      <c r="T1793" s="1">
        <v>11753.8163507109</v>
      </c>
      <c r="U1793" s="1">
        <v>0.2398721371516945</v>
      </c>
      <c r="V1793" s="3" t="s">
        <v>38</v>
      </c>
    </row>
    <row r="1794" spans="1:22" x14ac:dyDescent="0.3">
      <c r="A1794" s="2" t="s">
        <v>248</v>
      </c>
      <c r="B1794" s="1" t="s">
        <v>30</v>
      </c>
      <c r="C1794" s="1">
        <v>82278.262719703984</v>
      </c>
      <c r="D1794" s="1">
        <v>12502</v>
      </c>
      <c r="E1794" s="1">
        <v>4965</v>
      </c>
      <c r="F1794" s="1">
        <v>2016</v>
      </c>
      <c r="G1794" s="1">
        <v>4595</v>
      </c>
      <c r="H1794" s="1">
        <v>4311</v>
      </c>
      <c r="I1794" s="1">
        <v>5872</v>
      </c>
      <c r="J1794" s="1">
        <v>4995</v>
      </c>
      <c r="K1794" s="1">
        <v>3649</v>
      </c>
      <c r="L1794" s="1">
        <v>4822</v>
      </c>
      <c r="M1794" s="1">
        <v>13898.5</v>
      </c>
      <c r="N1794" s="1">
        <v>47727</v>
      </c>
      <c r="O1794" s="1">
        <v>0.21672795961611371</v>
      </c>
      <c r="P1794" s="1">
        <v>0.58006815436284542</v>
      </c>
      <c r="Q1794" s="1" t="s">
        <v>36</v>
      </c>
      <c r="R1794" s="1" t="s">
        <v>25</v>
      </c>
      <c r="S1794" s="1" t="s">
        <v>37</v>
      </c>
      <c r="T1794" s="1">
        <v>11753.8163507109</v>
      </c>
      <c r="U1794" s="1">
        <v>0.20320388602104089</v>
      </c>
      <c r="V1794" s="3" t="s">
        <v>38</v>
      </c>
    </row>
    <row r="1795" spans="1:22" x14ac:dyDescent="0.3">
      <c r="A1795" s="2" t="s">
        <v>248</v>
      </c>
      <c r="B1795" s="1" t="s">
        <v>31</v>
      </c>
      <c r="C1795" s="1">
        <v>82278.262719703984</v>
      </c>
      <c r="D1795" s="1">
        <v>12502</v>
      </c>
      <c r="E1795" s="1">
        <v>3016</v>
      </c>
      <c r="F1795" s="1">
        <v>2853</v>
      </c>
      <c r="G1795" s="1">
        <v>4103</v>
      </c>
      <c r="H1795" s="1">
        <v>3056</v>
      </c>
      <c r="I1795" s="1">
        <v>5084.375</v>
      </c>
      <c r="J1795" s="1">
        <v>4446</v>
      </c>
      <c r="K1795" s="1">
        <v>2510</v>
      </c>
      <c r="L1795" s="1">
        <v>3476</v>
      </c>
      <c r="M1795" s="1">
        <v>13898.5</v>
      </c>
      <c r="N1795" s="1">
        <v>41046.375</v>
      </c>
      <c r="O1795" s="1">
        <v>0.21672795961611371</v>
      </c>
      <c r="P1795" s="1">
        <v>0.49887265048159818</v>
      </c>
      <c r="Q1795" s="1" t="s">
        <v>36</v>
      </c>
      <c r="R1795" s="1" t="s">
        <v>25</v>
      </c>
      <c r="S1795" s="1" t="s">
        <v>37</v>
      </c>
      <c r="T1795" s="1">
        <v>11753.8163507109</v>
      </c>
      <c r="U1795" s="1">
        <v>0.28439938990228802</v>
      </c>
      <c r="V1795" s="3" t="s">
        <v>38</v>
      </c>
    </row>
    <row r="1796" spans="1:22" x14ac:dyDescent="0.3">
      <c r="A1796" s="2" t="s">
        <v>248</v>
      </c>
      <c r="B1796" s="1" t="s">
        <v>32</v>
      </c>
      <c r="C1796" s="1">
        <v>82278.262719703984</v>
      </c>
      <c r="D1796" s="1">
        <v>12502</v>
      </c>
      <c r="E1796" s="1">
        <v>7064</v>
      </c>
      <c r="F1796" s="1">
        <v>2522.8571428571431</v>
      </c>
      <c r="G1796" s="1">
        <v>4087</v>
      </c>
      <c r="H1796" s="1">
        <v>6758</v>
      </c>
      <c r="I1796" s="1">
        <v>5084.375</v>
      </c>
      <c r="J1796" s="1">
        <v>4640</v>
      </c>
      <c r="K1796" s="1">
        <v>2510</v>
      </c>
      <c r="L1796" s="1">
        <v>915</v>
      </c>
      <c r="M1796" s="1">
        <v>13898.5</v>
      </c>
      <c r="N1796" s="1">
        <v>46083.232142857138</v>
      </c>
      <c r="O1796" s="1">
        <v>0.21672795961611371</v>
      </c>
      <c r="P1796" s="1">
        <v>0.56008999971047202</v>
      </c>
      <c r="Q1796" s="1" t="s">
        <v>36</v>
      </c>
      <c r="R1796" s="1" t="s">
        <v>25</v>
      </c>
      <c r="S1796" s="1" t="s">
        <v>37</v>
      </c>
      <c r="T1796" s="1">
        <v>11753.8163507109</v>
      </c>
      <c r="U1796" s="1">
        <v>0.22318204067341429</v>
      </c>
      <c r="V1796" s="3" t="s">
        <v>38</v>
      </c>
    </row>
    <row r="1797" spans="1:22" x14ac:dyDescent="0.3">
      <c r="A1797" s="2" t="s">
        <v>248</v>
      </c>
      <c r="B1797" s="1" t="s">
        <v>33</v>
      </c>
      <c r="C1797" s="1">
        <v>82278.262719703984</v>
      </c>
      <c r="D1797" s="1">
        <v>12502</v>
      </c>
      <c r="E1797" s="1">
        <v>6176</v>
      </c>
      <c r="F1797" s="1">
        <v>2775</v>
      </c>
      <c r="G1797" s="1">
        <v>3130</v>
      </c>
      <c r="H1797" s="1">
        <v>871</v>
      </c>
      <c r="I1797" s="1">
        <v>2807</v>
      </c>
      <c r="J1797" s="1">
        <v>1381</v>
      </c>
      <c r="K1797" s="1">
        <v>2510</v>
      </c>
      <c r="L1797" s="1">
        <v>4706</v>
      </c>
      <c r="M1797" s="1">
        <v>13898.5</v>
      </c>
      <c r="N1797" s="1">
        <v>36858</v>
      </c>
      <c r="O1797" s="1">
        <v>0.21672795961611371</v>
      </c>
      <c r="P1797" s="1">
        <v>0.44796765004097799</v>
      </c>
      <c r="Q1797" s="1" t="s">
        <v>36</v>
      </c>
      <c r="R1797" s="1" t="s">
        <v>25</v>
      </c>
      <c r="S1797" s="1" t="s">
        <v>37</v>
      </c>
      <c r="T1797" s="1">
        <v>11753.8163507109</v>
      </c>
      <c r="U1797" s="1">
        <v>0.33530439034290832</v>
      </c>
      <c r="V1797" s="3" t="s">
        <v>38</v>
      </c>
    </row>
    <row r="1798" spans="1:22" x14ac:dyDescent="0.3">
      <c r="A1798" s="2" t="s">
        <v>248</v>
      </c>
      <c r="B1798" s="1" t="s">
        <v>43</v>
      </c>
      <c r="C1798" s="1">
        <v>82278.262719703984</v>
      </c>
      <c r="D1798" s="1">
        <v>12502</v>
      </c>
      <c r="E1798" s="1">
        <v>2461</v>
      </c>
      <c r="F1798" s="1">
        <v>2522.8571428571431</v>
      </c>
      <c r="G1798" s="1">
        <v>3925</v>
      </c>
      <c r="H1798" s="1">
        <v>3541</v>
      </c>
      <c r="I1798" s="1">
        <v>5897</v>
      </c>
      <c r="J1798" s="1">
        <v>5011</v>
      </c>
      <c r="K1798" s="1">
        <v>2510</v>
      </c>
      <c r="L1798" s="1">
        <v>2947</v>
      </c>
      <c r="M1798" s="1">
        <v>13898.5</v>
      </c>
      <c r="N1798" s="1">
        <v>41316.857142857138</v>
      </c>
      <c r="O1798" s="1">
        <v>0.21672795961611371</v>
      </c>
      <c r="P1798" s="1">
        <v>0.50216005755506299</v>
      </c>
      <c r="Q1798" s="1" t="s">
        <v>36</v>
      </c>
      <c r="R1798" s="1" t="s">
        <v>25</v>
      </c>
      <c r="S1798" s="1" t="s">
        <v>37</v>
      </c>
      <c r="T1798" s="1">
        <v>11753.8163507109</v>
      </c>
      <c r="U1798" s="1">
        <v>0.28111198282882333</v>
      </c>
      <c r="V1798" s="3" t="s">
        <v>38</v>
      </c>
    </row>
    <row r="1799" spans="1:22" x14ac:dyDescent="0.3">
      <c r="A1799" s="2" t="s">
        <v>248</v>
      </c>
      <c r="B1799" s="1" t="s">
        <v>44</v>
      </c>
      <c r="C1799" s="1">
        <v>82278.262719703984</v>
      </c>
      <c r="D1799" s="1">
        <v>12502</v>
      </c>
      <c r="E1799" s="1">
        <v>5396</v>
      </c>
      <c r="F1799" s="1">
        <v>2522.8571428571431</v>
      </c>
      <c r="G1799" s="1">
        <v>1499</v>
      </c>
      <c r="H1799" s="1">
        <v>5532</v>
      </c>
      <c r="I1799" s="1">
        <v>4091</v>
      </c>
      <c r="J1799" s="1">
        <v>4223</v>
      </c>
      <c r="K1799" s="1">
        <v>759</v>
      </c>
      <c r="L1799" s="1">
        <v>34</v>
      </c>
      <c r="M1799" s="1">
        <v>13898.5</v>
      </c>
      <c r="N1799" s="1">
        <v>36558.857142857138</v>
      </c>
      <c r="O1799" s="1">
        <v>0.21672795961611371</v>
      </c>
      <c r="P1799" s="1">
        <v>0.44433190413124801</v>
      </c>
      <c r="Q1799" s="1" t="s">
        <v>36</v>
      </c>
      <c r="R1799" s="1" t="s">
        <v>25</v>
      </c>
      <c r="S1799" s="1" t="s">
        <v>37</v>
      </c>
      <c r="T1799" s="1">
        <v>11753.8163507109</v>
      </c>
      <c r="U1799" s="1">
        <v>0.3389401362526383</v>
      </c>
      <c r="V1799" s="3" t="s">
        <v>38</v>
      </c>
    </row>
    <row r="1800" spans="1:22" x14ac:dyDescent="0.3">
      <c r="A1800" s="2" t="s">
        <v>248</v>
      </c>
      <c r="B1800" s="1" t="s">
        <v>40</v>
      </c>
      <c r="C1800" s="1">
        <v>82278.262719703984</v>
      </c>
      <c r="D1800" s="1">
        <v>12502</v>
      </c>
      <c r="E1800" s="1">
        <v>8510</v>
      </c>
      <c r="F1800" s="1">
        <v>3804</v>
      </c>
      <c r="G1800" s="1">
        <v>1465</v>
      </c>
      <c r="H1800" s="1">
        <v>3869</v>
      </c>
      <c r="I1800" s="1">
        <v>5084.375</v>
      </c>
      <c r="J1800" s="1">
        <v>2716</v>
      </c>
      <c r="K1800" s="1">
        <v>2510</v>
      </c>
      <c r="L1800" s="1">
        <v>5911</v>
      </c>
      <c r="M1800" s="1">
        <v>13898.5</v>
      </c>
      <c r="N1800" s="1">
        <v>46371.375</v>
      </c>
      <c r="O1800" s="1">
        <v>0.21672795961611371</v>
      </c>
      <c r="P1800" s="1">
        <v>0.5635920529578099</v>
      </c>
      <c r="Q1800" s="1" t="s">
        <v>36</v>
      </c>
      <c r="R1800" s="1" t="s">
        <v>25</v>
      </c>
      <c r="S1800" s="1" t="s">
        <v>37</v>
      </c>
      <c r="T1800" s="1">
        <v>11753.8163507109</v>
      </c>
      <c r="U1800" s="1">
        <v>0.21967998742607639</v>
      </c>
      <c r="V1800" s="3" t="s">
        <v>38</v>
      </c>
    </row>
    <row r="1801" spans="1:22" x14ac:dyDescent="0.3">
      <c r="A1801" s="2" t="s">
        <v>249</v>
      </c>
      <c r="B1801" s="1" t="s">
        <v>23</v>
      </c>
      <c r="C1801" s="1">
        <v>67861</v>
      </c>
      <c r="D1801" s="1">
        <v>11087</v>
      </c>
      <c r="E1801" s="1">
        <v>6903</v>
      </c>
      <c r="F1801" s="1">
        <v>3700.571428571428</v>
      </c>
      <c r="G1801" s="1">
        <v>2930</v>
      </c>
      <c r="H1801" s="1">
        <v>3732</v>
      </c>
      <c r="I1801" s="1">
        <v>7480</v>
      </c>
      <c r="J1801" s="1">
        <v>5508</v>
      </c>
      <c r="K1801" s="1">
        <v>3015.428571428572</v>
      </c>
      <c r="L1801" s="1">
        <v>3510</v>
      </c>
      <c r="M1801" s="1">
        <v>10141.66513599435</v>
      </c>
      <c r="N1801" s="1">
        <v>47866</v>
      </c>
      <c r="O1801" s="1">
        <v>0.14944762287609009</v>
      </c>
      <c r="P1801" s="1">
        <v>0.70535359042749146</v>
      </c>
      <c r="Q1801" s="1" t="s">
        <v>24</v>
      </c>
      <c r="R1801" s="1" t="s">
        <v>25</v>
      </c>
      <c r="S1801" s="1" t="s">
        <v>26</v>
      </c>
      <c r="T1801" s="1">
        <v>26711</v>
      </c>
      <c r="U1801" s="1">
        <v>0.14519878669641839</v>
      </c>
      <c r="V1801" s="3" t="s">
        <v>27</v>
      </c>
    </row>
    <row r="1802" spans="1:22" x14ac:dyDescent="0.3">
      <c r="A1802" s="2" t="s">
        <v>249</v>
      </c>
      <c r="B1802" s="1" t="s">
        <v>39</v>
      </c>
      <c r="C1802" s="1">
        <v>67861</v>
      </c>
      <c r="D1802" s="1">
        <v>11087</v>
      </c>
      <c r="E1802" s="1">
        <v>6876</v>
      </c>
      <c r="F1802" s="1">
        <v>3700.571428571428</v>
      </c>
      <c r="G1802" s="1">
        <v>3924</v>
      </c>
      <c r="H1802" s="1">
        <v>6896</v>
      </c>
      <c r="I1802" s="1">
        <v>1165</v>
      </c>
      <c r="J1802" s="1">
        <v>808</v>
      </c>
      <c r="K1802" s="1">
        <v>3015.428571428572</v>
      </c>
      <c r="L1802" s="1">
        <v>576</v>
      </c>
      <c r="M1802" s="1">
        <v>10141.66513599435</v>
      </c>
      <c r="N1802" s="1">
        <v>38048</v>
      </c>
      <c r="O1802" s="1">
        <v>0.14944762287609009</v>
      </c>
      <c r="P1802" s="1">
        <v>0.56067549844535147</v>
      </c>
      <c r="Q1802" s="1" t="s">
        <v>36</v>
      </c>
      <c r="R1802" s="1" t="s">
        <v>25</v>
      </c>
      <c r="S1802" s="1" t="s">
        <v>37</v>
      </c>
      <c r="T1802" s="1">
        <v>36529</v>
      </c>
      <c r="U1802" s="1">
        <v>0.28987687867855838</v>
      </c>
      <c r="V1802" s="3" t="s">
        <v>38</v>
      </c>
    </row>
    <row r="1803" spans="1:22" x14ac:dyDescent="0.3">
      <c r="A1803" s="2" t="s">
        <v>249</v>
      </c>
      <c r="B1803" s="1" t="s">
        <v>42</v>
      </c>
      <c r="C1803" s="1">
        <v>67861</v>
      </c>
      <c r="D1803" s="1">
        <v>11087</v>
      </c>
      <c r="E1803" s="1">
        <v>2913</v>
      </c>
      <c r="F1803" s="1">
        <v>3580</v>
      </c>
      <c r="G1803" s="1">
        <v>1002</v>
      </c>
      <c r="H1803" s="1">
        <v>1568</v>
      </c>
      <c r="I1803" s="1">
        <v>2465</v>
      </c>
      <c r="J1803" s="1">
        <v>1582</v>
      </c>
      <c r="K1803" s="1">
        <v>2545</v>
      </c>
      <c r="L1803" s="1">
        <v>5379</v>
      </c>
      <c r="M1803" s="1">
        <v>10141.66513599435</v>
      </c>
      <c r="N1803" s="1">
        <v>32121</v>
      </c>
      <c r="O1803" s="1">
        <v>0.14944762287609009</v>
      </c>
      <c r="P1803" s="1">
        <v>0.47333519989390083</v>
      </c>
      <c r="Q1803" s="1" t="s">
        <v>36</v>
      </c>
      <c r="R1803" s="1" t="s">
        <v>25</v>
      </c>
      <c r="S1803" s="1" t="s">
        <v>37</v>
      </c>
      <c r="T1803" s="1">
        <v>35740</v>
      </c>
      <c r="U1803" s="1">
        <v>0.37721717723000908</v>
      </c>
      <c r="V1803" s="3" t="s">
        <v>38</v>
      </c>
    </row>
    <row r="1804" spans="1:22" x14ac:dyDescent="0.3">
      <c r="A1804" s="2" t="s">
        <v>249</v>
      </c>
      <c r="B1804" s="1" t="s">
        <v>28</v>
      </c>
      <c r="C1804" s="1">
        <v>67861</v>
      </c>
      <c r="D1804" s="1">
        <v>11087</v>
      </c>
      <c r="E1804" s="1">
        <v>7520</v>
      </c>
      <c r="F1804" s="1">
        <v>3423</v>
      </c>
      <c r="G1804" s="1">
        <v>2135</v>
      </c>
      <c r="H1804" s="1">
        <v>4439</v>
      </c>
      <c r="I1804" s="1">
        <v>3931.7142857142858</v>
      </c>
      <c r="J1804" s="1">
        <v>1128</v>
      </c>
      <c r="K1804" s="1">
        <v>4126</v>
      </c>
      <c r="L1804" s="1">
        <v>1842</v>
      </c>
      <c r="M1804" s="1">
        <v>10141.66513599435</v>
      </c>
      <c r="N1804" s="1">
        <v>39631.71428571429</v>
      </c>
      <c r="O1804" s="1">
        <v>0.14944762287609009</v>
      </c>
      <c r="P1804" s="1">
        <v>0.58401311925427402</v>
      </c>
      <c r="Q1804" s="1" t="s">
        <v>36</v>
      </c>
      <c r="R1804" s="1" t="s">
        <v>25</v>
      </c>
      <c r="S1804" s="1" t="s">
        <v>37</v>
      </c>
      <c r="T1804" s="1">
        <v>32161</v>
      </c>
      <c r="U1804" s="1">
        <v>0.26653925786963589</v>
      </c>
      <c r="V1804" s="3" t="s">
        <v>38</v>
      </c>
    </row>
    <row r="1805" spans="1:22" x14ac:dyDescent="0.3">
      <c r="A1805" s="2" t="s">
        <v>249</v>
      </c>
      <c r="B1805" s="1" t="s">
        <v>29</v>
      </c>
      <c r="C1805" s="1">
        <v>67861</v>
      </c>
      <c r="D1805" s="1">
        <v>11087</v>
      </c>
      <c r="E1805" s="1">
        <v>6135</v>
      </c>
      <c r="F1805" s="1">
        <v>3700.571428571428</v>
      </c>
      <c r="G1805" s="1">
        <v>4959</v>
      </c>
      <c r="H1805" s="1">
        <v>4525</v>
      </c>
      <c r="I1805" s="1">
        <v>5919</v>
      </c>
      <c r="J1805" s="1">
        <v>2587.727272727273</v>
      </c>
      <c r="K1805" s="1">
        <v>3538</v>
      </c>
      <c r="L1805" s="1">
        <v>1687</v>
      </c>
      <c r="M1805" s="1">
        <v>10141.66513599435</v>
      </c>
      <c r="N1805" s="1">
        <v>44138.2987012987</v>
      </c>
      <c r="O1805" s="1">
        <v>0.14944762287609009</v>
      </c>
      <c r="P1805" s="1">
        <v>0.65042216739067649</v>
      </c>
      <c r="Q1805" s="1" t="s">
        <v>36</v>
      </c>
      <c r="R1805" s="1" t="s">
        <v>25</v>
      </c>
      <c r="S1805" s="1" t="s">
        <v>37</v>
      </c>
      <c r="T1805" s="1">
        <v>27492</v>
      </c>
      <c r="U1805" s="1">
        <v>0.20013020973323339</v>
      </c>
      <c r="V1805" s="3" t="s">
        <v>27</v>
      </c>
    </row>
    <row r="1806" spans="1:22" x14ac:dyDescent="0.3">
      <c r="A1806" s="2" t="s">
        <v>249</v>
      </c>
      <c r="B1806" s="1" t="s">
        <v>30</v>
      </c>
      <c r="C1806" s="1">
        <v>82278.262719703984</v>
      </c>
      <c r="D1806" s="1">
        <v>11087</v>
      </c>
      <c r="E1806" s="1">
        <v>2154</v>
      </c>
      <c r="F1806" s="1">
        <v>2203</v>
      </c>
      <c r="G1806" s="1">
        <v>3602</v>
      </c>
      <c r="H1806" s="1">
        <v>1970</v>
      </c>
      <c r="I1806" s="1">
        <v>6567</v>
      </c>
      <c r="J1806" s="1">
        <v>4789</v>
      </c>
      <c r="K1806" s="1">
        <v>2886</v>
      </c>
      <c r="L1806" s="1">
        <v>3159</v>
      </c>
      <c r="M1806" s="1">
        <v>10141.66513599435</v>
      </c>
      <c r="N1806" s="1">
        <v>38417</v>
      </c>
      <c r="O1806" s="1">
        <v>0.1232605648291796</v>
      </c>
      <c r="P1806" s="1">
        <v>0.46691554646546879</v>
      </c>
      <c r="Q1806" s="1" t="s">
        <v>36</v>
      </c>
      <c r="R1806" s="1" t="s">
        <v>25</v>
      </c>
      <c r="S1806" s="1" t="s">
        <v>37</v>
      </c>
      <c r="T1806" s="1">
        <v>29444</v>
      </c>
      <c r="U1806" s="1">
        <v>0.40982388870535152</v>
      </c>
      <c r="V1806" s="3" t="s">
        <v>38</v>
      </c>
    </row>
    <row r="1807" spans="1:22" x14ac:dyDescent="0.3">
      <c r="A1807" s="2" t="s">
        <v>249</v>
      </c>
      <c r="B1807" s="1" t="s">
        <v>31</v>
      </c>
      <c r="C1807" s="1">
        <v>67861</v>
      </c>
      <c r="D1807" s="1">
        <v>11087</v>
      </c>
      <c r="E1807" s="1">
        <v>2422</v>
      </c>
      <c r="F1807" s="1">
        <v>4651</v>
      </c>
      <c r="G1807" s="1">
        <v>4935</v>
      </c>
      <c r="H1807" s="1">
        <v>4933</v>
      </c>
      <c r="I1807" s="1">
        <v>1091</v>
      </c>
      <c r="J1807" s="1">
        <v>3228</v>
      </c>
      <c r="K1807" s="1">
        <v>3582</v>
      </c>
      <c r="L1807" s="1">
        <v>5497</v>
      </c>
      <c r="M1807" s="1">
        <v>10141.66513599435</v>
      </c>
      <c r="N1807" s="1">
        <v>41426</v>
      </c>
      <c r="O1807" s="1">
        <v>0.14944762287609009</v>
      </c>
      <c r="P1807" s="1">
        <v>0.61045372157793132</v>
      </c>
      <c r="Q1807" s="1" t="s">
        <v>36</v>
      </c>
      <c r="R1807" s="1" t="s">
        <v>25</v>
      </c>
      <c r="S1807" s="1" t="s">
        <v>37</v>
      </c>
      <c r="T1807" s="1">
        <v>26435</v>
      </c>
      <c r="U1807" s="1">
        <v>0.24009865554597859</v>
      </c>
      <c r="V1807" s="3" t="s">
        <v>38</v>
      </c>
    </row>
    <row r="1808" spans="1:22" x14ac:dyDescent="0.3">
      <c r="A1808" s="2" t="s">
        <v>249</v>
      </c>
      <c r="B1808" s="1" t="s">
        <v>32</v>
      </c>
      <c r="C1808" s="1">
        <v>67861</v>
      </c>
      <c r="D1808" s="1">
        <v>11087</v>
      </c>
      <c r="E1808" s="1">
        <v>7011</v>
      </c>
      <c r="F1808" s="1">
        <v>3700.571428571428</v>
      </c>
      <c r="G1808" s="1">
        <v>3868</v>
      </c>
      <c r="H1808" s="1">
        <v>3862</v>
      </c>
      <c r="I1808" s="1">
        <v>3931.7142857142858</v>
      </c>
      <c r="J1808" s="1">
        <v>1754</v>
      </c>
      <c r="K1808" s="1">
        <v>2456</v>
      </c>
      <c r="L1808" s="1">
        <v>3214</v>
      </c>
      <c r="M1808" s="1">
        <v>10141.66513599435</v>
      </c>
      <c r="N1808" s="1">
        <v>40884.28571428571</v>
      </c>
      <c r="O1808" s="1">
        <v>0.14944762287609009</v>
      </c>
      <c r="P1808" s="1">
        <v>0.60247101743690357</v>
      </c>
      <c r="Q1808" s="1" t="s">
        <v>36</v>
      </c>
      <c r="R1808" s="1" t="s">
        <v>25</v>
      </c>
      <c r="S1808" s="1" t="s">
        <v>37</v>
      </c>
      <c r="T1808" s="1">
        <v>34609</v>
      </c>
      <c r="U1808" s="1">
        <v>0.2480813596870064</v>
      </c>
      <c r="V1808" s="3" t="s">
        <v>38</v>
      </c>
    </row>
    <row r="1809" spans="1:22" x14ac:dyDescent="0.3">
      <c r="A1809" s="2" t="s">
        <v>249</v>
      </c>
      <c r="B1809" s="1" t="s">
        <v>33</v>
      </c>
      <c r="C1809" s="1">
        <v>67861</v>
      </c>
      <c r="D1809" s="1">
        <v>11087</v>
      </c>
      <c r="E1809" s="1">
        <v>8312</v>
      </c>
      <c r="F1809" s="1">
        <v>3204</v>
      </c>
      <c r="G1809" s="1">
        <v>1303</v>
      </c>
      <c r="H1809" s="1">
        <v>1783</v>
      </c>
      <c r="I1809" s="1">
        <v>3931.7142857142858</v>
      </c>
      <c r="J1809" s="1">
        <v>3764</v>
      </c>
      <c r="K1809" s="1">
        <v>3015.428571428572</v>
      </c>
      <c r="L1809" s="1">
        <v>3214</v>
      </c>
      <c r="M1809" s="1">
        <v>10141.66513599435</v>
      </c>
      <c r="N1809" s="1">
        <v>39614.142857142862</v>
      </c>
      <c r="O1809" s="1">
        <v>0.14944762287609009</v>
      </c>
      <c r="P1809" s="1">
        <v>0.58375418660412992</v>
      </c>
      <c r="Q1809" s="1" t="s">
        <v>36</v>
      </c>
      <c r="R1809" s="1" t="s">
        <v>25</v>
      </c>
      <c r="S1809" s="1" t="s">
        <v>37</v>
      </c>
      <c r="T1809" s="1">
        <v>35194</v>
      </c>
      <c r="U1809" s="1">
        <v>0.26679819051977988</v>
      </c>
      <c r="V1809" s="3" t="s">
        <v>38</v>
      </c>
    </row>
    <row r="1810" spans="1:22" x14ac:dyDescent="0.3">
      <c r="A1810" s="2" t="s">
        <v>249</v>
      </c>
      <c r="B1810" s="1" t="s">
        <v>43</v>
      </c>
      <c r="C1810" s="1">
        <v>82278.262719703984</v>
      </c>
      <c r="D1810" s="1">
        <v>11087</v>
      </c>
      <c r="E1810" s="1">
        <v>7487</v>
      </c>
      <c r="F1810" s="1">
        <v>3336</v>
      </c>
      <c r="G1810" s="1">
        <v>1101</v>
      </c>
      <c r="H1810" s="1">
        <v>6772</v>
      </c>
      <c r="I1810" s="1">
        <v>3931.7142857142858</v>
      </c>
      <c r="J1810" s="1">
        <v>1679</v>
      </c>
      <c r="K1810" s="1">
        <v>1975</v>
      </c>
      <c r="L1810" s="1">
        <v>981</v>
      </c>
      <c r="M1810" s="1">
        <v>10141.66513599435</v>
      </c>
      <c r="N1810" s="1">
        <v>38349.714285714283</v>
      </c>
      <c r="O1810" s="1">
        <v>0.1232605648291796</v>
      </c>
      <c r="P1810" s="1">
        <v>0.46609776407603098</v>
      </c>
      <c r="Q1810" s="1" t="s">
        <v>36</v>
      </c>
      <c r="R1810" s="1" t="s">
        <v>25</v>
      </c>
      <c r="S1810" s="1" t="s">
        <v>37</v>
      </c>
      <c r="T1810" s="1">
        <v>33443</v>
      </c>
      <c r="U1810" s="1">
        <v>0.41064167109478927</v>
      </c>
      <c r="V1810" s="3" t="s">
        <v>38</v>
      </c>
    </row>
    <row r="1811" spans="1:22" x14ac:dyDescent="0.3">
      <c r="A1811" s="2" t="s">
        <v>249</v>
      </c>
      <c r="B1811" s="1" t="s">
        <v>44</v>
      </c>
      <c r="C1811" s="1">
        <v>67861</v>
      </c>
      <c r="D1811" s="1">
        <v>11087</v>
      </c>
      <c r="E1811" s="1">
        <v>4120</v>
      </c>
      <c r="F1811" s="1">
        <v>3700.571428571428</v>
      </c>
      <c r="G1811" s="1">
        <v>4072</v>
      </c>
      <c r="H1811" s="1">
        <v>6838</v>
      </c>
      <c r="I1811" s="1">
        <v>3931.7142857142858</v>
      </c>
      <c r="J1811" s="1">
        <v>739</v>
      </c>
      <c r="K1811" s="1">
        <v>3015.428571428572</v>
      </c>
      <c r="L1811" s="1">
        <v>2784</v>
      </c>
      <c r="M1811" s="1">
        <v>10141.66513599435</v>
      </c>
      <c r="N1811" s="1">
        <v>40287.714285714283</v>
      </c>
      <c r="O1811" s="1">
        <v>0.14944762287609009</v>
      </c>
      <c r="P1811" s="1">
        <v>0.59367993819298692</v>
      </c>
      <c r="Q1811" s="1" t="s">
        <v>36</v>
      </c>
      <c r="R1811" s="1" t="s">
        <v>25</v>
      </c>
      <c r="S1811" s="1" t="s">
        <v>37</v>
      </c>
      <c r="T1811" s="1">
        <v>38221</v>
      </c>
      <c r="U1811" s="1">
        <v>0.25687243893092299</v>
      </c>
      <c r="V1811" s="3" t="s">
        <v>38</v>
      </c>
    </row>
    <row r="1812" spans="1:22" x14ac:dyDescent="0.3">
      <c r="A1812" s="2" t="s">
        <v>249</v>
      </c>
      <c r="B1812" s="1" t="s">
        <v>40</v>
      </c>
      <c r="C1812" s="1">
        <v>67861</v>
      </c>
      <c r="D1812" s="1">
        <v>11087</v>
      </c>
      <c r="E1812" s="1">
        <v>2007</v>
      </c>
      <c r="F1812" s="1">
        <v>5507</v>
      </c>
      <c r="G1812" s="1">
        <v>4117</v>
      </c>
      <c r="H1812" s="1">
        <v>4133</v>
      </c>
      <c r="I1812" s="1">
        <v>2835</v>
      </c>
      <c r="J1812" s="1">
        <v>3486</v>
      </c>
      <c r="K1812" s="1">
        <v>3015.428571428572</v>
      </c>
      <c r="L1812" s="1">
        <v>4895</v>
      </c>
      <c r="M1812" s="1">
        <v>10141.66513599435</v>
      </c>
      <c r="N1812" s="1">
        <v>41082.428571428572</v>
      </c>
      <c r="O1812" s="1">
        <v>0.14944762287609009</v>
      </c>
      <c r="P1812" s="1">
        <v>0.60539085146739025</v>
      </c>
      <c r="Q1812" s="1" t="s">
        <v>36</v>
      </c>
      <c r="R1812" s="1" t="s">
        <v>25</v>
      </c>
      <c r="S1812" s="1" t="s">
        <v>37</v>
      </c>
      <c r="T1812" s="1">
        <v>29794</v>
      </c>
      <c r="U1812" s="1">
        <v>0.24516152565651961</v>
      </c>
      <c r="V1812" s="3" t="s">
        <v>38</v>
      </c>
    </row>
    <row r="1813" spans="1:22" x14ac:dyDescent="0.3">
      <c r="A1813" s="2" t="s">
        <v>250</v>
      </c>
      <c r="B1813" s="1" t="s">
        <v>23</v>
      </c>
      <c r="C1813" s="1">
        <v>82278.262719703984</v>
      </c>
      <c r="D1813" s="1">
        <v>17260</v>
      </c>
      <c r="E1813" s="1">
        <v>7406</v>
      </c>
      <c r="F1813" s="1">
        <v>1904</v>
      </c>
      <c r="G1813" s="1">
        <v>1032</v>
      </c>
      <c r="H1813" s="1">
        <v>1524</v>
      </c>
      <c r="I1813" s="1">
        <v>6269</v>
      </c>
      <c r="J1813" s="1">
        <v>5005</v>
      </c>
      <c r="K1813" s="1">
        <v>1291</v>
      </c>
      <c r="L1813" s="1">
        <v>2600</v>
      </c>
      <c r="M1813" s="1">
        <v>11674</v>
      </c>
      <c r="N1813" s="1">
        <v>44291</v>
      </c>
      <c r="O1813" s="1">
        <v>0.14188437643329471</v>
      </c>
      <c r="P1813" s="1">
        <v>0.5383074281828899</v>
      </c>
      <c r="Q1813" s="1" t="s">
        <v>36</v>
      </c>
      <c r="R1813" s="1" t="s">
        <v>25</v>
      </c>
      <c r="S1813" s="1" t="s">
        <v>37</v>
      </c>
      <c r="T1813" s="1">
        <v>-4037</v>
      </c>
      <c r="U1813" s="1">
        <v>0.31980819538381539</v>
      </c>
      <c r="V1813" s="3" t="s">
        <v>38</v>
      </c>
    </row>
    <row r="1814" spans="1:22" x14ac:dyDescent="0.3">
      <c r="A1814" s="2" t="s">
        <v>250</v>
      </c>
      <c r="B1814" s="1" t="s">
        <v>28</v>
      </c>
      <c r="C1814" s="1">
        <v>82278.262719703984</v>
      </c>
      <c r="D1814" s="1">
        <v>17260</v>
      </c>
      <c r="E1814" s="1">
        <v>4376</v>
      </c>
      <c r="F1814" s="1">
        <v>3151</v>
      </c>
      <c r="G1814" s="1">
        <v>1549</v>
      </c>
      <c r="H1814" s="1">
        <v>2234</v>
      </c>
      <c r="I1814" s="1">
        <v>6958</v>
      </c>
      <c r="J1814" s="1">
        <v>4485</v>
      </c>
      <c r="K1814" s="1">
        <v>1291</v>
      </c>
      <c r="L1814" s="1">
        <v>2732</v>
      </c>
      <c r="M1814" s="1">
        <v>11674</v>
      </c>
      <c r="N1814" s="1">
        <v>44036</v>
      </c>
      <c r="O1814" s="1">
        <v>0.14188437643329471</v>
      </c>
      <c r="P1814" s="1">
        <v>0.53520818919107127</v>
      </c>
      <c r="Q1814" s="1" t="s">
        <v>36</v>
      </c>
      <c r="R1814" s="1" t="s">
        <v>25</v>
      </c>
      <c r="S1814" s="1" t="s">
        <v>37</v>
      </c>
      <c r="T1814" s="1">
        <v>-631</v>
      </c>
      <c r="U1814" s="1">
        <v>0.32290743437563402</v>
      </c>
      <c r="V1814" s="3" t="s">
        <v>38</v>
      </c>
    </row>
    <row r="1815" spans="1:22" x14ac:dyDescent="0.3">
      <c r="A1815" s="2" t="s">
        <v>250</v>
      </c>
      <c r="B1815" s="1" t="s">
        <v>29</v>
      </c>
      <c r="C1815" s="1">
        <v>50637</v>
      </c>
      <c r="D1815" s="1">
        <v>17260</v>
      </c>
      <c r="E1815" s="1">
        <v>3086</v>
      </c>
      <c r="F1815" s="1">
        <v>4214</v>
      </c>
      <c r="G1815" s="1">
        <v>2109</v>
      </c>
      <c r="H1815" s="1">
        <v>1846</v>
      </c>
      <c r="I1815" s="1">
        <v>552</v>
      </c>
      <c r="J1815" s="1">
        <v>3627.2</v>
      </c>
      <c r="K1815" s="1">
        <v>1291</v>
      </c>
      <c r="L1815" s="1">
        <v>4657</v>
      </c>
      <c r="M1815" s="1">
        <v>11674</v>
      </c>
      <c r="N1815" s="1">
        <v>38642.199999999997</v>
      </c>
      <c r="O1815" s="1">
        <v>0.23054288366214429</v>
      </c>
      <c r="P1815" s="1">
        <v>0.76312182791239602</v>
      </c>
      <c r="Q1815" s="1" t="s">
        <v>24</v>
      </c>
      <c r="R1815" s="1" t="s">
        <v>25</v>
      </c>
      <c r="S1815" s="1" t="s">
        <v>26</v>
      </c>
      <c r="T1815" s="1">
        <v>2577</v>
      </c>
      <c r="U1815" s="1">
        <v>6.3352884254597019E-3</v>
      </c>
      <c r="V1815" s="3" t="s">
        <v>27</v>
      </c>
    </row>
    <row r="1816" spans="1:22" x14ac:dyDescent="0.3">
      <c r="A1816" s="2" t="s">
        <v>250</v>
      </c>
      <c r="B1816" s="1" t="s">
        <v>31</v>
      </c>
      <c r="C1816" s="1">
        <v>50637</v>
      </c>
      <c r="D1816" s="1">
        <v>17260</v>
      </c>
      <c r="E1816" s="1">
        <v>4357</v>
      </c>
      <c r="F1816" s="1">
        <v>3151</v>
      </c>
      <c r="G1816" s="1">
        <v>1440</v>
      </c>
      <c r="H1816" s="1">
        <v>2494</v>
      </c>
      <c r="I1816" s="1">
        <v>4840.2</v>
      </c>
      <c r="J1816" s="1">
        <v>4119</v>
      </c>
      <c r="K1816" s="1">
        <v>1291</v>
      </c>
      <c r="L1816" s="1">
        <v>3513</v>
      </c>
      <c r="M1816" s="1">
        <v>11674</v>
      </c>
      <c r="N1816" s="1">
        <v>42465.2</v>
      </c>
      <c r="O1816" s="1">
        <v>0.23054288366214429</v>
      </c>
      <c r="P1816" s="1">
        <v>0.83861998143649896</v>
      </c>
      <c r="Q1816" s="1" t="s">
        <v>24</v>
      </c>
      <c r="R1816" s="1" t="s">
        <v>25</v>
      </c>
      <c r="S1816" s="1" t="s">
        <v>26</v>
      </c>
      <c r="T1816" s="1">
        <v>5780</v>
      </c>
      <c r="U1816" s="1">
        <v>-6.9162865098643223E-2</v>
      </c>
      <c r="V1816" s="3" t="s">
        <v>27</v>
      </c>
    </row>
    <row r="1817" spans="1:22" x14ac:dyDescent="0.3">
      <c r="A1817" s="2" t="s">
        <v>250</v>
      </c>
      <c r="B1817" s="1" t="s">
        <v>32</v>
      </c>
      <c r="C1817" s="1">
        <v>50637</v>
      </c>
      <c r="D1817" s="1">
        <v>17260</v>
      </c>
      <c r="E1817" s="1">
        <v>5542</v>
      </c>
      <c r="F1817" s="1">
        <v>3151</v>
      </c>
      <c r="G1817" s="1">
        <v>1619</v>
      </c>
      <c r="H1817" s="1">
        <v>5879</v>
      </c>
      <c r="I1817" s="1">
        <v>4520</v>
      </c>
      <c r="J1817" s="1">
        <v>843</v>
      </c>
      <c r="K1817" s="1">
        <v>1291</v>
      </c>
      <c r="L1817" s="1">
        <v>4502</v>
      </c>
      <c r="M1817" s="1">
        <v>11674</v>
      </c>
      <c r="N1817" s="1">
        <v>44607</v>
      </c>
      <c r="O1817" s="1">
        <v>0.23054288366214429</v>
      </c>
      <c r="P1817" s="1">
        <v>0.88091711594288757</v>
      </c>
      <c r="Q1817" s="1" t="s">
        <v>24</v>
      </c>
      <c r="R1817" s="1" t="s">
        <v>25</v>
      </c>
      <c r="S1817" s="1" t="s">
        <v>26</v>
      </c>
      <c r="T1817" s="1">
        <v>-1202</v>
      </c>
      <c r="U1817" s="1">
        <v>-0.1114599996050319</v>
      </c>
      <c r="V1817" s="3" t="s">
        <v>27</v>
      </c>
    </row>
    <row r="1818" spans="1:22" x14ac:dyDescent="0.3">
      <c r="A1818" s="2" t="s">
        <v>250</v>
      </c>
      <c r="B1818" s="1" t="s">
        <v>33</v>
      </c>
      <c r="C1818" s="1">
        <v>50637</v>
      </c>
      <c r="D1818" s="1">
        <v>17260</v>
      </c>
      <c r="E1818" s="1">
        <v>6112</v>
      </c>
      <c r="F1818" s="1">
        <v>3335</v>
      </c>
      <c r="G1818" s="1">
        <v>1839</v>
      </c>
      <c r="H1818" s="1">
        <v>6371</v>
      </c>
      <c r="I1818" s="1">
        <v>5902</v>
      </c>
      <c r="J1818" s="1">
        <v>3684</v>
      </c>
      <c r="K1818" s="1">
        <v>1291</v>
      </c>
      <c r="L1818" s="1">
        <v>4317</v>
      </c>
      <c r="M1818" s="1">
        <v>11674</v>
      </c>
      <c r="N1818" s="1">
        <v>50111</v>
      </c>
      <c r="O1818" s="1">
        <v>0.23054288366214429</v>
      </c>
      <c r="P1818" s="1">
        <v>0.98961233880364163</v>
      </c>
      <c r="Q1818" s="1" t="s">
        <v>24</v>
      </c>
      <c r="R1818" s="1" t="s">
        <v>25</v>
      </c>
      <c r="S1818" s="1" t="s">
        <v>26</v>
      </c>
      <c r="T1818" s="1">
        <v>-9857</v>
      </c>
      <c r="U1818" s="1">
        <v>-0.22015522246578589</v>
      </c>
      <c r="V1818" s="3" t="s">
        <v>27</v>
      </c>
    </row>
    <row r="1819" spans="1:22" x14ac:dyDescent="0.3">
      <c r="A1819" s="2" t="s">
        <v>251</v>
      </c>
      <c r="B1819" s="1" t="s">
        <v>23</v>
      </c>
      <c r="C1819" s="1">
        <v>69671</v>
      </c>
      <c r="D1819" s="1">
        <v>20694</v>
      </c>
      <c r="E1819" s="1">
        <v>7322</v>
      </c>
      <c r="F1819" s="1">
        <v>5747</v>
      </c>
      <c r="G1819" s="1">
        <v>3414</v>
      </c>
      <c r="H1819" s="1">
        <v>3589</v>
      </c>
      <c r="I1819" s="1">
        <v>3422</v>
      </c>
      <c r="J1819" s="1">
        <v>4682</v>
      </c>
      <c r="K1819" s="1">
        <v>387</v>
      </c>
      <c r="L1819" s="1">
        <v>1569</v>
      </c>
      <c r="M1819" s="1">
        <v>13898.5</v>
      </c>
      <c r="N1819" s="1">
        <v>50826</v>
      </c>
      <c r="O1819" s="1">
        <v>0.2463578820456144</v>
      </c>
      <c r="P1819" s="1">
        <v>0.72951443211666256</v>
      </c>
      <c r="Q1819" s="1" t="s">
        <v>24</v>
      </c>
      <c r="R1819" s="1" t="s">
        <v>25</v>
      </c>
      <c r="S1819" s="1" t="s">
        <v>26</v>
      </c>
      <c r="T1819" s="1">
        <v>1681</v>
      </c>
      <c r="U1819" s="1">
        <v>2.4127685837723008E-2</v>
      </c>
      <c r="V1819" s="3" t="s">
        <v>27</v>
      </c>
    </row>
    <row r="1820" spans="1:22" x14ac:dyDescent="0.3">
      <c r="A1820" s="2" t="s">
        <v>251</v>
      </c>
      <c r="B1820" s="1" t="s">
        <v>28</v>
      </c>
      <c r="C1820" s="1">
        <v>69671</v>
      </c>
      <c r="D1820" s="1">
        <v>20694</v>
      </c>
      <c r="E1820" s="1">
        <v>3092</v>
      </c>
      <c r="F1820" s="1">
        <v>4172</v>
      </c>
      <c r="G1820" s="1">
        <v>1615</v>
      </c>
      <c r="H1820" s="1">
        <v>1187</v>
      </c>
      <c r="I1820" s="1">
        <v>4117</v>
      </c>
      <c r="J1820" s="1">
        <v>998</v>
      </c>
      <c r="K1820" s="1">
        <v>681</v>
      </c>
      <c r="L1820" s="1">
        <v>1911</v>
      </c>
      <c r="M1820" s="1">
        <v>13898.5</v>
      </c>
      <c r="N1820" s="1">
        <v>38467</v>
      </c>
      <c r="O1820" s="1">
        <v>0.2463578820456144</v>
      </c>
      <c r="P1820" s="1">
        <v>0.55212355212355213</v>
      </c>
      <c r="Q1820" s="1" t="s">
        <v>36</v>
      </c>
      <c r="R1820" s="1" t="s">
        <v>25</v>
      </c>
      <c r="S1820" s="1" t="s">
        <v>37</v>
      </c>
      <c r="T1820" s="1">
        <v>18157</v>
      </c>
      <c r="U1820" s="1">
        <v>0.2015185658308335</v>
      </c>
      <c r="V1820" s="3" t="s">
        <v>38</v>
      </c>
    </row>
    <row r="1821" spans="1:22" x14ac:dyDescent="0.3">
      <c r="A1821" s="2" t="s">
        <v>251</v>
      </c>
      <c r="B1821" s="1" t="s">
        <v>29</v>
      </c>
      <c r="C1821" s="1">
        <v>82278.262719703984</v>
      </c>
      <c r="D1821" s="1">
        <v>20694</v>
      </c>
      <c r="E1821" s="1">
        <v>5004</v>
      </c>
      <c r="F1821" s="1">
        <v>3877.666666666667</v>
      </c>
      <c r="G1821" s="1">
        <v>2145</v>
      </c>
      <c r="H1821" s="1">
        <v>5928</v>
      </c>
      <c r="I1821" s="1">
        <v>6820</v>
      </c>
      <c r="J1821" s="1">
        <v>4220</v>
      </c>
      <c r="K1821" s="1">
        <v>405</v>
      </c>
      <c r="L1821" s="1">
        <v>1316</v>
      </c>
      <c r="M1821" s="1">
        <v>13898.5</v>
      </c>
      <c r="N1821" s="1">
        <v>50409.666666666672</v>
      </c>
      <c r="O1821" s="1">
        <v>0.20860916884538899</v>
      </c>
      <c r="P1821" s="1">
        <v>0.6126729588153369</v>
      </c>
      <c r="Q1821" s="1" t="s">
        <v>24</v>
      </c>
      <c r="R1821" s="1" t="s">
        <v>25</v>
      </c>
      <c r="S1821" s="1" t="s">
        <v>37</v>
      </c>
      <c r="T1821" s="1">
        <v>5975</v>
      </c>
      <c r="U1821" s="1">
        <v>0.17871787233927411</v>
      </c>
      <c r="V1821" s="3" t="s">
        <v>27</v>
      </c>
    </row>
    <row r="1822" spans="1:22" x14ac:dyDescent="0.3">
      <c r="A1822" s="2" t="s">
        <v>251</v>
      </c>
      <c r="B1822" s="1" t="s">
        <v>31</v>
      </c>
      <c r="C1822" s="1">
        <v>69671</v>
      </c>
      <c r="D1822" s="1">
        <v>20694</v>
      </c>
      <c r="E1822" s="1">
        <v>5594</v>
      </c>
      <c r="F1822" s="1">
        <v>3877.666666666667</v>
      </c>
      <c r="G1822" s="1">
        <v>1385</v>
      </c>
      <c r="H1822" s="1">
        <v>6507</v>
      </c>
      <c r="I1822" s="1">
        <v>2109</v>
      </c>
      <c r="J1822" s="1">
        <v>951</v>
      </c>
      <c r="K1822" s="1">
        <v>948</v>
      </c>
      <c r="L1822" s="1">
        <v>2764</v>
      </c>
      <c r="M1822" s="1">
        <v>13898.5</v>
      </c>
      <c r="N1822" s="1">
        <v>44829.666666666672</v>
      </c>
      <c r="O1822" s="1">
        <v>0.2463578820456144</v>
      </c>
      <c r="P1822" s="1">
        <v>0.64344801519522721</v>
      </c>
      <c r="Q1822" s="1" t="s">
        <v>24</v>
      </c>
      <c r="R1822" s="1" t="s">
        <v>25</v>
      </c>
      <c r="S1822" s="1" t="s">
        <v>37</v>
      </c>
      <c r="T1822" s="1">
        <v>11555</v>
      </c>
      <c r="U1822" s="1">
        <v>0.1101941027591584</v>
      </c>
      <c r="V1822" s="3" t="s">
        <v>27</v>
      </c>
    </row>
    <row r="1823" spans="1:22" x14ac:dyDescent="0.3">
      <c r="A1823" s="2" t="s">
        <v>251</v>
      </c>
      <c r="B1823" s="1" t="s">
        <v>32</v>
      </c>
      <c r="C1823" s="1">
        <v>82278.262719703984</v>
      </c>
      <c r="D1823" s="1">
        <v>20694</v>
      </c>
      <c r="E1823" s="1">
        <v>6167</v>
      </c>
      <c r="F1823" s="1">
        <v>1714</v>
      </c>
      <c r="G1823" s="1">
        <v>3902</v>
      </c>
      <c r="H1823" s="1">
        <v>3250</v>
      </c>
      <c r="I1823" s="1">
        <v>4117</v>
      </c>
      <c r="J1823" s="1">
        <v>2065</v>
      </c>
      <c r="K1823" s="1">
        <v>605.25</v>
      </c>
      <c r="L1823" s="1">
        <v>3588</v>
      </c>
      <c r="M1823" s="1">
        <v>13898.5</v>
      </c>
      <c r="N1823" s="1">
        <v>46102.25</v>
      </c>
      <c r="O1823" s="1">
        <v>0.20860916884538899</v>
      </c>
      <c r="P1823" s="1">
        <v>0.56032114043360137</v>
      </c>
      <c r="Q1823" s="1" t="s">
        <v>36</v>
      </c>
      <c r="R1823" s="1" t="s">
        <v>25</v>
      </c>
      <c r="S1823" s="1" t="s">
        <v>37</v>
      </c>
      <c r="T1823" s="1">
        <v>11127</v>
      </c>
      <c r="U1823" s="1">
        <v>0.23106969072100969</v>
      </c>
      <c r="V1823" s="3" t="s">
        <v>38</v>
      </c>
    </row>
    <row r="1824" spans="1:22" x14ac:dyDescent="0.3">
      <c r="A1824" s="2" t="s">
        <v>251</v>
      </c>
      <c r="B1824" s="1" t="s">
        <v>33</v>
      </c>
      <c r="C1824" s="1">
        <v>69671</v>
      </c>
      <c r="D1824" s="1">
        <v>20694</v>
      </c>
      <c r="E1824" s="1">
        <v>6277</v>
      </c>
      <c r="F1824" s="1">
        <v>3877.666666666667</v>
      </c>
      <c r="G1824" s="1">
        <v>2865</v>
      </c>
      <c r="H1824" s="1">
        <v>2298</v>
      </c>
      <c r="I1824" s="1">
        <v>4117</v>
      </c>
      <c r="J1824" s="1">
        <v>3014</v>
      </c>
      <c r="K1824" s="1">
        <v>605.25</v>
      </c>
      <c r="L1824" s="1">
        <v>1856</v>
      </c>
      <c r="M1824" s="1">
        <v>13898.5</v>
      </c>
      <c r="N1824" s="1">
        <v>45603.916666666672</v>
      </c>
      <c r="O1824" s="1">
        <v>0.2463578820456144</v>
      </c>
      <c r="P1824" s="1">
        <v>0.65456096032304223</v>
      </c>
      <c r="Q1824" s="1" t="s">
        <v>24</v>
      </c>
      <c r="R1824" s="1" t="s">
        <v>25</v>
      </c>
      <c r="S1824" s="1" t="s">
        <v>37</v>
      </c>
      <c r="T1824" s="1">
        <v>11651</v>
      </c>
      <c r="U1824" s="1">
        <v>9.9081157631343439E-2</v>
      </c>
      <c r="V1824" s="3" t="s">
        <v>27</v>
      </c>
    </row>
    <row r="1825" spans="1:22" x14ac:dyDescent="0.3">
      <c r="A1825" s="2" t="s">
        <v>252</v>
      </c>
      <c r="B1825" s="1" t="s">
        <v>23</v>
      </c>
      <c r="C1825" s="1">
        <v>82278.262719703984</v>
      </c>
      <c r="D1825" s="1">
        <v>8757</v>
      </c>
      <c r="E1825" s="1">
        <v>2952</v>
      </c>
      <c r="F1825" s="1">
        <v>4952</v>
      </c>
      <c r="G1825" s="1">
        <v>2278</v>
      </c>
      <c r="H1825" s="1">
        <v>3998</v>
      </c>
      <c r="I1825" s="1">
        <v>4267.5</v>
      </c>
      <c r="J1825" s="1">
        <v>1971.8571428571429</v>
      </c>
      <c r="K1825" s="1">
        <v>652</v>
      </c>
      <c r="L1825" s="1">
        <v>5770</v>
      </c>
      <c r="M1825" s="1">
        <v>9936</v>
      </c>
      <c r="N1825" s="1">
        <v>35598.357142857138</v>
      </c>
      <c r="O1825" s="1">
        <v>0.1207609357753312</v>
      </c>
      <c r="P1825" s="1">
        <v>0.43265810392873127</v>
      </c>
      <c r="Q1825" s="1" t="s">
        <v>36</v>
      </c>
      <c r="R1825" s="1" t="s">
        <v>25</v>
      </c>
      <c r="S1825" s="1" t="s">
        <v>37</v>
      </c>
      <c r="T1825" s="1">
        <v>11753.8163507109</v>
      </c>
      <c r="U1825" s="1">
        <v>0.44658096029593752</v>
      </c>
      <c r="V1825" s="3" t="s">
        <v>38</v>
      </c>
    </row>
    <row r="1826" spans="1:22" x14ac:dyDescent="0.3">
      <c r="A1826" s="2" t="s">
        <v>252</v>
      </c>
      <c r="B1826" s="1" t="s">
        <v>39</v>
      </c>
      <c r="C1826" s="1">
        <v>82278.262719703984</v>
      </c>
      <c r="D1826" s="1">
        <v>8757</v>
      </c>
      <c r="E1826" s="1">
        <v>3669</v>
      </c>
      <c r="F1826" s="1">
        <v>3447.571428571428</v>
      </c>
      <c r="G1826" s="1">
        <v>4263</v>
      </c>
      <c r="H1826" s="1">
        <v>2747</v>
      </c>
      <c r="I1826" s="1">
        <v>5911</v>
      </c>
      <c r="J1826" s="1">
        <v>1601</v>
      </c>
      <c r="K1826" s="1">
        <v>1132.25</v>
      </c>
      <c r="L1826" s="1">
        <v>623</v>
      </c>
      <c r="M1826" s="1">
        <v>9936</v>
      </c>
      <c r="N1826" s="1">
        <v>32150.821428571431</v>
      </c>
      <c r="O1826" s="1">
        <v>0.1207609357753312</v>
      </c>
      <c r="P1826" s="1">
        <v>0.39075717408009819</v>
      </c>
      <c r="Q1826" s="1" t="s">
        <v>36</v>
      </c>
      <c r="R1826" s="1" t="s">
        <v>25</v>
      </c>
      <c r="S1826" s="1" t="s">
        <v>37</v>
      </c>
      <c r="T1826" s="1">
        <v>11753.8163507109</v>
      </c>
      <c r="U1826" s="1">
        <v>0.48848189014457061</v>
      </c>
      <c r="V1826" s="3" t="s">
        <v>38</v>
      </c>
    </row>
    <row r="1827" spans="1:22" x14ac:dyDescent="0.3">
      <c r="A1827" s="2" t="s">
        <v>252</v>
      </c>
      <c r="B1827" s="1" t="s">
        <v>28</v>
      </c>
      <c r="C1827" s="1">
        <v>82278.262719703984</v>
      </c>
      <c r="D1827" s="1">
        <v>8757</v>
      </c>
      <c r="E1827" s="1">
        <v>2447</v>
      </c>
      <c r="F1827" s="1">
        <v>3447.571428571428</v>
      </c>
      <c r="G1827" s="1">
        <v>2162</v>
      </c>
      <c r="H1827" s="1">
        <v>5342</v>
      </c>
      <c r="I1827" s="1">
        <v>3506</v>
      </c>
      <c r="J1827" s="1">
        <v>1428</v>
      </c>
      <c r="K1827" s="1">
        <v>1132.25</v>
      </c>
      <c r="L1827" s="1">
        <v>188</v>
      </c>
      <c r="M1827" s="1">
        <v>9936</v>
      </c>
      <c r="N1827" s="1">
        <v>28409.821428571431</v>
      </c>
      <c r="O1827" s="1">
        <v>0.1207609357753312</v>
      </c>
      <c r="P1827" s="1">
        <v>0.34528951498835969</v>
      </c>
      <c r="Q1827" s="1" t="s">
        <v>36</v>
      </c>
      <c r="R1827" s="1" t="s">
        <v>25</v>
      </c>
      <c r="S1827" s="1" t="s">
        <v>37</v>
      </c>
      <c r="T1827" s="1">
        <v>11753.8163507109</v>
      </c>
      <c r="U1827" s="1">
        <v>0.53394954923630911</v>
      </c>
      <c r="V1827" s="3" t="s">
        <v>38</v>
      </c>
    </row>
    <row r="1828" spans="1:22" x14ac:dyDescent="0.3">
      <c r="A1828" s="2" t="s">
        <v>252</v>
      </c>
      <c r="B1828" s="1" t="s">
        <v>29</v>
      </c>
      <c r="C1828" s="1">
        <v>82278.262719703984</v>
      </c>
      <c r="D1828" s="1">
        <v>8757</v>
      </c>
      <c r="E1828" s="1">
        <v>4775</v>
      </c>
      <c r="F1828" s="1">
        <v>2590</v>
      </c>
      <c r="G1828" s="1">
        <v>3000</v>
      </c>
      <c r="H1828" s="1">
        <v>806</v>
      </c>
      <c r="I1828" s="1">
        <v>2768</v>
      </c>
      <c r="J1828" s="1">
        <v>944</v>
      </c>
      <c r="K1828" s="1">
        <v>1418</v>
      </c>
      <c r="L1828" s="1">
        <v>1331</v>
      </c>
      <c r="M1828" s="1">
        <v>9936</v>
      </c>
      <c r="N1828" s="1">
        <v>26389</v>
      </c>
      <c r="O1828" s="1">
        <v>0.1207609357753312</v>
      </c>
      <c r="P1828" s="1">
        <v>0.32072869707882601</v>
      </c>
      <c r="Q1828" s="1" t="s">
        <v>36</v>
      </c>
      <c r="R1828" s="1" t="s">
        <v>25</v>
      </c>
      <c r="S1828" s="1" t="s">
        <v>37</v>
      </c>
      <c r="T1828" s="1">
        <v>11753.8163507109</v>
      </c>
      <c r="U1828" s="1">
        <v>0.55851036714584279</v>
      </c>
      <c r="V1828" s="3" t="s">
        <v>38</v>
      </c>
    </row>
    <row r="1829" spans="1:22" x14ac:dyDescent="0.3">
      <c r="A1829" s="2" t="s">
        <v>252</v>
      </c>
      <c r="B1829" s="1" t="s">
        <v>30</v>
      </c>
      <c r="C1829" s="1">
        <v>82278.262719703984</v>
      </c>
      <c r="D1829" s="1">
        <v>8757</v>
      </c>
      <c r="E1829" s="1">
        <v>6448</v>
      </c>
      <c r="F1829" s="1">
        <v>1790</v>
      </c>
      <c r="G1829" s="1">
        <v>3856</v>
      </c>
      <c r="H1829" s="1">
        <v>6362</v>
      </c>
      <c r="I1829" s="1">
        <v>2524</v>
      </c>
      <c r="J1829" s="1">
        <v>1971.8571428571429</v>
      </c>
      <c r="K1829" s="1">
        <v>1132.25</v>
      </c>
      <c r="L1829" s="1">
        <v>5665</v>
      </c>
      <c r="M1829" s="1">
        <v>9936</v>
      </c>
      <c r="N1829" s="1">
        <v>38506.107142857138</v>
      </c>
      <c r="O1829" s="1">
        <v>0.1207609357753312</v>
      </c>
      <c r="P1829" s="1">
        <v>0.46799854384426259</v>
      </c>
      <c r="Q1829" s="1" t="s">
        <v>36</v>
      </c>
      <c r="R1829" s="1" t="s">
        <v>25</v>
      </c>
      <c r="S1829" s="1" t="s">
        <v>37</v>
      </c>
      <c r="T1829" s="1">
        <v>11753.8163507109</v>
      </c>
      <c r="U1829" s="1">
        <v>0.41124052038040609</v>
      </c>
      <c r="V1829" s="3" t="s">
        <v>38</v>
      </c>
    </row>
    <row r="1830" spans="1:22" x14ac:dyDescent="0.3">
      <c r="A1830" s="2" t="s">
        <v>252</v>
      </c>
      <c r="B1830" s="1" t="s">
        <v>31</v>
      </c>
      <c r="C1830" s="1">
        <v>82278.262719703984</v>
      </c>
      <c r="D1830" s="1">
        <v>8757</v>
      </c>
      <c r="E1830" s="1">
        <v>7106</v>
      </c>
      <c r="F1830" s="1">
        <v>2734</v>
      </c>
      <c r="G1830" s="1">
        <v>1459</v>
      </c>
      <c r="H1830" s="1">
        <v>6440</v>
      </c>
      <c r="I1830" s="1">
        <v>4267.5</v>
      </c>
      <c r="J1830" s="1">
        <v>1449</v>
      </c>
      <c r="K1830" s="1">
        <v>1132.25</v>
      </c>
      <c r="L1830" s="1">
        <v>1194</v>
      </c>
      <c r="M1830" s="1">
        <v>9936</v>
      </c>
      <c r="N1830" s="1">
        <v>34538.75</v>
      </c>
      <c r="O1830" s="1">
        <v>0.1207609357753312</v>
      </c>
      <c r="P1830" s="1">
        <v>0.419779767563428</v>
      </c>
      <c r="Q1830" s="1" t="s">
        <v>36</v>
      </c>
      <c r="R1830" s="1" t="s">
        <v>25</v>
      </c>
      <c r="S1830" s="1" t="s">
        <v>37</v>
      </c>
      <c r="T1830" s="1">
        <v>11753.8163507109</v>
      </c>
      <c r="U1830" s="1">
        <v>0.4594592966612408</v>
      </c>
      <c r="V1830" s="3" t="s">
        <v>38</v>
      </c>
    </row>
    <row r="1831" spans="1:22" x14ac:dyDescent="0.3">
      <c r="A1831" s="2" t="s">
        <v>252</v>
      </c>
      <c r="B1831" s="1" t="s">
        <v>32</v>
      </c>
      <c r="C1831" s="1">
        <v>82278.262719703984</v>
      </c>
      <c r="D1831" s="1">
        <v>8757</v>
      </c>
      <c r="E1831" s="1">
        <v>7110</v>
      </c>
      <c r="F1831" s="1">
        <v>5561</v>
      </c>
      <c r="G1831" s="1">
        <v>1434</v>
      </c>
      <c r="H1831" s="1">
        <v>5188</v>
      </c>
      <c r="I1831" s="1">
        <v>4302</v>
      </c>
      <c r="J1831" s="1">
        <v>3155</v>
      </c>
      <c r="K1831" s="1">
        <v>360</v>
      </c>
      <c r="L1831" s="1">
        <v>3176</v>
      </c>
      <c r="M1831" s="1">
        <v>9936</v>
      </c>
      <c r="N1831" s="1">
        <v>39043</v>
      </c>
      <c r="O1831" s="1">
        <v>0.1207609357753312</v>
      </c>
      <c r="P1831" s="1">
        <v>0.47452387434342352</v>
      </c>
      <c r="Q1831" s="1" t="s">
        <v>36</v>
      </c>
      <c r="R1831" s="1" t="s">
        <v>25</v>
      </c>
      <c r="S1831" s="1" t="s">
        <v>37</v>
      </c>
      <c r="T1831" s="1">
        <v>11753.8163507109</v>
      </c>
      <c r="U1831" s="1">
        <v>0.40471518988124527</v>
      </c>
      <c r="V1831" s="3" t="s">
        <v>38</v>
      </c>
    </row>
    <row r="1832" spans="1:22" x14ac:dyDescent="0.3">
      <c r="A1832" s="2" t="s">
        <v>252</v>
      </c>
      <c r="B1832" s="1" t="s">
        <v>33</v>
      </c>
      <c r="C1832" s="1">
        <v>82278.262719703984</v>
      </c>
      <c r="D1832" s="1">
        <v>8757</v>
      </c>
      <c r="E1832" s="1">
        <v>2086</v>
      </c>
      <c r="F1832" s="1">
        <v>3225</v>
      </c>
      <c r="G1832" s="1">
        <v>3408</v>
      </c>
      <c r="H1832" s="1">
        <v>5863</v>
      </c>
      <c r="I1832" s="1">
        <v>6594</v>
      </c>
      <c r="J1832" s="1">
        <v>4250</v>
      </c>
      <c r="K1832" s="1">
        <v>2099</v>
      </c>
      <c r="L1832" s="1">
        <v>4233</v>
      </c>
      <c r="M1832" s="1">
        <v>9936</v>
      </c>
      <c r="N1832" s="1">
        <v>40515</v>
      </c>
      <c r="O1832" s="1">
        <v>0.1207609357753312</v>
      </c>
      <c r="P1832" s="1">
        <v>0.4924143833471763</v>
      </c>
      <c r="Q1832" s="1" t="s">
        <v>36</v>
      </c>
      <c r="R1832" s="1" t="s">
        <v>25</v>
      </c>
      <c r="S1832" s="1" t="s">
        <v>37</v>
      </c>
      <c r="T1832" s="1">
        <v>11753.8163507109</v>
      </c>
      <c r="U1832" s="1">
        <v>0.3868246808774925</v>
      </c>
      <c r="V1832" s="3" t="s">
        <v>38</v>
      </c>
    </row>
    <row r="1833" spans="1:22" x14ac:dyDescent="0.3">
      <c r="A1833" s="2" t="s">
        <v>252</v>
      </c>
      <c r="B1833" s="1" t="s">
        <v>40</v>
      </c>
      <c r="C1833" s="1">
        <v>82278.262719703984</v>
      </c>
      <c r="D1833" s="1">
        <v>8757</v>
      </c>
      <c r="E1833" s="1">
        <v>8980</v>
      </c>
      <c r="F1833" s="1">
        <v>3281</v>
      </c>
      <c r="G1833" s="1">
        <v>3757</v>
      </c>
      <c r="H1833" s="1">
        <v>2468</v>
      </c>
      <c r="I1833" s="1">
        <v>4267.5</v>
      </c>
      <c r="J1833" s="1">
        <v>976</v>
      </c>
      <c r="K1833" s="1">
        <v>1132.25</v>
      </c>
      <c r="L1833" s="1">
        <v>3050</v>
      </c>
      <c r="M1833" s="1">
        <v>9936</v>
      </c>
      <c r="N1833" s="1">
        <v>36668.75</v>
      </c>
      <c r="O1833" s="1">
        <v>0.1207609357753312</v>
      </c>
      <c r="P1833" s="1">
        <v>0.44566752855391262</v>
      </c>
      <c r="Q1833" s="1" t="s">
        <v>36</v>
      </c>
      <c r="R1833" s="1" t="s">
        <v>25</v>
      </c>
      <c r="S1833" s="1" t="s">
        <v>37</v>
      </c>
      <c r="T1833" s="1">
        <v>11753.8163507109</v>
      </c>
      <c r="U1833" s="1">
        <v>0.43357153567075618</v>
      </c>
      <c r="V1833" s="3" t="s">
        <v>38</v>
      </c>
    </row>
    <row r="1834" spans="1:22" x14ac:dyDescent="0.3">
      <c r="A1834" s="2" t="s">
        <v>253</v>
      </c>
      <c r="B1834" s="1" t="s">
        <v>23</v>
      </c>
      <c r="C1834" s="1">
        <v>82278.262719703984</v>
      </c>
      <c r="D1834" s="1">
        <v>23608</v>
      </c>
      <c r="E1834" s="1">
        <v>8073</v>
      </c>
      <c r="F1834" s="1">
        <v>4024.2</v>
      </c>
      <c r="G1834" s="1">
        <v>2731</v>
      </c>
      <c r="H1834" s="1">
        <v>6557</v>
      </c>
      <c r="I1834" s="1">
        <v>3710</v>
      </c>
      <c r="J1834" s="1">
        <v>2596</v>
      </c>
      <c r="K1834" s="1">
        <v>1712</v>
      </c>
      <c r="L1834" s="1">
        <v>1498</v>
      </c>
      <c r="M1834" s="1">
        <v>10141.66513599435</v>
      </c>
      <c r="N1834" s="1">
        <v>54509.2</v>
      </c>
      <c r="O1834" s="1">
        <v>0.1232605648291796</v>
      </c>
      <c r="P1834" s="1">
        <v>0.6624981884425003</v>
      </c>
      <c r="Q1834" s="1" t="s">
        <v>36</v>
      </c>
      <c r="R1834" s="1" t="s">
        <v>25</v>
      </c>
      <c r="S1834" s="1" t="s">
        <v>37</v>
      </c>
      <c r="T1834" s="1">
        <v>11753.8163507109</v>
      </c>
      <c r="U1834" s="1">
        <v>0.21424124672832001</v>
      </c>
      <c r="V1834" s="3" t="s">
        <v>27</v>
      </c>
    </row>
    <row r="1835" spans="1:22" x14ac:dyDescent="0.3">
      <c r="A1835" s="2" t="s">
        <v>253</v>
      </c>
      <c r="B1835" s="1" t="s">
        <v>28</v>
      </c>
      <c r="C1835" s="1">
        <v>82278.262719703984</v>
      </c>
      <c r="D1835" s="1">
        <v>23608</v>
      </c>
      <c r="E1835" s="1">
        <v>3844</v>
      </c>
      <c r="F1835" s="1">
        <v>3594</v>
      </c>
      <c r="G1835" s="1">
        <v>2797</v>
      </c>
      <c r="H1835" s="1">
        <v>6758</v>
      </c>
      <c r="I1835" s="1">
        <v>5497.8</v>
      </c>
      <c r="J1835" s="1">
        <v>2727</v>
      </c>
      <c r="K1835" s="1">
        <v>1712</v>
      </c>
      <c r="L1835" s="1">
        <v>4196</v>
      </c>
      <c r="M1835" s="1">
        <v>10141.66513599435</v>
      </c>
      <c r="N1835" s="1">
        <v>54733.8</v>
      </c>
      <c r="O1835" s="1">
        <v>0.1232605648291796</v>
      </c>
      <c r="P1835" s="1">
        <v>0.66522794953098063</v>
      </c>
      <c r="Q1835" s="1" t="s">
        <v>36</v>
      </c>
      <c r="R1835" s="1" t="s">
        <v>25</v>
      </c>
      <c r="S1835" s="1" t="s">
        <v>37</v>
      </c>
      <c r="T1835" s="1">
        <v>11753.8163507109</v>
      </c>
      <c r="U1835" s="1">
        <v>0.21151148563983971</v>
      </c>
      <c r="V1835" s="3" t="s">
        <v>27</v>
      </c>
    </row>
    <row r="1836" spans="1:22" x14ac:dyDescent="0.3">
      <c r="A1836" s="2" t="s">
        <v>253</v>
      </c>
      <c r="B1836" s="1" t="s">
        <v>29</v>
      </c>
      <c r="C1836" s="1">
        <v>82278.262719703984</v>
      </c>
      <c r="D1836" s="1">
        <v>23608</v>
      </c>
      <c r="E1836" s="1">
        <v>5025</v>
      </c>
      <c r="F1836" s="1">
        <v>4024.2</v>
      </c>
      <c r="G1836" s="1">
        <v>2552</v>
      </c>
      <c r="H1836" s="1">
        <v>5230</v>
      </c>
      <c r="I1836" s="1">
        <v>6729</v>
      </c>
      <c r="J1836" s="1">
        <v>2062</v>
      </c>
      <c r="K1836" s="1">
        <v>1712</v>
      </c>
      <c r="L1836" s="1">
        <v>3732</v>
      </c>
      <c r="M1836" s="1">
        <v>10141.66513599435</v>
      </c>
      <c r="N1836" s="1">
        <v>54674.2</v>
      </c>
      <c r="O1836" s="1">
        <v>0.1232605648291796</v>
      </c>
      <c r="P1836" s="1">
        <v>0.66450357837838292</v>
      </c>
      <c r="Q1836" s="1" t="s">
        <v>36</v>
      </c>
      <c r="R1836" s="1" t="s">
        <v>25</v>
      </c>
      <c r="S1836" s="1" t="s">
        <v>37</v>
      </c>
      <c r="T1836" s="1">
        <v>11753.8163507109</v>
      </c>
      <c r="U1836" s="1">
        <v>0.21223585679243739</v>
      </c>
      <c r="V1836" s="3" t="s">
        <v>27</v>
      </c>
    </row>
    <row r="1837" spans="1:22" x14ac:dyDescent="0.3">
      <c r="A1837" s="2" t="s">
        <v>253</v>
      </c>
      <c r="B1837" s="1" t="s">
        <v>30</v>
      </c>
      <c r="C1837" s="1">
        <v>82278.262719703984</v>
      </c>
      <c r="D1837" s="1">
        <v>23608</v>
      </c>
      <c r="E1837" s="1">
        <v>7949</v>
      </c>
      <c r="F1837" s="1">
        <v>3979</v>
      </c>
      <c r="G1837" s="1">
        <v>4057</v>
      </c>
      <c r="H1837" s="1">
        <v>5580</v>
      </c>
      <c r="I1837" s="1">
        <v>5497.8</v>
      </c>
      <c r="J1837" s="1">
        <v>5145</v>
      </c>
      <c r="K1837" s="1">
        <v>2988</v>
      </c>
      <c r="L1837" s="1">
        <v>5963</v>
      </c>
      <c r="M1837" s="1">
        <v>10141.66513599435</v>
      </c>
      <c r="N1837" s="1">
        <v>63788.291666666672</v>
      </c>
      <c r="O1837" s="1">
        <v>0.1232605648291796</v>
      </c>
      <c r="P1837" s="1">
        <v>0.78716781151104276</v>
      </c>
      <c r="Q1837" s="1" t="s">
        <v>24</v>
      </c>
      <c r="R1837" s="1" t="s">
        <v>25</v>
      </c>
      <c r="S1837" s="1" t="s">
        <v>26</v>
      </c>
      <c r="T1837" s="1">
        <v>11753.8163507109</v>
      </c>
      <c r="U1837" s="1">
        <v>8.9571623659777583E-2</v>
      </c>
      <c r="V1837" s="3" t="s">
        <v>27</v>
      </c>
    </row>
    <row r="1838" spans="1:22" x14ac:dyDescent="0.3">
      <c r="A1838" s="2" t="s">
        <v>253</v>
      </c>
      <c r="B1838" s="1" t="s">
        <v>31</v>
      </c>
      <c r="C1838" s="1">
        <v>82278.262719703984</v>
      </c>
      <c r="D1838" s="1">
        <v>23608</v>
      </c>
      <c r="E1838" s="1">
        <v>6654</v>
      </c>
      <c r="F1838" s="1">
        <v>4160</v>
      </c>
      <c r="G1838" s="1">
        <v>2891</v>
      </c>
      <c r="H1838" s="1">
        <v>6720</v>
      </c>
      <c r="I1838" s="1">
        <v>6050</v>
      </c>
      <c r="J1838" s="1">
        <v>1894</v>
      </c>
      <c r="K1838" s="1">
        <v>1712</v>
      </c>
      <c r="L1838" s="1">
        <v>2506</v>
      </c>
      <c r="M1838" s="1">
        <v>10141.66513599435</v>
      </c>
      <c r="N1838" s="1">
        <v>56195</v>
      </c>
      <c r="O1838" s="1">
        <v>0.1232605648291796</v>
      </c>
      <c r="P1838" s="1">
        <v>0.68298719664802099</v>
      </c>
      <c r="Q1838" s="1" t="s">
        <v>24</v>
      </c>
      <c r="R1838" s="1" t="s">
        <v>25</v>
      </c>
      <c r="S1838" s="1" t="s">
        <v>37</v>
      </c>
      <c r="T1838" s="1">
        <v>11753.8163507109</v>
      </c>
      <c r="U1838" s="1">
        <v>0.19375223852279941</v>
      </c>
      <c r="V1838" s="3" t="s">
        <v>27</v>
      </c>
    </row>
    <row r="1839" spans="1:22" x14ac:dyDescent="0.3">
      <c r="A1839" s="2" t="s">
        <v>253</v>
      </c>
      <c r="B1839" s="1" t="s">
        <v>32</v>
      </c>
      <c r="C1839" s="1">
        <v>82278.262719703984</v>
      </c>
      <c r="D1839" s="1">
        <v>23608</v>
      </c>
      <c r="E1839" s="1">
        <v>6563</v>
      </c>
      <c r="F1839" s="1">
        <v>4923</v>
      </c>
      <c r="G1839" s="1">
        <v>3599</v>
      </c>
      <c r="H1839" s="1">
        <v>1649</v>
      </c>
      <c r="I1839" s="1">
        <v>5282</v>
      </c>
      <c r="J1839" s="1">
        <v>5571</v>
      </c>
      <c r="K1839" s="1">
        <v>436</v>
      </c>
      <c r="L1839" s="1">
        <v>2648</v>
      </c>
      <c r="M1839" s="1">
        <v>10141.66513599435</v>
      </c>
      <c r="N1839" s="1">
        <v>54279</v>
      </c>
      <c r="O1839" s="1">
        <v>0.1232605648291796</v>
      </c>
      <c r="P1839" s="1">
        <v>0.65970036563498413</v>
      </c>
      <c r="Q1839" s="1" t="s">
        <v>36</v>
      </c>
      <c r="R1839" s="1" t="s">
        <v>25</v>
      </c>
      <c r="S1839" s="1" t="s">
        <v>37</v>
      </c>
      <c r="T1839" s="1">
        <v>11753.8163507109</v>
      </c>
      <c r="U1839" s="1">
        <v>0.21703906953583621</v>
      </c>
      <c r="V1839" s="3" t="s">
        <v>27</v>
      </c>
    </row>
    <row r="1840" spans="1:22" x14ac:dyDescent="0.3">
      <c r="A1840" s="2" t="s">
        <v>253</v>
      </c>
      <c r="B1840" s="1" t="s">
        <v>33</v>
      </c>
      <c r="C1840" s="1">
        <v>82278.262719703984</v>
      </c>
      <c r="D1840" s="1">
        <v>23608</v>
      </c>
      <c r="E1840" s="1">
        <v>6476</v>
      </c>
      <c r="F1840" s="1">
        <v>3465</v>
      </c>
      <c r="G1840" s="1">
        <v>2498</v>
      </c>
      <c r="H1840" s="1">
        <v>4751</v>
      </c>
      <c r="I1840" s="1">
        <v>5718</v>
      </c>
      <c r="J1840" s="1">
        <v>948</v>
      </c>
      <c r="K1840" s="1">
        <v>1712</v>
      </c>
      <c r="L1840" s="1">
        <v>5110</v>
      </c>
      <c r="M1840" s="1">
        <v>10141.66513599435</v>
      </c>
      <c r="N1840" s="1">
        <v>54286</v>
      </c>
      <c r="O1840" s="1">
        <v>0.1232605648291796</v>
      </c>
      <c r="P1840" s="1">
        <v>0.65978544278377915</v>
      </c>
      <c r="Q1840" s="1" t="s">
        <v>36</v>
      </c>
      <c r="R1840" s="1" t="s">
        <v>25</v>
      </c>
      <c r="S1840" s="1" t="s">
        <v>37</v>
      </c>
      <c r="T1840" s="1">
        <v>11753.8163507109</v>
      </c>
      <c r="U1840" s="1">
        <v>0.21695399238704119</v>
      </c>
      <c r="V1840" s="3" t="s">
        <v>27</v>
      </c>
    </row>
    <row r="1841" spans="1:22" x14ac:dyDescent="0.3">
      <c r="A1841" s="2" t="s">
        <v>254</v>
      </c>
      <c r="B1841" s="1" t="s">
        <v>23</v>
      </c>
      <c r="C1841" s="1">
        <v>82278.262719703984</v>
      </c>
      <c r="D1841" s="1">
        <v>24450</v>
      </c>
      <c r="E1841" s="1">
        <v>2850</v>
      </c>
      <c r="F1841" s="1">
        <v>1887</v>
      </c>
      <c r="G1841" s="1">
        <v>2328</v>
      </c>
      <c r="H1841" s="1">
        <v>2494</v>
      </c>
      <c r="I1841" s="1">
        <v>6072</v>
      </c>
      <c r="J1841" s="1">
        <v>5673</v>
      </c>
      <c r="K1841" s="1">
        <v>1135.5</v>
      </c>
      <c r="L1841" s="1">
        <v>713</v>
      </c>
      <c r="M1841" s="1">
        <v>8295</v>
      </c>
      <c r="N1841" s="1">
        <v>47602.5</v>
      </c>
      <c r="O1841" s="1">
        <v>0.1008164213220987</v>
      </c>
      <c r="P1841" s="1">
        <v>0.57855499650213404</v>
      </c>
      <c r="Q1841" s="1" t="s">
        <v>36</v>
      </c>
      <c r="R1841" s="1" t="s">
        <v>25</v>
      </c>
      <c r="S1841" s="1" t="s">
        <v>37</v>
      </c>
      <c r="T1841" s="1">
        <v>11753.8163507109</v>
      </c>
      <c r="U1841" s="1">
        <v>0.32062858217576728</v>
      </c>
      <c r="V1841" s="3" t="s">
        <v>38</v>
      </c>
    </row>
    <row r="1842" spans="1:22" x14ac:dyDescent="0.3">
      <c r="A1842" s="2" t="s">
        <v>254</v>
      </c>
      <c r="B1842" s="1" t="s">
        <v>39</v>
      </c>
      <c r="C1842" s="1">
        <v>82278.262719703984</v>
      </c>
      <c r="D1842" s="1">
        <v>24450</v>
      </c>
      <c r="E1842" s="1">
        <v>7638</v>
      </c>
      <c r="F1842" s="1">
        <v>4772</v>
      </c>
      <c r="G1842" s="1">
        <v>2019</v>
      </c>
      <c r="H1842" s="1">
        <v>4040</v>
      </c>
      <c r="I1842" s="1">
        <v>4597</v>
      </c>
      <c r="J1842" s="1">
        <v>3928</v>
      </c>
      <c r="K1842" s="1">
        <v>1135.5</v>
      </c>
      <c r="L1842" s="1">
        <v>4851</v>
      </c>
      <c r="M1842" s="1">
        <v>8295</v>
      </c>
      <c r="N1842" s="1">
        <v>57430.5</v>
      </c>
      <c r="O1842" s="1">
        <v>0.1008164213220987</v>
      </c>
      <c r="P1842" s="1">
        <v>0.69800331341034205</v>
      </c>
      <c r="Q1842" s="1" t="s">
        <v>36</v>
      </c>
      <c r="R1842" s="1" t="s">
        <v>25</v>
      </c>
      <c r="S1842" s="1" t="s">
        <v>37</v>
      </c>
      <c r="T1842" s="1">
        <v>11753.8163507109</v>
      </c>
      <c r="U1842" s="1">
        <v>0.20118026526755931</v>
      </c>
      <c r="V1842" s="3" t="s">
        <v>27</v>
      </c>
    </row>
    <row r="1843" spans="1:22" x14ac:dyDescent="0.3">
      <c r="A1843" s="2" t="s">
        <v>254</v>
      </c>
      <c r="B1843" s="1" t="s">
        <v>28</v>
      </c>
      <c r="C1843" s="1">
        <v>82278.262719703984</v>
      </c>
      <c r="D1843" s="1">
        <v>24450</v>
      </c>
      <c r="E1843" s="1">
        <v>3212</v>
      </c>
      <c r="F1843" s="1">
        <v>3693.7142857142858</v>
      </c>
      <c r="G1843" s="1">
        <v>3016</v>
      </c>
      <c r="H1843" s="1">
        <v>2469</v>
      </c>
      <c r="I1843" s="1">
        <v>3592.75</v>
      </c>
      <c r="J1843" s="1">
        <v>5946</v>
      </c>
      <c r="K1843" s="1">
        <v>1529</v>
      </c>
      <c r="L1843" s="1">
        <v>1291</v>
      </c>
      <c r="M1843" s="1">
        <v>8295</v>
      </c>
      <c r="N1843" s="1">
        <v>49199.46428571429</v>
      </c>
      <c r="O1843" s="1">
        <v>0.1008164213220987</v>
      </c>
      <c r="P1843" s="1">
        <v>0.59796430623871222</v>
      </c>
      <c r="Q1843" s="1" t="s">
        <v>36</v>
      </c>
      <c r="R1843" s="1" t="s">
        <v>25</v>
      </c>
      <c r="S1843" s="1" t="s">
        <v>37</v>
      </c>
      <c r="T1843" s="1">
        <v>11753.8163507109</v>
      </c>
      <c r="U1843" s="1">
        <v>0.30121927243918922</v>
      </c>
      <c r="V1843" s="3" t="s">
        <v>38</v>
      </c>
    </row>
    <row r="1844" spans="1:22" x14ac:dyDescent="0.3">
      <c r="A1844" s="2" t="s">
        <v>254</v>
      </c>
      <c r="B1844" s="1" t="s">
        <v>29</v>
      </c>
      <c r="C1844" s="1">
        <v>82278.262719703984</v>
      </c>
      <c r="D1844" s="1">
        <v>24450</v>
      </c>
      <c r="E1844" s="1">
        <v>4642</v>
      </c>
      <c r="F1844" s="1">
        <v>3472</v>
      </c>
      <c r="G1844" s="1">
        <v>4610</v>
      </c>
      <c r="H1844" s="1">
        <v>4277</v>
      </c>
      <c r="I1844" s="1">
        <v>1342</v>
      </c>
      <c r="J1844" s="1">
        <v>2429</v>
      </c>
      <c r="K1844" s="1">
        <v>1135.5</v>
      </c>
      <c r="L1844" s="1">
        <v>3232</v>
      </c>
      <c r="M1844" s="1">
        <v>8295</v>
      </c>
      <c r="N1844" s="1">
        <v>49589.5</v>
      </c>
      <c r="O1844" s="1">
        <v>0.1008164213220987</v>
      </c>
      <c r="P1844" s="1">
        <v>0.60270475288152037</v>
      </c>
      <c r="Q1844" s="1" t="s">
        <v>36</v>
      </c>
      <c r="R1844" s="1" t="s">
        <v>25</v>
      </c>
      <c r="S1844" s="1" t="s">
        <v>37</v>
      </c>
      <c r="T1844" s="1">
        <v>11753.8163507109</v>
      </c>
      <c r="U1844" s="1">
        <v>0.29647882579638102</v>
      </c>
      <c r="V1844" s="3" t="s">
        <v>38</v>
      </c>
    </row>
    <row r="1845" spans="1:22" x14ac:dyDescent="0.3">
      <c r="A1845" s="2" t="s">
        <v>254</v>
      </c>
      <c r="B1845" s="1" t="s">
        <v>30</v>
      </c>
      <c r="C1845" s="1">
        <v>82278.262719703984</v>
      </c>
      <c r="D1845" s="1">
        <v>24450</v>
      </c>
      <c r="E1845" s="1">
        <v>6888</v>
      </c>
      <c r="F1845" s="1">
        <v>5844</v>
      </c>
      <c r="G1845" s="1">
        <v>2932</v>
      </c>
      <c r="H1845" s="1">
        <v>5076</v>
      </c>
      <c r="I1845" s="1">
        <v>2360</v>
      </c>
      <c r="J1845" s="1">
        <v>5094</v>
      </c>
      <c r="K1845" s="1">
        <v>1135.5</v>
      </c>
      <c r="L1845" s="1">
        <v>4762</v>
      </c>
      <c r="M1845" s="1">
        <v>8295</v>
      </c>
      <c r="N1845" s="1">
        <v>58541.5</v>
      </c>
      <c r="O1845" s="1">
        <v>0.1008164213220987</v>
      </c>
      <c r="P1845" s="1">
        <v>0.71150627231195163</v>
      </c>
      <c r="Q1845" s="1" t="s">
        <v>24</v>
      </c>
      <c r="R1845" s="1" t="s">
        <v>25</v>
      </c>
      <c r="S1845" s="1" t="s">
        <v>26</v>
      </c>
      <c r="T1845" s="1">
        <v>11753.8163507109</v>
      </c>
      <c r="U1845" s="1">
        <v>0.1876773063659497</v>
      </c>
      <c r="V1845" s="3" t="s">
        <v>27</v>
      </c>
    </row>
    <row r="1846" spans="1:22" x14ac:dyDescent="0.3">
      <c r="A1846" s="2" t="s">
        <v>254</v>
      </c>
      <c r="B1846" s="1" t="s">
        <v>31</v>
      </c>
      <c r="C1846" s="1">
        <v>82278.262719703984</v>
      </c>
      <c r="D1846" s="1">
        <v>24450</v>
      </c>
      <c r="E1846" s="1">
        <v>4284</v>
      </c>
      <c r="F1846" s="1">
        <v>3693.7142857142858</v>
      </c>
      <c r="G1846" s="1">
        <v>1659</v>
      </c>
      <c r="H1846" s="1">
        <v>2693</v>
      </c>
      <c r="I1846" s="1">
        <v>3592.75</v>
      </c>
      <c r="J1846" s="1">
        <v>5100</v>
      </c>
      <c r="K1846" s="1">
        <v>1135.5</v>
      </c>
      <c r="L1846" s="1">
        <v>4078</v>
      </c>
      <c r="M1846" s="1">
        <v>8295</v>
      </c>
      <c r="N1846" s="1">
        <v>50685.96428571429</v>
      </c>
      <c r="O1846" s="1">
        <v>0.1008164213220987</v>
      </c>
      <c r="P1846" s="1">
        <v>0.61603104647925466</v>
      </c>
      <c r="Q1846" s="1" t="s">
        <v>36</v>
      </c>
      <c r="R1846" s="1" t="s">
        <v>25</v>
      </c>
      <c r="S1846" s="1" t="s">
        <v>37</v>
      </c>
      <c r="T1846" s="1">
        <v>11753.8163507109</v>
      </c>
      <c r="U1846" s="1">
        <v>0.28315253219864672</v>
      </c>
      <c r="V1846" s="3" t="s">
        <v>38</v>
      </c>
    </row>
    <row r="1847" spans="1:22" x14ac:dyDescent="0.3">
      <c r="A1847" s="2" t="s">
        <v>254</v>
      </c>
      <c r="B1847" s="1" t="s">
        <v>32</v>
      </c>
      <c r="C1847" s="1">
        <v>82278.262719703984</v>
      </c>
      <c r="D1847" s="1">
        <v>24450</v>
      </c>
      <c r="E1847" s="1">
        <v>5872</v>
      </c>
      <c r="F1847" s="1">
        <v>2627</v>
      </c>
      <c r="G1847" s="1">
        <v>4935</v>
      </c>
      <c r="H1847" s="1">
        <v>5484</v>
      </c>
      <c r="I1847" s="1">
        <v>3592.75</v>
      </c>
      <c r="J1847" s="1">
        <v>4853</v>
      </c>
      <c r="K1847" s="1">
        <v>742</v>
      </c>
      <c r="L1847" s="1">
        <v>5380</v>
      </c>
      <c r="M1847" s="1">
        <v>8295</v>
      </c>
      <c r="N1847" s="1">
        <v>57935.75</v>
      </c>
      <c r="O1847" s="1">
        <v>0.1008164213220987</v>
      </c>
      <c r="P1847" s="1">
        <v>0.70414406047158262</v>
      </c>
      <c r="Q1847" s="1" t="s">
        <v>24</v>
      </c>
      <c r="R1847" s="1" t="s">
        <v>25</v>
      </c>
      <c r="S1847" s="1" t="s">
        <v>26</v>
      </c>
      <c r="T1847" s="1">
        <v>11753.8163507109</v>
      </c>
      <c r="U1847" s="1">
        <v>0.19503951820631879</v>
      </c>
      <c r="V1847" s="3" t="s">
        <v>27</v>
      </c>
    </row>
    <row r="1848" spans="1:22" x14ac:dyDescent="0.3">
      <c r="A1848" s="2" t="s">
        <v>254</v>
      </c>
      <c r="B1848" s="1" t="s">
        <v>33</v>
      </c>
      <c r="C1848" s="1">
        <v>82278.262719703984</v>
      </c>
      <c r="D1848" s="1">
        <v>24450</v>
      </c>
      <c r="E1848" s="1">
        <v>4070</v>
      </c>
      <c r="F1848" s="1">
        <v>3693.7142857142858</v>
      </c>
      <c r="G1848" s="1">
        <v>3675</v>
      </c>
      <c r="H1848" s="1">
        <v>1228</v>
      </c>
      <c r="I1848" s="1">
        <v>3592.75</v>
      </c>
      <c r="J1848" s="1">
        <v>1635</v>
      </c>
      <c r="K1848" s="1">
        <v>1135.5</v>
      </c>
      <c r="L1848" s="1">
        <v>2845</v>
      </c>
      <c r="M1848" s="1">
        <v>8295</v>
      </c>
      <c r="N1848" s="1">
        <v>46324.96428571429</v>
      </c>
      <c r="O1848" s="1">
        <v>0.1008164213220987</v>
      </c>
      <c r="P1848" s="1">
        <v>0.56302798277995725</v>
      </c>
      <c r="Q1848" s="1" t="s">
        <v>36</v>
      </c>
      <c r="R1848" s="1" t="s">
        <v>25</v>
      </c>
      <c r="S1848" s="1" t="s">
        <v>37</v>
      </c>
      <c r="T1848" s="1">
        <v>11753.8163507109</v>
      </c>
      <c r="U1848" s="1">
        <v>0.33615559589794408</v>
      </c>
      <c r="V1848" s="3" t="s">
        <v>38</v>
      </c>
    </row>
    <row r="1849" spans="1:22" x14ac:dyDescent="0.3">
      <c r="A1849" s="2" t="s">
        <v>254</v>
      </c>
      <c r="B1849" s="1" t="s">
        <v>43</v>
      </c>
      <c r="C1849" s="1">
        <v>82278.262719703984</v>
      </c>
      <c r="D1849" s="1">
        <v>24450</v>
      </c>
      <c r="E1849" s="1">
        <v>2876</v>
      </c>
      <c r="F1849" s="1">
        <v>3693.7142857142858</v>
      </c>
      <c r="G1849" s="1">
        <v>2560</v>
      </c>
      <c r="H1849" s="1">
        <v>4993</v>
      </c>
      <c r="I1849" s="1">
        <v>3592.75</v>
      </c>
      <c r="J1849" s="1">
        <v>623</v>
      </c>
      <c r="K1849" s="1">
        <v>1135.5</v>
      </c>
      <c r="L1849" s="1">
        <v>1934</v>
      </c>
      <c r="M1849" s="1">
        <v>8295</v>
      </c>
      <c r="N1849" s="1">
        <v>45857.96428571429</v>
      </c>
      <c r="O1849" s="1">
        <v>0.1008164213220987</v>
      </c>
      <c r="P1849" s="1">
        <v>0.55735212156748948</v>
      </c>
      <c r="Q1849" s="1" t="s">
        <v>36</v>
      </c>
      <c r="R1849" s="1" t="s">
        <v>25</v>
      </c>
      <c r="S1849" s="1" t="s">
        <v>37</v>
      </c>
      <c r="T1849" s="1">
        <v>11753.8163507109</v>
      </c>
      <c r="U1849" s="1">
        <v>0.34183145711041191</v>
      </c>
      <c r="V1849" s="3" t="s">
        <v>38</v>
      </c>
    </row>
    <row r="1850" spans="1:22" x14ac:dyDescent="0.3">
      <c r="A1850" s="2" t="s">
        <v>254</v>
      </c>
      <c r="B1850" s="1" t="s">
        <v>44</v>
      </c>
      <c r="C1850" s="1">
        <v>82278.262719703984</v>
      </c>
      <c r="D1850" s="1">
        <v>24450</v>
      </c>
      <c r="E1850" s="1">
        <v>4154</v>
      </c>
      <c r="F1850" s="1">
        <v>1308</v>
      </c>
      <c r="G1850" s="1">
        <v>3617</v>
      </c>
      <c r="H1850" s="1">
        <v>1754</v>
      </c>
      <c r="I1850" s="1">
        <v>3592.75</v>
      </c>
      <c r="J1850" s="1">
        <v>3046</v>
      </c>
      <c r="K1850" s="1">
        <v>1135.5</v>
      </c>
      <c r="L1850" s="1">
        <v>2368</v>
      </c>
      <c r="M1850" s="1">
        <v>8295</v>
      </c>
      <c r="N1850" s="1">
        <v>45425.25</v>
      </c>
      <c r="O1850" s="1">
        <v>0.1008164213220987</v>
      </c>
      <c r="P1850" s="1">
        <v>0.55209296475728298</v>
      </c>
      <c r="Q1850" s="1" t="s">
        <v>36</v>
      </c>
      <c r="R1850" s="1" t="s">
        <v>25</v>
      </c>
      <c r="S1850" s="1" t="s">
        <v>37</v>
      </c>
      <c r="T1850" s="1">
        <v>11753.8163507109</v>
      </c>
      <c r="U1850" s="1">
        <v>0.34709061392061841</v>
      </c>
      <c r="V1850" s="3" t="s">
        <v>38</v>
      </c>
    </row>
    <row r="1851" spans="1:22" x14ac:dyDescent="0.3">
      <c r="A1851" s="2" t="s">
        <v>254</v>
      </c>
      <c r="B1851" s="1" t="s">
        <v>40</v>
      </c>
      <c r="C1851" s="1">
        <v>82278.262719703984</v>
      </c>
      <c r="D1851" s="1">
        <v>24450</v>
      </c>
      <c r="E1851" s="1">
        <v>3881</v>
      </c>
      <c r="F1851" s="1">
        <v>5946</v>
      </c>
      <c r="G1851" s="1">
        <v>4333</v>
      </c>
      <c r="H1851" s="1">
        <v>5551</v>
      </c>
      <c r="I1851" s="1">
        <v>3592.75</v>
      </c>
      <c r="J1851" s="1">
        <v>4881</v>
      </c>
      <c r="K1851" s="1">
        <v>1135.5</v>
      </c>
      <c r="L1851" s="1">
        <v>1977</v>
      </c>
      <c r="M1851" s="1">
        <v>8295</v>
      </c>
      <c r="N1851" s="1">
        <v>55747.25</v>
      </c>
      <c r="O1851" s="1">
        <v>0.1008164213220987</v>
      </c>
      <c r="P1851" s="1">
        <v>0.67754529759473958</v>
      </c>
      <c r="Q1851" s="1" t="s">
        <v>36</v>
      </c>
      <c r="R1851" s="1" t="s">
        <v>25</v>
      </c>
      <c r="S1851" s="1" t="s">
        <v>37</v>
      </c>
      <c r="T1851" s="1">
        <v>11753.8163507109</v>
      </c>
      <c r="U1851" s="1">
        <v>0.2216382810831618</v>
      </c>
      <c r="V1851" s="3" t="s">
        <v>27</v>
      </c>
    </row>
    <row r="1852" spans="1:22" x14ac:dyDescent="0.3">
      <c r="A1852" s="2" t="s">
        <v>255</v>
      </c>
      <c r="B1852" s="1" t="s">
        <v>23</v>
      </c>
      <c r="C1852" s="1">
        <v>71880</v>
      </c>
      <c r="D1852" s="1">
        <v>7299</v>
      </c>
      <c r="E1852" s="1">
        <v>5259</v>
      </c>
      <c r="F1852" s="1">
        <v>5632</v>
      </c>
      <c r="G1852" s="1">
        <v>4412</v>
      </c>
      <c r="H1852" s="1">
        <v>5379</v>
      </c>
      <c r="I1852" s="1">
        <v>3619.75</v>
      </c>
      <c r="J1852" s="1">
        <v>3719</v>
      </c>
      <c r="K1852" s="1">
        <v>2661.7893980309018</v>
      </c>
      <c r="L1852" s="1">
        <v>373</v>
      </c>
      <c r="M1852" s="1">
        <v>10141.66513599435</v>
      </c>
      <c r="N1852" s="1">
        <v>35692.75</v>
      </c>
      <c r="O1852" s="1">
        <v>0.1410916129103276</v>
      </c>
      <c r="P1852" s="1">
        <v>0.49656023928770171</v>
      </c>
      <c r="Q1852" s="1" t="s">
        <v>36</v>
      </c>
      <c r="R1852" s="1" t="s">
        <v>25</v>
      </c>
      <c r="S1852" s="1" t="s">
        <v>37</v>
      </c>
      <c r="T1852" s="1">
        <v>39807</v>
      </c>
      <c r="U1852" s="1">
        <v>0.36234814780197072</v>
      </c>
      <c r="V1852" s="3" t="s">
        <v>38</v>
      </c>
    </row>
    <row r="1853" spans="1:22" x14ac:dyDescent="0.3">
      <c r="A1853" s="2" t="s">
        <v>255</v>
      </c>
      <c r="B1853" s="1" t="s">
        <v>28</v>
      </c>
      <c r="C1853" s="1">
        <v>71880</v>
      </c>
      <c r="D1853" s="1">
        <v>7299</v>
      </c>
      <c r="E1853" s="1">
        <v>8779</v>
      </c>
      <c r="F1853" s="1">
        <v>4316</v>
      </c>
      <c r="G1853" s="1">
        <v>3799</v>
      </c>
      <c r="H1853" s="1">
        <v>5177</v>
      </c>
      <c r="I1853" s="1">
        <v>3619.75</v>
      </c>
      <c r="J1853" s="1">
        <v>5584</v>
      </c>
      <c r="K1853" s="1">
        <v>2661.7893980309018</v>
      </c>
      <c r="L1853" s="1">
        <v>1256</v>
      </c>
      <c r="M1853" s="1">
        <v>10141.66513599435</v>
      </c>
      <c r="N1853" s="1">
        <v>39829.75</v>
      </c>
      <c r="O1853" s="1">
        <v>0.1410916129103276</v>
      </c>
      <c r="P1853" s="1">
        <v>0.55411449638286037</v>
      </c>
      <c r="Q1853" s="1" t="s">
        <v>36</v>
      </c>
      <c r="R1853" s="1" t="s">
        <v>25</v>
      </c>
      <c r="S1853" s="1" t="s">
        <v>37</v>
      </c>
      <c r="T1853" s="1">
        <v>35670</v>
      </c>
      <c r="U1853" s="1">
        <v>0.30479389070681212</v>
      </c>
      <c r="V1853" s="3" t="s">
        <v>38</v>
      </c>
    </row>
    <row r="1854" spans="1:22" x14ac:dyDescent="0.3">
      <c r="A1854" s="2" t="s">
        <v>255</v>
      </c>
      <c r="B1854" s="1" t="s">
        <v>29</v>
      </c>
      <c r="C1854" s="1">
        <v>71880</v>
      </c>
      <c r="D1854" s="1">
        <v>7299</v>
      </c>
      <c r="E1854" s="1">
        <v>4174</v>
      </c>
      <c r="F1854" s="1">
        <v>2067</v>
      </c>
      <c r="G1854" s="1">
        <v>1692</v>
      </c>
      <c r="H1854" s="1">
        <v>1179</v>
      </c>
      <c r="I1854" s="1">
        <v>1488</v>
      </c>
      <c r="J1854" s="1">
        <v>1388</v>
      </c>
      <c r="K1854" s="1">
        <v>2661.7893980309018</v>
      </c>
      <c r="L1854" s="1">
        <v>3845</v>
      </c>
      <c r="M1854" s="1">
        <v>10141.66513599435</v>
      </c>
      <c r="N1854" s="1">
        <v>25859.825000000001</v>
      </c>
      <c r="O1854" s="1">
        <v>0.1410916129103276</v>
      </c>
      <c r="P1854" s="1">
        <v>0.32181413466889258</v>
      </c>
      <c r="Q1854" s="1" t="s">
        <v>36</v>
      </c>
      <c r="R1854" s="1" t="s">
        <v>25</v>
      </c>
      <c r="S1854" s="1" t="s">
        <v>37</v>
      </c>
      <c r="T1854" s="1">
        <v>48748</v>
      </c>
      <c r="U1854" s="1">
        <v>0.53709425242077979</v>
      </c>
      <c r="V1854" s="3" t="s">
        <v>38</v>
      </c>
    </row>
    <row r="1855" spans="1:22" x14ac:dyDescent="0.3">
      <c r="A1855" s="2" t="s">
        <v>255</v>
      </c>
      <c r="B1855" s="1" t="s">
        <v>30</v>
      </c>
      <c r="C1855" s="1">
        <v>71880</v>
      </c>
      <c r="D1855" s="1">
        <v>7299</v>
      </c>
      <c r="E1855" s="1">
        <v>6756</v>
      </c>
      <c r="F1855" s="1">
        <v>1430</v>
      </c>
      <c r="G1855" s="1">
        <v>4674</v>
      </c>
      <c r="H1855" s="1">
        <v>4457</v>
      </c>
      <c r="I1855" s="1">
        <v>3932</v>
      </c>
      <c r="J1855" s="1">
        <v>2433</v>
      </c>
      <c r="K1855" s="1">
        <v>2661.7893980309018</v>
      </c>
      <c r="L1855" s="1">
        <v>28</v>
      </c>
      <c r="M1855" s="1">
        <v>10141.66513599435</v>
      </c>
      <c r="N1855" s="1">
        <v>31009</v>
      </c>
      <c r="O1855" s="1">
        <v>0.1410916129103276</v>
      </c>
      <c r="P1855" s="1">
        <v>0.43139955481357822</v>
      </c>
      <c r="Q1855" s="1" t="s">
        <v>36</v>
      </c>
      <c r="R1855" s="1" t="s">
        <v>25</v>
      </c>
      <c r="S1855" s="1" t="s">
        <v>37</v>
      </c>
      <c r="T1855" s="1">
        <v>40871</v>
      </c>
      <c r="U1855" s="1">
        <v>0.42750883227609421</v>
      </c>
      <c r="V1855" s="3" t="s">
        <v>38</v>
      </c>
    </row>
    <row r="1856" spans="1:22" x14ac:dyDescent="0.3">
      <c r="A1856" s="2" t="s">
        <v>255</v>
      </c>
      <c r="B1856" s="1" t="s">
        <v>31</v>
      </c>
      <c r="C1856" s="1">
        <v>71880</v>
      </c>
      <c r="D1856" s="1">
        <v>7299</v>
      </c>
      <c r="E1856" s="1">
        <v>2266</v>
      </c>
      <c r="F1856" s="1">
        <v>4447</v>
      </c>
      <c r="G1856" s="1">
        <v>3898</v>
      </c>
      <c r="H1856" s="1">
        <v>6496</v>
      </c>
      <c r="I1856" s="1">
        <v>3619.75</v>
      </c>
      <c r="J1856" s="1">
        <v>3005</v>
      </c>
      <c r="K1856" s="1">
        <v>2661.7893980309018</v>
      </c>
      <c r="L1856" s="1">
        <v>162</v>
      </c>
      <c r="M1856" s="1">
        <v>10141.66513599435</v>
      </c>
      <c r="N1856" s="1">
        <v>31192.75</v>
      </c>
      <c r="O1856" s="1">
        <v>0.1410916129103276</v>
      </c>
      <c r="P1856" s="1">
        <v>0.43395589872008911</v>
      </c>
      <c r="Q1856" s="1" t="s">
        <v>36</v>
      </c>
      <c r="R1856" s="1" t="s">
        <v>25</v>
      </c>
      <c r="S1856" s="1" t="s">
        <v>37</v>
      </c>
      <c r="T1856" s="1">
        <v>44307</v>
      </c>
      <c r="U1856" s="1">
        <v>0.42495248836958333</v>
      </c>
      <c r="V1856" s="3" t="s">
        <v>38</v>
      </c>
    </row>
    <row r="1857" spans="1:22" x14ac:dyDescent="0.3">
      <c r="A1857" s="2" t="s">
        <v>255</v>
      </c>
      <c r="B1857" s="1" t="s">
        <v>32</v>
      </c>
      <c r="C1857" s="1">
        <v>71880</v>
      </c>
      <c r="D1857" s="1">
        <v>7299</v>
      </c>
      <c r="E1857" s="1">
        <v>2562</v>
      </c>
      <c r="F1857" s="1">
        <v>5838</v>
      </c>
      <c r="G1857" s="1">
        <v>2443</v>
      </c>
      <c r="H1857" s="1">
        <v>3567</v>
      </c>
      <c r="I1857" s="1">
        <v>6731</v>
      </c>
      <c r="J1857" s="1">
        <v>2944</v>
      </c>
      <c r="K1857" s="1">
        <v>2661.7893980309018</v>
      </c>
      <c r="L1857" s="1">
        <v>2639</v>
      </c>
      <c r="M1857" s="1">
        <v>10141.66513599435</v>
      </c>
      <c r="N1857" s="1">
        <v>34023</v>
      </c>
      <c r="O1857" s="1">
        <v>0.1410916129103276</v>
      </c>
      <c r="P1857" s="1">
        <v>0.47333055091819698</v>
      </c>
      <c r="Q1857" s="1" t="s">
        <v>36</v>
      </c>
      <c r="R1857" s="1" t="s">
        <v>25</v>
      </c>
      <c r="S1857" s="1" t="s">
        <v>37</v>
      </c>
      <c r="T1857" s="1">
        <v>37857</v>
      </c>
      <c r="U1857" s="1">
        <v>0.3855778361714754</v>
      </c>
      <c r="V1857" s="3" t="s">
        <v>38</v>
      </c>
    </row>
    <row r="1858" spans="1:22" x14ac:dyDescent="0.3">
      <c r="A1858" s="2" t="s">
        <v>255</v>
      </c>
      <c r="B1858" s="1" t="s">
        <v>33</v>
      </c>
      <c r="C1858" s="1">
        <v>71880</v>
      </c>
      <c r="D1858" s="1">
        <v>7299</v>
      </c>
      <c r="E1858" s="1">
        <v>7867</v>
      </c>
      <c r="F1858" s="1">
        <v>4563</v>
      </c>
      <c r="G1858" s="1">
        <v>2465</v>
      </c>
      <c r="H1858" s="1">
        <v>5124</v>
      </c>
      <c r="I1858" s="1">
        <v>2328</v>
      </c>
      <c r="J1858" s="1">
        <v>5058</v>
      </c>
      <c r="K1858" s="1">
        <v>2661.7893980309018</v>
      </c>
      <c r="L1858" s="1">
        <v>1268</v>
      </c>
      <c r="M1858" s="1">
        <v>10141.66513599435</v>
      </c>
      <c r="N1858" s="1">
        <v>35972</v>
      </c>
      <c r="O1858" s="1">
        <v>0.1410916129103276</v>
      </c>
      <c r="P1858" s="1">
        <v>0.50044518642181413</v>
      </c>
      <c r="Q1858" s="1" t="s">
        <v>36</v>
      </c>
      <c r="R1858" s="1" t="s">
        <v>25</v>
      </c>
      <c r="S1858" s="1" t="s">
        <v>37</v>
      </c>
      <c r="T1858" s="1">
        <v>35908</v>
      </c>
      <c r="U1858" s="1">
        <v>0.35846320066785831</v>
      </c>
      <c r="V1858" s="3" t="s">
        <v>38</v>
      </c>
    </row>
    <row r="1859" spans="1:22" x14ac:dyDescent="0.3">
      <c r="A1859" s="2" t="s">
        <v>256</v>
      </c>
      <c r="B1859" s="1" t="s">
        <v>23</v>
      </c>
      <c r="C1859" s="1">
        <v>56812</v>
      </c>
      <c r="D1859" s="1">
        <v>21068</v>
      </c>
      <c r="E1859" s="1">
        <v>8434</v>
      </c>
      <c r="F1859" s="1">
        <v>4171</v>
      </c>
      <c r="G1859" s="1">
        <v>1822</v>
      </c>
      <c r="H1859" s="1">
        <v>4781</v>
      </c>
      <c r="I1859" s="1">
        <v>1320</v>
      </c>
      <c r="J1859" s="1">
        <v>5631</v>
      </c>
      <c r="K1859" s="1">
        <v>2523</v>
      </c>
      <c r="L1859" s="1">
        <v>3991</v>
      </c>
      <c r="M1859" s="1">
        <v>10141.66513599435</v>
      </c>
      <c r="N1859" s="1">
        <v>53741</v>
      </c>
      <c r="O1859" s="1">
        <v>0.17851272857836989</v>
      </c>
      <c r="P1859" s="1">
        <v>0.9459445187636415</v>
      </c>
      <c r="Q1859" s="1" t="s">
        <v>24</v>
      </c>
      <c r="R1859" s="1" t="s">
        <v>25</v>
      </c>
      <c r="S1859" s="1" t="s">
        <v>26</v>
      </c>
      <c r="T1859" s="1">
        <v>3071</v>
      </c>
      <c r="U1859" s="1">
        <v>-0.1244572473420113</v>
      </c>
      <c r="V1859" s="3" t="s">
        <v>27</v>
      </c>
    </row>
    <row r="1860" spans="1:22" x14ac:dyDescent="0.3">
      <c r="A1860" s="2" t="s">
        <v>256</v>
      </c>
      <c r="B1860" s="1" t="s">
        <v>39</v>
      </c>
      <c r="C1860" s="1">
        <v>56812</v>
      </c>
      <c r="D1860" s="1">
        <v>21068</v>
      </c>
      <c r="E1860" s="1">
        <v>3191</v>
      </c>
      <c r="F1860" s="1">
        <v>4686</v>
      </c>
      <c r="G1860" s="1">
        <v>2318</v>
      </c>
      <c r="H1860" s="1">
        <v>4562</v>
      </c>
      <c r="I1860" s="1">
        <v>3411.25</v>
      </c>
      <c r="J1860" s="1">
        <v>1050</v>
      </c>
      <c r="K1860" s="1">
        <v>1806</v>
      </c>
      <c r="L1860" s="1">
        <v>3852</v>
      </c>
      <c r="M1860" s="1">
        <v>10141.66513599435</v>
      </c>
      <c r="N1860" s="1">
        <v>45944.25</v>
      </c>
      <c r="O1860" s="1">
        <v>0.17851272857836989</v>
      </c>
      <c r="P1860" s="1">
        <v>0.80870678729845802</v>
      </c>
      <c r="Q1860" s="1" t="s">
        <v>24</v>
      </c>
      <c r="R1860" s="1" t="s">
        <v>25</v>
      </c>
      <c r="S1860" s="1" t="s">
        <v>26</v>
      </c>
      <c r="T1860" s="1">
        <v>14279</v>
      </c>
      <c r="U1860" s="1">
        <v>1.278048412317208E-2</v>
      </c>
      <c r="V1860" s="3" t="s">
        <v>27</v>
      </c>
    </row>
    <row r="1861" spans="1:22" x14ac:dyDescent="0.3">
      <c r="A1861" s="2" t="s">
        <v>256</v>
      </c>
      <c r="B1861" s="1" t="s">
        <v>28</v>
      </c>
      <c r="C1861" s="1">
        <v>56812</v>
      </c>
      <c r="D1861" s="1">
        <v>21068</v>
      </c>
      <c r="E1861" s="1">
        <v>2459</v>
      </c>
      <c r="F1861" s="1">
        <v>2551</v>
      </c>
      <c r="G1861" s="1">
        <v>2623</v>
      </c>
      <c r="H1861" s="1">
        <v>950</v>
      </c>
      <c r="I1861" s="1">
        <v>2974</v>
      </c>
      <c r="J1861" s="1">
        <v>2423</v>
      </c>
      <c r="K1861" s="1">
        <v>2059.5</v>
      </c>
      <c r="L1861" s="1">
        <v>1999</v>
      </c>
      <c r="M1861" s="1">
        <v>10141.66513599435</v>
      </c>
      <c r="N1861" s="1">
        <v>39106.5</v>
      </c>
      <c r="O1861" s="1">
        <v>0.17851272857836989</v>
      </c>
      <c r="P1861" s="1">
        <v>0.68834929240301346</v>
      </c>
      <c r="Q1861" s="1" t="s">
        <v>24</v>
      </c>
      <c r="R1861" s="1" t="s">
        <v>25</v>
      </c>
      <c r="S1861" s="1" t="s">
        <v>37</v>
      </c>
      <c r="T1861" s="1">
        <v>19765</v>
      </c>
      <c r="U1861" s="1">
        <v>0.13313797901861671</v>
      </c>
      <c r="V1861" s="3" t="s">
        <v>27</v>
      </c>
    </row>
    <row r="1862" spans="1:22" x14ac:dyDescent="0.3">
      <c r="A1862" s="2" t="s">
        <v>256</v>
      </c>
      <c r="B1862" s="1" t="s">
        <v>29</v>
      </c>
      <c r="C1862" s="1">
        <v>56812</v>
      </c>
      <c r="D1862" s="1">
        <v>21068</v>
      </c>
      <c r="E1862" s="1">
        <v>4209</v>
      </c>
      <c r="F1862" s="1">
        <v>3455.4444444444439</v>
      </c>
      <c r="G1862" s="1">
        <v>2601</v>
      </c>
      <c r="H1862" s="1">
        <v>5061</v>
      </c>
      <c r="I1862" s="1">
        <v>3411.25</v>
      </c>
      <c r="J1862" s="1">
        <v>808</v>
      </c>
      <c r="K1862" s="1">
        <v>2059.5</v>
      </c>
      <c r="L1862" s="1">
        <v>2362</v>
      </c>
      <c r="M1862" s="1">
        <v>10141.66513599435</v>
      </c>
      <c r="N1862" s="1">
        <v>45035.194444444453</v>
      </c>
      <c r="O1862" s="1">
        <v>0.17851272857836989</v>
      </c>
      <c r="P1862" s="1">
        <v>0.79270566859896585</v>
      </c>
      <c r="Q1862" s="1" t="s">
        <v>24</v>
      </c>
      <c r="R1862" s="1" t="s">
        <v>25</v>
      </c>
      <c r="S1862" s="1" t="s">
        <v>26</v>
      </c>
      <c r="T1862" s="1">
        <v>20703</v>
      </c>
      <c r="U1862" s="1">
        <v>2.8781602822664339E-2</v>
      </c>
      <c r="V1862" s="3" t="s">
        <v>27</v>
      </c>
    </row>
    <row r="1863" spans="1:22" x14ac:dyDescent="0.3">
      <c r="A1863" s="2" t="s">
        <v>256</v>
      </c>
      <c r="B1863" s="1" t="s">
        <v>30</v>
      </c>
      <c r="C1863" s="1">
        <v>56812</v>
      </c>
      <c r="D1863" s="1">
        <v>21068</v>
      </c>
      <c r="E1863" s="1">
        <v>4040</v>
      </c>
      <c r="F1863" s="1">
        <v>4890</v>
      </c>
      <c r="G1863" s="1">
        <v>2342</v>
      </c>
      <c r="H1863" s="1">
        <v>5562</v>
      </c>
      <c r="I1863" s="1">
        <v>4868</v>
      </c>
      <c r="J1863" s="1">
        <v>5009</v>
      </c>
      <c r="K1863" s="1">
        <v>2059.5</v>
      </c>
      <c r="L1863" s="1">
        <v>5093</v>
      </c>
      <c r="M1863" s="1">
        <v>10141.66513599435</v>
      </c>
      <c r="N1863" s="1">
        <v>54931.5</v>
      </c>
      <c r="O1863" s="1">
        <v>0.17851272857836989</v>
      </c>
      <c r="P1863" s="1">
        <v>0.96689959867633601</v>
      </c>
      <c r="Q1863" s="1" t="s">
        <v>24</v>
      </c>
      <c r="R1863" s="1" t="s">
        <v>25</v>
      </c>
      <c r="S1863" s="1" t="s">
        <v>26</v>
      </c>
      <c r="T1863" s="1">
        <v>3940</v>
      </c>
      <c r="U1863" s="1">
        <v>-0.14541232725470579</v>
      </c>
      <c r="V1863" s="3" t="s">
        <v>27</v>
      </c>
    </row>
    <row r="1864" spans="1:22" x14ac:dyDescent="0.3">
      <c r="A1864" s="2" t="s">
        <v>256</v>
      </c>
      <c r="B1864" s="1" t="s">
        <v>31</v>
      </c>
      <c r="C1864" s="1">
        <v>56812</v>
      </c>
      <c r="D1864" s="1">
        <v>21068</v>
      </c>
      <c r="E1864" s="1">
        <v>8474</v>
      </c>
      <c r="F1864" s="1">
        <v>1679</v>
      </c>
      <c r="G1864" s="1">
        <v>4793</v>
      </c>
      <c r="H1864" s="1">
        <v>2284</v>
      </c>
      <c r="I1864" s="1">
        <v>3411.25</v>
      </c>
      <c r="J1864" s="1">
        <v>4475</v>
      </c>
      <c r="K1864" s="1">
        <v>1383</v>
      </c>
      <c r="L1864" s="1">
        <v>5911</v>
      </c>
      <c r="M1864" s="1">
        <v>10141.66513599435</v>
      </c>
      <c r="N1864" s="1">
        <v>53478.25</v>
      </c>
      <c r="O1864" s="1">
        <v>0.17851272857836989</v>
      </c>
      <c r="P1864" s="1">
        <v>0.94131961557417443</v>
      </c>
      <c r="Q1864" s="1" t="s">
        <v>24</v>
      </c>
      <c r="R1864" s="1" t="s">
        <v>25</v>
      </c>
      <c r="S1864" s="1" t="s">
        <v>26</v>
      </c>
      <c r="T1864" s="1">
        <v>6745</v>
      </c>
      <c r="U1864" s="1">
        <v>-0.1198323441525443</v>
      </c>
      <c r="V1864" s="3" t="s">
        <v>27</v>
      </c>
    </row>
    <row r="1865" spans="1:22" x14ac:dyDescent="0.3">
      <c r="A1865" s="2" t="s">
        <v>256</v>
      </c>
      <c r="B1865" s="1" t="s">
        <v>32</v>
      </c>
      <c r="C1865" s="1">
        <v>56812</v>
      </c>
      <c r="D1865" s="1">
        <v>21068</v>
      </c>
      <c r="E1865" s="1">
        <v>5866</v>
      </c>
      <c r="F1865" s="1">
        <v>4014</v>
      </c>
      <c r="G1865" s="1">
        <v>4679</v>
      </c>
      <c r="H1865" s="1">
        <v>5225</v>
      </c>
      <c r="I1865" s="1">
        <v>3411.25</v>
      </c>
      <c r="J1865" s="1">
        <v>3840</v>
      </c>
      <c r="K1865" s="1">
        <v>2059.5</v>
      </c>
      <c r="L1865" s="1">
        <v>929</v>
      </c>
      <c r="M1865" s="1">
        <v>10141.66513599435</v>
      </c>
      <c r="N1865" s="1">
        <v>51091.75</v>
      </c>
      <c r="O1865" s="1">
        <v>0.17851272857836989</v>
      </c>
      <c r="P1865" s="1">
        <v>0.89931264521579946</v>
      </c>
      <c r="Q1865" s="1" t="s">
        <v>24</v>
      </c>
      <c r="R1865" s="1" t="s">
        <v>25</v>
      </c>
      <c r="S1865" s="1" t="s">
        <v>26</v>
      </c>
      <c r="T1865" s="1">
        <v>11191</v>
      </c>
      <c r="U1865" s="1">
        <v>-7.7825373794169331E-2</v>
      </c>
      <c r="V1865" s="3" t="s">
        <v>27</v>
      </c>
    </row>
    <row r="1866" spans="1:22" x14ac:dyDescent="0.3">
      <c r="A1866" s="2" t="s">
        <v>256</v>
      </c>
      <c r="B1866" s="1" t="s">
        <v>33</v>
      </c>
      <c r="C1866" s="1">
        <v>56812</v>
      </c>
      <c r="D1866" s="1">
        <v>21068</v>
      </c>
      <c r="E1866" s="1">
        <v>3101</v>
      </c>
      <c r="F1866" s="1">
        <v>4375</v>
      </c>
      <c r="G1866" s="1">
        <v>4539</v>
      </c>
      <c r="H1866" s="1">
        <v>2394</v>
      </c>
      <c r="I1866" s="1">
        <v>3411.25</v>
      </c>
      <c r="J1866" s="1">
        <v>4587</v>
      </c>
      <c r="K1866" s="1">
        <v>4267</v>
      </c>
      <c r="L1866" s="1">
        <v>3106</v>
      </c>
      <c r="M1866" s="1">
        <v>10141.66513599435</v>
      </c>
      <c r="N1866" s="1">
        <v>50848.25</v>
      </c>
      <c r="O1866" s="1">
        <v>0.17851272857836989</v>
      </c>
      <c r="P1866" s="1">
        <v>0.89502657889178339</v>
      </c>
      <c r="Q1866" s="1" t="s">
        <v>24</v>
      </c>
      <c r="R1866" s="1" t="s">
        <v>25</v>
      </c>
      <c r="S1866" s="1" t="s">
        <v>26</v>
      </c>
      <c r="T1866" s="1">
        <v>9375</v>
      </c>
      <c r="U1866" s="1">
        <v>-7.3539307470153276E-2</v>
      </c>
      <c r="V1866" s="3" t="s">
        <v>27</v>
      </c>
    </row>
    <row r="1867" spans="1:22" x14ac:dyDescent="0.3">
      <c r="A1867" s="2" t="s">
        <v>256</v>
      </c>
      <c r="B1867" s="1" t="s">
        <v>43</v>
      </c>
      <c r="C1867" s="1">
        <v>56812</v>
      </c>
      <c r="D1867" s="1">
        <v>21068</v>
      </c>
      <c r="E1867" s="1">
        <v>5422</v>
      </c>
      <c r="F1867" s="1">
        <v>3455.4444444444439</v>
      </c>
      <c r="G1867" s="1">
        <v>1741</v>
      </c>
      <c r="H1867" s="1">
        <v>2491</v>
      </c>
      <c r="I1867" s="1">
        <v>3411.25</v>
      </c>
      <c r="J1867" s="1">
        <v>2974</v>
      </c>
      <c r="K1867" s="1">
        <v>1921</v>
      </c>
      <c r="L1867" s="1">
        <v>1835</v>
      </c>
      <c r="M1867" s="1">
        <v>10141.66513599435</v>
      </c>
      <c r="N1867" s="1">
        <v>44318.694444444453</v>
      </c>
      <c r="O1867" s="1">
        <v>0.17851272857836989</v>
      </c>
      <c r="P1867" s="1">
        <v>0.78009389643815474</v>
      </c>
      <c r="Q1867" s="1" t="s">
        <v>24</v>
      </c>
      <c r="R1867" s="1" t="s">
        <v>25</v>
      </c>
      <c r="S1867" s="1" t="s">
        <v>26</v>
      </c>
      <c r="T1867" s="1">
        <v>19360</v>
      </c>
      <c r="U1867" s="1">
        <v>4.1393374983475437E-2</v>
      </c>
      <c r="V1867" s="3" t="s">
        <v>27</v>
      </c>
    </row>
    <row r="1868" spans="1:22" x14ac:dyDescent="0.3">
      <c r="A1868" s="2" t="s">
        <v>256</v>
      </c>
      <c r="B1868" s="1" t="s">
        <v>44</v>
      </c>
      <c r="C1868" s="1">
        <v>56812</v>
      </c>
      <c r="D1868" s="1">
        <v>21068</v>
      </c>
      <c r="E1868" s="1">
        <v>5523</v>
      </c>
      <c r="F1868" s="1">
        <v>1106</v>
      </c>
      <c r="G1868" s="1">
        <v>3797</v>
      </c>
      <c r="H1868" s="1">
        <v>3636</v>
      </c>
      <c r="I1868" s="1">
        <v>4483</v>
      </c>
      <c r="J1868" s="1">
        <v>5610</v>
      </c>
      <c r="K1868" s="1">
        <v>457</v>
      </c>
      <c r="L1868" s="1">
        <v>3260</v>
      </c>
      <c r="M1868" s="1">
        <v>10141.66513599435</v>
      </c>
      <c r="N1868" s="1">
        <v>48940</v>
      </c>
      <c r="O1868" s="1">
        <v>0.17851272857836989</v>
      </c>
      <c r="P1868" s="1">
        <v>0.86143772442441735</v>
      </c>
      <c r="Q1868" s="1" t="s">
        <v>24</v>
      </c>
      <c r="R1868" s="1" t="s">
        <v>25</v>
      </c>
      <c r="S1868" s="1" t="s">
        <v>26</v>
      </c>
      <c r="T1868" s="1">
        <v>7872</v>
      </c>
      <c r="U1868" s="1">
        <v>-3.9950453002787233E-2</v>
      </c>
      <c r="V1868" s="3" t="s">
        <v>27</v>
      </c>
    </row>
    <row r="1869" spans="1:22" x14ac:dyDescent="0.3">
      <c r="A1869" s="2" t="s">
        <v>256</v>
      </c>
      <c r="B1869" s="1" t="s">
        <v>40</v>
      </c>
      <c r="C1869" s="1">
        <v>56812</v>
      </c>
      <c r="D1869" s="1">
        <v>21068</v>
      </c>
      <c r="E1869" s="1">
        <v>7891</v>
      </c>
      <c r="F1869" s="1">
        <v>3627</v>
      </c>
      <c r="G1869" s="1">
        <v>1030</v>
      </c>
      <c r="H1869" s="1">
        <v>5924</v>
      </c>
      <c r="I1869" s="1">
        <v>3411.25</v>
      </c>
      <c r="J1869" s="1">
        <v>3640.7</v>
      </c>
      <c r="K1869" s="1">
        <v>2059.5</v>
      </c>
      <c r="L1869" s="1">
        <v>433</v>
      </c>
      <c r="M1869" s="1">
        <v>10141.66513599435</v>
      </c>
      <c r="N1869" s="1">
        <v>49084.45</v>
      </c>
      <c r="O1869" s="1">
        <v>0.17851272857836989</v>
      </c>
      <c r="P1869" s="1">
        <v>0.86398032105893119</v>
      </c>
      <c r="Q1869" s="1" t="s">
        <v>24</v>
      </c>
      <c r="R1869" s="1" t="s">
        <v>25</v>
      </c>
      <c r="S1869" s="1" t="s">
        <v>26</v>
      </c>
      <c r="T1869" s="1">
        <v>14575</v>
      </c>
      <c r="U1869" s="1">
        <v>-4.2493049637301022E-2</v>
      </c>
      <c r="V1869" s="3" t="s">
        <v>27</v>
      </c>
    </row>
    <row r="1870" spans="1:22" x14ac:dyDescent="0.3">
      <c r="A1870" s="2" t="s">
        <v>257</v>
      </c>
      <c r="B1870" s="1" t="s">
        <v>23</v>
      </c>
      <c r="C1870" s="1">
        <v>74651</v>
      </c>
      <c r="D1870" s="1">
        <v>18002</v>
      </c>
      <c r="E1870" s="1">
        <v>2790</v>
      </c>
      <c r="F1870" s="1">
        <v>5685</v>
      </c>
      <c r="G1870" s="1">
        <v>3428</v>
      </c>
      <c r="H1870" s="1">
        <v>1229</v>
      </c>
      <c r="I1870" s="1">
        <v>3943.8</v>
      </c>
      <c r="J1870" s="1">
        <v>2089</v>
      </c>
      <c r="K1870" s="1">
        <v>3256</v>
      </c>
      <c r="L1870" s="1">
        <v>4714</v>
      </c>
      <c r="M1870" s="1">
        <v>10141.66513599435</v>
      </c>
      <c r="N1870" s="1">
        <v>45136.800000000003</v>
      </c>
      <c r="O1870" s="1">
        <v>0.1358543775166354</v>
      </c>
      <c r="P1870" s="1">
        <v>0.60463758020656122</v>
      </c>
      <c r="Q1870" s="1" t="s">
        <v>36</v>
      </c>
      <c r="R1870" s="1" t="s">
        <v>25</v>
      </c>
      <c r="S1870" s="1" t="s">
        <v>37</v>
      </c>
      <c r="T1870" s="1">
        <v>33458</v>
      </c>
      <c r="U1870" s="1">
        <v>0.25950804227680341</v>
      </c>
      <c r="V1870" s="3" t="s">
        <v>38</v>
      </c>
    </row>
    <row r="1871" spans="1:22" x14ac:dyDescent="0.3">
      <c r="A1871" s="2" t="s">
        <v>257</v>
      </c>
      <c r="B1871" s="1" t="s">
        <v>39</v>
      </c>
      <c r="C1871" s="1">
        <v>82278.262719703984</v>
      </c>
      <c r="D1871" s="1">
        <v>18002</v>
      </c>
      <c r="E1871" s="1">
        <v>3079</v>
      </c>
      <c r="F1871" s="1">
        <v>3326</v>
      </c>
      <c r="G1871" s="1">
        <v>4950</v>
      </c>
      <c r="H1871" s="1">
        <v>1327</v>
      </c>
      <c r="I1871" s="1">
        <v>4700</v>
      </c>
      <c r="J1871" s="1">
        <v>4946</v>
      </c>
      <c r="K1871" s="1">
        <v>2775</v>
      </c>
      <c r="L1871" s="1">
        <v>3845</v>
      </c>
      <c r="M1871" s="1">
        <v>10141.66513599435</v>
      </c>
      <c r="N1871" s="1">
        <v>46950</v>
      </c>
      <c r="O1871" s="1">
        <v>0.1232605648291796</v>
      </c>
      <c r="P1871" s="1">
        <v>0.57062459084659822</v>
      </c>
      <c r="Q1871" s="1" t="s">
        <v>36</v>
      </c>
      <c r="R1871" s="1" t="s">
        <v>25</v>
      </c>
      <c r="S1871" s="1" t="s">
        <v>37</v>
      </c>
      <c r="T1871" s="1">
        <v>30476</v>
      </c>
      <c r="U1871" s="1">
        <v>0.30611484432422209</v>
      </c>
      <c r="V1871" s="3" t="s">
        <v>38</v>
      </c>
    </row>
    <row r="1872" spans="1:22" x14ac:dyDescent="0.3">
      <c r="A1872" s="2" t="s">
        <v>257</v>
      </c>
      <c r="B1872" s="1" t="s">
        <v>28</v>
      </c>
      <c r="C1872" s="1">
        <v>74651</v>
      </c>
      <c r="D1872" s="1">
        <v>18002</v>
      </c>
      <c r="E1872" s="1">
        <v>7754</v>
      </c>
      <c r="F1872" s="1">
        <v>3272</v>
      </c>
      <c r="G1872" s="1">
        <v>3621</v>
      </c>
      <c r="H1872" s="1">
        <v>5836</v>
      </c>
      <c r="I1872" s="1">
        <v>6625</v>
      </c>
      <c r="J1872" s="1">
        <v>2578</v>
      </c>
      <c r="K1872" s="1">
        <v>2775</v>
      </c>
      <c r="L1872" s="1">
        <v>4065</v>
      </c>
      <c r="M1872" s="1">
        <v>10141.66513599435</v>
      </c>
      <c r="N1872" s="1">
        <v>54528</v>
      </c>
      <c r="O1872" s="1">
        <v>0.1358543775166354</v>
      </c>
      <c r="P1872" s="1">
        <v>0.73043897603515018</v>
      </c>
      <c r="Q1872" s="1" t="s">
        <v>24</v>
      </c>
      <c r="R1872" s="1" t="s">
        <v>25</v>
      </c>
      <c r="S1872" s="1" t="s">
        <v>26</v>
      </c>
      <c r="T1872" s="1">
        <v>26170</v>
      </c>
      <c r="U1872" s="1">
        <v>0.13370664644821439</v>
      </c>
      <c r="V1872" s="3" t="s">
        <v>27</v>
      </c>
    </row>
    <row r="1873" spans="1:22" x14ac:dyDescent="0.3">
      <c r="A1873" s="2" t="s">
        <v>257</v>
      </c>
      <c r="B1873" s="1" t="s">
        <v>29</v>
      </c>
      <c r="C1873" s="1">
        <v>82278.262719703984</v>
      </c>
      <c r="D1873" s="1">
        <v>18002</v>
      </c>
      <c r="E1873" s="1">
        <v>8661</v>
      </c>
      <c r="F1873" s="1">
        <v>2206</v>
      </c>
      <c r="G1873" s="1">
        <v>1127</v>
      </c>
      <c r="H1873" s="1">
        <v>3877</v>
      </c>
      <c r="I1873" s="1">
        <v>4766</v>
      </c>
      <c r="J1873" s="1">
        <v>4090</v>
      </c>
      <c r="K1873" s="1">
        <v>2775</v>
      </c>
      <c r="L1873" s="1">
        <v>2231</v>
      </c>
      <c r="M1873" s="1">
        <v>10141.66513599435</v>
      </c>
      <c r="N1873" s="1">
        <v>47735</v>
      </c>
      <c r="O1873" s="1">
        <v>0.1232605648291796</v>
      </c>
      <c r="P1873" s="1">
        <v>0.5801653853900397</v>
      </c>
      <c r="Q1873" s="1" t="s">
        <v>36</v>
      </c>
      <c r="R1873" s="1" t="s">
        <v>25</v>
      </c>
      <c r="S1873" s="1" t="s">
        <v>37</v>
      </c>
      <c r="T1873" s="1">
        <v>29691</v>
      </c>
      <c r="U1873" s="1">
        <v>0.29657404978078061</v>
      </c>
      <c r="V1873" s="3" t="s">
        <v>38</v>
      </c>
    </row>
    <row r="1874" spans="1:22" x14ac:dyDescent="0.3">
      <c r="A1874" s="2" t="s">
        <v>257</v>
      </c>
      <c r="B1874" s="1" t="s">
        <v>30</v>
      </c>
      <c r="C1874" s="1">
        <v>74651</v>
      </c>
      <c r="D1874" s="1">
        <v>18002</v>
      </c>
      <c r="E1874" s="1">
        <v>2323</v>
      </c>
      <c r="F1874" s="1">
        <v>3272</v>
      </c>
      <c r="G1874" s="1">
        <v>3457</v>
      </c>
      <c r="H1874" s="1">
        <v>5159</v>
      </c>
      <c r="I1874" s="1">
        <v>3943.8</v>
      </c>
      <c r="J1874" s="1">
        <v>3551</v>
      </c>
      <c r="K1874" s="1">
        <v>2775</v>
      </c>
      <c r="L1874" s="1">
        <v>4151</v>
      </c>
      <c r="M1874" s="1">
        <v>10141.66513599435</v>
      </c>
      <c r="N1874" s="1">
        <v>46633.8</v>
      </c>
      <c r="O1874" s="1">
        <v>0.1358543775166354</v>
      </c>
      <c r="P1874" s="1">
        <v>0.62469089496456853</v>
      </c>
      <c r="Q1874" s="1" t="s">
        <v>36</v>
      </c>
      <c r="R1874" s="1" t="s">
        <v>25</v>
      </c>
      <c r="S1874" s="1" t="s">
        <v>37</v>
      </c>
      <c r="T1874" s="1">
        <v>33836</v>
      </c>
      <c r="U1874" s="1">
        <v>0.2394547275187961</v>
      </c>
      <c r="V1874" s="3" t="s">
        <v>38</v>
      </c>
    </row>
    <row r="1875" spans="1:22" x14ac:dyDescent="0.3">
      <c r="A1875" s="2" t="s">
        <v>257</v>
      </c>
      <c r="B1875" s="1" t="s">
        <v>31</v>
      </c>
      <c r="C1875" s="1">
        <v>82278.262719703984</v>
      </c>
      <c r="D1875" s="1">
        <v>18002</v>
      </c>
      <c r="E1875" s="1">
        <v>3977</v>
      </c>
      <c r="F1875" s="1">
        <v>3272</v>
      </c>
      <c r="G1875" s="1">
        <v>4067</v>
      </c>
      <c r="H1875" s="1">
        <v>3919</v>
      </c>
      <c r="I1875" s="1">
        <v>1422</v>
      </c>
      <c r="J1875" s="1">
        <v>5023</v>
      </c>
      <c r="K1875" s="1">
        <v>2294</v>
      </c>
      <c r="L1875" s="1">
        <v>4098</v>
      </c>
      <c r="M1875" s="1">
        <v>10141.66513599435</v>
      </c>
      <c r="N1875" s="1">
        <v>46074</v>
      </c>
      <c r="O1875" s="1">
        <v>0.1232605648291796</v>
      </c>
      <c r="P1875" s="1">
        <v>0.55997779336882136</v>
      </c>
      <c r="Q1875" s="1" t="s">
        <v>36</v>
      </c>
      <c r="R1875" s="1" t="s">
        <v>25</v>
      </c>
      <c r="S1875" s="1" t="s">
        <v>37</v>
      </c>
      <c r="T1875" s="1">
        <v>31849</v>
      </c>
      <c r="U1875" s="1">
        <v>0.31676164180199889</v>
      </c>
      <c r="V1875" s="3" t="s">
        <v>38</v>
      </c>
    </row>
    <row r="1876" spans="1:22" x14ac:dyDescent="0.3">
      <c r="A1876" s="2" t="s">
        <v>257</v>
      </c>
      <c r="B1876" s="1" t="s">
        <v>32</v>
      </c>
      <c r="C1876" s="1">
        <v>74651</v>
      </c>
      <c r="D1876" s="1">
        <v>18002</v>
      </c>
      <c r="E1876" s="1">
        <v>4821</v>
      </c>
      <c r="F1876" s="1">
        <v>1869</v>
      </c>
      <c r="G1876" s="1">
        <v>3550</v>
      </c>
      <c r="H1876" s="1">
        <v>6030</v>
      </c>
      <c r="I1876" s="1">
        <v>2206</v>
      </c>
      <c r="J1876" s="1">
        <v>4567</v>
      </c>
      <c r="K1876" s="1">
        <v>2775</v>
      </c>
      <c r="L1876" s="1">
        <v>1670</v>
      </c>
      <c r="M1876" s="1">
        <v>10141.66513599435</v>
      </c>
      <c r="N1876" s="1">
        <v>45490</v>
      </c>
      <c r="O1876" s="1">
        <v>0.1358543775166354</v>
      </c>
      <c r="P1876" s="1">
        <v>0.60936893008800952</v>
      </c>
      <c r="Q1876" s="1" t="s">
        <v>36</v>
      </c>
      <c r="R1876" s="1" t="s">
        <v>25</v>
      </c>
      <c r="S1876" s="1" t="s">
        <v>37</v>
      </c>
      <c r="T1876" s="1">
        <v>31936</v>
      </c>
      <c r="U1876" s="1">
        <v>0.25477669239535511</v>
      </c>
      <c r="V1876" s="3" t="s">
        <v>38</v>
      </c>
    </row>
    <row r="1877" spans="1:22" x14ac:dyDescent="0.3">
      <c r="A1877" s="2" t="s">
        <v>257</v>
      </c>
      <c r="B1877" s="1" t="s">
        <v>33</v>
      </c>
      <c r="C1877" s="1">
        <v>74651</v>
      </c>
      <c r="D1877" s="1">
        <v>18002</v>
      </c>
      <c r="E1877" s="1">
        <v>4660</v>
      </c>
      <c r="F1877" s="1">
        <v>3274</v>
      </c>
      <c r="G1877" s="1">
        <v>4918</v>
      </c>
      <c r="H1877" s="1">
        <v>2595</v>
      </c>
      <c r="I1877" s="1">
        <v>3943.8</v>
      </c>
      <c r="J1877" s="1">
        <v>2482</v>
      </c>
      <c r="K1877" s="1">
        <v>2775</v>
      </c>
      <c r="L1877" s="1">
        <v>2340</v>
      </c>
      <c r="M1877" s="1">
        <v>10141.66513599435</v>
      </c>
      <c r="N1877" s="1">
        <v>44989.8</v>
      </c>
      <c r="O1877" s="1">
        <v>0.1358543775166354</v>
      </c>
      <c r="P1877" s="1">
        <v>0.60266841703393126</v>
      </c>
      <c r="Q1877" s="1" t="s">
        <v>36</v>
      </c>
      <c r="R1877" s="1" t="s">
        <v>25</v>
      </c>
      <c r="S1877" s="1" t="s">
        <v>37</v>
      </c>
      <c r="T1877" s="1">
        <v>36380</v>
      </c>
      <c r="U1877" s="1">
        <v>0.26147720544943331</v>
      </c>
      <c r="V1877" s="3" t="s">
        <v>38</v>
      </c>
    </row>
    <row r="1878" spans="1:22" x14ac:dyDescent="0.3">
      <c r="A1878" s="2" t="s">
        <v>257</v>
      </c>
      <c r="B1878" s="1" t="s">
        <v>40</v>
      </c>
      <c r="C1878" s="1">
        <v>74651</v>
      </c>
      <c r="D1878" s="1">
        <v>18002</v>
      </c>
      <c r="E1878" s="1">
        <v>7484</v>
      </c>
      <c r="F1878" s="1">
        <v>3272</v>
      </c>
      <c r="G1878" s="1">
        <v>4907</v>
      </c>
      <c r="H1878" s="1">
        <v>5870</v>
      </c>
      <c r="I1878" s="1">
        <v>3943.8</v>
      </c>
      <c r="J1878" s="1">
        <v>5821</v>
      </c>
      <c r="K1878" s="1">
        <v>2775</v>
      </c>
      <c r="L1878" s="1">
        <v>5676</v>
      </c>
      <c r="M1878" s="1">
        <v>10141.66513599435</v>
      </c>
      <c r="N1878" s="1">
        <v>57750.8</v>
      </c>
      <c r="O1878" s="1">
        <v>0.1358543775166354</v>
      </c>
      <c r="P1878" s="1">
        <v>0.77361053435319027</v>
      </c>
      <c r="Q1878" s="1" t="s">
        <v>24</v>
      </c>
      <c r="R1878" s="1" t="s">
        <v>25</v>
      </c>
      <c r="S1878" s="1" t="s">
        <v>26</v>
      </c>
      <c r="T1878" s="1">
        <v>26891</v>
      </c>
      <c r="U1878" s="1">
        <v>9.0535088130174399E-2</v>
      </c>
      <c r="V1878" s="3" t="s">
        <v>27</v>
      </c>
    </row>
    <row r="1879" spans="1:22" x14ac:dyDescent="0.3">
      <c r="A1879" s="2" t="s">
        <v>258</v>
      </c>
      <c r="B1879" s="1" t="s">
        <v>23</v>
      </c>
      <c r="C1879" s="1">
        <v>81554</v>
      </c>
      <c r="D1879" s="1">
        <v>20682</v>
      </c>
      <c r="E1879" s="1">
        <v>7631</v>
      </c>
      <c r="F1879" s="1">
        <v>3376.4</v>
      </c>
      <c r="G1879" s="1">
        <v>1354</v>
      </c>
      <c r="H1879" s="1">
        <v>1719</v>
      </c>
      <c r="I1879" s="1">
        <v>1469</v>
      </c>
      <c r="J1879" s="1">
        <v>2902</v>
      </c>
      <c r="K1879" s="1">
        <v>4959</v>
      </c>
      <c r="L1879" s="1">
        <v>4608</v>
      </c>
      <c r="M1879" s="1">
        <v>8218</v>
      </c>
      <c r="N1879" s="1">
        <v>48700.4</v>
      </c>
      <c r="O1879" s="1">
        <v>0.10076758957255311</v>
      </c>
      <c r="P1879" s="1">
        <v>0.59715525909213529</v>
      </c>
      <c r="Q1879" s="1" t="s">
        <v>36</v>
      </c>
      <c r="R1879" s="1" t="s">
        <v>25</v>
      </c>
      <c r="S1879" s="1" t="s">
        <v>37</v>
      </c>
      <c r="T1879" s="1">
        <v>28012</v>
      </c>
      <c r="U1879" s="1">
        <v>0.30207715133531149</v>
      </c>
      <c r="V1879" s="3" t="s">
        <v>38</v>
      </c>
    </row>
    <row r="1880" spans="1:22" x14ac:dyDescent="0.3">
      <c r="A1880" s="2" t="s">
        <v>258</v>
      </c>
      <c r="B1880" s="1" t="s">
        <v>39</v>
      </c>
      <c r="C1880" s="1">
        <v>81554</v>
      </c>
      <c r="D1880" s="1">
        <v>20682</v>
      </c>
      <c r="E1880" s="1">
        <v>3112</v>
      </c>
      <c r="F1880" s="1">
        <v>3376.4</v>
      </c>
      <c r="G1880" s="1">
        <v>4132</v>
      </c>
      <c r="H1880" s="1">
        <v>6695</v>
      </c>
      <c r="I1880" s="1">
        <v>7983</v>
      </c>
      <c r="J1880" s="1">
        <v>1306</v>
      </c>
      <c r="K1880" s="1">
        <v>4056.25</v>
      </c>
      <c r="L1880" s="1">
        <v>3227</v>
      </c>
      <c r="M1880" s="1">
        <v>8218</v>
      </c>
      <c r="N1880" s="1">
        <v>54569.65</v>
      </c>
      <c r="O1880" s="1">
        <v>0.10076758957255311</v>
      </c>
      <c r="P1880" s="1">
        <v>0.66912291242612254</v>
      </c>
      <c r="Q1880" s="1" t="s">
        <v>36</v>
      </c>
      <c r="R1880" s="1" t="s">
        <v>25</v>
      </c>
      <c r="S1880" s="1" t="s">
        <v>37</v>
      </c>
      <c r="T1880" s="1">
        <v>26199</v>
      </c>
      <c r="U1880" s="1">
        <v>0.2301094980013243</v>
      </c>
      <c r="V1880" s="3" t="s">
        <v>27</v>
      </c>
    </row>
    <row r="1881" spans="1:22" x14ac:dyDescent="0.3">
      <c r="A1881" s="2" t="s">
        <v>258</v>
      </c>
      <c r="B1881" s="1" t="s">
        <v>28</v>
      </c>
      <c r="C1881" s="1">
        <v>81554</v>
      </c>
      <c r="D1881" s="1">
        <v>20682</v>
      </c>
      <c r="E1881" s="1">
        <v>8089</v>
      </c>
      <c r="F1881" s="1">
        <v>5876</v>
      </c>
      <c r="G1881" s="1">
        <v>1347</v>
      </c>
      <c r="H1881" s="1">
        <v>6155</v>
      </c>
      <c r="I1881" s="1">
        <v>3216.2</v>
      </c>
      <c r="J1881" s="1">
        <v>5079</v>
      </c>
      <c r="K1881" s="1">
        <v>2587</v>
      </c>
      <c r="L1881" s="1">
        <v>5489</v>
      </c>
      <c r="M1881" s="1">
        <v>8218</v>
      </c>
      <c r="N1881" s="1">
        <v>58520.2</v>
      </c>
      <c r="O1881" s="1">
        <v>0.10076758957255311</v>
      </c>
      <c r="P1881" s="1">
        <v>0.71756382274321306</v>
      </c>
      <c r="Q1881" s="1" t="s">
        <v>24</v>
      </c>
      <c r="R1881" s="1" t="s">
        <v>25</v>
      </c>
      <c r="S1881" s="1" t="s">
        <v>26</v>
      </c>
      <c r="T1881" s="1">
        <v>18032</v>
      </c>
      <c r="U1881" s="1">
        <v>0.1816685876842338</v>
      </c>
      <c r="V1881" s="3" t="s">
        <v>27</v>
      </c>
    </row>
    <row r="1882" spans="1:22" x14ac:dyDescent="0.3">
      <c r="A1882" s="2" t="s">
        <v>258</v>
      </c>
      <c r="B1882" s="1" t="s">
        <v>29</v>
      </c>
      <c r="C1882" s="1">
        <v>81554</v>
      </c>
      <c r="D1882" s="1">
        <v>20682</v>
      </c>
      <c r="E1882" s="1">
        <v>5276</v>
      </c>
      <c r="F1882" s="1">
        <v>3376.4</v>
      </c>
      <c r="G1882" s="1">
        <v>3566</v>
      </c>
      <c r="H1882" s="1">
        <v>4502</v>
      </c>
      <c r="I1882" s="1">
        <v>3216.2</v>
      </c>
      <c r="J1882" s="1">
        <v>1182</v>
      </c>
      <c r="K1882" s="1">
        <v>4184</v>
      </c>
      <c r="L1882" s="1">
        <v>1686</v>
      </c>
      <c r="M1882" s="1">
        <v>8218</v>
      </c>
      <c r="N1882" s="1">
        <v>47670.6</v>
      </c>
      <c r="O1882" s="1">
        <v>0.10076758957255311</v>
      </c>
      <c r="P1882" s="1">
        <v>0.58452804276920811</v>
      </c>
      <c r="Q1882" s="1" t="s">
        <v>36</v>
      </c>
      <c r="R1882" s="1" t="s">
        <v>25</v>
      </c>
      <c r="S1882" s="1" t="s">
        <v>37</v>
      </c>
      <c r="T1882" s="1">
        <v>32258</v>
      </c>
      <c r="U1882" s="1">
        <v>0.31470436765823873</v>
      </c>
      <c r="V1882" s="3" t="s">
        <v>38</v>
      </c>
    </row>
    <row r="1883" spans="1:22" x14ac:dyDescent="0.3">
      <c r="A1883" s="2" t="s">
        <v>258</v>
      </c>
      <c r="B1883" s="1" t="s">
        <v>30</v>
      </c>
      <c r="C1883" s="1">
        <v>81554</v>
      </c>
      <c r="D1883" s="1">
        <v>20682</v>
      </c>
      <c r="E1883" s="1">
        <v>6829</v>
      </c>
      <c r="F1883" s="1">
        <v>2510</v>
      </c>
      <c r="G1883" s="1">
        <v>1820</v>
      </c>
      <c r="H1883" s="1">
        <v>6069</v>
      </c>
      <c r="I1883" s="1">
        <v>2416</v>
      </c>
      <c r="J1883" s="1">
        <v>3347</v>
      </c>
      <c r="K1883" s="1">
        <v>4495</v>
      </c>
      <c r="L1883" s="1">
        <v>812</v>
      </c>
      <c r="M1883" s="1">
        <v>8218</v>
      </c>
      <c r="N1883" s="1">
        <v>48980</v>
      </c>
      <c r="O1883" s="1">
        <v>0.10076758957255311</v>
      </c>
      <c r="P1883" s="1">
        <v>0.60058366235868255</v>
      </c>
      <c r="Q1883" s="1" t="s">
        <v>36</v>
      </c>
      <c r="R1883" s="1" t="s">
        <v>25</v>
      </c>
      <c r="S1883" s="1" t="s">
        <v>37</v>
      </c>
      <c r="T1883" s="1">
        <v>24356</v>
      </c>
      <c r="U1883" s="1">
        <v>0.29864874806876418</v>
      </c>
      <c r="V1883" s="3" t="s">
        <v>38</v>
      </c>
    </row>
    <row r="1884" spans="1:22" x14ac:dyDescent="0.3">
      <c r="A1884" s="2" t="s">
        <v>258</v>
      </c>
      <c r="B1884" s="1" t="s">
        <v>31</v>
      </c>
      <c r="C1884" s="1">
        <v>81554</v>
      </c>
      <c r="D1884" s="1">
        <v>20682</v>
      </c>
      <c r="E1884" s="1">
        <v>8270</v>
      </c>
      <c r="F1884" s="1">
        <v>2491</v>
      </c>
      <c r="G1884" s="1">
        <v>1370</v>
      </c>
      <c r="H1884" s="1">
        <v>3789</v>
      </c>
      <c r="I1884" s="1">
        <v>2750</v>
      </c>
      <c r="J1884" s="1">
        <v>2821</v>
      </c>
      <c r="K1884" s="1">
        <v>4056.25</v>
      </c>
      <c r="L1884" s="1">
        <v>2680</v>
      </c>
      <c r="M1884" s="1">
        <v>8218</v>
      </c>
      <c r="N1884" s="1">
        <v>48909.25</v>
      </c>
      <c r="O1884" s="1">
        <v>0.10076758957255311</v>
      </c>
      <c r="P1884" s="1">
        <v>0.59971613899992637</v>
      </c>
      <c r="Q1884" s="1" t="s">
        <v>36</v>
      </c>
      <c r="R1884" s="1" t="s">
        <v>25</v>
      </c>
      <c r="S1884" s="1" t="s">
        <v>37</v>
      </c>
      <c r="T1884" s="1">
        <v>28483</v>
      </c>
      <c r="U1884" s="1">
        <v>0.29951627142752041</v>
      </c>
      <c r="V1884" s="3" t="s">
        <v>38</v>
      </c>
    </row>
    <row r="1885" spans="1:22" x14ac:dyDescent="0.3">
      <c r="A1885" s="2" t="s">
        <v>258</v>
      </c>
      <c r="B1885" s="1" t="s">
        <v>32</v>
      </c>
      <c r="C1885" s="1">
        <v>82278.262719703984</v>
      </c>
      <c r="D1885" s="1">
        <v>20682</v>
      </c>
      <c r="E1885" s="1">
        <v>4070</v>
      </c>
      <c r="F1885" s="1">
        <v>3376.4</v>
      </c>
      <c r="G1885" s="1">
        <v>2689</v>
      </c>
      <c r="H1885" s="1">
        <v>2091</v>
      </c>
      <c r="I1885" s="1">
        <v>3216.2</v>
      </c>
      <c r="J1885" s="1">
        <v>3571</v>
      </c>
      <c r="K1885" s="1">
        <v>4056.25</v>
      </c>
      <c r="L1885" s="1">
        <v>5866</v>
      </c>
      <c r="M1885" s="1">
        <v>8218</v>
      </c>
      <c r="N1885" s="1">
        <v>49617.85</v>
      </c>
      <c r="O1885" s="1">
        <v>9.9880572685353441E-2</v>
      </c>
      <c r="P1885" s="1">
        <v>0.60304931533414019</v>
      </c>
      <c r="Q1885" s="1" t="s">
        <v>36</v>
      </c>
      <c r="R1885" s="1" t="s">
        <v>25</v>
      </c>
      <c r="S1885" s="1" t="s">
        <v>37</v>
      </c>
      <c r="T1885" s="1">
        <v>34367</v>
      </c>
      <c r="U1885" s="1">
        <v>0.29707011198050642</v>
      </c>
      <c r="V1885" s="3" t="s">
        <v>38</v>
      </c>
    </row>
    <row r="1886" spans="1:22" x14ac:dyDescent="0.3">
      <c r="A1886" s="2" t="s">
        <v>258</v>
      </c>
      <c r="B1886" s="1" t="s">
        <v>33</v>
      </c>
      <c r="C1886" s="1">
        <v>81554</v>
      </c>
      <c r="D1886" s="1">
        <v>20682</v>
      </c>
      <c r="E1886" s="1">
        <v>8196</v>
      </c>
      <c r="F1886" s="1">
        <v>3376.4</v>
      </c>
      <c r="G1886" s="1">
        <v>4035</v>
      </c>
      <c r="H1886" s="1">
        <v>1329</v>
      </c>
      <c r="I1886" s="1">
        <v>1463</v>
      </c>
      <c r="J1886" s="1">
        <v>2446</v>
      </c>
      <c r="K1886" s="1">
        <v>4056.25</v>
      </c>
      <c r="L1886" s="1">
        <v>4507</v>
      </c>
      <c r="M1886" s="1">
        <v>8218</v>
      </c>
      <c r="N1886" s="1">
        <v>50090.65</v>
      </c>
      <c r="O1886" s="1">
        <v>0.10076758957255311</v>
      </c>
      <c r="P1886" s="1">
        <v>0.61420224636437204</v>
      </c>
      <c r="Q1886" s="1" t="s">
        <v>36</v>
      </c>
      <c r="R1886" s="1" t="s">
        <v>25</v>
      </c>
      <c r="S1886" s="1" t="s">
        <v>37</v>
      </c>
      <c r="T1886" s="1">
        <v>27489</v>
      </c>
      <c r="U1886" s="1">
        <v>0.28503016406307469</v>
      </c>
      <c r="V1886" s="3" t="s">
        <v>38</v>
      </c>
    </row>
    <row r="1887" spans="1:22" x14ac:dyDescent="0.3">
      <c r="A1887" s="2" t="s">
        <v>258</v>
      </c>
      <c r="B1887" s="1" t="s">
        <v>44</v>
      </c>
      <c r="C1887" s="1">
        <v>81554</v>
      </c>
      <c r="D1887" s="1">
        <v>20682</v>
      </c>
      <c r="E1887" s="1">
        <v>6150</v>
      </c>
      <c r="F1887" s="1">
        <v>4184</v>
      </c>
      <c r="G1887" s="1">
        <v>3451</v>
      </c>
      <c r="H1887" s="1">
        <v>6925</v>
      </c>
      <c r="I1887" s="1">
        <v>3216.2</v>
      </c>
      <c r="J1887" s="1">
        <v>958</v>
      </c>
      <c r="K1887" s="1">
        <v>4056.25</v>
      </c>
      <c r="L1887" s="1">
        <v>4674</v>
      </c>
      <c r="M1887" s="1">
        <v>8218</v>
      </c>
      <c r="N1887" s="1">
        <v>54296.45</v>
      </c>
      <c r="O1887" s="1">
        <v>0.10076758957255311</v>
      </c>
      <c r="P1887" s="1">
        <v>0.66577298477082669</v>
      </c>
      <c r="Q1887" s="1" t="s">
        <v>36</v>
      </c>
      <c r="R1887" s="1" t="s">
        <v>25</v>
      </c>
      <c r="S1887" s="1" t="s">
        <v>37</v>
      </c>
      <c r="T1887" s="1">
        <v>26312</v>
      </c>
      <c r="U1887" s="1">
        <v>0.2334594256566202</v>
      </c>
      <c r="V1887" s="3" t="s">
        <v>27</v>
      </c>
    </row>
    <row r="1888" spans="1:22" x14ac:dyDescent="0.3">
      <c r="A1888" s="2" t="s">
        <v>258</v>
      </c>
      <c r="B1888" s="1" t="s">
        <v>40</v>
      </c>
      <c r="C1888" s="1">
        <v>81554</v>
      </c>
      <c r="D1888" s="1">
        <v>20682</v>
      </c>
      <c r="E1888" s="1">
        <v>6612</v>
      </c>
      <c r="F1888" s="1">
        <v>1821</v>
      </c>
      <c r="G1888" s="1">
        <v>3706</v>
      </c>
      <c r="H1888" s="1">
        <v>5671</v>
      </c>
      <c r="I1888" s="1">
        <v>3216.2</v>
      </c>
      <c r="J1888" s="1">
        <v>2077</v>
      </c>
      <c r="K1888" s="1">
        <v>4056.25</v>
      </c>
      <c r="L1888" s="1">
        <v>403</v>
      </c>
      <c r="M1888" s="1">
        <v>8218</v>
      </c>
      <c r="N1888" s="1">
        <v>48244.45</v>
      </c>
      <c r="O1888" s="1">
        <v>0.10076758957255311</v>
      </c>
      <c r="P1888" s="1">
        <v>0.59156448488118296</v>
      </c>
      <c r="Q1888" s="1" t="s">
        <v>36</v>
      </c>
      <c r="R1888" s="1" t="s">
        <v>25</v>
      </c>
      <c r="S1888" s="1" t="s">
        <v>37</v>
      </c>
      <c r="T1888" s="1">
        <v>32364</v>
      </c>
      <c r="U1888" s="1">
        <v>0.30766792554626388</v>
      </c>
      <c r="V1888" s="3" t="s">
        <v>38</v>
      </c>
    </row>
    <row r="1889" spans="1:22" x14ac:dyDescent="0.3">
      <c r="A1889" s="2" t="s">
        <v>259</v>
      </c>
      <c r="B1889" s="1" t="s">
        <v>23</v>
      </c>
      <c r="C1889" s="1">
        <v>82278.262719703984</v>
      </c>
      <c r="D1889" s="1">
        <v>9864</v>
      </c>
      <c r="E1889" s="1">
        <v>7960</v>
      </c>
      <c r="F1889" s="1">
        <v>3882.333333333333</v>
      </c>
      <c r="G1889" s="1">
        <v>4284</v>
      </c>
      <c r="H1889" s="1">
        <v>6298</v>
      </c>
      <c r="I1889" s="1">
        <v>4641.2</v>
      </c>
      <c r="J1889" s="1">
        <v>4716</v>
      </c>
      <c r="K1889" s="1">
        <v>1849</v>
      </c>
      <c r="L1889" s="1">
        <v>2707</v>
      </c>
      <c r="M1889" s="1">
        <v>6430.5</v>
      </c>
      <c r="N1889" s="1">
        <v>46201.533333333333</v>
      </c>
      <c r="O1889" s="1">
        <v>2.6363529367842201E-2</v>
      </c>
      <c r="P1889" s="1">
        <v>0.56152781799401064</v>
      </c>
      <c r="Q1889" s="1" t="s">
        <v>36</v>
      </c>
      <c r="R1889" s="1" t="s">
        <v>25</v>
      </c>
      <c r="S1889" s="1" t="s">
        <v>37</v>
      </c>
      <c r="T1889" s="1">
        <v>11753.8163507109</v>
      </c>
      <c r="U1889" s="1">
        <v>0.41326503820586491</v>
      </c>
      <c r="V1889" s="3" t="s">
        <v>46</v>
      </c>
    </row>
    <row r="1890" spans="1:22" x14ac:dyDescent="0.3">
      <c r="A1890" s="2" t="s">
        <v>259</v>
      </c>
      <c r="B1890" s="1" t="s">
        <v>39</v>
      </c>
      <c r="C1890" s="1">
        <v>82278.262719703984</v>
      </c>
      <c r="D1890" s="1">
        <v>9864</v>
      </c>
      <c r="E1890" s="1">
        <v>7181</v>
      </c>
      <c r="F1890" s="1">
        <v>3882.333333333333</v>
      </c>
      <c r="G1890" s="1">
        <v>4493</v>
      </c>
      <c r="H1890" s="1">
        <v>6005</v>
      </c>
      <c r="I1890" s="1">
        <v>6578</v>
      </c>
      <c r="J1890" s="1">
        <v>5861</v>
      </c>
      <c r="K1890" s="1">
        <v>3228.25</v>
      </c>
      <c r="L1890" s="1">
        <v>4438</v>
      </c>
      <c r="M1890" s="1">
        <v>6430.5</v>
      </c>
      <c r="N1890" s="1">
        <v>51530.583333333328</v>
      </c>
      <c r="O1890" s="1">
        <v>2.6363529367842201E-2</v>
      </c>
      <c r="P1890" s="1">
        <v>0.6262964436777394</v>
      </c>
      <c r="Q1890" s="1" t="s">
        <v>36</v>
      </c>
      <c r="R1890" s="1" t="s">
        <v>25</v>
      </c>
      <c r="S1890" s="1" t="s">
        <v>37</v>
      </c>
      <c r="T1890" s="1">
        <v>11753.8163507109</v>
      </c>
      <c r="U1890" s="1">
        <v>0.34849641252213609</v>
      </c>
      <c r="V1890" s="3" t="s">
        <v>38</v>
      </c>
    </row>
    <row r="1891" spans="1:22" x14ac:dyDescent="0.3">
      <c r="A1891" s="2" t="s">
        <v>259</v>
      </c>
      <c r="B1891" s="1" t="s">
        <v>28</v>
      </c>
      <c r="C1891" s="1">
        <v>82278.262719703984</v>
      </c>
      <c r="D1891" s="1">
        <v>9864</v>
      </c>
      <c r="E1891" s="1">
        <v>4126</v>
      </c>
      <c r="F1891" s="1">
        <v>3882.333333333333</v>
      </c>
      <c r="G1891" s="1">
        <v>2598</v>
      </c>
      <c r="H1891" s="1">
        <v>6705</v>
      </c>
      <c r="I1891" s="1">
        <v>4641.2</v>
      </c>
      <c r="J1891" s="1">
        <v>5064</v>
      </c>
      <c r="K1891" s="1">
        <v>3480</v>
      </c>
      <c r="L1891" s="1">
        <v>809</v>
      </c>
      <c r="M1891" s="1">
        <v>6430.5</v>
      </c>
      <c r="N1891" s="1">
        <v>41169.533333333333</v>
      </c>
      <c r="O1891" s="1">
        <v>2.6363529367842201E-2</v>
      </c>
      <c r="P1891" s="1">
        <v>0.50036950188879059</v>
      </c>
      <c r="Q1891" s="1" t="s">
        <v>36</v>
      </c>
      <c r="R1891" s="1" t="s">
        <v>25</v>
      </c>
      <c r="S1891" s="1" t="s">
        <v>37</v>
      </c>
      <c r="T1891" s="1">
        <v>11753.8163507109</v>
      </c>
      <c r="U1891" s="1">
        <v>0.4744233543110849</v>
      </c>
      <c r="V1891" s="3" t="s">
        <v>46</v>
      </c>
    </row>
    <row r="1892" spans="1:22" x14ac:dyDescent="0.3">
      <c r="A1892" s="2" t="s">
        <v>259</v>
      </c>
      <c r="B1892" s="1" t="s">
        <v>29</v>
      </c>
      <c r="C1892" s="1">
        <v>82278.262719703984</v>
      </c>
      <c r="D1892" s="1">
        <v>9864</v>
      </c>
      <c r="E1892" s="1">
        <v>2656</v>
      </c>
      <c r="F1892" s="1">
        <v>2380</v>
      </c>
      <c r="G1892" s="1">
        <v>4186</v>
      </c>
      <c r="H1892" s="1">
        <v>1010</v>
      </c>
      <c r="I1892" s="1">
        <v>4502</v>
      </c>
      <c r="J1892" s="1">
        <v>3674</v>
      </c>
      <c r="K1892" s="1">
        <v>3228.25</v>
      </c>
      <c r="L1892" s="1">
        <v>1206</v>
      </c>
      <c r="M1892" s="1">
        <v>6430.5</v>
      </c>
      <c r="N1892" s="1">
        <v>32706.25</v>
      </c>
      <c r="O1892" s="1">
        <v>2.6363529367842201E-2</v>
      </c>
      <c r="P1892" s="1">
        <v>0.39750778539673171</v>
      </c>
      <c r="Q1892" s="1" t="s">
        <v>36</v>
      </c>
      <c r="R1892" s="1" t="s">
        <v>25</v>
      </c>
      <c r="S1892" s="1" t="s">
        <v>37</v>
      </c>
      <c r="T1892" s="1">
        <v>11753.8163507109</v>
      </c>
      <c r="U1892" s="1">
        <v>0.57728507080314384</v>
      </c>
      <c r="V1892" s="3" t="s">
        <v>46</v>
      </c>
    </row>
    <row r="1893" spans="1:22" x14ac:dyDescent="0.3">
      <c r="A1893" s="2" t="s">
        <v>259</v>
      </c>
      <c r="B1893" s="1" t="s">
        <v>30</v>
      </c>
      <c r="C1893" s="1">
        <v>82278.262719703984</v>
      </c>
      <c r="D1893" s="1">
        <v>9864</v>
      </c>
      <c r="E1893" s="1">
        <v>5230</v>
      </c>
      <c r="F1893" s="1">
        <v>3882.333333333333</v>
      </c>
      <c r="G1893" s="1">
        <v>2323</v>
      </c>
      <c r="H1893" s="1">
        <v>6894</v>
      </c>
      <c r="I1893" s="1">
        <v>4641.2</v>
      </c>
      <c r="J1893" s="1">
        <v>3657</v>
      </c>
      <c r="K1893" s="1">
        <v>4147</v>
      </c>
      <c r="L1893" s="1">
        <v>5919</v>
      </c>
      <c r="M1893" s="1">
        <v>6430.5</v>
      </c>
      <c r="N1893" s="1">
        <v>46557.533333333333</v>
      </c>
      <c r="O1893" s="1">
        <v>2.6363529367842201E-2</v>
      </c>
      <c r="P1893" s="1">
        <v>0.56585459870415744</v>
      </c>
      <c r="Q1893" s="1" t="s">
        <v>36</v>
      </c>
      <c r="R1893" s="1" t="s">
        <v>25</v>
      </c>
      <c r="S1893" s="1" t="s">
        <v>37</v>
      </c>
      <c r="T1893" s="1">
        <v>11753.8163507109</v>
      </c>
      <c r="U1893" s="1">
        <v>0.4089382574957181</v>
      </c>
      <c r="V1893" s="3" t="s">
        <v>46</v>
      </c>
    </row>
    <row r="1894" spans="1:22" x14ac:dyDescent="0.3">
      <c r="A1894" s="2" t="s">
        <v>259</v>
      </c>
      <c r="B1894" s="1" t="s">
        <v>31</v>
      </c>
      <c r="C1894" s="1">
        <v>82278.262719703984</v>
      </c>
      <c r="D1894" s="1">
        <v>9864</v>
      </c>
      <c r="E1894" s="1">
        <v>2823</v>
      </c>
      <c r="F1894" s="1">
        <v>3882.333333333333</v>
      </c>
      <c r="G1894" s="1">
        <v>3117</v>
      </c>
      <c r="H1894" s="1">
        <v>2626</v>
      </c>
      <c r="I1894" s="1">
        <v>897</v>
      </c>
      <c r="J1894" s="1">
        <v>4287</v>
      </c>
      <c r="K1894" s="1">
        <v>3228.25</v>
      </c>
      <c r="L1894" s="1">
        <v>4705</v>
      </c>
      <c r="M1894" s="1">
        <v>6430.5</v>
      </c>
      <c r="N1894" s="1">
        <v>35429.583333333328</v>
      </c>
      <c r="O1894" s="1">
        <v>2.6363529367842201E-2</v>
      </c>
      <c r="P1894" s="1">
        <v>0.43060684757079409</v>
      </c>
      <c r="Q1894" s="1" t="s">
        <v>36</v>
      </c>
      <c r="R1894" s="1" t="s">
        <v>25</v>
      </c>
      <c r="S1894" s="1" t="s">
        <v>37</v>
      </c>
      <c r="T1894" s="1">
        <v>11753.8163507109</v>
      </c>
      <c r="U1894" s="1">
        <v>0.5441860086290814</v>
      </c>
      <c r="V1894" s="3" t="s">
        <v>46</v>
      </c>
    </row>
    <row r="1895" spans="1:22" x14ac:dyDescent="0.3">
      <c r="A1895" s="2" t="s">
        <v>259</v>
      </c>
      <c r="B1895" s="1" t="s">
        <v>32</v>
      </c>
      <c r="C1895" s="1">
        <v>82278.262719703984</v>
      </c>
      <c r="D1895" s="1">
        <v>9864</v>
      </c>
      <c r="E1895" s="1">
        <v>5721</v>
      </c>
      <c r="F1895" s="1">
        <v>3882.333333333333</v>
      </c>
      <c r="G1895" s="1">
        <v>4632</v>
      </c>
      <c r="H1895" s="1">
        <v>1715</v>
      </c>
      <c r="I1895" s="1">
        <v>4213</v>
      </c>
      <c r="J1895" s="1">
        <v>769</v>
      </c>
      <c r="K1895" s="1">
        <v>3228.25</v>
      </c>
      <c r="L1895" s="1">
        <v>2670</v>
      </c>
      <c r="M1895" s="1">
        <v>6430.5</v>
      </c>
      <c r="N1895" s="1">
        <v>36694.583333333328</v>
      </c>
      <c r="O1895" s="1">
        <v>2.6363529367842201E-2</v>
      </c>
      <c r="P1895" s="1">
        <v>0.44598150374589418</v>
      </c>
      <c r="Q1895" s="1" t="s">
        <v>36</v>
      </c>
      <c r="R1895" s="1" t="s">
        <v>25</v>
      </c>
      <c r="S1895" s="1" t="s">
        <v>37</v>
      </c>
      <c r="T1895" s="1">
        <v>11753.8163507109</v>
      </c>
      <c r="U1895" s="1">
        <v>0.52881135245398136</v>
      </c>
      <c r="V1895" s="3" t="s">
        <v>46</v>
      </c>
    </row>
    <row r="1896" spans="1:22" x14ac:dyDescent="0.3">
      <c r="A1896" s="2" t="s">
        <v>259</v>
      </c>
      <c r="B1896" s="1" t="s">
        <v>33</v>
      </c>
      <c r="C1896" s="1">
        <v>82278.262719703984</v>
      </c>
      <c r="D1896" s="1">
        <v>9864</v>
      </c>
      <c r="E1896" s="1">
        <v>8272</v>
      </c>
      <c r="F1896" s="1">
        <v>3882.333333333333</v>
      </c>
      <c r="G1896" s="1">
        <v>3185</v>
      </c>
      <c r="H1896" s="1">
        <v>5135</v>
      </c>
      <c r="I1896" s="1">
        <v>7016</v>
      </c>
      <c r="J1896" s="1">
        <v>1753</v>
      </c>
      <c r="K1896" s="1">
        <v>3228.25</v>
      </c>
      <c r="L1896" s="1">
        <v>1728</v>
      </c>
      <c r="M1896" s="1">
        <v>6430.5</v>
      </c>
      <c r="N1896" s="1">
        <v>44063.583333333328</v>
      </c>
      <c r="O1896" s="1">
        <v>2.6363529367842201E-2</v>
      </c>
      <c r="P1896" s="1">
        <v>0.53554343367025159</v>
      </c>
      <c r="Q1896" s="1" t="s">
        <v>36</v>
      </c>
      <c r="R1896" s="1" t="s">
        <v>25</v>
      </c>
      <c r="S1896" s="1" t="s">
        <v>37</v>
      </c>
      <c r="T1896" s="1">
        <v>11753.8163507109</v>
      </c>
      <c r="U1896" s="1">
        <v>0.4392494225296239</v>
      </c>
      <c r="V1896" s="3" t="s">
        <v>46</v>
      </c>
    </row>
    <row r="1897" spans="1:22" x14ac:dyDescent="0.3">
      <c r="A1897" s="2" t="s">
        <v>259</v>
      </c>
      <c r="B1897" s="1" t="s">
        <v>44</v>
      </c>
      <c r="C1897" s="1">
        <v>82278.262719703984</v>
      </c>
      <c r="D1897" s="1">
        <v>9864</v>
      </c>
      <c r="E1897" s="1">
        <v>4001</v>
      </c>
      <c r="F1897" s="1">
        <v>4297</v>
      </c>
      <c r="G1897" s="1">
        <v>4524</v>
      </c>
      <c r="H1897" s="1">
        <v>1552</v>
      </c>
      <c r="I1897" s="1">
        <v>4641.2</v>
      </c>
      <c r="J1897" s="1">
        <v>3628</v>
      </c>
      <c r="K1897" s="1">
        <v>3437</v>
      </c>
      <c r="L1897" s="1">
        <v>2588</v>
      </c>
      <c r="M1897" s="1">
        <v>6430.5</v>
      </c>
      <c r="N1897" s="1">
        <v>38532.199999999997</v>
      </c>
      <c r="O1897" s="1">
        <v>2.6363529367842201E-2</v>
      </c>
      <c r="P1897" s="1">
        <v>0.46831567325706691</v>
      </c>
      <c r="Q1897" s="1" t="s">
        <v>36</v>
      </c>
      <c r="R1897" s="1" t="s">
        <v>25</v>
      </c>
      <c r="S1897" s="1" t="s">
        <v>37</v>
      </c>
      <c r="T1897" s="1">
        <v>11753.8163507109</v>
      </c>
      <c r="U1897" s="1">
        <v>0.50647718294280863</v>
      </c>
      <c r="V1897" s="3" t="s">
        <v>46</v>
      </c>
    </row>
    <row r="1898" spans="1:22" x14ac:dyDescent="0.3">
      <c r="A1898" s="2" t="s">
        <v>259</v>
      </c>
      <c r="B1898" s="1" t="s">
        <v>40</v>
      </c>
      <c r="C1898" s="1">
        <v>82278.262719703984</v>
      </c>
      <c r="D1898" s="1">
        <v>9864</v>
      </c>
      <c r="E1898" s="1">
        <v>6447</v>
      </c>
      <c r="F1898" s="1">
        <v>4970</v>
      </c>
      <c r="G1898" s="1">
        <v>4393</v>
      </c>
      <c r="H1898" s="1">
        <v>6426</v>
      </c>
      <c r="I1898" s="1">
        <v>4641.2</v>
      </c>
      <c r="J1898" s="1">
        <v>3712.1111111111109</v>
      </c>
      <c r="K1898" s="1">
        <v>3228.25</v>
      </c>
      <c r="L1898" s="1">
        <v>415</v>
      </c>
      <c r="M1898" s="1">
        <v>6430.5</v>
      </c>
      <c r="N1898" s="1">
        <v>44096.561111111107</v>
      </c>
      <c r="O1898" s="1">
        <v>2.6363529367842201E-2</v>
      </c>
      <c r="P1898" s="1">
        <v>0.53594424157124154</v>
      </c>
      <c r="Q1898" s="1" t="s">
        <v>36</v>
      </c>
      <c r="R1898" s="1" t="s">
        <v>25</v>
      </c>
      <c r="S1898" s="1" t="s">
        <v>37</v>
      </c>
      <c r="T1898" s="1">
        <v>11753.8163507109</v>
      </c>
      <c r="U1898" s="1">
        <v>0.438848614628634</v>
      </c>
      <c r="V1898" s="3" t="s">
        <v>46</v>
      </c>
    </row>
    <row r="1899" spans="1:22" x14ac:dyDescent="0.3">
      <c r="A1899" s="2" t="s">
        <v>260</v>
      </c>
      <c r="B1899" s="1" t="s">
        <v>23</v>
      </c>
      <c r="C1899" s="1">
        <v>82278.262719703984</v>
      </c>
      <c r="D1899" s="1">
        <v>8241</v>
      </c>
      <c r="E1899" s="1">
        <v>5705</v>
      </c>
      <c r="F1899" s="1">
        <v>2020</v>
      </c>
      <c r="G1899" s="1">
        <v>2269</v>
      </c>
      <c r="H1899" s="1">
        <v>5089</v>
      </c>
      <c r="I1899" s="1">
        <v>5388.4</v>
      </c>
      <c r="J1899" s="1">
        <v>1467</v>
      </c>
      <c r="K1899" s="1">
        <v>2055</v>
      </c>
      <c r="L1899" s="1">
        <v>3735</v>
      </c>
      <c r="M1899" s="1">
        <v>10141.66513599435</v>
      </c>
      <c r="N1899" s="1">
        <v>35969.4</v>
      </c>
      <c r="O1899" s="1">
        <v>0.1232605648291796</v>
      </c>
      <c r="P1899" s="1">
        <v>0.43716771369537022</v>
      </c>
      <c r="Q1899" s="1" t="s">
        <v>36</v>
      </c>
      <c r="R1899" s="1" t="s">
        <v>25</v>
      </c>
      <c r="S1899" s="1" t="s">
        <v>37</v>
      </c>
      <c r="T1899" s="1">
        <v>11753.8163507109</v>
      </c>
      <c r="U1899" s="1">
        <v>0.43957172147545021</v>
      </c>
      <c r="V1899" s="3" t="s">
        <v>38</v>
      </c>
    </row>
    <row r="1900" spans="1:22" x14ac:dyDescent="0.3">
      <c r="A1900" s="2" t="s">
        <v>260</v>
      </c>
      <c r="B1900" s="1" t="s">
        <v>39</v>
      </c>
      <c r="C1900" s="1">
        <v>82278.262719703984</v>
      </c>
      <c r="D1900" s="1">
        <v>8241</v>
      </c>
      <c r="E1900" s="1">
        <v>2392</v>
      </c>
      <c r="F1900" s="1">
        <v>1958.5</v>
      </c>
      <c r="G1900" s="1">
        <v>3081</v>
      </c>
      <c r="H1900" s="1">
        <v>1411</v>
      </c>
      <c r="I1900" s="1">
        <v>4772</v>
      </c>
      <c r="J1900" s="1">
        <v>2186</v>
      </c>
      <c r="K1900" s="1">
        <v>2055</v>
      </c>
      <c r="L1900" s="1">
        <v>5544</v>
      </c>
      <c r="M1900" s="1">
        <v>10141.66513599435</v>
      </c>
      <c r="N1900" s="1">
        <v>31640.5</v>
      </c>
      <c r="O1900" s="1">
        <v>0.1232605648291796</v>
      </c>
      <c r="P1900" s="1">
        <v>0.3845547894926899</v>
      </c>
      <c r="Q1900" s="1" t="s">
        <v>36</v>
      </c>
      <c r="R1900" s="1" t="s">
        <v>25</v>
      </c>
      <c r="S1900" s="1" t="s">
        <v>37</v>
      </c>
      <c r="T1900" s="1">
        <v>11753.8163507109</v>
      </c>
      <c r="U1900" s="1">
        <v>0.49218464567813042</v>
      </c>
      <c r="V1900" s="3" t="s">
        <v>38</v>
      </c>
    </row>
    <row r="1901" spans="1:22" x14ac:dyDescent="0.3">
      <c r="A1901" s="2" t="s">
        <v>260</v>
      </c>
      <c r="B1901" s="1" t="s">
        <v>28</v>
      </c>
      <c r="C1901" s="1">
        <v>82278.262719703984</v>
      </c>
      <c r="D1901" s="1">
        <v>8241</v>
      </c>
      <c r="E1901" s="1">
        <v>7415</v>
      </c>
      <c r="F1901" s="1">
        <v>1958.5</v>
      </c>
      <c r="G1901" s="1">
        <v>2048</v>
      </c>
      <c r="H1901" s="1">
        <v>2811</v>
      </c>
      <c r="I1901" s="1">
        <v>6509</v>
      </c>
      <c r="J1901" s="1">
        <v>1377</v>
      </c>
      <c r="K1901" s="1">
        <v>1276</v>
      </c>
      <c r="L1901" s="1">
        <v>1006</v>
      </c>
      <c r="M1901" s="1">
        <v>10141.66513599435</v>
      </c>
      <c r="N1901" s="1">
        <v>32641.5</v>
      </c>
      <c r="O1901" s="1">
        <v>0.1232605648291796</v>
      </c>
      <c r="P1901" s="1">
        <v>0.39672082177037782</v>
      </c>
      <c r="Q1901" s="1" t="s">
        <v>36</v>
      </c>
      <c r="R1901" s="1" t="s">
        <v>25</v>
      </c>
      <c r="S1901" s="1" t="s">
        <v>37</v>
      </c>
      <c r="T1901" s="1">
        <v>11753.8163507109</v>
      </c>
      <c r="U1901" s="1">
        <v>0.48001861340044261</v>
      </c>
      <c r="V1901" s="3" t="s">
        <v>38</v>
      </c>
    </row>
    <row r="1902" spans="1:22" x14ac:dyDescent="0.3">
      <c r="A1902" s="2" t="s">
        <v>260</v>
      </c>
      <c r="B1902" s="1" t="s">
        <v>29</v>
      </c>
      <c r="C1902" s="1">
        <v>82278.262719703984</v>
      </c>
      <c r="D1902" s="1">
        <v>8241</v>
      </c>
      <c r="E1902" s="1">
        <v>5594</v>
      </c>
      <c r="F1902" s="1">
        <v>1958.5</v>
      </c>
      <c r="G1902" s="1">
        <v>2207</v>
      </c>
      <c r="H1902" s="1">
        <v>3393</v>
      </c>
      <c r="I1902" s="1">
        <v>5836</v>
      </c>
      <c r="J1902" s="1">
        <v>2742</v>
      </c>
      <c r="K1902" s="1">
        <v>2055</v>
      </c>
      <c r="L1902" s="1">
        <v>845</v>
      </c>
      <c r="M1902" s="1">
        <v>10141.66513599435</v>
      </c>
      <c r="N1902" s="1">
        <v>32871.5</v>
      </c>
      <c r="O1902" s="1">
        <v>0.1232605648291796</v>
      </c>
      <c r="P1902" s="1">
        <v>0.39951621380221408</v>
      </c>
      <c r="Q1902" s="1" t="s">
        <v>36</v>
      </c>
      <c r="R1902" s="1" t="s">
        <v>25</v>
      </c>
      <c r="S1902" s="1" t="s">
        <v>37</v>
      </c>
      <c r="T1902" s="1">
        <v>11753.8163507109</v>
      </c>
      <c r="U1902" s="1">
        <v>0.47722322136860618</v>
      </c>
      <c r="V1902" s="3" t="s">
        <v>38</v>
      </c>
    </row>
    <row r="1903" spans="1:22" x14ac:dyDescent="0.3">
      <c r="A1903" s="2" t="s">
        <v>260</v>
      </c>
      <c r="B1903" s="1" t="s">
        <v>30</v>
      </c>
      <c r="C1903" s="1">
        <v>82278.262719703984</v>
      </c>
      <c r="D1903" s="1">
        <v>8241</v>
      </c>
      <c r="E1903" s="1">
        <v>7674</v>
      </c>
      <c r="F1903" s="1">
        <v>1958.5</v>
      </c>
      <c r="G1903" s="1">
        <v>4559</v>
      </c>
      <c r="H1903" s="1">
        <v>4680</v>
      </c>
      <c r="I1903" s="1">
        <v>4089</v>
      </c>
      <c r="J1903" s="1">
        <v>3954</v>
      </c>
      <c r="K1903" s="1">
        <v>2055</v>
      </c>
      <c r="L1903" s="1">
        <v>3831</v>
      </c>
      <c r="M1903" s="1">
        <v>10141.66513599435</v>
      </c>
      <c r="N1903" s="1">
        <v>41041.5</v>
      </c>
      <c r="O1903" s="1">
        <v>0.1232605648291796</v>
      </c>
      <c r="P1903" s="1">
        <v>0.49881340032440169</v>
      </c>
      <c r="Q1903" s="1" t="s">
        <v>36</v>
      </c>
      <c r="R1903" s="1" t="s">
        <v>25</v>
      </c>
      <c r="S1903" s="1" t="s">
        <v>37</v>
      </c>
      <c r="T1903" s="1">
        <v>11753.8163507109</v>
      </c>
      <c r="U1903" s="1">
        <v>0.37792603484641862</v>
      </c>
      <c r="V1903" s="3" t="s">
        <v>38</v>
      </c>
    </row>
    <row r="1904" spans="1:22" x14ac:dyDescent="0.3">
      <c r="A1904" s="2" t="s">
        <v>260</v>
      </c>
      <c r="B1904" s="1" t="s">
        <v>31</v>
      </c>
      <c r="C1904" s="1">
        <v>82278.262719703984</v>
      </c>
      <c r="D1904" s="1">
        <v>8241</v>
      </c>
      <c r="E1904" s="1">
        <v>6605</v>
      </c>
      <c r="F1904" s="1">
        <v>1091</v>
      </c>
      <c r="G1904" s="1">
        <v>3941</v>
      </c>
      <c r="H1904" s="1">
        <v>2371</v>
      </c>
      <c r="I1904" s="1">
        <v>5388.4</v>
      </c>
      <c r="J1904" s="1">
        <v>1866</v>
      </c>
      <c r="K1904" s="1">
        <v>596</v>
      </c>
      <c r="L1904" s="1">
        <v>3026</v>
      </c>
      <c r="M1904" s="1">
        <v>10141.66513599435</v>
      </c>
      <c r="N1904" s="1">
        <v>33125.4</v>
      </c>
      <c r="O1904" s="1">
        <v>0.1232605648291796</v>
      </c>
      <c r="P1904" s="1">
        <v>0.40260208352779348</v>
      </c>
      <c r="Q1904" s="1" t="s">
        <v>36</v>
      </c>
      <c r="R1904" s="1" t="s">
        <v>25</v>
      </c>
      <c r="S1904" s="1" t="s">
        <v>37</v>
      </c>
      <c r="T1904" s="1">
        <v>11753.8163507109</v>
      </c>
      <c r="U1904" s="1">
        <v>0.47413735164302678</v>
      </c>
      <c r="V1904" s="3" t="s">
        <v>38</v>
      </c>
    </row>
    <row r="1905" spans="1:22" x14ac:dyDescent="0.3">
      <c r="A1905" s="2" t="s">
        <v>260</v>
      </c>
      <c r="B1905" s="1" t="s">
        <v>32</v>
      </c>
      <c r="C1905" s="1">
        <v>82278.262719703984</v>
      </c>
      <c r="D1905" s="1">
        <v>8241</v>
      </c>
      <c r="E1905" s="1">
        <v>6955</v>
      </c>
      <c r="F1905" s="1">
        <v>1958.5</v>
      </c>
      <c r="G1905" s="1">
        <v>4530</v>
      </c>
      <c r="H1905" s="1">
        <v>1796</v>
      </c>
      <c r="I1905" s="1">
        <v>5388.4</v>
      </c>
      <c r="J1905" s="1">
        <v>4985</v>
      </c>
      <c r="K1905" s="1">
        <v>3662</v>
      </c>
      <c r="L1905" s="1">
        <v>5181</v>
      </c>
      <c r="M1905" s="1">
        <v>10141.66513599435</v>
      </c>
      <c r="N1905" s="1">
        <v>42696.9</v>
      </c>
      <c r="O1905" s="1">
        <v>0.1232605648291796</v>
      </c>
      <c r="P1905" s="1">
        <v>0.51893293062658397</v>
      </c>
      <c r="Q1905" s="1" t="s">
        <v>36</v>
      </c>
      <c r="R1905" s="1" t="s">
        <v>25</v>
      </c>
      <c r="S1905" s="1" t="s">
        <v>37</v>
      </c>
      <c r="T1905" s="1">
        <v>11753.8163507109</v>
      </c>
      <c r="U1905" s="1">
        <v>0.35780650454423629</v>
      </c>
      <c r="V1905" s="3" t="s">
        <v>38</v>
      </c>
    </row>
    <row r="1906" spans="1:22" x14ac:dyDescent="0.3">
      <c r="A1906" s="2" t="s">
        <v>260</v>
      </c>
      <c r="B1906" s="1" t="s">
        <v>33</v>
      </c>
      <c r="C1906" s="1">
        <v>82278.262719703984</v>
      </c>
      <c r="D1906" s="1">
        <v>8241</v>
      </c>
      <c r="E1906" s="1">
        <v>4968</v>
      </c>
      <c r="F1906" s="1">
        <v>1958.5</v>
      </c>
      <c r="G1906" s="1">
        <v>3036</v>
      </c>
      <c r="H1906" s="1">
        <v>2614</v>
      </c>
      <c r="I1906" s="1">
        <v>5388.4</v>
      </c>
      <c r="J1906" s="1">
        <v>2311</v>
      </c>
      <c r="K1906" s="1">
        <v>2055</v>
      </c>
      <c r="L1906" s="1">
        <v>5260</v>
      </c>
      <c r="M1906" s="1">
        <v>10141.66513599435</v>
      </c>
      <c r="N1906" s="1">
        <v>35831.9</v>
      </c>
      <c r="O1906" s="1">
        <v>0.1232605648291796</v>
      </c>
      <c r="P1906" s="1">
        <v>0.435496555415468</v>
      </c>
      <c r="Q1906" s="1" t="s">
        <v>36</v>
      </c>
      <c r="R1906" s="1" t="s">
        <v>25</v>
      </c>
      <c r="S1906" s="1" t="s">
        <v>37</v>
      </c>
      <c r="T1906" s="1">
        <v>11753.8163507109</v>
      </c>
      <c r="U1906" s="1">
        <v>0.44124287975535231</v>
      </c>
      <c r="V1906" s="3" t="s">
        <v>38</v>
      </c>
    </row>
    <row r="1907" spans="1:22" x14ac:dyDescent="0.3">
      <c r="A1907" s="2" t="s">
        <v>260</v>
      </c>
      <c r="B1907" s="1" t="s">
        <v>43</v>
      </c>
      <c r="C1907" s="1">
        <v>82278.262719703984</v>
      </c>
      <c r="D1907" s="1">
        <v>8241</v>
      </c>
      <c r="E1907" s="1">
        <v>4133</v>
      </c>
      <c r="F1907" s="1">
        <v>2151</v>
      </c>
      <c r="G1907" s="1">
        <v>2487</v>
      </c>
      <c r="H1907" s="1">
        <v>3207</v>
      </c>
      <c r="I1907" s="1">
        <v>5388.4</v>
      </c>
      <c r="J1907" s="1">
        <v>3656</v>
      </c>
      <c r="K1907" s="1">
        <v>1738</v>
      </c>
      <c r="L1907" s="1">
        <v>3131</v>
      </c>
      <c r="M1907" s="1">
        <v>10141.66513599435</v>
      </c>
      <c r="N1907" s="1">
        <v>34132.400000000001</v>
      </c>
      <c r="O1907" s="1">
        <v>0.1232605648291796</v>
      </c>
      <c r="P1907" s="1">
        <v>0.4148410390758771</v>
      </c>
      <c r="Q1907" s="1" t="s">
        <v>36</v>
      </c>
      <c r="R1907" s="1" t="s">
        <v>25</v>
      </c>
      <c r="S1907" s="1" t="s">
        <v>37</v>
      </c>
      <c r="T1907" s="1">
        <v>11753.8163507109</v>
      </c>
      <c r="U1907" s="1">
        <v>0.46189839609494332</v>
      </c>
      <c r="V1907" s="3" t="s">
        <v>38</v>
      </c>
    </row>
    <row r="1908" spans="1:22" x14ac:dyDescent="0.3">
      <c r="A1908" s="2" t="s">
        <v>260</v>
      </c>
      <c r="B1908" s="1" t="s">
        <v>44</v>
      </c>
      <c r="C1908" s="1">
        <v>82278.262719703984</v>
      </c>
      <c r="D1908" s="1">
        <v>8241</v>
      </c>
      <c r="E1908" s="1">
        <v>4669</v>
      </c>
      <c r="F1908" s="1">
        <v>1958.5</v>
      </c>
      <c r="G1908" s="1">
        <v>4607</v>
      </c>
      <c r="H1908" s="1">
        <v>1622</v>
      </c>
      <c r="I1908" s="1">
        <v>5388.4</v>
      </c>
      <c r="J1908" s="1">
        <v>2372</v>
      </c>
      <c r="K1908" s="1">
        <v>3003</v>
      </c>
      <c r="L1908" s="1">
        <v>4602</v>
      </c>
      <c r="M1908" s="1">
        <v>10141.66513599435</v>
      </c>
      <c r="N1908" s="1">
        <v>36462.9</v>
      </c>
      <c r="O1908" s="1">
        <v>0.1232605648291796</v>
      </c>
      <c r="P1908" s="1">
        <v>0.44316565268541908</v>
      </c>
      <c r="Q1908" s="1" t="s">
        <v>36</v>
      </c>
      <c r="R1908" s="1" t="s">
        <v>25</v>
      </c>
      <c r="S1908" s="1" t="s">
        <v>37</v>
      </c>
      <c r="T1908" s="1">
        <v>11753.8163507109</v>
      </c>
      <c r="U1908" s="1">
        <v>0.43357378248540118</v>
      </c>
      <c r="V1908" s="3" t="s">
        <v>38</v>
      </c>
    </row>
    <row r="1909" spans="1:22" x14ac:dyDescent="0.3">
      <c r="A1909" s="2" t="s">
        <v>260</v>
      </c>
      <c r="B1909" s="1" t="s">
        <v>40</v>
      </c>
      <c r="C1909" s="1">
        <v>82278.262719703984</v>
      </c>
      <c r="D1909" s="1">
        <v>8241</v>
      </c>
      <c r="E1909" s="1">
        <v>8217</v>
      </c>
      <c r="F1909" s="1">
        <v>2572</v>
      </c>
      <c r="G1909" s="1">
        <v>2869</v>
      </c>
      <c r="H1909" s="1">
        <v>2236</v>
      </c>
      <c r="I1909" s="1">
        <v>5736</v>
      </c>
      <c r="J1909" s="1">
        <v>3246</v>
      </c>
      <c r="K1909" s="1">
        <v>2055</v>
      </c>
      <c r="L1909" s="1">
        <v>5364</v>
      </c>
      <c r="M1909" s="1">
        <v>10141.66513599435</v>
      </c>
      <c r="N1909" s="1">
        <v>40536</v>
      </c>
      <c r="O1909" s="1">
        <v>0.1232605648291796</v>
      </c>
      <c r="P1909" s="1">
        <v>0.49266961479356142</v>
      </c>
      <c r="Q1909" s="1" t="s">
        <v>36</v>
      </c>
      <c r="R1909" s="1" t="s">
        <v>25</v>
      </c>
      <c r="S1909" s="1" t="s">
        <v>37</v>
      </c>
      <c r="T1909" s="1">
        <v>11753.8163507109</v>
      </c>
      <c r="U1909" s="1">
        <v>0.38406982037725901</v>
      </c>
      <c r="V1909" s="3" t="s">
        <v>38</v>
      </c>
    </row>
    <row r="1910" spans="1:22" x14ac:dyDescent="0.3">
      <c r="A1910" s="2" t="s">
        <v>261</v>
      </c>
      <c r="B1910" s="1" t="s">
        <v>23</v>
      </c>
      <c r="C1910" s="1">
        <v>58758</v>
      </c>
      <c r="D1910" s="1">
        <v>8486</v>
      </c>
      <c r="E1910" s="1">
        <v>3913</v>
      </c>
      <c r="F1910" s="1">
        <v>3537</v>
      </c>
      <c r="G1910" s="1">
        <v>2520</v>
      </c>
      <c r="H1910" s="1">
        <v>4044</v>
      </c>
      <c r="I1910" s="1">
        <v>5060</v>
      </c>
      <c r="J1910" s="1">
        <v>2276</v>
      </c>
      <c r="K1910" s="1">
        <v>1142.333333333333</v>
      </c>
      <c r="L1910" s="1">
        <v>1515</v>
      </c>
      <c r="M1910" s="1">
        <v>13898.5</v>
      </c>
      <c r="N1910" s="1">
        <v>32493.333333333328</v>
      </c>
      <c r="O1910" s="1">
        <v>0.27808994645447949</v>
      </c>
      <c r="P1910" s="1">
        <v>0.55300271168748649</v>
      </c>
      <c r="Q1910" s="1" t="s">
        <v>24</v>
      </c>
      <c r="R1910" s="1" t="s">
        <v>25</v>
      </c>
      <c r="S1910" s="1" t="s">
        <v>37</v>
      </c>
      <c r="T1910" s="1">
        <v>13949</v>
      </c>
      <c r="U1910" s="1">
        <v>0.16582706468339059</v>
      </c>
      <c r="V1910" s="3" t="s">
        <v>27</v>
      </c>
    </row>
    <row r="1911" spans="1:22" x14ac:dyDescent="0.3">
      <c r="A1911" s="2" t="s">
        <v>261</v>
      </c>
      <c r="B1911" s="1" t="s">
        <v>28</v>
      </c>
      <c r="C1911" s="1">
        <v>82278.262719703984</v>
      </c>
      <c r="D1911" s="1">
        <v>8486</v>
      </c>
      <c r="E1911" s="1">
        <v>3242</v>
      </c>
      <c r="F1911" s="1">
        <v>2923</v>
      </c>
      <c r="G1911" s="1">
        <v>1517</v>
      </c>
      <c r="H1911" s="1">
        <v>6045</v>
      </c>
      <c r="I1911" s="1">
        <v>2942.666666666667</v>
      </c>
      <c r="J1911" s="1">
        <v>5369</v>
      </c>
      <c r="K1911" s="1">
        <v>1142.333333333333</v>
      </c>
      <c r="L1911" s="1">
        <v>4506</v>
      </c>
      <c r="M1911" s="1">
        <v>13898.5</v>
      </c>
      <c r="N1911" s="1">
        <v>36173</v>
      </c>
      <c r="O1911" s="1">
        <v>0.20079422503464639</v>
      </c>
      <c r="P1911" s="1">
        <v>0.43964224333746532</v>
      </c>
      <c r="Q1911" s="1" t="s">
        <v>36</v>
      </c>
      <c r="R1911" s="1" t="s">
        <v>25</v>
      </c>
      <c r="S1911" s="1" t="s">
        <v>37</v>
      </c>
      <c r="T1911" s="1">
        <v>10149</v>
      </c>
      <c r="U1911" s="1">
        <v>0.35956353162788829</v>
      </c>
      <c r="V1911" s="3" t="s">
        <v>38</v>
      </c>
    </row>
    <row r="1912" spans="1:22" x14ac:dyDescent="0.3">
      <c r="A1912" s="2" t="s">
        <v>261</v>
      </c>
      <c r="B1912" s="1" t="s">
        <v>29</v>
      </c>
      <c r="C1912" s="1">
        <v>82278.262719703984</v>
      </c>
      <c r="D1912" s="1">
        <v>8486</v>
      </c>
      <c r="E1912" s="1">
        <v>7394</v>
      </c>
      <c r="F1912" s="1">
        <v>2717</v>
      </c>
      <c r="G1912" s="1">
        <v>3960</v>
      </c>
      <c r="H1912" s="1">
        <v>1132</v>
      </c>
      <c r="I1912" s="1">
        <v>2942.666666666667</v>
      </c>
      <c r="J1912" s="1">
        <v>1046</v>
      </c>
      <c r="K1912" s="1">
        <v>1142.333333333333</v>
      </c>
      <c r="L1912" s="1">
        <v>2318</v>
      </c>
      <c r="M1912" s="1">
        <v>13898.5</v>
      </c>
      <c r="N1912" s="1">
        <v>31138</v>
      </c>
      <c r="O1912" s="1">
        <v>0.20079422503464639</v>
      </c>
      <c r="P1912" s="1">
        <v>0.37844746559704739</v>
      </c>
      <c r="Q1912" s="1" t="s">
        <v>36</v>
      </c>
      <c r="R1912" s="1" t="s">
        <v>25</v>
      </c>
      <c r="S1912" s="1" t="s">
        <v>37</v>
      </c>
      <c r="T1912" s="1">
        <v>15184</v>
      </c>
      <c r="U1912" s="1">
        <v>0.42075830936830622</v>
      </c>
      <c r="V1912" s="3" t="s">
        <v>38</v>
      </c>
    </row>
    <row r="1913" spans="1:22" x14ac:dyDescent="0.3">
      <c r="A1913" s="2" t="s">
        <v>261</v>
      </c>
      <c r="B1913" s="1" t="s">
        <v>31</v>
      </c>
      <c r="C1913" s="1">
        <v>58758</v>
      </c>
      <c r="D1913" s="1">
        <v>8486</v>
      </c>
      <c r="E1913" s="1">
        <v>2032</v>
      </c>
      <c r="F1913" s="1">
        <v>4971</v>
      </c>
      <c r="G1913" s="1">
        <v>4075</v>
      </c>
      <c r="H1913" s="1">
        <v>4160</v>
      </c>
      <c r="I1913" s="1">
        <v>3207</v>
      </c>
      <c r="J1913" s="1">
        <v>4051</v>
      </c>
      <c r="K1913" s="1">
        <v>1671</v>
      </c>
      <c r="L1913" s="1">
        <v>5753</v>
      </c>
      <c r="M1913" s="1">
        <v>13898.5</v>
      </c>
      <c r="N1913" s="1">
        <v>38406</v>
      </c>
      <c r="O1913" s="1">
        <v>0.27808994645447949</v>
      </c>
      <c r="P1913" s="1">
        <v>0.65363014398039421</v>
      </c>
      <c r="Q1913" s="1" t="s">
        <v>24</v>
      </c>
      <c r="R1913" s="1" t="s">
        <v>25</v>
      </c>
      <c r="S1913" s="1" t="s">
        <v>37</v>
      </c>
      <c r="T1913" s="1">
        <v>3831</v>
      </c>
      <c r="U1913" s="1">
        <v>6.5199632390483001E-2</v>
      </c>
      <c r="V1913" s="3" t="s">
        <v>27</v>
      </c>
    </row>
    <row r="1914" spans="1:22" x14ac:dyDescent="0.3">
      <c r="A1914" s="2" t="s">
        <v>261</v>
      </c>
      <c r="B1914" s="1" t="s">
        <v>32</v>
      </c>
      <c r="C1914" s="1">
        <v>58758</v>
      </c>
      <c r="D1914" s="1">
        <v>8486</v>
      </c>
      <c r="E1914" s="1">
        <v>2626</v>
      </c>
      <c r="F1914" s="1">
        <v>3537</v>
      </c>
      <c r="G1914" s="1">
        <v>4644</v>
      </c>
      <c r="H1914" s="1">
        <v>5132</v>
      </c>
      <c r="I1914" s="1">
        <v>561</v>
      </c>
      <c r="J1914" s="1">
        <v>3089.4</v>
      </c>
      <c r="K1914" s="1">
        <v>948</v>
      </c>
      <c r="L1914" s="1">
        <v>827</v>
      </c>
      <c r="M1914" s="1">
        <v>13898.5</v>
      </c>
      <c r="N1914" s="1">
        <v>29850.400000000001</v>
      </c>
      <c r="O1914" s="1">
        <v>0.27808994645447949</v>
      </c>
      <c r="P1914" s="1">
        <v>0.50802273732938497</v>
      </c>
      <c r="Q1914" s="1" t="s">
        <v>36</v>
      </c>
      <c r="R1914" s="1" t="s">
        <v>25</v>
      </c>
      <c r="S1914" s="1" t="s">
        <v>37</v>
      </c>
      <c r="T1914" s="1">
        <v>16094</v>
      </c>
      <c r="U1914" s="1">
        <v>0.2108070390414922</v>
      </c>
      <c r="V1914" s="3" t="s">
        <v>38</v>
      </c>
    </row>
    <row r="1915" spans="1:22" x14ac:dyDescent="0.3">
      <c r="A1915" s="2" t="s">
        <v>261</v>
      </c>
      <c r="B1915" s="1" t="s">
        <v>33</v>
      </c>
      <c r="C1915" s="1">
        <v>58758</v>
      </c>
      <c r="D1915" s="1">
        <v>8486</v>
      </c>
      <c r="E1915" s="1">
        <v>8560</v>
      </c>
      <c r="F1915" s="1">
        <v>3537</v>
      </c>
      <c r="G1915" s="1">
        <v>2771</v>
      </c>
      <c r="H1915" s="1">
        <v>1718</v>
      </c>
      <c r="I1915" s="1">
        <v>2942.666666666667</v>
      </c>
      <c r="J1915" s="1">
        <v>2705</v>
      </c>
      <c r="K1915" s="1">
        <v>808</v>
      </c>
      <c r="L1915" s="1">
        <v>5797</v>
      </c>
      <c r="M1915" s="1">
        <v>13898.5</v>
      </c>
      <c r="N1915" s="1">
        <v>37324.666666666672</v>
      </c>
      <c r="O1915" s="1">
        <v>0.27808994645447949</v>
      </c>
      <c r="P1915" s="1">
        <v>0.63522697618480328</v>
      </c>
      <c r="Q1915" s="1" t="s">
        <v>24</v>
      </c>
      <c r="R1915" s="1" t="s">
        <v>25</v>
      </c>
      <c r="S1915" s="1" t="s">
        <v>37</v>
      </c>
      <c r="T1915" s="1">
        <v>11392</v>
      </c>
      <c r="U1915" s="1">
        <v>8.360280018607387E-2</v>
      </c>
      <c r="V1915" s="3" t="s">
        <v>27</v>
      </c>
    </row>
    <row r="1916" spans="1:22" x14ac:dyDescent="0.3">
      <c r="A1916" s="2" t="s">
        <v>262</v>
      </c>
      <c r="B1916" s="1" t="s">
        <v>23</v>
      </c>
      <c r="C1916" s="1">
        <v>82278.262719703984</v>
      </c>
      <c r="D1916" s="1">
        <v>11719</v>
      </c>
      <c r="E1916" s="1">
        <v>5138</v>
      </c>
      <c r="F1916" s="1">
        <v>4472.333333333333</v>
      </c>
      <c r="G1916" s="1">
        <v>4324</v>
      </c>
      <c r="H1916" s="1">
        <v>855</v>
      </c>
      <c r="I1916" s="1">
        <v>3933</v>
      </c>
      <c r="J1916" s="1">
        <v>4676</v>
      </c>
      <c r="K1916" s="1">
        <v>1895.5</v>
      </c>
      <c r="L1916" s="1">
        <v>2895</v>
      </c>
      <c r="M1916" s="1">
        <v>13898.5</v>
      </c>
      <c r="N1916" s="1">
        <v>39907.833333333328</v>
      </c>
      <c r="O1916" s="1">
        <v>0.1756356967481191</v>
      </c>
      <c r="P1916" s="1">
        <v>0.48503495351240822</v>
      </c>
      <c r="Q1916" s="1" t="s">
        <v>36</v>
      </c>
      <c r="R1916" s="1" t="s">
        <v>25</v>
      </c>
      <c r="S1916" s="1" t="s">
        <v>37</v>
      </c>
      <c r="T1916" s="1">
        <v>11753.8163507109</v>
      </c>
      <c r="U1916" s="1">
        <v>0.33932934973947282</v>
      </c>
      <c r="V1916" s="3" t="s">
        <v>38</v>
      </c>
    </row>
    <row r="1917" spans="1:22" x14ac:dyDescent="0.3">
      <c r="A1917" s="2" t="s">
        <v>262</v>
      </c>
      <c r="B1917" s="1" t="s">
        <v>39</v>
      </c>
      <c r="C1917" s="1">
        <v>82278.262719703984</v>
      </c>
      <c r="D1917" s="1">
        <v>11719</v>
      </c>
      <c r="E1917" s="1">
        <v>2220</v>
      </c>
      <c r="F1917" s="1">
        <v>2840</v>
      </c>
      <c r="G1917" s="1">
        <v>2761</v>
      </c>
      <c r="H1917" s="1">
        <v>5258</v>
      </c>
      <c r="I1917" s="1">
        <v>7485</v>
      </c>
      <c r="J1917" s="1">
        <v>3137</v>
      </c>
      <c r="K1917" s="1">
        <v>3166</v>
      </c>
      <c r="L1917" s="1">
        <v>5516</v>
      </c>
      <c r="M1917" s="1">
        <v>13898.5</v>
      </c>
      <c r="N1917" s="1">
        <v>44102</v>
      </c>
      <c r="O1917" s="1">
        <v>0.1756356967481191</v>
      </c>
      <c r="P1917" s="1">
        <v>0.53601034516542434</v>
      </c>
      <c r="Q1917" s="1" t="s">
        <v>36</v>
      </c>
      <c r="R1917" s="1" t="s">
        <v>25</v>
      </c>
      <c r="S1917" s="1" t="s">
        <v>37</v>
      </c>
      <c r="T1917" s="1">
        <v>11753.8163507109</v>
      </c>
      <c r="U1917" s="1">
        <v>0.28835395808645659</v>
      </c>
      <c r="V1917" s="3" t="s">
        <v>38</v>
      </c>
    </row>
    <row r="1918" spans="1:22" x14ac:dyDescent="0.3">
      <c r="A1918" s="2" t="s">
        <v>262</v>
      </c>
      <c r="B1918" s="1" t="s">
        <v>28</v>
      </c>
      <c r="C1918" s="1">
        <v>82278.262719703984</v>
      </c>
      <c r="D1918" s="1">
        <v>11719</v>
      </c>
      <c r="E1918" s="1">
        <v>7448</v>
      </c>
      <c r="F1918" s="1">
        <v>4472.333333333333</v>
      </c>
      <c r="G1918" s="1">
        <v>1150</v>
      </c>
      <c r="H1918" s="1">
        <v>4672</v>
      </c>
      <c r="I1918" s="1">
        <v>545</v>
      </c>
      <c r="J1918" s="1">
        <v>3342</v>
      </c>
      <c r="K1918" s="1">
        <v>2914</v>
      </c>
      <c r="L1918" s="1">
        <v>869</v>
      </c>
      <c r="M1918" s="1">
        <v>13898.5</v>
      </c>
      <c r="N1918" s="1">
        <v>37131.333333333328</v>
      </c>
      <c r="O1918" s="1">
        <v>0.1756356967481191</v>
      </c>
      <c r="P1918" s="1">
        <v>0.45128971013678348</v>
      </c>
      <c r="Q1918" s="1" t="s">
        <v>36</v>
      </c>
      <c r="R1918" s="1" t="s">
        <v>25</v>
      </c>
      <c r="S1918" s="1" t="s">
        <v>37</v>
      </c>
      <c r="T1918" s="1">
        <v>11753.8163507109</v>
      </c>
      <c r="U1918" s="1">
        <v>0.37307459311509739</v>
      </c>
      <c r="V1918" s="3" t="s">
        <v>38</v>
      </c>
    </row>
    <row r="1919" spans="1:22" x14ac:dyDescent="0.3">
      <c r="A1919" s="2" t="s">
        <v>262</v>
      </c>
      <c r="B1919" s="1" t="s">
        <v>29</v>
      </c>
      <c r="C1919" s="1">
        <v>82278.262719703984</v>
      </c>
      <c r="D1919" s="1">
        <v>11719</v>
      </c>
      <c r="E1919" s="1">
        <v>3803</v>
      </c>
      <c r="F1919" s="1">
        <v>4472.333333333333</v>
      </c>
      <c r="G1919" s="1">
        <v>4640</v>
      </c>
      <c r="H1919" s="1">
        <v>2683</v>
      </c>
      <c r="I1919" s="1">
        <v>7334</v>
      </c>
      <c r="J1919" s="1">
        <v>4614</v>
      </c>
      <c r="K1919" s="1">
        <v>1895.5</v>
      </c>
      <c r="L1919" s="1">
        <v>3191</v>
      </c>
      <c r="M1919" s="1">
        <v>13898.5</v>
      </c>
      <c r="N1919" s="1">
        <v>44351.833333333328</v>
      </c>
      <c r="O1919" s="1">
        <v>0.1756356967481191</v>
      </c>
      <c r="P1919" s="1">
        <v>0.53904678911884651</v>
      </c>
      <c r="Q1919" s="1" t="s">
        <v>36</v>
      </c>
      <c r="R1919" s="1" t="s">
        <v>25</v>
      </c>
      <c r="S1919" s="1" t="s">
        <v>37</v>
      </c>
      <c r="T1919" s="1">
        <v>11753.8163507109</v>
      </c>
      <c r="U1919" s="1">
        <v>0.28531751413303441</v>
      </c>
      <c r="V1919" s="3" t="s">
        <v>38</v>
      </c>
    </row>
    <row r="1920" spans="1:22" x14ac:dyDescent="0.3">
      <c r="A1920" s="2" t="s">
        <v>262</v>
      </c>
      <c r="B1920" s="1" t="s">
        <v>30</v>
      </c>
      <c r="C1920" s="1">
        <v>82278.262719703984</v>
      </c>
      <c r="D1920" s="1">
        <v>11719</v>
      </c>
      <c r="E1920" s="1">
        <v>5803</v>
      </c>
      <c r="F1920" s="1">
        <v>5449</v>
      </c>
      <c r="G1920" s="1">
        <v>3295</v>
      </c>
      <c r="H1920" s="1">
        <v>5258</v>
      </c>
      <c r="I1920" s="1">
        <v>1109</v>
      </c>
      <c r="J1920" s="1">
        <v>3872</v>
      </c>
      <c r="K1920" s="1">
        <v>1895.5</v>
      </c>
      <c r="L1920" s="1">
        <v>4830</v>
      </c>
      <c r="M1920" s="1">
        <v>13898.5</v>
      </c>
      <c r="N1920" s="1">
        <v>43230.5</v>
      </c>
      <c r="O1920" s="1">
        <v>0.1756356967481191</v>
      </c>
      <c r="P1920" s="1">
        <v>0.52541824014044436</v>
      </c>
      <c r="Q1920" s="1" t="s">
        <v>36</v>
      </c>
      <c r="R1920" s="1" t="s">
        <v>25</v>
      </c>
      <c r="S1920" s="1" t="s">
        <v>37</v>
      </c>
      <c r="T1920" s="1">
        <v>11753.8163507109</v>
      </c>
      <c r="U1920" s="1">
        <v>0.29894606311143662</v>
      </c>
      <c r="V1920" s="3" t="s">
        <v>38</v>
      </c>
    </row>
    <row r="1921" spans="1:22" x14ac:dyDescent="0.3">
      <c r="A1921" s="2" t="s">
        <v>262</v>
      </c>
      <c r="B1921" s="1" t="s">
        <v>31</v>
      </c>
      <c r="C1921" s="1">
        <v>82278.262719703984</v>
      </c>
      <c r="D1921" s="1">
        <v>11719</v>
      </c>
      <c r="E1921" s="1">
        <v>6429</v>
      </c>
      <c r="F1921" s="1">
        <v>5128</v>
      </c>
      <c r="G1921" s="1">
        <v>2388</v>
      </c>
      <c r="H1921" s="1">
        <v>4589</v>
      </c>
      <c r="I1921" s="1">
        <v>3933</v>
      </c>
      <c r="J1921" s="1">
        <v>5997</v>
      </c>
      <c r="K1921" s="1">
        <v>1111</v>
      </c>
      <c r="L1921" s="1">
        <v>3663</v>
      </c>
      <c r="M1921" s="1">
        <v>13898.5</v>
      </c>
      <c r="N1921" s="1">
        <v>44957</v>
      </c>
      <c r="O1921" s="1">
        <v>0.1756356967481191</v>
      </c>
      <c r="P1921" s="1">
        <v>0.54640191119681614</v>
      </c>
      <c r="Q1921" s="1" t="s">
        <v>36</v>
      </c>
      <c r="R1921" s="1" t="s">
        <v>25</v>
      </c>
      <c r="S1921" s="1" t="s">
        <v>37</v>
      </c>
      <c r="T1921" s="1">
        <v>11753.8163507109</v>
      </c>
      <c r="U1921" s="1">
        <v>0.27796239205506479</v>
      </c>
      <c r="V1921" s="3" t="s">
        <v>38</v>
      </c>
    </row>
    <row r="1922" spans="1:22" x14ac:dyDescent="0.3">
      <c r="A1922" s="2" t="s">
        <v>262</v>
      </c>
      <c r="B1922" s="1" t="s">
        <v>32</v>
      </c>
      <c r="C1922" s="1">
        <v>82278.262719703984</v>
      </c>
      <c r="D1922" s="1">
        <v>11719</v>
      </c>
      <c r="E1922" s="1">
        <v>6293</v>
      </c>
      <c r="F1922" s="1">
        <v>4472.333333333333</v>
      </c>
      <c r="G1922" s="1">
        <v>4030</v>
      </c>
      <c r="H1922" s="1">
        <v>2877</v>
      </c>
      <c r="I1922" s="1">
        <v>932</v>
      </c>
      <c r="J1922" s="1">
        <v>4014</v>
      </c>
      <c r="K1922" s="1">
        <v>1895.5</v>
      </c>
      <c r="L1922" s="1">
        <v>1256</v>
      </c>
      <c r="M1922" s="1">
        <v>13898.5</v>
      </c>
      <c r="N1922" s="1">
        <v>37488.833333333328</v>
      </c>
      <c r="O1922" s="1">
        <v>0.1756356967481191</v>
      </c>
      <c r="P1922" s="1">
        <v>0.45563472166452912</v>
      </c>
      <c r="Q1922" s="1" t="s">
        <v>36</v>
      </c>
      <c r="R1922" s="1" t="s">
        <v>25</v>
      </c>
      <c r="S1922" s="1" t="s">
        <v>37</v>
      </c>
      <c r="T1922" s="1">
        <v>11753.8163507109</v>
      </c>
      <c r="U1922" s="1">
        <v>0.36872958158735181</v>
      </c>
      <c r="V1922" s="3" t="s">
        <v>38</v>
      </c>
    </row>
    <row r="1923" spans="1:22" x14ac:dyDescent="0.3">
      <c r="A1923" s="2" t="s">
        <v>262</v>
      </c>
      <c r="B1923" s="1" t="s">
        <v>33</v>
      </c>
      <c r="C1923" s="1">
        <v>82278.262719703984</v>
      </c>
      <c r="D1923" s="1">
        <v>11719</v>
      </c>
      <c r="E1923" s="1">
        <v>5363</v>
      </c>
      <c r="F1923" s="1">
        <v>4472.333333333333</v>
      </c>
      <c r="G1923" s="1">
        <v>3486</v>
      </c>
      <c r="H1923" s="1">
        <v>3690</v>
      </c>
      <c r="I1923" s="1">
        <v>6193</v>
      </c>
      <c r="J1923" s="1">
        <v>3515</v>
      </c>
      <c r="K1923" s="1">
        <v>391</v>
      </c>
      <c r="L1923" s="1">
        <v>2166</v>
      </c>
      <c r="M1923" s="1">
        <v>13898.5</v>
      </c>
      <c r="N1923" s="1">
        <v>40995.333333333328</v>
      </c>
      <c r="O1923" s="1">
        <v>0.1756356967481191</v>
      </c>
      <c r="P1923" s="1">
        <v>0.49825229627163448</v>
      </c>
      <c r="Q1923" s="1" t="s">
        <v>36</v>
      </c>
      <c r="R1923" s="1" t="s">
        <v>25</v>
      </c>
      <c r="S1923" s="1" t="s">
        <v>37</v>
      </c>
      <c r="T1923" s="1">
        <v>11753.8163507109</v>
      </c>
      <c r="U1923" s="1">
        <v>0.32611200698024639</v>
      </c>
      <c r="V1923" s="3" t="s">
        <v>38</v>
      </c>
    </row>
    <row r="1924" spans="1:22" x14ac:dyDescent="0.3">
      <c r="A1924" s="2" t="s">
        <v>263</v>
      </c>
      <c r="B1924" s="1" t="s">
        <v>23</v>
      </c>
      <c r="C1924" s="1">
        <v>42901</v>
      </c>
      <c r="D1924" s="1">
        <v>18305</v>
      </c>
      <c r="E1924" s="1">
        <v>6301</v>
      </c>
      <c r="F1924" s="1">
        <v>4513.25</v>
      </c>
      <c r="G1924" s="1">
        <v>1480</v>
      </c>
      <c r="H1924" s="1">
        <v>5739</v>
      </c>
      <c r="I1924" s="1">
        <v>1196</v>
      </c>
      <c r="J1924" s="1">
        <v>586</v>
      </c>
      <c r="K1924" s="1">
        <v>3464.5</v>
      </c>
      <c r="L1924" s="1">
        <v>2119</v>
      </c>
      <c r="M1924" s="1">
        <v>6430.5</v>
      </c>
      <c r="N1924" s="1">
        <v>43703.75</v>
      </c>
      <c r="O1924" s="1">
        <v>0.1293676138085359</v>
      </c>
      <c r="P1924" s="1">
        <v>1.018711685042307</v>
      </c>
      <c r="Q1924" s="1" t="s">
        <v>24</v>
      </c>
      <c r="R1924" s="1" t="s">
        <v>25</v>
      </c>
      <c r="S1924" s="1" t="s">
        <v>26</v>
      </c>
      <c r="T1924" s="1">
        <v>1625</v>
      </c>
      <c r="U1924" s="1">
        <v>-0.14807929885084259</v>
      </c>
      <c r="V1924" s="3" t="s">
        <v>27</v>
      </c>
    </row>
    <row r="1925" spans="1:22" x14ac:dyDescent="0.3">
      <c r="A1925" s="2" t="s">
        <v>263</v>
      </c>
      <c r="B1925" s="1" t="s">
        <v>39</v>
      </c>
      <c r="C1925" s="1">
        <v>42901</v>
      </c>
      <c r="D1925" s="1">
        <v>18305</v>
      </c>
      <c r="E1925" s="1">
        <v>4967</v>
      </c>
      <c r="F1925" s="1">
        <v>4513.25</v>
      </c>
      <c r="G1925" s="1">
        <v>4801</v>
      </c>
      <c r="H1925" s="1">
        <v>3694</v>
      </c>
      <c r="I1925" s="1">
        <v>7844</v>
      </c>
      <c r="J1925" s="1">
        <v>1031</v>
      </c>
      <c r="K1925" s="1">
        <v>3464.5</v>
      </c>
      <c r="L1925" s="1">
        <v>1342</v>
      </c>
      <c r="M1925" s="1">
        <v>6430.5</v>
      </c>
      <c r="N1925" s="1">
        <v>49961.75</v>
      </c>
      <c r="O1925" s="1">
        <v>0.1293676138085359</v>
      </c>
      <c r="P1925" s="1">
        <v>1.0237409276244751</v>
      </c>
      <c r="Q1925" s="1" t="s">
        <v>24</v>
      </c>
      <c r="R1925" s="1" t="s">
        <v>25</v>
      </c>
      <c r="S1925" s="1" t="s">
        <v>26</v>
      </c>
      <c r="T1925" s="1">
        <v>-4633</v>
      </c>
      <c r="U1925" s="1">
        <v>-0.25386851546372252</v>
      </c>
      <c r="V1925" s="3" t="s">
        <v>27</v>
      </c>
    </row>
    <row r="1926" spans="1:22" x14ac:dyDescent="0.3">
      <c r="A1926" s="2" t="s">
        <v>263</v>
      </c>
      <c r="B1926" s="1" t="s">
        <v>28</v>
      </c>
      <c r="C1926" s="1">
        <v>42901</v>
      </c>
      <c r="D1926" s="1">
        <v>18305</v>
      </c>
      <c r="E1926" s="1">
        <v>5128</v>
      </c>
      <c r="F1926" s="1">
        <v>4513.25</v>
      </c>
      <c r="G1926" s="1">
        <v>3557</v>
      </c>
      <c r="H1926" s="1">
        <v>4089</v>
      </c>
      <c r="I1926" s="1">
        <v>3800</v>
      </c>
      <c r="J1926" s="1">
        <v>1858</v>
      </c>
      <c r="K1926" s="1">
        <v>640</v>
      </c>
      <c r="L1926" s="1">
        <v>1284</v>
      </c>
      <c r="M1926" s="1">
        <v>6430.5</v>
      </c>
      <c r="N1926" s="1">
        <v>43174.25</v>
      </c>
      <c r="O1926" s="1">
        <v>0.1293676138085359</v>
      </c>
      <c r="P1926" s="1">
        <v>1.0063693154005739</v>
      </c>
      <c r="Q1926" s="1" t="s">
        <v>24</v>
      </c>
      <c r="R1926" s="1" t="s">
        <v>25</v>
      </c>
      <c r="S1926" s="1" t="s">
        <v>26</v>
      </c>
      <c r="T1926" s="1">
        <v>2490</v>
      </c>
      <c r="U1926" s="1">
        <v>-0.13573692920910929</v>
      </c>
      <c r="V1926" s="3" t="s">
        <v>27</v>
      </c>
    </row>
    <row r="1927" spans="1:22" x14ac:dyDescent="0.3">
      <c r="A1927" s="2" t="s">
        <v>263</v>
      </c>
      <c r="B1927" s="1" t="s">
        <v>29</v>
      </c>
      <c r="C1927" s="1">
        <v>42901</v>
      </c>
      <c r="D1927" s="1">
        <v>18305</v>
      </c>
      <c r="E1927" s="1">
        <v>2990</v>
      </c>
      <c r="F1927" s="1">
        <v>3925</v>
      </c>
      <c r="G1927" s="1">
        <v>1699</v>
      </c>
      <c r="H1927" s="1">
        <v>1475</v>
      </c>
      <c r="I1927" s="1">
        <v>2721</v>
      </c>
      <c r="J1927" s="1">
        <v>2697</v>
      </c>
      <c r="K1927" s="1">
        <v>4980</v>
      </c>
      <c r="L1927" s="1">
        <v>5556</v>
      </c>
      <c r="M1927" s="1">
        <v>6430.5</v>
      </c>
      <c r="N1927" s="1">
        <v>44348</v>
      </c>
      <c r="O1927" s="1">
        <v>0.1293676138085359</v>
      </c>
      <c r="P1927" s="1">
        <v>1.0237409276244751</v>
      </c>
      <c r="Q1927" s="1" t="s">
        <v>24</v>
      </c>
      <c r="R1927" s="1" t="s">
        <v>25</v>
      </c>
      <c r="S1927" s="1" t="s">
        <v>26</v>
      </c>
      <c r="T1927" s="1">
        <v>-6997</v>
      </c>
      <c r="U1927" s="1">
        <v>-0.16309643131861731</v>
      </c>
      <c r="V1927" s="3" t="s">
        <v>27</v>
      </c>
    </row>
    <row r="1928" spans="1:22" x14ac:dyDescent="0.3">
      <c r="A1928" s="2" t="s">
        <v>263</v>
      </c>
      <c r="B1928" s="1" t="s">
        <v>30</v>
      </c>
      <c r="C1928" s="1">
        <v>42901</v>
      </c>
      <c r="D1928" s="1">
        <v>18305</v>
      </c>
      <c r="E1928" s="1">
        <v>3473</v>
      </c>
      <c r="F1928" s="1">
        <v>4513.25</v>
      </c>
      <c r="G1928" s="1">
        <v>1369</v>
      </c>
      <c r="H1928" s="1">
        <v>4735</v>
      </c>
      <c r="I1928" s="1">
        <v>3458</v>
      </c>
      <c r="J1928" s="1">
        <v>5034</v>
      </c>
      <c r="K1928" s="1">
        <v>4520</v>
      </c>
      <c r="L1928" s="1">
        <v>1607</v>
      </c>
      <c r="M1928" s="1">
        <v>6430.5</v>
      </c>
      <c r="N1928" s="1">
        <v>47014.25</v>
      </c>
      <c r="O1928" s="1">
        <v>0.1293676138085359</v>
      </c>
      <c r="P1928" s="1">
        <v>1.0237409276244751</v>
      </c>
      <c r="Q1928" s="1" t="s">
        <v>24</v>
      </c>
      <c r="R1928" s="1" t="s">
        <v>25</v>
      </c>
      <c r="S1928" s="1" t="s">
        <v>26</v>
      </c>
      <c r="T1928" s="1">
        <v>-5150</v>
      </c>
      <c r="U1928" s="1">
        <v>-0.2252453322766369</v>
      </c>
      <c r="V1928" s="3" t="s">
        <v>27</v>
      </c>
    </row>
    <row r="1929" spans="1:22" x14ac:dyDescent="0.3">
      <c r="A1929" s="2" t="s">
        <v>263</v>
      </c>
      <c r="B1929" s="1" t="s">
        <v>31</v>
      </c>
      <c r="C1929" s="1">
        <v>42901</v>
      </c>
      <c r="D1929" s="1">
        <v>18305</v>
      </c>
      <c r="E1929" s="1">
        <v>8737</v>
      </c>
      <c r="F1929" s="1">
        <v>4513.25</v>
      </c>
      <c r="G1929" s="1">
        <v>1923</v>
      </c>
      <c r="H1929" s="1">
        <v>5535</v>
      </c>
      <c r="I1929" s="1">
        <v>5013</v>
      </c>
      <c r="J1929" s="1">
        <v>744</v>
      </c>
      <c r="K1929" s="1">
        <v>4503</v>
      </c>
      <c r="L1929" s="1">
        <v>4448</v>
      </c>
      <c r="M1929" s="1">
        <v>6430.5</v>
      </c>
      <c r="N1929" s="1">
        <v>53721.25</v>
      </c>
      <c r="O1929" s="1">
        <v>0.1293676138085359</v>
      </c>
      <c r="P1929" s="1">
        <v>1.0237409276244751</v>
      </c>
      <c r="Q1929" s="1" t="s">
        <v>24</v>
      </c>
      <c r="R1929" s="1" t="s">
        <v>25</v>
      </c>
      <c r="S1929" s="1" t="s">
        <v>26</v>
      </c>
      <c r="T1929" s="1">
        <v>-11857</v>
      </c>
      <c r="U1929" s="1">
        <v>-0.25386851546372252</v>
      </c>
      <c r="V1929" s="3" t="s">
        <v>27</v>
      </c>
    </row>
    <row r="1930" spans="1:22" x14ac:dyDescent="0.3">
      <c r="A1930" s="2" t="s">
        <v>263</v>
      </c>
      <c r="B1930" s="1" t="s">
        <v>32</v>
      </c>
      <c r="C1930" s="1">
        <v>82278.262719703984</v>
      </c>
      <c r="D1930" s="1">
        <v>18305</v>
      </c>
      <c r="E1930" s="1">
        <v>8920</v>
      </c>
      <c r="F1930" s="1">
        <v>4324</v>
      </c>
      <c r="G1930" s="1">
        <v>3030</v>
      </c>
      <c r="H1930" s="1">
        <v>2215</v>
      </c>
      <c r="I1930" s="1">
        <v>7495</v>
      </c>
      <c r="J1930" s="1">
        <v>500</v>
      </c>
      <c r="K1930" s="1">
        <v>4363</v>
      </c>
      <c r="L1930" s="1">
        <v>5648</v>
      </c>
      <c r="M1930" s="1">
        <v>6430.5</v>
      </c>
      <c r="N1930" s="1">
        <v>54800</v>
      </c>
      <c r="O1930" s="1">
        <v>6.7454025116051544E-2</v>
      </c>
      <c r="P1930" s="1">
        <v>0.66603253628101344</v>
      </c>
      <c r="Q1930" s="1" t="s">
        <v>36</v>
      </c>
      <c r="R1930" s="1" t="s">
        <v>25</v>
      </c>
      <c r="S1930" s="1" t="s">
        <v>37</v>
      </c>
      <c r="T1930" s="1">
        <v>-17449</v>
      </c>
      <c r="U1930" s="1">
        <v>0.26651343860293503</v>
      </c>
      <c r="V1930" s="3" t="s">
        <v>27</v>
      </c>
    </row>
    <row r="1931" spans="1:22" x14ac:dyDescent="0.3">
      <c r="A1931" s="2" t="s">
        <v>263</v>
      </c>
      <c r="B1931" s="1" t="s">
        <v>33</v>
      </c>
      <c r="C1931" s="1">
        <v>42901</v>
      </c>
      <c r="D1931" s="1">
        <v>18305</v>
      </c>
      <c r="E1931" s="1">
        <v>3584</v>
      </c>
      <c r="F1931" s="1">
        <v>4513.25</v>
      </c>
      <c r="G1931" s="1">
        <v>3556</v>
      </c>
      <c r="H1931" s="1">
        <v>1663</v>
      </c>
      <c r="I1931" s="1">
        <v>3800</v>
      </c>
      <c r="J1931" s="1">
        <v>2826</v>
      </c>
      <c r="K1931" s="1">
        <v>3464.5</v>
      </c>
      <c r="L1931" s="1">
        <v>247</v>
      </c>
      <c r="M1931" s="1">
        <v>6430.5</v>
      </c>
      <c r="N1931" s="1">
        <v>41958.75</v>
      </c>
      <c r="O1931" s="1">
        <v>0.1293676138085359</v>
      </c>
      <c r="P1931" s="1">
        <v>0.97803664250250577</v>
      </c>
      <c r="Q1931" s="1" t="s">
        <v>24</v>
      </c>
      <c r="R1931" s="1" t="s">
        <v>25</v>
      </c>
      <c r="S1931" s="1" t="s">
        <v>26</v>
      </c>
      <c r="T1931" s="1">
        <v>7170</v>
      </c>
      <c r="U1931" s="1">
        <v>-0.1074042563110417</v>
      </c>
      <c r="V1931" s="3" t="s">
        <v>27</v>
      </c>
    </row>
    <row r="1932" spans="1:22" x14ac:dyDescent="0.3">
      <c r="A1932" s="2" t="s">
        <v>263</v>
      </c>
      <c r="B1932" s="1" t="s">
        <v>43</v>
      </c>
      <c r="C1932" s="1">
        <v>42901</v>
      </c>
      <c r="D1932" s="1">
        <v>18305</v>
      </c>
      <c r="E1932" s="1">
        <v>6986</v>
      </c>
      <c r="F1932" s="1">
        <v>5000</v>
      </c>
      <c r="G1932" s="1">
        <v>4279</v>
      </c>
      <c r="H1932" s="1">
        <v>5459</v>
      </c>
      <c r="I1932" s="1">
        <v>1457</v>
      </c>
      <c r="J1932" s="1">
        <v>2279.1111111111109</v>
      </c>
      <c r="K1932" s="1">
        <v>3464.5</v>
      </c>
      <c r="L1932" s="1">
        <v>5580</v>
      </c>
      <c r="M1932" s="1">
        <v>6430.5</v>
      </c>
      <c r="N1932" s="1">
        <v>52809.611111111109</v>
      </c>
      <c r="O1932" s="1">
        <v>0.1293676138085359</v>
      </c>
      <c r="P1932" s="1">
        <v>1.0237409276244751</v>
      </c>
      <c r="Q1932" s="1" t="s">
        <v>24</v>
      </c>
      <c r="R1932" s="1" t="s">
        <v>25</v>
      </c>
      <c r="S1932" s="1" t="s">
        <v>26</v>
      </c>
      <c r="T1932" s="1">
        <v>-10845</v>
      </c>
      <c r="U1932" s="1">
        <v>-0.25386851546372252</v>
      </c>
      <c r="V1932" s="3" t="s">
        <v>27</v>
      </c>
    </row>
    <row r="1933" spans="1:22" x14ac:dyDescent="0.3">
      <c r="A1933" s="2" t="s">
        <v>263</v>
      </c>
      <c r="B1933" s="1" t="s">
        <v>44</v>
      </c>
      <c r="C1933" s="1">
        <v>42901</v>
      </c>
      <c r="D1933" s="1">
        <v>18305</v>
      </c>
      <c r="E1933" s="1">
        <v>5589</v>
      </c>
      <c r="F1933" s="1">
        <v>4513.25</v>
      </c>
      <c r="G1933" s="1">
        <v>4002</v>
      </c>
      <c r="H1933" s="1">
        <v>2930</v>
      </c>
      <c r="I1933" s="1">
        <v>3800</v>
      </c>
      <c r="J1933" s="1">
        <v>5236</v>
      </c>
      <c r="K1933" s="1">
        <v>3464.5</v>
      </c>
      <c r="L1933" s="1">
        <v>3594</v>
      </c>
      <c r="M1933" s="1">
        <v>6430.5</v>
      </c>
      <c r="N1933" s="1">
        <v>51433.75</v>
      </c>
      <c r="O1933" s="1">
        <v>0.1293676138085359</v>
      </c>
      <c r="P1933" s="1">
        <v>1.0237409276244751</v>
      </c>
      <c r="Q1933" s="1" t="s">
        <v>24</v>
      </c>
      <c r="R1933" s="1" t="s">
        <v>25</v>
      </c>
      <c r="S1933" s="1" t="s">
        <v>26</v>
      </c>
      <c r="T1933" s="1">
        <v>-2305</v>
      </c>
      <c r="U1933" s="1">
        <v>-0.25386851546372252</v>
      </c>
      <c r="V1933" s="3" t="s">
        <v>27</v>
      </c>
    </row>
    <row r="1934" spans="1:22" x14ac:dyDescent="0.3">
      <c r="A1934" s="2" t="s">
        <v>263</v>
      </c>
      <c r="B1934" s="1" t="s">
        <v>40</v>
      </c>
      <c r="C1934" s="1">
        <v>111126.65679926</v>
      </c>
      <c r="D1934" s="1">
        <v>18305</v>
      </c>
      <c r="E1934" s="1">
        <v>3007</v>
      </c>
      <c r="F1934" s="1">
        <v>4804</v>
      </c>
      <c r="G1934" s="1">
        <v>3570</v>
      </c>
      <c r="H1934" s="1">
        <v>6309</v>
      </c>
      <c r="I1934" s="1">
        <v>1216</v>
      </c>
      <c r="J1934" s="1">
        <v>2279.1111111111109</v>
      </c>
      <c r="K1934" s="1">
        <v>1781</v>
      </c>
      <c r="L1934" s="1">
        <v>2083</v>
      </c>
      <c r="M1934" s="1">
        <v>6430.5</v>
      </c>
      <c r="N1934" s="1">
        <v>43354.111111111109</v>
      </c>
      <c r="O1934" s="1">
        <v>2.6363529367842201E-2</v>
      </c>
      <c r="P1934" s="1">
        <v>0.20253982581974439</v>
      </c>
      <c r="Q1934" s="1" t="s">
        <v>36</v>
      </c>
      <c r="R1934" s="1" t="s">
        <v>25</v>
      </c>
      <c r="S1934" s="1" t="s">
        <v>37</v>
      </c>
      <c r="T1934" s="1">
        <v>-6212</v>
      </c>
      <c r="U1934" s="1">
        <v>0.74695879992333125</v>
      </c>
      <c r="V1934" s="3" t="s">
        <v>46</v>
      </c>
    </row>
    <row r="1935" spans="1:22" x14ac:dyDescent="0.3">
      <c r="A1935" s="2" t="s">
        <v>264</v>
      </c>
      <c r="B1935" s="1" t="s">
        <v>23</v>
      </c>
      <c r="C1935" s="1">
        <v>53110</v>
      </c>
      <c r="D1935" s="1">
        <v>16555</v>
      </c>
      <c r="E1935" s="1">
        <v>7556</v>
      </c>
      <c r="F1935" s="1">
        <v>5900</v>
      </c>
      <c r="G1935" s="1">
        <v>1247</v>
      </c>
      <c r="H1935" s="1">
        <v>3670</v>
      </c>
      <c r="I1935" s="1">
        <v>6207.5</v>
      </c>
      <c r="J1935" s="1">
        <v>5636</v>
      </c>
      <c r="K1935" s="1">
        <v>2349</v>
      </c>
      <c r="L1935" s="1">
        <v>1005</v>
      </c>
      <c r="M1935" s="1">
        <v>10584</v>
      </c>
      <c r="N1935" s="1">
        <v>50125.5</v>
      </c>
      <c r="O1935" s="1">
        <v>0.19928450385991339</v>
      </c>
      <c r="P1935" s="1">
        <v>0.94380530973451326</v>
      </c>
      <c r="Q1935" s="1" t="s">
        <v>24</v>
      </c>
      <c r="R1935" s="1" t="s">
        <v>25</v>
      </c>
      <c r="S1935" s="1" t="s">
        <v>26</v>
      </c>
      <c r="T1935" s="1">
        <v>957</v>
      </c>
      <c r="U1935" s="1">
        <v>-0.14308981359442671</v>
      </c>
      <c r="V1935" s="3" t="s">
        <v>27</v>
      </c>
    </row>
    <row r="1936" spans="1:22" x14ac:dyDescent="0.3">
      <c r="A1936" s="2" t="s">
        <v>264</v>
      </c>
      <c r="B1936" s="1" t="s">
        <v>39</v>
      </c>
      <c r="C1936" s="1">
        <v>82278.262719703984</v>
      </c>
      <c r="D1936" s="1">
        <v>16555</v>
      </c>
      <c r="E1936" s="1">
        <v>7137</v>
      </c>
      <c r="F1936" s="1">
        <v>2393</v>
      </c>
      <c r="G1936" s="1">
        <v>1283</v>
      </c>
      <c r="H1936" s="1">
        <v>2816</v>
      </c>
      <c r="I1936" s="1">
        <v>6207.5</v>
      </c>
      <c r="J1936" s="1">
        <v>3081.571428571428</v>
      </c>
      <c r="K1936" s="1">
        <v>2349</v>
      </c>
      <c r="L1936" s="1">
        <v>3828</v>
      </c>
      <c r="M1936" s="1">
        <v>10584</v>
      </c>
      <c r="N1936" s="1">
        <v>45650.071428571428</v>
      </c>
      <c r="O1936" s="1">
        <v>0.1286366489780702</v>
      </c>
      <c r="P1936" s="1">
        <v>0.55482541706169441</v>
      </c>
      <c r="Q1936" s="1" t="s">
        <v>36</v>
      </c>
      <c r="R1936" s="1" t="s">
        <v>25</v>
      </c>
      <c r="S1936" s="1" t="s">
        <v>37</v>
      </c>
      <c r="T1936" s="1">
        <v>5794</v>
      </c>
      <c r="U1936" s="1">
        <v>0.31653793396023538</v>
      </c>
      <c r="V1936" s="3" t="s">
        <v>38</v>
      </c>
    </row>
    <row r="1937" spans="1:22" x14ac:dyDescent="0.3">
      <c r="A1937" s="2" t="s">
        <v>264</v>
      </c>
      <c r="B1937" s="1" t="s">
        <v>28</v>
      </c>
      <c r="C1937" s="1">
        <v>53110</v>
      </c>
      <c r="D1937" s="1">
        <v>16555</v>
      </c>
      <c r="E1937" s="1">
        <v>7098</v>
      </c>
      <c r="F1937" s="1">
        <v>4894</v>
      </c>
      <c r="G1937" s="1">
        <v>3793</v>
      </c>
      <c r="H1937" s="1">
        <v>1121</v>
      </c>
      <c r="I1937" s="1">
        <v>6207.5</v>
      </c>
      <c r="J1937" s="1">
        <v>3839</v>
      </c>
      <c r="K1937" s="1">
        <v>2349</v>
      </c>
      <c r="L1937" s="1">
        <v>1568</v>
      </c>
      <c r="M1937" s="1">
        <v>10584</v>
      </c>
      <c r="N1937" s="1">
        <v>47424.5</v>
      </c>
      <c r="O1937" s="1">
        <v>0.19928450385991339</v>
      </c>
      <c r="P1937" s="1">
        <v>0.89294859725098852</v>
      </c>
      <c r="Q1937" s="1" t="s">
        <v>24</v>
      </c>
      <c r="R1937" s="1" t="s">
        <v>25</v>
      </c>
      <c r="S1937" s="1" t="s">
        <v>26</v>
      </c>
      <c r="T1937" s="1">
        <v>3658</v>
      </c>
      <c r="U1937" s="1">
        <v>-9.2233101110901897E-2</v>
      </c>
      <c r="V1937" s="3" t="s">
        <v>27</v>
      </c>
    </row>
    <row r="1938" spans="1:22" x14ac:dyDescent="0.3">
      <c r="A1938" s="2" t="s">
        <v>264</v>
      </c>
      <c r="B1938" s="1" t="s">
        <v>29</v>
      </c>
      <c r="C1938" s="1">
        <v>82278.262719703984</v>
      </c>
      <c r="D1938" s="1">
        <v>16555</v>
      </c>
      <c r="E1938" s="1">
        <v>3408</v>
      </c>
      <c r="F1938" s="1">
        <v>1087</v>
      </c>
      <c r="G1938" s="1">
        <v>1842</v>
      </c>
      <c r="H1938" s="1">
        <v>6721</v>
      </c>
      <c r="I1938" s="1">
        <v>5981</v>
      </c>
      <c r="J1938" s="1">
        <v>2401</v>
      </c>
      <c r="K1938" s="1">
        <v>2658</v>
      </c>
      <c r="L1938" s="1">
        <v>3053</v>
      </c>
      <c r="M1938" s="1">
        <v>10584</v>
      </c>
      <c r="N1938" s="1">
        <v>43706</v>
      </c>
      <c r="O1938" s="1">
        <v>0.1286366489780702</v>
      </c>
      <c r="P1938" s="1">
        <v>0.53119740931930615</v>
      </c>
      <c r="Q1938" s="1" t="s">
        <v>36</v>
      </c>
      <c r="R1938" s="1" t="s">
        <v>25</v>
      </c>
      <c r="S1938" s="1" t="s">
        <v>37</v>
      </c>
      <c r="T1938" s="1">
        <v>-1180</v>
      </c>
      <c r="U1938" s="1">
        <v>0.34016594170262371</v>
      </c>
      <c r="V1938" s="3" t="s">
        <v>38</v>
      </c>
    </row>
    <row r="1939" spans="1:22" x14ac:dyDescent="0.3">
      <c r="A1939" s="2" t="s">
        <v>264</v>
      </c>
      <c r="B1939" s="1" t="s">
        <v>30</v>
      </c>
      <c r="C1939" s="1">
        <v>53110</v>
      </c>
      <c r="D1939" s="1">
        <v>16555</v>
      </c>
      <c r="E1939" s="1">
        <v>4219</v>
      </c>
      <c r="F1939" s="1">
        <v>3637.166666666667</v>
      </c>
      <c r="G1939" s="1">
        <v>4991</v>
      </c>
      <c r="H1939" s="1">
        <v>2693</v>
      </c>
      <c r="I1939" s="1">
        <v>6207.5</v>
      </c>
      <c r="J1939" s="1">
        <v>504</v>
      </c>
      <c r="K1939" s="1">
        <v>2349</v>
      </c>
      <c r="L1939" s="1">
        <v>3704</v>
      </c>
      <c r="M1939" s="1">
        <v>10584</v>
      </c>
      <c r="N1939" s="1">
        <v>44859.666666666672</v>
      </c>
      <c r="O1939" s="1">
        <v>0.19928450385991339</v>
      </c>
      <c r="P1939" s="1">
        <v>0.84465574593610759</v>
      </c>
      <c r="Q1939" s="1" t="s">
        <v>24</v>
      </c>
      <c r="R1939" s="1" t="s">
        <v>25</v>
      </c>
      <c r="S1939" s="1" t="s">
        <v>26</v>
      </c>
      <c r="T1939" s="1">
        <v>9860</v>
      </c>
      <c r="U1939" s="1">
        <v>-4.394024979602093E-2</v>
      </c>
      <c r="V1939" s="3" t="s">
        <v>27</v>
      </c>
    </row>
    <row r="1940" spans="1:22" x14ac:dyDescent="0.3">
      <c r="A1940" s="2" t="s">
        <v>264</v>
      </c>
      <c r="B1940" s="1" t="s">
        <v>31</v>
      </c>
      <c r="C1940" s="1">
        <v>53110</v>
      </c>
      <c r="D1940" s="1">
        <v>16555</v>
      </c>
      <c r="E1940" s="1">
        <v>2777</v>
      </c>
      <c r="F1940" s="1">
        <v>3637.166666666667</v>
      </c>
      <c r="G1940" s="1">
        <v>3228</v>
      </c>
      <c r="H1940" s="1">
        <v>1582</v>
      </c>
      <c r="I1940" s="1">
        <v>6207.5</v>
      </c>
      <c r="J1940" s="1">
        <v>2179</v>
      </c>
      <c r="K1940" s="1">
        <v>459</v>
      </c>
      <c r="L1940" s="1">
        <v>2149</v>
      </c>
      <c r="M1940" s="1">
        <v>10584</v>
      </c>
      <c r="N1940" s="1">
        <v>38773.666666666672</v>
      </c>
      <c r="O1940" s="1">
        <v>0.19928450385991339</v>
      </c>
      <c r="P1940" s="1">
        <v>0.73006339044749902</v>
      </c>
      <c r="Q1940" s="1" t="s">
        <v>24</v>
      </c>
      <c r="R1940" s="1" t="s">
        <v>25</v>
      </c>
      <c r="S1940" s="1" t="s">
        <v>26</v>
      </c>
      <c r="T1940" s="1">
        <v>13597</v>
      </c>
      <c r="U1940" s="1">
        <v>7.0652105692587619E-2</v>
      </c>
      <c r="V1940" s="3" t="s">
        <v>27</v>
      </c>
    </row>
    <row r="1941" spans="1:22" x14ac:dyDescent="0.3">
      <c r="A1941" s="2" t="s">
        <v>264</v>
      </c>
      <c r="B1941" s="1" t="s">
        <v>32</v>
      </c>
      <c r="C1941" s="1">
        <v>53110</v>
      </c>
      <c r="D1941" s="1">
        <v>16555</v>
      </c>
      <c r="E1941" s="1">
        <v>6986</v>
      </c>
      <c r="F1941" s="1">
        <v>2408</v>
      </c>
      <c r="G1941" s="1">
        <v>4668</v>
      </c>
      <c r="H1941" s="1">
        <v>6766</v>
      </c>
      <c r="I1941" s="1">
        <v>6434</v>
      </c>
      <c r="J1941" s="1">
        <v>1944</v>
      </c>
      <c r="K1941" s="1">
        <v>3585</v>
      </c>
      <c r="L1941" s="1">
        <v>64</v>
      </c>
      <c r="M1941" s="1">
        <v>10584</v>
      </c>
      <c r="N1941" s="1">
        <v>49410</v>
      </c>
      <c r="O1941" s="1">
        <v>0.19928450385991339</v>
      </c>
      <c r="P1941" s="1">
        <v>0.93033327057051407</v>
      </c>
      <c r="Q1941" s="1" t="s">
        <v>24</v>
      </c>
      <c r="R1941" s="1" t="s">
        <v>25</v>
      </c>
      <c r="S1941" s="1" t="s">
        <v>26</v>
      </c>
      <c r="T1941" s="1">
        <v>-6884</v>
      </c>
      <c r="U1941" s="1">
        <v>-0.12961777443042741</v>
      </c>
      <c r="V1941" s="3" t="s">
        <v>27</v>
      </c>
    </row>
    <row r="1942" spans="1:22" x14ac:dyDescent="0.3">
      <c r="A1942" s="2" t="s">
        <v>264</v>
      </c>
      <c r="B1942" s="1" t="s">
        <v>33</v>
      </c>
      <c r="C1942" s="1">
        <v>53110</v>
      </c>
      <c r="D1942" s="1">
        <v>16555</v>
      </c>
      <c r="E1942" s="1">
        <v>2417</v>
      </c>
      <c r="F1942" s="1">
        <v>5141</v>
      </c>
      <c r="G1942" s="1">
        <v>1040</v>
      </c>
      <c r="H1942" s="1">
        <v>5682</v>
      </c>
      <c r="I1942" s="1">
        <v>6207.5</v>
      </c>
      <c r="J1942" s="1">
        <v>5068</v>
      </c>
      <c r="K1942" s="1">
        <v>2694</v>
      </c>
      <c r="L1942" s="1">
        <v>3225</v>
      </c>
      <c r="M1942" s="1">
        <v>10584</v>
      </c>
      <c r="N1942" s="1">
        <v>48029.5</v>
      </c>
      <c r="O1942" s="1">
        <v>0.19928450385991339</v>
      </c>
      <c r="P1942" s="1">
        <v>0.90434004895499909</v>
      </c>
      <c r="Q1942" s="1" t="s">
        <v>24</v>
      </c>
      <c r="R1942" s="1" t="s">
        <v>25</v>
      </c>
      <c r="S1942" s="1" t="s">
        <v>26</v>
      </c>
      <c r="T1942" s="1">
        <v>704</v>
      </c>
      <c r="U1942" s="1">
        <v>-0.10362455281491249</v>
      </c>
      <c r="V1942" s="3" t="s">
        <v>27</v>
      </c>
    </row>
    <row r="1943" spans="1:22" x14ac:dyDescent="0.3">
      <c r="A1943" s="2" t="s">
        <v>265</v>
      </c>
      <c r="B1943" s="1" t="s">
        <v>23</v>
      </c>
      <c r="C1943" s="1">
        <v>53928</v>
      </c>
      <c r="D1943" s="1">
        <v>13049</v>
      </c>
      <c r="E1943" s="1">
        <v>8948</v>
      </c>
      <c r="F1943" s="1">
        <v>2857</v>
      </c>
      <c r="G1943" s="1">
        <v>2832</v>
      </c>
      <c r="H1943" s="1">
        <v>6399</v>
      </c>
      <c r="I1943" s="1">
        <v>3041</v>
      </c>
      <c r="J1943" s="1">
        <v>1725</v>
      </c>
      <c r="K1943" s="1">
        <v>3834</v>
      </c>
      <c r="L1943" s="1">
        <v>4989</v>
      </c>
      <c r="M1943" s="1">
        <v>10141.66513599435</v>
      </c>
      <c r="N1943" s="1">
        <v>47674</v>
      </c>
      <c r="O1943" s="1">
        <v>0.18805935944211441</v>
      </c>
      <c r="P1943" s="1">
        <v>0.88403055926420415</v>
      </c>
      <c r="Q1943" s="1" t="s">
        <v>24</v>
      </c>
      <c r="R1943" s="1" t="s">
        <v>25</v>
      </c>
      <c r="S1943" s="1" t="s">
        <v>26</v>
      </c>
      <c r="T1943" s="1">
        <v>6254</v>
      </c>
      <c r="U1943" s="1">
        <v>-7.2089918706318576E-2</v>
      </c>
      <c r="V1943" s="3" t="s">
        <v>27</v>
      </c>
    </row>
    <row r="1944" spans="1:22" x14ac:dyDescent="0.3">
      <c r="A1944" s="2" t="s">
        <v>265</v>
      </c>
      <c r="B1944" s="1" t="s">
        <v>28</v>
      </c>
      <c r="C1944" s="1">
        <v>53928</v>
      </c>
      <c r="D1944" s="1">
        <v>13049</v>
      </c>
      <c r="E1944" s="1">
        <v>8324</v>
      </c>
      <c r="F1944" s="1">
        <v>1969.75</v>
      </c>
      <c r="G1944" s="1">
        <v>1277</v>
      </c>
      <c r="H1944" s="1">
        <v>3349</v>
      </c>
      <c r="I1944" s="1">
        <v>4516</v>
      </c>
      <c r="J1944" s="1">
        <v>4311</v>
      </c>
      <c r="K1944" s="1">
        <v>3024.8</v>
      </c>
      <c r="L1944" s="1">
        <v>4144</v>
      </c>
      <c r="M1944" s="1">
        <v>10141.66513599435</v>
      </c>
      <c r="N1944" s="1">
        <v>43964.55</v>
      </c>
      <c r="O1944" s="1">
        <v>0.18805935944211441</v>
      </c>
      <c r="P1944" s="1">
        <v>0.81524532710280384</v>
      </c>
      <c r="Q1944" s="1" t="s">
        <v>24</v>
      </c>
      <c r="R1944" s="1" t="s">
        <v>25</v>
      </c>
      <c r="S1944" s="1" t="s">
        <v>26</v>
      </c>
      <c r="T1944" s="1">
        <v>14958</v>
      </c>
      <c r="U1944" s="1">
        <v>-3.304686544918241E-3</v>
      </c>
      <c r="V1944" s="3" t="s">
        <v>27</v>
      </c>
    </row>
    <row r="1945" spans="1:22" x14ac:dyDescent="0.3">
      <c r="A1945" s="2" t="s">
        <v>265</v>
      </c>
      <c r="B1945" s="1" t="s">
        <v>29</v>
      </c>
      <c r="C1945" s="1">
        <v>53928</v>
      </c>
      <c r="D1945" s="1">
        <v>13049</v>
      </c>
      <c r="E1945" s="1">
        <v>6803</v>
      </c>
      <c r="F1945" s="1">
        <v>1212</v>
      </c>
      <c r="G1945" s="1">
        <v>1416</v>
      </c>
      <c r="H1945" s="1">
        <v>1019</v>
      </c>
      <c r="I1945" s="1">
        <v>5106.6000000000004</v>
      </c>
      <c r="J1945" s="1">
        <v>2976</v>
      </c>
      <c r="K1945" s="1">
        <v>3237</v>
      </c>
      <c r="L1945" s="1">
        <v>1243</v>
      </c>
      <c r="M1945" s="1">
        <v>10141.66513599435</v>
      </c>
      <c r="N1945" s="1">
        <v>36061.599999999999</v>
      </c>
      <c r="O1945" s="1">
        <v>0.18805935944211441</v>
      </c>
      <c r="P1945" s="1">
        <v>0.66869900608218358</v>
      </c>
      <c r="Q1945" s="1" t="s">
        <v>24</v>
      </c>
      <c r="R1945" s="1" t="s">
        <v>25</v>
      </c>
      <c r="S1945" s="1" t="s">
        <v>37</v>
      </c>
      <c r="T1945" s="1">
        <v>22973</v>
      </c>
      <c r="U1945" s="1">
        <v>0.1432416344757019</v>
      </c>
      <c r="V1945" s="3" t="s">
        <v>27</v>
      </c>
    </row>
    <row r="1946" spans="1:22" x14ac:dyDescent="0.3">
      <c r="A1946" s="2" t="s">
        <v>265</v>
      </c>
      <c r="B1946" s="1" t="s">
        <v>31</v>
      </c>
      <c r="C1946" s="1">
        <v>53928</v>
      </c>
      <c r="D1946" s="1">
        <v>13049</v>
      </c>
      <c r="E1946" s="1">
        <v>4353</v>
      </c>
      <c r="F1946" s="1">
        <v>1490</v>
      </c>
      <c r="G1946" s="1">
        <v>4666</v>
      </c>
      <c r="H1946" s="1">
        <v>6278</v>
      </c>
      <c r="I1946" s="1">
        <v>6004</v>
      </c>
      <c r="J1946" s="1">
        <v>3607</v>
      </c>
      <c r="K1946" s="1">
        <v>1651</v>
      </c>
      <c r="L1946" s="1">
        <v>3989</v>
      </c>
      <c r="M1946" s="1">
        <v>10141.66513599435</v>
      </c>
      <c r="N1946" s="1">
        <v>45087</v>
      </c>
      <c r="O1946" s="1">
        <v>0.18805935944211441</v>
      </c>
      <c r="P1946" s="1">
        <v>0.8360591900311527</v>
      </c>
      <c r="Q1946" s="1" t="s">
        <v>24</v>
      </c>
      <c r="R1946" s="1" t="s">
        <v>25</v>
      </c>
      <c r="S1946" s="1" t="s">
        <v>26</v>
      </c>
      <c r="T1946" s="1">
        <v>8841</v>
      </c>
      <c r="U1946" s="1">
        <v>-2.4118549473267099E-2</v>
      </c>
      <c r="V1946" s="3" t="s">
        <v>27</v>
      </c>
    </row>
    <row r="1947" spans="1:22" x14ac:dyDescent="0.3">
      <c r="A1947" s="2" t="s">
        <v>265</v>
      </c>
      <c r="B1947" s="1" t="s">
        <v>32</v>
      </c>
      <c r="C1947" s="1">
        <v>53928</v>
      </c>
      <c r="D1947" s="1">
        <v>13049</v>
      </c>
      <c r="E1947" s="1">
        <v>7395</v>
      </c>
      <c r="F1947" s="1">
        <v>2320</v>
      </c>
      <c r="G1947" s="1">
        <v>4582</v>
      </c>
      <c r="H1947" s="1">
        <v>2707</v>
      </c>
      <c r="I1947" s="1">
        <v>4860</v>
      </c>
      <c r="J1947" s="1">
        <v>5733</v>
      </c>
      <c r="K1947" s="1">
        <v>2375</v>
      </c>
      <c r="L1947" s="1">
        <v>591</v>
      </c>
      <c r="M1947" s="1">
        <v>10141.66513599435</v>
      </c>
      <c r="N1947" s="1">
        <v>43612</v>
      </c>
      <c r="O1947" s="1">
        <v>0.18805935944211441</v>
      </c>
      <c r="P1947" s="1">
        <v>0.80870790683874794</v>
      </c>
      <c r="Q1947" s="1" t="s">
        <v>24</v>
      </c>
      <c r="R1947" s="1" t="s">
        <v>25</v>
      </c>
      <c r="S1947" s="1" t="s">
        <v>26</v>
      </c>
      <c r="T1947" s="1">
        <v>10316</v>
      </c>
      <c r="U1947" s="1">
        <v>3.23273371913759E-3</v>
      </c>
      <c r="V1947" s="3" t="s">
        <v>27</v>
      </c>
    </row>
    <row r="1948" spans="1:22" x14ac:dyDescent="0.3">
      <c r="A1948" s="2" t="s">
        <v>265</v>
      </c>
      <c r="B1948" s="1" t="s">
        <v>33</v>
      </c>
      <c r="C1948" s="1">
        <v>53928</v>
      </c>
      <c r="D1948" s="1">
        <v>13049</v>
      </c>
      <c r="E1948" s="1">
        <v>6151</v>
      </c>
      <c r="F1948" s="1">
        <v>1969.75</v>
      </c>
      <c r="G1948" s="1">
        <v>3959</v>
      </c>
      <c r="H1948" s="1">
        <v>4277</v>
      </c>
      <c r="I1948" s="1">
        <v>7112</v>
      </c>
      <c r="J1948" s="1">
        <v>1632</v>
      </c>
      <c r="K1948" s="1">
        <v>4027</v>
      </c>
      <c r="L1948" s="1">
        <v>5772</v>
      </c>
      <c r="M1948" s="1">
        <v>10141.66513599435</v>
      </c>
      <c r="N1948" s="1">
        <v>47948.75</v>
      </c>
      <c r="O1948" s="1">
        <v>0.18805935944211441</v>
      </c>
      <c r="P1948" s="1">
        <v>0.88912531523512828</v>
      </c>
      <c r="Q1948" s="1" t="s">
        <v>24</v>
      </c>
      <c r="R1948" s="1" t="s">
        <v>25</v>
      </c>
      <c r="S1948" s="1" t="s">
        <v>26</v>
      </c>
      <c r="T1948" s="1">
        <v>7949</v>
      </c>
      <c r="U1948" s="1">
        <v>-7.7184674677242771E-2</v>
      </c>
      <c r="V1948" s="3" t="s">
        <v>27</v>
      </c>
    </row>
    <row r="1949" spans="1:22" x14ac:dyDescent="0.3">
      <c r="A1949" s="2" t="s">
        <v>266</v>
      </c>
      <c r="B1949" s="1" t="s">
        <v>23</v>
      </c>
      <c r="C1949" s="1">
        <v>38214</v>
      </c>
      <c r="D1949" s="1">
        <v>17452</v>
      </c>
      <c r="E1949" s="1">
        <v>5894</v>
      </c>
      <c r="F1949" s="1">
        <v>3422.2222222222222</v>
      </c>
      <c r="G1949" s="1">
        <v>1759</v>
      </c>
      <c r="H1949" s="1">
        <v>1873</v>
      </c>
      <c r="I1949" s="1">
        <v>4794.8</v>
      </c>
      <c r="J1949" s="1">
        <v>2944</v>
      </c>
      <c r="K1949" s="1">
        <v>2690.166666666667</v>
      </c>
      <c r="L1949" s="1">
        <v>5401</v>
      </c>
      <c r="M1949" s="1">
        <v>6430.5</v>
      </c>
      <c r="N1949" s="1">
        <v>46230.188888888893</v>
      </c>
      <c r="O1949" s="1">
        <v>0.15640864604595181</v>
      </c>
      <c r="P1949" s="1">
        <v>1.0237409276244751</v>
      </c>
      <c r="Q1949" s="1" t="s">
        <v>24</v>
      </c>
      <c r="R1949" s="1" t="s">
        <v>25</v>
      </c>
      <c r="S1949" s="1" t="s">
        <v>26</v>
      </c>
      <c r="T1949" s="1">
        <v>-7832</v>
      </c>
      <c r="U1949" s="1">
        <v>-0.25386851546372252</v>
      </c>
      <c r="V1949" s="3" t="s">
        <v>27</v>
      </c>
    </row>
    <row r="1950" spans="1:22" x14ac:dyDescent="0.3">
      <c r="A1950" s="2" t="s">
        <v>266</v>
      </c>
      <c r="B1950" s="1" t="s">
        <v>39</v>
      </c>
      <c r="C1950" s="1">
        <v>38214</v>
      </c>
      <c r="D1950" s="1">
        <v>17452</v>
      </c>
      <c r="E1950" s="1">
        <v>6221</v>
      </c>
      <c r="F1950" s="1">
        <v>2989</v>
      </c>
      <c r="G1950" s="1">
        <v>3641</v>
      </c>
      <c r="H1950" s="1">
        <v>1309</v>
      </c>
      <c r="I1950" s="1">
        <v>4794.8</v>
      </c>
      <c r="J1950" s="1">
        <v>4427</v>
      </c>
      <c r="K1950" s="1">
        <v>1962</v>
      </c>
      <c r="L1950" s="1">
        <v>341</v>
      </c>
      <c r="M1950" s="1">
        <v>6430.5</v>
      </c>
      <c r="N1950" s="1">
        <v>43136.800000000003</v>
      </c>
      <c r="O1950" s="1">
        <v>0.15640864604595181</v>
      </c>
      <c r="P1950" s="1">
        <v>1.0237409276244751</v>
      </c>
      <c r="Q1950" s="1" t="s">
        <v>24</v>
      </c>
      <c r="R1950" s="1" t="s">
        <v>25</v>
      </c>
      <c r="S1950" s="1" t="s">
        <v>26</v>
      </c>
      <c r="T1950" s="1">
        <v>-6105</v>
      </c>
      <c r="U1950" s="1">
        <v>-0.25386851546372252</v>
      </c>
      <c r="V1950" s="3" t="s">
        <v>27</v>
      </c>
    </row>
    <row r="1951" spans="1:22" x14ac:dyDescent="0.3">
      <c r="A1951" s="2" t="s">
        <v>266</v>
      </c>
      <c r="B1951" s="1" t="s">
        <v>42</v>
      </c>
      <c r="C1951" s="1">
        <v>82278.262719703984</v>
      </c>
      <c r="D1951" s="1">
        <v>17452</v>
      </c>
      <c r="E1951" s="1">
        <v>8169</v>
      </c>
      <c r="F1951" s="1">
        <v>5130</v>
      </c>
      <c r="G1951" s="1">
        <v>2941</v>
      </c>
      <c r="H1951" s="1">
        <v>5898</v>
      </c>
      <c r="I1951" s="1">
        <v>4980</v>
      </c>
      <c r="J1951" s="1">
        <v>3186.7</v>
      </c>
      <c r="K1951" s="1">
        <v>1820</v>
      </c>
      <c r="L1951" s="1">
        <v>1069</v>
      </c>
      <c r="M1951" s="1">
        <v>6430.5</v>
      </c>
      <c r="N1951" s="1">
        <v>50645.7</v>
      </c>
      <c r="O1951" s="1">
        <v>7.2643731192547759E-2</v>
      </c>
      <c r="P1951" s="1">
        <v>0.61554167924684888</v>
      </c>
      <c r="Q1951" s="1" t="s">
        <v>36</v>
      </c>
      <c r="R1951" s="1" t="s">
        <v>25</v>
      </c>
      <c r="S1951" s="1" t="s">
        <v>37</v>
      </c>
      <c r="T1951" s="1">
        <v>-17699</v>
      </c>
      <c r="U1951" s="1">
        <v>0.31181458956060332</v>
      </c>
      <c r="V1951" s="3" t="s">
        <v>38</v>
      </c>
    </row>
    <row r="1952" spans="1:22" x14ac:dyDescent="0.3">
      <c r="A1952" s="2" t="s">
        <v>266</v>
      </c>
      <c r="B1952" s="1" t="s">
        <v>42</v>
      </c>
      <c r="C1952" s="1">
        <v>38214</v>
      </c>
      <c r="D1952" s="1">
        <v>17452</v>
      </c>
      <c r="E1952" s="1">
        <v>8169</v>
      </c>
      <c r="F1952" s="1">
        <v>5130</v>
      </c>
      <c r="G1952" s="1">
        <v>2941</v>
      </c>
      <c r="H1952" s="1">
        <v>5898</v>
      </c>
      <c r="I1952" s="1">
        <v>4980</v>
      </c>
      <c r="J1952" s="1">
        <v>3186.7</v>
      </c>
      <c r="K1952" s="1">
        <v>1820</v>
      </c>
      <c r="L1952" s="1">
        <v>1069</v>
      </c>
      <c r="M1952" s="1">
        <v>6430.5</v>
      </c>
      <c r="N1952" s="1">
        <v>50645.7</v>
      </c>
      <c r="O1952" s="1">
        <v>0.15640864604595181</v>
      </c>
      <c r="P1952" s="1">
        <v>1.0237409276244751</v>
      </c>
      <c r="Q1952" s="1" t="s">
        <v>24</v>
      </c>
      <c r="R1952" s="1" t="s">
        <v>25</v>
      </c>
      <c r="S1952" s="1" t="s">
        <v>26</v>
      </c>
      <c r="T1952" s="1">
        <v>-17699</v>
      </c>
      <c r="U1952" s="1">
        <v>-0.25386851546372252</v>
      </c>
      <c r="V1952" s="3" t="s">
        <v>27</v>
      </c>
    </row>
    <row r="1953" spans="1:22" x14ac:dyDescent="0.3">
      <c r="A1953" s="2" t="s">
        <v>266</v>
      </c>
      <c r="B1953" s="1" t="s">
        <v>28</v>
      </c>
      <c r="C1953" s="1">
        <v>82278.262719703984</v>
      </c>
      <c r="D1953" s="1">
        <v>17452</v>
      </c>
      <c r="E1953" s="1">
        <v>7044</v>
      </c>
      <c r="F1953" s="1">
        <v>5703</v>
      </c>
      <c r="G1953" s="1">
        <v>2844</v>
      </c>
      <c r="H1953" s="1">
        <v>4161</v>
      </c>
      <c r="I1953" s="1">
        <v>4794.8</v>
      </c>
      <c r="J1953" s="1">
        <v>2655</v>
      </c>
      <c r="K1953" s="1">
        <v>2690.166666666667</v>
      </c>
      <c r="L1953" s="1">
        <v>277</v>
      </c>
      <c r="M1953" s="1">
        <v>6430.5</v>
      </c>
      <c r="N1953" s="1">
        <v>47620.966666666667</v>
      </c>
      <c r="O1953" s="1">
        <v>7.2643731192547759E-2</v>
      </c>
      <c r="P1953" s="1">
        <v>0.57877943812324084</v>
      </c>
      <c r="Q1953" s="1" t="s">
        <v>36</v>
      </c>
      <c r="R1953" s="1" t="s">
        <v>25</v>
      </c>
      <c r="S1953" s="1" t="s">
        <v>37</v>
      </c>
      <c r="T1953" s="1">
        <v>-7899</v>
      </c>
      <c r="U1953" s="1">
        <v>0.34857683068421141</v>
      </c>
      <c r="V1953" s="3" t="s">
        <v>38</v>
      </c>
    </row>
    <row r="1954" spans="1:22" x14ac:dyDescent="0.3">
      <c r="A1954" s="2" t="s">
        <v>266</v>
      </c>
      <c r="B1954" s="1" t="s">
        <v>29</v>
      </c>
      <c r="C1954" s="1">
        <v>38214</v>
      </c>
      <c r="D1954" s="1">
        <v>17452</v>
      </c>
      <c r="E1954" s="1">
        <v>4762</v>
      </c>
      <c r="F1954" s="1">
        <v>3422.2222222222222</v>
      </c>
      <c r="G1954" s="1">
        <v>4815</v>
      </c>
      <c r="H1954" s="1">
        <v>6931</v>
      </c>
      <c r="I1954" s="1">
        <v>7606</v>
      </c>
      <c r="J1954" s="1">
        <v>1412</v>
      </c>
      <c r="K1954" s="1">
        <v>3500</v>
      </c>
      <c r="L1954" s="1">
        <v>3093</v>
      </c>
      <c r="M1954" s="1">
        <v>6430.5</v>
      </c>
      <c r="N1954" s="1">
        <v>52993.222222222219</v>
      </c>
      <c r="O1954" s="1">
        <v>0.15640864604595181</v>
      </c>
      <c r="P1954" s="1">
        <v>1.0237409276244751</v>
      </c>
      <c r="Q1954" s="1" t="s">
        <v>24</v>
      </c>
      <c r="R1954" s="1" t="s">
        <v>25</v>
      </c>
      <c r="S1954" s="1" t="s">
        <v>26</v>
      </c>
      <c r="T1954" s="1">
        <v>-17334</v>
      </c>
      <c r="U1954" s="1">
        <v>-0.25386851546372252</v>
      </c>
      <c r="V1954" s="3" t="s">
        <v>27</v>
      </c>
    </row>
    <row r="1955" spans="1:22" x14ac:dyDescent="0.3">
      <c r="A1955" s="2" t="s">
        <v>266</v>
      </c>
      <c r="B1955" s="1" t="s">
        <v>30</v>
      </c>
      <c r="C1955" s="1">
        <v>38214</v>
      </c>
      <c r="D1955" s="1">
        <v>17452</v>
      </c>
      <c r="E1955" s="1">
        <v>5074</v>
      </c>
      <c r="F1955" s="1">
        <v>1768</v>
      </c>
      <c r="G1955" s="1">
        <v>2918</v>
      </c>
      <c r="H1955" s="1">
        <v>5356</v>
      </c>
      <c r="I1955" s="1">
        <v>4794.8</v>
      </c>
      <c r="J1955" s="1">
        <v>4931</v>
      </c>
      <c r="K1955" s="1">
        <v>2690.166666666667</v>
      </c>
      <c r="L1955" s="1">
        <v>5606</v>
      </c>
      <c r="M1955" s="1">
        <v>6430.5</v>
      </c>
      <c r="N1955" s="1">
        <v>50589.966666666667</v>
      </c>
      <c r="O1955" s="1">
        <v>0.15640864604595181</v>
      </c>
      <c r="P1955" s="1">
        <v>1.0237409276244751</v>
      </c>
      <c r="Q1955" s="1" t="s">
        <v>24</v>
      </c>
      <c r="R1955" s="1" t="s">
        <v>25</v>
      </c>
      <c r="S1955" s="1" t="s">
        <v>26</v>
      </c>
      <c r="T1955" s="1">
        <v>-10868</v>
      </c>
      <c r="U1955" s="1">
        <v>-0.25386851546372252</v>
      </c>
      <c r="V1955" s="3" t="s">
        <v>27</v>
      </c>
    </row>
    <row r="1956" spans="1:22" x14ac:dyDescent="0.3">
      <c r="A1956" s="2" t="s">
        <v>266</v>
      </c>
      <c r="B1956" s="1" t="s">
        <v>31</v>
      </c>
      <c r="C1956" s="1">
        <v>82278.262719703984</v>
      </c>
      <c r="D1956" s="1">
        <v>17452</v>
      </c>
      <c r="E1956" s="1">
        <v>2462</v>
      </c>
      <c r="F1956" s="1">
        <v>3422.2222222222222</v>
      </c>
      <c r="G1956" s="1">
        <v>1202</v>
      </c>
      <c r="H1956" s="1">
        <v>2811</v>
      </c>
      <c r="I1956" s="1">
        <v>4794.8</v>
      </c>
      <c r="J1956" s="1">
        <v>1371</v>
      </c>
      <c r="K1956" s="1">
        <v>2690.166666666667</v>
      </c>
      <c r="L1956" s="1">
        <v>1693</v>
      </c>
      <c r="M1956" s="1">
        <v>6430.5</v>
      </c>
      <c r="N1956" s="1">
        <v>37898.188888888893</v>
      </c>
      <c r="O1956" s="1">
        <v>7.2643731192547759E-2</v>
      </c>
      <c r="P1956" s="1">
        <v>0.46060997930882458</v>
      </c>
      <c r="Q1956" s="1" t="s">
        <v>36</v>
      </c>
      <c r="R1956" s="1" t="s">
        <v>25</v>
      </c>
      <c r="S1956" s="1" t="s">
        <v>37</v>
      </c>
      <c r="T1956" s="1">
        <v>5246</v>
      </c>
      <c r="U1956" s="1">
        <v>0.46674628949862762</v>
      </c>
      <c r="V1956" s="3" t="s">
        <v>46</v>
      </c>
    </row>
    <row r="1957" spans="1:22" x14ac:dyDescent="0.3">
      <c r="A1957" s="2" t="s">
        <v>266</v>
      </c>
      <c r="B1957" s="1" t="s">
        <v>32</v>
      </c>
      <c r="C1957" s="1">
        <v>38214</v>
      </c>
      <c r="D1957" s="1">
        <v>17452</v>
      </c>
      <c r="E1957" s="1">
        <v>2227</v>
      </c>
      <c r="F1957" s="1">
        <v>1353</v>
      </c>
      <c r="G1957" s="1">
        <v>3238</v>
      </c>
      <c r="H1957" s="1">
        <v>3828</v>
      </c>
      <c r="I1957" s="1">
        <v>1734</v>
      </c>
      <c r="J1957" s="1">
        <v>5859</v>
      </c>
      <c r="K1957" s="1">
        <v>2690.166666666667</v>
      </c>
      <c r="L1957" s="1">
        <v>3668</v>
      </c>
      <c r="M1957" s="1">
        <v>6430.5</v>
      </c>
      <c r="N1957" s="1">
        <v>42049.166666666657</v>
      </c>
      <c r="O1957" s="1">
        <v>0.15640864604595181</v>
      </c>
      <c r="P1957" s="1">
        <v>1.0237409276244751</v>
      </c>
      <c r="Q1957" s="1" t="s">
        <v>24</v>
      </c>
      <c r="R1957" s="1" t="s">
        <v>25</v>
      </c>
      <c r="S1957" s="1" t="s">
        <v>26</v>
      </c>
      <c r="T1957" s="1">
        <v>-7122</v>
      </c>
      <c r="U1957" s="1">
        <v>-0.25386851546372252</v>
      </c>
      <c r="V1957" s="3" t="s">
        <v>27</v>
      </c>
    </row>
    <row r="1958" spans="1:22" x14ac:dyDescent="0.3">
      <c r="A1958" s="2" t="s">
        <v>266</v>
      </c>
      <c r="B1958" s="1" t="s">
        <v>33</v>
      </c>
      <c r="C1958" s="1">
        <v>111126.65679926</v>
      </c>
      <c r="D1958" s="1">
        <v>17452</v>
      </c>
      <c r="E1958" s="1">
        <v>7789</v>
      </c>
      <c r="F1958" s="1">
        <v>3422.2222222222222</v>
      </c>
      <c r="G1958" s="1">
        <v>3212</v>
      </c>
      <c r="H1958" s="1">
        <v>6381</v>
      </c>
      <c r="I1958" s="1">
        <v>4674</v>
      </c>
      <c r="J1958" s="1">
        <v>3186.7</v>
      </c>
      <c r="K1958" s="1">
        <v>2690.166666666667</v>
      </c>
      <c r="L1958" s="1">
        <v>4375</v>
      </c>
      <c r="M1958" s="1">
        <v>6430.5</v>
      </c>
      <c r="N1958" s="1">
        <v>53182.08888888888</v>
      </c>
      <c r="O1958" s="1">
        <v>2.6363529367842201E-2</v>
      </c>
      <c r="P1958" s="1">
        <v>0.20253982581974439</v>
      </c>
      <c r="Q1958" s="1" t="s">
        <v>36</v>
      </c>
      <c r="R1958" s="1" t="s">
        <v>25</v>
      </c>
      <c r="S1958" s="1" t="s">
        <v>37</v>
      </c>
      <c r="T1958" s="1">
        <v>-14714</v>
      </c>
      <c r="U1958" s="1">
        <v>0.74695879992333125</v>
      </c>
      <c r="V1958" s="3" t="s">
        <v>46</v>
      </c>
    </row>
    <row r="1959" spans="1:22" x14ac:dyDescent="0.3">
      <c r="A1959" s="2" t="s">
        <v>266</v>
      </c>
      <c r="B1959" s="1" t="s">
        <v>43</v>
      </c>
      <c r="C1959" s="1">
        <v>38214</v>
      </c>
      <c r="D1959" s="1">
        <v>17452</v>
      </c>
      <c r="E1959" s="1">
        <v>6602</v>
      </c>
      <c r="F1959" s="1">
        <v>1451</v>
      </c>
      <c r="G1959" s="1">
        <v>4090</v>
      </c>
      <c r="H1959" s="1">
        <v>1488</v>
      </c>
      <c r="I1959" s="1">
        <v>4794.8</v>
      </c>
      <c r="J1959" s="1">
        <v>2359</v>
      </c>
      <c r="K1959" s="1">
        <v>2690.166666666667</v>
      </c>
      <c r="L1959" s="1">
        <v>549</v>
      </c>
      <c r="M1959" s="1">
        <v>6430.5</v>
      </c>
      <c r="N1959" s="1">
        <v>41475.966666666667</v>
      </c>
      <c r="O1959" s="1">
        <v>0.15640864604595181</v>
      </c>
      <c r="P1959" s="1">
        <v>1.0237409276244751</v>
      </c>
      <c r="Q1959" s="1" t="s">
        <v>24</v>
      </c>
      <c r="R1959" s="1" t="s">
        <v>25</v>
      </c>
      <c r="S1959" s="1" t="s">
        <v>26</v>
      </c>
      <c r="T1959" s="1">
        <v>-1754</v>
      </c>
      <c r="U1959" s="1">
        <v>-0.2417691596448073</v>
      </c>
      <c r="V1959" s="3" t="s">
        <v>27</v>
      </c>
    </row>
    <row r="1960" spans="1:22" x14ac:dyDescent="0.3">
      <c r="A1960" s="2" t="s">
        <v>266</v>
      </c>
      <c r="B1960" s="1" t="s">
        <v>44</v>
      </c>
      <c r="C1960" s="1">
        <v>38214</v>
      </c>
      <c r="D1960" s="1">
        <v>17452</v>
      </c>
      <c r="E1960" s="1">
        <v>7971</v>
      </c>
      <c r="F1960" s="1">
        <v>3226</v>
      </c>
      <c r="G1960" s="1">
        <v>2219</v>
      </c>
      <c r="H1960" s="1">
        <v>1071</v>
      </c>
      <c r="I1960" s="1">
        <v>4794.8</v>
      </c>
      <c r="J1960" s="1">
        <v>1649</v>
      </c>
      <c r="K1960" s="1">
        <v>3627</v>
      </c>
      <c r="L1960" s="1">
        <v>5353</v>
      </c>
      <c r="M1960" s="1">
        <v>6430.5</v>
      </c>
      <c r="N1960" s="1">
        <v>47362.8</v>
      </c>
      <c r="O1960" s="1">
        <v>0.15640864604595181</v>
      </c>
      <c r="P1960" s="1">
        <v>1.0237409276244751</v>
      </c>
      <c r="Q1960" s="1" t="s">
        <v>24</v>
      </c>
      <c r="R1960" s="1" t="s">
        <v>25</v>
      </c>
      <c r="S1960" s="1" t="s">
        <v>26</v>
      </c>
      <c r="T1960" s="1">
        <v>-10331</v>
      </c>
      <c r="U1960" s="1">
        <v>-0.25386851546372252</v>
      </c>
      <c r="V1960" s="3" t="s">
        <v>27</v>
      </c>
    </row>
    <row r="1961" spans="1:22" x14ac:dyDescent="0.3">
      <c r="A1961" s="2" t="s">
        <v>266</v>
      </c>
      <c r="B1961" s="1" t="s">
        <v>40</v>
      </c>
      <c r="C1961" s="1">
        <v>111126.65679926</v>
      </c>
      <c r="D1961" s="1">
        <v>17452</v>
      </c>
      <c r="E1961" s="1">
        <v>2838</v>
      </c>
      <c r="F1961" s="1">
        <v>4050</v>
      </c>
      <c r="G1961" s="1">
        <v>1643</v>
      </c>
      <c r="H1961" s="1">
        <v>3032</v>
      </c>
      <c r="I1961" s="1">
        <v>4794.8</v>
      </c>
      <c r="J1961" s="1">
        <v>4260</v>
      </c>
      <c r="K1961" s="1">
        <v>3412</v>
      </c>
      <c r="L1961" s="1">
        <v>4840</v>
      </c>
      <c r="M1961" s="1">
        <v>6430.5</v>
      </c>
      <c r="N1961" s="1">
        <v>46321.8</v>
      </c>
      <c r="O1961" s="1">
        <v>2.6363529367842201E-2</v>
      </c>
      <c r="P1961" s="1">
        <v>0.20253982581974439</v>
      </c>
      <c r="Q1961" s="1" t="s">
        <v>36</v>
      </c>
      <c r="R1961" s="1" t="s">
        <v>25</v>
      </c>
      <c r="S1961" s="1" t="s">
        <v>37</v>
      </c>
      <c r="T1961" s="1">
        <v>-9290</v>
      </c>
      <c r="U1961" s="1">
        <v>0.74695879992333125</v>
      </c>
      <c r="V1961" s="3" t="s">
        <v>46</v>
      </c>
    </row>
    <row r="1962" spans="1:22" x14ac:dyDescent="0.3">
      <c r="A1962" s="2" t="s">
        <v>267</v>
      </c>
      <c r="B1962" s="1" t="s">
        <v>23</v>
      </c>
      <c r="C1962" s="1">
        <v>82278.262719703984</v>
      </c>
      <c r="D1962" s="1">
        <v>12468</v>
      </c>
      <c r="E1962" s="1">
        <v>7349</v>
      </c>
      <c r="F1962" s="1">
        <v>2902.571428571428</v>
      </c>
      <c r="G1962" s="1">
        <v>3889</v>
      </c>
      <c r="H1962" s="1">
        <v>4622</v>
      </c>
      <c r="I1962" s="1">
        <v>2855</v>
      </c>
      <c r="J1962" s="1">
        <v>5611</v>
      </c>
      <c r="K1962" s="1">
        <v>3223</v>
      </c>
      <c r="L1962" s="1">
        <v>1836</v>
      </c>
      <c r="M1962" s="1">
        <v>10141.66513599435</v>
      </c>
      <c r="N1962" s="1">
        <v>44755.571428571428</v>
      </c>
      <c r="O1962" s="1">
        <v>0.1232605648291796</v>
      </c>
      <c r="P1962" s="1">
        <v>0.54395377283353086</v>
      </c>
      <c r="Q1962" s="1" t="s">
        <v>36</v>
      </c>
      <c r="R1962" s="1" t="s">
        <v>25</v>
      </c>
      <c r="S1962" s="1" t="s">
        <v>37</v>
      </c>
      <c r="T1962" s="1">
        <v>11753.8163507109</v>
      </c>
      <c r="U1962" s="1">
        <v>0.33278566233728951</v>
      </c>
      <c r="V1962" s="3" t="s">
        <v>38</v>
      </c>
    </row>
    <row r="1963" spans="1:22" x14ac:dyDescent="0.3">
      <c r="A1963" s="2" t="s">
        <v>267</v>
      </c>
      <c r="B1963" s="1" t="s">
        <v>39</v>
      </c>
      <c r="C1963" s="1">
        <v>82278.262719703984</v>
      </c>
      <c r="D1963" s="1">
        <v>12468</v>
      </c>
      <c r="E1963" s="1">
        <v>6975</v>
      </c>
      <c r="F1963" s="1">
        <v>4162</v>
      </c>
      <c r="G1963" s="1">
        <v>2160</v>
      </c>
      <c r="H1963" s="1">
        <v>1944</v>
      </c>
      <c r="I1963" s="1">
        <v>5271.8</v>
      </c>
      <c r="J1963" s="1">
        <v>1097</v>
      </c>
      <c r="K1963" s="1">
        <v>1618</v>
      </c>
      <c r="L1963" s="1">
        <v>2434</v>
      </c>
      <c r="M1963" s="1">
        <v>10141.66513599435</v>
      </c>
      <c r="N1963" s="1">
        <v>38129.800000000003</v>
      </c>
      <c r="O1963" s="1">
        <v>0.1232605648291796</v>
      </c>
      <c r="P1963" s="1">
        <v>0.4634249525891932</v>
      </c>
      <c r="Q1963" s="1" t="s">
        <v>36</v>
      </c>
      <c r="R1963" s="1" t="s">
        <v>25</v>
      </c>
      <c r="S1963" s="1" t="s">
        <v>37</v>
      </c>
      <c r="T1963" s="1">
        <v>11753.8163507109</v>
      </c>
      <c r="U1963" s="1">
        <v>0.41331448258162712</v>
      </c>
      <c r="V1963" s="3" t="s">
        <v>38</v>
      </c>
    </row>
    <row r="1964" spans="1:22" x14ac:dyDescent="0.3">
      <c r="A1964" s="2" t="s">
        <v>267</v>
      </c>
      <c r="B1964" s="1" t="s">
        <v>42</v>
      </c>
      <c r="C1964" s="1">
        <v>82278.262719703984</v>
      </c>
      <c r="D1964" s="1">
        <v>12468</v>
      </c>
      <c r="E1964" s="1">
        <v>5146</v>
      </c>
      <c r="F1964" s="1">
        <v>2902.571428571428</v>
      </c>
      <c r="G1964" s="1">
        <v>2594</v>
      </c>
      <c r="H1964" s="1">
        <v>2518</v>
      </c>
      <c r="I1964" s="1">
        <v>5271.8</v>
      </c>
      <c r="J1964" s="1">
        <v>5770</v>
      </c>
      <c r="K1964" s="1">
        <v>4350</v>
      </c>
      <c r="L1964" s="1">
        <v>1932</v>
      </c>
      <c r="M1964" s="1">
        <v>10141.66513599435</v>
      </c>
      <c r="N1964" s="1">
        <v>42952.371428571423</v>
      </c>
      <c r="O1964" s="1">
        <v>0.1232605648291796</v>
      </c>
      <c r="P1964" s="1">
        <v>0.52203789930393363</v>
      </c>
      <c r="Q1964" s="1" t="s">
        <v>36</v>
      </c>
      <c r="R1964" s="1" t="s">
        <v>25</v>
      </c>
      <c r="S1964" s="1" t="s">
        <v>37</v>
      </c>
      <c r="T1964" s="1">
        <v>11753.8163507109</v>
      </c>
      <c r="U1964" s="1">
        <v>0.35470153586688669</v>
      </c>
      <c r="V1964" s="3" t="s">
        <v>38</v>
      </c>
    </row>
    <row r="1965" spans="1:22" x14ac:dyDescent="0.3">
      <c r="A1965" s="2" t="s">
        <v>267</v>
      </c>
      <c r="B1965" s="1" t="s">
        <v>28</v>
      </c>
      <c r="C1965" s="1">
        <v>82278.262719703984</v>
      </c>
      <c r="D1965" s="1">
        <v>12468</v>
      </c>
      <c r="E1965" s="1">
        <v>6630</v>
      </c>
      <c r="F1965" s="1">
        <v>2902.571428571428</v>
      </c>
      <c r="G1965" s="1">
        <v>1244</v>
      </c>
      <c r="H1965" s="1">
        <v>3292</v>
      </c>
      <c r="I1965" s="1">
        <v>5262</v>
      </c>
      <c r="J1965" s="1">
        <v>4808</v>
      </c>
      <c r="K1965" s="1">
        <v>3167.2</v>
      </c>
      <c r="L1965" s="1">
        <v>1851</v>
      </c>
      <c r="M1965" s="1">
        <v>10141.66513599435</v>
      </c>
      <c r="N1965" s="1">
        <v>41624.771428571417</v>
      </c>
      <c r="O1965" s="1">
        <v>0.1232605648291796</v>
      </c>
      <c r="P1965" s="1">
        <v>0.50590241034103811</v>
      </c>
      <c r="Q1965" s="1" t="s">
        <v>36</v>
      </c>
      <c r="R1965" s="1" t="s">
        <v>25</v>
      </c>
      <c r="S1965" s="1" t="s">
        <v>37</v>
      </c>
      <c r="T1965" s="1">
        <v>11753.8163507109</v>
      </c>
      <c r="U1965" s="1">
        <v>0.3708370248297822</v>
      </c>
      <c r="V1965" s="3" t="s">
        <v>38</v>
      </c>
    </row>
    <row r="1966" spans="1:22" x14ac:dyDescent="0.3">
      <c r="A1966" s="2" t="s">
        <v>267</v>
      </c>
      <c r="B1966" s="1" t="s">
        <v>29</v>
      </c>
      <c r="C1966" s="1">
        <v>82278.262719703984</v>
      </c>
      <c r="D1966" s="1">
        <v>12468</v>
      </c>
      <c r="E1966" s="1">
        <v>7694</v>
      </c>
      <c r="F1966" s="1">
        <v>2972</v>
      </c>
      <c r="G1966" s="1">
        <v>3289</v>
      </c>
      <c r="H1966" s="1">
        <v>6875</v>
      </c>
      <c r="I1966" s="1">
        <v>5271.8</v>
      </c>
      <c r="J1966" s="1">
        <v>1488</v>
      </c>
      <c r="K1966" s="1">
        <v>3167.2</v>
      </c>
      <c r="L1966" s="1">
        <v>5193</v>
      </c>
      <c r="M1966" s="1">
        <v>10141.66513599435</v>
      </c>
      <c r="N1966" s="1">
        <v>48418</v>
      </c>
      <c r="O1966" s="1">
        <v>0.1232605648291796</v>
      </c>
      <c r="P1966" s="1">
        <v>0.58846648433675386</v>
      </c>
      <c r="Q1966" s="1" t="s">
        <v>36</v>
      </c>
      <c r="R1966" s="1" t="s">
        <v>25</v>
      </c>
      <c r="S1966" s="1" t="s">
        <v>37</v>
      </c>
      <c r="T1966" s="1">
        <v>11753.8163507109</v>
      </c>
      <c r="U1966" s="1">
        <v>0.28827295083406651</v>
      </c>
      <c r="V1966" s="3" t="s">
        <v>38</v>
      </c>
    </row>
    <row r="1967" spans="1:22" x14ac:dyDescent="0.3">
      <c r="A1967" s="2" t="s">
        <v>267</v>
      </c>
      <c r="B1967" s="1" t="s">
        <v>30</v>
      </c>
      <c r="C1967" s="1">
        <v>82278.262719703984</v>
      </c>
      <c r="D1967" s="1">
        <v>12468</v>
      </c>
      <c r="E1967" s="1">
        <v>7516</v>
      </c>
      <c r="F1967" s="1">
        <v>4183</v>
      </c>
      <c r="G1967" s="1">
        <v>3300</v>
      </c>
      <c r="H1967" s="1">
        <v>1470</v>
      </c>
      <c r="I1967" s="1">
        <v>5271.8</v>
      </c>
      <c r="J1967" s="1">
        <v>3116.3</v>
      </c>
      <c r="K1967" s="1">
        <v>3167.2</v>
      </c>
      <c r="L1967" s="1">
        <v>2132</v>
      </c>
      <c r="M1967" s="1">
        <v>10141.66513599435</v>
      </c>
      <c r="N1967" s="1">
        <v>42624.3</v>
      </c>
      <c r="O1967" s="1">
        <v>0.1232605648291796</v>
      </c>
      <c r="P1967" s="1">
        <v>0.51805055905479569</v>
      </c>
      <c r="Q1967" s="1" t="s">
        <v>36</v>
      </c>
      <c r="R1967" s="1" t="s">
        <v>25</v>
      </c>
      <c r="S1967" s="1" t="s">
        <v>37</v>
      </c>
      <c r="T1967" s="1">
        <v>11753.8163507109</v>
      </c>
      <c r="U1967" s="1">
        <v>0.35868887611602462</v>
      </c>
      <c r="V1967" s="3" t="s">
        <v>38</v>
      </c>
    </row>
    <row r="1968" spans="1:22" x14ac:dyDescent="0.3">
      <c r="A1968" s="2" t="s">
        <v>267</v>
      </c>
      <c r="B1968" s="1" t="s">
        <v>31</v>
      </c>
      <c r="C1968" s="1">
        <v>82278.262719703984</v>
      </c>
      <c r="D1968" s="1">
        <v>12468</v>
      </c>
      <c r="E1968" s="1">
        <v>4909</v>
      </c>
      <c r="F1968" s="1">
        <v>3942</v>
      </c>
      <c r="G1968" s="1">
        <v>2626</v>
      </c>
      <c r="H1968" s="1">
        <v>5963</v>
      </c>
      <c r="I1968" s="1">
        <v>6678</v>
      </c>
      <c r="J1968" s="1">
        <v>1815</v>
      </c>
      <c r="K1968" s="1">
        <v>3312</v>
      </c>
      <c r="L1968" s="1">
        <v>192</v>
      </c>
      <c r="M1968" s="1">
        <v>10141.66513599435</v>
      </c>
      <c r="N1968" s="1">
        <v>41905</v>
      </c>
      <c r="O1968" s="1">
        <v>0.1232605648291796</v>
      </c>
      <c r="P1968" s="1">
        <v>0.50930827432218739</v>
      </c>
      <c r="Q1968" s="1" t="s">
        <v>36</v>
      </c>
      <c r="R1968" s="1" t="s">
        <v>25</v>
      </c>
      <c r="S1968" s="1" t="s">
        <v>37</v>
      </c>
      <c r="T1968" s="1">
        <v>11753.8163507109</v>
      </c>
      <c r="U1968" s="1">
        <v>0.36743116084863292</v>
      </c>
      <c r="V1968" s="3" t="s">
        <v>38</v>
      </c>
    </row>
    <row r="1969" spans="1:22" x14ac:dyDescent="0.3">
      <c r="A1969" s="2" t="s">
        <v>267</v>
      </c>
      <c r="B1969" s="1" t="s">
        <v>32</v>
      </c>
      <c r="C1969" s="1">
        <v>82278.262719703984</v>
      </c>
      <c r="D1969" s="1">
        <v>12468</v>
      </c>
      <c r="E1969" s="1">
        <v>8705</v>
      </c>
      <c r="F1969" s="1">
        <v>2902.571428571428</v>
      </c>
      <c r="G1969" s="1">
        <v>2515</v>
      </c>
      <c r="H1969" s="1">
        <v>5375</v>
      </c>
      <c r="I1969" s="1">
        <v>5271.8</v>
      </c>
      <c r="J1969" s="1">
        <v>1945</v>
      </c>
      <c r="K1969" s="1">
        <v>3167.2</v>
      </c>
      <c r="L1969" s="1">
        <v>4271</v>
      </c>
      <c r="M1969" s="1">
        <v>10141.66513599435</v>
      </c>
      <c r="N1969" s="1">
        <v>46620.571428571428</v>
      </c>
      <c r="O1969" s="1">
        <v>0.1232605648291796</v>
      </c>
      <c r="P1969" s="1">
        <v>0.56662075604820394</v>
      </c>
      <c r="Q1969" s="1" t="s">
        <v>36</v>
      </c>
      <c r="R1969" s="1" t="s">
        <v>25</v>
      </c>
      <c r="S1969" s="1" t="s">
        <v>37</v>
      </c>
      <c r="T1969" s="1">
        <v>11753.8163507109</v>
      </c>
      <c r="U1969" s="1">
        <v>0.31011867912261643</v>
      </c>
      <c r="V1969" s="3" t="s">
        <v>38</v>
      </c>
    </row>
    <row r="1970" spans="1:22" x14ac:dyDescent="0.3">
      <c r="A1970" s="2" t="s">
        <v>267</v>
      </c>
      <c r="B1970" s="1" t="s">
        <v>33</v>
      </c>
      <c r="C1970" s="1">
        <v>82278.262719703984</v>
      </c>
      <c r="D1970" s="1">
        <v>12468</v>
      </c>
      <c r="E1970" s="1">
        <v>8170</v>
      </c>
      <c r="F1970" s="1">
        <v>2445</v>
      </c>
      <c r="G1970" s="1">
        <v>4652</v>
      </c>
      <c r="H1970" s="1">
        <v>4698</v>
      </c>
      <c r="I1970" s="1">
        <v>5271.8</v>
      </c>
      <c r="J1970" s="1">
        <v>1891</v>
      </c>
      <c r="K1970" s="1">
        <v>3333</v>
      </c>
      <c r="L1970" s="1">
        <v>3726</v>
      </c>
      <c r="M1970" s="1">
        <v>10141.66513599435</v>
      </c>
      <c r="N1970" s="1">
        <v>46654.8</v>
      </c>
      <c r="O1970" s="1">
        <v>0.1232605648291796</v>
      </c>
      <c r="P1970" s="1">
        <v>0.56703676594312824</v>
      </c>
      <c r="Q1970" s="1" t="s">
        <v>36</v>
      </c>
      <c r="R1970" s="1" t="s">
        <v>25</v>
      </c>
      <c r="S1970" s="1" t="s">
        <v>37</v>
      </c>
      <c r="T1970" s="1">
        <v>11753.8163507109</v>
      </c>
      <c r="U1970" s="1">
        <v>0.30970266922769207</v>
      </c>
      <c r="V1970" s="3" t="s">
        <v>38</v>
      </c>
    </row>
    <row r="1971" spans="1:22" x14ac:dyDescent="0.3">
      <c r="A1971" s="2" t="s">
        <v>267</v>
      </c>
      <c r="B1971" s="1" t="s">
        <v>43</v>
      </c>
      <c r="C1971" s="1">
        <v>82278.262719703984</v>
      </c>
      <c r="D1971" s="1">
        <v>12468</v>
      </c>
      <c r="E1971" s="1">
        <v>3988</v>
      </c>
      <c r="F1971" s="1">
        <v>1294</v>
      </c>
      <c r="G1971" s="1">
        <v>2078</v>
      </c>
      <c r="H1971" s="1">
        <v>2678</v>
      </c>
      <c r="I1971" s="1">
        <v>5180</v>
      </c>
      <c r="J1971" s="1">
        <v>1568</v>
      </c>
      <c r="K1971" s="1">
        <v>3167.2</v>
      </c>
      <c r="L1971" s="1">
        <v>2914</v>
      </c>
      <c r="M1971" s="1">
        <v>10141.66513599435</v>
      </c>
      <c r="N1971" s="1">
        <v>35335.199999999997</v>
      </c>
      <c r="O1971" s="1">
        <v>0.1232605648291796</v>
      </c>
      <c r="P1971" s="1">
        <v>0.4294597240145413</v>
      </c>
      <c r="Q1971" s="1" t="s">
        <v>36</v>
      </c>
      <c r="R1971" s="1" t="s">
        <v>25</v>
      </c>
      <c r="S1971" s="1" t="s">
        <v>37</v>
      </c>
      <c r="T1971" s="1">
        <v>11753.8163507109</v>
      </c>
      <c r="U1971" s="1">
        <v>0.44727971115627901</v>
      </c>
      <c r="V1971" s="3" t="s">
        <v>38</v>
      </c>
    </row>
    <row r="1972" spans="1:22" x14ac:dyDescent="0.3">
      <c r="A1972" s="2" t="s">
        <v>267</v>
      </c>
      <c r="B1972" s="1" t="s">
        <v>44</v>
      </c>
      <c r="C1972" s="1">
        <v>82278.262719703984</v>
      </c>
      <c r="D1972" s="1">
        <v>12468</v>
      </c>
      <c r="E1972" s="1">
        <v>6397</v>
      </c>
      <c r="F1972" s="1">
        <v>1320</v>
      </c>
      <c r="G1972" s="1">
        <v>1079</v>
      </c>
      <c r="H1972" s="1">
        <v>2750</v>
      </c>
      <c r="I1972" s="1">
        <v>5271.8</v>
      </c>
      <c r="J1972" s="1">
        <v>3116.3</v>
      </c>
      <c r="K1972" s="1">
        <v>3167.2</v>
      </c>
      <c r="L1972" s="1">
        <v>2051</v>
      </c>
      <c r="M1972" s="1">
        <v>10141.66513599435</v>
      </c>
      <c r="N1972" s="1">
        <v>37620.300000000003</v>
      </c>
      <c r="O1972" s="1">
        <v>0.1232605648291796</v>
      </c>
      <c r="P1972" s="1">
        <v>0.45723255154475562</v>
      </c>
      <c r="Q1972" s="1" t="s">
        <v>36</v>
      </c>
      <c r="R1972" s="1" t="s">
        <v>25</v>
      </c>
      <c r="S1972" s="1" t="s">
        <v>37</v>
      </c>
      <c r="T1972" s="1">
        <v>11753.8163507109</v>
      </c>
      <c r="U1972" s="1">
        <v>0.4195068836260647</v>
      </c>
      <c r="V1972" s="3" t="s">
        <v>38</v>
      </c>
    </row>
    <row r="1973" spans="1:22" x14ac:dyDescent="0.3">
      <c r="A1973" s="2" t="s">
        <v>267</v>
      </c>
      <c r="B1973" s="1" t="s">
        <v>40</v>
      </c>
      <c r="C1973" s="1">
        <v>82278.262719703984</v>
      </c>
      <c r="D1973" s="1">
        <v>12468</v>
      </c>
      <c r="E1973" s="1">
        <v>5207</v>
      </c>
      <c r="F1973" s="1">
        <v>2902.571428571428</v>
      </c>
      <c r="G1973" s="1">
        <v>1409</v>
      </c>
      <c r="H1973" s="1">
        <v>3162</v>
      </c>
      <c r="I1973" s="1">
        <v>6384</v>
      </c>
      <c r="J1973" s="1">
        <v>5170</v>
      </c>
      <c r="K1973" s="1">
        <v>3167.2</v>
      </c>
      <c r="L1973" s="1">
        <v>2204</v>
      </c>
      <c r="M1973" s="1">
        <v>10141.66513599435</v>
      </c>
      <c r="N1973" s="1">
        <v>42073.771428571417</v>
      </c>
      <c r="O1973" s="1">
        <v>0.1232605648291796</v>
      </c>
      <c r="P1973" s="1">
        <v>0.5113595017423187</v>
      </c>
      <c r="Q1973" s="1" t="s">
        <v>36</v>
      </c>
      <c r="R1973" s="1" t="s">
        <v>25</v>
      </c>
      <c r="S1973" s="1" t="s">
        <v>37</v>
      </c>
      <c r="T1973" s="1">
        <v>11753.8163507109</v>
      </c>
      <c r="U1973" s="1">
        <v>0.36537993342850161</v>
      </c>
      <c r="V1973" s="3" t="s">
        <v>38</v>
      </c>
    </row>
    <row r="1974" spans="1:22" x14ac:dyDescent="0.3">
      <c r="A1974" s="2" t="s">
        <v>268</v>
      </c>
      <c r="B1974" s="1" t="s">
        <v>23</v>
      </c>
      <c r="C1974" s="1">
        <v>82278.262719703984</v>
      </c>
      <c r="D1974" s="1">
        <v>9400</v>
      </c>
      <c r="E1974" s="1">
        <v>7681</v>
      </c>
      <c r="F1974" s="1">
        <v>1934</v>
      </c>
      <c r="G1974" s="1">
        <v>2771</v>
      </c>
      <c r="H1974" s="1">
        <v>1745</v>
      </c>
      <c r="I1974" s="1">
        <v>2923.5</v>
      </c>
      <c r="J1974" s="1">
        <v>5593</v>
      </c>
      <c r="K1974" s="1">
        <v>3087</v>
      </c>
      <c r="L1974" s="1">
        <v>3288</v>
      </c>
      <c r="M1974" s="1">
        <v>8086</v>
      </c>
      <c r="N1974" s="1">
        <v>38422.5</v>
      </c>
      <c r="O1974" s="1">
        <v>9.8276260736647345E-2</v>
      </c>
      <c r="P1974" s="1">
        <v>0.46698239279666492</v>
      </c>
      <c r="Q1974" s="1" t="s">
        <v>36</v>
      </c>
      <c r="R1974" s="1" t="s">
        <v>25</v>
      </c>
      <c r="S1974" s="1" t="s">
        <v>37</v>
      </c>
      <c r="T1974" s="1">
        <v>11753.8163507109</v>
      </c>
      <c r="U1974" s="1">
        <v>0.43474134646668772</v>
      </c>
      <c r="V1974" s="3" t="s">
        <v>46</v>
      </c>
    </row>
    <row r="1975" spans="1:22" x14ac:dyDescent="0.3">
      <c r="A1975" s="2" t="s">
        <v>268</v>
      </c>
      <c r="B1975" s="1" t="s">
        <v>39</v>
      </c>
      <c r="C1975" s="1">
        <v>82278.262719703984</v>
      </c>
      <c r="D1975" s="1">
        <v>9400</v>
      </c>
      <c r="E1975" s="1">
        <v>5959</v>
      </c>
      <c r="F1975" s="1">
        <v>1641.333333333333</v>
      </c>
      <c r="G1975" s="1">
        <v>2187</v>
      </c>
      <c r="H1975" s="1">
        <v>1589</v>
      </c>
      <c r="I1975" s="1">
        <v>2923.5</v>
      </c>
      <c r="J1975" s="1">
        <v>5808</v>
      </c>
      <c r="K1975" s="1">
        <v>2689</v>
      </c>
      <c r="L1975" s="1">
        <v>3092</v>
      </c>
      <c r="M1975" s="1">
        <v>8086</v>
      </c>
      <c r="N1975" s="1">
        <v>35288.833333333328</v>
      </c>
      <c r="O1975" s="1">
        <v>9.8276260736647345E-2</v>
      </c>
      <c r="P1975" s="1">
        <v>0.42889618918609429</v>
      </c>
      <c r="Q1975" s="1" t="s">
        <v>36</v>
      </c>
      <c r="R1975" s="1" t="s">
        <v>25</v>
      </c>
      <c r="S1975" s="1" t="s">
        <v>37</v>
      </c>
      <c r="T1975" s="1">
        <v>11753.8163507109</v>
      </c>
      <c r="U1975" s="1">
        <v>0.47282755007725841</v>
      </c>
      <c r="V1975" s="3" t="s">
        <v>46</v>
      </c>
    </row>
    <row r="1976" spans="1:22" x14ac:dyDescent="0.3">
      <c r="A1976" s="2" t="s">
        <v>268</v>
      </c>
      <c r="B1976" s="1" t="s">
        <v>28</v>
      </c>
      <c r="C1976" s="1">
        <v>82278.262719703984</v>
      </c>
      <c r="D1976" s="1">
        <v>9400</v>
      </c>
      <c r="E1976" s="1">
        <v>6964</v>
      </c>
      <c r="F1976" s="1">
        <v>1651</v>
      </c>
      <c r="G1976" s="1">
        <v>4916</v>
      </c>
      <c r="H1976" s="1">
        <v>3569</v>
      </c>
      <c r="I1976" s="1">
        <v>1279</v>
      </c>
      <c r="J1976" s="1">
        <v>4746</v>
      </c>
      <c r="K1976" s="1">
        <v>3447.1428571428569</v>
      </c>
      <c r="L1976" s="1">
        <v>2432</v>
      </c>
      <c r="M1976" s="1">
        <v>8086</v>
      </c>
      <c r="N1976" s="1">
        <v>38404.142857142862</v>
      </c>
      <c r="O1976" s="1">
        <v>9.8276260736647345E-2</v>
      </c>
      <c r="P1976" s="1">
        <v>0.46675928231462083</v>
      </c>
      <c r="Q1976" s="1" t="s">
        <v>36</v>
      </c>
      <c r="R1976" s="1" t="s">
        <v>25</v>
      </c>
      <c r="S1976" s="1" t="s">
        <v>37</v>
      </c>
      <c r="T1976" s="1">
        <v>11753.8163507109</v>
      </c>
      <c r="U1976" s="1">
        <v>0.43496445694873181</v>
      </c>
      <c r="V1976" s="3" t="s">
        <v>46</v>
      </c>
    </row>
    <row r="1977" spans="1:22" x14ac:dyDescent="0.3">
      <c r="A1977" s="2" t="s">
        <v>268</v>
      </c>
      <c r="B1977" s="1" t="s">
        <v>29</v>
      </c>
      <c r="C1977" s="1">
        <v>82278.262719703984</v>
      </c>
      <c r="D1977" s="1">
        <v>9400</v>
      </c>
      <c r="E1977" s="1">
        <v>4375</v>
      </c>
      <c r="F1977" s="1">
        <v>1641.333333333333</v>
      </c>
      <c r="G1977" s="1">
        <v>1917</v>
      </c>
      <c r="H1977" s="1">
        <v>6488</v>
      </c>
      <c r="I1977" s="1">
        <v>2923.5</v>
      </c>
      <c r="J1977" s="1">
        <v>2064</v>
      </c>
      <c r="K1977" s="1">
        <v>3325</v>
      </c>
      <c r="L1977" s="1">
        <v>5736</v>
      </c>
      <c r="M1977" s="1">
        <v>8086</v>
      </c>
      <c r="N1977" s="1">
        <v>37869.833333333343</v>
      </c>
      <c r="O1977" s="1">
        <v>9.8276260736647345E-2</v>
      </c>
      <c r="P1977" s="1">
        <v>0.46026534933465818</v>
      </c>
      <c r="Q1977" s="1" t="s">
        <v>36</v>
      </c>
      <c r="R1977" s="1" t="s">
        <v>25</v>
      </c>
      <c r="S1977" s="1" t="s">
        <v>37</v>
      </c>
      <c r="T1977" s="1">
        <v>11753.8163507109</v>
      </c>
      <c r="U1977" s="1">
        <v>0.44145838992869452</v>
      </c>
      <c r="V1977" s="3" t="s">
        <v>46</v>
      </c>
    </row>
    <row r="1978" spans="1:22" x14ac:dyDescent="0.3">
      <c r="A1978" s="2" t="s">
        <v>268</v>
      </c>
      <c r="B1978" s="1" t="s">
        <v>30</v>
      </c>
      <c r="C1978" s="1">
        <v>82278.262719703984</v>
      </c>
      <c r="D1978" s="1">
        <v>9400</v>
      </c>
      <c r="E1978" s="1">
        <v>8465</v>
      </c>
      <c r="F1978" s="1">
        <v>1641.333333333333</v>
      </c>
      <c r="G1978" s="1">
        <v>4299</v>
      </c>
      <c r="H1978" s="1">
        <v>1217</v>
      </c>
      <c r="I1978" s="1">
        <v>2923.5</v>
      </c>
      <c r="J1978" s="1">
        <v>2695</v>
      </c>
      <c r="K1978" s="1">
        <v>4499</v>
      </c>
      <c r="L1978" s="1">
        <v>2386</v>
      </c>
      <c r="M1978" s="1">
        <v>8086</v>
      </c>
      <c r="N1978" s="1">
        <v>37525.833333333328</v>
      </c>
      <c r="O1978" s="1">
        <v>9.8276260736647345E-2</v>
      </c>
      <c r="P1978" s="1">
        <v>0.45608441516530279</v>
      </c>
      <c r="Q1978" s="1" t="s">
        <v>36</v>
      </c>
      <c r="R1978" s="1" t="s">
        <v>25</v>
      </c>
      <c r="S1978" s="1" t="s">
        <v>37</v>
      </c>
      <c r="T1978" s="1">
        <v>11753.8163507109</v>
      </c>
      <c r="U1978" s="1">
        <v>0.44563932409804979</v>
      </c>
      <c r="V1978" s="3" t="s">
        <v>46</v>
      </c>
    </row>
    <row r="1979" spans="1:22" x14ac:dyDescent="0.3">
      <c r="A1979" s="2" t="s">
        <v>268</v>
      </c>
      <c r="B1979" s="1" t="s">
        <v>31</v>
      </c>
      <c r="C1979" s="1">
        <v>82278.262719703984</v>
      </c>
      <c r="D1979" s="1">
        <v>9400</v>
      </c>
      <c r="E1979" s="1">
        <v>8268</v>
      </c>
      <c r="F1979" s="1">
        <v>1641.333333333333</v>
      </c>
      <c r="G1979" s="1">
        <v>3448</v>
      </c>
      <c r="H1979" s="1">
        <v>3205</v>
      </c>
      <c r="I1979" s="1">
        <v>2923.5</v>
      </c>
      <c r="J1979" s="1">
        <v>1969</v>
      </c>
      <c r="K1979" s="1">
        <v>3447.1428571428569</v>
      </c>
      <c r="L1979" s="1">
        <v>5930</v>
      </c>
      <c r="M1979" s="1">
        <v>8086</v>
      </c>
      <c r="N1979" s="1">
        <v>40231.976190476191</v>
      </c>
      <c r="O1979" s="1">
        <v>9.8276260736647345E-2</v>
      </c>
      <c r="P1979" s="1">
        <v>0.48897454638212051</v>
      </c>
      <c r="Q1979" s="1" t="s">
        <v>36</v>
      </c>
      <c r="R1979" s="1" t="s">
        <v>25</v>
      </c>
      <c r="S1979" s="1" t="s">
        <v>37</v>
      </c>
      <c r="T1979" s="1">
        <v>11753.8163507109</v>
      </c>
      <c r="U1979" s="1">
        <v>0.41274919288123219</v>
      </c>
      <c r="V1979" s="3" t="s">
        <v>46</v>
      </c>
    </row>
    <row r="1980" spans="1:22" x14ac:dyDescent="0.3">
      <c r="A1980" s="2" t="s">
        <v>268</v>
      </c>
      <c r="B1980" s="1" t="s">
        <v>32</v>
      </c>
      <c r="C1980" s="1">
        <v>82278.262719703984</v>
      </c>
      <c r="D1980" s="1">
        <v>9400</v>
      </c>
      <c r="E1980" s="1">
        <v>5715</v>
      </c>
      <c r="F1980" s="1">
        <v>1339</v>
      </c>
      <c r="G1980" s="1">
        <v>3912</v>
      </c>
      <c r="H1980" s="1">
        <v>6698</v>
      </c>
      <c r="I1980" s="1">
        <v>4568</v>
      </c>
      <c r="J1980" s="1">
        <v>1608</v>
      </c>
      <c r="K1980" s="1">
        <v>3447.1428571428569</v>
      </c>
      <c r="L1980" s="1">
        <v>3017</v>
      </c>
      <c r="M1980" s="1">
        <v>8086</v>
      </c>
      <c r="N1980" s="1">
        <v>39704.142857142862</v>
      </c>
      <c r="O1980" s="1">
        <v>9.8276260736647345E-2</v>
      </c>
      <c r="P1980" s="1">
        <v>0.48255932423369602</v>
      </c>
      <c r="Q1980" s="1" t="s">
        <v>36</v>
      </c>
      <c r="R1980" s="1" t="s">
        <v>25</v>
      </c>
      <c r="S1980" s="1" t="s">
        <v>37</v>
      </c>
      <c r="T1980" s="1">
        <v>11753.8163507109</v>
      </c>
      <c r="U1980" s="1">
        <v>0.41916441502965668</v>
      </c>
      <c r="V1980" s="3" t="s">
        <v>46</v>
      </c>
    </row>
    <row r="1981" spans="1:22" x14ac:dyDescent="0.3">
      <c r="A1981" s="2" t="s">
        <v>268</v>
      </c>
      <c r="B1981" s="1" t="s">
        <v>33</v>
      </c>
      <c r="C1981" s="1">
        <v>82278.262719703984</v>
      </c>
      <c r="D1981" s="1">
        <v>9400</v>
      </c>
      <c r="E1981" s="1">
        <v>8511</v>
      </c>
      <c r="F1981" s="1">
        <v>1641.333333333333</v>
      </c>
      <c r="G1981" s="1">
        <v>3354</v>
      </c>
      <c r="H1981" s="1">
        <v>1642</v>
      </c>
      <c r="I1981" s="1">
        <v>2923.5</v>
      </c>
      <c r="J1981" s="1">
        <v>3076.1111111111109</v>
      </c>
      <c r="K1981" s="1">
        <v>3708</v>
      </c>
      <c r="L1981" s="1">
        <v>1664</v>
      </c>
      <c r="M1981" s="1">
        <v>8086</v>
      </c>
      <c r="N1981" s="1">
        <v>35919.944444444453</v>
      </c>
      <c r="O1981" s="1">
        <v>9.8276260736647345E-2</v>
      </c>
      <c r="P1981" s="1">
        <v>0.43656663688697872</v>
      </c>
      <c r="Q1981" s="1" t="s">
        <v>36</v>
      </c>
      <c r="R1981" s="1" t="s">
        <v>25</v>
      </c>
      <c r="S1981" s="1" t="s">
        <v>37</v>
      </c>
      <c r="T1981" s="1">
        <v>11753.8163507109</v>
      </c>
      <c r="U1981" s="1">
        <v>0.46515710237637398</v>
      </c>
      <c r="V1981" s="3" t="s">
        <v>46</v>
      </c>
    </row>
    <row r="1982" spans="1:22" x14ac:dyDescent="0.3">
      <c r="A1982" s="2" t="s">
        <v>268</v>
      </c>
      <c r="B1982" s="1" t="s">
        <v>44</v>
      </c>
      <c r="C1982" s="1">
        <v>82278.262719703984</v>
      </c>
      <c r="D1982" s="1">
        <v>9400</v>
      </c>
      <c r="E1982" s="1">
        <v>8002</v>
      </c>
      <c r="F1982" s="1">
        <v>1641.333333333333</v>
      </c>
      <c r="G1982" s="1">
        <v>3438</v>
      </c>
      <c r="H1982" s="1">
        <v>883</v>
      </c>
      <c r="I1982" s="1">
        <v>2923.5</v>
      </c>
      <c r="J1982" s="1">
        <v>1155</v>
      </c>
      <c r="K1982" s="1">
        <v>2069</v>
      </c>
      <c r="L1982" s="1">
        <v>568</v>
      </c>
      <c r="M1982" s="1">
        <v>8086</v>
      </c>
      <c r="N1982" s="1">
        <v>30079.833333333328</v>
      </c>
      <c r="O1982" s="1">
        <v>9.8276260736647345E-2</v>
      </c>
      <c r="P1982" s="1">
        <v>0.36558663660420021</v>
      </c>
      <c r="Q1982" s="1" t="s">
        <v>36</v>
      </c>
      <c r="R1982" s="1" t="s">
        <v>25</v>
      </c>
      <c r="S1982" s="1" t="s">
        <v>37</v>
      </c>
      <c r="T1982" s="1">
        <v>11753.8163507109</v>
      </c>
      <c r="U1982" s="1">
        <v>0.53613710265915249</v>
      </c>
      <c r="V1982" s="3" t="s">
        <v>46</v>
      </c>
    </row>
    <row r="1983" spans="1:22" x14ac:dyDescent="0.3">
      <c r="A1983" s="2" t="s">
        <v>268</v>
      </c>
      <c r="B1983" s="1" t="s">
        <v>40</v>
      </c>
      <c r="C1983" s="1">
        <v>82278.262719703984</v>
      </c>
      <c r="D1983" s="1">
        <v>9400</v>
      </c>
      <c r="E1983" s="1">
        <v>7334</v>
      </c>
      <c r="F1983" s="1">
        <v>1641.333333333333</v>
      </c>
      <c r="G1983" s="1">
        <v>1091</v>
      </c>
      <c r="H1983" s="1">
        <v>5511</v>
      </c>
      <c r="I1983" s="1">
        <v>2923.5</v>
      </c>
      <c r="J1983" s="1">
        <v>2047</v>
      </c>
      <c r="K1983" s="1">
        <v>4753</v>
      </c>
      <c r="L1983" s="1">
        <v>1502</v>
      </c>
      <c r="M1983" s="1">
        <v>8086</v>
      </c>
      <c r="N1983" s="1">
        <v>36202.833333333328</v>
      </c>
      <c r="O1983" s="1">
        <v>9.8276260736647345E-2</v>
      </c>
      <c r="P1983" s="1">
        <v>0.44000483404304402</v>
      </c>
      <c r="Q1983" s="1" t="s">
        <v>36</v>
      </c>
      <c r="R1983" s="1" t="s">
        <v>25</v>
      </c>
      <c r="S1983" s="1" t="s">
        <v>37</v>
      </c>
      <c r="T1983" s="1">
        <v>11753.8163507109</v>
      </c>
      <c r="U1983" s="1">
        <v>0.46171890522030862</v>
      </c>
      <c r="V1983" s="3" t="s">
        <v>46</v>
      </c>
    </row>
    <row r="1984" spans="1:22" x14ac:dyDescent="0.3">
      <c r="A1984" s="2" t="s">
        <v>269</v>
      </c>
      <c r="B1984" s="1" t="s">
        <v>23</v>
      </c>
      <c r="C1984" s="1">
        <v>82121</v>
      </c>
      <c r="D1984" s="1">
        <v>14820</v>
      </c>
      <c r="E1984" s="1">
        <v>6531</v>
      </c>
      <c r="F1984" s="1">
        <v>4494.8</v>
      </c>
      <c r="G1984" s="1">
        <v>2442</v>
      </c>
      <c r="H1984" s="1">
        <v>6288</v>
      </c>
      <c r="I1984" s="1">
        <v>5511</v>
      </c>
      <c r="J1984" s="1">
        <v>3298</v>
      </c>
      <c r="K1984" s="1">
        <v>3568</v>
      </c>
      <c r="L1984" s="1">
        <v>5962</v>
      </c>
      <c r="M1984" s="1">
        <v>9795</v>
      </c>
      <c r="N1984" s="1">
        <v>52914.8</v>
      </c>
      <c r="O1984" s="1">
        <v>0.1192752158400409</v>
      </c>
      <c r="P1984" s="1">
        <v>0.64435162747652852</v>
      </c>
      <c r="Q1984" s="1" t="s">
        <v>36</v>
      </c>
      <c r="R1984" s="1" t="s">
        <v>25</v>
      </c>
      <c r="S1984" s="1" t="s">
        <v>37</v>
      </c>
      <c r="T1984" s="1">
        <v>23906</v>
      </c>
      <c r="U1984" s="1">
        <v>0.23637315668343051</v>
      </c>
      <c r="V1984" s="3" t="s">
        <v>38</v>
      </c>
    </row>
    <row r="1985" spans="1:22" x14ac:dyDescent="0.3">
      <c r="A1985" s="2" t="s">
        <v>269</v>
      </c>
      <c r="B1985" s="1" t="s">
        <v>28</v>
      </c>
      <c r="C1985" s="1">
        <v>82121</v>
      </c>
      <c r="D1985" s="1">
        <v>14820</v>
      </c>
      <c r="E1985" s="1">
        <v>5401</v>
      </c>
      <c r="F1985" s="1">
        <v>5196</v>
      </c>
      <c r="G1985" s="1">
        <v>1644</v>
      </c>
      <c r="H1985" s="1">
        <v>1944</v>
      </c>
      <c r="I1985" s="1">
        <v>7329</v>
      </c>
      <c r="J1985" s="1">
        <v>2804.666666666667</v>
      </c>
      <c r="K1985" s="1">
        <v>1660</v>
      </c>
      <c r="L1985" s="1">
        <v>3598</v>
      </c>
      <c r="M1985" s="1">
        <v>9795</v>
      </c>
      <c r="N1985" s="1">
        <v>44396.666666666657</v>
      </c>
      <c r="O1985" s="1">
        <v>0.1192752158400409</v>
      </c>
      <c r="P1985" s="1">
        <v>0.54062501268453456</v>
      </c>
      <c r="Q1985" s="1" t="s">
        <v>36</v>
      </c>
      <c r="R1985" s="1" t="s">
        <v>25</v>
      </c>
      <c r="S1985" s="1" t="s">
        <v>37</v>
      </c>
      <c r="T1985" s="1">
        <v>29985</v>
      </c>
      <c r="U1985" s="1">
        <v>0.34009977147542447</v>
      </c>
      <c r="V1985" s="3" t="s">
        <v>38</v>
      </c>
    </row>
    <row r="1986" spans="1:22" x14ac:dyDescent="0.3">
      <c r="A1986" s="2" t="s">
        <v>269</v>
      </c>
      <c r="B1986" s="1" t="s">
        <v>29</v>
      </c>
      <c r="C1986" s="1">
        <v>82278.262719703984</v>
      </c>
      <c r="D1986" s="1">
        <v>14820</v>
      </c>
      <c r="E1986" s="1">
        <v>2757</v>
      </c>
      <c r="F1986" s="1">
        <v>4494.8</v>
      </c>
      <c r="G1986" s="1">
        <v>2487</v>
      </c>
      <c r="H1986" s="1">
        <v>6617</v>
      </c>
      <c r="I1986" s="1">
        <v>4420</v>
      </c>
      <c r="J1986" s="1">
        <v>1465</v>
      </c>
      <c r="K1986" s="1">
        <v>4296</v>
      </c>
      <c r="L1986" s="1">
        <v>2821</v>
      </c>
      <c r="M1986" s="1">
        <v>9795</v>
      </c>
      <c r="N1986" s="1">
        <v>44177.8</v>
      </c>
      <c r="O1986" s="1">
        <v>0.1190472389210315</v>
      </c>
      <c r="P1986" s="1">
        <v>0.53693160914809046</v>
      </c>
      <c r="Q1986" s="1" t="s">
        <v>36</v>
      </c>
      <c r="R1986" s="1" t="s">
        <v>25</v>
      </c>
      <c r="S1986" s="1" t="s">
        <v>37</v>
      </c>
      <c r="T1986" s="1">
        <v>32643</v>
      </c>
      <c r="U1986" s="1">
        <v>0.34402115193087801</v>
      </c>
      <c r="V1986" s="3" t="s">
        <v>38</v>
      </c>
    </row>
    <row r="1987" spans="1:22" x14ac:dyDescent="0.3">
      <c r="A1987" s="2" t="s">
        <v>269</v>
      </c>
      <c r="B1987" s="1" t="s">
        <v>30</v>
      </c>
      <c r="C1987" s="1">
        <v>82121</v>
      </c>
      <c r="D1987" s="1">
        <v>14820</v>
      </c>
      <c r="E1987" s="1">
        <v>6655</v>
      </c>
      <c r="F1987" s="1">
        <v>2891</v>
      </c>
      <c r="G1987" s="1">
        <v>1323</v>
      </c>
      <c r="H1987" s="1">
        <v>5952</v>
      </c>
      <c r="I1987" s="1">
        <v>845</v>
      </c>
      <c r="J1987" s="1">
        <v>3395</v>
      </c>
      <c r="K1987" s="1">
        <v>2252.8000000000002</v>
      </c>
      <c r="L1987" s="1">
        <v>822</v>
      </c>
      <c r="M1987" s="1">
        <v>9795</v>
      </c>
      <c r="N1987" s="1">
        <v>38955.800000000003</v>
      </c>
      <c r="O1987" s="1">
        <v>0.1192752158400409</v>
      </c>
      <c r="P1987" s="1">
        <v>0.47437074560709203</v>
      </c>
      <c r="Q1987" s="1" t="s">
        <v>36</v>
      </c>
      <c r="R1987" s="1" t="s">
        <v>25</v>
      </c>
      <c r="S1987" s="1" t="s">
        <v>37</v>
      </c>
      <c r="T1987" s="1">
        <v>35623</v>
      </c>
      <c r="U1987" s="1">
        <v>0.40635403855286711</v>
      </c>
      <c r="V1987" s="3" t="s">
        <v>38</v>
      </c>
    </row>
    <row r="1988" spans="1:22" x14ac:dyDescent="0.3">
      <c r="A1988" s="2" t="s">
        <v>269</v>
      </c>
      <c r="B1988" s="1" t="s">
        <v>31</v>
      </c>
      <c r="C1988" s="1">
        <v>82121</v>
      </c>
      <c r="D1988" s="1">
        <v>14820</v>
      </c>
      <c r="E1988" s="1">
        <v>2133</v>
      </c>
      <c r="F1988" s="1">
        <v>5175</v>
      </c>
      <c r="G1988" s="1">
        <v>1265</v>
      </c>
      <c r="H1988" s="1">
        <v>3284</v>
      </c>
      <c r="I1988" s="1">
        <v>1684</v>
      </c>
      <c r="J1988" s="1">
        <v>2861</v>
      </c>
      <c r="K1988" s="1">
        <v>661</v>
      </c>
      <c r="L1988" s="1">
        <v>429</v>
      </c>
      <c r="M1988" s="1">
        <v>9795</v>
      </c>
      <c r="N1988" s="1">
        <v>32312</v>
      </c>
      <c r="O1988" s="1">
        <v>0.1192752158400409</v>
      </c>
      <c r="P1988" s="1">
        <v>0.39346817501004622</v>
      </c>
      <c r="Q1988" s="1" t="s">
        <v>36</v>
      </c>
      <c r="R1988" s="1" t="s">
        <v>25</v>
      </c>
      <c r="S1988" s="1" t="s">
        <v>37</v>
      </c>
      <c r="T1988" s="1">
        <v>40014</v>
      </c>
      <c r="U1988" s="1">
        <v>0.48725660914991292</v>
      </c>
      <c r="V1988" s="3" t="s">
        <v>38</v>
      </c>
    </row>
    <row r="1989" spans="1:22" x14ac:dyDescent="0.3">
      <c r="A1989" s="2" t="s">
        <v>269</v>
      </c>
      <c r="B1989" s="1" t="s">
        <v>32</v>
      </c>
      <c r="C1989" s="1">
        <v>82121</v>
      </c>
      <c r="D1989" s="1">
        <v>14820</v>
      </c>
      <c r="E1989" s="1">
        <v>4593</v>
      </c>
      <c r="F1989" s="1">
        <v>4508</v>
      </c>
      <c r="G1989" s="1">
        <v>3394</v>
      </c>
      <c r="H1989" s="1">
        <v>3373</v>
      </c>
      <c r="I1989" s="1">
        <v>3957.8</v>
      </c>
      <c r="J1989" s="1">
        <v>3323</v>
      </c>
      <c r="K1989" s="1">
        <v>2252.8000000000002</v>
      </c>
      <c r="L1989" s="1">
        <v>5927</v>
      </c>
      <c r="M1989" s="1">
        <v>9795</v>
      </c>
      <c r="N1989" s="1">
        <v>46148.600000000013</v>
      </c>
      <c r="O1989" s="1">
        <v>0.1192752158400409</v>
      </c>
      <c r="P1989" s="1">
        <v>0.56195857332472821</v>
      </c>
      <c r="Q1989" s="1" t="s">
        <v>36</v>
      </c>
      <c r="R1989" s="1" t="s">
        <v>25</v>
      </c>
      <c r="S1989" s="1" t="s">
        <v>37</v>
      </c>
      <c r="T1989" s="1">
        <v>32388</v>
      </c>
      <c r="U1989" s="1">
        <v>0.31876621083523088</v>
      </c>
      <c r="V1989" s="3" t="s">
        <v>38</v>
      </c>
    </row>
    <row r="1990" spans="1:22" x14ac:dyDescent="0.3">
      <c r="A1990" s="2" t="s">
        <v>269</v>
      </c>
      <c r="B1990" s="1" t="s">
        <v>33</v>
      </c>
      <c r="C1990" s="1">
        <v>82121</v>
      </c>
      <c r="D1990" s="1">
        <v>14820</v>
      </c>
      <c r="E1990" s="1">
        <v>4609</v>
      </c>
      <c r="F1990" s="1">
        <v>4704</v>
      </c>
      <c r="G1990" s="1">
        <v>3960</v>
      </c>
      <c r="H1990" s="1">
        <v>4232</v>
      </c>
      <c r="I1990" s="1">
        <v>3957.8</v>
      </c>
      <c r="J1990" s="1">
        <v>2486</v>
      </c>
      <c r="K1990" s="1">
        <v>1079</v>
      </c>
      <c r="L1990" s="1">
        <v>1102</v>
      </c>
      <c r="M1990" s="1">
        <v>9795</v>
      </c>
      <c r="N1990" s="1">
        <v>40949.800000000003</v>
      </c>
      <c r="O1990" s="1">
        <v>0.1192752158400409</v>
      </c>
      <c r="P1990" s="1">
        <v>0.49865198913797942</v>
      </c>
      <c r="Q1990" s="1" t="s">
        <v>36</v>
      </c>
      <c r="R1990" s="1" t="s">
        <v>25</v>
      </c>
      <c r="S1990" s="1" t="s">
        <v>37</v>
      </c>
      <c r="T1990" s="1">
        <v>35334</v>
      </c>
      <c r="U1990" s="1">
        <v>0.38207279502197972</v>
      </c>
      <c r="V1990" s="3" t="s">
        <v>38</v>
      </c>
    </row>
    <row r="1991" spans="1:22" x14ac:dyDescent="0.3">
      <c r="A1991" s="2" t="s">
        <v>270</v>
      </c>
      <c r="B1991" s="1" t="s">
        <v>23</v>
      </c>
      <c r="C1991" s="1">
        <v>82278.262719703984</v>
      </c>
      <c r="D1991" s="1">
        <v>9089</v>
      </c>
      <c r="E1991" s="1">
        <v>7550</v>
      </c>
      <c r="F1991" s="1">
        <v>2582</v>
      </c>
      <c r="G1991" s="1">
        <v>3657</v>
      </c>
      <c r="H1991" s="1">
        <v>3148</v>
      </c>
      <c r="I1991" s="1">
        <v>2390</v>
      </c>
      <c r="J1991" s="1">
        <v>2713</v>
      </c>
      <c r="K1991" s="1">
        <v>605</v>
      </c>
      <c r="L1991" s="1">
        <v>1577</v>
      </c>
      <c r="M1991" s="1">
        <v>10141.66513599435</v>
      </c>
      <c r="N1991" s="1">
        <v>33311</v>
      </c>
      <c r="O1991" s="1">
        <v>0.1232605648291796</v>
      </c>
      <c r="P1991" s="1">
        <v>0.40485784335870151</v>
      </c>
      <c r="Q1991" s="1" t="s">
        <v>36</v>
      </c>
      <c r="R1991" s="1" t="s">
        <v>25</v>
      </c>
      <c r="S1991" s="1" t="s">
        <v>37</v>
      </c>
      <c r="T1991" s="1">
        <v>11753.8163507109</v>
      </c>
      <c r="U1991" s="1">
        <v>0.47188159181211892</v>
      </c>
      <c r="V1991" s="3" t="s">
        <v>38</v>
      </c>
    </row>
    <row r="1992" spans="1:22" x14ac:dyDescent="0.3">
      <c r="A1992" s="2" t="s">
        <v>270</v>
      </c>
      <c r="B1992" s="1" t="s">
        <v>28</v>
      </c>
      <c r="C1992" s="1">
        <v>82278.262719703984</v>
      </c>
      <c r="D1992" s="1">
        <v>9089</v>
      </c>
      <c r="E1992" s="1">
        <v>2883</v>
      </c>
      <c r="F1992" s="1">
        <v>2582</v>
      </c>
      <c r="G1992" s="1">
        <v>2839</v>
      </c>
      <c r="H1992" s="1">
        <v>4381</v>
      </c>
      <c r="I1992" s="1">
        <v>6565</v>
      </c>
      <c r="J1992" s="1">
        <v>2982.5</v>
      </c>
      <c r="K1992" s="1">
        <v>3065.2</v>
      </c>
      <c r="L1992" s="1">
        <v>2239</v>
      </c>
      <c r="M1992" s="1">
        <v>10141.66513599435</v>
      </c>
      <c r="N1992" s="1">
        <v>36625.699999999997</v>
      </c>
      <c r="O1992" s="1">
        <v>0.1232605648291796</v>
      </c>
      <c r="P1992" s="1">
        <v>0.44514430408882322</v>
      </c>
      <c r="Q1992" s="1" t="s">
        <v>36</v>
      </c>
      <c r="R1992" s="1" t="s">
        <v>25</v>
      </c>
      <c r="S1992" s="1" t="s">
        <v>37</v>
      </c>
      <c r="T1992" s="1">
        <v>11753.8163507109</v>
      </c>
      <c r="U1992" s="1">
        <v>0.4315951310819971</v>
      </c>
      <c r="V1992" s="3" t="s">
        <v>38</v>
      </c>
    </row>
    <row r="1993" spans="1:22" x14ac:dyDescent="0.3">
      <c r="A1993" s="2" t="s">
        <v>270</v>
      </c>
      <c r="B1993" s="1" t="s">
        <v>29</v>
      </c>
      <c r="C1993" s="1">
        <v>82278.262719703984</v>
      </c>
      <c r="D1993" s="1">
        <v>9089</v>
      </c>
      <c r="E1993" s="1">
        <v>5765</v>
      </c>
      <c r="F1993" s="1">
        <v>2582</v>
      </c>
      <c r="G1993" s="1">
        <v>3591</v>
      </c>
      <c r="H1993" s="1">
        <v>6749</v>
      </c>
      <c r="I1993" s="1">
        <v>4235.6000000000004</v>
      </c>
      <c r="J1993" s="1">
        <v>5524</v>
      </c>
      <c r="K1993" s="1">
        <v>4795</v>
      </c>
      <c r="L1993" s="1">
        <v>257</v>
      </c>
      <c r="M1993" s="1">
        <v>10141.66513599435</v>
      </c>
      <c r="N1993" s="1">
        <v>42587.6</v>
      </c>
      <c r="O1993" s="1">
        <v>0.1232605648291796</v>
      </c>
      <c r="P1993" s="1">
        <v>0.51760451171754174</v>
      </c>
      <c r="Q1993" s="1" t="s">
        <v>36</v>
      </c>
      <c r="R1993" s="1" t="s">
        <v>25</v>
      </c>
      <c r="S1993" s="1" t="s">
        <v>37</v>
      </c>
      <c r="T1993" s="1">
        <v>11753.8163507109</v>
      </c>
      <c r="U1993" s="1">
        <v>0.35913492345327858</v>
      </c>
      <c r="V1993" s="3" t="s">
        <v>38</v>
      </c>
    </row>
    <row r="1994" spans="1:22" x14ac:dyDescent="0.3">
      <c r="A1994" s="2" t="s">
        <v>270</v>
      </c>
      <c r="B1994" s="1" t="s">
        <v>30</v>
      </c>
      <c r="C1994" s="1">
        <v>82278.262719703984</v>
      </c>
      <c r="D1994" s="1">
        <v>9089</v>
      </c>
      <c r="E1994" s="1">
        <v>5947</v>
      </c>
      <c r="F1994" s="1">
        <v>2582</v>
      </c>
      <c r="G1994" s="1">
        <v>1765</v>
      </c>
      <c r="H1994" s="1">
        <v>3941</v>
      </c>
      <c r="I1994" s="1">
        <v>4235.6000000000004</v>
      </c>
      <c r="J1994" s="1">
        <v>2229</v>
      </c>
      <c r="K1994" s="1">
        <v>3065.2</v>
      </c>
      <c r="L1994" s="1">
        <v>4803</v>
      </c>
      <c r="M1994" s="1">
        <v>10141.66513599435</v>
      </c>
      <c r="N1994" s="1">
        <v>37656.800000000003</v>
      </c>
      <c r="O1994" s="1">
        <v>0.1232605648291796</v>
      </c>
      <c r="P1994" s="1">
        <v>0.45767616810632972</v>
      </c>
      <c r="Q1994" s="1" t="s">
        <v>36</v>
      </c>
      <c r="R1994" s="1" t="s">
        <v>25</v>
      </c>
      <c r="S1994" s="1" t="s">
        <v>37</v>
      </c>
      <c r="T1994" s="1">
        <v>11753.8163507109</v>
      </c>
      <c r="U1994" s="1">
        <v>0.41906326706449071</v>
      </c>
      <c r="V1994" s="3" t="s">
        <v>38</v>
      </c>
    </row>
    <row r="1995" spans="1:22" x14ac:dyDescent="0.3">
      <c r="A1995" s="2" t="s">
        <v>270</v>
      </c>
      <c r="B1995" s="1" t="s">
        <v>31</v>
      </c>
      <c r="C1995" s="1">
        <v>82278.262719703984</v>
      </c>
      <c r="D1995" s="1">
        <v>9089</v>
      </c>
      <c r="E1995" s="1">
        <v>5463</v>
      </c>
      <c r="F1995" s="1">
        <v>2582</v>
      </c>
      <c r="G1995" s="1">
        <v>2201</v>
      </c>
      <c r="H1995" s="1">
        <v>2707</v>
      </c>
      <c r="I1995" s="1">
        <v>1674</v>
      </c>
      <c r="J1995" s="1">
        <v>1536</v>
      </c>
      <c r="K1995" s="1">
        <v>2917</v>
      </c>
      <c r="L1995" s="1">
        <v>3297</v>
      </c>
      <c r="M1995" s="1">
        <v>10141.66513599435</v>
      </c>
      <c r="N1995" s="1">
        <v>31466</v>
      </c>
      <c r="O1995" s="1">
        <v>0.1232605648291796</v>
      </c>
      <c r="P1995" s="1">
        <v>0.38243393771201412</v>
      </c>
      <c r="Q1995" s="1" t="s">
        <v>36</v>
      </c>
      <c r="R1995" s="1" t="s">
        <v>25</v>
      </c>
      <c r="S1995" s="1" t="s">
        <v>37</v>
      </c>
      <c r="T1995" s="1">
        <v>11753.8163507109</v>
      </c>
      <c r="U1995" s="1">
        <v>0.49430549745880631</v>
      </c>
      <c r="V1995" s="3" t="s">
        <v>38</v>
      </c>
    </row>
    <row r="1996" spans="1:22" x14ac:dyDescent="0.3">
      <c r="A1996" s="2" t="s">
        <v>270</v>
      </c>
      <c r="B1996" s="1" t="s">
        <v>32</v>
      </c>
      <c r="C1996" s="1">
        <v>82278.262719703984</v>
      </c>
      <c r="D1996" s="1">
        <v>9089</v>
      </c>
      <c r="E1996" s="1">
        <v>6859</v>
      </c>
      <c r="F1996" s="1">
        <v>2582</v>
      </c>
      <c r="G1996" s="1">
        <v>3613</v>
      </c>
      <c r="H1996" s="1">
        <v>2545</v>
      </c>
      <c r="I1996" s="1">
        <v>4507</v>
      </c>
      <c r="J1996" s="1">
        <v>1543</v>
      </c>
      <c r="K1996" s="1">
        <v>3170</v>
      </c>
      <c r="L1996" s="1">
        <v>2434</v>
      </c>
      <c r="M1996" s="1">
        <v>10141.66513599435</v>
      </c>
      <c r="N1996" s="1">
        <v>36342</v>
      </c>
      <c r="O1996" s="1">
        <v>0.1232605648291796</v>
      </c>
      <c r="P1996" s="1">
        <v>0.44169624878694508</v>
      </c>
      <c r="Q1996" s="1" t="s">
        <v>36</v>
      </c>
      <c r="R1996" s="1" t="s">
        <v>25</v>
      </c>
      <c r="S1996" s="1" t="s">
        <v>37</v>
      </c>
      <c r="T1996" s="1">
        <v>11753.8163507109</v>
      </c>
      <c r="U1996" s="1">
        <v>0.43504318638387518</v>
      </c>
      <c r="V1996" s="3" t="s">
        <v>38</v>
      </c>
    </row>
    <row r="1997" spans="1:22" x14ac:dyDescent="0.3">
      <c r="A1997" s="2" t="s">
        <v>270</v>
      </c>
      <c r="B1997" s="1" t="s">
        <v>33</v>
      </c>
      <c r="C1997" s="1">
        <v>82278.262719703984</v>
      </c>
      <c r="D1997" s="1">
        <v>9089</v>
      </c>
      <c r="E1997" s="1">
        <v>8398</v>
      </c>
      <c r="F1997" s="1">
        <v>2582</v>
      </c>
      <c r="G1997" s="1">
        <v>3003</v>
      </c>
      <c r="H1997" s="1">
        <v>980</v>
      </c>
      <c r="I1997" s="1">
        <v>6042</v>
      </c>
      <c r="J1997" s="1">
        <v>4350</v>
      </c>
      <c r="K1997" s="1">
        <v>3839</v>
      </c>
      <c r="L1997" s="1">
        <v>3603</v>
      </c>
      <c r="M1997" s="1">
        <v>10141.66513599435</v>
      </c>
      <c r="N1997" s="1">
        <v>41886</v>
      </c>
      <c r="O1997" s="1">
        <v>0.1232605648291796</v>
      </c>
      <c r="P1997" s="1">
        <v>0.50907735063260096</v>
      </c>
      <c r="Q1997" s="1" t="s">
        <v>36</v>
      </c>
      <c r="R1997" s="1" t="s">
        <v>25</v>
      </c>
      <c r="S1997" s="1" t="s">
        <v>37</v>
      </c>
      <c r="T1997" s="1">
        <v>11753.8163507109</v>
      </c>
      <c r="U1997" s="1">
        <v>0.36766208453821941</v>
      </c>
      <c r="V1997" s="3" t="s">
        <v>38</v>
      </c>
    </row>
    <row r="1998" spans="1:22" x14ac:dyDescent="0.3">
      <c r="A1998" s="2" t="s">
        <v>271</v>
      </c>
      <c r="B1998" s="1" t="s">
        <v>23</v>
      </c>
      <c r="C1998" s="1">
        <v>82278.262719703984</v>
      </c>
      <c r="D1998" s="1">
        <v>18865</v>
      </c>
      <c r="E1998" s="1">
        <v>7573</v>
      </c>
      <c r="F1998" s="1">
        <v>5684</v>
      </c>
      <c r="G1998" s="1">
        <v>4714</v>
      </c>
      <c r="H1998" s="1">
        <v>3913</v>
      </c>
      <c r="I1998" s="1">
        <v>1514</v>
      </c>
      <c r="J1998" s="1">
        <v>5861</v>
      </c>
      <c r="K1998" s="1">
        <v>3024</v>
      </c>
      <c r="L1998" s="1">
        <v>584</v>
      </c>
      <c r="M1998" s="1">
        <v>13898.5</v>
      </c>
      <c r="N1998" s="1">
        <v>51732</v>
      </c>
      <c r="O1998" s="1">
        <v>0.18686588038906171</v>
      </c>
      <c r="P1998" s="1">
        <v>0.62874443735199614</v>
      </c>
      <c r="Q1998" s="1" t="s">
        <v>24</v>
      </c>
      <c r="R1998" s="1" t="s">
        <v>25</v>
      </c>
      <c r="S1998" s="1" t="s">
        <v>37</v>
      </c>
      <c r="T1998" s="1">
        <v>-14471</v>
      </c>
      <c r="U1998" s="1">
        <v>0.1843896822589422</v>
      </c>
      <c r="V1998" s="3" t="s">
        <v>27</v>
      </c>
    </row>
    <row r="1999" spans="1:22" x14ac:dyDescent="0.3">
      <c r="A1999" s="2" t="s">
        <v>271</v>
      </c>
      <c r="B1999" s="1" t="s">
        <v>28</v>
      </c>
      <c r="C1999" s="1">
        <v>52636</v>
      </c>
      <c r="D1999" s="1">
        <v>18865</v>
      </c>
      <c r="E1999" s="1">
        <v>7509</v>
      </c>
      <c r="F1999" s="1">
        <v>4739</v>
      </c>
      <c r="G1999" s="1">
        <v>2194</v>
      </c>
      <c r="H1999" s="1">
        <v>1184</v>
      </c>
      <c r="I1999" s="1">
        <v>7782</v>
      </c>
      <c r="J1999" s="1">
        <v>4727</v>
      </c>
      <c r="K1999" s="1">
        <v>2178.75</v>
      </c>
      <c r="L1999" s="1">
        <v>3809</v>
      </c>
      <c r="M1999" s="1">
        <v>13898.5</v>
      </c>
      <c r="N1999" s="1">
        <v>52987.75</v>
      </c>
      <c r="O1999" s="1">
        <v>0.27808994645447949</v>
      </c>
      <c r="P1999" s="1">
        <v>1.0066826886541529</v>
      </c>
      <c r="Q1999" s="1" t="s">
        <v>24</v>
      </c>
      <c r="R1999" s="1" t="s">
        <v>25</v>
      </c>
      <c r="S1999" s="1" t="s">
        <v>26</v>
      </c>
      <c r="T1999" s="1">
        <v>-13548</v>
      </c>
      <c r="U1999" s="1">
        <v>-0.25386851546372252</v>
      </c>
      <c r="V1999" s="3" t="s">
        <v>27</v>
      </c>
    </row>
    <row r="2000" spans="1:22" x14ac:dyDescent="0.3">
      <c r="A2000" s="2" t="s">
        <v>271</v>
      </c>
      <c r="B2000" s="1" t="s">
        <v>29</v>
      </c>
      <c r="C2000" s="1">
        <v>52636</v>
      </c>
      <c r="D2000" s="1">
        <v>18865</v>
      </c>
      <c r="E2000" s="1">
        <v>6741</v>
      </c>
      <c r="F2000" s="1">
        <v>5403</v>
      </c>
      <c r="G2000" s="1">
        <v>2255</v>
      </c>
      <c r="H2000" s="1">
        <v>5597</v>
      </c>
      <c r="I2000" s="1">
        <v>6077</v>
      </c>
      <c r="J2000" s="1">
        <v>851</v>
      </c>
      <c r="K2000" s="1">
        <v>2178.75</v>
      </c>
      <c r="L2000" s="1">
        <v>4796</v>
      </c>
      <c r="M2000" s="1">
        <v>13898.5</v>
      </c>
      <c r="N2000" s="1">
        <v>52763.75</v>
      </c>
      <c r="O2000" s="1">
        <v>0.27808994645447949</v>
      </c>
      <c r="P2000" s="1">
        <v>1.0024270461281251</v>
      </c>
      <c r="Q2000" s="1" t="s">
        <v>24</v>
      </c>
      <c r="R2000" s="1" t="s">
        <v>25</v>
      </c>
      <c r="S2000" s="1" t="s">
        <v>26</v>
      </c>
      <c r="T2000" s="1">
        <v>-17011</v>
      </c>
      <c r="U2000" s="1">
        <v>-0.25386851546372252</v>
      </c>
      <c r="V2000" s="3" t="s">
        <v>27</v>
      </c>
    </row>
    <row r="2001" spans="1:22" x14ac:dyDescent="0.3">
      <c r="A2001" s="2" t="s">
        <v>271</v>
      </c>
      <c r="B2001" s="1" t="s">
        <v>30</v>
      </c>
      <c r="C2001" s="1">
        <v>52636</v>
      </c>
      <c r="D2001" s="1">
        <v>18865</v>
      </c>
      <c r="E2001" s="1">
        <v>3896</v>
      </c>
      <c r="F2001" s="1">
        <v>4276</v>
      </c>
      <c r="G2001" s="1">
        <v>4437</v>
      </c>
      <c r="H2001" s="1">
        <v>6140</v>
      </c>
      <c r="I2001" s="1">
        <v>7879</v>
      </c>
      <c r="J2001" s="1">
        <v>1926</v>
      </c>
      <c r="K2001" s="1">
        <v>2271</v>
      </c>
      <c r="L2001" s="1">
        <v>2185</v>
      </c>
      <c r="M2001" s="1">
        <v>13898.5</v>
      </c>
      <c r="N2001" s="1">
        <v>51875</v>
      </c>
      <c r="O2001" s="1">
        <v>0.27808994645447949</v>
      </c>
      <c r="P2001" s="1">
        <v>0.98554221445398582</v>
      </c>
      <c r="Q2001" s="1" t="s">
        <v>24</v>
      </c>
      <c r="R2001" s="1" t="s">
        <v>25</v>
      </c>
      <c r="S2001" s="1" t="s">
        <v>26</v>
      </c>
      <c r="T2001" s="1">
        <v>-14614</v>
      </c>
      <c r="U2001" s="1">
        <v>-0.25386851546372252</v>
      </c>
      <c r="V2001" s="3" t="s">
        <v>27</v>
      </c>
    </row>
    <row r="2002" spans="1:22" x14ac:dyDescent="0.3">
      <c r="A2002" s="2" t="s">
        <v>271</v>
      </c>
      <c r="B2002" s="1" t="s">
        <v>31</v>
      </c>
      <c r="C2002" s="1">
        <v>52636</v>
      </c>
      <c r="D2002" s="1">
        <v>18865</v>
      </c>
      <c r="E2002" s="1">
        <v>7676</v>
      </c>
      <c r="F2002" s="1">
        <v>4670</v>
      </c>
      <c r="G2002" s="1">
        <v>2368</v>
      </c>
      <c r="H2002" s="1">
        <v>4657</v>
      </c>
      <c r="I2002" s="1">
        <v>3654</v>
      </c>
      <c r="J2002" s="1">
        <v>1003</v>
      </c>
      <c r="K2002" s="1">
        <v>2152</v>
      </c>
      <c r="L2002" s="1">
        <v>242</v>
      </c>
      <c r="M2002" s="1">
        <v>13898.5</v>
      </c>
      <c r="N2002" s="1">
        <v>45287</v>
      </c>
      <c r="O2002" s="1">
        <v>0.27808994645447949</v>
      </c>
      <c r="P2002" s="1">
        <v>0.86038072801884646</v>
      </c>
      <c r="Q2002" s="1" t="s">
        <v>24</v>
      </c>
      <c r="R2002" s="1" t="s">
        <v>25</v>
      </c>
      <c r="S2002" s="1" t="s">
        <v>26</v>
      </c>
      <c r="T2002" s="1">
        <v>-3356</v>
      </c>
      <c r="U2002" s="1">
        <v>-0.1524811915799073</v>
      </c>
      <c r="V2002" s="3" t="s">
        <v>27</v>
      </c>
    </row>
    <row r="2003" spans="1:22" x14ac:dyDescent="0.3">
      <c r="A2003" s="2" t="s">
        <v>271</v>
      </c>
      <c r="B2003" s="1" t="s">
        <v>32</v>
      </c>
      <c r="C2003" s="1">
        <v>52636</v>
      </c>
      <c r="D2003" s="1">
        <v>18865</v>
      </c>
      <c r="E2003" s="1">
        <v>3216</v>
      </c>
      <c r="F2003" s="1">
        <v>4670</v>
      </c>
      <c r="G2003" s="1">
        <v>4835</v>
      </c>
      <c r="H2003" s="1">
        <v>2709</v>
      </c>
      <c r="I2003" s="1">
        <v>3207</v>
      </c>
      <c r="J2003" s="1">
        <v>3268</v>
      </c>
      <c r="K2003" s="1">
        <v>2178.75</v>
      </c>
      <c r="L2003" s="1">
        <v>3068</v>
      </c>
      <c r="M2003" s="1">
        <v>13898.5</v>
      </c>
      <c r="N2003" s="1">
        <v>46016.75</v>
      </c>
      <c r="O2003" s="1">
        <v>0.27808994645447949</v>
      </c>
      <c r="P2003" s="1">
        <v>0.8742448134356714</v>
      </c>
      <c r="Q2003" s="1" t="s">
        <v>24</v>
      </c>
      <c r="R2003" s="1" t="s">
        <v>25</v>
      </c>
      <c r="S2003" s="1" t="s">
        <v>26</v>
      </c>
      <c r="T2003" s="1">
        <v>-1907</v>
      </c>
      <c r="U2003" s="1">
        <v>-0.16634527699673229</v>
      </c>
      <c r="V2003" s="3" t="s">
        <v>27</v>
      </c>
    </row>
    <row r="2004" spans="1:22" x14ac:dyDescent="0.3">
      <c r="A2004" s="2" t="s">
        <v>271</v>
      </c>
      <c r="B2004" s="1" t="s">
        <v>33</v>
      </c>
      <c r="C2004" s="1">
        <v>82278.262719703984</v>
      </c>
      <c r="D2004" s="1">
        <v>18865</v>
      </c>
      <c r="E2004" s="1">
        <v>6354</v>
      </c>
      <c r="F2004" s="1">
        <v>3248</v>
      </c>
      <c r="G2004" s="1">
        <v>1187</v>
      </c>
      <c r="H2004" s="1">
        <v>2556</v>
      </c>
      <c r="I2004" s="1">
        <v>5018.833333333333</v>
      </c>
      <c r="J2004" s="1">
        <v>1042</v>
      </c>
      <c r="K2004" s="1">
        <v>1268</v>
      </c>
      <c r="L2004" s="1">
        <v>2239</v>
      </c>
      <c r="M2004" s="1">
        <v>13898.5</v>
      </c>
      <c r="N2004" s="1">
        <v>41777.833333333343</v>
      </c>
      <c r="O2004" s="1">
        <v>0.18686588038906171</v>
      </c>
      <c r="P2004" s="1">
        <v>0.50776270611907792</v>
      </c>
      <c r="Q2004" s="1" t="s">
        <v>36</v>
      </c>
      <c r="R2004" s="1" t="s">
        <v>25</v>
      </c>
      <c r="S2004" s="1" t="s">
        <v>37</v>
      </c>
      <c r="T2004" s="1">
        <v>502</v>
      </c>
      <c r="U2004" s="1">
        <v>0.30537141349186042</v>
      </c>
      <c r="V2004" s="3" t="s">
        <v>38</v>
      </c>
    </row>
    <row r="2005" spans="1:22" x14ac:dyDescent="0.3">
      <c r="A2005" s="2" t="s">
        <v>272</v>
      </c>
      <c r="B2005" s="1" t="s">
        <v>23</v>
      </c>
      <c r="C2005" s="1">
        <v>82278.262719703984</v>
      </c>
      <c r="D2005" s="1">
        <v>8768</v>
      </c>
      <c r="E2005" s="1">
        <v>6862</v>
      </c>
      <c r="F2005" s="1">
        <v>2125</v>
      </c>
      <c r="G2005" s="1">
        <v>2815</v>
      </c>
      <c r="H2005" s="1">
        <v>1581</v>
      </c>
      <c r="I2005" s="1">
        <v>4745</v>
      </c>
      <c r="J2005" s="1">
        <v>2094</v>
      </c>
      <c r="K2005" s="1">
        <v>1532</v>
      </c>
      <c r="L2005" s="1">
        <v>670</v>
      </c>
      <c r="M2005" s="1">
        <v>10141.66513599435</v>
      </c>
      <c r="N2005" s="1">
        <v>31192</v>
      </c>
      <c r="O2005" s="1">
        <v>0.1232605648291796</v>
      </c>
      <c r="P2005" s="1">
        <v>0.37910377503060899</v>
      </c>
      <c r="Q2005" s="1" t="s">
        <v>36</v>
      </c>
      <c r="R2005" s="1" t="s">
        <v>25</v>
      </c>
      <c r="S2005" s="1" t="s">
        <v>37</v>
      </c>
      <c r="T2005" s="1">
        <v>11753.8163507109</v>
      </c>
      <c r="U2005" s="1">
        <v>0.49763566014021138</v>
      </c>
      <c r="V2005" s="3" t="s">
        <v>38</v>
      </c>
    </row>
    <row r="2006" spans="1:22" x14ac:dyDescent="0.3">
      <c r="A2006" s="2" t="s">
        <v>272</v>
      </c>
      <c r="B2006" s="1" t="s">
        <v>39</v>
      </c>
      <c r="C2006" s="1">
        <v>82278.262719703984</v>
      </c>
      <c r="D2006" s="1">
        <v>8768</v>
      </c>
      <c r="E2006" s="1">
        <v>6647</v>
      </c>
      <c r="F2006" s="1">
        <v>3092.25</v>
      </c>
      <c r="G2006" s="1">
        <v>2461</v>
      </c>
      <c r="H2006" s="1">
        <v>5230</v>
      </c>
      <c r="I2006" s="1">
        <v>4745</v>
      </c>
      <c r="J2006" s="1">
        <v>3867</v>
      </c>
      <c r="K2006" s="1">
        <v>2845</v>
      </c>
      <c r="L2006" s="1">
        <v>1208</v>
      </c>
      <c r="M2006" s="1">
        <v>10141.66513599435</v>
      </c>
      <c r="N2006" s="1">
        <v>38863.25</v>
      </c>
      <c r="O2006" s="1">
        <v>0.1232605648291796</v>
      </c>
      <c r="P2006" s="1">
        <v>0.47233921470115142</v>
      </c>
      <c r="Q2006" s="1" t="s">
        <v>36</v>
      </c>
      <c r="R2006" s="1" t="s">
        <v>25</v>
      </c>
      <c r="S2006" s="1" t="s">
        <v>37</v>
      </c>
      <c r="T2006" s="1">
        <v>11753.8163507109</v>
      </c>
      <c r="U2006" s="1">
        <v>0.40440022046966889</v>
      </c>
      <c r="V2006" s="3" t="s">
        <v>38</v>
      </c>
    </row>
    <row r="2007" spans="1:22" x14ac:dyDescent="0.3">
      <c r="A2007" s="2" t="s">
        <v>272</v>
      </c>
      <c r="B2007" s="1" t="s">
        <v>28</v>
      </c>
      <c r="C2007" s="1">
        <v>82278.262719703984</v>
      </c>
      <c r="D2007" s="1">
        <v>8768</v>
      </c>
      <c r="E2007" s="1">
        <v>3389</v>
      </c>
      <c r="F2007" s="1">
        <v>3092.25</v>
      </c>
      <c r="G2007" s="1">
        <v>4967</v>
      </c>
      <c r="H2007" s="1">
        <v>1522</v>
      </c>
      <c r="I2007" s="1">
        <v>6525</v>
      </c>
      <c r="J2007" s="1">
        <v>608</v>
      </c>
      <c r="K2007" s="1">
        <v>2773</v>
      </c>
      <c r="L2007" s="1">
        <v>1218</v>
      </c>
      <c r="M2007" s="1">
        <v>10141.66513599435</v>
      </c>
      <c r="N2007" s="1">
        <v>32862.25</v>
      </c>
      <c r="O2007" s="1">
        <v>0.1232605648291796</v>
      </c>
      <c r="P2007" s="1">
        <v>0.39940379042702068</v>
      </c>
      <c r="Q2007" s="1" t="s">
        <v>36</v>
      </c>
      <c r="R2007" s="1" t="s">
        <v>25</v>
      </c>
      <c r="S2007" s="1" t="s">
        <v>37</v>
      </c>
      <c r="T2007" s="1">
        <v>11753.8163507109</v>
      </c>
      <c r="U2007" s="1">
        <v>0.47733564474379958</v>
      </c>
      <c r="V2007" s="3" t="s">
        <v>38</v>
      </c>
    </row>
    <row r="2008" spans="1:22" x14ac:dyDescent="0.3">
      <c r="A2008" s="2" t="s">
        <v>272</v>
      </c>
      <c r="B2008" s="1" t="s">
        <v>29</v>
      </c>
      <c r="C2008" s="1">
        <v>82278.262719703984</v>
      </c>
      <c r="D2008" s="1">
        <v>8768</v>
      </c>
      <c r="E2008" s="1">
        <v>5304</v>
      </c>
      <c r="F2008" s="1">
        <v>2264</v>
      </c>
      <c r="G2008" s="1">
        <v>4627</v>
      </c>
      <c r="H2008" s="1">
        <v>5912</v>
      </c>
      <c r="I2008" s="1">
        <v>1142</v>
      </c>
      <c r="J2008" s="1">
        <v>1136</v>
      </c>
      <c r="K2008" s="1">
        <v>2773</v>
      </c>
      <c r="L2008" s="1">
        <v>5563</v>
      </c>
      <c r="M2008" s="1">
        <v>10141.66513599435</v>
      </c>
      <c r="N2008" s="1">
        <v>37489</v>
      </c>
      <c r="O2008" s="1">
        <v>0.1232605648291796</v>
      </c>
      <c r="P2008" s="1">
        <v>0.45563674731092912</v>
      </c>
      <c r="Q2008" s="1" t="s">
        <v>36</v>
      </c>
      <c r="R2008" s="1" t="s">
        <v>25</v>
      </c>
      <c r="S2008" s="1" t="s">
        <v>37</v>
      </c>
      <c r="T2008" s="1">
        <v>11753.8163507109</v>
      </c>
      <c r="U2008" s="1">
        <v>0.42110268785989119</v>
      </c>
      <c r="V2008" s="3" t="s">
        <v>38</v>
      </c>
    </row>
    <row r="2009" spans="1:22" x14ac:dyDescent="0.3">
      <c r="A2009" s="2" t="s">
        <v>272</v>
      </c>
      <c r="B2009" s="1" t="s">
        <v>30</v>
      </c>
      <c r="C2009" s="1">
        <v>82278.262719703984</v>
      </c>
      <c r="D2009" s="1">
        <v>8768</v>
      </c>
      <c r="E2009" s="1">
        <v>5570</v>
      </c>
      <c r="F2009" s="1">
        <v>5632</v>
      </c>
      <c r="G2009" s="1">
        <v>4901</v>
      </c>
      <c r="H2009" s="1">
        <v>1805</v>
      </c>
      <c r="I2009" s="1">
        <v>4745</v>
      </c>
      <c r="J2009" s="1">
        <v>5336</v>
      </c>
      <c r="K2009" s="1">
        <v>2773</v>
      </c>
      <c r="L2009" s="1">
        <v>1651</v>
      </c>
      <c r="M2009" s="1">
        <v>10141.66513599435</v>
      </c>
      <c r="N2009" s="1">
        <v>41181</v>
      </c>
      <c r="O2009" s="1">
        <v>0.1232605648291796</v>
      </c>
      <c r="P2009" s="1">
        <v>0.50050886636110248</v>
      </c>
      <c r="Q2009" s="1" t="s">
        <v>36</v>
      </c>
      <c r="R2009" s="1" t="s">
        <v>25</v>
      </c>
      <c r="S2009" s="1" t="s">
        <v>37</v>
      </c>
      <c r="T2009" s="1">
        <v>11753.8163507109</v>
      </c>
      <c r="U2009" s="1">
        <v>0.37623056880971789</v>
      </c>
      <c r="V2009" s="3" t="s">
        <v>38</v>
      </c>
    </row>
    <row r="2010" spans="1:22" x14ac:dyDescent="0.3">
      <c r="A2010" s="2" t="s">
        <v>272</v>
      </c>
      <c r="B2010" s="1" t="s">
        <v>31</v>
      </c>
      <c r="C2010" s="1">
        <v>82278.262719703984</v>
      </c>
      <c r="D2010" s="1">
        <v>8768</v>
      </c>
      <c r="E2010" s="1">
        <v>7364</v>
      </c>
      <c r="F2010" s="1">
        <v>3092.25</v>
      </c>
      <c r="G2010" s="1">
        <v>1966</v>
      </c>
      <c r="H2010" s="1">
        <v>2105</v>
      </c>
      <c r="I2010" s="1">
        <v>4709</v>
      </c>
      <c r="J2010" s="1">
        <v>1127</v>
      </c>
      <c r="K2010" s="1">
        <v>3942</v>
      </c>
      <c r="L2010" s="1">
        <v>4992</v>
      </c>
      <c r="M2010" s="1">
        <v>10141.66513599435</v>
      </c>
      <c r="N2010" s="1">
        <v>38065.25</v>
      </c>
      <c r="O2010" s="1">
        <v>0.1232605648291796</v>
      </c>
      <c r="P2010" s="1">
        <v>0.4626404197385191</v>
      </c>
      <c r="Q2010" s="1" t="s">
        <v>36</v>
      </c>
      <c r="R2010" s="1" t="s">
        <v>25</v>
      </c>
      <c r="S2010" s="1" t="s">
        <v>37</v>
      </c>
      <c r="T2010" s="1">
        <v>11753.8163507109</v>
      </c>
      <c r="U2010" s="1">
        <v>0.41409901543230121</v>
      </c>
      <c r="V2010" s="3" t="s">
        <v>38</v>
      </c>
    </row>
    <row r="2011" spans="1:22" x14ac:dyDescent="0.3">
      <c r="A2011" s="2" t="s">
        <v>272</v>
      </c>
      <c r="B2011" s="1" t="s">
        <v>32</v>
      </c>
      <c r="C2011" s="1">
        <v>82278.262719703984</v>
      </c>
      <c r="D2011" s="1">
        <v>8768</v>
      </c>
      <c r="E2011" s="1">
        <v>2983</v>
      </c>
      <c r="F2011" s="1">
        <v>3092.25</v>
      </c>
      <c r="G2011" s="1">
        <v>4407</v>
      </c>
      <c r="H2011" s="1">
        <v>3307</v>
      </c>
      <c r="I2011" s="1">
        <v>4745</v>
      </c>
      <c r="J2011" s="1">
        <v>4325</v>
      </c>
      <c r="K2011" s="1">
        <v>2773</v>
      </c>
      <c r="L2011" s="1">
        <v>5523</v>
      </c>
      <c r="M2011" s="1">
        <v>10141.66513599435</v>
      </c>
      <c r="N2011" s="1">
        <v>39923.25</v>
      </c>
      <c r="O2011" s="1">
        <v>0.1232605648291796</v>
      </c>
      <c r="P2011" s="1">
        <v>0.48522232580439728</v>
      </c>
      <c r="Q2011" s="1" t="s">
        <v>36</v>
      </c>
      <c r="R2011" s="1" t="s">
        <v>25</v>
      </c>
      <c r="S2011" s="1" t="s">
        <v>37</v>
      </c>
      <c r="T2011" s="1">
        <v>11753.8163507109</v>
      </c>
      <c r="U2011" s="1">
        <v>0.39151710936642309</v>
      </c>
      <c r="V2011" s="3" t="s">
        <v>38</v>
      </c>
    </row>
    <row r="2012" spans="1:22" x14ac:dyDescent="0.3">
      <c r="A2012" s="2" t="s">
        <v>272</v>
      </c>
      <c r="B2012" s="1" t="s">
        <v>33</v>
      </c>
      <c r="C2012" s="1">
        <v>82278.262719703984</v>
      </c>
      <c r="D2012" s="1">
        <v>8768</v>
      </c>
      <c r="E2012" s="1">
        <v>3567</v>
      </c>
      <c r="F2012" s="1">
        <v>2348</v>
      </c>
      <c r="G2012" s="1">
        <v>3873</v>
      </c>
      <c r="H2012" s="1">
        <v>5707</v>
      </c>
      <c r="I2012" s="1">
        <v>6604</v>
      </c>
      <c r="J2012" s="1">
        <v>4125</v>
      </c>
      <c r="K2012" s="1">
        <v>2773</v>
      </c>
      <c r="L2012" s="1">
        <v>5775</v>
      </c>
      <c r="M2012" s="1">
        <v>10141.66513599435</v>
      </c>
      <c r="N2012" s="1">
        <v>43540</v>
      </c>
      <c r="O2012" s="1">
        <v>0.1232605648291796</v>
      </c>
      <c r="P2012" s="1">
        <v>0.52917986550502416</v>
      </c>
      <c r="Q2012" s="1" t="s">
        <v>36</v>
      </c>
      <c r="R2012" s="1" t="s">
        <v>25</v>
      </c>
      <c r="S2012" s="1" t="s">
        <v>37</v>
      </c>
      <c r="T2012" s="1">
        <v>11753.8163507109</v>
      </c>
      <c r="U2012" s="1">
        <v>0.34755956966579621</v>
      </c>
      <c r="V2012" s="3" t="s">
        <v>38</v>
      </c>
    </row>
    <row r="2013" spans="1:22" x14ac:dyDescent="0.3">
      <c r="A2013" s="2" t="s">
        <v>273</v>
      </c>
      <c r="B2013" s="1" t="s">
        <v>23</v>
      </c>
      <c r="C2013" s="1">
        <v>82278.262719703984</v>
      </c>
      <c r="D2013" s="1">
        <v>13013</v>
      </c>
      <c r="E2013" s="1">
        <v>6565</v>
      </c>
      <c r="F2013" s="1">
        <v>2727</v>
      </c>
      <c r="G2013" s="1">
        <v>4395</v>
      </c>
      <c r="H2013" s="1">
        <v>5841</v>
      </c>
      <c r="I2013" s="1">
        <v>7541</v>
      </c>
      <c r="J2013" s="1">
        <v>5202</v>
      </c>
      <c r="K2013" s="1">
        <v>3433.75</v>
      </c>
      <c r="L2013" s="1">
        <v>5461</v>
      </c>
      <c r="M2013" s="1">
        <v>10141.66513599435</v>
      </c>
      <c r="N2013" s="1">
        <v>54178.75</v>
      </c>
      <c r="O2013" s="1">
        <v>0.1232605648291796</v>
      </c>
      <c r="P2013" s="1">
        <v>0.6584819393254554</v>
      </c>
      <c r="Q2013" s="1" t="s">
        <v>36</v>
      </c>
      <c r="R2013" s="1" t="s">
        <v>25</v>
      </c>
      <c r="S2013" s="1" t="s">
        <v>37</v>
      </c>
      <c r="T2013" s="1">
        <v>11753.8163507109</v>
      </c>
      <c r="U2013" s="1">
        <v>0.21825749584536491</v>
      </c>
      <c r="V2013" s="3" t="s">
        <v>27</v>
      </c>
    </row>
    <row r="2014" spans="1:22" x14ac:dyDescent="0.3">
      <c r="A2014" s="2" t="s">
        <v>273</v>
      </c>
      <c r="B2014" s="1" t="s">
        <v>28</v>
      </c>
      <c r="C2014" s="1">
        <v>82278.262719703984</v>
      </c>
      <c r="D2014" s="1">
        <v>13013</v>
      </c>
      <c r="E2014" s="1">
        <v>7145</v>
      </c>
      <c r="F2014" s="1">
        <v>2927</v>
      </c>
      <c r="G2014" s="1">
        <v>2284</v>
      </c>
      <c r="H2014" s="1">
        <v>4763</v>
      </c>
      <c r="I2014" s="1">
        <v>7541</v>
      </c>
      <c r="J2014" s="1">
        <v>3707</v>
      </c>
      <c r="K2014" s="1">
        <v>4779</v>
      </c>
      <c r="L2014" s="1">
        <v>1993</v>
      </c>
      <c r="M2014" s="1">
        <v>10141.66513599435</v>
      </c>
      <c r="N2014" s="1">
        <v>48152</v>
      </c>
      <c r="O2014" s="1">
        <v>0.1232605648291796</v>
      </c>
      <c r="P2014" s="1">
        <v>0.58523355268254307</v>
      </c>
      <c r="Q2014" s="1" t="s">
        <v>36</v>
      </c>
      <c r="R2014" s="1" t="s">
        <v>25</v>
      </c>
      <c r="S2014" s="1" t="s">
        <v>37</v>
      </c>
      <c r="T2014" s="1">
        <v>11753.8163507109</v>
      </c>
      <c r="U2014" s="1">
        <v>0.29150588248827719</v>
      </c>
      <c r="V2014" s="3" t="s">
        <v>38</v>
      </c>
    </row>
    <row r="2015" spans="1:22" x14ac:dyDescent="0.3">
      <c r="A2015" s="2" t="s">
        <v>273</v>
      </c>
      <c r="B2015" s="1" t="s">
        <v>29</v>
      </c>
      <c r="C2015" s="1">
        <v>82278.262719703984</v>
      </c>
      <c r="D2015" s="1">
        <v>13013</v>
      </c>
      <c r="E2015" s="1">
        <v>6839</v>
      </c>
      <c r="F2015" s="1">
        <v>3127</v>
      </c>
      <c r="G2015" s="1">
        <v>3852</v>
      </c>
      <c r="H2015" s="1">
        <v>5168</v>
      </c>
      <c r="I2015" s="1">
        <v>7541</v>
      </c>
      <c r="J2015" s="1">
        <v>1864</v>
      </c>
      <c r="K2015" s="1">
        <v>3058</v>
      </c>
      <c r="L2015" s="1">
        <v>415</v>
      </c>
      <c r="M2015" s="1">
        <v>10141.66513599435</v>
      </c>
      <c r="N2015" s="1">
        <v>44877</v>
      </c>
      <c r="O2015" s="1">
        <v>0.1232605648291796</v>
      </c>
      <c r="P2015" s="1">
        <v>0.54542960092487303</v>
      </c>
      <c r="Q2015" s="1" t="s">
        <v>36</v>
      </c>
      <c r="R2015" s="1" t="s">
        <v>25</v>
      </c>
      <c r="S2015" s="1" t="s">
        <v>37</v>
      </c>
      <c r="T2015" s="1">
        <v>11753.8163507109</v>
      </c>
      <c r="U2015" s="1">
        <v>0.33130983424594729</v>
      </c>
      <c r="V2015" s="3" t="s">
        <v>38</v>
      </c>
    </row>
    <row r="2016" spans="1:22" x14ac:dyDescent="0.3">
      <c r="A2016" s="2" t="s">
        <v>273</v>
      </c>
      <c r="B2016" s="1" t="s">
        <v>31</v>
      </c>
      <c r="C2016" s="1">
        <v>82278.262719703984</v>
      </c>
      <c r="D2016" s="1">
        <v>13013</v>
      </c>
      <c r="E2016" s="1">
        <v>5686</v>
      </c>
      <c r="F2016" s="1">
        <v>2927</v>
      </c>
      <c r="G2016" s="1">
        <v>4165</v>
      </c>
      <c r="H2016" s="1">
        <v>6094</v>
      </c>
      <c r="I2016" s="1">
        <v>7541</v>
      </c>
      <c r="J2016" s="1">
        <v>759</v>
      </c>
      <c r="K2016" s="1">
        <v>3433.75</v>
      </c>
      <c r="L2016" s="1">
        <v>958</v>
      </c>
      <c r="M2016" s="1">
        <v>10141.66513599435</v>
      </c>
      <c r="N2016" s="1">
        <v>44576.75</v>
      </c>
      <c r="O2016" s="1">
        <v>0.1232605648291796</v>
      </c>
      <c r="P2016" s="1">
        <v>0.54178039893548657</v>
      </c>
      <c r="Q2016" s="1" t="s">
        <v>36</v>
      </c>
      <c r="R2016" s="1" t="s">
        <v>25</v>
      </c>
      <c r="S2016" s="1" t="s">
        <v>37</v>
      </c>
      <c r="T2016" s="1">
        <v>11753.8163507109</v>
      </c>
      <c r="U2016" s="1">
        <v>0.33495903623533368</v>
      </c>
      <c r="V2016" s="3" t="s">
        <v>38</v>
      </c>
    </row>
    <row r="2017" spans="1:22" x14ac:dyDescent="0.3">
      <c r="A2017" s="2" t="s">
        <v>273</v>
      </c>
      <c r="B2017" s="1" t="s">
        <v>32</v>
      </c>
      <c r="C2017" s="1">
        <v>82278.262719703984</v>
      </c>
      <c r="D2017" s="1">
        <v>13013</v>
      </c>
      <c r="E2017" s="1">
        <v>3483</v>
      </c>
      <c r="F2017" s="1">
        <v>2927</v>
      </c>
      <c r="G2017" s="1">
        <v>2247</v>
      </c>
      <c r="H2017" s="1">
        <v>5623</v>
      </c>
      <c r="I2017" s="1">
        <v>7541</v>
      </c>
      <c r="J2017" s="1">
        <v>3458</v>
      </c>
      <c r="K2017" s="1">
        <v>4467</v>
      </c>
      <c r="L2017" s="1">
        <v>1168</v>
      </c>
      <c r="M2017" s="1">
        <v>10141.66513599435</v>
      </c>
      <c r="N2017" s="1">
        <v>43927</v>
      </c>
      <c r="O2017" s="1">
        <v>0.1232605648291796</v>
      </c>
      <c r="P2017" s="1">
        <v>0.53388341644554882</v>
      </c>
      <c r="Q2017" s="1" t="s">
        <v>36</v>
      </c>
      <c r="R2017" s="1" t="s">
        <v>25</v>
      </c>
      <c r="S2017" s="1" t="s">
        <v>37</v>
      </c>
      <c r="T2017" s="1">
        <v>11753.8163507109</v>
      </c>
      <c r="U2017" s="1">
        <v>0.34285601872527138</v>
      </c>
      <c r="V2017" s="3" t="s">
        <v>38</v>
      </c>
    </row>
    <row r="2018" spans="1:22" x14ac:dyDescent="0.3">
      <c r="A2018" s="2" t="s">
        <v>273</v>
      </c>
      <c r="B2018" s="1" t="s">
        <v>33</v>
      </c>
      <c r="C2018" s="1">
        <v>82278.262719703984</v>
      </c>
      <c r="D2018" s="1">
        <v>13013</v>
      </c>
      <c r="E2018" s="1">
        <v>4017</v>
      </c>
      <c r="F2018" s="1">
        <v>2927</v>
      </c>
      <c r="G2018" s="1">
        <v>1828</v>
      </c>
      <c r="H2018" s="1">
        <v>1611</v>
      </c>
      <c r="I2018" s="1">
        <v>7541</v>
      </c>
      <c r="J2018" s="1">
        <v>2239</v>
      </c>
      <c r="K2018" s="1">
        <v>1431</v>
      </c>
      <c r="L2018" s="1">
        <v>1739</v>
      </c>
      <c r="M2018" s="1">
        <v>10141.66513599435</v>
      </c>
      <c r="N2018" s="1">
        <v>36346</v>
      </c>
      <c r="O2018" s="1">
        <v>0.1232605648291796</v>
      </c>
      <c r="P2018" s="1">
        <v>0.44174486430054222</v>
      </c>
      <c r="Q2018" s="1" t="s">
        <v>36</v>
      </c>
      <c r="R2018" s="1" t="s">
        <v>25</v>
      </c>
      <c r="S2018" s="1" t="s">
        <v>37</v>
      </c>
      <c r="T2018" s="1">
        <v>11753.8163507109</v>
      </c>
      <c r="U2018" s="1">
        <v>0.4349945708702781</v>
      </c>
      <c r="V2018" s="3" t="s">
        <v>38</v>
      </c>
    </row>
    <row r="2019" spans="1:22" x14ac:dyDescent="0.3">
      <c r="A2019" s="2" t="s">
        <v>274</v>
      </c>
      <c r="B2019" s="1" t="s">
        <v>23</v>
      </c>
      <c r="C2019" s="1">
        <v>82278.262719703984</v>
      </c>
      <c r="D2019" s="1">
        <v>11969</v>
      </c>
      <c r="E2019" s="1">
        <v>6015</v>
      </c>
      <c r="F2019" s="1">
        <v>4941.666666666667</v>
      </c>
      <c r="G2019" s="1">
        <v>4357</v>
      </c>
      <c r="H2019" s="1">
        <v>1782</v>
      </c>
      <c r="I2019" s="1">
        <v>2480.25</v>
      </c>
      <c r="J2019" s="1">
        <v>3519</v>
      </c>
      <c r="K2019" s="1">
        <v>1198</v>
      </c>
      <c r="L2019" s="1">
        <v>2791</v>
      </c>
      <c r="M2019" s="1">
        <v>10141.66513599435</v>
      </c>
      <c r="N2019" s="1">
        <v>39052.916666666672</v>
      </c>
      <c r="O2019" s="1">
        <v>0.1232605648291796</v>
      </c>
      <c r="P2019" s="1">
        <v>0.47464440030421651</v>
      </c>
      <c r="Q2019" s="1" t="s">
        <v>36</v>
      </c>
      <c r="R2019" s="1" t="s">
        <v>25</v>
      </c>
      <c r="S2019" s="1" t="s">
        <v>37</v>
      </c>
      <c r="T2019" s="1">
        <v>11753.8163507109</v>
      </c>
      <c r="U2019" s="1">
        <v>0.40209503486660381</v>
      </c>
      <c r="V2019" s="3" t="s">
        <v>38</v>
      </c>
    </row>
    <row r="2020" spans="1:22" x14ac:dyDescent="0.3">
      <c r="A2020" s="2" t="s">
        <v>274</v>
      </c>
      <c r="B2020" s="1" t="s">
        <v>39</v>
      </c>
      <c r="C2020" s="1">
        <v>82278.262719703984</v>
      </c>
      <c r="D2020" s="1">
        <v>11969</v>
      </c>
      <c r="E2020" s="1">
        <v>7746</v>
      </c>
      <c r="F2020" s="1">
        <v>4927</v>
      </c>
      <c r="G2020" s="1">
        <v>2438</v>
      </c>
      <c r="H2020" s="1">
        <v>3529</v>
      </c>
      <c r="I2020" s="1">
        <v>2480.25</v>
      </c>
      <c r="J2020" s="1">
        <v>4136</v>
      </c>
      <c r="K2020" s="1">
        <v>2198</v>
      </c>
      <c r="L2020" s="1">
        <v>5776</v>
      </c>
      <c r="M2020" s="1">
        <v>10141.66513599435</v>
      </c>
      <c r="N2020" s="1">
        <v>45199.25</v>
      </c>
      <c r="O2020" s="1">
        <v>0.1232605648291796</v>
      </c>
      <c r="P2020" s="1">
        <v>0.5493461882390438</v>
      </c>
      <c r="Q2020" s="1" t="s">
        <v>36</v>
      </c>
      <c r="R2020" s="1" t="s">
        <v>25</v>
      </c>
      <c r="S2020" s="1" t="s">
        <v>37</v>
      </c>
      <c r="T2020" s="1">
        <v>11753.8163507109</v>
      </c>
      <c r="U2020" s="1">
        <v>0.32739324693177663</v>
      </c>
      <c r="V2020" s="3" t="s">
        <v>38</v>
      </c>
    </row>
    <row r="2021" spans="1:22" x14ac:dyDescent="0.3">
      <c r="A2021" s="2" t="s">
        <v>274</v>
      </c>
      <c r="B2021" s="1" t="s">
        <v>28</v>
      </c>
      <c r="C2021" s="1">
        <v>82278.262719703984</v>
      </c>
      <c r="D2021" s="1">
        <v>11969</v>
      </c>
      <c r="E2021" s="1">
        <v>7304</v>
      </c>
      <c r="F2021" s="1">
        <v>4941.666666666667</v>
      </c>
      <c r="G2021" s="1">
        <v>4369</v>
      </c>
      <c r="H2021" s="1">
        <v>2626</v>
      </c>
      <c r="I2021" s="1">
        <v>2480.25</v>
      </c>
      <c r="J2021" s="1">
        <v>3951</v>
      </c>
      <c r="K2021" s="1">
        <v>2054</v>
      </c>
      <c r="L2021" s="1">
        <v>1889</v>
      </c>
      <c r="M2021" s="1">
        <v>10141.66513599435</v>
      </c>
      <c r="N2021" s="1">
        <v>41583.916666666672</v>
      </c>
      <c r="O2021" s="1">
        <v>0.1232605648291796</v>
      </c>
      <c r="P2021" s="1">
        <v>0.50540586653281583</v>
      </c>
      <c r="Q2021" s="1" t="s">
        <v>36</v>
      </c>
      <c r="R2021" s="1" t="s">
        <v>25</v>
      </c>
      <c r="S2021" s="1" t="s">
        <v>37</v>
      </c>
      <c r="T2021" s="1">
        <v>11753.8163507109</v>
      </c>
      <c r="U2021" s="1">
        <v>0.37133356863800437</v>
      </c>
      <c r="V2021" s="3" t="s">
        <v>38</v>
      </c>
    </row>
    <row r="2022" spans="1:22" x14ac:dyDescent="0.3">
      <c r="A2022" s="2" t="s">
        <v>274</v>
      </c>
      <c r="B2022" s="1" t="s">
        <v>29</v>
      </c>
      <c r="C2022" s="1">
        <v>82278.262719703984</v>
      </c>
      <c r="D2022" s="1">
        <v>11969</v>
      </c>
      <c r="E2022" s="1">
        <v>7654</v>
      </c>
      <c r="F2022" s="1">
        <v>5093</v>
      </c>
      <c r="G2022" s="1">
        <v>4756</v>
      </c>
      <c r="H2022" s="1">
        <v>2949</v>
      </c>
      <c r="I2022" s="1">
        <v>2480.25</v>
      </c>
      <c r="J2022" s="1">
        <v>2774</v>
      </c>
      <c r="K2022" s="1">
        <v>2054</v>
      </c>
      <c r="L2022" s="1">
        <v>2235</v>
      </c>
      <c r="M2022" s="1">
        <v>10141.66513599435</v>
      </c>
      <c r="N2022" s="1">
        <v>41964.25</v>
      </c>
      <c r="O2022" s="1">
        <v>0.1232605648291796</v>
      </c>
      <c r="P2022" s="1">
        <v>0.51002839161734526</v>
      </c>
      <c r="Q2022" s="1" t="s">
        <v>36</v>
      </c>
      <c r="R2022" s="1" t="s">
        <v>25</v>
      </c>
      <c r="S2022" s="1" t="s">
        <v>37</v>
      </c>
      <c r="T2022" s="1">
        <v>11753.8163507109</v>
      </c>
      <c r="U2022" s="1">
        <v>0.36671104355347511</v>
      </c>
      <c r="V2022" s="3" t="s">
        <v>38</v>
      </c>
    </row>
    <row r="2023" spans="1:22" x14ac:dyDescent="0.3">
      <c r="A2023" s="2" t="s">
        <v>274</v>
      </c>
      <c r="B2023" s="1" t="s">
        <v>30</v>
      </c>
      <c r="C2023" s="1">
        <v>82278.262719703984</v>
      </c>
      <c r="D2023" s="1">
        <v>11969</v>
      </c>
      <c r="E2023" s="1">
        <v>2972</v>
      </c>
      <c r="F2023" s="1">
        <v>5007</v>
      </c>
      <c r="G2023" s="1">
        <v>1777</v>
      </c>
      <c r="H2023" s="1">
        <v>4659</v>
      </c>
      <c r="I2023" s="1">
        <v>2480.25</v>
      </c>
      <c r="J2023" s="1">
        <v>1424</v>
      </c>
      <c r="K2023" s="1">
        <v>2054</v>
      </c>
      <c r="L2023" s="1">
        <v>2512</v>
      </c>
      <c r="M2023" s="1">
        <v>10141.66513599435</v>
      </c>
      <c r="N2023" s="1">
        <v>34854.25</v>
      </c>
      <c r="O2023" s="1">
        <v>0.1232605648291796</v>
      </c>
      <c r="P2023" s="1">
        <v>0.42361431619840351</v>
      </c>
      <c r="Q2023" s="1" t="s">
        <v>36</v>
      </c>
      <c r="R2023" s="1" t="s">
        <v>25</v>
      </c>
      <c r="S2023" s="1" t="s">
        <v>37</v>
      </c>
      <c r="T2023" s="1">
        <v>11753.8163507109</v>
      </c>
      <c r="U2023" s="1">
        <v>0.45312511897241681</v>
      </c>
      <c r="V2023" s="3" t="s">
        <v>38</v>
      </c>
    </row>
    <row r="2024" spans="1:22" x14ac:dyDescent="0.3">
      <c r="A2024" s="2" t="s">
        <v>274</v>
      </c>
      <c r="B2024" s="1" t="s">
        <v>31</v>
      </c>
      <c r="C2024" s="1">
        <v>82278.262719703984</v>
      </c>
      <c r="D2024" s="1">
        <v>11969</v>
      </c>
      <c r="E2024" s="1">
        <v>6418</v>
      </c>
      <c r="F2024" s="1">
        <v>4692</v>
      </c>
      <c r="G2024" s="1">
        <v>4020</v>
      </c>
      <c r="H2024" s="1">
        <v>2655</v>
      </c>
      <c r="I2024" s="1">
        <v>3946</v>
      </c>
      <c r="J2024" s="1">
        <v>817</v>
      </c>
      <c r="K2024" s="1">
        <v>2054</v>
      </c>
      <c r="L2024" s="1">
        <v>2242</v>
      </c>
      <c r="M2024" s="1">
        <v>10141.66513599435</v>
      </c>
      <c r="N2024" s="1">
        <v>38813</v>
      </c>
      <c r="O2024" s="1">
        <v>0.1232605648291796</v>
      </c>
      <c r="P2024" s="1">
        <v>0.47172848231158709</v>
      </c>
      <c r="Q2024" s="1" t="s">
        <v>36</v>
      </c>
      <c r="R2024" s="1" t="s">
        <v>25</v>
      </c>
      <c r="S2024" s="1" t="s">
        <v>37</v>
      </c>
      <c r="T2024" s="1">
        <v>11753.8163507109</v>
      </c>
      <c r="U2024" s="1">
        <v>0.40501095285923322</v>
      </c>
      <c r="V2024" s="3" t="s">
        <v>38</v>
      </c>
    </row>
    <row r="2025" spans="1:22" x14ac:dyDescent="0.3">
      <c r="A2025" s="2" t="s">
        <v>274</v>
      </c>
      <c r="B2025" s="1" t="s">
        <v>32</v>
      </c>
      <c r="C2025" s="1">
        <v>82278.262719703984</v>
      </c>
      <c r="D2025" s="1">
        <v>11969</v>
      </c>
      <c r="E2025" s="1">
        <v>4903</v>
      </c>
      <c r="F2025" s="1">
        <v>5394</v>
      </c>
      <c r="G2025" s="1">
        <v>3497</v>
      </c>
      <c r="H2025" s="1">
        <v>4277</v>
      </c>
      <c r="I2025" s="1">
        <v>1854</v>
      </c>
      <c r="J2025" s="1">
        <v>3864</v>
      </c>
      <c r="K2025" s="1">
        <v>2054</v>
      </c>
      <c r="L2025" s="1">
        <v>4467</v>
      </c>
      <c r="M2025" s="1">
        <v>10141.66513599435</v>
      </c>
      <c r="N2025" s="1">
        <v>42279</v>
      </c>
      <c r="O2025" s="1">
        <v>0.1232605648291796</v>
      </c>
      <c r="P2025" s="1">
        <v>0.51385382484352127</v>
      </c>
      <c r="Q2025" s="1" t="s">
        <v>36</v>
      </c>
      <c r="R2025" s="1" t="s">
        <v>25</v>
      </c>
      <c r="S2025" s="1" t="s">
        <v>37</v>
      </c>
      <c r="T2025" s="1">
        <v>11753.8163507109</v>
      </c>
      <c r="U2025" s="1">
        <v>0.36288561032729899</v>
      </c>
      <c r="V2025" s="3" t="s">
        <v>38</v>
      </c>
    </row>
    <row r="2026" spans="1:22" x14ac:dyDescent="0.3">
      <c r="A2026" s="2" t="s">
        <v>274</v>
      </c>
      <c r="B2026" s="1" t="s">
        <v>33</v>
      </c>
      <c r="C2026" s="1">
        <v>82278.262719703984</v>
      </c>
      <c r="D2026" s="1">
        <v>11969</v>
      </c>
      <c r="E2026" s="1">
        <v>5429</v>
      </c>
      <c r="F2026" s="1">
        <v>4941.666666666667</v>
      </c>
      <c r="G2026" s="1">
        <v>4369</v>
      </c>
      <c r="H2026" s="1">
        <v>2604</v>
      </c>
      <c r="I2026" s="1">
        <v>2125</v>
      </c>
      <c r="J2026" s="1">
        <v>2377</v>
      </c>
      <c r="K2026" s="1">
        <v>2054</v>
      </c>
      <c r="L2026" s="1">
        <v>5909</v>
      </c>
      <c r="M2026" s="1">
        <v>10141.66513599435</v>
      </c>
      <c r="N2026" s="1">
        <v>41777.666666666672</v>
      </c>
      <c r="O2026" s="1">
        <v>0.1232605648291796</v>
      </c>
      <c r="P2026" s="1">
        <v>0.50776068047267808</v>
      </c>
      <c r="Q2026" s="1" t="s">
        <v>36</v>
      </c>
      <c r="R2026" s="1" t="s">
        <v>25</v>
      </c>
      <c r="S2026" s="1" t="s">
        <v>37</v>
      </c>
      <c r="T2026" s="1">
        <v>11753.8163507109</v>
      </c>
      <c r="U2026" s="1">
        <v>0.36897875469814229</v>
      </c>
      <c r="V2026" s="3" t="s">
        <v>38</v>
      </c>
    </row>
    <row r="2027" spans="1:22" x14ac:dyDescent="0.3">
      <c r="A2027" s="2" t="s">
        <v>274</v>
      </c>
      <c r="B2027" s="1" t="s">
        <v>44</v>
      </c>
      <c r="C2027" s="1">
        <v>82278.262719703984</v>
      </c>
      <c r="D2027" s="1">
        <v>11969</v>
      </c>
      <c r="E2027" s="1">
        <v>2065</v>
      </c>
      <c r="F2027" s="1">
        <v>4537</v>
      </c>
      <c r="G2027" s="1">
        <v>2991</v>
      </c>
      <c r="H2027" s="1">
        <v>6755</v>
      </c>
      <c r="I2027" s="1">
        <v>2480.25</v>
      </c>
      <c r="J2027" s="1">
        <v>4082</v>
      </c>
      <c r="K2027" s="1">
        <v>2054</v>
      </c>
      <c r="L2027" s="1">
        <v>3156</v>
      </c>
      <c r="M2027" s="1">
        <v>10141.66513599435</v>
      </c>
      <c r="N2027" s="1">
        <v>40089.25</v>
      </c>
      <c r="O2027" s="1">
        <v>0.1232605648291796</v>
      </c>
      <c r="P2027" s="1">
        <v>0.48723986961867921</v>
      </c>
      <c r="Q2027" s="1" t="s">
        <v>36</v>
      </c>
      <c r="R2027" s="1" t="s">
        <v>25</v>
      </c>
      <c r="S2027" s="1" t="s">
        <v>37</v>
      </c>
      <c r="T2027" s="1">
        <v>11753.8163507109</v>
      </c>
      <c r="U2027" s="1">
        <v>0.38949956555214121</v>
      </c>
      <c r="V2027" s="3" t="s">
        <v>38</v>
      </c>
    </row>
    <row r="2028" spans="1:22" x14ac:dyDescent="0.3">
      <c r="A2028" s="2" t="s">
        <v>274</v>
      </c>
      <c r="B2028" s="1" t="s">
        <v>40</v>
      </c>
      <c r="C2028" s="1">
        <v>82278.262719703984</v>
      </c>
      <c r="D2028" s="1">
        <v>11969</v>
      </c>
      <c r="E2028" s="1">
        <v>8792</v>
      </c>
      <c r="F2028" s="1">
        <v>4941.666666666667</v>
      </c>
      <c r="G2028" s="1">
        <v>3314</v>
      </c>
      <c r="H2028" s="1">
        <v>2199</v>
      </c>
      <c r="I2028" s="1">
        <v>1996</v>
      </c>
      <c r="J2028" s="1">
        <v>1340</v>
      </c>
      <c r="K2028" s="1">
        <v>2766</v>
      </c>
      <c r="L2028" s="1">
        <v>1544</v>
      </c>
      <c r="M2028" s="1">
        <v>10141.66513599435</v>
      </c>
      <c r="N2028" s="1">
        <v>38861.666666666672</v>
      </c>
      <c r="O2028" s="1">
        <v>0.1232605648291796</v>
      </c>
      <c r="P2028" s="1">
        <v>0.47231997106035262</v>
      </c>
      <c r="Q2028" s="1" t="s">
        <v>36</v>
      </c>
      <c r="R2028" s="1" t="s">
        <v>25</v>
      </c>
      <c r="S2028" s="1" t="s">
        <v>37</v>
      </c>
      <c r="T2028" s="1">
        <v>11753.8163507109</v>
      </c>
      <c r="U2028" s="1">
        <v>0.40441946411046781</v>
      </c>
      <c r="V2028" s="3" t="s">
        <v>38</v>
      </c>
    </row>
    <row r="2029" spans="1:22" x14ac:dyDescent="0.3">
      <c r="A2029" s="2" t="s">
        <v>275</v>
      </c>
      <c r="B2029" s="1" t="s">
        <v>23</v>
      </c>
      <c r="C2029" s="1">
        <v>82278.262719703984</v>
      </c>
      <c r="D2029" s="1">
        <v>12175</v>
      </c>
      <c r="E2029" s="1">
        <v>3603</v>
      </c>
      <c r="F2029" s="1">
        <v>4578.3999999999996</v>
      </c>
      <c r="G2029" s="1">
        <v>1430</v>
      </c>
      <c r="H2029" s="1">
        <v>4103</v>
      </c>
      <c r="I2029" s="1">
        <v>4760</v>
      </c>
      <c r="J2029" s="1">
        <v>2577</v>
      </c>
      <c r="K2029" s="1">
        <v>2946</v>
      </c>
      <c r="L2029" s="1">
        <v>4631</v>
      </c>
      <c r="M2029" s="1">
        <v>10141.66513599435</v>
      </c>
      <c r="N2029" s="1">
        <v>40803.4</v>
      </c>
      <c r="O2029" s="1">
        <v>0.1232605648291796</v>
      </c>
      <c r="P2029" s="1">
        <v>0.49591956187753111</v>
      </c>
      <c r="Q2029" s="1" t="s">
        <v>36</v>
      </c>
      <c r="R2029" s="1" t="s">
        <v>25</v>
      </c>
      <c r="S2029" s="1" t="s">
        <v>37</v>
      </c>
      <c r="T2029" s="1">
        <v>11753.8163507109</v>
      </c>
      <c r="U2029" s="1">
        <v>0.3808198732932892</v>
      </c>
      <c r="V2029" s="3" t="s">
        <v>38</v>
      </c>
    </row>
    <row r="2030" spans="1:22" x14ac:dyDescent="0.3">
      <c r="A2030" s="2" t="s">
        <v>275</v>
      </c>
      <c r="B2030" s="1" t="s">
        <v>39</v>
      </c>
      <c r="C2030" s="1">
        <v>82278.262719703984</v>
      </c>
      <c r="D2030" s="1">
        <v>12175</v>
      </c>
      <c r="E2030" s="1">
        <v>5745</v>
      </c>
      <c r="F2030" s="1">
        <v>4578.3999999999996</v>
      </c>
      <c r="G2030" s="1">
        <v>4113</v>
      </c>
      <c r="H2030" s="1">
        <v>6322</v>
      </c>
      <c r="I2030" s="1">
        <v>4760</v>
      </c>
      <c r="J2030" s="1">
        <v>4152</v>
      </c>
      <c r="K2030" s="1">
        <v>2946</v>
      </c>
      <c r="L2030" s="1">
        <v>2046</v>
      </c>
      <c r="M2030" s="1">
        <v>10141.66513599435</v>
      </c>
      <c r="N2030" s="1">
        <v>46837.4</v>
      </c>
      <c r="O2030" s="1">
        <v>0.1232605648291796</v>
      </c>
      <c r="P2030" s="1">
        <v>0.56925606413883834</v>
      </c>
      <c r="Q2030" s="1" t="s">
        <v>36</v>
      </c>
      <c r="R2030" s="1" t="s">
        <v>25</v>
      </c>
      <c r="S2030" s="1" t="s">
        <v>37</v>
      </c>
      <c r="T2030" s="1">
        <v>11753.8163507109</v>
      </c>
      <c r="U2030" s="1">
        <v>0.30748337103198198</v>
      </c>
      <c r="V2030" s="3" t="s">
        <v>38</v>
      </c>
    </row>
    <row r="2031" spans="1:22" x14ac:dyDescent="0.3">
      <c r="A2031" s="2" t="s">
        <v>275</v>
      </c>
      <c r="B2031" s="1" t="s">
        <v>28</v>
      </c>
      <c r="C2031" s="1">
        <v>82278.262719703984</v>
      </c>
      <c r="D2031" s="1">
        <v>12175</v>
      </c>
      <c r="E2031" s="1">
        <v>3186</v>
      </c>
      <c r="F2031" s="1">
        <v>4578.3999999999996</v>
      </c>
      <c r="G2031" s="1">
        <v>3092</v>
      </c>
      <c r="H2031" s="1">
        <v>5914</v>
      </c>
      <c r="I2031" s="1">
        <v>4410</v>
      </c>
      <c r="J2031" s="1">
        <v>5417</v>
      </c>
      <c r="K2031" s="1">
        <v>1265</v>
      </c>
      <c r="L2031" s="1">
        <v>2302</v>
      </c>
      <c r="M2031" s="1">
        <v>10141.66513599435</v>
      </c>
      <c r="N2031" s="1">
        <v>42339.4</v>
      </c>
      <c r="O2031" s="1">
        <v>0.1232605648291796</v>
      </c>
      <c r="P2031" s="1">
        <v>0.51458791909883839</v>
      </c>
      <c r="Q2031" s="1" t="s">
        <v>36</v>
      </c>
      <c r="R2031" s="1" t="s">
        <v>25</v>
      </c>
      <c r="S2031" s="1" t="s">
        <v>37</v>
      </c>
      <c r="T2031" s="1">
        <v>11753.8163507109</v>
      </c>
      <c r="U2031" s="1">
        <v>0.36215151607198198</v>
      </c>
      <c r="V2031" s="3" t="s">
        <v>38</v>
      </c>
    </row>
    <row r="2032" spans="1:22" x14ac:dyDescent="0.3">
      <c r="A2032" s="2" t="s">
        <v>275</v>
      </c>
      <c r="B2032" s="1" t="s">
        <v>29</v>
      </c>
      <c r="C2032" s="1">
        <v>82278.262719703984</v>
      </c>
      <c r="D2032" s="1">
        <v>12175</v>
      </c>
      <c r="E2032" s="1">
        <v>2265</v>
      </c>
      <c r="F2032" s="1">
        <v>5577</v>
      </c>
      <c r="G2032" s="1">
        <v>4192</v>
      </c>
      <c r="H2032" s="1">
        <v>5131</v>
      </c>
      <c r="I2032" s="1">
        <v>6081</v>
      </c>
      <c r="J2032" s="1">
        <v>3784</v>
      </c>
      <c r="K2032" s="1">
        <v>3818</v>
      </c>
      <c r="L2032" s="1">
        <v>2475</v>
      </c>
      <c r="M2032" s="1">
        <v>10141.66513599435</v>
      </c>
      <c r="N2032" s="1">
        <v>45498</v>
      </c>
      <c r="O2032" s="1">
        <v>0.1232605648291796</v>
      </c>
      <c r="P2032" s="1">
        <v>0.55297715941083125</v>
      </c>
      <c r="Q2032" s="1" t="s">
        <v>36</v>
      </c>
      <c r="R2032" s="1" t="s">
        <v>25</v>
      </c>
      <c r="S2032" s="1" t="s">
        <v>37</v>
      </c>
      <c r="T2032" s="1">
        <v>11753.8163507109</v>
      </c>
      <c r="U2032" s="1">
        <v>0.32376227575998912</v>
      </c>
      <c r="V2032" s="3" t="s">
        <v>38</v>
      </c>
    </row>
    <row r="2033" spans="1:22" x14ac:dyDescent="0.3">
      <c r="A2033" s="2" t="s">
        <v>275</v>
      </c>
      <c r="B2033" s="1" t="s">
        <v>30</v>
      </c>
      <c r="C2033" s="1">
        <v>82278.262719703984</v>
      </c>
      <c r="D2033" s="1">
        <v>12175</v>
      </c>
      <c r="E2033" s="1">
        <v>7576</v>
      </c>
      <c r="F2033" s="1">
        <v>3786</v>
      </c>
      <c r="G2033" s="1">
        <v>3375</v>
      </c>
      <c r="H2033" s="1">
        <v>4973</v>
      </c>
      <c r="I2033" s="1">
        <v>795</v>
      </c>
      <c r="J2033" s="1">
        <v>904</v>
      </c>
      <c r="K2033" s="1">
        <v>4246</v>
      </c>
      <c r="L2033" s="1">
        <v>526</v>
      </c>
      <c r="M2033" s="1">
        <v>10141.66513599435</v>
      </c>
      <c r="N2033" s="1">
        <v>38356</v>
      </c>
      <c r="O2033" s="1">
        <v>0.1232605648291796</v>
      </c>
      <c r="P2033" s="1">
        <v>0.46617415988311228</v>
      </c>
      <c r="Q2033" s="1" t="s">
        <v>36</v>
      </c>
      <c r="R2033" s="1" t="s">
        <v>25</v>
      </c>
      <c r="S2033" s="1" t="s">
        <v>37</v>
      </c>
      <c r="T2033" s="1">
        <v>11753.8163507109</v>
      </c>
      <c r="U2033" s="1">
        <v>0.41056527528770809</v>
      </c>
      <c r="V2033" s="3" t="s">
        <v>38</v>
      </c>
    </row>
    <row r="2034" spans="1:22" x14ac:dyDescent="0.3">
      <c r="A2034" s="2" t="s">
        <v>275</v>
      </c>
      <c r="B2034" s="1" t="s">
        <v>31</v>
      </c>
      <c r="C2034" s="1">
        <v>82278.262719703984</v>
      </c>
      <c r="D2034" s="1">
        <v>12175</v>
      </c>
      <c r="E2034" s="1">
        <v>4581</v>
      </c>
      <c r="F2034" s="1">
        <v>4578.3999999999996</v>
      </c>
      <c r="G2034" s="1">
        <v>1316</v>
      </c>
      <c r="H2034" s="1">
        <v>6118</v>
      </c>
      <c r="I2034" s="1">
        <v>4760</v>
      </c>
      <c r="J2034" s="1">
        <v>5267</v>
      </c>
      <c r="K2034" s="1">
        <v>2946</v>
      </c>
      <c r="L2034" s="1">
        <v>4088</v>
      </c>
      <c r="M2034" s="1">
        <v>10141.66513599435</v>
      </c>
      <c r="N2034" s="1">
        <v>45829.4</v>
      </c>
      <c r="O2034" s="1">
        <v>0.1232605648291796</v>
      </c>
      <c r="P2034" s="1">
        <v>0.55700495471235545</v>
      </c>
      <c r="Q2034" s="1" t="s">
        <v>36</v>
      </c>
      <c r="R2034" s="1" t="s">
        <v>25</v>
      </c>
      <c r="S2034" s="1" t="s">
        <v>37</v>
      </c>
      <c r="T2034" s="1">
        <v>11753.8163507109</v>
      </c>
      <c r="U2034" s="1">
        <v>0.31973448045846492</v>
      </c>
      <c r="V2034" s="3" t="s">
        <v>38</v>
      </c>
    </row>
    <row r="2035" spans="1:22" x14ac:dyDescent="0.3">
      <c r="A2035" s="2" t="s">
        <v>275</v>
      </c>
      <c r="B2035" s="1" t="s">
        <v>32</v>
      </c>
      <c r="C2035" s="1">
        <v>82278.262719703984</v>
      </c>
      <c r="D2035" s="1">
        <v>12175</v>
      </c>
      <c r="E2035" s="1">
        <v>3238</v>
      </c>
      <c r="F2035" s="1">
        <v>2652</v>
      </c>
      <c r="G2035" s="1">
        <v>4512</v>
      </c>
      <c r="H2035" s="1">
        <v>2816</v>
      </c>
      <c r="I2035" s="1">
        <v>4760</v>
      </c>
      <c r="J2035" s="1">
        <v>3624</v>
      </c>
      <c r="K2035" s="1">
        <v>2455</v>
      </c>
      <c r="L2035" s="1">
        <v>3918</v>
      </c>
      <c r="M2035" s="1">
        <v>10141.66513599435</v>
      </c>
      <c r="N2035" s="1">
        <v>40150</v>
      </c>
      <c r="O2035" s="1">
        <v>0.1232605648291796</v>
      </c>
      <c r="P2035" s="1">
        <v>0.48797821773143601</v>
      </c>
      <c r="Q2035" s="1" t="s">
        <v>36</v>
      </c>
      <c r="R2035" s="1" t="s">
        <v>25</v>
      </c>
      <c r="S2035" s="1" t="s">
        <v>37</v>
      </c>
      <c r="T2035" s="1">
        <v>11753.8163507109</v>
      </c>
      <c r="U2035" s="1">
        <v>0.38876121743938441</v>
      </c>
      <c r="V2035" s="3" t="s">
        <v>38</v>
      </c>
    </row>
    <row r="2036" spans="1:22" x14ac:dyDescent="0.3">
      <c r="A2036" s="2" t="s">
        <v>275</v>
      </c>
      <c r="B2036" s="1" t="s">
        <v>33</v>
      </c>
      <c r="C2036" s="1">
        <v>82278.262719703984</v>
      </c>
      <c r="D2036" s="1">
        <v>12175</v>
      </c>
      <c r="E2036" s="1">
        <v>3568</v>
      </c>
      <c r="F2036" s="1">
        <v>4578.3999999999996</v>
      </c>
      <c r="G2036" s="1">
        <v>1904</v>
      </c>
      <c r="H2036" s="1">
        <v>2651</v>
      </c>
      <c r="I2036" s="1">
        <v>4760</v>
      </c>
      <c r="J2036" s="1">
        <v>5210</v>
      </c>
      <c r="K2036" s="1">
        <v>2946</v>
      </c>
      <c r="L2036" s="1">
        <v>3681</v>
      </c>
      <c r="M2036" s="1">
        <v>10141.66513599435</v>
      </c>
      <c r="N2036" s="1">
        <v>41473.4</v>
      </c>
      <c r="O2036" s="1">
        <v>0.1232605648291796</v>
      </c>
      <c r="P2036" s="1">
        <v>0.50406266040505443</v>
      </c>
      <c r="Q2036" s="1" t="s">
        <v>36</v>
      </c>
      <c r="R2036" s="1" t="s">
        <v>25</v>
      </c>
      <c r="S2036" s="1" t="s">
        <v>37</v>
      </c>
      <c r="T2036" s="1">
        <v>11753.8163507109</v>
      </c>
      <c r="U2036" s="1">
        <v>0.37267677476576588</v>
      </c>
      <c r="V2036" s="3" t="s">
        <v>38</v>
      </c>
    </row>
    <row r="2037" spans="1:22" x14ac:dyDescent="0.3">
      <c r="A2037" s="2" t="s">
        <v>275</v>
      </c>
      <c r="B2037" s="1" t="s">
        <v>44</v>
      </c>
      <c r="C2037" s="1">
        <v>82278.262719703984</v>
      </c>
      <c r="D2037" s="1">
        <v>12175</v>
      </c>
      <c r="E2037" s="1">
        <v>2203</v>
      </c>
      <c r="F2037" s="1">
        <v>5327</v>
      </c>
      <c r="G2037" s="1">
        <v>4238</v>
      </c>
      <c r="H2037" s="1">
        <v>3191</v>
      </c>
      <c r="I2037" s="1">
        <v>7754</v>
      </c>
      <c r="J2037" s="1">
        <v>2763</v>
      </c>
      <c r="K2037" s="1">
        <v>2946</v>
      </c>
      <c r="L2037" s="1">
        <v>3338</v>
      </c>
      <c r="M2037" s="1">
        <v>10141.66513599435</v>
      </c>
      <c r="N2037" s="1">
        <v>43935</v>
      </c>
      <c r="O2037" s="1">
        <v>0.1232605648291796</v>
      </c>
      <c r="P2037" s="1">
        <v>0.53398064747274321</v>
      </c>
      <c r="Q2037" s="1" t="s">
        <v>36</v>
      </c>
      <c r="R2037" s="1" t="s">
        <v>25</v>
      </c>
      <c r="S2037" s="1" t="s">
        <v>37</v>
      </c>
      <c r="T2037" s="1">
        <v>11753.8163507109</v>
      </c>
      <c r="U2037" s="1">
        <v>0.34275878769807722</v>
      </c>
      <c r="V2037" s="3" t="s">
        <v>38</v>
      </c>
    </row>
    <row r="2038" spans="1:22" x14ac:dyDescent="0.3">
      <c r="A2038" s="2" t="s">
        <v>275</v>
      </c>
      <c r="B2038" s="1" t="s">
        <v>40</v>
      </c>
      <c r="C2038" s="1">
        <v>82278.262719703984</v>
      </c>
      <c r="D2038" s="1">
        <v>12175</v>
      </c>
      <c r="E2038" s="1">
        <v>6998</v>
      </c>
      <c r="F2038" s="1">
        <v>5550</v>
      </c>
      <c r="G2038" s="1">
        <v>3068</v>
      </c>
      <c r="H2038" s="1">
        <v>5777</v>
      </c>
      <c r="I2038" s="1">
        <v>4760</v>
      </c>
      <c r="J2038" s="1">
        <v>2883</v>
      </c>
      <c r="K2038" s="1">
        <v>2946</v>
      </c>
      <c r="L2038" s="1">
        <v>5668</v>
      </c>
      <c r="M2038" s="1">
        <v>10141.66513599435</v>
      </c>
      <c r="N2038" s="1">
        <v>49825</v>
      </c>
      <c r="O2038" s="1">
        <v>0.1232605648291796</v>
      </c>
      <c r="P2038" s="1">
        <v>0.60556699124455282</v>
      </c>
      <c r="Q2038" s="1" t="s">
        <v>36</v>
      </c>
      <c r="R2038" s="1" t="s">
        <v>25</v>
      </c>
      <c r="S2038" s="1" t="s">
        <v>37</v>
      </c>
      <c r="T2038" s="1">
        <v>11753.8163507109</v>
      </c>
      <c r="U2038" s="1">
        <v>0.27117244392626749</v>
      </c>
      <c r="V2038" s="3" t="s">
        <v>38</v>
      </c>
    </row>
    <row r="2039" spans="1:22" x14ac:dyDescent="0.3">
      <c r="A2039" s="2" t="s">
        <v>276</v>
      </c>
      <c r="B2039" s="1" t="s">
        <v>23</v>
      </c>
      <c r="C2039" s="1">
        <v>50859</v>
      </c>
      <c r="D2039" s="1">
        <v>10302</v>
      </c>
      <c r="E2039" s="1">
        <v>8675</v>
      </c>
      <c r="F2039" s="1">
        <v>4808</v>
      </c>
      <c r="G2039" s="1">
        <v>3145</v>
      </c>
      <c r="H2039" s="1">
        <v>5536</v>
      </c>
      <c r="I2039" s="1">
        <v>6159</v>
      </c>
      <c r="J2039" s="1">
        <v>1400</v>
      </c>
      <c r="K2039" s="1">
        <v>2323</v>
      </c>
      <c r="L2039" s="1">
        <v>2074</v>
      </c>
      <c r="M2039" s="1">
        <v>9863</v>
      </c>
      <c r="N2039" s="1">
        <v>44422</v>
      </c>
      <c r="O2039" s="1">
        <v>0.1939283116065986</v>
      </c>
      <c r="P2039" s="1">
        <v>0.87343439705853443</v>
      </c>
      <c r="Q2039" s="1" t="s">
        <v>24</v>
      </c>
      <c r="R2039" s="1" t="s">
        <v>25</v>
      </c>
      <c r="S2039" s="1" t="s">
        <v>26</v>
      </c>
      <c r="T2039" s="1">
        <v>5056</v>
      </c>
      <c r="U2039" s="1">
        <v>-6.7362708665133011E-2</v>
      </c>
      <c r="V2039" s="3" t="s">
        <v>27</v>
      </c>
    </row>
    <row r="2040" spans="1:22" x14ac:dyDescent="0.3">
      <c r="A2040" s="2" t="s">
        <v>276</v>
      </c>
      <c r="B2040" s="1" t="s">
        <v>28</v>
      </c>
      <c r="C2040" s="1">
        <v>50859</v>
      </c>
      <c r="D2040" s="1">
        <v>10302</v>
      </c>
      <c r="E2040" s="1">
        <v>7257</v>
      </c>
      <c r="F2040" s="1">
        <v>5894</v>
      </c>
      <c r="G2040" s="1">
        <v>1926</v>
      </c>
      <c r="H2040" s="1">
        <v>3352</v>
      </c>
      <c r="I2040" s="1">
        <v>6159</v>
      </c>
      <c r="J2040" s="1">
        <v>5357</v>
      </c>
      <c r="K2040" s="1">
        <v>2323</v>
      </c>
      <c r="L2040" s="1">
        <v>4742</v>
      </c>
      <c r="M2040" s="1">
        <v>9863</v>
      </c>
      <c r="N2040" s="1">
        <v>47312</v>
      </c>
      <c r="O2040" s="1">
        <v>0.1939283116065986</v>
      </c>
      <c r="P2040" s="1">
        <v>0.93025816472993961</v>
      </c>
      <c r="Q2040" s="1" t="s">
        <v>24</v>
      </c>
      <c r="R2040" s="1" t="s">
        <v>25</v>
      </c>
      <c r="S2040" s="1" t="s">
        <v>26</v>
      </c>
      <c r="T2040" s="1">
        <v>2166</v>
      </c>
      <c r="U2040" s="1">
        <v>-0.1241864763365383</v>
      </c>
      <c r="V2040" s="3" t="s">
        <v>27</v>
      </c>
    </row>
    <row r="2041" spans="1:22" x14ac:dyDescent="0.3">
      <c r="A2041" s="2" t="s">
        <v>276</v>
      </c>
      <c r="B2041" s="1" t="s">
        <v>29</v>
      </c>
      <c r="C2041" s="1">
        <v>50859</v>
      </c>
      <c r="D2041" s="1">
        <v>10302</v>
      </c>
      <c r="E2041" s="1">
        <v>7733</v>
      </c>
      <c r="F2041" s="1">
        <v>5256</v>
      </c>
      <c r="G2041" s="1">
        <v>2506</v>
      </c>
      <c r="H2041" s="1">
        <v>1999</v>
      </c>
      <c r="I2041" s="1">
        <v>4513</v>
      </c>
      <c r="J2041" s="1">
        <v>4094</v>
      </c>
      <c r="K2041" s="1">
        <v>2323</v>
      </c>
      <c r="L2041" s="1">
        <v>1749</v>
      </c>
      <c r="M2041" s="1">
        <v>9863</v>
      </c>
      <c r="N2041" s="1">
        <v>40475</v>
      </c>
      <c r="O2041" s="1">
        <v>0.1939283116065986</v>
      </c>
      <c r="P2041" s="1">
        <v>0.79582768044987118</v>
      </c>
      <c r="Q2041" s="1" t="s">
        <v>24</v>
      </c>
      <c r="R2041" s="1" t="s">
        <v>25</v>
      </c>
      <c r="S2041" s="1" t="s">
        <v>26</v>
      </c>
      <c r="T2041" s="1">
        <v>2844</v>
      </c>
      <c r="U2041" s="1">
        <v>1.0244007943530149E-2</v>
      </c>
      <c r="V2041" s="3" t="s">
        <v>27</v>
      </c>
    </row>
    <row r="2042" spans="1:22" x14ac:dyDescent="0.3">
      <c r="A2042" s="2" t="s">
        <v>276</v>
      </c>
      <c r="B2042" s="1" t="s">
        <v>31</v>
      </c>
      <c r="C2042" s="1">
        <v>50859</v>
      </c>
      <c r="D2042" s="1">
        <v>10302</v>
      </c>
      <c r="E2042" s="1">
        <v>8711</v>
      </c>
      <c r="F2042" s="1">
        <v>4973</v>
      </c>
      <c r="G2042" s="1">
        <v>2522</v>
      </c>
      <c r="H2042" s="1">
        <v>990</v>
      </c>
      <c r="I2042" s="1">
        <v>7805</v>
      </c>
      <c r="J2042" s="1">
        <v>666</v>
      </c>
      <c r="K2042" s="1">
        <v>2323</v>
      </c>
      <c r="L2042" s="1">
        <v>3777</v>
      </c>
      <c r="M2042" s="1">
        <v>9863</v>
      </c>
      <c r="N2042" s="1">
        <v>42069</v>
      </c>
      <c r="O2042" s="1">
        <v>0.1939283116065986</v>
      </c>
      <c r="P2042" s="1">
        <v>0.82716923258420338</v>
      </c>
      <c r="Q2042" s="1" t="s">
        <v>24</v>
      </c>
      <c r="R2042" s="1" t="s">
        <v>25</v>
      </c>
      <c r="S2042" s="1" t="s">
        <v>26</v>
      </c>
      <c r="T2042" s="1">
        <v>-1073</v>
      </c>
      <c r="U2042" s="1">
        <v>-2.1097544190802019E-2</v>
      </c>
      <c r="V2042" s="3" t="s">
        <v>27</v>
      </c>
    </row>
    <row r="2043" spans="1:22" x14ac:dyDescent="0.3">
      <c r="A2043" s="2" t="s">
        <v>276</v>
      </c>
      <c r="B2043" s="1" t="s">
        <v>32</v>
      </c>
      <c r="C2043" s="1">
        <v>50859</v>
      </c>
      <c r="D2043" s="1">
        <v>10302</v>
      </c>
      <c r="E2043" s="1">
        <v>4636</v>
      </c>
      <c r="F2043" s="1">
        <v>5232.75</v>
      </c>
      <c r="G2043" s="1">
        <v>2650</v>
      </c>
      <c r="H2043" s="1">
        <v>1104</v>
      </c>
      <c r="I2043" s="1">
        <v>6159</v>
      </c>
      <c r="J2043" s="1">
        <v>2958</v>
      </c>
      <c r="K2043" s="1">
        <v>2323</v>
      </c>
      <c r="L2043" s="1">
        <v>1934</v>
      </c>
      <c r="M2043" s="1">
        <v>9863</v>
      </c>
      <c r="N2043" s="1">
        <v>37298.75</v>
      </c>
      <c r="O2043" s="1">
        <v>0.1939283116065986</v>
      </c>
      <c r="P2043" s="1">
        <v>0.73337560707052829</v>
      </c>
      <c r="Q2043" s="1" t="s">
        <v>24</v>
      </c>
      <c r="R2043" s="1" t="s">
        <v>25</v>
      </c>
      <c r="S2043" s="1" t="s">
        <v>26</v>
      </c>
      <c r="T2043" s="1">
        <v>19155</v>
      </c>
      <c r="U2043" s="1">
        <v>7.2696081322873043E-2</v>
      </c>
      <c r="V2043" s="3" t="s">
        <v>27</v>
      </c>
    </row>
    <row r="2044" spans="1:22" x14ac:dyDescent="0.3">
      <c r="A2044" s="2" t="s">
        <v>276</v>
      </c>
      <c r="B2044" s="1" t="s">
        <v>33</v>
      </c>
      <c r="C2044" s="1">
        <v>111126.65679926</v>
      </c>
      <c r="D2044" s="1">
        <v>10302</v>
      </c>
      <c r="E2044" s="1">
        <v>4941</v>
      </c>
      <c r="F2044" s="1">
        <v>5232.75</v>
      </c>
      <c r="G2044" s="1">
        <v>1408</v>
      </c>
      <c r="H2044" s="1">
        <v>2835</v>
      </c>
      <c r="I2044" s="1">
        <v>6159</v>
      </c>
      <c r="J2044" s="1">
        <v>3273</v>
      </c>
      <c r="K2044" s="1">
        <v>2323</v>
      </c>
      <c r="L2044" s="1">
        <v>2920</v>
      </c>
      <c r="M2044" s="1">
        <v>9863</v>
      </c>
      <c r="N2044" s="1">
        <v>39393.75</v>
      </c>
      <c r="O2044" s="1">
        <v>2.6363529367842201E-2</v>
      </c>
      <c r="P2044" s="1">
        <v>0.20253982581974439</v>
      </c>
      <c r="Q2044" s="1" t="s">
        <v>36</v>
      </c>
      <c r="R2044" s="1" t="s">
        <v>25</v>
      </c>
      <c r="S2044" s="1" t="s">
        <v>37</v>
      </c>
      <c r="T2044" s="1">
        <v>15317</v>
      </c>
      <c r="U2044" s="1">
        <v>0.74695879992333125</v>
      </c>
      <c r="V2044" s="3" t="s">
        <v>46</v>
      </c>
    </row>
    <row r="2045" spans="1:22" x14ac:dyDescent="0.3">
      <c r="A2045" s="2" t="s">
        <v>277</v>
      </c>
      <c r="B2045" s="1" t="s">
        <v>23</v>
      </c>
      <c r="C2045" s="1">
        <v>82278.262719703984</v>
      </c>
      <c r="D2045" s="1">
        <v>22756</v>
      </c>
      <c r="E2045" s="1">
        <v>4081</v>
      </c>
      <c r="F2045" s="1">
        <v>1007</v>
      </c>
      <c r="G2045" s="1">
        <v>4206</v>
      </c>
      <c r="H2045" s="1">
        <v>6517</v>
      </c>
      <c r="I2045" s="1">
        <v>4757.333333333333</v>
      </c>
      <c r="J2045" s="1">
        <v>507</v>
      </c>
      <c r="K2045" s="1">
        <v>4530</v>
      </c>
      <c r="L2045" s="1">
        <v>427</v>
      </c>
      <c r="M2045" s="1">
        <v>10141.66513599435</v>
      </c>
      <c r="N2045" s="1">
        <v>48788.333333333343</v>
      </c>
      <c r="O2045" s="1">
        <v>0.1232605648291796</v>
      </c>
      <c r="P2045" s="1">
        <v>0.59296747063729038</v>
      </c>
      <c r="Q2045" s="1" t="s">
        <v>36</v>
      </c>
      <c r="R2045" s="1" t="s">
        <v>25</v>
      </c>
      <c r="S2045" s="1" t="s">
        <v>37</v>
      </c>
      <c r="T2045" s="1">
        <v>11753.8163507109</v>
      </c>
      <c r="U2045" s="1">
        <v>0.28377196453352987</v>
      </c>
      <c r="V2045" s="3" t="s">
        <v>38</v>
      </c>
    </row>
    <row r="2046" spans="1:22" x14ac:dyDescent="0.3">
      <c r="A2046" s="2" t="s">
        <v>277</v>
      </c>
      <c r="B2046" s="1" t="s">
        <v>39</v>
      </c>
      <c r="C2046" s="1">
        <v>82278.262719703984</v>
      </c>
      <c r="D2046" s="1">
        <v>22756</v>
      </c>
      <c r="E2046" s="1">
        <v>6058</v>
      </c>
      <c r="F2046" s="1">
        <v>1610</v>
      </c>
      <c r="G2046" s="1">
        <v>4702</v>
      </c>
      <c r="H2046" s="1">
        <v>1567</v>
      </c>
      <c r="I2046" s="1">
        <v>5123</v>
      </c>
      <c r="J2046" s="1">
        <v>2913.833333333333</v>
      </c>
      <c r="K2046" s="1">
        <v>3899.333333333333</v>
      </c>
      <c r="L2046" s="1">
        <v>629</v>
      </c>
      <c r="M2046" s="1">
        <v>10141.66513599435</v>
      </c>
      <c r="N2046" s="1">
        <v>49258.166666666672</v>
      </c>
      <c r="O2046" s="1">
        <v>0.1232605648291796</v>
      </c>
      <c r="P2046" s="1">
        <v>0.5986777678385562</v>
      </c>
      <c r="Q2046" s="1" t="s">
        <v>36</v>
      </c>
      <c r="R2046" s="1" t="s">
        <v>25</v>
      </c>
      <c r="S2046" s="1" t="s">
        <v>37</v>
      </c>
      <c r="T2046" s="1">
        <v>11753.8163507109</v>
      </c>
      <c r="U2046" s="1">
        <v>0.27806166733226417</v>
      </c>
      <c r="V2046" s="3" t="s">
        <v>38</v>
      </c>
    </row>
    <row r="2047" spans="1:22" x14ac:dyDescent="0.3">
      <c r="A2047" s="2" t="s">
        <v>277</v>
      </c>
      <c r="B2047" s="1" t="s">
        <v>28</v>
      </c>
      <c r="C2047" s="1">
        <v>82278.262719703984</v>
      </c>
      <c r="D2047" s="1">
        <v>22756</v>
      </c>
      <c r="E2047" s="1">
        <v>8436</v>
      </c>
      <c r="F2047" s="1">
        <v>2073</v>
      </c>
      <c r="G2047" s="1">
        <v>1632</v>
      </c>
      <c r="H2047" s="1">
        <v>5378</v>
      </c>
      <c r="I2047" s="1">
        <v>4757.333333333333</v>
      </c>
      <c r="J2047" s="1">
        <v>2913.833333333333</v>
      </c>
      <c r="K2047" s="1">
        <v>4547</v>
      </c>
      <c r="L2047" s="1">
        <v>664</v>
      </c>
      <c r="M2047" s="1">
        <v>10141.66513599435</v>
      </c>
      <c r="N2047" s="1">
        <v>53157.166666666672</v>
      </c>
      <c r="O2047" s="1">
        <v>0.1232605648291796</v>
      </c>
      <c r="P2047" s="1">
        <v>0.64606573971738224</v>
      </c>
      <c r="Q2047" s="1" t="s">
        <v>36</v>
      </c>
      <c r="R2047" s="1" t="s">
        <v>25</v>
      </c>
      <c r="S2047" s="1" t="s">
        <v>37</v>
      </c>
      <c r="T2047" s="1">
        <v>11753.8163507109</v>
      </c>
      <c r="U2047" s="1">
        <v>0.23067369545343799</v>
      </c>
      <c r="V2047" s="3" t="s">
        <v>38</v>
      </c>
    </row>
    <row r="2048" spans="1:22" x14ac:dyDescent="0.3">
      <c r="A2048" s="2" t="s">
        <v>277</v>
      </c>
      <c r="B2048" s="1" t="s">
        <v>29</v>
      </c>
      <c r="C2048" s="1">
        <v>82278.262719703984</v>
      </c>
      <c r="D2048" s="1">
        <v>22756</v>
      </c>
      <c r="E2048" s="1">
        <v>3301</v>
      </c>
      <c r="F2048" s="1">
        <v>2073</v>
      </c>
      <c r="G2048" s="1">
        <v>4022</v>
      </c>
      <c r="H2048" s="1">
        <v>4519</v>
      </c>
      <c r="I2048" s="1">
        <v>4757.333333333333</v>
      </c>
      <c r="J2048" s="1">
        <v>2186</v>
      </c>
      <c r="K2048" s="1">
        <v>3899.333333333333</v>
      </c>
      <c r="L2048" s="1">
        <v>4400</v>
      </c>
      <c r="M2048" s="1">
        <v>10141.66513599435</v>
      </c>
      <c r="N2048" s="1">
        <v>51913.666666666672</v>
      </c>
      <c r="O2048" s="1">
        <v>0.1232605648291796</v>
      </c>
      <c r="P2048" s="1">
        <v>0.6309523919278669</v>
      </c>
      <c r="Q2048" s="1" t="s">
        <v>36</v>
      </c>
      <c r="R2048" s="1" t="s">
        <v>25</v>
      </c>
      <c r="S2048" s="1" t="s">
        <v>37</v>
      </c>
      <c r="T2048" s="1">
        <v>11753.8163507109</v>
      </c>
      <c r="U2048" s="1">
        <v>0.24578704324295339</v>
      </c>
      <c r="V2048" s="3" t="s">
        <v>38</v>
      </c>
    </row>
    <row r="2049" spans="1:22" x14ac:dyDescent="0.3">
      <c r="A2049" s="2" t="s">
        <v>277</v>
      </c>
      <c r="B2049" s="1" t="s">
        <v>30</v>
      </c>
      <c r="C2049" s="1">
        <v>82278.262719703984</v>
      </c>
      <c r="D2049" s="1">
        <v>22756</v>
      </c>
      <c r="E2049" s="1">
        <v>8017</v>
      </c>
      <c r="F2049" s="1">
        <v>1738</v>
      </c>
      <c r="G2049" s="1">
        <v>4158</v>
      </c>
      <c r="H2049" s="1">
        <v>6894</v>
      </c>
      <c r="I2049" s="1">
        <v>4757.333333333333</v>
      </c>
      <c r="J2049" s="1">
        <v>5696</v>
      </c>
      <c r="K2049" s="1">
        <v>3899.333333333333</v>
      </c>
      <c r="L2049" s="1">
        <v>5270</v>
      </c>
      <c r="M2049" s="1">
        <v>10141.66513599435</v>
      </c>
      <c r="N2049" s="1">
        <v>63185.666666666672</v>
      </c>
      <c r="O2049" s="1">
        <v>0.1232605648291796</v>
      </c>
      <c r="P2049" s="1">
        <v>0.76795090924464771</v>
      </c>
      <c r="Q2049" s="1" t="s">
        <v>24</v>
      </c>
      <c r="R2049" s="1" t="s">
        <v>25</v>
      </c>
      <c r="S2049" s="1" t="s">
        <v>26</v>
      </c>
      <c r="T2049" s="1">
        <v>11753.8163507109</v>
      </c>
      <c r="U2049" s="1">
        <v>0.10878852592617271</v>
      </c>
      <c r="V2049" s="3" t="s">
        <v>27</v>
      </c>
    </row>
    <row r="2050" spans="1:22" x14ac:dyDescent="0.3">
      <c r="A2050" s="2" t="s">
        <v>277</v>
      </c>
      <c r="B2050" s="1" t="s">
        <v>31</v>
      </c>
      <c r="C2050" s="1">
        <v>82278.262719703984</v>
      </c>
      <c r="D2050" s="1">
        <v>22756</v>
      </c>
      <c r="E2050" s="1">
        <v>3030</v>
      </c>
      <c r="F2050" s="1">
        <v>1164</v>
      </c>
      <c r="G2050" s="1">
        <v>3469</v>
      </c>
      <c r="H2050" s="1">
        <v>3984</v>
      </c>
      <c r="I2050" s="1">
        <v>4757.333333333333</v>
      </c>
      <c r="J2050" s="1">
        <v>3603</v>
      </c>
      <c r="K2050" s="1">
        <v>2621</v>
      </c>
      <c r="L2050" s="1">
        <v>1233</v>
      </c>
      <c r="M2050" s="1">
        <v>10141.66513599435</v>
      </c>
      <c r="N2050" s="1">
        <v>46617.333333333343</v>
      </c>
      <c r="O2050" s="1">
        <v>0.1232605648291796</v>
      </c>
      <c r="P2050" s="1">
        <v>0.5665814006324349</v>
      </c>
      <c r="Q2050" s="1" t="s">
        <v>36</v>
      </c>
      <c r="R2050" s="1" t="s">
        <v>25</v>
      </c>
      <c r="S2050" s="1" t="s">
        <v>37</v>
      </c>
      <c r="T2050" s="1">
        <v>11753.8163507109</v>
      </c>
      <c r="U2050" s="1">
        <v>0.31015803453838542</v>
      </c>
      <c r="V2050" s="3" t="s">
        <v>38</v>
      </c>
    </row>
    <row r="2051" spans="1:22" x14ac:dyDescent="0.3">
      <c r="A2051" s="2" t="s">
        <v>277</v>
      </c>
      <c r="B2051" s="1" t="s">
        <v>32</v>
      </c>
      <c r="C2051" s="1">
        <v>82278.262719703984</v>
      </c>
      <c r="D2051" s="1">
        <v>22756</v>
      </c>
      <c r="E2051" s="1">
        <v>5477</v>
      </c>
      <c r="F2051" s="1">
        <v>4846</v>
      </c>
      <c r="G2051" s="1">
        <v>4483</v>
      </c>
      <c r="H2051" s="1">
        <v>3577</v>
      </c>
      <c r="I2051" s="1">
        <v>7748</v>
      </c>
      <c r="J2051" s="1">
        <v>3371</v>
      </c>
      <c r="K2051" s="1">
        <v>3899.333333333333</v>
      </c>
      <c r="L2051" s="1">
        <v>2747</v>
      </c>
      <c r="M2051" s="1">
        <v>10141.66513599435</v>
      </c>
      <c r="N2051" s="1">
        <v>58904.333333333343</v>
      </c>
      <c r="O2051" s="1">
        <v>0.1232605648291796</v>
      </c>
      <c r="P2051" s="1">
        <v>0.7159161045244935</v>
      </c>
      <c r="Q2051" s="1" t="s">
        <v>24</v>
      </c>
      <c r="R2051" s="1" t="s">
        <v>25</v>
      </c>
      <c r="S2051" s="1" t="s">
        <v>26</v>
      </c>
      <c r="T2051" s="1">
        <v>11753.8163507109</v>
      </c>
      <c r="U2051" s="1">
        <v>0.16082333064632681</v>
      </c>
      <c r="V2051" s="3" t="s">
        <v>27</v>
      </c>
    </row>
    <row r="2052" spans="1:22" x14ac:dyDescent="0.3">
      <c r="A2052" s="2" t="s">
        <v>277</v>
      </c>
      <c r="B2052" s="1" t="s">
        <v>33</v>
      </c>
      <c r="C2052" s="1">
        <v>82278.262719703984</v>
      </c>
      <c r="D2052" s="1">
        <v>22756</v>
      </c>
      <c r="E2052" s="1">
        <v>6173</v>
      </c>
      <c r="F2052" s="1">
        <v>2073</v>
      </c>
      <c r="G2052" s="1">
        <v>2484</v>
      </c>
      <c r="H2052" s="1">
        <v>1021</v>
      </c>
      <c r="I2052" s="1">
        <v>1401</v>
      </c>
      <c r="J2052" s="1">
        <v>2120</v>
      </c>
      <c r="K2052" s="1">
        <v>3899.333333333333</v>
      </c>
      <c r="L2052" s="1">
        <v>331</v>
      </c>
      <c r="M2052" s="1">
        <v>10141.66513599435</v>
      </c>
      <c r="N2052" s="1">
        <v>42258.333333333343</v>
      </c>
      <c r="O2052" s="1">
        <v>0.1232605648291796</v>
      </c>
      <c r="P2052" s="1">
        <v>0.51360264468993599</v>
      </c>
      <c r="Q2052" s="1" t="s">
        <v>36</v>
      </c>
      <c r="R2052" s="1" t="s">
        <v>25</v>
      </c>
      <c r="S2052" s="1" t="s">
        <v>37</v>
      </c>
      <c r="T2052" s="1">
        <v>11753.8163507109</v>
      </c>
      <c r="U2052" s="1">
        <v>0.36313679048088432</v>
      </c>
      <c r="V2052" s="3" t="s">
        <v>38</v>
      </c>
    </row>
    <row r="2053" spans="1:22" x14ac:dyDescent="0.3">
      <c r="A2053" s="2" t="s">
        <v>278</v>
      </c>
      <c r="B2053" s="1" t="s">
        <v>23</v>
      </c>
      <c r="C2053" s="1">
        <v>89238</v>
      </c>
      <c r="D2053" s="1">
        <v>18003</v>
      </c>
      <c r="E2053" s="1">
        <v>2052</v>
      </c>
      <c r="F2053" s="1">
        <v>1062</v>
      </c>
      <c r="G2053" s="1">
        <v>2578</v>
      </c>
      <c r="H2053" s="1">
        <v>840</v>
      </c>
      <c r="I2053" s="1">
        <v>6920.5</v>
      </c>
      <c r="J2053" s="1">
        <v>2658</v>
      </c>
      <c r="K2053" s="1">
        <v>4840</v>
      </c>
      <c r="L2053" s="1">
        <v>1167</v>
      </c>
      <c r="M2053" s="1">
        <v>10141.66513599435</v>
      </c>
      <c r="N2053" s="1">
        <v>40120.5</v>
      </c>
      <c r="O2053" s="1">
        <v>0.1136473826844433</v>
      </c>
      <c r="P2053" s="1">
        <v>0.44958986082162311</v>
      </c>
      <c r="Q2053" s="1" t="s">
        <v>36</v>
      </c>
      <c r="R2053" s="1" t="s">
        <v>25</v>
      </c>
      <c r="S2053" s="1" t="s">
        <v>37</v>
      </c>
      <c r="T2053" s="1">
        <v>56038</v>
      </c>
      <c r="U2053" s="1">
        <v>0.43676275649393359</v>
      </c>
      <c r="V2053" s="3" t="s">
        <v>38</v>
      </c>
    </row>
    <row r="2054" spans="1:22" x14ac:dyDescent="0.3">
      <c r="A2054" s="2" t="s">
        <v>278</v>
      </c>
      <c r="B2054" s="1" t="s">
        <v>28</v>
      </c>
      <c r="C2054" s="1">
        <v>89238</v>
      </c>
      <c r="D2054" s="1">
        <v>18003</v>
      </c>
      <c r="E2054" s="1">
        <v>5036</v>
      </c>
      <c r="F2054" s="1">
        <v>3702</v>
      </c>
      <c r="G2054" s="1">
        <v>1749</v>
      </c>
      <c r="H2054" s="1">
        <v>4965</v>
      </c>
      <c r="I2054" s="1">
        <v>6920.5</v>
      </c>
      <c r="J2054" s="1">
        <v>1997</v>
      </c>
      <c r="K2054" s="1">
        <v>1918.666666666667</v>
      </c>
      <c r="L2054" s="1">
        <v>3006</v>
      </c>
      <c r="M2054" s="1">
        <v>10141.66513599435</v>
      </c>
      <c r="N2054" s="1">
        <v>47297.166666666657</v>
      </c>
      <c r="O2054" s="1">
        <v>0.1136473826844433</v>
      </c>
      <c r="P2054" s="1">
        <v>0.53001150481483972</v>
      </c>
      <c r="Q2054" s="1" t="s">
        <v>36</v>
      </c>
      <c r="R2054" s="1" t="s">
        <v>25</v>
      </c>
      <c r="S2054" s="1" t="s">
        <v>37</v>
      </c>
      <c r="T2054" s="1">
        <v>54482</v>
      </c>
      <c r="U2054" s="1">
        <v>0.35634111250071698</v>
      </c>
      <c r="V2054" s="3" t="s">
        <v>38</v>
      </c>
    </row>
    <row r="2055" spans="1:22" x14ac:dyDescent="0.3">
      <c r="A2055" s="2" t="s">
        <v>278</v>
      </c>
      <c r="B2055" s="1" t="s">
        <v>29</v>
      </c>
      <c r="C2055" s="1">
        <v>82278.262719703984</v>
      </c>
      <c r="D2055" s="1">
        <v>18003</v>
      </c>
      <c r="E2055" s="1">
        <v>8760</v>
      </c>
      <c r="F2055" s="1">
        <v>3658</v>
      </c>
      <c r="G2055" s="1">
        <v>3831</v>
      </c>
      <c r="H2055" s="1">
        <v>1215</v>
      </c>
      <c r="I2055" s="1">
        <v>6920.5</v>
      </c>
      <c r="J2055" s="1">
        <v>1318</v>
      </c>
      <c r="K2055" s="1">
        <v>1330</v>
      </c>
      <c r="L2055" s="1">
        <v>413</v>
      </c>
      <c r="M2055" s="1">
        <v>10141.66513599435</v>
      </c>
      <c r="N2055" s="1">
        <v>45448.5</v>
      </c>
      <c r="O2055" s="1">
        <v>0.1232605648291796</v>
      </c>
      <c r="P2055" s="1">
        <v>0.55237554243006637</v>
      </c>
      <c r="Q2055" s="1" t="s">
        <v>36</v>
      </c>
      <c r="R2055" s="1" t="s">
        <v>25</v>
      </c>
      <c r="S2055" s="1" t="s">
        <v>37</v>
      </c>
      <c r="T2055" s="1">
        <v>50710</v>
      </c>
      <c r="U2055" s="1">
        <v>0.32436389274075389</v>
      </c>
      <c r="V2055" s="3" t="s">
        <v>38</v>
      </c>
    </row>
    <row r="2056" spans="1:22" x14ac:dyDescent="0.3">
      <c r="A2056" s="2" t="s">
        <v>278</v>
      </c>
      <c r="B2056" s="1" t="s">
        <v>30</v>
      </c>
      <c r="C2056" s="1">
        <v>89238</v>
      </c>
      <c r="D2056" s="1">
        <v>18003</v>
      </c>
      <c r="E2056" s="1">
        <v>6539</v>
      </c>
      <c r="F2056" s="1">
        <v>4668</v>
      </c>
      <c r="G2056" s="1">
        <v>3662</v>
      </c>
      <c r="H2056" s="1">
        <v>1837</v>
      </c>
      <c r="I2056" s="1">
        <v>7040</v>
      </c>
      <c r="J2056" s="1">
        <v>5874</v>
      </c>
      <c r="K2056" s="1">
        <v>352</v>
      </c>
      <c r="L2056" s="1">
        <v>5587</v>
      </c>
      <c r="M2056" s="1">
        <v>10141.66513599435</v>
      </c>
      <c r="N2056" s="1">
        <v>53562</v>
      </c>
      <c r="O2056" s="1">
        <v>0.1136473826844433</v>
      </c>
      <c r="P2056" s="1">
        <v>0.60021515497882072</v>
      </c>
      <c r="Q2056" s="1" t="s">
        <v>36</v>
      </c>
      <c r="R2056" s="1" t="s">
        <v>25</v>
      </c>
      <c r="S2056" s="1" t="s">
        <v>37</v>
      </c>
      <c r="T2056" s="1">
        <v>35676</v>
      </c>
      <c r="U2056" s="1">
        <v>0.28613746233673598</v>
      </c>
      <c r="V2056" s="3" t="s">
        <v>38</v>
      </c>
    </row>
    <row r="2057" spans="1:22" x14ac:dyDescent="0.3">
      <c r="A2057" s="2" t="s">
        <v>278</v>
      </c>
      <c r="B2057" s="1" t="s">
        <v>31</v>
      </c>
      <c r="C2057" s="1">
        <v>89238</v>
      </c>
      <c r="D2057" s="1">
        <v>18003</v>
      </c>
      <c r="E2057" s="1">
        <v>7034</v>
      </c>
      <c r="F2057" s="1">
        <v>3702</v>
      </c>
      <c r="G2057" s="1">
        <v>2410</v>
      </c>
      <c r="H2057" s="1">
        <v>6314</v>
      </c>
      <c r="I2057" s="1">
        <v>6920.5</v>
      </c>
      <c r="J2057" s="1">
        <v>5411</v>
      </c>
      <c r="K2057" s="1">
        <v>1084</v>
      </c>
      <c r="L2057" s="1">
        <v>1939</v>
      </c>
      <c r="M2057" s="1">
        <v>10141.66513599435</v>
      </c>
      <c r="N2057" s="1">
        <v>52817.5</v>
      </c>
      <c r="O2057" s="1">
        <v>0.1136473826844433</v>
      </c>
      <c r="P2057" s="1">
        <v>0.59187229655527918</v>
      </c>
      <c r="Q2057" s="1" t="s">
        <v>36</v>
      </c>
      <c r="R2057" s="1" t="s">
        <v>25</v>
      </c>
      <c r="S2057" s="1" t="s">
        <v>37</v>
      </c>
      <c r="T2057" s="1">
        <v>47043</v>
      </c>
      <c r="U2057" s="1">
        <v>0.29448032076027758</v>
      </c>
      <c r="V2057" s="3" t="s">
        <v>38</v>
      </c>
    </row>
    <row r="2058" spans="1:22" x14ac:dyDescent="0.3">
      <c r="A2058" s="2" t="s">
        <v>278</v>
      </c>
      <c r="B2058" s="1" t="s">
        <v>32</v>
      </c>
      <c r="C2058" s="1">
        <v>89238</v>
      </c>
      <c r="D2058" s="1">
        <v>18003</v>
      </c>
      <c r="E2058" s="1">
        <v>6476</v>
      </c>
      <c r="F2058" s="1">
        <v>3702</v>
      </c>
      <c r="G2058" s="1">
        <v>1828</v>
      </c>
      <c r="H2058" s="1">
        <v>3518</v>
      </c>
      <c r="I2058" s="1">
        <v>6801</v>
      </c>
      <c r="J2058" s="1">
        <v>4721</v>
      </c>
      <c r="K2058" s="1">
        <v>3479</v>
      </c>
      <c r="L2058" s="1">
        <v>5095</v>
      </c>
      <c r="M2058" s="1">
        <v>10141.66513599435</v>
      </c>
      <c r="N2058" s="1">
        <v>53623</v>
      </c>
      <c r="O2058" s="1">
        <v>0.1136473826844433</v>
      </c>
      <c r="P2058" s="1">
        <v>0.60089872027611557</v>
      </c>
      <c r="Q2058" s="1" t="s">
        <v>36</v>
      </c>
      <c r="R2058" s="1" t="s">
        <v>25</v>
      </c>
      <c r="S2058" s="1" t="s">
        <v>37</v>
      </c>
      <c r="T2058" s="1">
        <v>39317</v>
      </c>
      <c r="U2058" s="1">
        <v>0.28545389703944118</v>
      </c>
      <c r="V2058" s="3" t="s">
        <v>38</v>
      </c>
    </row>
    <row r="2059" spans="1:22" x14ac:dyDescent="0.3">
      <c r="A2059" s="2" t="s">
        <v>278</v>
      </c>
      <c r="B2059" s="1" t="s">
        <v>33</v>
      </c>
      <c r="C2059" s="1">
        <v>89238</v>
      </c>
      <c r="D2059" s="1">
        <v>18003</v>
      </c>
      <c r="E2059" s="1">
        <v>6139</v>
      </c>
      <c r="F2059" s="1">
        <v>5420</v>
      </c>
      <c r="G2059" s="1">
        <v>1324</v>
      </c>
      <c r="H2059" s="1">
        <v>2254</v>
      </c>
      <c r="I2059" s="1">
        <v>6920.5</v>
      </c>
      <c r="J2059" s="1">
        <v>2736</v>
      </c>
      <c r="K2059" s="1">
        <v>427</v>
      </c>
      <c r="L2059" s="1">
        <v>5433</v>
      </c>
      <c r="M2059" s="1">
        <v>10141.66513599435</v>
      </c>
      <c r="N2059" s="1">
        <v>48656.5</v>
      </c>
      <c r="O2059" s="1">
        <v>0.1136473826844433</v>
      </c>
      <c r="P2059" s="1">
        <v>0.54524417848898454</v>
      </c>
      <c r="Q2059" s="1" t="s">
        <v>36</v>
      </c>
      <c r="R2059" s="1" t="s">
        <v>25</v>
      </c>
      <c r="S2059" s="1" t="s">
        <v>37</v>
      </c>
      <c r="T2059" s="1">
        <v>47502</v>
      </c>
      <c r="U2059" s="1">
        <v>0.34110843882657221</v>
      </c>
      <c r="V2059" s="3" t="s">
        <v>38</v>
      </c>
    </row>
    <row r="2060" spans="1:22" x14ac:dyDescent="0.3">
      <c r="A2060" s="2" t="s">
        <v>279</v>
      </c>
      <c r="B2060" s="1" t="s">
        <v>23</v>
      </c>
      <c r="C2060" s="1">
        <v>34434</v>
      </c>
      <c r="D2060" s="1">
        <v>16041</v>
      </c>
      <c r="E2060" s="1">
        <v>6122</v>
      </c>
      <c r="F2060" s="1">
        <v>4099.5</v>
      </c>
      <c r="G2060" s="1">
        <v>2666</v>
      </c>
      <c r="H2060" s="1">
        <v>3405</v>
      </c>
      <c r="I2060" s="1">
        <v>5975</v>
      </c>
      <c r="J2060" s="1">
        <v>2606.5</v>
      </c>
      <c r="K2060" s="1">
        <v>3814</v>
      </c>
      <c r="L2060" s="1">
        <v>3353</v>
      </c>
      <c r="M2060" s="1">
        <v>7735</v>
      </c>
      <c r="N2060" s="1">
        <v>48082</v>
      </c>
      <c r="O2060" s="1">
        <v>0.22463263053958299</v>
      </c>
      <c r="P2060" s="1">
        <v>1.0237409276244751</v>
      </c>
      <c r="Q2060" s="1" t="s">
        <v>24</v>
      </c>
      <c r="R2060" s="1" t="s">
        <v>25</v>
      </c>
      <c r="S2060" s="1" t="s">
        <v>26</v>
      </c>
      <c r="T2060" s="1">
        <v>-19432</v>
      </c>
      <c r="U2060" s="1">
        <v>-0.25386851546372252</v>
      </c>
      <c r="V2060" s="3" t="s">
        <v>27</v>
      </c>
    </row>
    <row r="2061" spans="1:22" x14ac:dyDescent="0.3">
      <c r="A2061" s="2" t="s">
        <v>279</v>
      </c>
      <c r="B2061" s="1" t="s">
        <v>28</v>
      </c>
      <c r="C2061" s="1">
        <v>82278.262719703984</v>
      </c>
      <c r="D2061" s="1">
        <v>16041</v>
      </c>
      <c r="E2061" s="1">
        <v>5148</v>
      </c>
      <c r="F2061" s="1">
        <v>4099.5</v>
      </c>
      <c r="G2061" s="1">
        <v>4247</v>
      </c>
      <c r="H2061" s="1">
        <v>6018</v>
      </c>
      <c r="I2061" s="1">
        <v>5741.666666666667</v>
      </c>
      <c r="J2061" s="1">
        <v>3790</v>
      </c>
      <c r="K2061" s="1">
        <v>3814</v>
      </c>
      <c r="L2061" s="1">
        <v>1732</v>
      </c>
      <c r="M2061" s="1">
        <v>7735</v>
      </c>
      <c r="N2061" s="1">
        <v>50631.166666666657</v>
      </c>
      <c r="O2061" s="1">
        <v>9.4010249418497061E-2</v>
      </c>
      <c r="P2061" s="1">
        <v>0.61536504288077931</v>
      </c>
      <c r="Q2061" s="1" t="s">
        <v>36</v>
      </c>
      <c r="R2061" s="1" t="s">
        <v>25</v>
      </c>
      <c r="S2061" s="1" t="s">
        <v>37</v>
      </c>
      <c r="T2061" s="1">
        <v>-10277</v>
      </c>
      <c r="U2061" s="1">
        <v>0.29062470770072368</v>
      </c>
      <c r="V2061" s="3" t="s">
        <v>38</v>
      </c>
    </row>
    <row r="2062" spans="1:22" x14ac:dyDescent="0.3">
      <c r="A2062" s="2" t="s">
        <v>279</v>
      </c>
      <c r="B2062" s="1" t="s">
        <v>29</v>
      </c>
      <c r="C2062" s="1">
        <v>34434</v>
      </c>
      <c r="D2062" s="1">
        <v>16041</v>
      </c>
      <c r="E2062" s="1">
        <v>4376</v>
      </c>
      <c r="F2062" s="1">
        <v>4099.5</v>
      </c>
      <c r="G2062" s="1">
        <v>3427</v>
      </c>
      <c r="H2062" s="1">
        <v>5654</v>
      </c>
      <c r="I2062" s="1">
        <v>5741.666666666667</v>
      </c>
      <c r="J2062" s="1">
        <v>2464</v>
      </c>
      <c r="K2062" s="1">
        <v>3814</v>
      </c>
      <c r="L2062" s="1">
        <v>5572</v>
      </c>
      <c r="M2062" s="1">
        <v>7735</v>
      </c>
      <c r="N2062" s="1">
        <v>51189.166666666657</v>
      </c>
      <c r="O2062" s="1">
        <v>0.22463263053958299</v>
      </c>
      <c r="P2062" s="1">
        <v>1.0237409276244751</v>
      </c>
      <c r="Q2062" s="1" t="s">
        <v>24</v>
      </c>
      <c r="R2062" s="1" t="s">
        <v>25</v>
      </c>
      <c r="S2062" s="1" t="s">
        <v>26</v>
      </c>
      <c r="T2062" s="1">
        <v>-10835</v>
      </c>
      <c r="U2062" s="1">
        <v>-0.25386851546372252</v>
      </c>
      <c r="V2062" s="3" t="s">
        <v>27</v>
      </c>
    </row>
    <row r="2063" spans="1:22" x14ac:dyDescent="0.3">
      <c r="A2063" s="2" t="s">
        <v>279</v>
      </c>
      <c r="B2063" s="1" t="s">
        <v>31</v>
      </c>
      <c r="C2063" s="1">
        <v>34434</v>
      </c>
      <c r="D2063" s="1">
        <v>16041</v>
      </c>
      <c r="E2063" s="1">
        <v>5898</v>
      </c>
      <c r="F2063" s="1">
        <v>2756</v>
      </c>
      <c r="G2063" s="1">
        <v>4198</v>
      </c>
      <c r="H2063" s="1">
        <v>3312</v>
      </c>
      <c r="I2063" s="1">
        <v>6619</v>
      </c>
      <c r="J2063" s="1">
        <v>3590</v>
      </c>
      <c r="K2063" s="1">
        <v>3814</v>
      </c>
      <c r="L2063" s="1">
        <v>3759</v>
      </c>
      <c r="M2063" s="1">
        <v>7735</v>
      </c>
      <c r="N2063" s="1">
        <v>49987</v>
      </c>
      <c r="O2063" s="1">
        <v>0.22463263053958299</v>
      </c>
      <c r="P2063" s="1">
        <v>1.0237409276244751</v>
      </c>
      <c r="Q2063" s="1" t="s">
        <v>24</v>
      </c>
      <c r="R2063" s="1" t="s">
        <v>25</v>
      </c>
      <c r="S2063" s="1" t="s">
        <v>26</v>
      </c>
      <c r="T2063" s="1">
        <v>-19474</v>
      </c>
      <c r="U2063" s="1">
        <v>-0.25386851546372252</v>
      </c>
      <c r="V2063" s="3" t="s">
        <v>27</v>
      </c>
    </row>
    <row r="2064" spans="1:22" x14ac:dyDescent="0.3">
      <c r="A2064" s="2" t="s">
        <v>279</v>
      </c>
      <c r="B2064" s="1" t="s">
        <v>32</v>
      </c>
      <c r="C2064" s="1">
        <v>82278.262719703984</v>
      </c>
      <c r="D2064" s="1">
        <v>16041</v>
      </c>
      <c r="E2064" s="1">
        <v>3250</v>
      </c>
      <c r="F2064" s="1">
        <v>5443</v>
      </c>
      <c r="G2064" s="1">
        <v>2980</v>
      </c>
      <c r="H2064" s="1">
        <v>4894</v>
      </c>
      <c r="I2064" s="1">
        <v>5741.666666666667</v>
      </c>
      <c r="J2064" s="1">
        <v>582</v>
      </c>
      <c r="K2064" s="1">
        <v>3814</v>
      </c>
      <c r="L2064" s="1">
        <v>5222</v>
      </c>
      <c r="M2064" s="1">
        <v>7735</v>
      </c>
      <c r="N2064" s="1">
        <v>47967.666666666657</v>
      </c>
      <c r="O2064" s="1">
        <v>9.4010249418497061E-2</v>
      </c>
      <c r="P2064" s="1">
        <v>0.58299318776427422</v>
      </c>
      <c r="Q2064" s="1" t="s">
        <v>36</v>
      </c>
      <c r="R2064" s="1" t="s">
        <v>25</v>
      </c>
      <c r="S2064" s="1" t="s">
        <v>37</v>
      </c>
      <c r="T2064" s="1">
        <v>-11713</v>
      </c>
      <c r="U2064" s="1">
        <v>0.32299656281722883</v>
      </c>
      <c r="V2064" s="3" t="s">
        <v>38</v>
      </c>
    </row>
    <row r="2065" spans="1:22" x14ac:dyDescent="0.3">
      <c r="A2065" s="2" t="s">
        <v>279</v>
      </c>
      <c r="B2065" s="1" t="s">
        <v>33</v>
      </c>
      <c r="C2065" s="1">
        <v>34434</v>
      </c>
      <c r="D2065" s="1">
        <v>16041</v>
      </c>
      <c r="E2065" s="1">
        <v>3344</v>
      </c>
      <c r="F2065" s="1">
        <v>4099.5</v>
      </c>
      <c r="G2065" s="1">
        <v>2296</v>
      </c>
      <c r="H2065" s="1">
        <v>5062</v>
      </c>
      <c r="I2065" s="1">
        <v>4631</v>
      </c>
      <c r="J2065" s="1">
        <v>2606.5</v>
      </c>
      <c r="K2065" s="1">
        <v>3814</v>
      </c>
      <c r="L2065" s="1">
        <v>2577</v>
      </c>
      <c r="M2065" s="1">
        <v>7735</v>
      </c>
      <c r="N2065" s="1">
        <v>44471</v>
      </c>
      <c r="O2065" s="1">
        <v>0.22463263053958299</v>
      </c>
      <c r="P2065" s="1">
        <v>1.0237409276244751</v>
      </c>
      <c r="Q2065" s="1" t="s">
        <v>24</v>
      </c>
      <c r="R2065" s="1" t="s">
        <v>25</v>
      </c>
      <c r="S2065" s="1" t="s">
        <v>26</v>
      </c>
      <c r="T2065" s="1">
        <v>-9181</v>
      </c>
      <c r="U2065" s="1">
        <v>-0.25386851546372252</v>
      </c>
      <c r="V2065" s="3" t="s">
        <v>27</v>
      </c>
    </row>
    <row r="2066" spans="1:22" x14ac:dyDescent="0.3">
      <c r="A2066" s="2" t="s">
        <v>280</v>
      </c>
      <c r="B2066" s="1" t="s">
        <v>23</v>
      </c>
      <c r="C2066" s="1">
        <v>61512</v>
      </c>
      <c r="D2066" s="1">
        <v>11646</v>
      </c>
      <c r="E2066" s="1">
        <v>4215</v>
      </c>
      <c r="F2066" s="1">
        <v>3590.5</v>
      </c>
      <c r="G2066" s="1">
        <v>3045</v>
      </c>
      <c r="H2066" s="1">
        <v>3431</v>
      </c>
      <c r="I2066" s="1">
        <v>2525</v>
      </c>
      <c r="J2066" s="1">
        <v>2534</v>
      </c>
      <c r="K2066" s="1">
        <v>3828</v>
      </c>
      <c r="L2066" s="1">
        <v>1071</v>
      </c>
      <c r="M2066" s="1">
        <v>9122</v>
      </c>
      <c r="N2066" s="1">
        <v>35885.5</v>
      </c>
      <c r="O2066" s="1">
        <v>0.14829626739497981</v>
      </c>
      <c r="P2066" s="1">
        <v>0.58339023280010405</v>
      </c>
      <c r="Q2066" s="1" t="s">
        <v>36</v>
      </c>
      <c r="R2066" s="1" t="s">
        <v>25</v>
      </c>
      <c r="S2066" s="1" t="s">
        <v>37</v>
      </c>
      <c r="T2066" s="1">
        <v>23923</v>
      </c>
      <c r="U2066" s="1">
        <v>0.26831349980491609</v>
      </c>
      <c r="V2066" s="3" t="s">
        <v>38</v>
      </c>
    </row>
    <row r="2067" spans="1:22" x14ac:dyDescent="0.3">
      <c r="A2067" s="2" t="s">
        <v>280</v>
      </c>
      <c r="B2067" s="1" t="s">
        <v>39</v>
      </c>
      <c r="C2067" s="1">
        <v>61512</v>
      </c>
      <c r="D2067" s="1">
        <v>11646</v>
      </c>
      <c r="E2067" s="1">
        <v>3603</v>
      </c>
      <c r="F2067" s="1">
        <v>3590.5</v>
      </c>
      <c r="G2067" s="1">
        <v>3968</v>
      </c>
      <c r="H2067" s="1">
        <v>5916</v>
      </c>
      <c r="I2067" s="1">
        <v>4665.3999999999996</v>
      </c>
      <c r="J2067" s="1">
        <v>983</v>
      </c>
      <c r="K2067" s="1">
        <v>3275</v>
      </c>
      <c r="L2067" s="1">
        <v>4860</v>
      </c>
      <c r="M2067" s="1">
        <v>9122</v>
      </c>
      <c r="N2067" s="1">
        <v>42506.9</v>
      </c>
      <c r="O2067" s="1">
        <v>0.14829626739497981</v>
      </c>
      <c r="P2067" s="1">
        <v>0.69103426973598647</v>
      </c>
      <c r="Q2067" s="1" t="s">
        <v>24</v>
      </c>
      <c r="R2067" s="1" t="s">
        <v>25</v>
      </c>
      <c r="S2067" s="1" t="s">
        <v>37</v>
      </c>
      <c r="T2067" s="1">
        <v>18139</v>
      </c>
      <c r="U2067" s="1">
        <v>0.16066946286903369</v>
      </c>
      <c r="V2067" s="3" t="s">
        <v>27</v>
      </c>
    </row>
    <row r="2068" spans="1:22" x14ac:dyDescent="0.3">
      <c r="A2068" s="2" t="s">
        <v>280</v>
      </c>
      <c r="B2068" s="1" t="s">
        <v>28</v>
      </c>
      <c r="C2068" s="1">
        <v>61512</v>
      </c>
      <c r="D2068" s="1">
        <v>11646</v>
      </c>
      <c r="E2068" s="1">
        <v>6655</v>
      </c>
      <c r="F2068" s="1">
        <v>4526</v>
      </c>
      <c r="G2068" s="1">
        <v>3642</v>
      </c>
      <c r="H2068" s="1">
        <v>6145</v>
      </c>
      <c r="I2068" s="1">
        <v>4665.3999999999996</v>
      </c>
      <c r="J2068" s="1">
        <v>1279</v>
      </c>
      <c r="K2068" s="1">
        <v>3828</v>
      </c>
      <c r="L2068" s="1">
        <v>1574</v>
      </c>
      <c r="M2068" s="1">
        <v>9122</v>
      </c>
      <c r="N2068" s="1">
        <v>43960.4</v>
      </c>
      <c r="O2068" s="1">
        <v>0.14829626739497981</v>
      </c>
      <c r="P2068" s="1">
        <v>0.71466380543633767</v>
      </c>
      <c r="Q2068" s="1" t="s">
        <v>24</v>
      </c>
      <c r="R2068" s="1" t="s">
        <v>25</v>
      </c>
      <c r="S2068" s="1" t="s">
        <v>26</v>
      </c>
      <c r="T2068" s="1">
        <v>16923</v>
      </c>
      <c r="U2068" s="1">
        <v>0.13703992716868249</v>
      </c>
      <c r="V2068" s="3" t="s">
        <v>27</v>
      </c>
    </row>
    <row r="2069" spans="1:22" x14ac:dyDescent="0.3">
      <c r="A2069" s="2" t="s">
        <v>280</v>
      </c>
      <c r="B2069" s="1" t="s">
        <v>29</v>
      </c>
      <c r="C2069" s="1">
        <v>61512</v>
      </c>
      <c r="D2069" s="1">
        <v>11646</v>
      </c>
      <c r="E2069" s="1">
        <v>5380</v>
      </c>
      <c r="F2069" s="1">
        <v>4237</v>
      </c>
      <c r="G2069" s="1">
        <v>4469</v>
      </c>
      <c r="H2069" s="1">
        <v>2727</v>
      </c>
      <c r="I2069" s="1">
        <v>4665.3999999999996</v>
      </c>
      <c r="J2069" s="1">
        <v>2415</v>
      </c>
      <c r="K2069" s="1">
        <v>3828</v>
      </c>
      <c r="L2069" s="1">
        <v>4641</v>
      </c>
      <c r="M2069" s="1">
        <v>9122</v>
      </c>
      <c r="N2069" s="1">
        <v>44008.4</v>
      </c>
      <c r="O2069" s="1">
        <v>0.14829626739497981</v>
      </c>
      <c r="P2069" s="1">
        <v>0.7154441409806217</v>
      </c>
      <c r="Q2069" s="1" t="s">
        <v>24</v>
      </c>
      <c r="R2069" s="1" t="s">
        <v>25</v>
      </c>
      <c r="S2069" s="1" t="s">
        <v>26</v>
      </c>
      <c r="T2069" s="1">
        <v>16875</v>
      </c>
      <c r="U2069" s="1">
        <v>0.13625959162439849</v>
      </c>
      <c r="V2069" s="3" t="s">
        <v>27</v>
      </c>
    </row>
    <row r="2070" spans="1:22" x14ac:dyDescent="0.3">
      <c r="A2070" s="2" t="s">
        <v>280</v>
      </c>
      <c r="B2070" s="1" t="s">
        <v>30</v>
      </c>
      <c r="C2070" s="1">
        <v>61512</v>
      </c>
      <c r="D2070" s="1">
        <v>11646</v>
      </c>
      <c r="E2070" s="1">
        <v>6631</v>
      </c>
      <c r="F2070" s="1">
        <v>1362</v>
      </c>
      <c r="G2070" s="1">
        <v>3718</v>
      </c>
      <c r="H2070" s="1">
        <v>2663</v>
      </c>
      <c r="I2070" s="1">
        <v>4665.3999999999996</v>
      </c>
      <c r="J2070" s="1">
        <v>1845</v>
      </c>
      <c r="K2070" s="1">
        <v>3828</v>
      </c>
      <c r="L2070" s="1">
        <v>1448</v>
      </c>
      <c r="M2070" s="1">
        <v>9122</v>
      </c>
      <c r="N2070" s="1">
        <v>37806.400000000001</v>
      </c>
      <c r="O2070" s="1">
        <v>0.14829626739497981</v>
      </c>
      <c r="P2070" s="1">
        <v>0.61461828586292111</v>
      </c>
      <c r="Q2070" s="1" t="s">
        <v>36</v>
      </c>
      <c r="R2070" s="1" t="s">
        <v>25</v>
      </c>
      <c r="S2070" s="1" t="s">
        <v>37</v>
      </c>
      <c r="T2070" s="1">
        <v>23077</v>
      </c>
      <c r="U2070" s="1">
        <v>0.23708544674209911</v>
      </c>
      <c r="V2070" s="3" t="s">
        <v>38</v>
      </c>
    </row>
    <row r="2071" spans="1:22" x14ac:dyDescent="0.3">
      <c r="A2071" s="2" t="s">
        <v>280</v>
      </c>
      <c r="B2071" s="1" t="s">
        <v>31</v>
      </c>
      <c r="C2071" s="1">
        <v>61512</v>
      </c>
      <c r="D2071" s="1">
        <v>11646</v>
      </c>
      <c r="E2071" s="1">
        <v>6207</v>
      </c>
      <c r="F2071" s="1">
        <v>3590.5</v>
      </c>
      <c r="G2071" s="1">
        <v>3895</v>
      </c>
      <c r="H2071" s="1">
        <v>6664</v>
      </c>
      <c r="I2071" s="1">
        <v>2639</v>
      </c>
      <c r="J2071" s="1">
        <v>4237</v>
      </c>
      <c r="K2071" s="1">
        <v>3828</v>
      </c>
      <c r="L2071" s="1">
        <v>3997</v>
      </c>
      <c r="M2071" s="1">
        <v>9122</v>
      </c>
      <c r="N2071" s="1">
        <v>46703.5</v>
      </c>
      <c r="O2071" s="1">
        <v>0.14829626739497981</v>
      </c>
      <c r="P2071" s="1">
        <v>0.75925835609312009</v>
      </c>
      <c r="Q2071" s="1" t="s">
        <v>24</v>
      </c>
      <c r="R2071" s="1" t="s">
        <v>25</v>
      </c>
      <c r="S2071" s="1" t="s">
        <v>26</v>
      </c>
      <c r="T2071" s="1">
        <v>9833</v>
      </c>
      <c r="U2071" s="1">
        <v>9.2445376511900115E-2</v>
      </c>
      <c r="V2071" s="3" t="s">
        <v>27</v>
      </c>
    </row>
    <row r="2072" spans="1:22" x14ac:dyDescent="0.3">
      <c r="A2072" s="2" t="s">
        <v>280</v>
      </c>
      <c r="B2072" s="1" t="s">
        <v>32</v>
      </c>
      <c r="C2072" s="1">
        <v>82278.262719703984</v>
      </c>
      <c r="D2072" s="1">
        <v>11646</v>
      </c>
      <c r="E2072" s="1">
        <v>5813</v>
      </c>
      <c r="F2072" s="1">
        <v>3590.5</v>
      </c>
      <c r="G2072" s="1">
        <v>3634</v>
      </c>
      <c r="H2072" s="1">
        <v>889</v>
      </c>
      <c r="I2072" s="1">
        <v>7779</v>
      </c>
      <c r="J2072" s="1">
        <v>2726.333333333333</v>
      </c>
      <c r="K2072" s="1">
        <v>3828</v>
      </c>
      <c r="L2072" s="1">
        <v>3355</v>
      </c>
      <c r="M2072" s="1">
        <v>9122</v>
      </c>
      <c r="N2072" s="1">
        <v>43260.833333333343</v>
      </c>
      <c r="O2072" s="1">
        <v>0.1108676787583103</v>
      </c>
      <c r="P2072" s="1">
        <v>0.52578690778522286</v>
      </c>
      <c r="Q2072" s="1" t="s">
        <v>36</v>
      </c>
      <c r="R2072" s="1" t="s">
        <v>25</v>
      </c>
      <c r="S2072" s="1" t="s">
        <v>37</v>
      </c>
      <c r="T2072" s="1">
        <v>18491</v>
      </c>
      <c r="U2072" s="1">
        <v>0.36334541345646693</v>
      </c>
      <c r="V2072" s="3" t="s">
        <v>38</v>
      </c>
    </row>
    <row r="2073" spans="1:22" x14ac:dyDescent="0.3">
      <c r="A2073" s="2" t="s">
        <v>280</v>
      </c>
      <c r="B2073" s="1" t="s">
        <v>33</v>
      </c>
      <c r="C2073" s="1">
        <v>61512</v>
      </c>
      <c r="D2073" s="1">
        <v>11646</v>
      </c>
      <c r="E2073" s="1">
        <v>6465</v>
      </c>
      <c r="F2073" s="1">
        <v>3590.5</v>
      </c>
      <c r="G2073" s="1">
        <v>2055</v>
      </c>
      <c r="H2073" s="1">
        <v>869</v>
      </c>
      <c r="I2073" s="1">
        <v>5451</v>
      </c>
      <c r="J2073" s="1">
        <v>3946</v>
      </c>
      <c r="K2073" s="1">
        <v>3828</v>
      </c>
      <c r="L2073" s="1">
        <v>493</v>
      </c>
      <c r="M2073" s="1">
        <v>9122</v>
      </c>
      <c r="N2073" s="1">
        <v>38343.5</v>
      </c>
      <c r="O2073" s="1">
        <v>0.14829626739497981</v>
      </c>
      <c r="P2073" s="1">
        <v>0.62334991546364937</v>
      </c>
      <c r="Q2073" s="1" t="s">
        <v>36</v>
      </c>
      <c r="R2073" s="1" t="s">
        <v>25</v>
      </c>
      <c r="S2073" s="1" t="s">
        <v>37</v>
      </c>
      <c r="T2073" s="1">
        <v>21465</v>
      </c>
      <c r="U2073" s="1">
        <v>0.22835381714137079</v>
      </c>
      <c r="V2073" s="3" t="s">
        <v>38</v>
      </c>
    </row>
    <row r="2074" spans="1:22" x14ac:dyDescent="0.3">
      <c r="A2074" s="2" t="s">
        <v>280</v>
      </c>
      <c r="B2074" s="1" t="s">
        <v>40</v>
      </c>
      <c r="C2074" s="1">
        <v>61512</v>
      </c>
      <c r="D2074" s="1">
        <v>11646</v>
      </c>
      <c r="E2074" s="1">
        <v>2606</v>
      </c>
      <c r="F2074" s="1">
        <v>3590.5</v>
      </c>
      <c r="G2074" s="1">
        <v>3950</v>
      </c>
      <c r="H2074" s="1">
        <v>4902</v>
      </c>
      <c r="I2074" s="1">
        <v>4933</v>
      </c>
      <c r="J2074" s="1">
        <v>4883</v>
      </c>
      <c r="K2074" s="1">
        <v>4381</v>
      </c>
      <c r="L2074" s="1">
        <v>3841</v>
      </c>
      <c r="M2074" s="1">
        <v>9122</v>
      </c>
      <c r="N2074" s="1">
        <v>44732.5</v>
      </c>
      <c r="O2074" s="1">
        <v>0.14829626739497981</v>
      </c>
      <c r="P2074" s="1">
        <v>0.72721582780595662</v>
      </c>
      <c r="Q2074" s="1" t="s">
        <v>24</v>
      </c>
      <c r="R2074" s="1" t="s">
        <v>25</v>
      </c>
      <c r="S2074" s="1" t="s">
        <v>26</v>
      </c>
      <c r="T2074" s="1">
        <v>11248</v>
      </c>
      <c r="U2074" s="1">
        <v>0.1244879047990636</v>
      </c>
      <c r="V2074" s="3" t="s">
        <v>27</v>
      </c>
    </row>
    <row r="2075" spans="1:22" x14ac:dyDescent="0.3">
      <c r="A2075" s="2" t="s">
        <v>281</v>
      </c>
      <c r="B2075" s="1" t="s">
        <v>23</v>
      </c>
      <c r="C2075" s="1">
        <v>34197.605920444017</v>
      </c>
      <c r="D2075" s="1">
        <v>9128</v>
      </c>
      <c r="E2075" s="1">
        <v>2435</v>
      </c>
      <c r="F2075" s="1">
        <v>3883.666666666667</v>
      </c>
      <c r="G2075" s="1">
        <v>2006</v>
      </c>
      <c r="H2075" s="1">
        <v>6010</v>
      </c>
      <c r="I2075" s="1">
        <v>6712.5714285714284</v>
      </c>
      <c r="J2075" s="1">
        <v>5407</v>
      </c>
      <c r="K2075" s="1">
        <v>3520</v>
      </c>
      <c r="L2075" s="1">
        <v>2731</v>
      </c>
      <c r="M2075" s="1">
        <v>13898.5</v>
      </c>
      <c r="N2075" s="1">
        <v>41833.238095238092</v>
      </c>
      <c r="O2075" s="1">
        <v>0.27808994645447949</v>
      </c>
      <c r="P2075" s="1">
        <v>1.0237409276244751</v>
      </c>
      <c r="Q2075" s="1" t="s">
        <v>24</v>
      </c>
      <c r="R2075" s="1" t="s">
        <v>71</v>
      </c>
      <c r="S2075" s="1" t="s">
        <v>26</v>
      </c>
      <c r="T2075" s="1">
        <v>-23686</v>
      </c>
      <c r="U2075" s="1">
        <v>-0.25386851546372252</v>
      </c>
      <c r="V2075" s="3" t="s">
        <v>27</v>
      </c>
    </row>
    <row r="2076" spans="1:22" x14ac:dyDescent="0.3">
      <c r="A2076" s="2" t="s">
        <v>281</v>
      </c>
      <c r="B2076" s="1" t="s">
        <v>39</v>
      </c>
      <c r="C2076" s="1">
        <v>34197.605920444017</v>
      </c>
      <c r="D2076" s="1">
        <v>9128</v>
      </c>
      <c r="E2076" s="1">
        <v>3671</v>
      </c>
      <c r="F2076" s="1">
        <v>3883.666666666667</v>
      </c>
      <c r="G2076" s="1">
        <v>3356</v>
      </c>
      <c r="H2076" s="1">
        <v>5027</v>
      </c>
      <c r="I2076" s="1">
        <v>7761</v>
      </c>
      <c r="J2076" s="1">
        <v>588</v>
      </c>
      <c r="K2076" s="1">
        <v>608</v>
      </c>
      <c r="L2076" s="1">
        <v>3644</v>
      </c>
      <c r="M2076" s="1">
        <v>13898.5</v>
      </c>
      <c r="N2076" s="1">
        <v>37666.666666666672</v>
      </c>
      <c r="O2076" s="1">
        <v>0.27808994645447949</v>
      </c>
      <c r="P2076" s="1">
        <v>1.0237409276244751</v>
      </c>
      <c r="Q2076" s="1" t="s">
        <v>24</v>
      </c>
      <c r="R2076" s="1" t="s">
        <v>71</v>
      </c>
      <c r="S2076" s="1" t="s">
        <v>26</v>
      </c>
      <c r="T2076" s="1">
        <v>-26232</v>
      </c>
      <c r="U2076" s="1">
        <v>-0.25386851546372252</v>
      </c>
      <c r="V2076" s="3" t="s">
        <v>27</v>
      </c>
    </row>
    <row r="2077" spans="1:22" x14ac:dyDescent="0.3">
      <c r="A2077" s="2" t="s">
        <v>281</v>
      </c>
      <c r="B2077" s="1" t="s">
        <v>42</v>
      </c>
      <c r="C2077" s="1">
        <v>34197.605920444017</v>
      </c>
      <c r="D2077" s="1">
        <v>9128</v>
      </c>
      <c r="E2077" s="1">
        <v>3059</v>
      </c>
      <c r="F2077" s="1">
        <v>3883.666666666667</v>
      </c>
      <c r="G2077" s="1">
        <v>1224</v>
      </c>
      <c r="H2077" s="1">
        <v>4447</v>
      </c>
      <c r="I2077" s="1">
        <v>6712.5714285714284</v>
      </c>
      <c r="J2077" s="1">
        <v>5471</v>
      </c>
      <c r="K2077" s="1">
        <v>4322</v>
      </c>
      <c r="L2077" s="1">
        <v>3058</v>
      </c>
      <c r="M2077" s="1">
        <v>13898.5</v>
      </c>
      <c r="N2077" s="1">
        <v>41305.238095238092</v>
      </c>
      <c r="O2077" s="1">
        <v>0.27808994645447949</v>
      </c>
      <c r="P2077" s="1">
        <v>1.0237409276244751</v>
      </c>
      <c r="Q2077" s="1" t="s">
        <v>24</v>
      </c>
      <c r="R2077" s="1" t="s">
        <v>71</v>
      </c>
      <c r="S2077" s="1" t="s">
        <v>26</v>
      </c>
      <c r="T2077" s="1">
        <v>-23158</v>
      </c>
      <c r="U2077" s="1">
        <v>-0.25386851546372252</v>
      </c>
      <c r="V2077" s="3" t="s">
        <v>27</v>
      </c>
    </row>
    <row r="2078" spans="1:22" x14ac:dyDescent="0.3">
      <c r="A2078" s="2" t="s">
        <v>281</v>
      </c>
      <c r="B2078" s="1" t="s">
        <v>28</v>
      </c>
      <c r="C2078" s="1">
        <v>34197.605920444017</v>
      </c>
      <c r="D2078" s="1">
        <v>9128</v>
      </c>
      <c r="E2078" s="1">
        <v>2463</v>
      </c>
      <c r="F2078" s="1">
        <v>3883.666666666667</v>
      </c>
      <c r="G2078" s="1">
        <v>3411</v>
      </c>
      <c r="H2078" s="1">
        <v>6157</v>
      </c>
      <c r="I2078" s="1">
        <v>7426</v>
      </c>
      <c r="J2078" s="1">
        <v>3702.272727272727</v>
      </c>
      <c r="K2078" s="1">
        <v>2605.75</v>
      </c>
      <c r="L2078" s="1">
        <v>5562</v>
      </c>
      <c r="M2078" s="1">
        <v>13898.5</v>
      </c>
      <c r="N2078" s="1">
        <v>44338.689393939392</v>
      </c>
      <c r="O2078" s="1">
        <v>0.27808994645447949</v>
      </c>
      <c r="P2078" s="1">
        <v>1.0237409276244751</v>
      </c>
      <c r="Q2078" s="1" t="s">
        <v>24</v>
      </c>
      <c r="R2078" s="1" t="s">
        <v>71</v>
      </c>
      <c r="S2078" s="1" t="s">
        <v>26</v>
      </c>
      <c r="T2078" s="1">
        <v>-30714</v>
      </c>
      <c r="U2078" s="1">
        <v>-0.25386851546372252</v>
      </c>
      <c r="V2078" s="3" t="s">
        <v>27</v>
      </c>
    </row>
    <row r="2079" spans="1:22" x14ac:dyDescent="0.3">
      <c r="A2079" s="2" t="s">
        <v>281</v>
      </c>
      <c r="B2079" s="1" t="s">
        <v>29</v>
      </c>
      <c r="C2079" s="1">
        <v>34197.605920444017</v>
      </c>
      <c r="D2079" s="1">
        <v>9128</v>
      </c>
      <c r="E2079" s="1">
        <v>6865</v>
      </c>
      <c r="F2079" s="1">
        <v>5373</v>
      </c>
      <c r="G2079" s="1">
        <v>4980</v>
      </c>
      <c r="H2079" s="1">
        <v>3240</v>
      </c>
      <c r="I2079" s="1">
        <v>6712.5714285714284</v>
      </c>
      <c r="J2079" s="1">
        <v>1955</v>
      </c>
      <c r="K2079" s="1">
        <v>2724</v>
      </c>
      <c r="L2079" s="1">
        <v>3445</v>
      </c>
      <c r="M2079" s="1">
        <v>13898.5</v>
      </c>
      <c r="N2079" s="1">
        <v>44422.571428571428</v>
      </c>
      <c r="O2079" s="1">
        <v>0.27808994645447949</v>
      </c>
      <c r="P2079" s="1">
        <v>1.0237409276244751</v>
      </c>
      <c r="Q2079" s="1" t="s">
        <v>24</v>
      </c>
      <c r="R2079" s="1" t="s">
        <v>71</v>
      </c>
      <c r="S2079" s="1" t="s">
        <v>26</v>
      </c>
      <c r="T2079" s="1">
        <v>-30159</v>
      </c>
      <c r="U2079" s="1">
        <v>-0.25386851546372252</v>
      </c>
      <c r="V2079" s="3" t="s">
        <v>27</v>
      </c>
    </row>
    <row r="2080" spans="1:22" x14ac:dyDescent="0.3">
      <c r="A2080" s="2" t="s">
        <v>281</v>
      </c>
      <c r="B2080" s="1" t="s">
        <v>30</v>
      </c>
      <c r="C2080" s="1">
        <v>34197.605920444017</v>
      </c>
      <c r="D2080" s="1">
        <v>9128</v>
      </c>
      <c r="E2080" s="1">
        <v>4148</v>
      </c>
      <c r="F2080" s="1">
        <v>1242</v>
      </c>
      <c r="G2080" s="1">
        <v>2922</v>
      </c>
      <c r="H2080" s="1">
        <v>5674</v>
      </c>
      <c r="I2080" s="1">
        <v>6712.5714285714284</v>
      </c>
      <c r="J2080" s="1">
        <v>4776</v>
      </c>
      <c r="K2080" s="1">
        <v>2093</v>
      </c>
      <c r="L2080" s="1">
        <v>558</v>
      </c>
      <c r="M2080" s="1">
        <v>13898.5</v>
      </c>
      <c r="N2080" s="1">
        <v>37253.571428571428</v>
      </c>
      <c r="O2080" s="1">
        <v>0.27808994645447949</v>
      </c>
      <c r="P2080" s="1">
        <v>1.0237409276244751</v>
      </c>
      <c r="Q2080" s="1" t="s">
        <v>24</v>
      </c>
      <c r="R2080" s="1" t="s">
        <v>71</v>
      </c>
      <c r="S2080" s="1" t="s">
        <v>26</v>
      </c>
      <c r="T2080" s="1">
        <v>-22990</v>
      </c>
      <c r="U2080" s="1">
        <v>-0.25386851546372252</v>
      </c>
      <c r="V2080" s="3" t="s">
        <v>27</v>
      </c>
    </row>
    <row r="2081" spans="1:22" x14ac:dyDescent="0.3">
      <c r="A2081" s="2" t="s">
        <v>281</v>
      </c>
      <c r="B2081" s="1" t="s">
        <v>31</v>
      </c>
      <c r="C2081" s="1">
        <v>34197.605920444017</v>
      </c>
      <c r="D2081" s="1">
        <v>9128</v>
      </c>
      <c r="E2081" s="1">
        <v>6394</v>
      </c>
      <c r="F2081" s="1">
        <v>2639</v>
      </c>
      <c r="G2081" s="1">
        <v>1994</v>
      </c>
      <c r="H2081" s="1">
        <v>4367</v>
      </c>
      <c r="I2081" s="1">
        <v>6712.5714285714284</v>
      </c>
      <c r="J2081" s="1">
        <v>3221</v>
      </c>
      <c r="K2081" s="1">
        <v>1850</v>
      </c>
      <c r="L2081" s="1">
        <v>4315</v>
      </c>
      <c r="M2081" s="1">
        <v>13898.5</v>
      </c>
      <c r="N2081" s="1">
        <v>40620.571428571428</v>
      </c>
      <c r="O2081" s="1">
        <v>0.27808994645447949</v>
      </c>
      <c r="P2081" s="1">
        <v>1.0237409276244751</v>
      </c>
      <c r="Q2081" s="1" t="s">
        <v>24</v>
      </c>
      <c r="R2081" s="1" t="s">
        <v>71</v>
      </c>
      <c r="S2081" s="1" t="s">
        <v>26</v>
      </c>
      <c r="T2081" s="1">
        <v>-26357</v>
      </c>
      <c r="U2081" s="1">
        <v>-0.25386851546372252</v>
      </c>
      <c r="V2081" s="3" t="s">
        <v>27</v>
      </c>
    </row>
    <row r="2082" spans="1:22" x14ac:dyDescent="0.3">
      <c r="A2082" s="2" t="s">
        <v>281</v>
      </c>
      <c r="B2082" s="1" t="s">
        <v>32</v>
      </c>
      <c r="C2082" s="1">
        <v>34197.605920444017</v>
      </c>
      <c r="D2082" s="1">
        <v>9128</v>
      </c>
      <c r="E2082" s="1">
        <v>7862</v>
      </c>
      <c r="F2082" s="1">
        <v>4408</v>
      </c>
      <c r="G2082" s="1">
        <v>3538</v>
      </c>
      <c r="H2082" s="1">
        <v>5816</v>
      </c>
      <c r="I2082" s="1">
        <v>3529</v>
      </c>
      <c r="J2082" s="1">
        <v>5602</v>
      </c>
      <c r="K2082" s="1">
        <v>2605.75</v>
      </c>
      <c r="L2082" s="1">
        <v>4097</v>
      </c>
      <c r="M2082" s="1">
        <v>13898.5</v>
      </c>
      <c r="N2082" s="1">
        <v>46585.75</v>
      </c>
      <c r="O2082" s="1">
        <v>0.27808994645447949</v>
      </c>
      <c r="P2082" s="1">
        <v>1.0237409276244751</v>
      </c>
      <c r="Q2082" s="1" t="s">
        <v>24</v>
      </c>
      <c r="R2082" s="1" t="s">
        <v>71</v>
      </c>
      <c r="S2082" s="1" t="s">
        <v>26</v>
      </c>
      <c r="T2082" s="1">
        <v>-36429</v>
      </c>
      <c r="U2082" s="1">
        <v>-0.25386851546372252</v>
      </c>
      <c r="V2082" s="3" t="s">
        <v>27</v>
      </c>
    </row>
    <row r="2083" spans="1:22" x14ac:dyDescent="0.3">
      <c r="A2083" s="2" t="s">
        <v>281</v>
      </c>
      <c r="B2083" s="1" t="s">
        <v>33</v>
      </c>
      <c r="C2083" s="1">
        <v>34197.605920444017</v>
      </c>
      <c r="D2083" s="1">
        <v>9128</v>
      </c>
      <c r="E2083" s="1">
        <v>8665</v>
      </c>
      <c r="F2083" s="1">
        <v>5406</v>
      </c>
      <c r="G2083" s="1">
        <v>2324</v>
      </c>
      <c r="H2083" s="1">
        <v>5115</v>
      </c>
      <c r="I2083" s="1">
        <v>7944</v>
      </c>
      <c r="J2083" s="1">
        <v>3468</v>
      </c>
      <c r="K2083" s="1">
        <v>2605.75</v>
      </c>
      <c r="L2083" s="1">
        <v>2525</v>
      </c>
      <c r="M2083" s="1">
        <v>13898.5</v>
      </c>
      <c r="N2083" s="1">
        <v>47180.75</v>
      </c>
      <c r="O2083" s="1">
        <v>0.27808994645447949</v>
      </c>
      <c r="P2083" s="1">
        <v>1.0237409276244751</v>
      </c>
      <c r="Q2083" s="1" t="s">
        <v>24</v>
      </c>
      <c r="R2083" s="1" t="s">
        <v>71</v>
      </c>
      <c r="S2083" s="1" t="s">
        <v>26</v>
      </c>
      <c r="T2083" s="1">
        <v>-37024</v>
      </c>
      <c r="U2083" s="1">
        <v>-0.25386851546372252</v>
      </c>
      <c r="V2083" s="3" t="s">
        <v>27</v>
      </c>
    </row>
    <row r="2084" spans="1:22" x14ac:dyDescent="0.3">
      <c r="A2084" s="2" t="s">
        <v>281</v>
      </c>
      <c r="B2084" s="1" t="s">
        <v>43</v>
      </c>
      <c r="C2084" s="1">
        <v>34197.605920444017</v>
      </c>
      <c r="D2084" s="1">
        <v>9128</v>
      </c>
      <c r="E2084" s="1">
        <v>2532</v>
      </c>
      <c r="F2084" s="1">
        <v>3883.666666666667</v>
      </c>
      <c r="G2084" s="1">
        <v>3675</v>
      </c>
      <c r="H2084" s="1">
        <v>822</v>
      </c>
      <c r="I2084" s="1">
        <v>7927</v>
      </c>
      <c r="J2084" s="1">
        <v>5342</v>
      </c>
      <c r="K2084" s="1">
        <v>815</v>
      </c>
      <c r="L2084" s="1">
        <v>5847</v>
      </c>
      <c r="M2084" s="1">
        <v>13898.5</v>
      </c>
      <c r="N2084" s="1">
        <v>39971.666666666657</v>
      </c>
      <c r="O2084" s="1">
        <v>0.27808994645447949</v>
      </c>
      <c r="P2084" s="1">
        <v>1.0237409276244751</v>
      </c>
      <c r="Q2084" s="1" t="s">
        <v>24</v>
      </c>
      <c r="R2084" s="1" t="s">
        <v>71</v>
      </c>
      <c r="S2084" s="1" t="s">
        <v>26</v>
      </c>
      <c r="T2084" s="1">
        <v>-28537</v>
      </c>
      <c r="U2084" s="1">
        <v>-0.25386851546372252</v>
      </c>
      <c r="V2084" s="3" t="s">
        <v>27</v>
      </c>
    </row>
    <row r="2085" spans="1:22" x14ac:dyDescent="0.3">
      <c r="A2085" s="2" t="s">
        <v>281</v>
      </c>
      <c r="B2085" s="1" t="s">
        <v>44</v>
      </c>
      <c r="C2085" s="1">
        <v>82278.262719703984</v>
      </c>
      <c r="D2085" s="1">
        <v>9128</v>
      </c>
      <c r="E2085" s="1">
        <v>5941</v>
      </c>
      <c r="F2085" s="1">
        <v>4234</v>
      </c>
      <c r="G2085" s="1">
        <v>3627</v>
      </c>
      <c r="H2085" s="1">
        <v>5851</v>
      </c>
      <c r="I2085" s="1">
        <v>7127</v>
      </c>
      <c r="J2085" s="1">
        <v>4339</v>
      </c>
      <c r="K2085" s="1">
        <v>2605.75</v>
      </c>
      <c r="L2085" s="1">
        <v>1209</v>
      </c>
      <c r="M2085" s="1">
        <v>13898.5</v>
      </c>
      <c r="N2085" s="1">
        <v>44061.75</v>
      </c>
      <c r="O2085" s="1">
        <v>0.21750580783366821</v>
      </c>
      <c r="P2085" s="1">
        <v>0.53552115155985303</v>
      </c>
      <c r="Q2085" s="1" t="s">
        <v>36</v>
      </c>
      <c r="R2085" s="1" t="s">
        <v>25</v>
      </c>
      <c r="S2085" s="1" t="s">
        <v>37</v>
      </c>
      <c r="T2085" s="1">
        <v>-33905</v>
      </c>
      <c r="U2085" s="1">
        <v>0.24697304060647879</v>
      </c>
      <c r="V2085" s="3" t="s">
        <v>38</v>
      </c>
    </row>
    <row r="2086" spans="1:22" x14ac:dyDescent="0.3">
      <c r="A2086" s="2" t="s">
        <v>281</v>
      </c>
      <c r="B2086" s="1" t="s">
        <v>40</v>
      </c>
      <c r="C2086" s="1">
        <v>34197.605920444017</v>
      </c>
      <c r="D2086" s="1">
        <v>9128</v>
      </c>
      <c r="E2086" s="1">
        <v>3863</v>
      </c>
      <c r="F2086" s="1">
        <v>3883.666666666667</v>
      </c>
      <c r="G2086" s="1">
        <v>4871</v>
      </c>
      <c r="H2086" s="1">
        <v>952</v>
      </c>
      <c r="I2086" s="1">
        <v>5274</v>
      </c>
      <c r="J2086" s="1">
        <v>556</v>
      </c>
      <c r="K2086" s="1">
        <v>4914</v>
      </c>
      <c r="L2086" s="1">
        <v>5050</v>
      </c>
      <c r="M2086" s="1">
        <v>13898.5</v>
      </c>
      <c r="N2086" s="1">
        <v>38491.666666666672</v>
      </c>
      <c r="O2086" s="1">
        <v>0.27808994645447949</v>
      </c>
      <c r="P2086" s="1">
        <v>1.0237409276244751</v>
      </c>
      <c r="Q2086" s="1" t="s">
        <v>24</v>
      </c>
      <c r="R2086" s="1" t="s">
        <v>71</v>
      </c>
      <c r="S2086" s="1" t="s">
        <v>26</v>
      </c>
      <c r="T2086" s="1">
        <v>-27057</v>
      </c>
      <c r="U2086" s="1">
        <v>-0.25386851546372252</v>
      </c>
      <c r="V2086" s="3" t="s">
        <v>27</v>
      </c>
    </row>
    <row r="2087" spans="1:22" x14ac:dyDescent="0.3">
      <c r="A2087" s="2" t="s">
        <v>282</v>
      </c>
      <c r="B2087" s="1" t="s">
        <v>23</v>
      </c>
      <c r="C2087" s="1">
        <v>82278.262719703984</v>
      </c>
      <c r="D2087" s="1">
        <v>18254</v>
      </c>
      <c r="E2087" s="1">
        <v>3941</v>
      </c>
      <c r="F2087" s="1">
        <v>4663</v>
      </c>
      <c r="G2087" s="1">
        <v>1742</v>
      </c>
      <c r="H2087" s="1">
        <v>2703</v>
      </c>
      <c r="I2087" s="1">
        <v>2015</v>
      </c>
      <c r="J2087" s="1">
        <v>1361</v>
      </c>
      <c r="K2087" s="1">
        <v>419</v>
      </c>
      <c r="L2087" s="1">
        <v>5052</v>
      </c>
      <c r="M2087" s="1">
        <v>10141.66513599435</v>
      </c>
      <c r="N2087" s="1">
        <v>40150</v>
      </c>
      <c r="O2087" s="1">
        <v>0.1232605648291796</v>
      </c>
      <c r="P2087" s="1">
        <v>0.48797821773143601</v>
      </c>
      <c r="Q2087" s="1" t="s">
        <v>36</v>
      </c>
      <c r="R2087" s="1" t="s">
        <v>25</v>
      </c>
      <c r="S2087" s="1" t="s">
        <v>37</v>
      </c>
      <c r="T2087" s="1">
        <v>47054</v>
      </c>
      <c r="U2087" s="1">
        <v>0.38876121743938441</v>
      </c>
      <c r="V2087" s="3" t="s">
        <v>38</v>
      </c>
    </row>
    <row r="2088" spans="1:22" x14ac:dyDescent="0.3">
      <c r="A2088" s="2" t="s">
        <v>282</v>
      </c>
      <c r="B2088" s="1" t="s">
        <v>28</v>
      </c>
      <c r="C2088" s="1">
        <v>87204</v>
      </c>
      <c r="D2088" s="1">
        <v>18254</v>
      </c>
      <c r="E2088" s="1">
        <v>7190</v>
      </c>
      <c r="F2088" s="1">
        <v>3867.5</v>
      </c>
      <c r="G2088" s="1">
        <v>3333</v>
      </c>
      <c r="H2088" s="1">
        <v>2160</v>
      </c>
      <c r="I2088" s="1">
        <v>4252</v>
      </c>
      <c r="J2088" s="1">
        <v>1568</v>
      </c>
      <c r="K2088" s="1">
        <v>4795</v>
      </c>
      <c r="L2088" s="1">
        <v>5542</v>
      </c>
      <c r="M2088" s="1">
        <v>10141.66513599435</v>
      </c>
      <c r="N2088" s="1">
        <v>50961.5</v>
      </c>
      <c r="O2088" s="1">
        <v>0.1162981644878027</v>
      </c>
      <c r="P2088" s="1">
        <v>0.58439406449245446</v>
      </c>
      <c r="Q2088" s="1" t="s">
        <v>36</v>
      </c>
      <c r="R2088" s="1" t="s">
        <v>25</v>
      </c>
      <c r="S2088" s="1" t="s">
        <v>37</v>
      </c>
      <c r="T2088" s="1">
        <v>40110</v>
      </c>
      <c r="U2088" s="1">
        <v>0.29930777101974282</v>
      </c>
      <c r="V2088" s="3" t="s">
        <v>38</v>
      </c>
    </row>
    <row r="2089" spans="1:22" x14ac:dyDescent="0.3">
      <c r="A2089" s="2" t="s">
        <v>282</v>
      </c>
      <c r="B2089" s="1" t="s">
        <v>29</v>
      </c>
      <c r="C2089" s="1">
        <v>87204</v>
      </c>
      <c r="D2089" s="1">
        <v>18254</v>
      </c>
      <c r="E2089" s="1">
        <v>2869</v>
      </c>
      <c r="F2089" s="1">
        <v>3867.5</v>
      </c>
      <c r="G2089" s="1">
        <v>3013</v>
      </c>
      <c r="H2089" s="1">
        <v>6823</v>
      </c>
      <c r="I2089" s="1">
        <v>2601.333333333333</v>
      </c>
      <c r="J2089" s="1">
        <v>2058</v>
      </c>
      <c r="K2089" s="1">
        <v>3054</v>
      </c>
      <c r="L2089" s="1">
        <v>2307</v>
      </c>
      <c r="M2089" s="1">
        <v>10141.66513599435</v>
      </c>
      <c r="N2089" s="1">
        <v>44846.833333333343</v>
      </c>
      <c r="O2089" s="1">
        <v>0.1162981644878027</v>
      </c>
      <c r="P2089" s="1">
        <v>0.51427495680626278</v>
      </c>
      <c r="Q2089" s="1" t="s">
        <v>36</v>
      </c>
      <c r="R2089" s="1" t="s">
        <v>25</v>
      </c>
      <c r="S2089" s="1" t="s">
        <v>37</v>
      </c>
      <c r="T2089" s="1">
        <v>51880</v>
      </c>
      <c r="U2089" s="1">
        <v>0.36942687870593449</v>
      </c>
      <c r="V2089" s="3" t="s">
        <v>38</v>
      </c>
    </row>
    <row r="2090" spans="1:22" x14ac:dyDescent="0.3">
      <c r="A2090" s="2" t="s">
        <v>282</v>
      </c>
      <c r="B2090" s="1" t="s">
        <v>30</v>
      </c>
      <c r="C2090" s="1">
        <v>111126.65679926</v>
      </c>
      <c r="D2090" s="1">
        <v>18254</v>
      </c>
      <c r="E2090" s="1">
        <v>8397</v>
      </c>
      <c r="F2090" s="1">
        <v>3455</v>
      </c>
      <c r="G2090" s="1">
        <v>4153</v>
      </c>
      <c r="H2090" s="1">
        <v>1013</v>
      </c>
      <c r="I2090" s="1">
        <v>2601.333333333333</v>
      </c>
      <c r="J2090" s="1">
        <v>2410</v>
      </c>
      <c r="K2090" s="1">
        <v>3054</v>
      </c>
      <c r="L2090" s="1">
        <v>146</v>
      </c>
      <c r="M2090" s="1">
        <v>10141.66513599435</v>
      </c>
      <c r="N2090" s="1">
        <v>43483.333333333343</v>
      </c>
      <c r="O2090" s="1">
        <v>2.6363529367842201E-2</v>
      </c>
      <c r="P2090" s="1">
        <v>0.20253982581974439</v>
      </c>
      <c r="Q2090" s="1" t="s">
        <v>36</v>
      </c>
      <c r="R2090" s="1" t="s">
        <v>25</v>
      </c>
      <c r="S2090" s="1" t="s">
        <v>37</v>
      </c>
      <c r="T2090" s="1">
        <v>49376</v>
      </c>
      <c r="U2090" s="1">
        <v>0.74695879992333125</v>
      </c>
      <c r="V2090" s="3" t="s">
        <v>46</v>
      </c>
    </row>
    <row r="2091" spans="1:22" x14ac:dyDescent="0.3">
      <c r="A2091" s="2" t="s">
        <v>282</v>
      </c>
      <c r="B2091" s="1" t="s">
        <v>31</v>
      </c>
      <c r="C2091" s="1">
        <v>87204</v>
      </c>
      <c r="D2091" s="1">
        <v>18254</v>
      </c>
      <c r="E2091" s="1">
        <v>2577</v>
      </c>
      <c r="F2091" s="1">
        <v>2438</v>
      </c>
      <c r="G2091" s="1">
        <v>4180</v>
      </c>
      <c r="H2091" s="1">
        <v>835</v>
      </c>
      <c r="I2091" s="1">
        <v>2601.333333333333</v>
      </c>
      <c r="J2091" s="1">
        <v>5413</v>
      </c>
      <c r="K2091" s="1">
        <v>3054</v>
      </c>
      <c r="L2091" s="1">
        <v>2741</v>
      </c>
      <c r="M2091" s="1">
        <v>10141.66513599435</v>
      </c>
      <c r="N2091" s="1">
        <v>42093.333333333328</v>
      </c>
      <c r="O2091" s="1">
        <v>0.1162981644878027</v>
      </c>
      <c r="P2091" s="1">
        <v>0.48269957035609978</v>
      </c>
      <c r="Q2091" s="1" t="s">
        <v>36</v>
      </c>
      <c r="R2091" s="1" t="s">
        <v>25</v>
      </c>
      <c r="S2091" s="1" t="s">
        <v>37</v>
      </c>
      <c r="T2091" s="1">
        <v>50766</v>
      </c>
      <c r="U2091" s="1">
        <v>0.40100226515609738</v>
      </c>
      <c r="V2091" s="3" t="s">
        <v>38</v>
      </c>
    </row>
    <row r="2092" spans="1:22" x14ac:dyDescent="0.3">
      <c r="A2092" s="2" t="s">
        <v>282</v>
      </c>
      <c r="B2092" s="1" t="s">
        <v>32</v>
      </c>
      <c r="C2092" s="1">
        <v>87204</v>
      </c>
      <c r="D2092" s="1">
        <v>18254</v>
      </c>
      <c r="E2092" s="1">
        <v>4282</v>
      </c>
      <c r="F2092" s="1">
        <v>3867.5</v>
      </c>
      <c r="G2092" s="1">
        <v>2477</v>
      </c>
      <c r="H2092" s="1">
        <v>4208</v>
      </c>
      <c r="I2092" s="1">
        <v>1537</v>
      </c>
      <c r="J2092" s="1">
        <v>4333</v>
      </c>
      <c r="K2092" s="1">
        <v>3948</v>
      </c>
      <c r="L2092" s="1">
        <v>3366</v>
      </c>
      <c r="M2092" s="1">
        <v>10141.66513599435</v>
      </c>
      <c r="N2092" s="1">
        <v>46272.5</v>
      </c>
      <c r="O2092" s="1">
        <v>0.1162981644878027</v>
      </c>
      <c r="P2092" s="1">
        <v>0.53062359524792446</v>
      </c>
      <c r="Q2092" s="1" t="s">
        <v>36</v>
      </c>
      <c r="R2092" s="1" t="s">
        <v>25</v>
      </c>
      <c r="S2092" s="1" t="s">
        <v>37</v>
      </c>
      <c r="T2092" s="1">
        <v>44799</v>
      </c>
      <c r="U2092" s="1">
        <v>0.35307824026427292</v>
      </c>
      <c r="V2092" s="3" t="s">
        <v>38</v>
      </c>
    </row>
    <row r="2093" spans="1:22" x14ac:dyDescent="0.3">
      <c r="A2093" s="2" t="s">
        <v>282</v>
      </c>
      <c r="B2093" s="1" t="s">
        <v>33</v>
      </c>
      <c r="C2093" s="1">
        <v>82278.262719703984</v>
      </c>
      <c r="D2093" s="1">
        <v>18254</v>
      </c>
      <c r="E2093" s="1">
        <v>5506</v>
      </c>
      <c r="F2093" s="1">
        <v>4914</v>
      </c>
      <c r="G2093" s="1">
        <v>3040</v>
      </c>
      <c r="H2093" s="1">
        <v>5907</v>
      </c>
      <c r="I2093" s="1">
        <v>2601.333333333333</v>
      </c>
      <c r="J2093" s="1">
        <v>2857.166666666667</v>
      </c>
      <c r="K2093" s="1">
        <v>3054</v>
      </c>
      <c r="L2093" s="1">
        <v>1554</v>
      </c>
      <c r="M2093" s="1">
        <v>10141.66513599435</v>
      </c>
      <c r="N2093" s="1">
        <v>47687.5</v>
      </c>
      <c r="O2093" s="1">
        <v>0.1232605648291796</v>
      </c>
      <c r="P2093" s="1">
        <v>0.57958807616607355</v>
      </c>
      <c r="Q2093" s="1" t="s">
        <v>36</v>
      </c>
      <c r="R2093" s="1" t="s">
        <v>25</v>
      </c>
      <c r="S2093" s="1" t="s">
        <v>37</v>
      </c>
      <c r="T2093" s="1">
        <v>43921</v>
      </c>
      <c r="U2093" s="1">
        <v>0.29715135900474682</v>
      </c>
      <c r="V2093" s="3" t="s">
        <v>38</v>
      </c>
    </row>
    <row r="2094" spans="1:22" x14ac:dyDescent="0.3">
      <c r="A2094" s="2" t="s">
        <v>283</v>
      </c>
      <c r="B2094" s="1" t="s">
        <v>23</v>
      </c>
      <c r="C2094" s="1">
        <v>50636</v>
      </c>
      <c r="D2094" s="1">
        <v>15478</v>
      </c>
      <c r="E2094" s="1">
        <v>8866</v>
      </c>
      <c r="F2094" s="1">
        <v>2150</v>
      </c>
      <c r="G2094" s="1">
        <v>4002</v>
      </c>
      <c r="H2094" s="1">
        <v>1388</v>
      </c>
      <c r="I2094" s="1">
        <v>2978</v>
      </c>
      <c r="J2094" s="1">
        <v>5872</v>
      </c>
      <c r="K2094" s="1">
        <v>1312</v>
      </c>
      <c r="L2094" s="1">
        <v>1786</v>
      </c>
      <c r="M2094" s="1">
        <v>8963</v>
      </c>
      <c r="N2094" s="1">
        <v>43832</v>
      </c>
      <c r="O2094" s="1">
        <v>0.17700845248439839</v>
      </c>
      <c r="P2094" s="1">
        <v>0.86562919661900628</v>
      </c>
      <c r="Q2094" s="1" t="s">
        <v>24</v>
      </c>
      <c r="R2094" s="1" t="s">
        <v>25</v>
      </c>
      <c r="S2094" s="1" t="s">
        <v>26</v>
      </c>
      <c r="T2094" s="1">
        <v>-2159</v>
      </c>
      <c r="U2094" s="1">
        <v>-4.2637649103404687E-2</v>
      </c>
      <c r="V2094" s="3" t="s">
        <v>27</v>
      </c>
    </row>
    <row r="2095" spans="1:22" x14ac:dyDescent="0.3">
      <c r="A2095" s="2" t="s">
        <v>283</v>
      </c>
      <c r="B2095" s="1" t="s">
        <v>28</v>
      </c>
      <c r="C2095" s="1">
        <v>50636</v>
      </c>
      <c r="D2095" s="1">
        <v>15478</v>
      </c>
      <c r="E2095" s="1">
        <v>2890</v>
      </c>
      <c r="F2095" s="1">
        <v>4705</v>
      </c>
      <c r="G2095" s="1">
        <v>3068</v>
      </c>
      <c r="H2095" s="1">
        <v>5627</v>
      </c>
      <c r="I2095" s="1">
        <v>1104</v>
      </c>
      <c r="J2095" s="1">
        <v>2794</v>
      </c>
      <c r="K2095" s="1">
        <v>2362</v>
      </c>
      <c r="L2095" s="1">
        <v>106</v>
      </c>
      <c r="M2095" s="1">
        <v>8963</v>
      </c>
      <c r="N2095" s="1">
        <v>38134</v>
      </c>
      <c r="O2095" s="1">
        <v>0.17700845248439839</v>
      </c>
      <c r="P2095" s="1">
        <v>0.75310056086578714</v>
      </c>
      <c r="Q2095" s="1" t="s">
        <v>24</v>
      </c>
      <c r="R2095" s="1" t="s">
        <v>25</v>
      </c>
      <c r="S2095" s="1" t="s">
        <v>26</v>
      </c>
      <c r="T2095" s="1">
        <v>3539</v>
      </c>
      <c r="U2095" s="1">
        <v>6.9890986649814357E-2</v>
      </c>
      <c r="V2095" s="3" t="s">
        <v>27</v>
      </c>
    </row>
    <row r="2096" spans="1:22" x14ac:dyDescent="0.3">
      <c r="A2096" s="2" t="s">
        <v>283</v>
      </c>
      <c r="B2096" s="1" t="s">
        <v>29</v>
      </c>
      <c r="C2096" s="1">
        <v>50636</v>
      </c>
      <c r="D2096" s="1">
        <v>15478</v>
      </c>
      <c r="E2096" s="1">
        <v>3073</v>
      </c>
      <c r="F2096" s="1">
        <v>5413</v>
      </c>
      <c r="G2096" s="1">
        <v>2871</v>
      </c>
      <c r="H2096" s="1">
        <v>5210</v>
      </c>
      <c r="I2096" s="1">
        <v>1782</v>
      </c>
      <c r="J2096" s="1">
        <v>3532</v>
      </c>
      <c r="K2096" s="1">
        <v>2163</v>
      </c>
      <c r="L2096" s="1">
        <v>2143</v>
      </c>
      <c r="M2096" s="1">
        <v>8963</v>
      </c>
      <c r="N2096" s="1">
        <v>41665</v>
      </c>
      <c r="O2096" s="1">
        <v>0.17700845248439839</v>
      </c>
      <c r="P2096" s="1">
        <v>0.82283355715301365</v>
      </c>
      <c r="Q2096" s="1" t="s">
        <v>24</v>
      </c>
      <c r="R2096" s="1" t="s">
        <v>25</v>
      </c>
      <c r="S2096" s="1" t="s">
        <v>26</v>
      </c>
      <c r="T2096" s="1">
        <v>2171</v>
      </c>
      <c r="U2096" s="1">
        <v>1.5799036258788211E-4</v>
      </c>
      <c r="V2096" s="3" t="s">
        <v>27</v>
      </c>
    </row>
    <row r="2097" spans="1:22" x14ac:dyDescent="0.3">
      <c r="A2097" s="2" t="s">
        <v>283</v>
      </c>
      <c r="B2097" s="1" t="s">
        <v>31</v>
      </c>
      <c r="C2097" s="1">
        <v>50636</v>
      </c>
      <c r="D2097" s="1">
        <v>15478</v>
      </c>
      <c r="E2097" s="1">
        <v>6964</v>
      </c>
      <c r="F2097" s="1">
        <v>1521</v>
      </c>
      <c r="G2097" s="1">
        <v>3700</v>
      </c>
      <c r="H2097" s="1">
        <v>2614</v>
      </c>
      <c r="I2097" s="1">
        <v>1693</v>
      </c>
      <c r="J2097" s="1">
        <v>3377</v>
      </c>
      <c r="K2097" s="1">
        <v>2815</v>
      </c>
      <c r="L2097" s="1">
        <v>275</v>
      </c>
      <c r="M2097" s="1">
        <v>8963</v>
      </c>
      <c r="N2097" s="1">
        <v>38437</v>
      </c>
      <c r="O2097" s="1">
        <v>0.17700845248439839</v>
      </c>
      <c r="P2097" s="1">
        <v>0.75908444584880319</v>
      </c>
      <c r="Q2097" s="1" t="s">
        <v>24</v>
      </c>
      <c r="R2097" s="1" t="s">
        <v>25</v>
      </c>
      <c r="S2097" s="1" t="s">
        <v>26</v>
      </c>
      <c r="T2097" s="1">
        <v>3236</v>
      </c>
      <c r="U2097" s="1">
        <v>6.3907101666798319E-2</v>
      </c>
      <c r="V2097" s="3" t="s">
        <v>27</v>
      </c>
    </row>
    <row r="2098" spans="1:22" x14ac:dyDescent="0.3">
      <c r="A2098" s="2" t="s">
        <v>283</v>
      </c>
      <c r="B2098" s="1" t="s">
        <v>32</v>
      </c>
      <c r="C2098" s="1">
        <v>50636</v>
      </c>
      <c r="D2098" s="1">
        <v>15478</v>
      </c>
      <c r="E2098" s="1">
        <v>4090</v>
      </c>
      <c r="F2098" s="1">
        <v>2221</v>
      </c>
      <c r="G2098" s="1">
        <v>4214</v>
      </c>
      <c r="H2098" s="1">
        <v>5559</v>
      </c>
      <c r="I2098" s="1">
        <v>1889.25</v>
      </c>
      <c r="J2098" s="1">
        <v>5729</v>
      </c>
      <c r="K2098" s="1">
        <v>2163</v>
      </c>
      <c r="L2098" s="1">
        <v>2614</v>
      </c>
      <c r="M2098" s="1">
        <v>8963</v>
      </c>
      <c r="N2098" s="1">
        <v>43957.25</v>
      </c>
      <c r="O2098" s="1">
        <v>0.17700845248439839</v>
      </c>
      <c r="P2098" s="1">
        <v>0.86810273323327281</v>
      </c>
      <c r="Q2098" s="1" t="s">
        <v>24</v>
      </c>
      <c r="R2098" s="1" t="s">
        <v>25</v>
      </c>
      <c r="S2098" s="1" t="s">
        <v>26</v>
      </c>
      <c r="T2098" s="1">
        <v>1768</v>
      </c>
      <c r="U2098" s="1">
        <v>-4.5111185717671219E-2</v>
      </c>
      <c r="V2098" s="3" t="s">
        <v>27</v>
      </c>
    </row>
    <row r="2099" spans="1:22" x14ac:dyDescent="0.3">
      <c r="A2099" s="2" t="s">
        <v>283</v>
      </c>
      <c r="B2099" s="1" t="s">
        <v>33</v>
      </c>
      <c r="C2099" s="1">
        <v>50636</v>
      </c>
      <c r="D2099" s="1">
        <v>15478</v>
      </c>
      <c r="E2099" s="1">
        <v>7726</v>
      </c>
      <c r="F2099" s="1">
        <v>3498</v>
      </c>
      <c r="G2099" s="1">
        <v>4234</v>
      </c>
      <c r="H2099" s="1">
        <v>1419</v>
      </c>
      <c r="I2099" s="1">
        <v>1889.25</v>
      </c>
      <c r="J2099" s="1">
        <v>2688</v>
      </c>
      <c r="K2099" s="1">
        <v>2163</v>
      </c>
      <c r="L2099" s="1">
        <v>2311</v>
      </c>
      <c r="M2099" s="1">
        <v>8963</v>
      </c>
      <c r="N2099" s="1">
        <v>41406.25</v>
      </c>
      <c r="O2099" s="1">
        <v>0.17700845248439839</v>
      </c>
      <c r="P2099" s="1">
        <v>0.81772355636306182</v>
      </c>
      <c r="Q2099" s="1" t="s">
        <v>24</v>
      </c>
      <c r="R2099" s="1" t="s">
        <v>25</v>
      </c>
      <c r="S2099" s="1" t="s">
        <v>26</v>
      </c>
      <c r="T2099" s="1">
        <v>4319</v>
      </c>
      <c r="U2099" s="1">
        <v>5.2679911525396949E-3</v>
      </c>
      <c r="V2099" s="3" t="s">
        <v>27</v>
      </c>
    </row>
    <row r="2100" spans="1:22" x14ac:dyDescent="0.3">
      <c r="A2100" s="2" t="s">
        <v>284</v>
      </c>
      <c r="B2100" s="1" t="s">
        <v>23</v>
      </c>
      <c r="C2100" s="1">
        <v>82278.262719703984</v>
      </c>
      <c r="D2100" s="1">
        <v>12809</v>
      </c>
      <c r="E2100" s="1">
        <v>8378</v>
      </c>
      <c r="F2100" s="1">
        <v>3033.333333333333</v>
      </c>
      <c r="G2100" s="1">
        <v>1405</v>
      </c>
      <c r="H2100" s="1">
        <v>5546</v>
      </c>
      <c r="I2100" s="1">
        <v>1801</v>
      </c>
      <c r="J2100" s="1">
        <v>3540</v>
      </c>
      <c r="K2100" s="1">
        <v>782</v>
      </c>
      <c r="L2100" s="1">
        <v>4354</v>
      </c>
      <c r="M2100" s="1">
        <v>10141.66513599435</v>
      </c>
      <c r="N2100" s="1">
        <v>41648.333333333328</v>
      </c>
      <c r="O2100" s="1">
        <v>0.1232605648291796</v>
      </c>
      <c r="P2100" s="1">
        <v>0.50618877886636993</v>
      </c>
      <c r="Q2100" s="1" t="s">
        <v>36</v>
      </c>
      <c r="R2100" s="1" t="s">
        <v>25</v>
      </c>
      <c r="S2100" s="1" t="s">
        <v>37</v>
      </c>
      <c r="T2100" s="1">
        <v>11753.8163507109</v>
      </c>
      <c r="U2100" s="1">
        <v>0.37055065630445039</v>
      </c>
      <c r="V2100" s="3" t="s">
        <v>38</v>
      </c>
    </row>
    <row r="2101" spans="1:22" x14ac:dyDescent="0.3">
      <c r="A2101" s="2" t="s">
        <v>284</v>
      </c>
      <c r="B2101" s="1" t="s">
        <v>39</v>
      </c>
      <c r="C2101" s="1">
        <v>82278.262719703984</v>
      </c>
      <c r="D2101" s="1">
        <v>12809</v>
      </c>
      <c r="E2101" s="1">
        <v>5952</v>
      </c>
      <c r="F2101" s="1">
        <v>3033.333333333333</v>
      </c>
      <c r="G2101" s="1">
        <v>2352</v>
      </c>
      <c r="H2101" s="1">
        <v>1968</v>
      </c>
      <c r="I2101" s="1">
        <v>1801</v>
      </c>
      <c r="J2101" s="1">
        <v>3914</v>
      </c>
      <c r="K2101" s="1">
        <v>3199</v>
      </c>
      <c r="L2101" s="1">
        <v>4513</v>
      </c>
      <c r="M2101" s="1">
        <v>10141.66513599435</v>
      </c>
      <c r="N2101" s="1">
        <v>39541.333333333328</v>
      </c>
      <c r="O2101" s="1">
        <v>0.1232605648291796</v>
      </c>
      <c r="P2101" s="1">
        <v>0.48058055707906888</v>
      </c>
      <c r="Q2101" s="1" t="s">
        <v>36</v>
      </c>
      <c r="R2101" s="1" t="s">
        <v>25</v>
      </c>
      <c r="S2101" s="1" t="s">
        <v>37</v>
      </c>
      <c r="T2101" s="1">
        <v>11753.8163507109</v>
      </c>
      <c r="U2101" s="1">
        <v>0.39615887809175138</v>
      </c>
      <c r="V2101" s="3" t="s">
        <v>38</v>
      </c>
    </row>
    <row r="2102" spans="1:22" x14ac:dyDescent="0.3">
      <c r="A2102" s="2" t="s">
        <v>284</v>
      </c>
      <c r="B2102" s="1" t="s">
        <v>28</v>
      </c>
      <c r="C2102" s="1">
        <v>82278.262719703984</v>
      </c>
      <c r="D2102" s="1">
        <v>12809</v>
      </c>
      <c r="E2102" s="1">
        <v>3411</v>
      </c>
      <c r="F2102" s="1">
        <v>3033.333333333333</v>
      </c>
      <c r="G2102" s="1">
        <v>2763</v>
      </c>
      <c r="H2102" s="1">
        <v>6561</v>
      </c>
      <c r="I2102" s="1">
        <v>3099</v>
      </c>
      <c r="J2102" s="1">
        <v>4475</v>
      </c>
      <c r="K2102" s="1">
        <v>4772</v>
      </c>
      <c r="L2102" s="1">
        <v>3152</v>
      </c>
      <c r="M2102" s="1">
        <v>10141.66513599435</v>
      </c>
      <c r="N2102" s="1">
        <v>44075.333333333328</v>
      </c>
      <c r="O2102" s="1">
        <v>0.1232605648291796</v>
      </c>
      <c r="P2102" s="1">
        <v>0.5356862417414433</v>
      </c>
      <c r="Q2102" s="1" t="s">
        <v>36</v>
      </c>
      <c r="R2102" s="1" t="s">
        <v>25</v>
      </c>
      <c r="S2102" s="1" t="s">
        <v>37</v>
      </c>
      <c r="T2102" s="1">
        <v>11753.8163507109</v>
      </c>
      <c r="U2102" s="1">
        <v>0.34105319342937712</v>
      </c>
      <c r="V2102" s="3" t="s">
        <v>38</v>
      </c>
    </row>
    <row r="2103" spans="1:22" x14ac:dyDescent="0.3">
      <c r="A2103" s="2" t="s">
        <v>284</v>
      </c>
      <c r="B2103" s="1" t="s">
        <v>29</v>
      </c>
      <c r="C2103" s="1">
        <v>82278.262719703984</v>
      </c>
      <c r="D2103" s="1">
        <v>12809</v>
      </c>
      <c r="E2103" s="1">
        <v>4725</v>
      </c>
      <c r="F2103" s="1">
        <v>4222</v>
      </c>
      <c r="G2103" s="1">
        <v>3137</v>
      </c>
      <c r="H2103" s="1">
        <v>5504</v>
      </c>
      <c r="I2103" s="1">
        <v>1801</v>
      </c>
      <c r="J2103" s="1">
        <v>2472</v>
      </c>
      <c r="K2103" s="1">
        <v>3460.4</v>
      </c>
      <c r="L2103" s="1">
        <v>848</v>
      </c>
      <c r="M2103" s="1">
        <v>10141.66513599435</v>
      </c>
      <c r="N2103" s="1">
        <v>38978.400000000001</v>
      </c>
      <c r="O2103" s="1">
        <v>0.1232605648291796</v>
      </c>
      <c r="P2103" s="1">
        <v>0.47373873379882953</v>
      </c>
      <c r="Q2103" s="1" t="s">
        <v>36</v>
      </c>
      <c r="R2103" s="1" t="s">
        <v>25</v>
      </c>
      <c r="S2103" s="1" t="s">
        <v>37</v>
      </c>
      <c r="T2103" s="1">
        <v>11753.8163507109</v>
      </c>
      <c r="U2103" s="1">
        <v>0.40300070137199079</v>
      </c>
      <c r="V2103" s="3" t="s">
        <v>38</v>
      </c>
    </row>
    <row r="2104" spans="1:22" x14ac:dyDescent="0.3">
      <c r="A2104" s="2" t="s">
        <v>284</v>
      </c>
      <c r="B2104" s="1" t="s">
        <v>30</v>
      </c>
      <c r="C2104" s="1">
        <v>82278.262719703984</v>
      </c>
      <c r="D2104" s="1">
        <v>12809</v>
      </c>
      <c r="E2104" s="1">
        <v>5390</v>
      </c>
      <c r="F2104" s="1">
        <v>1259</v>
      </c>
      <c r="G2104" s="1">
        <v>4342</v>
      </c>
      <c r="H2104" s="1">
        <v>2367</v>
      </c>
      <c r="I2104" s="1">
        <v>1801</v>
      </c>
      <c r="J2104" s="1">
        <v>3213.571428571428</v>
      </c>
      <c r="K2104" s="1">
        <v>4759</v>
      </c>
      <c r="L2104" s="1">
        <v>5730</v>
      </c>
      <c r="M2104" s="1">
        <v>10141.66513599435</v>
      </c>
      <c r="N2104" s="1">
        <v>41670.571428571428</v>
      </c>
      <c r="O2104" s="1">
        <v>0.1232605648291796</v>
      </c>
      <c r="P2104" s="1">
        <v>0.50645905797172563</v>
      </c>
      <c r="Q2104" s="1" t="s">
        <v>36</v>
      </c>
      <c r="R2104" s="1" t="s">
        <v>25</v>
      </c>
      <c r="S2104" s="1" t="s">
        <v>37</v>
      </c>
      <c r="T2104" s="1">
        <v>11753.8163507109</v>
      </c>
      <c r="U2104" s="1">
        <v>0.37028037719909468</v>
      </c>
      <c r="V2104" s="3" t="s">
        <v>38</v>
      </c>
    </row>
    <row r="2105" spans="1:22" x14ac:dyDescent="0.3">
      <c r="A2105" s="2" t="s">
        <v>284</v>
      </c>
      <c r="B2105" s="1" t="s">
        <v>31</v>
      </c>
      <c r="C2105" s="1">
        <v>82278.262719703984</v>
      </c>
      <c r="D2105" s="1">
        <v>12809</v>
      </c>
      <c r="E2105" s="1">
        <v>2382</v>
      </c>
      <c r="F2105" s="1">
        <v>3619</v>
      </c>
      <c r="G2105" s="1">
        <v>1799</v>
      </c>
      <c r="H2105" s="1">
        <v>1347</v>
      </c>
      <c r="I2105" s="1">
        <v>1801</v>
      </c>
      <c r="J2105" s="1">
        <v>1595</v>
      </c>
      <c r="K2105" s="1">
        <v>3460.4</v>
      </c>
      <c r="L2105" s="1">
        <v>2777</v>
      </c>
      <c r="M2105" s="1">
        <v>10141.66513599435</v>
      </c>
      <c r="N2105" s="1">
        <v>31589.4</v>
      </c>
      <c r="O2105" s="1">
        <v>0.1232605648291796</v>
      </c>
      <c r="P2105" s="1">
        <v>0.38393372630648631</v>
      </c>
      <c r="Q2105" s="1" t="s">
        <v>36</v>
      </c>
      <c r="R2105" s="1" t="s">
        <v>25</v>
      </c>
      <c r="S2105" s="1" t="s">
        <v>37</v>
      </c>
      <c r="T2105" s="1">
        <v>11753.8163507109</v>
      </c>
      <c r="U2105" s="1">
        <v>0.49280570886433411</v>
      </c>
      <c r="V2105" s="3" t="s">
        <v>38</v>
      </c>
    </row>
    <row r="2106" spans="1:22" x14ac:dyDescent="0.3">
      <c r="A2106" s="2" t="s">
        <v>284</v>
      </c>
      <c r="B2106" s="1" t="s">
        <v>32</v>
      </c>
      <c r="C2106" s="1">
        <v>82278.262719703984</v>
      </c>
      <c r="D2106" s="1">
        <v>12809</v>
      </c>
      <c r="E2106" s="1">
        <v>5813</v>
      </c>
      <c r="F2106" s="1">
        <v>3033.333333333333</v>
      </c>
      <c r="G2106" s="1">
        <v>4734</v>
      </c>
      <c r="H2106" s="1">
        <v>5390</v>
      </c>
      <c r="I2106" s="1">
        <v>1801</v>
      </c>
      <c r="J2106" s="1">
        <v>651</v>
      </c>
      <c r="K2106" s="1">
        <v>3790</v>
      </c>
      <c r="L2106" s="1">
        <v>4807</v>
      </c>
      <c r="M2106" s="1">
        <v>10141.66513599435</v>
      </c>
      <c r="N2106" s="1">
        <v>42828.333333333328</v>
      </c>
      <c r="O2106" s="1">
        <v>0.1232605648291796</v>
      </c>
      <c r="P2106" s="1">
        <v>0.52053035537753045</v>
      </c>
      <c r="Q2106" s="1" t="s">
        <v>36</v>
      </c>
      <c r="R2106" s="1" t="s">
        <v>25</v>
      </c>
      <c r="S2106" s="1" t="s">
        <v>37</v>
      </c>
      <c r="T2106" s="1">
        <v>11753.8163507109</v>
      </c>
      <c r="U2106" s="1">
        <v>0.35620907979328992</v>
      </c>
      <c r="V2106" s="3" t="s">
        <v>38</v>
      </c>
    </row>
    <row r="2107" spans="1:22" x14ac:dyDescent="0.3">
      <c r="A2107" s="2" t="s">
        <v>284</v>
      </c>
      <c r="B2107" s="1" t="s">
        <v>33</v>
      </c>
      <c r="C2107" s="1">
        <v>82278.262719703984</v>
      </c>
      <c r="D2107" s="1">
        <v>12809</v>
      </c>
      <c r="E2107" s="1">
        <v>6572</v>
      </c>
      <c r="F2107" s="1">
        <v>3033.333333333333</v>
      </c>
      <c r="G2107" s="1">
        <v>2849</v>
      </c>
      <c r="H2107" s="1">
        <v>2476</v>
      </c>
      <c r="I2107" s="1">
        <v>503</v>
      </c>
      <c r="J2107" s="1">
        <v>5848</v>
      </c>
      <c r="K2107" s="1">
        <v>3460.4</v>
      </c>
      <c r="L2107" s="1">
        <v>3221</v>
      </c>
      <c r="M2107" s="1">
        <v>10141.66513599435</v>
      </c>
      <c r="N2107" s="1">
        <v>40771.73333333333</v>
      </c>
      <c r="O2107" s="1">
        <v>0.1232605648291796</v>
      </c>
      <c r="P2107" s="1">
        <v>0.49553468906155362</v>
      </c>
      <c r="Q2107" s="1" t="s">
        <v>36</v>
      </c>
      <c r="R2107" s="1" t="s">
        <v>25</v>
      </c>
      <c r="S2107" s="1" t="s">
        <v>37</v>
      </c>
      <c r="T2107" s="1">
        <v>11753.8163507109</v>
      </c>
      <c r="U2107" s="1">
        <v>0.38120474610926669</v>
      </c>
      <c r="V2107" s="3" t="s">
        <v>38</v>
      </c>
    </row>
    <row r="2108" spans="1:22" x14ac:dyDescent="0.3">
      <c r="A2108" s="2" t="s">
        <v>285</v>
      </c>
      <c r="B2108" s="1" t="s">
        <v>23</v>
      </c>
      <c r="C2108" s="1">
        <v>82278.262719703984</v>
      </c>
      <c r="D2108" s="1">
        <v>11233</v>
      </c>
      <c r="E2108" s="1">
        <v>7005</v>
      </c>
      <c r="F2108" s="1">
        <v>3712.75</v>
      </c>
      <c r="G2108" s="1">
        <v>3322</v>
      </c>
      <c r="H2108" s="1">
        <v>4770</v>
      </c>
      <c r="I2108" s="1">
        <v>7195</v>
      </c>
      <c r="J2108" s="1">
        <v>1351</v>
      </c>
      <c r="K2108" s="1">
        <v>1043</v>
      </c>
      <c r="L2108" s="1">
        <v>3903</v>
      </c>
      <c r="M2108" s="1">
        <v>10141.66513599435</v>
      </c>
      <c r="N2108" s="1">
        <v>43534.75</v>
      </c>
      <c r="O2108" s="1">
        <v>0.1232605648291796</v>
      </c>
      <c r="P2108" s="1">
        <v>0.52911605764342795</v>
      </c>
      <c r="Q2108" s="1" t="s">
        <v>36</v>
      </c>
      <c r="R2108" s="1" t="s">
        <v>25</v>
      </c>
      <c r="S2108" s="1" t="s">
        <v>37</v>
      </c>
      <c r="T2108" s="1">
        <v>11753.8163507109</v>
      </c>
      <c r="U2108" s="1">
        <v>0.34762337752739242</v>
      </c>
      <c r="V2108" s="3" t="s">
        <v>38</v>
      </c>
    </row>
    <row r="2109" spans="1:22" x14ac:dyDescent="0.3">
      <c r="A2109" s="2" t="s">
        <v>285</v>
      </c>
      <c r="B2109" s="1" t="s">
        <v>39</v>
      </c>
      <c r="C2109" s="1">
        <v>82278.262719703984</v>
      </c>
      <c r="D2109" s="1">
        <v>11233</v>
      </c>
      <c r="E2109" s="1">
        <v>2927</v>
      </c>
      <c r="F2109" s="1">
        <v>3712.75</v>
      </c>
      <c r="G2109" s="1">
        <v>1878</v>
      </c>
      <c r="H2109" s="1">
        <v>1067</v>
      </c>
      <c r="I2109" s="1">
        <v>3114</v>
      </c>
      <c r="J2109" s="1">
        <v>2222</v>
      </c>
      <c r="K2109" s="1">
        <v>1054</v>
      </c>
      <c r="L2109" s="1">
        <v>3712</v>
      </c>
      <c r="M2109" s="1">
        <v>10141.66513599435</v>
      </c>
      <c r="N2109" s="1">
        <v>30919.75</v>
      </c>
      <c r="O2109" s="1">
        <v>0.1232605648291796</v>
      </c>
      <c r="P2109" s="1">
        <v>0.37579488163640268</v>
      </c>
      <c r="Q2109" s="1" t="s">
        <v>36</v>
      </c>
      <c r="R2109" s="1" t="s">
        <v>25</v>
      </c>
      <c r="S2109" s="1" t="s">
        <v>37</v>
      </c>
      <c r="T2109" s="1">
        <v>11753.8163507109</v>
      </c>
      <c r="U2109" s="1">
        <v>0.50094455353441769</v>
      </c>
      <c r="V2109" s="3" t="s">
        <v>38</v>
      </c>
    </row>
    <row r="2110" spans="1:22" x14ac:dyDescent="0.3">
      <c r="A2110" s="2" t="s">
        <v>285</v>
      </c>
      <c r="B2110" s="1" t="s">
        <v>28</v>
      </c>
      <c r="C2110" s="1">
        <v>82278.262719703984</v>
      </c>
      <c r="D2110" s="1">
        <v>11233</v>
      </c>
      <c r="E2110" s="1">
        <v>6541</v>
      </c>
      <c r="F2110" s="1">
        <v>3712.75</v>
      </c>
      <c r="G2110" s="1">
        <v>1787</v>
      </c>
      <c r="H2110" s="1">
        <v>4658</v>
      </c>
      <c r="I2110" s="1">
        <v>3114</v>
      </c>
      <c r="J2110" s="1">
        <v>4115</v>
      </c>
      <c r="K2110" s="1">
        <v>2253</v>
      </c>
      <c r="L2110" s="1">
        <v>1449</v>
      </c>
      <c r="M2110" s="1">
        <v>10141.66513599435</v>
      </c>
      <c r="N2110" s="1">
        <v>38862.75</v>
      </c>
      <c r="O2110" s="1">
        <v>0.1232605648291796</v>
      </c>
      <c r="P2110" s="1">
        <v>0.47233313776195168</v>
      </c>
      <c r="Q2110" s="1" t="s">
        <v>36</v>
      </c>
      <c r="R2110" s="1" t="s">
        <v>25</v>
      </c>
      <c r="S2110" s="1" t="s">
        <v>37</v>
      </c>
      <c r="T2110" s="1">
        <v>11753.8163507109</v>
      </c>
      <c r="U2110" s="1">
        <v>0.40440629740886858</v>
      </c>
      <c r="V2110" s="3" t="s">
        <v>38</v>
      </c>
    </row>
    <row r="2111" spans="1:22" x14ac:dyDescent="0.3">
      <c r="A2111" s="2" t="s">
        <v>285</v>
      </c>
      <c r="B2111" s="1" t="s">
        <v>29</v>
      </c>
      <c r="C2111" s="1">
        <v>82278.262719703984</v>
      </c>
      <c r="D2111" s="1">
        <v>11233</v>
      </c>
      <c r="E2111" s="1">
        <v>3194</v>
      </c>
      <c r="F2111" s="1">
        <v>1276</v>
      </c>
      <c r="G2111" s="1">
        <v>4881</v>
      </c>
      <c r="H2111" s="1">
        <v>2284</v>
      </c>
      <c r="I2111" s="1">
        <v>3114</v>
      </c>
      <c r="J2111" s="1">
        <v>5603</v>
      </c>
      <c r="K2111" s="1">
        <v>2253</v>
      </c>
      <c r="L2111" s="1">
        <v>1242</v>
      </c>
      <c r="M2111" s="1">
        <v>10141.66513599435</v>
      </c>
      <c r="N2111" s="1">
        <v>35080</v>
      </c>
      <c r="O2111" s="1">
        <v>0.1232605648291796</v>
      </c>
      <c r="P2111" s="1">
        <v>0.42635805424704287</v>
      </c>
      <c r="Q2111" s="1" t="s">
        <v>36</v>
      </c>
      <c r="R2111" s="1" t="s">
        <v>25</v>
      </c>
      <c r="S2111" s="1" t="s">
        <v>37</v>
      </c>
      <c r="T2111" s="1">
        <v>11753.8163507109</v>
      </c>
      <c r="U2111" s="1">
        <v>0.45038138092377739</v>
      </c>
      <c r="V2111" s="3" t="s">
        <v>38</v>
      </c>
    </row>
    <row r="2112" spans="1:22" x14ac:dyDescent="0.3">
      <c r="A2112" s="2" t="s">
        <v>285</v>
      </c>
      <c r="B2112" s="1" t="s">
        <v>30</v>
      </c>
      <c r="C2112" s="1">
        <v>82278.262719703984</v>
      </c>
      <c r="D2112" s="1">
        <v>11233</v>
      </c>
      <c r="E2112" s="1">
        <v>5462</v>
      </c>
      <c r="F2112" s="1">
        <v>3712.75</v>
      </c>
      <c r="G2112" s="1">
        <v>4187</v>
      </c>
      <c r="H2112" s="1">
        <v>3468</v>
      </c>
      <c r="I2112" s="1">
        <v>1296</v>
      </c>
      <c r="J2112" s="1">
        <v>3183</v>
      </c>
      <c r="K2112" s="1">
        <v>2253</v>
      </c>
      <c r="L2112" s="1">
        <v>3229</v>
      </c>
      <c r="M2112" s="1">
        <v>10141.66513599435</v>
      </c>
      <c r="N2112" s="1">
        <v>38023.75</v>
      </c>
      <c r="O2112" s="1">
        <v>0.1232605648291796</v>
      </c>
      <c r="P2112" s="1">
        <v>0.46213603378494861</v>
      </c>
      <c r="Q2112" s="1" t="s">
        <v>36</v>
      </c>
      <c r="R2112" s="1" t="s">
        <v>25</v>
      </c>
      <c r="S2112" s="1" t="s">
        <v>37</v>
      </c>
      <c r="T2112" s="1">
        <v>11753.8163507109</v>
      </c>
      <c r="U2112" s="1">
        <v>0.41460340138587171</v>
      </c>
      <c r="V2112" s="3" t="s">
        <v>38</v>
      </c>
    </row>
    <row r="2113" spans="1:22" x14ac:dyDescent="0.3">
      <c r="A2113" s="2" t="s">
        <v>285</v>
      </c>
      <c r="B2113" s="1" t="s">
        <v>31</v>
      </c>
      <c r="C2113" s="1">
        <v>82278.262719703984</v>
      </c>
      <c r="D2113" s="1">
        <v>11233</v>
      </c>
      <c r="E2113" s="1">
        <v>3115</v>
      </c>
      <c r="F2113" s="1">
        <v>3712.75</v>
      </c>
      <c r="G2113" s="1">
        <v>4387</v>
      </c>
      <c r="H2113" s="1">
        <v>5730</v>
      </c>
      <c r="I2113" s="1">
        <v>1194</v>
      </c>
      <c r="J2113" s="1">
        <v>3300.8888888888891</v>
      </c>
      <c r="K2113" s="1">
        <v>2681</v>
      </c>
      <c r="L2113" s="1">
        <v>2831</v>
      </c>
      <c r="M2113" s="1">
        <v>10141.66513599435</v>
      </c>
      <c r="N2113" s="1">
        <v>38184.638888888891</v>
      </c>
      <c r="O2113" s="1">
        <v>0.1232605648291796</v>
      </c>
      <c r="P2113" s="1">
        <v>0.46409145777630079</v>
      </c>
      <c r="Q2113" s="1" t="s">
        <v>36</v>
      </c>
      <c r="R2113" s="1" t="s">
        <v>25</v>
      </c>
      <c r="S2113" s="1" t="s">
        <v>37</v>
      </c>
      <c r="T2113" s="1">
        <v>11753.8163507109</v>
      </c>
      <c r="U2113" s="1">
        <v>0.41264797739451953</v>
      </c>
      <c r="V2113" s="3" t="s">
        <v>38</v>
      </c>
    </row>
    <row r="2114" spans="1:22" x14ac:dyDescent="0.3">
      <c r="A2114" s="2" t="s">
        <v>285</v>
      </c>
      <c r="B2114" s="1" t="s">
        <v>32</v>
      </c>
      <c r="C2114" s="1">
        <v>82278.262719703984</v>
      </c>
      <c r="D2114" s="1">
        <v>11233</v>
      </c>
      <c r="E2114" s="1">
        <v>2332</v>
      </c>
      <c r="F2114" s="1">
        <v>5973</v>
      </c>
      <c r="G2114" s="1">
        <v>3518</v>
      </c>
      <c r="H2114" s="1">
        <v>3037</v>
      </c>
      <c r="I2114" s="1">
        <v>4284</v>
      </c>
      <c r="J2114" s="1">
        <v>3300.8888888888891</v>
      </c>
      <c r="K2114" s="1">
        <v>2980</v>
      </c>
      <c r="L2114" s="1">
        <v>1098</v>
      </c>
      <c r="M2114" s="1">
        <v>10141.66513599435</v>
      </c>
      <c r="N2114" s="1">
        <v>37755.888888888891</v>
      </c>
      <c r="O2114" s="1">
        <v>0.1232605648291796</v>
      </c>
      <c r="P2114" s="1">
        <v>0.45888048241260587</v>
      </c>
      <c r="Q2114" s="1" t="s">
        <v>36</v>
      </c>
      <c r="R2114" s="1" t="s">
        <v>25</v>
      </c>
      <c r="S2114" s="1" t="s">
        <v>37</v>
      </c>
      <c r="T2114" s="1">
        <v>11753.8163507109</v>
      </c>
      <c r="U2114" s="1">
        <v>0.41785895275821439</v>
      </c>
      <c r="V2114" s="3" t="s">
        <v>38</v>
      </c>
    </row>
    <row r="2115" spans="1:22" x14ac:dyDescent="0.3">
      <c r="A2115" s="2" t="s">
        <v>285</v>
      </c>
      <c r="B2115" s="1" t="s">
        <v>33</v>
      </c>
      <c r="C2115" s="1">
        <v>82278.262719703984</v>
      </c>
      <c r="D2115" s="1">
        <v>11233</v>
      </c>
      <c r="E2115" s="1">
        <v>2455</v>
      </c>
      <c r="F2115" s="1">
        <v>1628</v>
      </c>
      <c r="G2115" s="1">
        <v>2332</v>
      </c>
      <c r="H2115" s="1">
        <v>1762</v>
      </c>
      <c r="I2115" s="1">
        <v>3114</v>
      </c>
      <c r="J2115" s="1">
        <v>662</v>
      </c>
      <c r="K2115" s="1">
        <v>2253</v>
      </c>
      <c r="L2115" s="1">
        <v>1669</v>
      </c>
      <c r="M2115" s="1">
        <v>10141.66513599435</v>
      </c>
      <c r="N2115" s="1">
        <v>27108</v>
      </c>
      <c r="O2115" s="1">
        <v>0.1232605648291796</v>
      </c>
      <c r="P2115" s="1">
        <v>0.32946733564791453</v>
      </c>
      <c r="Q2115" s="1" t="s">
        <v>36</v>
      </c>
      <c r="R2115" s="1" t="s">
        <v>25</v>
      </c>
      <c r="S2115" s="1" t="s">
        <v>37</v>
      </c>
      <c r="T2115" s="1">
        <v>11753.8163507109</v>
      </c>
      <c r="U2115" s="1">
        <v>0.5472720995229059</v>
      </c>
      <c r="V2115" s="3" t="s">
        <v>38</v>
      </c>
    </row>
    <row r="2116" spans="1:22" x14ac:dyDescent="0.3">
      <c r="A2116" s="2" t="s">
        <v>285</v>
      </c>
      <c r="B2116" s="1" t="s">
        <v>43</v>
      </c>
      <c r="C2116" s="1">
        <v>82278.262719703984</v>
      </c>
      <c r="D2116" s="1">
        <v>11233</v>
      </c>
      <c r="E2116" s="1">
        <v>3169</v>
      </c>
      <c r="F2116" s="1">
        <v>3712.75</v>
      </c>
      <c r="G2116" s="1">
        <v>3029</v>
      </c>
      <c r="H2116" s="1">
        <v>4082</v>
      </c>
      <c r="I2116" s="1">
        <v>1601</v>
      </c>
      <c r="J2116" s="1">
        <v>4835</v>
      </c>
      <c r="K2116" s="1">
        <v>2759</v>
      </c>
      <c r="L2116" s="1">
        <v>1796</v>
      </c>
      <c r="M2116" s="1">
        <v>10141.66513599435</v>
      </c>
      <c r="N2116" s="1">
        <v>36216.75</v>
      </c>
      <c r="O2116" s="1">
        <v>0.1232605648291796</v>
      </c>
      <c r="P2116" s="1">
        <v>0.4401739755174342</v>
      </c>
      <c r="Q2116" s="1" t="s">
        <v>36</v>
      </c>
      <c r="R2116" s="1" t="s">
        <v>25</v>
      </c>
      <c r="S2116" s="1" t="s">
        <v>37</v>
      </c>
      <c r="T2116" s="1">
        <v>11753.8163507109</v>
      </c>
      <c r="U2116" s="1">
        <v>0.43656545965338611</v>
      </c>
      <c r="V2116" s="3" t="s">
        <v>38</v>
      </c>
    </row>
    <row r="2117" spans="1:22" x14ac:dyDescent="0.3">
      <c r="A2117" s="2" t="s">
        <v>285</v>
      </c>
      <c r="B2117" s="1" t="s">
        <v>44</v>
      </c>
      <c r="C2117" s="1">
        <v>82278.262719703984</v>
      </c>
      <c r="D2117" s="1">
        <v>11233</v>
      </c>
      <c r="E2117" s="1">
        <v>2108</v>
      </c>
      <c r="F2117" s="1">
        <v>3712.75</v>
      </c>
      <c r="G2117" s="1">
        <v>3001</v>
      </c>
      <c r="H2117" s="1">
        <v>3425</v>
      </c>
      <c r="I2117" s="1">
        <v>3114</v>
      </c>
      <c r="J2117" s="1">
        <v>4884</v>
      </c>
      <c r="K2117" s="1">
        <v>2253</v>
      </c>
      <c r="L2117" s="1">
        <v>3141</v>
      </c>
      <c r="M2117" s="1">
        <v>10141.66513599435</v>
      </c>
      <c r="N2117" s="1">
        <v>36871.75</v>
      </c>
      <c r="O2117" s="1">
        <v>0.1232605648291796</v>
      </c>
      <c r="P2117" s="1">
        <v>0.44813476586896822</v>
      </c>
      <c r="Q2117" s="1" t="s">
        <v>36</v>
      </c>
      <c r="R2117" s="1" t="s">
        <v>25</v>
      </c>
      <c r="S2117" s="1" t="s">
        <v>37</v>
      </c>
      <c r="T2117" s="1">
        <v>11753.8163507109</v>
      </c>
      <c r="U2117" s="1">
        <v>0.42860466930185209</v>
      </c>
      <c r="V2117" s="3" t="s">
        <v>38</v>
      </c>
    </row>
    <row r="2118" spans="1:22" x14ac:dyDescent="0.3">
      <c r="A2118" s="2" t="s">
        <v>285</v>
      </c>
      <c r="B2118" s="1" t="s">
        <v>40</v>
      </c>
      <c r="C2118" s="1">
        <v>82278.262719703984</v>
      </c>
      <c r="D2118" s="1">
        <v>11233</v>
      </c>
      <c r="E2118" s="1">
        <v>7787</v>
      </c>
      <c r="F2118" s="1">
        <v>5974</v>
      </c>
      <c r="G2118" s="1">
        <v>1271</v>
      </c>
      <c r="H2118" s="1">
        <v>922</v>
      </c>
      <c r="I2118" s="1">
        <v>3114</v>
      </c>
      <c r="J2118" s="1">
        <v>2853</v>
      </c>
      <c r="K2118" s="1">
        <v>3001</v>
      </c>
      <c r="L2118" s="1">
        <v>1270</v>
      </c>
      <c r="M2118" s="1">
        <v>10141.66513599435</v>
      </c>
      <c r="N2118" s="1">
        <v>37425</v>
      </c>
      <c r="O2118" s="1">
        <v>0.1232605648291796</v>
      </c>
      <c r="P2118" s="1">
        <v>0.45485889909337462</v>
      </c>
      <c r="Q2118" s="1" t="s">
        <v>36</v>
      </c>
      <c r="R2118" s="1" t="s">
        <v>25</v>
      </c>
      <c r="S2118" s="1" t="s">
        <v>37</v>
      </c>
      <c r="T2118" s="1">
        <v>11753.8163507109</v>
      </c>
      <c r="U2118" s="1">
        <v>0.42188053607744569</v>
      </c>
      <c r="V2118" s="3" t="s">
        <v>38</v>
      </c>
    </row>
    <row r="2119" spans="1:22" x14ac:dyDescent="0.3">
      <c r="A2119" s="2" t="s">
        <v>286</v>
      </c>
      <c r="B2119" s="1" t="s">
        <v>23</v>
      </c>
      <c r="C2119" s="1">
        <v>82278.262719703984</v>
      </c>
      <c r="D2119" s="1">
        <v>12861</v>
      </c>
      <c r="E2119" s="1">
        <v>3637</v>
      </c>
      <c r="F2119" s="1">
        <v>3156</v>
      </c>
      <c r="G2119" s="1">
        <v>2792</v>
      </c>
      <c r="H2119" s="1">
        <v>3598</v>
      </c>
      <c r="I2119" s="1">
        <v>3728.7142857142858</v>
      </c>
      <c r="J2119" s="1">
        <v>5657</v>
      </c>
      <c r="K2119" s="1">
        <v>952</v>
      </c>
      <c r="L2119" s="1">
        <v>4532</v>
      </c>
      <c r="M2119" s="1">
        <v>10141.66513599435</v>
      </c>
      <c r="N2119" s="1">
        <v>40913.71428571429</v>
      </c>
      <c r="O2119" s="1">
        <v>0.1232605648291796</v>
      </c>
      <c r="P2119" s="1">
        <v>0.49726030829180701</v>
      </c>
      <c r="Q2119" s="1" t="s">
        <v>36</v>
      </c>
      <c r="R2119" s="1" t="s">
        <v>25</v>
      </c>
      <c r="S2119" s="1" t="s">
        <v>37</v>
      </c>
      <c r="T2119" s="1">
        <v>11753.8163507109</v>
      </c>
      <c r="U2119" s="1">
        <v>0.37947912687901342</v>
      </c>
      <c r="V2119" s="3" t="s">
        <v>38</v>
      </c>
    </row>
    <row r="2120" spans="1:22" x14ac:dyDescent="0.3">
      <c r="A2120" s="2" t="s">
        <v>286</v>
      </c>
      <c r="B2120" s="1" t="s">
        <v>39</v>
      </c>
      <c r="C2120" s="1">
        <v>82278.262719703984</v>
      </c>
      <c r="D2120" s="1">
        <v>12861</v>
      </c>
      <c r="E2120" s="1">
        <v>4233</v>
      </c>
      <c r="F2120" s="1">
        <v>3948.75</v>
      </c>
      <c r="G2120" s="1">
        <v>4209</v>
      </c>
      <c r="H2120" s="1">
        <v>3870</v>
      </c>
      <c r="I2120" s="1">
        <v>3728.7142857142858</v>
      </c>
      <c r="J2120" s="1">
        <v>1925</v>
      </c>
      <c r="K2120" s="1">
        <v>1991.666666666667</v>
      </c>
      <c r="L2120" s="1">
        <v>5979</v>
      </c>
      <c r="M2120" s="1">
        <v>10141.66513599435</v>
      </c>
      <c r="N2120" s="1">
        <v>42746.130952380947</v>
      </c>
      <c r="O2120" s="1">
        <v>0.1232605648291796</v>
      </c>
      <c r="P2120" s="1">
        <v>0.51953127763530316</v>
      </c>
      <c r="Q2120" s="1" t="s">
        <v>36</v>
      </c>
      <c r="R2120" s="1" t="s">
        <v>25</v>
      </c>
      <c r="S2120" s="1" t="s">
        <v>37</v>
      </c>
      <c r="T2120" s="1">
        <v>11753.8163507109</v>
      </c>
      <c r="U2120" s="1">
        <v>0.35720815753551721</v>
      </c>
      <c r="V2120" s="3" t="s">
        <v>38</v>
      </c>
    </row>
    <row r="2121" spans="1:22" x14ac:dyDescent="0.3">
      <c r="A2121" s="2" t="s">
        <v>286</v>
      </c>
      <c r="B2121" s="1" t="s">
        <v>28</v>
      </c>
      <c r="C2121" s="1">
        <v>82278.262719703984</v>
      </c>
      <c r="D2121" s="1">
        <v>12861</v>
      </c>
      <c r="E2121" s="1">
        <v>8867</v>
      </c>
      <c r="F2121" s="1">
        <v>3948.75</v>
      </c>
      <c r="G2121" s="1">
        <v>3984</v>
      </c>
      <c r="H2121" s="1">
        <v>5829</v>
      </c>
      <c r="I2121" s="1">
        <v>1008</v>
      </c>
      <c r="J2121" s="1">
        <v>3494.333333333333</v>
      </c>
      <c r="K2121" s="1">
        <v>1991.666666666667</v>
      </c>
      <c r="L2121" s="1">
        <v>1373</v>
      </c>
      <c r="M2121" s="1">
        <v>10141.66513599435</v>
      </c>
      <c r="N2121" s="1">
        <v>43356.75</v>
      </c>
      <c r="O2121" s="1">
        <v>0.1232605648291796</v>
      </c>
      <c r="P2121" s="1">
        <v>0.52695266728835455</v>
      </c>
      <c r="Q2121" s="1" t="s">
        <v>36</v>
      </c>
      <c r="R2121" s="1" t="s">
        <v>25</v>
      </c>
      <c r="S2121" s="1" t="s">
        <v>37</v>
      </c>
      <c r="T2121" s="1">
        <v>11753.8163507109</v>
      </c>
      <c r="U2121" s="1">
        <v>0.34978676788246582</v>
      </c>
      <c r="V2121" s="3" t="s">
        <v>38</v>
      </c>
    </row>
    <row r="2122" spans="1:22" x14ac:dyDescent="0.3">
      <c r="A2122" s="2" t="s">
        <v>286</v>
      </c>
      <c r="B2122" s="1" t="s">
        <v>29</v>
      </c>
      <c r="C2122" s="1">
        <v>82278.262719703984</v>
      </c>
      <c r="D2122" s="1">
        <v>12861</v>
      </c>
      <c r="E2122" s="1">
        <v>8356</v>
      </c>
      <c r="F2122" s="1">
        <v>3948.75</v>
      </c>
      <c r="G2122" s="1">
        <v>1349</v>
      </c>
      <c r="H2122" s="1">
        <v>5456</v>
      </c>
      <c r="I2122" s="1">
        <v>2327</v>
      </c>
      <c r="J2122" s="1">
        <v>4696</v>
      </c>
      <c r="K2122" s="1">
        <v>1991.666666666667</v>
      </c>
      <c r="L2122" s="1">
        <v>4907</v>
      </c>
      <c r="M2122" s="1">
        <v>10141.66513599435</v>
      </c>
      <c r="N2122" s="1">
        <v>45892.416666666657</v>
      </c>
      <c r="O2122" s="1">
        <v>0.1232605648291796</v>
      </c>
      <c r="P2122" s="1">
        <v>0.55777085161615059</v>
      </c>
      <c r="Q2122" s="1" t="s">
        <v>36</v>
      </c>
      <c r="R2122" s="1" t="s">
        <v>25</v>
      </c>
      <c r="S2122" s="1" t="s">
        <v>37</v>
      </c>
      <c r="T2122" s="1">
        <v>11753.8163507109</v>
      </c>
      <c r="U2122" s="1">
        <v>0.31896858355466978</v>
      </c>
      <c r="V2122" s="3" t="s">
        <v>38</v>
      </c>
    </row>
    <row r="2123" spans="1:22" x14ac:dyDescent="0.3">
      <c r="A2123" s="2" t="s">
        <v>286</v>
      </c>
      <c r="B2123" s="1" t="s">
        <v>30</v>
      </c>
      <c r="C2123" s="1">
        <v>82278.262719703984</v>
      </c>
      <c r="D2123" s="1">
        <v>12861</v>
      </c>
      <c r="E2123" s="1">
        <v>6042</v>
      </c>
      <c r="F2123" s="1">
        <v>3163</v>
      </c>
      <c r="G2123" s="1">
        <v>2665</v>
      </c>
      <c r="H2123" s="1">
        <v>6356</v>
      </c>
      <c r="I2123" s="1">
        <v>3728.7142857142858</v>
      </c>
      <c r="J2123" s="1">
        <v>2541</v>
      </c>
      <c r="K2123" s="1">
        <v>1991.666666666667</v>
      </c>
      <c r="L2123" s="1">
        <v>2339</v>
      </c>
      <c r="M2123" s="1">
        <v>10141.66513599435</v>
      </c>
      <c r="N2123" s="1">
        <v>41687.380952380947</v>
      </c>
      <c r="O2123" s="1">
        <v>0.1232605648291796</v>
      </c>
      <c r="P2123" s="1">
        <v>0.50666335888005642</v>
      </c>
      <c r="Q2123" s="1" t="s">
        <v>36</v>
      </c>
      <c r="R2123" s="1" t="s">
        <v>25</v>
      </c>
      <c r="S2123" s="1" t="s">
        <v>37</v>
      </c>
      <c r="T2123" s="1">
        <v>11753.8163507109</v>
      </c>
      <c r="U2123" s="1">
        <v>0.37007607629076389</v>
      </c>
      <c r="V2123" s="3" t="s">
        <v>38</v>
      </c>
    </row>
    <row r="2124" spans="1:22" x14ac:dyDescent="0.3">
      <c r="A2124" s="2" t="s">
        <v>286</v>
      </c>
      <c r="B2124" s="1" t="s">
        <v>31</v>
      </c>
      <c r="C2124" s="1">
        <v>82278.262719703984</v>
      </c>
      <c r="D2124" s="1">
        <v>12861</v>
      </c>
      <c r="E2124" s="1">
        <v>7627</v>
      </c>
      <c r="F2124" s="1">
        <v>5207</v>
      </c>
      <c r="G2124" s="1">
        <v>4262</v>
      </c>
      <c r="H2124" s="1">
        <v>4305</v>
      </c>
      <c r="I2124" s="1">
        <v>3728.7142857142858</v>
      </c>
      <c r="J2124" s="1">
        <v>1559</v>
      </c>
      <c r="K2124" s="1">
        <v>2116</v>
      </c>
      <c r="L2124" s="1">
        <v>1066</v>
      </c>
      <c r="M2124" s="1">
        <v>10141.66513599435</v>
      </c>
      <c r="N2124" s="1">
        <v>42731.714285714283</v>
      </c>
      <c r="O2124" s="1">
        <v>0.1232605648291796</v>
      </c>
      <c r="P2124" s="1">
        <v>0.51935605922171346</v>
      </c>
      <c r="Q2124" s="1" t="s">
        <v>36</v>
      </c>
      <c r="R2124" s="1" t="s">
        <v>25</v>
      </c>
      <c r="S2124" s="1" t="s">
        <v>37</v>
      </c>
      <c r="T2124" s="1">
        <v>11753.8163507109</v>
      </c>
      <c r="U2124" s="1">
        <v>0.35738337594910691</v>
      </c>
      <c r="V2124" s="3" t="s">
        <v>38</v>
      </c>
    </row>
    <row r="2125" spans="1:22" x14ac:dyDescent="0.3">
      <c r="A2125" s="2" t="s">
        <v>286</v>
      </c>
      <c r="B2125" s="1" t="s">
        <v>32</v>
      </c>
      <c r="C2125" s="1">
        <v>82278.262719703984</v>
      </c>
      <c r="D2125" s="1">
        <v>12861</v>
      </c>
      <c r="E2125" s="1">
        <v>2407</v>
      </c>
      <c r="F2125" s="1">
        <v>3948.75</v>
      </c>
      <c r="G2125" s="1">
        <v>3398</v>
      </c>
      <c r="H2125" s="1">
        <v>1297</v>
      </c>
      <c r="I2125" s="1">
        <v>1708</v>
      </c>
      <c r="J2125" s="1">
        <v>3494.333333333333</v>
      </c>
      <c r="K2125" s="1">
        <v>1497</v>
      </c>
      <c r="L2125" s="1">
        <v>881</v>
      </c>
      <c r="M2125" s="1">
        <v>10141.66513599435</v>
      </c>
      <c r="N2125" s="1">
        <v>31492.083333333328</v>
      </c>
      <c r="O2125" s="1">
        <v>0.1232605648291796</v>
      </c>
      <c r="P2125" s="1">
        <v>0.38275095137359538</v>
      </c>
      <c r="Q2125" s="1" t="s">
        <v>36</v>
      </c>
      <c r="R2125" s="1" t="s">
        <v>25</v>
      </c>
      <c r="S2125" s="1" t="s">
        <v>37</v>
      </c>
      <c r="T2125" s="1">
        <v>11753.8163507109</v>
      </c>
      <c r="U2125" s="1">
        <v>0.49398848379722488</v>
      </c>
      <c r="V2125" s="3" t="s">
        <v>38</v>
      </c>
    </row>
    <row r="2126" spans="1:22" x14ac:dyDescent="0.3">
      <c r="A2126" s="2" t="s">
        <v>286</v>
      </c>
      <c r="B2126" s="1" t="s">
        <v>33</v>
      </c>
      <c r="C2126" s="1">
        <v>82278.262719703984</v>
      </c>
      <c r="D2126" s="1">
        <v>12861</v>
      </c>
      <c r="E2126" s="1">
        <v>3910</v>
      </c>
      <c r="F2126" s="1">
        <v>3948.75</v>
      </c>
      <c r="G2126" s="1">
        <v>1657</v>
      </c>
      <c r="H2126" s="1">
        <v>2991</v>
      </c>
      <c r="I2126" s="1">
        <v>5079</v>
      </c>
      <c r="J2126" s="1">
        <v>3592</v>
      </c>
      <c r="K2126" s="1">
        <v>2563</v>
      </c>
      <c r="L2126" s="1">
        <v>1421</v>
      </c>
      <c r="M2126" s="1">
        <v>10141.66513599435</v>
      </c>
      <c r="N2126" s="1">
        <v>38022.75</v>
      </c>
      <c r="O2126" s="1">
        <v>0.1232605648291796</v>
      </c>
      <c r="P2126" s="1">
        <v>0.46212387990654941</v>
      </c>
      <c r="Q2126" s="1" t="s">
        <v>36</v>
      </c>
      <c r="R2126" s="1" t="s">
        <v>25</v>
      </c>
      <c r="S2126" s="1" t="s">
        <v>37</v>
      </c>
      <c r="T2126" s="1">
        <v>11753.8163507109</v>
      </c>
      <c r="U2126" s="1">
        <v>0.41461555526427102</v>
      </c>
      <c r="V2126" s="3" t="s">
        <v>38</v>
      </c>
    </row>
    <row r="2127" spans="1:22" x14ac:dyDescent="0.3">
      <c r="A2127" s="2" t="s">
        <v>286</v>
      </c>
      <c r="B2127" s="1" t="s">
        <v>43</v>
      </c>
      <c r="C2127" s="1">
        <v>82278.262719703984</v>
      </c>
      <c r="D2127" s="1">
        <v>12861</v>
      </c>
      <c r="E2127" s="1">
        <v>4568</v>
      </c>
      <c r="F2127" s="1">
        <v>3948.75</v>
      </c>
      <c r="G2127" s="1">
        <v>2030</v>
      </c>
      <c r="H2127" s="1">
        <v>2007</v>
      </c>
      <c r="I2127" s="1">
        <v>5901</v>
      </c>
      <c r="J2127" s="1">
        <v>4237</v>
      </c>
      <c r="K2127" s="1">
        <v>3838</v>
      </c>
      <c r="L2127" s="1">
        <v>4639</v>
      </c>
      <c r="M2127" s="1">
        <v>10141.66513599435</v>
      </c>
      <c r="N2127" s="1">
        <v>44029.75</v>
      </c>
      <c r="O2127" s="1">
        <v>0.1232605648291796</v>
      </c>
      <c r="P2127" s="1">
        <v>0.5351322274510758</v>
      </c>
      <c r="Q2127" s="1" t="s">
        <v>36</v>
      </c>
      <c r="R2127" s="1" t="s">
        <v>25</v>
      </c>
      <c r="S2127" s="1" t="s">
        <v>37</v>
      </c>
      <c r="T2127" s="1">
        <v>11753.8163507109</v>
      </c>
      <c r="U2127" s="1">
        <v>0.34160720771974462</v>
      </c>
      <c r="V2127" s="3" t="s">
        <v>38</v>
      </c>
    </row>
    <row r="2128" spans="1:22" x14ac:dyDescent="0.3">
      <c r="A2128" s="2" t="s">
        <v>286</v>
      </c>
      <c r="B2128" s="1" t="s">
        <v>44</v>
      </c>
      <c r="C2128" s="1">
        <v>82278.262719703984</v>
      </c>
      <c r="D2128" s="1">
        <v>12861</v>
      </c>
      <c r="E2128" s="1">
        <v>5210</v>
      </c>
      <c r="F2128" s="1">
        <v>3948.75</v>
      </c>
      <c r="G2128" s="1">
        <v>4575</v>
      </c>
      <c r="H2128" s="1">
        <v>5503</v>
      </c>
      <c r="I2128" s="1">
        <v>2494</v>
      </c>
      <c r="J2128" s="1">
        <v>5011</v>
      </c>
      <c r="K2128" s="1">
        <v>984</v>
      </c>
      <c r="L2128" s="1">
        <v>2120</v>
      </c>
      <c r="M2128" s="1">
        <v>10141.66513599435</v>
      </c>
      <c r="N2128" s="1">
        <v>42706.75</v>
      </c>
      <c r="O2128" s="1">
        <v>0.1232605648291796</v>
      </c>
      <c r="P2128" s="1">
        <v>0.51905264632881698</v>
      </c>
      <c r="Q2128" s="1" t="s">
        <v>36</v>
      </c>
      <c r="R2128" s="1" t="s">
        <v>25</v>
      </c>
      <c r="S2128" s="1" t="s">
        <v>37</v>
      </c>
      <c r="T2128" s="1">
        <v>11753.8163507109</v>
      </c>
      <c r="U2128" s="1">
        <v>0.35768678884200328</v>
      </c>
      <c r="V2128" s="3" t="s">
        <v>38</v>
      </c>
    </row>
    <row r="2129" spans="1:22" x14ac:dyDescent="0.3">
      <c r="A2129" s="2" t="s">
        <v>286</v>
      </c>
      <c r="B2129" s="1" t="s">
        <v>40</v>
      </c>
      <c r="C2129" s="1">
        <v>82278.262719703984</v>
      </c>
      <c r="D2129" s="1">
        <v>12861</v>
      </c>
      <c r="E2129" s="1">
        <v>7700</v>
      </c>
      <c r="F2129" s="1">
        <v>4269</v>
      </c>
      <c r="G2129" s="1">
        <v>2219</v>
      </c>
      <c r="H2129" s="1">
        <v>2020</v>
      </c>
      <c r="I2129" s="1">
        <v>7584</v>
      </c>
      <c r="J2129" s="1">
        <v>2231</v>
      </c>
      <c r="K2129" s="1">
        <v>1991.666666666667</v>
      </c>
      <c r="L2129" s="1">
        <v>27</v>
      </c>
      <c r="M2129" s="1">
        <v>10141.66513599435</v>
      </c>
      <c r="N2129" s="1">
        <v>40902.666666666657</v>
      </c>
      <c r="O2129" s="1">
        <v>0.1232605648291796</v>
      </c>
      <c r="P2129" s="1">
        <v>0.49712603687330043</v>
      </c>
      <c r="Q2129" s="1" t="s">
        <v>36</v>
      </c>
      <c r="R2129" s="1" t="s">
        <v>25</v>
      </c>
      <c r="S2129" s="1" t="s">
        <v>37</v>
      </c>
      <c r="T2129" s="1">
        <v>11753.8163507109</v>
      </c>
      <c r="U2129" s="1">
        <v>0.37961339829751989</v>
      </c>
      <c r="V2129" s="3" t="s">
        <v>38</v>
      </c>
    </row>
    <row r="2130" spans="1:22" x14ac:dyDescent="0.3">
      <c r="A2130" s="2" t="s">
        <v>287</v>
      </c>
      <c r="B2130" s="1" t="s">
        <v>23</v>
      </c>
      <c r="C2130" s="1">
        <v>82278.262719703984</v>
      </c>
      <c r="D2130" s="1">
        <v>7947</v>
      </c>
      <c r="E2130" s="1">
        <v>6961</v>
      </c>
      <c r="F2130" s="1">
        <v>1801</v>
      </c>
      <c r="G2130" s="1">
        <v>2082</v>
      </c>
      <c r="H2130" s="1">
        <v>1184</v>
      </c>
      <c r="I2130" s="1">
        <v>5150</v>
      </c>
      <c r="J2130" s="1">
        <v>3717</v>
      </c>
      <c r="K2130" s="1">
        <v>4519</v>
      </c>
      <c r="L2130" s="1">
        <v>637</v>
      </c>
      <c r="M2130" s="1">
        <v>10141.66513599435</v>
      </c>
      <c r="N2130" s="1">
        <v>33998</v>
      </c>
      <c r="O2130" s="1">
        <v>0.1232605648291796</v>
      </c>
      <c r="P2130" s="1">
        <v>0.41320755781901269</v>
      </c>
      <c r="Q2130" s="1" t="s">
        <v>36</v>
      </c>
      <c r="R2130" s="1" t="s">
        <v>25</v>
      </c>
      <c r="S2130" s="1" t="s">
        <v>37</v>
      </c>
      <c r="T2130" s="1">
        <v>11753.8163507109</v>
      </c>
      <c r="U2130" s="1">
        <v>0.46353187735180762</v>
      </c>
      <c r="V2130" s="3" t="s">
        <v>38</v>
      </c>
    </row>
    <row r="2131" spans="1:22" x14ac:dyDescent="0.3">
      <c r="A2131" s="2" t="s">
        <v>287</v>
      </c>
      <c r="B2131" s="1" t="s">
        <v>39</v>
      </c>
      <c r="C2131" s="1">
        <v>82278.262719703984</v>
      </c>
      <c r="D2131" s="1">
        <v>7947</v>
      </c>
      <c r="E2131" s="1">
        <v>6637</v>
      </c>
      <c r="F2131" s="1">
        <v>3198.8571428571431</v>
      </c>
      <c r="G2131" s="1">
        <v>4917</v>
      </c>
      <c r="H2131" s="1">
        <v>1836</v>
      </c>
      <c r="I2131" s="1">
        <v>4176.25</v>
      </c>
      <c r="J2131" s="1">
        <v>3693.2</v>
      </c>
      <c r="K2131" s="1">
        <v>2797</v>
      </c>
      <c r="L2131" s="1">
        <v>4241</v>
      </c>
      <c r="M2131" s="1">
        <v>10141.66513599435</v>
      </c>
      <c r="N2131" s="1">
        <v>39443.307142857142</v>
      </c>
      <c r="O2131" s="1">
        <v>0.1232605648291796</v>
      </c>
      <c r="P2131" s="1">
        <v>0.47938915868007592</v>
      </c>
      <c r="Q2131" s="1" t="s">
        <v>36</v>
      </c>
      <c r="R2131" s="1" t="s">
        <v>25</v>
      </c>
      <c r="S2131" s="1" t="s">
        <v>37</v>
      </c>
      <c r="T2131" s="1">
        <v>11753.8163507109</v>
      </c>
      <c r="U2131" s="1">
        <v>0.3973502764907445</v>
      </c>
      <c r="V2131" s="3" t="s">
        <v>38</v>
      </c>
    </row>
    <row r="2132" spans="1:22" x14ac:dyDescent="0.3">
      <c r="A2132" s="2" t="s">
        <v>287</v>
      </c>
      <c r="B2132" s="1" t="s">
        <v>28</v>
      </c>
      <c r="C2132" s="1">
        <v>82278.262719703984</v>
      </c>
      <c r="D2132" s="1">
        <v>7947</v>
      </c>
      <c r="E2132" s="1">
        <v>7980</v>
      </c>
      <c r="F2132" s="1">
        <v>2998</v>
      </c>
      <c r="G2132" s="1">
        <v>2371</v>
      </c>
      <c r="H2132" s="1">
        <v>6030</v>
      </c>
      <c r="I2132" s="1">
        <v>4176.25</v>
      </c>
      <c r="J2132" s="1">
        <v>5251</v>
      </c>
      <c r="K2132" s="1">
        <v>2718</v>
      </c>
      <c r="L2132" s="1">
        <v>3473</v>
      </c>
      <c r="M2132" s="1">
        <v>10141.66513599435</v>
      </c>
      <c r="N2132" s="1">
        <v>42944.25</v>
      </c>
      <c r="O2132" s="1">
        <v>0.1232605648291796</v>
      </c>
      <c r="P2132" s="1">
        <v>0.52193919244864806</v>
      </c>
      <c r="Q2132" s="1" t="s">
        <v>36</v>
      </c>
      <c r="R2132" s="1" t="s">
        <v>25</v>
      </c>
      <c r="S2132" s="1" t="s">
        <v>37</v>
      </c>
      <c r="T2132" s="1">
        <v>11753.8163507109</v>
      </c>
      <c r="U2132" s="1">
        <v>0.35480024272217231</v>
      </c>
      <c r="V2132" s="3" t="s">
        <v>38</v>
      </c>
    </row>
    <row r="2133" spans="1:22" x14ac:dyDescent="0.3">
      <c r="A2133" s="2" t="s">
        <v>287</v>
      </c>
      <c r="B2133" s="1" t="s">
        <v>29</v>
      </c>
      <c r="C2133" s="1">
        <v>82278.262719703984</v>
      </c>
      <c r="D2133" s="1">
        <v>7947</v>
      </c>
      <c r="E2133" s="1">
        <v>8669</v>
      </c>
      <c r="F2133" s="1">
        <v>5522</v>
      </c>
      <c r="G2133" s="1">
        <v>4171</v>
      </c>
      <c r="H2133" s="1">
        <v>3516</v>
      </c>
      <c r="I2133" s="1">
        <v>5964</v>
      </c>
      <c r="J2133" s="1">
        <v>5700</v>
      </c>
      <c r="K2133" s="1">
        <v>1651</v>
      </c>
      <c r="L2133" s="1">
        <v>4768</v>
      </c>
      <c r="M2133" s="1">
        <v>10141.66513599435</v>
      </c>
      <c r="N2133" s="1">
        <v>47908</v>
      </c>
      <c r="O2133" s="1">
        <v>0.1232605648291796</v>
      </c>
      <c r="P2133" s="1">
        <v>0.5822680063531166</v>
      </c>
      <c r="Q2133" s="1" t="s">
        <v>36</v>
      </c>
      <c r="R2133" s="1" t="s">
        <v>25</v>
      </c>
      <c r="S2133" s="1" t="s">
        <v>37</v>
      </c>
      <c r="T2133" s="1">
        <v>11753.8163507109</v>
      </c>
      <c r="U2133" s="1">
        <v>0.29447142881770372</v>
      </c>
      <c r="V2133" s="3" t="s">
        <v>38</v>
      </c>
    </row>
    <row r="2134" spans="1:22" x14ac:dyDescent="0.3">
      <c r="A2134" s="2" t="s">
        <v>287</v>
      </c>
      <c r="B2134" s="1" t="s">
        <v>30</v>
      </c>
      <c r="C2134" s="1">
        <v>82278.262719703984</v>
      </c>
      <c r="D2134" s="1">
        <v>7947</v>
      </c>
      <c r="E2134" s="1">
        <v>2283</v>
      </c>
      <c r="F2134" s="1">
        <v>3198.8571428571431</v>
      </c>
      <c r="G2134" s="1">
        <v>3813</v>
      </c>
      <c r="H2134" s="1">
        <v>5248</v>
      </c>
      <c r="I2134" s="1">
        <v>4176.25</v>
      </c>
      <c r="J2134" s="1">
        <v>2370</v>
      </c>
      <c r="K2134" s="1">
        <v>2718</v>
      </c>
      <c r="L2134" s="1">
        <v>5342</v>
      </c>
      <c r="M2134" s="1">
        <v>10141.66513599435</v>
      </c>
      <c r="N2134" s="1">
        <v>37096.107142857138</v>
      </c>
      <c r="O2134" s="1">
        <v>0.1232605648291796</v>
      </c>
      <c r="P2134" s="1">
        <v>0.45086157530126569</v>
      </c>
      <c r="Q2134" s="1" t="s">
        <v>36</v>
      </c>
      <c r="R2134" s="1" t="s">
        <v>25</v>
      </c>
      <c r="S2134" s="1" t="s">
        <v>37</v>
      </c>
      <c r="T2134" s="1">
        <v>11753.8163507109</v>
      </c>
      <c r="U2134" s="1">
        <v>0.42587785986955462</v>
      </c>
      <c r="V2134" s="3" t="s">
        <v>38</v>
      </c>
    </row>
    <row r="2135" spans="1:22" x14ac:dyDescent="0.3">
      <c r="A2135" s="2" t="s">
        <v>287</v>
      </c>
      <c r="B2135" s="1" t="s">
        <v>31</v>
      </c>
      <c r="C2135" s="1">
        <v>82278.262719703984</v>
      </c>
      <c r="D2135" s="1">
        <v>7947</v>
      </c>
      <c r="E2135" s="1">
        <v>6538</v>
      </c>
      <c r="F2135" s="1">
        <v>4878</v>
      </c>
      <c r="G2135" s="1">
        <v>1271</v>
      </c>
      <c r="H2135" s="1">
        <v>4234</v>
      </c>
      <c r="I2135" s="1">
        <v>4176.25</v>
      </c>
      <c r="J2135" s="1">
        <v>2202</v>
      </c>
      <c r="K2135" s="1">
        <v>417</v>
      </c>
      <c r="L2135" s="1">
        <v>3184</v>
      </c>
      <c r="M2135" s="1">
        <v>10141.66513599435</v>
      </c>
      <c r="N2135" s="1">
        <v>34847.25</v>
      </c>
      <c r="O2135" s="1">
        <v>0.1232605648291796</v>
      </c>
      <c r="P2135" s="1">
        <v>0.42352923904960849</v>
      </c>
      <c r="Q2135" s="1" t="s">
        <v>36</v>
      </c>
      <c r="R2135" s="1" t="s">
        <v>25</v>
      </c>
      <c r="S2135" s="1" t="s">
        <v>37</v>
      </c>
      <c r="T2135" s="1">
        <v>11753.8163507109</v>
      </c>
      <c r="U2135" s="1">
        <v>0.45321019612121177</v>
      </c>
      <c r="V2135" s="3" t="s">
        <v>38</v>
      </c>
    </row>
    <row r="2136" spans="1:22" x14ac:dyDescent="0.3">
      <c r="A2136" s="2" t="s">
        <v>287</v>
      </c>
      <c r="B2136" s="1" t="s">
        <v>32</v>
      </c>
      <c r="C2136" s="1">
        <v>82278.262719703984</v>
      </c>
      <c r="D2136" s="1">
        <v>7947</v>
      </c>
      <c r="E2136" s="1">
        <v>5892</v>
      </c>
      <c r="F2136" s="1">
        <v>3600</v>
      </c>
      <c r="G2136" s="1">
        <v>3334</v>
      </c>
      <c r="H2136" s="1">
        <v>1148</v>
      </c>
      <c r="I2136" s="1">
        <v>3485</v>
      </c>
      <c r="J2136" s="1">
        <v>3698</v>
      </c>
      <c r="K2136" s="1">
        <v>2718</v>
      </c>
      <c r="L2136" s="1">
        <v>346</v>
      </c>
      <c r="M2136" s="1">
        <v>10141.66513599435</v>
      </c>
      <c r="N2136" s="1">
        <v>32168</v>
      </c>
      <c r="O2136" s="1">
        <v>0.1232605648291796</v>
      </c>
      <c r="P2136" s="1">
        <v>0.3909659603483146</v>
      </c>
      <c r="Q2136" s="1" t="s">
        <v>36</v>
      </c>
      <c r="R2136" s="1" t="s">
        <v>25</v>
      </c>
      <c r="S2136" s="1" t="s">
        <v>37</v>
      </c>
      <c r="T2136" s="1">
        <v>11753.8163507109</v>
      </c>
      <c r="U2136" s="1">
        <v>0.48577347482250571</v>
      </c>
      <c r="V2136" s="3" t="s">
        <v>38</v>
      </c>
    </row>
    <row r="2137" spans="1:22" x14ac:dyDescent="0.3">
      <c r="A2137" s="2" t="s">
        <v>287</v>
      </c>
      <c r="B2137" s="1" t="s">
        <v>33</v>
      </c>
      <c r="C2137" s="1">
        <v>82278.262719703984</v>
      </c>
      <c r="D2137" s="1">
        <v>7947</v>
      </c>
      <c r="E2137" s="1">
        <v>8390</v>
      </c>
      <c r="F2137" s="1">
        <v>2370</v>
      </c>
      <c r="G2137" s="1">
        <v>1419</v>
      </c>
      <c r="H2137" s="1">
        <v>1614</v>
      </c>
      <c r="I2137" s="1">
        <v>4176.25</v>
      </c>
      <c r="J2137" s="1">
        <v>4336</v>
      </c>
      <c r="K2137" s="1">
        <v>2718</v>
      </c>
      <c r="L2137" s="1">
        <v>3558</v>
      </c>
      <c r="M2137" s="1">
        <v>10141.66513599435</v>
      </c>
      <c r="N2137" s="1">
        <v>36528.25</v>
      </c>
      <c r="O2137" s="1">
        <v>0.1232605648291796</v>
      </c>
      <c r="P2137" s="1">
        <v>0.44395990863881257</v>
      </c>
      <c r="Q2137" s="1" t="s">
        <v>36</v>
      </c>
      <c r="R2137" s="1" t="s">
        <v>25</v>
      </c>
      <c r="S2137" s="1" t="s">
        <v>37</v>
      </c>
      <c r="T2137" s="1">
        <v>11753.8163507109</v>
      </c>
      <c r="U2137" s="1">
        <v>0.43277952653200769</v>
      </c>
      <c r="V2137" s="3" t="s">
        <v>38</v>
      </c>
    </row>
    <row r="2138" spans="1:22" x14ac:dyDescent="0.3">
      <c r="A2138" s="2" t="s">
        <v>287</v>
      </c>
      <c r="B2138" s="1" t="s">
        <v>43</v>
      </c>
      <c r="C2138" s="1">
        <v>82278.262719703984</v>
      </c>
      <c r="D2138" s="1">
        <v>7947</v>
      </c>
      <c r="E2138" s="1">
        <v>3646</v>
      </c>
      <c r="F2138" s="1">
        <v>3198.8571428571431</v>
      </c>
      <c r="G2138" s="1">
        <v>4023</v>
      </c>
      <c r="H2138" s="1">
        <v>6769</v>
      </c>
      <c r="I2138" s="1">
        <v>4176.25</v>
      </c>
      <c r="J2138" s="1">
        <v>3238</v>
      </c>
      <c r="K2138" s="1">
        <v>2139</v>
      </c>
      <c r="L2138" s="1">
        <v>2598</v>
      </c>
      <c r="M2138" s="1">
        <v>10141.66513599435</v>
      </c>
      <c r="N2138" s="1">
        <v>37735.107142857138</v>
      </c>
      <c r="O2138" s="1">
        <v>0.1232605648291796</v>
      </c>
      <c r="P2138" s="1">
        <v>0.45862790359841121</v>
      </c>
      <c r="Q2138" s="1" t="s">
        <v>36</v>
      </c>
      <c r="R2138" s="1" t="s">
        <v>25</v>
      </c>
      <c r="S2138" s="1" t="s">
        <v>37</v>
      </c>
      <c r="T2138" s="1">
        <v>11753.8163507109</v>
      </c>
      <c r="U2138" s="1">
        <v>0.41811153157240921</v>
      </c>
      <c r="V2138" s="3" t="s">
        <v>38</v>
      </c>
    </row>
    <row r="2139" spans="1:22" x14ac:dyDescent="0.3">
      <c r="A2139" s="2" t="s">
        <v>287</v>
      </c>
      <c r="B2139" s="1" t="s">
        <v>44</v>
      </c>
      <c r="C2139" s="1">
        <v>82278.262719703984</v>
      </c>
      <c r="D2139" s="1">
        <v>7947</v>
      </c>
      <c r="E2139" s="1">
        <v>6719</v>
      </c>
      <c r="F2139" s="1">
        <v>3198.8571428571431</v>
      </c>
      <c r="G2139" s="1">
        <v>1797</v>
      </c>
      <c r="H2139" s="1">
        <v>5707</v>
      </c>
      <c r="I2139" s="1">
        <v>2106</v>
      </c>
      <c r="J2139" s="1">
        <v>5804</v>
      </c>
      <c r="K2139" s="1">
        <v>4785</v>
      </c>
      <c r="L2139" s="1">
        <v>5470</v>
      </c>
      <c r="M2139" s="1">
        <v>10141.66513599435</v>
      </c>
      <c r="N2139" s="1">
        <v>43533.857142857138</v>
      </c>
      <c r="O2139" s="1">
        <v>0.1232605648291796</v>
      </c>
      <c r="P2139" s="1">
        <v>0.52910520596628574</v>
      </c>
      <c r="Q2139" s="1" t="s">
        <v>36</v>
      </c>
      <c r="R2139" s="1" t="s">
        <v>25</v>
      </c>
      <c r="S2139" s="1" t="s">
        <v>37</v>
      </c>
      <c r="T2139" s="1">
        <v>11753.8163507109</v>
      </c>
      <c r="U2139" s="1">
        <v>0.34763422920453457</v>
      </c>
      <c r="V2139" s="3" t="s">
        <v>38</v>
      </c>
    </row>
    <row r="2140" spans="1:22" x14ac:dyDescent="0.3">
      <c r="A2140" s="2" t="s">
        <v>287</v>
      </c>
      <c r="B2140" s="1" t="s">
        <v>40</v>
      </c>
      <c r="C2140" s="1">
        <v>82278.262719703984</v>
      </c>
      <c r="D2140" s="1">
        <v>7947</v>
      </c>
      <c r="E2140" s="1">
        <v>2444</v>
      </c>
      <c r="F2140" s="1">
        <v>1223</v>
      </c>
      <c r="G2140" s="1">
        <v>4082</v>
      </c>
      <c r="H2140" s="1">
        <v>4771</v>
      </c>
      <c r="I2140" s="1">
        <v>4176.25</v>
      </c>
      <c r="J2140" s="1">
        <v>616</v>
      </c>
      <c r="K2140" s="1">
        <v>2718</v>
      </c>
      <c r="L2140" s="1">
        <v>4384</v>
      </c>
      <c r="M2140" s="1">
        <v>10141.66513599435</v>
      </c>
      <c r="N2140" s="1">
        <v>32361.25</v>
      </c>
      <c r="O2140" s="1">
        <v>0.1232605648291796</v>
      </c>
      <c r="P2140" s="1">
        <v>0.39331469734897712</v>
      </c>
      <c r="Q2140" s="1" t="s">
        <v>36</v>
      </c>
      <c r="R2140" s="1" t="s">
        <v>25</v>
      </c>
      <c r="S2140" s="1" t="s">
        <v>37</v>
      </c>
      <c r="T2140" s="1">
        <v>11753.8163507109</v>
      </c>
      <c r="U2140" s="1">
        <v>0.4834247378218432</v>
      </c>
      <c r="V2140" s="3" t="s">
        <v>38</v>
      </c>
    </row>
    <row r="2141" spans="1:22" x14ac:dyDescent="0.3">
      <c r="A2141" s="2" t="s">
        <v>288</v>
      </c>
      <c r="B2141" s="1" t="s">
        <v>23</v>
      </c>
      <c r="C2141" s="1">
        <v>82278.262719703984</v>
      </c>
      <c r="D2141" s="1">
        <v>14842</v>
      </c>
      <c r="E2141" s="1">
        <v>8072</v>
      </c>
      <c r="F2141" s="1">
        <v>3792</v>
      </c>
      <c r="G2141" s="1">
        <v>4992</v>
      </c>
      <c r="H2141" s="1">
        <v>2490</v>
      </c>
      <c r="I2141" s="1">
        <v>4054.428571428572</v>
      </c>
      <c r="J2141" s="1">
        <v>1999</v>
      </c>
      <c r="K2141" s="1">
        <v>3590.5</v>
      </c>
      <c r="L2141" s="1">
        <v>1884</v>
      </c>
      <c r="M2141" s="1">
        <v>10141.66513599435</v>
      </c>
      <c r="N2141" s="1">
        <v>45715.928571428572</v>
      </c>
      <c r="O2141" s="1">
        <v>0.1232605648291796</v>
      </c>
      <c r="P2141" s="1">
        <v>0.55562583676770472</v>
      </c>
      <c r="Q2141" s="1" t="s">
        <v>36</v>
      </c>
      <c r="R2141" s="1" t="s">
        <v>25</v>
      </c>
      <c r="S2141" s="1" t="s">
        <v>37</v>
      </c>
      <c r="T2141" s="1">
        <v>11753.8163507109</v>
      </c>
      <c r="U2141" s="1">
        <v>0.3211135984031156</v>
      </c>
      <c r="V2141" s="3" t="s">
        <v>38</v>
      </c>
    </row>
    <row r="2142" spans="1:22" x14ac:dyDescent="0.3">
      <c r="A2142" s="2" t="s">
        <v>288</v>
      </c>
      <c r="B2142" s="1" t="s">
        <v>39</v>
      </c>
      <c r="C2142" s="1">
        <v>82278.262719703984</v>
      </c>
      <c r="D2142" s="1">
        <v>14842</v>
      </c>
      <c r="E2142" s="1">
        <v>5687</v>
      </c>
      <c r="F2142" s="1">
        <v>4544</v>
      </c>
      <c r="G2142" s="1">
        <v>3074</v>
      </c>
      <c r="H2142" s="1">
        <v>6801</v>
      </c>
      <c r="I2142" s="1">
        <v>1507</v>
      </c>
      <c r="J2142" s="1">
        <v>2825</v>
      </c>
      <c r="K2142" s="1">
        <v>3590.5</v>
      </c>
      <c r="L2142" s="1">
        <v>5207</v>
      </c>
      <c r="M2142" s="1">
        <v>10141.66513599435</v>
      </c>
      <c r="N2142" s="1">
        <v>48077.5</v>
      </c>
      <c r="O2142" s="1">
        <v>0.1232605648291796</v>
      </c>
      <c r="P2142" s="1">
        <v>0.58432808874179609</v>
      </c>
      <c r="Q2142" s="1" t="s">
        <v>36</v>
      </c>
      <c r="R2142" s="1" t="s">
        <v>25</v>
      </c>
      <c r="S2142" s="1" t="s">
        <v>37</v>
      </c>
      <c r="T2142" s="1">
        <v>11753.8163507109</v>
      </c>
      <c r="U2142" s="1">
        <v>0.29241134642902428</v>
      </c>
      <c r="V2142" s="3" t="s">
        <v>38</v>
      </c>
    </row>
    <row r="2143" spans="1:22" x14ac:dyDescent="0.3">
      <c r="A2143" s="2" t="s">
        <v>288</v>
      </c>
      <c r="B2143" s="1" t="s">
        <v>42</v>
      </c>
      <c r="C2143" s="1">
        <v>82278.262719703984</v>
      </c>
      <c r="D2143" s="1">
        <v>14842</v>
      </c>
      <c r="E2143" s="1">
        <v>4226</v>
      </c>
      <c r="F2143" s="1">
        <v>3644.125</v>
      </c>
      <c r="G2143" s="1">
        <v>1905</v>
      </c>
      <c r="H2143" s="1">
        <v>3941</v>
      </c>
      <c r="I2143" s="1">
        <v>4054.428571428572</v>
      </c>
      <c r="J2143" s="1">
        <v>1008</v>
      </c>
      <c r="K2143" s="1">
        <v>2220</v>
      </c>
      <c r="L2143" s="1">
        <v>4422</v>
      </c>
      <c r="M2143" s="1">
        <v>10141.66513599435</v>
      </c>
      <c r="N2143" s="1">
        <v>40262.553571428572</v>
      </c>
      <c r="O2143" s="1">
        <v>0.1232605648291796</v>
      </c>
      <c r="P2143" s="1">
        <v>0.48934618015198439</v>
      </c>
      <c r="Q2143" s="1" t="s">
        <v>36</v>
      </c>
      <c r="R2143" s="1" t="s">
        <v>25</v>
      </c>
      <c r="S2143" s="1" t="s">
        <v>37</v>
      </c>
      <c r="T2143" s="1">
        <v>11753.8163507109</v>
      </c>
      <c r="U2143" s="1">
        <v>0.38739325501883592</v>
      </c>
      <c r="V2143" s="3" t="s">
        <v>38</v>
      </c>
    </row>
    <row r="2144" spans="1:22" x14ac:dyDescent="0.3">
      <c r="A2144" s="2" t="s">
        <v>288</v>
      </c>
      <c r="B2144" s="1" t="s">
        <v>28</v>
      </c>
      <c r="C2144" s="1">
        <v>82278.262719703984</v>
      </c>
      <c r="D2144" s="1">
        <v>14842</v>
      </c>
      <c r="E2144" s="1">
        <v>3792</v>
      </c>
      <c r="F2144" s="1">
        <v>4312</v>
      </c>
      <c r="G2144" s="1">
        <v>3295</v>
      </c>
      <c r="H2144" s="1">
        <v>6389</v>
      </c>
      <c r="I2144" s="1">
        <v>7397</v>
      </c>
      <c r="J2144" s="1">
        <v>1358</v>
      </c>
      <c r="K2144" s="1">
        <v>3590.5</v>
      </c>
      <c r="L2144" s="1">
        <v>2689</v>
      </c>
      <c r="M2144" s="1">
        <v>10141.66513599435</v>
      </c>
      <c r="N2144" s="1">
        <v>47664.5</v>
      </c>
      <c r="O2144" s="1">
        <v>0.1232605648291796</v>
      </c>
      <c r="P2144" s="1">
        <v>0.57930853696288986</v>
      </c>
      <c r="Q2144" s="1" t="s">
        <v>36</v>
      </c>
      <c r="R2144" s="1" t="s">
        <v>25</v>
      </c>
      <c r="S2144" s="1" t="s">
        <v>37</v>
      </c>
      <c r="T2144" s="1">
        <v>11753.8163507109</v>
      </c>
      <c r="U2144" s="1">
        <v>0.29743089820793039</v>
      </c>
      <c r="V2144" s="3" t="s">
        <v>38</v>
      </c>
    </row>
    <row r="2145" spans="1:22" x14ac:dyDescent="0.3">
      <c r="A2145" s="2" t="s">
        <v>288</v>
      </c>
      <c r="B2145" s="1" t="s">
        <v>29</v>
      </c>
      <c r="C2145" s="1">
        <v>82278.262719703984</v>
      </c>
      <c r="D2145" s="1">
        <v>14842</v>
      </c>
      <c r="E2145" s="1">
        <v>7147</v>
      </c>
      <c r="F2145" s="1">
        <v>3455</v>
      </c>
      <c r="G2145" s="1">
        <v>2558</v>
      </c>
      <c r="H2145" s="1">
        <v>3105</v>
      </c>
      <c r="I2145" s="1">
        <v>4054.428571428572</v>
      </c>
      <c r="J2145" s="1">
        <v>1938</v>
      </c>
      <c r="K2145" s="1">
        <v>2769</v>
      </c>
      <c r="L2145" s="1">
        <v>1447</v>
      </c>
      <c r="M2145" s="1">
        <v>10141.66513599435</v>
      </c>
      <c r="N2145" s="1">
        <v>41315.428571428572</v>
      </c>
      <c r="O2145" s="1">
        <v>0.1232605648291796</v>
      </c>
      <c r="P2145" s="1">
        <v>0.50214269487163543</v>
      </c>
      <c r="Q2145" s="1" t="s">
        <v>36</v>
      </c>
      <c r="R2145" s="1" t="s">
        <v>25</v>
      </c>
      <c r="S2145" s="1" t="s">
        <v>37</v>
      </c>
      <c r="T2145" s="1">
        <v>11753.8163507109</v>
      </c>
      <c r="U2145" s="1">
        <v>0.37459674029918488</v>
      </c>
      <c r="V2145" s="3" t="s">
        <v>38</v>
      </c>
    </row>
    <row r="2146" spans="1:22" x14ac:dyDescent="0.3">
      <c r="A2146" s="2" t="s">
        <v>288</v>
      </c>
      <c r="B2146" s="1" t="s">
        <v>30</v>
      </c>
      <c r="C2146" s="1">
        <v>82278.262719703984</v>
      </c>
      <c r="D2146" s="1">
        <v>14842</v>
      </c>
      <c r="E2146" s="1">
        <v>8288</v>
      </c>
      <c r="F2146" s="1">
        <v>1233</v>
      </c>
      <c r="G2146" s="1">
        <v>3755</v>
      </c>
      <c r="H2146" s="1">
        <v>1499</v>
      </c>
      <c r="I2146" s="1">
        <v>4054.428571428572</v>
      </c>
      <c r="J2146" s="1">
        <v>4207</v>
      </c>
      <c r="K2146" s="1">
        <v>3811</v>
      </c>
      <c r="L2146" s="1">
        <v>573</v>
      </c>
      <c r="M2146" s="1">
        <v>10141.66513599435</v>
      </c>
      <c r="N2146" s="1">
        <v>42262.428571428572</v>
      </c>
      <c r="O2146" s="1">
        <v>0.1232605648291796</v>
      </c>
      <c r="P2146" s="1">
        <v>0.51365241771576164</v>
      </c>
      <c r="Q2146" s="1" t="s">
        <v>36</v>
      </c>
      <c r="R2146" s="1" t="s">
        <v>25</v>
      </c>
      <c r="S2146" s="1" t="s">
        <v>37</v>
      </c>
      <c r="T2146" s="1">
        <v>11753.8163507109</v>
      </c>
      <c r="U2146" s="1">
        <v>0.36308701745505872</v>
      </c>
      <c r="V2146" s="3" t="s">
        <v>38</v>
      </c>
    </row>
    <row r="2147" spans="1:22" x14ac:dyDescent="0.3">
      <c r="A2147" s="2" t="s">
        <v>288</v>
      </c>
      <c r="B2147" s="1" t="s">
        <v>31</v>
      </c>
      <c r="C2147" s="1">
        <v>82278.262719703984</v>
      </c>
      <c r="D2147" s="1">
        <v>14842</v>
      </c>
      <c r="E2147" s="1">
        <v>3268</v>
      </c>
      <c r="F2147" s="1">
        <v>3095</v>
      </c>
      <c r="G2147" s="1">
        <v>4424</v>
      </c>
      <c r="H2147" s="1">
        <v>6566</v>
      </c>
      <c r="I2147" s="1">
        <v>4054.428571428572</v>
      </c>
      <c r="J2147" s="1">
        <v>4105</v>
      </c>
      <c r="K2147" s="1">
        <v>3590.5</v>
      </c>
      <c r="L2147" s="1">
        <v>252</v>
      </c>
      <c r="M2147" s="1">
        <v>10141.66513599435</v>
      </c>
      <c r="N2147" s="1">
        <v>44196.928571428572</v>
      </c>
      <c r="O2147" s="1">
        <v>0.1232605648291796</v>
      </c>
      <c r="P2147" s="1">
        <v>0.53716409547918542</v>
      </c>
      <c r="Q2147" s="1" t="s">
        <v>36</v>
      </c>
      <c r="R2147" s="1" t="s">
        <v>25</v>
      </c>
      <c r="S2147" s="1" t="s">
        <v>37</v>
      </c>
      <c r="T2147" s="1">
        <v>11753.8163507109</v>
      </c>
      <c r="U2147" s="1">
        <v>0.33957533969163489</v>
      </c>
      <c r="V2147" s="3" t="s">
        <v>38</v>
      </c>
    </row>
    <row r="2148" spans="1:22" x14ac:dyDescent="0.3">
      <c r="A2148" s="2" t="s">
        <v>288</v>
      </c>
      <c r="B2148" s="1" t="s">
        <v>32</v>
      </c>
      <c r="C2148" s="1">
        <v>82278.262719703984</v>
      </c>
      <c r="D2148" s="1">
        <v>14842</v>
      </c>
      <c r="E2148" s="1">
        <v>2467</v>
      </c>
      <c r="F2148" s="1">
        <v>5190</v>
      </c>
      <c r="G2148" s="1">
        <v>3331</v>
      </c>
      <c r="H2148" s="1">
        <v>941</v>
      </c>
      <c r="I2148" s="1">
        <v>594</v>
      </c>
      <c r="J2148" s="1">
        <v>3814</v>
      </c>
      <c r="K2148" s="1">
        <v>3590.5</v>
      </c>
      <c r="L2148" s="1">
        <v>4788</v>
      </c>
      <c r="M2148" s="1">
        <v>10141.66513599435</v>
      </c>
      <c r="N2148" s="1">
        <v>39557.5</v>
      </c>
      <c r="O2148" s="1">
        <v>0.1232605648291796</v>
      </c>
      <c r="P2148" s="1">
        <v>0.4807770447798575</v>
      </c>
      <c r="Q2148" s="1" t="s">
        <v>36</v>
      </c>
      <c r="R2148" s="1" t="s">
        <v>25</v>
      </c>
      <c r="S2148" s="1" t="s">
        <v>37</v>
      </c>
      <c r="T2148" s="1">
        <v>11753.8163507109</v>
      </c>
      <c r="U2148" s="1">
        <v>0.39596239039096293</v>
      </c>
      <c r="V2148" s="3" t="s">
        <v>38</v>
      </c>
    </row>
    <row r="2149" spans="1:22" x14ac:dyDescent="0.3">
      <c r="A2149" s="2" t="s">
        <v>288</v>
      </c>
      <c r="B2149" s="1" t="s">
        <v>33</v>
      </c>
      <c r="C2149" s="1">
        <v>82278.262719703984</v>
      </c>
      <c r="D2149" s="1">
        <v>14842</v>
      </c>
      <c r="E2149" s="1">
        <v>6382</v>
      </c>
      <c r="F2149" s="1">
        <v>3644.125</v>
      </c>
      <c r="G2149" s="1">
        <v>1083</v>
      </c>
      <c r="H2149" s="1">
        <v>6322</v>
      </c>
      <c r="I2149" s="1">
        <v>6175</v>
      </c>
      <c r="J2149" s="1">
        <v>699</v>
      </c>
      <c r="K2149" s="1">
        <v>4711</v>
      </c>
      <c r="L2149" s="1">
        <v>301</v>
      </c>
      <c r="M2149" s="1">
        <v>10141.66513599435</v>
      </c>
      <c r="N2149" s="1">
        <v>44159.125</v>
      </c>
      <c r="O2149" s="1">
        <v>0.1232605648291796</v>
      </c>
      <c r="P2149" s="1">
        <v>0.53670463546898373</v>
      </c>
      <c r="Q2149" s="1" t="s">
        <v>36</v>
      </c>
      <c r="R2149" s="1" t="s">
        <v>25</v>
      </c>
      <c r="S2149" s="1" t="s">
        <v>37</v>
      </c>
      <c r="T2149" s="1">
        <v>11753.8163507109</v>
      </c>
      <c r="U2149" s="1">
        <v>0.34003479970183659</v>
      </c>
      <c r="V2149" s="3" t="s">
        <v>38</v>
      </c>
    </row>
    <row r="2150" spans="1:22" x14ac:dyDescent="0.3">
      <c r="A2150" s="2" t="s">
        <v>288</v>
      </c>
      <c r="B2150" s="1" t="s">
        <v>43</v>
      </c>
      <c r="C2150" s="1">
        <v>82278.262719703984</v>
      </c>
      <c r="D2150" s="1">
        <v>14842</v>
      </c>
      <c r="E2150" s="1">
        <v>7232</v>
      </c>
      <c r="F2150" s="1">
        <v>3644.125</v>
      </c>
      <c r="G2150" s="1">
        <v>3241</v>
      </c>
      <c r="H2150" s="1">
        <v>4753</v>
      </c>
      <c r="I2150" s="1">
        <v>5964</v>
      </c>
      <c r="J2150" s="1">
        <v>2650</v>
      </c>
      <c r="K2150" s="1">
        <v>3590.5</v>
      </c>
      <c r="L2150" s="1">
        <v>2640</v>
      </c>
      <c r="M2150" s="1">
        <v>10141.66513599435</v>
      </c>
      <c r="N2150" s="1">
        <v>48556.625</v>
      </c>
      <c r="O2150" s="1">
        <v>0.1232605648291796</v>
      </c>
      <c r="P2150" s="1">
        <v>0.59015131572985524</v>
      </c>
      <c r="Q2150" s="1" t="s">
        <v>36</v>
      </c>
      <c r="R2150" s="1" t="s">
        <v>25</v>
      </c>
      <c r="S2150" s="1" t="s">
        <v>37</v>
      </c>
      <c r="T2150" s="1">
        <v>11753.8163507109</v>
      </c>
      <c r="U2150" s="1">
        <v>0.28658811944096507</v>
      </c>
      <c r="V2150" s="3" t="s">
        <v>38</v>
      </c>
    </row>
    <row r="2151" spans="1:22" x14ac:dyDescent="0.3">
      <c r="A2151" s="2" t="s">
        <v>288</v>
      </c>
      <c r="B2151" s="1" t="s">
        <v>44</v>
      </c>
      <c r="C2151" s="1">
        <v>82278.262719703984</v>
      </c>
      <c r="D2151" s="1">
        <v>14842</v>
      </c>
      <c r="E2151" s="1">
        <v>2549</v>
      </c>
      <c r="F2151" s="1">
        <v>3532</v>
      </c>
      <c r="G2151" s="1">
        <v>1450</v>
      </c>
      <c r="H2151" s="1">
        <v>5847</v>
      </c>
      <c r="I2151" s="1">
        <v>4056</v>
      </c>
      <c r="J2151" s="1">
        <v>2460.3000000000002</v>
      </c>
      <c r="K2151" s="1">
        <v>4382</v>
      </c>
      <c r="L2151" s="1">
        <v>3648</v>
      </c>
      <c r="M2151" s="1">
        <v>10141.66513599435</v>
      </c>
      <c r="N2151" s="1">
        <v>42766.3</v>
      </c>
      <c r="O2151" s="1">
        <v>0.1232605648291796</v>
      </c>
      <c r="P2151" s="1">
        <v>0.51977640978749462</v>
      </c>
      <c r="Q2151" s="1" t="s">
        <v>36</v>
      </c>
      <c r="R2151" s="1" t="s">
        <v>25</v>
      </c>
      <c r="S2151" s="1" t="s">
        <v>37</v>
      </c>
      <c r="T2151" s="1">
        <v>11753.8163507109</v>
      </c>
      <c r="U2151" s="1">
        <v>0.35696302538332558</v>
      </c>
      <c r="V2151" s="3" t="s">
        <v>38</v>
      </c>
    </row>
    <row r="2152" spans="1:22" x14ac:dyDescent="0.3">
      <c r="A2152" s="2" t="s">
        <v>288</v>
      </c>
      <c r="B2152" s="1" t="s">
        <v>40</v>
      </c>
      <c r="C2152" s="1">
        <v>82278.262719703984</v>
      </c>
      <c r="D2152" s="1">
        <v>14842</v>
      </c>
      <c r="E2152" s="1">
        <v>5672</v>
      </c>
      <c r="F2152" s="1">
        <v>3644.125</v>
      </c>
      <c r="G2152" s="1">
        <v>2641</v>
      </c>
      <c r="H2152" s="1">
        <v>2985</v>
      </c>
      <c r="I2152" s="1">
        <v>2688</v>
      </c>
      <c r="J2152" s="1">
        <v>2460.3000000000002</v>
      </c>
      <c r="K2152" s="1">
        <v>3650</v>
      </c>
      <c r="L2152" s="1">
        <v>4027</v>
      </c>
      <c r="M2152" s="1">
        <v>10141.66513599435</v>
      </c>
      <c r="N2152" s="1">
        <v>42609.425000000003</v>
      </c>
      <c r="O2152" s="1">
        <v>0.1232605648291796</v>
      </c>
      <c r="P2152" s="1">
        <v>0.51786977011360624</v>
      </c>
      <c r="Q2152" s="1" t="s">
        <v>36</v>
      </c>
      <c r="R2152" s="1" t="s">
        <v>25</v>
      </c>
      <c r="S2152" s="1" t="s">
        <v>37</v>
      </c>
      <c r="T2152" s="1">
        <v>11753.8163507109</v>
      </c>
      <c r="U2152" s="1">
        <v>0.35886966505721413</v>
      </c>
      <c r="V2152" s="3" t="s">
        <v>38</v>
      </c>
    </row>
    <row r="2153" spans="1:22" x14ac:dyDescent="0.3">
      <c r="A2153" s="2" t="s">
        <v>289</v>
      </c>
      <c r="B2153" s="1" t="s">
        <v>23</v>
      </c>
      <c r="C2153" s="1">
        <v>82278.262719703984</v>
      </c>
      <c r="D2153" s="1">
        <v>10678</v>
      </c>
      <c r="E2153" s="1">
        <v>2175</v>
      </c>
      <c r="F2153" s="1">
        <v>3859.666666666667</v>
      </c>
      <c r="G2153" s="1">
        <v>1488</v>
      </c>
      <c r="H2153" s="1">
        <v>5568</v>
      </c>
      <c r="I2153" s="1">
        <v>5480</v>
      </c>
      <c r="J2153" s="1">
        <v>5847</v>
      </c>
      <c r="K2153" s="1">
        <v>2234.25</v>
      </c>
      <c r="L2153" s="1">
        <v>418</v>
      </c>
      <c r="M2153" s="1">
        <v>13787</v>
      </c>
      <c r="N2153" s="1">
        <v>37747.916666666672</v>
      </c>
      <c r="O2153" s="1">
        <v>0.16756552149099149</v>
      </c>
      <c r="P2153" s="1">
        <v>0.45878358899314492</v>
      </c>
      <c r="Q2153" s="1" t="s">
        <v>36</v>
      </c>
      <c r="R2153" s="1" t="s">
        <v>25</v>
      </c>
      <c r="S2153" s="1" t="s">
        <v>37</v>
      </c>
      <c r="T2153" s="1">
        <v>11753.8163507109</v>
      </c>
      <c r="U2153" s="1">
        <v>0.37365088951586362</v>
      </c>
      <c r="V2153" s="3" t="s">
        <v>38</v>
      </c>
    </row>
    <row r="2154" spans="1:22" x14ac:dyDescent="0.3">
      <c r="A2154" s="2" t="s">
        <v>289</v>
      </c>
      <c r="B2154" s="1" t="s">
        <v>39</v>
      </c>
      <c r="C2154" s="1">
        <v>82278.262719703984</v>
      </c>
      <c r="D2154" s="1">
        <v>10678</v>
      </c>
      <c r="E2154" s="1">
        <v>5106</v>
      </c>
      <c r="F2154" s="1">
        <v>3540</v>
      </c>
      <c r="G2154" s="1">
        <v>2132</v>
      </c>
      <c r="H2154" s="1">
        <v>3768</v>
      </c>
      <c r="I2154" s="1">
        <v>4097</v>
      </c>
      <c r="J2154" s="1">
        <v>1853</v>
      </c>
      <c r="K2154" s="1">
        <v>3120</v>
      </c>
      <c r="L2154" s="1">
        <v>5186</v>
      </c>
      <c r="M2154" s="1">
        <v>13787</v>
      </c>
      <c r="N2154" s="1">
        <v>39480</v>
      </c>
      <c r="O2154" s="1">
        <v>0.16756552149099149</v>
      </c>
      <c r="P2154" s="1">
        <v>0.47983511920391259</v>
      </c>
      <c r="Q2154" s="1" t="s">
        <v>36</v>
      </c>
      <c r="R2154" s="1" t="s">
        <v>25</v>
      </c>
      <c r="S2154" s="1" t="s">
        <v>37</v>
      </c>
      <c r="T2154" s="1">
        <v>11753.8163507109</v>
      </c>
      <c r="U2154" s="1">
        <v>0.35259935930509589</v>
      </c>
      <c r="V2154" s="3" t="s">
        <v>38</v>
      </c>
    </row>
    <row r="2155" spans="1:22" x14ac:dyDescent="0.3">
      <c r="A2155" s="2" t="s">
        <v>289</v>
      </c>
      <c r="B2155" s="1" t="s">
        <v>28</v>
      </c>
      <c r="C2155" s="1">
        <v>82278.262719703984</v>
      </c>
      <c r="D2155" s="1">
        <v>10678</v>
      </c>
      <c r="E2155" s="1">
        <v>6705</v>
      </c>
      <c r="F2155" s="1">
        <v>3859.666666666667</v>
      </c>
      <c r="G2155" s="1">
        <v>2434</v>
      </c>
      <c r="H2155" s="1">
        <v>5278</v>
      </c>
      <c r="I2155" s="1">
        <v>7458</v>
      </c>
      <c r="J2155" s="1">
        <v>3659</v>
      </c>
      <c r="K2155" s="1">
        <v>2234.25</v>
      </c>
      <c r="L2155" s="1">
        <v>5490</v>
      </c>
      <c r="M2155" s="1">
        <v>13787</v>
      </c>
      <c r="N2155" s="1">
        <v>47795.916666666672</v>
      </c>
      <c r="O2155" s="1">
        <v>0.16756552149099149</v>
      </c>
      <c r="P2155" s="1">
        <v>0.5809057591491964</v>
      </c>
      <c r="Q2155" s="1" t="s">
        <v>36</v>
      </c>
      <c r="R2155" s="1" t="s">
        <v>25</v>
      </c>
      <c r="S2155" s="1" t="s">
        <v>37</v>
      </c>
      <c r="T2155" s="1">
        <v>11753.8163507109</v>
      </c>
      <c r="U2155" s="1">
        <v>0.25152871935981208</v>
      </c>
      <c r="V2155" s="3" t="s">
        <v>38</v>
      </c>
    </row>
    <row r="2156" spans="1:22" x14ac:dyDescent="0.3">
      <c r="A2156" s="2" t="s">
        <v>289</v>
      </c>
      <c r="B2156" s="1" t="s">
        <v>29</v>
      </c>
      <c r="C2156" s="1">
        <v>82278.262719703984</v>
      </c>
      <c r="D2156" s="1">
        <v>10678</v>
      </c>
      <c r="E2156" s="1">
        <v>3880</v>
      </c>
      <c r="F2156" s="1">
        <v>3614</v>
      </c>
      <c r="G2156" s="1">
        <v>4641</v>
      </c>
      <c r="H2156" s="1">
        <v>4451</v>
      </c>
      <c r="I2156" s="1">
        <v>4664</v>
      </c>
      <c r="J2156" s="1">
        <v>2029</v>
      </c>
      <c r="K2156" s="1">
        <v>2234.25</v>
      </c>
      <c r="L2156" s="1">
        <v>2605</v>
      </c>
      <c r="M2156" s="1">
        <v>13787</v>
      </c>
      <c r="N2156" s="1">
        <v>38796.25</v>
      </c>
      <c r="O2156" s="1">
        <v>0.16756552149099149</v>
      </c>
      <c r="P2156" s="1">
        <v>0.47152490484839898</v>
      </c>
      <c r="Q2156" s="1" t="s">
        <v>36</v>
      </c>
      <c r="R2156" s="1" t="s">
        <v>25</v>
      </c>
      <c r="S2156" s="1" t="s">
        <v>37</v>
      </c>
      <c r="T2156" s="1">
        <v>11753.8163507109</v>
      </c>
      <c r="U2156" s="1">
        <v>0.3609095736606095</v>
      </c>
      <c r="V2156" s="3" t="s">
        <v>38</v>
      </c>
    </row>
    <row r="2157" spans="1:22" x14ac:dyDescent="0.3">
      <c r="A2157" s="2" t="s">
        <v>289</v>
      </c>
      <c r="B2157" s="1" t="s">
        <v>30</v>
      </c>
      <c r="C2157" s="1">
        <v>82278.262719703984</v>
      </c>
      <c r="D2157" s="1">
        <v>10678</v>
      </c>
      <c r="E2157" s="1">
        <v>6829</v>
      </c>
      <c r="F2157" s="1">
        <v>3859.666666666667</v>
      </c>
      <c r="G2157" s="1">
        <v>4461</v>
      </c>
      <c r="H2157" s="1">
        <v>3339</v>
      </c>
      <c r="I2157" s="1">
        <v>5883.6</v>
      </c>
      <c r="J2157" s="1">
        <v>718</v>
      </c>
      <c r="K2157" s="1">
        <v>2234.25</v>
      </c>
      <c r="L2157" s="1">
        <v>5465</v>
      </c>
      <c r="M2157" s="1">
        <v>13787</v>
      </c>
      <c r="N2157" s="1">
        <v>43467.51666666667</v>
      </c>
      <c r="O2157" s="1">
        <v>0.16756552149099149</v>
      </c>
      <c r="P2157" s="1">
        <v>0.52829891188571576</v>
      </c>
      <c r="Q2157" s="1" t="s">
        <v>36</v>
      </c>
      <c r="R2157" s="1" t="s">
        <v>25</v>
      </c>
      <c r="S2157" s="1" t="s">
        <v>37</v>
      </c>
      <c r="T2157" s="1">
        <v>11753.8163507109</v>
      </c>
      <c r="U2157" s="1">
        <v>0.30413556662329272</v>
      </c>
      <c r="V2157" s="3" t="s">
        <v>38</v>
      </c>
    </row>
    <row r="2158" spans="1:22" x14ac:dyDescent="0.3">
      <c r="A2158" s="2" t="s">
        <v>289</v>
      </c>
      <c r="B2158" s="1" t="s">
        <v>31</v>
      </c>
      <c r="C2158" s="1">
        <v>82278.262719703984</v>
      </c>
      <c r="D2158" s="1">
        <v>10678</v>
      </c>
      <c r="E2158" s="1">
        <v>3624</v>
      </c>
      <c r="F2158" s="1">
        <v>3859.666666666667</v>
      </c>
      <c r="G2158" s="1">
        <v>2321</v>
      </c>
      <c r="H2158" s="1">
        <v>1821</v>
      </c>
      <c r="I2158" s="1">
        <v>5883.6</v>
      </c>
      <c r="J2158" s="1">
        <v>1923</v>
      </c>
      <c r="K2158" s="1">
        <v>460</v>
      </c>
      <c r="L2158" s="1">
        <v>3696</v>
      </c>
      <c r="M2158" s="1">
        <v>13787</v>
      </c>
      <c r="N2158" s="1">
        <v>34266.26666666667</v>
      </c>
      <c r="O2158" s="1">
        <v>0.16756552149099149</v>
      </c>
      <c r="P2158" s="1">
        <v>0.41646803826426188</v>
      </c>
      <c r="Q2158" s="1" t="s">
        <v>36</v>
      </c>
      <c r="R2158" s="1" t="s">
        <v>25</v>
      </c>
      <c r="S2158" s="1" t="s">
        <v>37</v>
      </c>
      <c r="T2158" s="1">
        <v>11753.8163507109</v>
      </c>
      <c r="U2158" s="1">
        <v>0.41596644024474672</v>
      </c>
      <c r="V2158" s="3" t="s">
        <v>38</v>
      </c>
    </row>
    <row r="2159" spans="1:22" x14ac:dyDescent="0.3">
      <c r="A2159" s="2" t="s">
        <v>289</v>
      </c>
      <c r="B2159" s="1" t="s">
        <v>32</v>
      </c>
      <c r="C2159" s="1">
        <v>82278.262719703984</v>
      </c>
      <c r="D2159" s="1">
        <v>10678</v>
      </c>
      <c r="E2159" s="1">
        <v>2677</v>
      </c>
      <c r="F2159" s="1">
        <v>3859.666666666667</v>
      </c>
      <c r="G2159" s="1">
        <v>2692</v>
      </c>
      <c r="H2159" s="1">
        <v>1137</v>
      </c>
      <c r="I2159" s="1">
        <v>7719</v>
      </c>
      <c r="J2159" s="1">
        <v>5074</v>
      </c>
      <c r="K2159" s="1">
        <v>394</v>
      </c>
      <c r="L2159" s="1">
        <v>3308</v>
      </c>
      <c r="M2159" s="1">
        <v>13787</v>
      </c>
      <c r="N2159" s="1">
        <v>37538.666666666672</v>
      </c>
      <c r="O2159" s="1">
        <v>0.16756552149099149</v>
      </c>
      <c r="P2159" s="1">
        <v>0.45624038993809379</v>
      </c>
      <c r="Q2159" s="1" t="s">
        <v>36</v>
      </c>
      <c r="R2159" s="1" t="s">
        <v>25</v>
      </c>
      <c r="S2159" s="1" t="s">
        <v>37</v>
      </c>
      <c r="T2159" s="1">
        <v>11753.8163507109</v>
      </c>
      <c r="U2159" s="1">
        <v>0.37619408857091469</v>
      </c>
      <c r="V2159" s="3" t="s">
        <v>38</v>
      </c>
    </row>
    <row r="2160" spans="1:22" x14ac:dyDescent="0.3">
      <c r="A2160" s="2" t="s">
        <v>289</v>
      </c>
      <c r="B2160" s="1" t="s">
        <v>33</v>
      </c>
      <c r="C2160" s="1">
        <v>82278.262719703984</v>
      </c>
      <c r="D2160" s="1">
        <v>10678</v>
      </c>
      <c r="E2160" s="1">
        <v>3355</v>
      </c>
      <c r="F2160" s="1">
        <v>4425</v>
      </c>
      <c r="G2160" s="1">
        <v>1090</v>
      </c>
      <c r="H2160" s="1">
        <v>6511</v>
      </c>
      <c r="I2160" s="1">
        <v>5883.6</v>
      </c>
      <c r="J2160" s="1">
        <v>4148</v>
      </c>
      <c r="K2160" s="1">
        <v>4963</v>
      </c>
      <c r="L2160" s="1">
        <v>2254</v>
      </c>
      <c r="M2160" s="1">
        <v>13787</v>
      </c>
      <c r="N2160" s="1">
        <v>43307.6</v>
      </c>
      <c r="O2160" s="1">
        <v>0.16756552149099149</v>
      </c>
      <c r="P2160" s="1">
        <v>0.52635530416502951</v>
      </c>
      <c r="Q2160" s="1" t="s">
        <v>36</v>
      </c>
      <c r="R2160" s="1" t="s">
        <v>25</v>
      </c>
      <c r="S2160" s="1" t="s">
        <v>37</v>
      </c>
      <c r="T2160" s="1">
        <v>11753.8163507109</v>
      </c>
      <c r="U2160" s="1">
        <v>0.30607917434397902</v>
      </c>
      <c r="V2160" s="3" t="s">
        <v>38</v>
      </c>
    </row>
    <row r="2161" spans="1:22" x14ac:dyDescent="0.3">
      <c r="A2161" s="2" t="s">
        <v>290</v>
      </c>
      <c r="B2161" s="1" t="s">
        <v>23</v>
      </c>
      <c r="C2161" s="1">
        <v>48683</v>
      </c>
      <c r="D2161" s="1">
        <v>14918</v>
      </c>
      <c r="E2161" s="1">
        <v>8239</v>
      </c>
      <c r="F2161" s="1">
        <v>4619</v>
      </c>
      <c r="G2161" s="1">
        <v>4322</v>
      </c>
      <c r="H2161" s="1">
        <v>5794</v>
      </c>
      <c r="I2161" s="1">
        <v>6504</v>
      </c>
      <c r="J2161" s="1">
        <v>5590</v>
      </c>
      <c r="K2161" s="1">
        <v>1478</v>
      </c>
      <c r="L2161" s="1">
        <v>244</v>
      </c>
      <c r="M2161" s="1">
        <v>7557</v>
      </c>
      <c r="N2161" s="1">
        <v>51708</v>
      </c>
      <c r="O2161" s="1">
        <v>0.1552287246061253</v>
      </c>
      <c r="P2161" s="1">
        <v>1.0237409276244751</v>
      </c>
      <c r="Q2161" s="1" t="s">
        <v>24</v>
      </c>
      <c r="R2161" s="1" t="s">
        <v>25</v>
      </c>
      <c r="S2161" s="1" t="s">
        <v>26</v>
      </c>
      <c r="T2161" s="1">
        <v>-10582</v>
      </c>
      <c r="U2161" s="1">
        <v>-0.21736540476141569</v>
      </c>
      <c r="V2161" s="3" t="s">
        <v>27</v>
      </c>
    </row>
    <row r="2162" spans="1:22" x14ac:dyDescent="0.3">
      <c r="A2162" s="2" t="s">
        <v>290</v>
      </c>
      <c r="B2162" s="1" t="s">
        <v>28</v>
      </c>
      <c r="C2162" s="1">
        <v>48683</v>
      </c>
      <c r="D2162" s="1">
        <v>14918</v>
      </c>
      <c r="E2162" s="1">
        <v>6479</v>
      </c>
      <c r="F2162" s="1">
        <v>5186</v>
      </c>
      <c r="G2162" s="1">
        <v>1584</v>
      </c>
      <c r="H2162" s="1">
        <v>6872</v>
      </c>
      <c r="I2162" s="1">
        <v>5171.333333333333</v>
      </c>
      <c r="J2162" s="1">
        <v>2577.1999999999998</v>
      </c>
      <c r="K2162" s="1">
        <v>1324</v>
      </c>
      <c r="L2162" s="1">
        <v>635</v>
      </c>
      <c r="M2162" s="1">
        <v>7557</v>
      </c>
      <c r="N2162" s="1">
        <v>44746.533333333333</v>
      </c>
      <c r="O2162" s="1">
        <v>0.1552287246061253</v>
      </c>
      <c r="P2162" s="1">
        <v>0.91914083629466825</v>
      </c>
      <c r="Q2162" s="1" t="s">
        <v>24</v>
      </c>
      <c r="R2162" s="1" t="s">
        <v>25</v>
      </c>
      <c r="S2162" s="1" t="s">
        <v>26</v>
      </c>
      <c r="T2162" s="1">
        <v>3236</v>
      </c>
      <c r="U2162" s="1">
        <v>-7.4369560900793566E-2</v>
      </c>
      <c r="V2162" s="3" t="s">
        <v>27</v>
      </c>
    </row>
    <row r="2163" spans="1:22" x14ac:dyDescent="0.3">
      <c r="A2163" s="2" t="s">
        <v>290</v>
      </c>
      <c r="B2163" s="1" t="s">
        <v>29</v>
      </c>
      <c r="C2163" s="1">
        <v>111126.65679926</v>
      </c>
      <c r="D2163" s="1">
        <v>14918</v>
      </c>
      <c r="E2163" s="1">
        <v>2229</v>
      </c>
      <c r="F2163" s="1">
        <v>1406</v>
      </c>
      <c r="G2163" s="1">
        <v>2564</v>
      </c>
      <c r="H2163" s="1">
        <v>3579</v>
      </c>
      <c r="I2163" s="1">
        <v>7137</v>
      </c>
      <c r="J2163" s="1">
        <v>527</v>
      </c>
      <c r="K2163" s="1">
        <v>1716</v>
      </c>
      <c r="L2163" s="1">
        <v>4754</v>
      </c>
      <c r="M2163" s="1">
        <v>7557</v>
      </c>
      <c r="N2163" s="1">
        <v>38830</v>
      </c>
      <c r="O2163" s="1">
        <v>2.6363529367842201E-2</v>
      </c>
      <c r="P2163" s="1">
        <v>0.20253982581974439</v>
      </c>
      <c r="Q2163" s="1" t="s">
        <v>36</v>
      </c>
      <c r="R2163" s="1" t="s">
        <v>25</v>
      </c>
      <c r="S2163" s="1" t="s">
        <v>37</v>
      </c>
      <c r="T2163" s="1">
        <v>4012</v>
      </c>
      <c r="U2163" s="1">
        <v>0.74695879992333125</v>
      </c>
      <c r="V2163" s="3" t="s">
        <v>46</v>
      </c>
    </row>
    <row r="2164" spans="1:22" x14ac:dyDescent="0.3">
      <c r="A2164" s="2" t="s">
        <v>290</v>
      </c>
      <c r="B2164" s="1" t="s">
        <v>31</v>
      </c>
      <c r="C2164" s="1">
        <v>48683</v>
      </c>
      <c r="D2164" s="1">
        <v>14918</v>
      </c>
      <c r="E2164" s="1">
        <v>7827</v>
      </c>
      <c r="F2164" s="1">
        <v>1015</v>
      </c>
      <c r="G2164" s="1">
        <v>4862</v>
      </c>
      <c r="H2164" s="1">
        <v>5480</v>
      </c>
      <c r="I2164" s="1">
        <v>5171.333333333333</v>
      </c>
      <c r="J2164" s="1">
        <v>2353</v>
      </c>
      <c r="K2164" s="1">
        <v>1614</v>
      </c>
      <c r="L2164" s="1">
        <v>3755</v>
      </c>
      <c r="M2164" s="1">
        <v>7557</v>
      </c>
      <c r="N2164" s="1">
        <v>46995.333333333343</v>
      </c>
      <c r="O2164" s="1">
        <v>0.1552287246061253</v>
      </c>
      <c r="P2164" s="1">
        <v>0.96533355243788044</v>
      </c>
      <c r="Q2164" s="1" t="s">
        <v>24</v>
      </c>
      <c r="R2164" s="1" t="s">
        <v>25</v>
      </c>
      <c r="S2164" s="1" t="s">
        <v>26</v>
      </c>
      <c r="T2164" s="1">
        <v>-698</v>
      </c>
      <c r="U2164" s="1">
        <v>-0.12056227704400579</v>
      </c>
      <c r="V2164" s="3" t="s">
        <v>27</v>
      </c>
    </row>
    <row r="2165" spans="1:22" x14ac:dyDescent="0.3">
      <c r="A2165" s="2" t="s">
        <v>290</v>
      </c>
      <c r="B2165" s="1" t="s">
        <v>32</v>
      </c>
      <c r="C2165" s="1">
        <v>82278.262719703984</v>
      </c>
      <c r="D2165" s="1">
        <v>14918</v>
      </c>
      <c r="E2165" s="1">
        <v>5592</v>
      </c>
      <c r="F2165" s="1">
        <v>2122</v>
      </c>
      <c r="G2165" s="1">
        <v>3323</v>
      </c>
      <c r="H2165" s="1">
        <v>3447</v>
      </c>
      <c r="I2165" s="1">
        <v>1873</v>
      </c>
      <c r="J2165" s="1">
        <v>841</v>
      </c>
      <c r="K2165" s="1">
        <v>3100</v>
      </c>
      <c r="L2165" s="1">
        <v>5615</v>
      </c>
      <c r="M2165" s="1">
        <v>7557</v>
      </c>
      <c r="N2165" s="1">
        <v>40831</v>
      </c>
      <c r="O2165" s="1">
        <v>9.18468590634237E-2</v>
      </c>
      <c r="P2165" s="1">
        <v>0.49625500892135138</v>
      </c>
      <c r="Q2165" s="1" t="s">
        <v>36</v>
      </c>
      <c r="R2165" s="1" t="s">
        <v>25</v>
      </c>
      <c r="S2165" s="1" t="s">
        <v>37</v>
      </c>
      <c r="T2165" s="1">
        <v>295</v>
      </c>
      <c r="U2165" s="1">
        <v>0.41189813201522479</v>
      </c>
      <c r="V2165" s="3" t="s">
        <v>46</v>
      </c>
    </row>
    <row r="2166" spans="1:22" x14ac:dyDescent="0.3">
      <c r="A2166" s="2" t="s">
        <v>290</v>
      </c>
      <c r="B2166" s="1" t="s">
        <v>33</v>
      </c>
      <c r="C2166" s="1">
        <v>82278.262719703984</v>
      </c>
      <c r="D2166" s="1">
        <v>14918</v>
      </c>
      <c r="E2166" s="1">
        <v>6494</v>
      </c>
      <c r="F2166" s="1">
        <v>2869.6</v>
      </c>
      <c r="G2166" s="1">
        <v>4841</v>
      </c>
      <c r="H2166" s="1">
        <v>2219</v>
      </c>
      <c r="I2166" s="1">
        <v>5171.333333333333</v>
      </c>
      <c r="J2166" s="1">
        <v>3575</v>
      </c>
      <c r="K2166" s="1">
        <v>1064</v>
      </c>
      <c r="L2166" s="1">
        <v>1061</v>
      </c>
      <c r="M2166" s="1">
        <v>7557</v>
      </c>
      <c r="N2166" s="1">
        <v>42212.933333333327</v>
      </c>
      <c r="O2166" s="1">
        <v>9.18468590634237E-2</v>
      </c>
      <c r="P2166" s="1">
        <v>0.51305085861060828</v>
      </c>
      <c r="Q2166" s="1" t="s">
        <v>36</v>
      </c>
      <c r="R2166" s="1" t="s">
        <v>25</v>
      </c>
      <c r="S2166" s="1" t="s">
        <v>37</v>
      </c>
      <c r="T2166" s="1">
        <v>6954</v>
      </c>
      <c r="U2166" s="1">
        <v>0.395102282325968</v>
      </c>
      <c r="V2166" s="3" t="s">
        <v>38</v>
      </c>
    </row>
    <row r="2167" spans="1:22" x14ac:dyDescent="0.3">
      <c r="A2167" s="2" t="s">
        <v>291</v>
      </c>
      <c r="B2167" s="1" t="s">
        <v>23</v>
      </c>
      <c r="C2167" s="1">
        <v>82278.262719703984</v>
      </c>
      <c r="D2167" s="1">
        <v>11706</v>
      </c>
      <c r="E2167" s="1">
        <v>8467</v>
      </c>
      <c r="F2167" s="1">
        <v>3754.428571428572</v>
      </c>
      <c r="G2167" s="1">
        <v>2179</v>
      </c>
      <c r="H2167" s="1">
        <v>6042</v>
      </c>
      <c r="I2167" s="1">
        <v>1048</v>
      </c>
      <c r="J2167" s="1">
        <v>556</v>
      </c>
      <c r="K2167" s="1">
        <v>4861</v>
      </c>
      <c r="L2167" s="1">
        <v>3071</v>
      </c>
      <c r="M2167" s="1">
        <v>6430.5</v>
      </c>
      <c r="N2167" s="1">
        <v>41684.428571428572</v>
      </c>
      <c r="O2167" s="1">
        <v>6.8414181509595343E-2</v>
      </c>
      <c r="P2167" s="1">
        <v>0.50662747600097291</v>
      </c>
      <c r="Q2167" s="1" t="s">
        <v>36</v>
      </c>
      <c r="R2167" s="1" t="s">
        <v>25</v>
      </c>
      <c r="S2167" s="1" t="s">
        <v>37</v>
      </c>
      <c r="T2167" s="1">
        <v>11753.8163507109</v>
      </c>
      <c r="U2167" s="1">
        <v>0.42495834248943182</v>
      </c>
      <c r="V2167" s="3" t="s">
        <v>46</v>
      </c>
    </row>
    <row r="2168" spans="1:22" x14ac:dyDescent="0.3">
      <c r="A2168" s="2" t="s">
        <v>291</v>
      </c>
      <c r="B2168" s="1" t="s">
        <v>39</v>
      </c>
      <c r="C2168" s="1">
        <v>82278.262719703984</v>
      </c>
      <c r="D2168" s="1">
        <v>11706</v>
      </c>
      <c r="E2168" s="1">
        <v>3270</v>
      </c>
      <c r="F2168" s="1">
        <v>4493</v>
      </c>
      <c r="G2168" s="1">
        <v>1149</v>
      </c>
      <c r="H2168" s="1">
        <v>6705</v>
      </c>
      <c r="I2168" s="1">
        <v>2251</v>
      </c>
      <c r="J2168" s="1">
        <v>2730</v>
      </c>
      <c r="K2168" s="1">
        <v>1665</v>
      </c>
      <c r="L2168" s="1">
        <v>1616</v>
      </c>
      <c r="M2168" s="1">
        <v>6430.5</v>
      </c>
      <c r="N2168" s="1">
        <v>35585</v>
      </c>
      <c r="O2168" s="1">
        <v>6.8414181509595343E-2</v>
      </c>
      <c r="P2168" s="1">
        <v>0.43249576283868357</v>
      </c>
      <c r="Q2168" s="1" t="s">
        <v>36</v>
      </c>
      <c r="R2168" s="1" t="s">
        <v>25</v>
      </c>
      <c r="S2168" s="1" t="s">
        <v>37</v>
      </c>
      <c r="T2168" s="1">
        <v>11753.8163507109</v>
      </c>
      <c r="U2168" s="1">
        <v>0.49909005565172099</v>
      </c>
      <c r="V2168" s="3" t="s">
        <v>46</v>
      </c>
    </row>
    <row r="2169" spans="1:22" x14ac:dyDescent="0.3">
      <c r="A2169" s="2" t="s">
        <v>291</v>
      </c>
      <c r="B2169" s="1" t="s">
        <v>28</v>
      </c>
      <c r="C2169" s="1">
        <v>82278.262719703984</v>
      </c>
      <c r="D2169" s="1">
        <v>11706</v>
      </c>
      <c r="E2169" s="1">
        <v>8397</v>
      </c>
      <c r="F2169" s="1">
        <v>3879</v>
      </c>
      <c r="G2169" s="1">
        <v>4431</v>
      </c>
      <c r="H2169" s="1">
        <v>4496</v>
      </c>
      <c r="I2169" s="1">
        <v>4503</v>
      </c>
      <c r="J2169" s="1">
        <v>4625</v>
      </c>
      <c r="K2169" s="1">
        <v>2446</v>
      </c>
      <c r="L2169" s="1">
        <v>3369</v>
      </c>
      <c r="M2169" s="1">
        <v>6430.5</v>
      </c>
      <c r="N2169" s="1">
        <v>47852</v>
      </c>
      <c r="O2169" s="1">
        <v>6.8414181509595343E-2</v>
      </c>
      <c r="P2169" s="1">
        <v>0.58158738916275654</v>
      </c>
      <c r="Q2169" s="1" t="s">
        <v>36</v>
      </c>
      <c r="R2169" s="1" t="s">
        <v>25</v>
      </c>
      <c r="S2169" s="1" t="s">
        <v>37</v>
      </c>
      <c r="T2169" s="1">
        <v>11753.8163507109</v>
      </c>
      <c r="U2169" s="1">
        <v>0.34999842932764819</v>
      </c>
      <c r="V2169" s="3" t="s">
        <v>38</v>
      </c>
    </row>
    <row r="2170" spans="1:22" x14ac:dyDescent="0.3">
      <c r="A2170" s="2" t="s">
        <v>291</v>
      </c>
      <c r="B2170" s="1" t="s">
        <v>29</v>
      </c>
      <c r="C2170" s="1">
        <v>82278.262719703984</v>
      </c>
      <c r="D2170" s="1">
        <v>11706</v>
      </c>
      <c r="E2170" s="1">
        <v>5031</v>
      </c>
      <c r="F2170" s="1">
        <v>3754.428571428572</v>
      </c>
      <c r="G2170" s="1">
        <v>4937</v>
      </c>
      <c r="H2170" s="1">
        <v>6841</v>
      </c>
      <c r="I2170" s="1">
        <v>609</v>
      </c>
      <c r="J2170" s="1">
        <v>1855</v>
      </c>
      <c r="K2170" s="1">
        <v>2467.666666666667</v>
      </c>
      <c r="L2170" s="1">
        <v>2851</v>
      </c>
      <c r="M2170" s="1">
        <v>6430.5</v>
      </c>
      <c r="N2170" s="1">
        <v>40052.095238095237</v>
      </c>
      <c r="O2170" s="1">
        <v>6.8414181509595343E-2</v>
      </c>
      <c r="P2170" s="1">
        <v>0.48678829516053418</v>
      </c>
      <c r="Q2170" s="1" t="s">
        <v>36</v>
      </c>
      <c r="R2170" s="1" t="s">
        <v>25</v>
      </c>
      <c r="S2170" s="1" t="s">
        <v>37</v>
      </c>
      <c r="T2170" s="1">
        <v>11753.8163507109</v>
      </c>
      <c r="U2170" s="1">
        <v>0.44479752332987049</v>
      </c>
      <c r="V2170" s="3" t="s">
        <v>46</v>
      </c>
    </row>
    <row r="2171" spans="1:22" x14ac:dyDescent="0.3">
      <c r="A2171" s="2" t="s">
        <v>291</v>
      </c>
      <c r="B2171" s="1" t="s">
        <v>30</v>
      </c>
      <c r="C2171" s="1">
        <v>82278.262719703984</v>
      </c>
      <c r="D2171" s="1">
        <v>11706</v>
      </c>
      <c r="E2171" s="1">
        <v>5977</v>
      </c>
      <c r="F2171" s="1">
        <v>1568</v>
      </c>
      <c r="G2171" s="1">
        <v>1202</v>
      </c>
      <c r="H2171" s="1">
        <v>6262</v>
      </c>
      <c r="I2171" s="1">
        <v>3696</v>
      </c>
      <c r="J2171" s="1">
        <v>5139</v>
      </c>
      <c r="K2171" s="1">
        <v>2471</v>
      </c>
      <c r="L2171" s="1">
        <v>1477</v>
      </c>
      <c r="M2171" s="1">
        <v>6430.5</v>
      </c>
      <c r="N2171" s="1">
        <v>39498</v>
      </c>
      <c r="O2171" s="1">
        <v>6.8414181509595343E-2</v>
      </c>
      <c r="P2171" s="1">
        <v>0.48005388901509982</v>
      </c>
      <c r="Q2171" s="1" t="s">
        <v>36</v>
      </c>
      <c r="R2171" s="1" t="s">
        <v>25</v>
      </c>
      <c r="S2171" s="1" t="s">
        <v>37</v>
      </c>
      <c r="T2171" s="1">
        <v>11753.8163507109</v>
      </c>
      <c r="U2171" s="1">
        <v>0.45153192947530479</v>
      </c>
      <c r="V2171" s="3" t="s">
        <v>46</v>
      </c>
    </row>
    <row r="2172" spans="1:22" x14ac:dyDescent="0.3">
      <c r="A2172" s="2" t="s">
        <v>291</v>
      </c>
      <c r="B2172" s="1" t="s">
        <v>31</v>
      </c>
      <c r="C2172" s="1">
        <v>82278.262719703984</v>
      </c>
      <c r="D2172" s="1">
        <v>11706</v>
      </c>
      <c r="E2172" s="1">
        <v>6686</v>
      </c>
      <c r="F2172" s="1">
        <v>5264</v>
      </c>
      <c r="G2172" s="1">
        <v>1129</v>
      </c>
      <c r="H2172" s="1">
        <v>6576</v>
      </c>
      <c r="I2172" s="1">
        <v>2251</v>
      </c>
      <c r="J2172" s="1">
        <v>554</v>
      </c>
      <c r="K2172" s="1">
        <v>1969</v>
      </c>
      <c r="L2172" s="1">
        <v>4703</v>
      </c>
      <c r="M2172" s="1">
        <v>6430.5</v>
      </c>
      <c r="N2172" s="1">
        <v>40838</v>
      </c>
      <c r="O2172" s="1">
        <v>6.8414181509595343E-2</v>
      </c>
      <c r="P2172" s="1">
        <v>0.49634008607014651</v>
      </c>
      <c r="Q2172" s="1" t="s">
        <v>36</v>
      </c>
      <c r="R2172" s="1" t="s">
        <v>25</v>
      </c>
      <c r="S2172" s="1" t="s">
        <v>37</v>
      </c>
      <c r="T2172" s="1">
        <v>11753.8163507109</v>
      </c>
      <c r="U2172" s="1">
        <v>0.43524573242025821</v>
      </c>
      <c r="V2172" s="3" t="s">
        <v>46</v>
      </c>
    </row>
    <row r="2173" spans="1:22" x14ac:dyDescent="0.3">
      <c r="A2173" s="2" t="s">
        <v>291</v>
      </c>
      <c r="B2173" s="1" t="s">
        <v>32</v>
      </c>
      <c r="C2173" s="1">
        <v>82278.262719703984</v>
      </c>
      <c r="D2173" s="1">
        <v>11706</v>
      </c>
      <c r="E2173" s="1">
        <v>5609</v>
      </c>
      <c r="F2173" s="1">
        <v>3754.428571428572</v>
      </c>
      <c r="G2173" s="1">
        <v>4561</v>
      </c>
      <c r="H2173" s="1">
        <v>4157</v>
      </c>
      <c r="I2173" s="1">
        <v>2251</v>
      </c>
      <c r="J2173" s="1">
        <v>2765.6</v>
      </c>
      <c r="K2173" s="1">
        <v>3434</v>
      </c>
      <c r="L2173" s="1">
        <v>2651</v>
      </c>
      <c r="M2173" s="1">
        <v>6430.5</v>
      </c>
      <c r="N2173" s="1">
        <v>40889.028571428571</v>
      </c>
      <c r="O2173" s="1">
        <v>6.8414181509595343E-2</v>
      </c>
      <c r="P2173" s="1">
        <v>0.49696028112217883</v>
      </c>
      <c r="Q2173" s="1" t="s">
        <v>36</v>
      </c>
      <c r="R2173" s="1" t="s">
        <v>25</v>
      </c>
      <c r="S2173" s="1" t="s">
        <v>37</v>
      </c>
      <c r="T2173" s="1">
        <v>11753.8163507109</v>
      </c>
      <c r="U2173" s="1">
        <v>0.4346255373682259</v>
      </c>
      <c r="V2173" s="3" t="s">
        <v>46</v>
      </c>
    </row>
    <row r="2174" spans="1:22" x14ac:dyDescent="0.3">
      <c r="A2174" s="2" t="s">
        <v>291</v>
      </c>
      <c r="B2174" s="1" t="s">
        <v>33</v>
      </c>
      <c r="C2174" s="1">
        <v>82278.262719703984</v>
      </c>
      <c r="D2174" s="1">
        <v>11706</v>
      </c>
      <c r="E2174" s="1">
        <v>2648</v>
      </c>
      <c r="F2174" s="1">
        <v>1014</v>
      </c>
      <c r="G2174" s="1">
        <v>4588</v>
      </c>
      <c r="H2174" s="1">
        <v>6187</v>
      </c>
      <c r="I2174" s="1">
        <v>2251</v>
      </c>
      <c r="J2174" s="1">
        <v>3270</v>
      </c>
      <c r="K2174" s="1">
        <v>1591</v>
      </c>
      <c r="L2174" s="1">
        <v>5874</v>
      </c>
      <c r="M2174" s="1">
        <v>6430.5</v>
      </c>
      <c r="N2174" s="1">
        <v>39129</v>
      </c>
      <c r="O2174" s="1">
        <v>6.8414181509595343E-2</v>
      </c>
      <c r="P2174" s="1">
        <v>0.47556910788576229</v>
      </c>
      <c r="Q2174" s="1" t="s">
        <v>36</v>
      </c>
      <c r="R2174" s="1" t="s">
        <v>25</v>
      </c>
      <c r="S2174" s="1" t="s">
        <v>37</v>
      </c>
      <c r="T2174" s="1">
        <v>11753.8163507109</v>
      </c>
      <c r="U2174" s="1">
        <v>0.45601671060464227</v>
      </c>
      <c r="V2174" s="3" t="s">
        <v>46</v>
      </c>
    </row>
    <row r="2175" spans="1:22" x14ac:dyDescent="0.3">
      <c r="A2175" s="2" t="s">
        <v>291</v>
      </c>
      <c r="B2175" s="1" t="s">
        <v>43</v>
      </c>
      <c r="C2175" s="1">
        <v>82278.262719703984</v>
      </c>
      <c r="D2175" s="1">
        <v>11706</v>
      </c>
      <c r="E2175" s="1">
        <v>7902</v>
      </c>
      <c r="F2175" s="1">
        <v>5570</v>
      </c>
      <c r="G2175" s="1">
        <v>1246</v>
      </c>
      <c r="H2175" s="1">
        <v>1911</v>
      </c>
      <c r="I2175" s="1">
        <v>1399</v>
      </c>
      <c r="J2175" s="1">
        <v>3746</v>
      </c>
      <c r="K2175" s="1">
        <v>2107</v>
      </c>
      <c r="L2175" s="1">
        <v>3923</v>
      </c>
      <c r="M2175" s="1">
        <v>6430.5</v>
      </c>
      <c r="N2175" s="1">
        <v>39510</v>
      </c>
      <c r="O2175" s="1">
        <v>6.8414181509595343E-2</v>
      </c>
      <c r="P2175" s="1">
        <v>0.48019973555589129</v>
      </c>
      <c r="Q2175" s="1" t="s">
        <v>36</v>
      </c>
      <c r="R2175" s="1" t="s">
        <v>25</v>
      </c>
      <c r="S2175" s="1" t="s">
        <v>37</v>
      </c>
      <c r="T2175" s="1">
        <v>11753.8163507109</v>
      </c>
      <c r="U2175" s="1">
        <v>0.45138608293451338</v>
      </c>
      <c r="V2175" s="3" t="s">
        <v>46</v>
      </c>
    </row>
    <row r="2176" spans="1:22" x14ac:dyDescent="0.3">
      <c r="A2176" s="2" t="s">
        <v>291</v>
      </c>
      <c r="B2176" s="1" t="s">
        <v>44</v>
      </c>
      <c r="C2176" s="1">
        <v>82278.262719703984</v>
      </c>
      <c r="D2176" s="1">
        <v>11706</v>
      </c>
      <c r="E2176" s="1">
        <v>4855</v>
      </c>
      <c r="F2176" s="1">
        <v>3754.428571428572</v>
      </c>
      <c r="G2176" s="1">
        <v>1449</v>
      </c>
      <c r="H2176" s="1">
        <v>2912</v>
      </c>
      <c r="I2176" s="1">
        <v>2251</v>
      </c>
      <c r="J2176" s="1">
        <v>2451</v>
      </c>
      <c r="K2176" s="1">
        <v>2467.666666666667</v>
      </c>
      <c r="L2176" s="1">
        <v>110</v>
      </c>
      <c r="M2176" s="1">
        <v>6430.5</v>
      </c>
      <c r="N2176" s="1">
        <v>31956.09523809524</v>
      </c>
      <c r="O2176" s="1">
        <v>6.8414181509595343E-2</v>
      </c>
      <c r="P2176" s="1">
        <v>0.38839049563989397</v>
      </c>
      <c r="Q2176" s="1" t="s">
        <v>36</v>
      </c>
      <c r="R2176" s="1" t="s">
        <v>25</v>
      </c>
      <c r="S2176" s="1" t="s">
        <v>37</v>
      </c>
      <c r="T2176" s="1">
        <v>11753.8163507109</v>
      </c>
      <c r="U2176" s="1">
        <v>0.54319532285051075</v>
      </c>
      <c r="V2176" s="3" t="s">
        <v>46</v>
      </c>
    </row>
    <row r="2177" spans="1:22" x14ac:dyDescent="0.3">
      <c r="A2177" s="2" t="s">
        <v>291</v>
      </c>
      <c r="B2177" s="1" t="s">
        <v>40</v>
      </c>
      <c r="C2177" s="1">
        <v>82278.262719703984</v>
      </c>
      <c r="D2177" s="1">
        <v>11706</v>
      </c>
      <c r="E2177" s="1">
        <v>6875</v>
      </c>
      <c r="F2177" s="1">
        <v>3754.428571428572</v>
      </c>
      <c r="G2177" s="1">
        <v>4650</v>
      </c>
      <c r="H2177" s="1">
        <v>2624</v>
      </c>
      <c r="I2177" s="1">
        <v>2251</v>
      </c>
      <c r="J2177" s="1">
        <v>2765.6</v>
      </c>
      <c r="K2177" s="1">
        <v>2467.666666666667</v>
      </c>
      <c r="L2177" s="1">
        <v>5216</v>
      </c>
      <c r="M2177" s="1">
        <v>6430.5</v>
      </c>
      <c r="N2177" s="1">
        <v>42309.695238095243</v>
      </c>
      <c r="O2177" s="1">
        <v>6.8414181509595343E-2</v>
      </c>
      <c r="P2177" s="1">
        <v>0.51422689103476804</v>
      </c>
      <c r="Q2177" s="1" t="s">
        <v>36</v>
      </c>
      <c r="R2177" s="1" t="s">
        <v>25</v>
      </c>
      <c r="S2177" s="1" t="s">
        <v>37</v>
      </c>
      <c r="T2177" s="1">
        <v>11753.8163507109</v>
      </c>
      <c r="U2177" s="1">
        <v>0.41735892745563657</v>
      </c>
      <c r="V2177" s="3" t="s">
        <v>46</v>
      </c>
    </row>
    <row r="2178" spans="1:22" x14ac:dyDescent="0.3">
      <c r="A2178" s="2" t="s">
        <v>292</v>
      </c>
      <c r="B2178" s="1" t="s">
        <v>23</v>
      </c>
      <c r="C2178" s="1">
        <v>82278.262719703984</v>
      </c>
      <c r="D2178" s="1">
        <v>14782</v>
      </c>
      <c r="E2178" s="1">
        <v>3238</v>
      </c>
      <c r="F2178" s="1">
        <v>1385</v>
      </c>
      <c r="G2178" s="1">
        <v>3529</v>
      </c>
      <c r="H2178" s="1">
        <v>1756</v>
      </c>
      <c r="I2178" s="1">
        <v>4107</v>
      </c>
      <c r="J2178" s="1">
        <v>3948</v>
      </c>
      <c r="K2178" s="1">
        <v>4436</v>
      </c>
      <c r="L2178" s="1">
        <v>4406</v>
      </c>
      <c r="M2178" s="1">
        <v>10141.66513599435</v>
      </c>
      <c r="N2178" s="1">
        <v>41587</v>
      </c>
      <c r="O2178" s="1">
        <v>0.1232605648291796</v>
      </c>
      <c r="P2178" s="1">
        <v>0.50544334099121357</v>
      </c>
      <c r="Q2178" s="1" t="s">
        <v>36</v>
      </c>
      <c r="R2178" s="1" t="s">
        <v>25</v>
      </c>
      <c r="S2178" s="1" t="s">
        <v>37</v>
      </c>
      <c r="T2178" s="1">
        <v>11753.8163507109</v>
      </c>
      <c r="U2178" s="1">
        <v>0.37129609417960668</v>
      </c>
      <c r="V2178" s="3" t="s">
        <v>38</v>
      </c>
    </row>
    <row r="2179" spans="1:22" x14ac:dyDescent="0.3">
      <c r="A2179" s="2" t="s">
        <v>292</v>
      </c>
      <c r="B2179" s="1" t="s">
        <v>39</v>
      </c>
      <c r="C2179" s="1">
        <v>82278.262719703984</v>
      </c>
      <c r="D2179" s="1">
        <v>14782</v>
      </c>
      <c r="E2179" s="1">
        <v>6002</v>
      </c>
      <c r="F2179" s="1">
        <v>3788.5</v>
      </c>
      <c r="G2179" s="1">
        <v>2813</v>
      </c>
      <c r="H2179" s="1">
        <v>6041</v>
      </c>
      <c r="I2179" s="1">
        <v>643</v>
      </c>
      <c r="J2179" s="1">
        <v>2052</v>
      </c>
      <c r="K2179" s="1">
        <v>1779</v>
      </c>
      <c r="L2179" s="1">
        <v>2203</v>
      </c>
      <c r="M2179" s="1">
        <v>10141.66513599435</v>
      </c>
      <c r="N2179" s="1">
        <v>40103.5</v>
      </c>
      <c r="O2179" s="1">
        <v>0.1232605648291796</v>
      </c>
      <c r="P2179" s="1">
        <v>0.48741306238586901</v>
      </c>
      <c r="Q2179" s="1" t="s">
        <v>36</v>
      </c>
      <c r="R2179" s="1" t="s">
        <v>25</v>
      </c>
      <c r="S2179" s="1" t="s">
        <v>37</v>
      </c>
      <c r="T2179" s="1">
        <v>11753.8163507109</v>
      </c>
      <c r="U2179" s="1">
        <v>0.3893263727849513</v>
      </c>
      <c r="V2179" s="3" t="s">
        <v>38</v>
      </c>
    </row>
    <row r="2180" spans="1:22" x14ac:dyDescent="0.3">
      <c r="A2180" s="2" t="s">
        <v>292</v>
      </c>
      <c r="B2180" s="1" t="s">
        <v>28</v>
      </c>
      <c r="C2180" s="1">
        <v>82278.262719703984</v>
      </c>
      <c r="D2180" s="1">
        <v>14782</v>
      </c>
      <c r="E2180" s="1">
        <v>7863</v>
      </c>
      <c r="F2180" s="1">
        <v>3374</v>
      </c>
      <c r="G2180" s="1">
        <v>1345</v>
      </c>
      <c r="H2180" s="1">
        <v>3718</v>
      </c>
      <c r="I2180" s="1">
        <v>2119</v>
      </c>
      <c r="J2180" s="1">
        <v>5265</v>
      </c>
      <c r="K2180" s="1">
        <v>2622</v>
      </c>
      <c r="L2180" s="1">
        <v>3588</v>
      </c>
      <c r="M2180" s="1">
        <v>10141.66513599435</v>
      </c>
      <c r="N2180" s="1">
        <v>44676</v>
      </c>
      <c r="O2180" s="1">
        <v>0.1232605648291796</v>
      </c>
      <c r="P2180" s="1">
        <v>0.54298667136661605</v>
      </c>
      <c r="Q2180" s="1" t="s">
        <v>36</v>
      </c>
      <c r="R2180" s="1" t="s">
        <v>25</v>
      </c>
      <c r="S2180" s="1" t="s">
        <v>37</v>
      </c>
      <c r="T2180" s="1">
        <v>11753.8163507109</v>
      </c>
      <c r="U2180" s="1">
        <v>0.33375276380420432</v>
      </c>
      <c r="V2180" s="3" t="s">
        <v>38</v>
      </c>
    </row>
    <row r="2181" spans="1:22" x14ac:dyDescent="0.3">
      <c r="A2181" s="2" t="s">
        <v>292</v>
      </c>
      <c r="B2181" s="1" t="s">
        <v>29</v>
      </c>
      <c r="C2181" s="1">
        <v>82278.262719703984</v>
      </c>
      <c r="D2181" s="1">
        <v>14782</v>
      </c>
      <c r="E2181" s="1">
        <v>8382</v>
      </c>
      <c r="F2181" s="1">
        <v>3788.5</v>
      </c>
      <c r="G2181" s="1">
        <v>1740</v>
      </c>
      <c r="H2181" s="1">
        <v>6782</v>
      </c>
      <c r="I2181" s="1">
        <v>6443</v>
      </c>
      <c r="J2181" s="1">
        <v>1940</v>
      </c>
      <c r="K2181" s="1">
        <v>2625.2857142857142</v>
      </c>
      <c r="L2181" s="1">
        <v>580</v>
      </c>
      <c r="M2181" s="1">
        <v>10141.66513599435</v>
      </c>
      <c r="N2181" s="1">
        <v>47062.785714285717</v>
      </c>
      <c r="O2181" s="1">
        <v>0.1232605648291796</v>
      </c>
      <c r="P2181" s="1">
        <v>0.57199537470320372</v>
      </c>
      <c r="Q2181" s="1" t="s">
        <v>36</v>
      </c>
      <c r="R2181" s="1" t="s">
        <v>25</v>
      </c>
      <c r="S2181" s="1" t="s">
        <v>37</v>
      </c>
      <c r="T2181" s="1">
        <v>11753.8163507109</v>
      </c>
      <c r="U2181" s="1">
        <v>0.3047440604676166</v>
      </c>
      <c r="V2181" s="3" t="s">
        <v>38</v>
      </c>
    </row>
    <row r="2182" spans="1:22" x14ac:dyDescent="0.3">
      <c r="A2182" s="2" t="s">
        <v>292</v>
      </c>
      <c r="B2182" s="1" t="s">
        <v>30</v>
      </c>
      <c r="C2182" s="1">
        <v>82278.262719703984</v>
      </c>
      <c r="D2182" s="1">
        <v>14782</v>
      </c>
      <c r="E2182" s="1">
        <v>4571</v>
      </c>
      <c r="F2182" s="1">
        <v>4765</v>
      </c>
      <c r="G2182" s="1">
        <v>3252</v>
      </c>
      <c r="H2182" s="1">
        <v>4934</v>
      </c>
      <c r="I2182" s="1">
        <v>4246.5</v>
      </c>
      <c r="J2182" s="1">
        <v>5224</v>
      </c>
      <c r="K2182" s="1">
        <v>2144</v>
      </c>
      <c r="L2182" s="1">
        <v>4320</v>
      </c>
      <c r="M2182" s="1">
        <v>10141.66513599435</v>
      </c>
      <c r="N2182" s="1">
        <v>48238.5</v>
      </c>
      <c r="O2182" s="1">
        <v>0.1232605648291796</v>
      </c>
      <c r="P2182" s="1">
        <v>0.58628486316408157</v>
      </c>
      <c r="Q2182" s="1" t="s">
        <v>36</v>
      </c>
      <c r="R2182" s="1" t="s">
        <v>25</v>
      </c>
      <c r="S2182" s="1" t="s">
        <v>37</v>
      </c>
      <c r="T2182" s="1">
        <v>11753.8163507109</v>
      </c>
      <c r="U2182" s="1">
        <v>0.2904545720067388</v>
      </c>
      <c r="V2182" s="3" t="s">
        <v>38</v>
      </c>
    </row>
    <row r="2183" spans="1:22" x14ac:dyDescent="0.3">
      <c r="A2183" s="2" t="s">
        <v>292</v>
      </c>
      <c r="B2183" s="1" t="s">
        <v>31</v>
      </c>
      <c r="C2183" s="1">
        <v>82278.262719703984</v>
      </c>
      <c r="D2183" s="1">
        <v>14782</v>
      </c>
      <c r="E2183" s="1">
        <v>4556</v>
      </c>
      <c r="F2183" s="1">
        <v>3788.5</v>
      </c>
      <c r="G2183" s="1">
        <v>2703</v>
      </c>
      <c r="H2183" s="1">
        <v>5778</v>
      </c>
      <c r="I2183" s="1">
        <v>4246.5</v>
      </c>
      <c r="J2183" s="1">
        <v>4442</v>
      </c>
      <c r="K2183" s="1">
        <v>2625.2857142857142</v>
      </c>
      <c r="L2183" s="1">
        <v>4299</v>
      </c>
      <c r="M2183" s="1">
        <v>10141.66513599435</v>
      </c>
      <c r="N2183" s="1">
        <v>47220.285714285717</v>
      </c>
      <c r="O2183" s="1">
        <v>0.1232605648291796</v>
      </c>
      <c r="P2183" s="1">
        <v>0.57390961055109169</v>
      </c>
      <c r="Q2183" s="1" t="s">
        <v>36</v>
      </c>
      <c r="R2183" s="1" t="s">
        <v>25</v>
      </c>
      <c r="S2183" s="1" t="s">
        <v>37</v>
      </c>
      <c r="T2183" s="1">
        <v>11753.8163507109</v>
      </c>
      <c r="U2183" s="1">
        <v>0.30282982461972868</v>
      </c>
      <c r="V2183" s="3" t="s">
        <v>38</v>
      </c>
    </row>
    <row r="2184" spans="1:22" x14ac:dyDescent="0.3">
      <c r="A2184" s="2" t="s">
        <v>292</v>
      </c>
      <c r="B2184" s="1" t="s">
        <v>32</v>
      </c>
      <c r="C2184" s="1">
        <v>82278.262719703984</v>
      </c>
      <c r="D2184" s="1">
        <v>14782</v>
      </c>
      <c r="E2184" s="1">
        <v>6772</v>
      </c>
      <c r="F2184" s="1">
        <v>3788.5</v>
      </c>
      <c r="G2184" s="1">
        <v>1265</v>
      </c>
      <c r="H2184" s="1">
        <v>3662</v>
      </c>
      <c r="I2184" s="1">
        <v>6872</v>
      </c>
      <c r="J2184" s="1">
        <v>3765.5555555555561</v>
      </c>
      <c r="K2184" s="1">
        <v>2625.2857142857142</v>
      </c>
      <c r="L2184" s="1">
        <v>2784</v>
      </c>
      <c r="M2184" s="1">
        <v>10141.66513599435</v>
      </c>
      <c r="N2184" s="1">
        <v>46316.341269841272</v>
      </c>
      <c r="O2184" s="1">
        <v>0.1232605648291796</v>
      </c>
      <c r="P2184" s="1">
        <v>0.56292317969360139</v>
      </c>
      <c r="Q2184" s="1" t="s">
        <v>36</v>
      </c>
      <c r="R2184" s="1" t="s">
        <v>25</v>
      </c>
      <c r="S2184" s="1" t="s">
        <v>37</v>
      </c>
      <c r="T2184" s="1">
        <v>11753.8163507109</v>
      </c>
      <c r="U2184" s="1">
        <v>0.31381625547721892</v>
      </c>
      <c r="V2184" s="3" t="s">
        <v>38</v>
      </c>
    </row>
    <row r="2185" spans="1:22" x14ac:dyDescent="0.3">
      <c r="A2185" s="2" t="s">
        <v>292</v>
      </c>
      <c r="B2185" s="1" t="s">
        <v>33</v>
      </c>
      <c r="C2185" s="1">
        <v>82278.262719703984</v>
      </c>
      <c r="D2185" s="1">
        <v>14782</v>
      </c>
      <c r="E2185" s="1">
        <v>7361</v>
      </c>
      <c r="F2185" s="1">
        <v>5617</v>
      </c>
      <c r="G2185" s="1">
        <v>4391</v>
      </c>
      <c r="H2185" s="1">
        <v>3699</v>
      </c>
      <c r="I2185" s="1">
        <v>4246.5</v>
      </c>
      <c r="J2185" s="1">
        <v>731</v>
      </c>
      <c r="K2185" s="1">
        <v>588</v>
      </c>
      <c r="L2185" s="1">
        <v>4906</v>
      </c>
      <c r="M2185" s="1">
        <v>10141.66513599435</v>
      </c>
      <c r="N2185" s="1">
        <v>46321.5</v>
      </c>
      <c r="O2185" s="1">
        <v>0.1232605648291796</v>
      </c>
      <c r="P2185" s="1">
        <v>0.56298587827264535</v>
      </c>
      <c r="Q2185" s="1" t="s">
        <v>36</v>
      </c>
      <c r="R2185" s="1" t="s">
        <v>25</v>
      </c>
      <c r="S2185" s="1" t="s">
        <v>37</v>
      </c>
      <c r="T2185" s="1">
        <v>11753.8163507109</v>
      </c>
      <c r="U2185" s="1">
        <v>0.31375355689817502</v>
      </c>
      <c r="V2185" s="3" t="s">
        <v>38</v>
      </c>
    </row>
    <row r="2186" spans="1:22" x14ac:dyDescent="0.3">
      <c r="A2186" s="2" t="s">
        <v>292</v>
      </c>
      <c r="B2186" s="1" t="s">
        <v>43</v>
      </c>
      <c r="C2186" s="1">
        <v>82278.262719703984</v>
      </c>
      <c r="D2186" s="1">
        <v>14782</v>
      </c>
      <c r="E2186" s="1">
        <v>7842</v>
      </c>
      <c r="F2186" s="1">
        <v>2286</v>
      </c>
      <c r="G2186" s="1">
        <v>3974</v>
      </c>
      <c r="H2186" s="1">
        <v>3809</v>
      </c>
      <c r="I2186" s="1">
        <v>4246.5</v>
      </c>
      <c r="J2186" s="1">
        <v>5460</v>
      </c>
      <c r="K2186" s="1">
        <v>4078</v>
      </c>
      <c r="L2186" s="1">
        <v>1297</v>
      </c>
      <c r="M2186" s="1">
        <v>10141.66513599435</v>
      </c>
      <c r="N2186" s="1">
        <v>47774.5</v>
      </c>
      <c r="O2186" s="1">
        <v>0.1232605648291796</v>
      </c>
      <c r="P2186" s="1">
        <v>0.58064546358681157</v>
      </c>
      <c r="Q2186" s="1" t="s">
        <v>36</v>
      </c>
      <c r="R2186" s="1" t="s">
        <v>25</v>
      </c>
      <c r="S2186" s="1" t="s">
        <v>37</v>
      </c>
      <c r="T2186" s="1">
        <v>11753.8163507109</v>
      </c>
      <c r="U2186" s="1">
        <v>0.29609397158400869</v>
      </c>
      <c r="V2186" s="3" t="s">
        <v>38</v>
      </c>
    </row>
    <row r="2187" spans="1:22" x14ac:dyDescent="0.3">
      <c r="A2187" s="2" t="s">
        <v>292</v>
      </c>
      <c r="B2187" s="1" t="s">
        <v>44</v>
      </c>
      <c r="C2187" s="1">
        <v>82278.262719703984</v>
      </c>
      <c r="D2187" s="1">
        <v>14782</v>
      </c>
      <c r="E2187" s="1">
        <v>2740</v>
      </c>
      <c r="F2187" s="1">
        <v>5304</v>
      </c>
      <c r="G2187" s="1">
        <v>2003</v>
      </c>
      <c r="H2187" s="1">
        <v>4871</v>
      </c>
      <c r="I2187" s="1">
        <v>5295</v>
      </c>
      <c r="J2187" s="1">
        <v>4828</v>
      </c>
      <c r="K2187" s="1">
        <v>2730</v>
      </c>
      <c r="L2187" s="1">
        <v>181</v>
      </c>
      <c r="M2187" s="1">
        <v>10141.66513599435</v>
      </c>
      <c r="N2187" s="1">
        <v>42734</v>
      </c>
      <c r="O2187" s="1">
        <v>0.1232605648291796</v>
      </c>
      <c r="P2187" s="1">
        <v>0.51938383951519762</v>
      </c>
      <c r="Q2187" s="1" t="s">
        <v>36</v>
      </c>
      <c r="R2187" s="1" t="s">
        <v>25</v>
      </c>
      <c r="S2187" s="1" t="s">
        <v>37</v>
      </c>
      <c r="T2187" s="1">
        <v>11753.8163507109</v>
      </c>
      <c r="U2187" s="1">
        <v>0.35735559565562269</v>
      </c>
      <c r="V2187" s="3" t="s">
        <v>38</v>
      </c>
    </row>
    <row r="2188" spans="1:22" x14ac:dyDescent="0.3">
      <c r="A2188" s="2" t="s">
        <v>292</v>
      </c>
      <c r="B2188" s="1" t="s">
        <v>40</v>
      </c>
      <c r="C2188" s="1">
        <v>82278.262719703984</v>
      </c>
      <c r="D2188" s="1">
        <v>14782</v>
      </c>
      <c r="E2188" s="1">
        <v>5368</v>
      </c>
      <c r="F2188" s="1">
        <v>3788.5</v>
      </c>
      <c r="G2188" s="1">
        <v>2641</v>
      </c>
      <c r="H2188" s="1">
        <v>6583</v>
      </c>
      <c r="I2188" s="1">
        <v>4246.5</v>
      </c>
      <c r="J2188" s="1">
        <v>3765.5555555555561</v>
      </c>
      <c r="K2188" s="1">
        <v>2625.2857142857142</v>
      </c>
      <c r="L2188" s="1">
        <v>4915</v>
      </c>
      <c r="M2188" s="1">
        <v>10141.66513599435</v>
      </c>
      <c r="N2188" s="1">
        <v>48714.841269841272</v>
      </c>
      <c r="O2188" s="1">
        <v>0.1232605648291796</v>
      </c>
      <c r="P2188" s="1">
        <v>0.59207425703429506</v>
      </c>
      <c r="Q2188" s="1" t="s">
        <v>36</v>
      </c>
      <c r="R2188" s="1" t="s">
        <v>25</v>
      </c>
      <c r="S2188" s="1" t="s">
        <v>37</v>
      </c>
      <c r="T2188" s="1">
        <v>11753.8163507109</v>
      </c>
      <c r="U2188" s="1">
        <v>0.28466517813652531</v>
      </c>
      <c r="V2188" s="3" t="s">
        <v>38</v>
      </c>
    </row>
    <row r="2189" spans="1:22" x14ac:dyDescent="0.3">
      <c r="A2189" s="2" t="s">
        <v>293</v>
      </c>
      <c r="B2189" s="1" t="s">
        <v>23</v>
      </c>
      <c r="C2189" s="1">
        <v>34197.605920444017</v>
      </c>
      <c r="D2189" s="1">
        <v>18760</v>
      </c>
      <c r="E2189" s="1">
        <v>7437</v>
      </c>
      <c r="F2189" s="1">
        <v>5117</v>
      </c>
      <c r="G2189" s="1">
        <v>4681</v>
      </c>
      <c r="H2189" s="1">
        <v>5428</v>
      </c>
      <c r="I2189" s="1">
        <v>4227</v>
      </c>
      <c r="J2189" s="1">
        <v>3350.833333333333</v>
      </c>
      <c r="K2189" s="1">
        <v>4384</v>
      </c>
      <c r="L2189" s="1">
        <v>3625</v>
      </c>
      <c r="M2189" s="1">
        <v>10141.66513599435</v>
      </c>
      <c r="N2189" s="1">
        <v>57009.833333333343</v>
      </c>
      <c r="O2189" s="1">
        <v>0.27808994645447949</v>
      </c>
      <c r="P2189" s="1">
        <v>1.0237409276244751</v>
      </c>
      <c r="Q2189" s="1" t="s">
        <v>24</v>
      </c>
      <c r="R2189" s="1" t="s">
        <v>25</v>
      </c>
      <c r="S2189" s="1" t="s">
        <v>26</v>
      </c>
      <c r="T2189" s="1">
        <v>-27028</v>
      </c>
      <c r="U2189" s="1">
        <v>-0.25386851546372252</v>
      </c>
      <c r="V2189" s="3" t="s">
        <v>27</v>
      </c>
    </row>
    <row r="2190" spans="1:22" x14ac:dyDescent="0.3">
      <c r="A2190" s="2" t="s">
        <v>293</v>
      </c>
      <c r="B2190" s="1" t="s">
        <v>28</v>
      </c>
      <c r="C2190" s="1">
        <v>34197.605920444017</v>
      </c>
      <c r="D2190" s="1">
        <v>18760</v>
      </c>
      <c r="E2190" s="1">
        <v>2768</v>
      </c>
      <c r="F2190" s="1">
        <v>3137</v>
      </c>
      <c r="G2190" s="1">
        <v>4210</v>
      </c>
      <c r="H2190" s="1">
        <v>5862</v>
      </c>
      <c r="I2190" s="1">
        <v>4397.666666666667</v>
      </c>
      <c r="J2190" s="1">
        <v>2198</v>
      </c>
      <c r="K2190" s="1">
        <v>2133</v>
      </c>
      <c r="L2190" s="1">
        <v>839</v>
      </c>
      <c r="M2190" s="1">
        <v>10141.66513599435</v>
      </c>
      <c r="N2190" s="1">
        <v>44304.666666666657</v>
      </c>
      <c r="O2190" s="1">
        <v>0.27808994645447949</v>
      </c>
      <c r="P2190" s="1">
        <v>1.0237409276244751</v>
      </c>
      <c r="Q2190" s="1" t="s">
        <v>24</v>
      </c>
      <c r="R2190" s="1" t="s">
        <v>25</v>
      </c>
      <c r="S2190" s="1" t="s">
        <v>26</v>
      </c>
      <c r="T2190" s="1">
        <v>-5941</v>
      </c>
      <c r="U2190" s="1">
        <v>-0.25386851546372252</v>
      </c>
      <c r="V2190" s="3" t="s">
        <v>27</v>
      </c>
    </row>
    <row r="2191" spans="1:22" x14ac:dyDescent="0.3">
      <c r="A2191" s="2" t="s">
        <v>293</v>
      </c>
      <c r="B2191" s="1" t="s">
        <v>29</v>
      </c>
      <c r="C2191" s="1">
        <v>34197.605920444017</v>
      </c>
      <c r="D2191" s="1">
        <v>18760</v>
      </c>
      <c r="E2191" s="1">
        <v>4429</v>
      </c>
      <c r="F2191" s="1">
        <v>3174.75</v>
      </c>
      <c r="G2191" s="1">
        <v>4344</v>
      </c>
      <c r="H2191" s="1">
        <v>5128</v>
      </c>
      <c r="I2191" s="1">
        <v>4397.666666666667</v>
      </c>
      <c r="J2191" s="1">
        <v>1086</v>
      </c>
      <c r="K2191" s="1">
        <v>2133</v>
      </c>
      <c r="L2191" s="1">
        <v>2311</v>
      </c>
      <c r="M2191" s="1">
        <v>10141.66513599435</v>
      </c>
      <c r="N2191" s="1">
        <v>45763.416666666657</v>
      </c>
      <c r="O2191" s="1">
        <v>0.27808994645447949</v>
      </c>
      <c r="P2191" s="1">
        <v>1.0237409276244751</v>
      </c>
      <c r="Q2191" s="1" t="s">
        <v>24</v>
      </c>
      <c r="R2191" s="1" t="s">
        <v>25</v>
      </c>
      <c r="S2191" s="1" t="s">
        <v>26</v>
      </c>
      <c r="T2191" s="1">
        <v>-4225</v>
      </c>
      <c r="U2191" s="1">
        <v>-0.25386851546372252</v>
      </c>
      <c r="V2191" s="3" t="s">
        <v>27</v>
      </c>
    </row>
    <row r="2192" spans="1:22" x14ac:dyDescent="0.3">
      <c r="A2192" s="2" t="s">
        <v>293</v>
      </c>
      <c r="B2192" s="1" t="s">
        <v>30</v>
      </c>
      <c r="C2192" s="1">
        <v>34197.605920444017</v>
      </c>
      <c r="D2192" s="1">
        <v>18760</v>
      </c>
      <c r="E2192" s="1">
        <v>2017</v>
      </c>
      <c r="F2192" s="1">
        <v>2296</v>
      </c>
      <c r="G2192" s="1">
        <v>4698</v>
      </c>
      <c r="H2192" s="1">
        <v>1220</v>
      </c>
      <c r="I2192" s="1">
        <v>4331</v>
      </c>
      <c r="J2192" s="1">
        <v>5957</v>
      </c>
      <c r="K2192" s="1">
        <v>1066</v>
      </c>
      <c r="L2192" s="1">
        <v>2816</v>
      </c>
      <c r="M2192" s="1">
        <v>10141.66513599435</v>
      </c>
      <c r="N2192" s="1">
        <v>43161</v>
      </c>
      <c r="O2192" s="1">
        <v>0.27808994645447949</v>
      </c>
      <c r="P2192" s="1">
        <v>1.0237409276244751</v>
      </c>
      <c r="Q2192" s="1" t="s">
        <v>24</v>
      </c>
      <c r="R2192" s="1" t="s">
        <v>25</v>
      </c>
      <c r="S2192" s="1" t="s">
        <v>26</v>
      </c>
      <c r="T2192" s="1">
        <v>-11328</v>
      </c>
      <c r="U2192" s="1">
        <v>-0.25386851546372252</v>
      </c>
      <c r="V2192" s="3" t="s">
        <v>27</v>
      </c>
    </row>
    <row r="2193" spans="1:22" x14ac:dyDescent="0.3">
      <c r="A2193" s="2" t="s">
        <v>293</v>
      </c>
      <c r="B2193" s="1" t="s">
        <v>31</v>
      </c>
      <c r="C2193" s="1">
        <v>34197.605920444017</v>
      </c>
      <c r="D2193" s="1">
        <v>18760</v>
      </c>
      <c r="E2193" s="1">
        <v>6882</v>
      </c>
      <c r="F2193" s="1">
        <v>2149</v>
      </c>
      <c r="G2193" s="1">
        <v>4596</v>
      </c>
      <c r="H2193" s="1">
        <v>6989</v>
      </c>
      <c r="I2193" s="1">
        <v>4397.666666666667</v>
      </c>
      <c r="J2193" s="1">
        <v>4457</v>
      </c>
      <c r="K2193" s="1">
        <v>949</v>
      </c>
      <c r="L2193" s="1">
        <v>3787</v>
      </c>
      <c r="M2193" s="1">
        <v>10141.66513599435</v>
      </c>
      <c r="N2193" s="1">
        <v>52966.666666666657</v>
      </c>
      <c r="O2193" s="1">
        <v>0.27808994645447949</v>
      </c>
      <c r="P2193" s="1">
        <v>1.0237409276244751</v>
      </c>
      <c r="Q2193" s="1" t="s">
        <v>24</v>
      </c>
      <c r="R2193" s="1" t="s">
        <v>25</v>
      </c>
      <c r="S2193" s="1" t="s">
        <v>26</v>
      </c>
      <c r="T2193" s="1">
        <v>-16736</v>
      </c>
      <c r="U2193" s="1">
        <v>-0.25386851546372252</v>
      </c>
      <c r="V2193" s="3" t="s">
        <v>27</v>
      </c>
    </row>
    <row r="2194" spans="1:22" x14ac:dyDescent="0.3">
      <c r="A2194" s="2" t="s">
        <v>293</v>
      </c>
      <c r="B2194" s="1" t="s">
        <v>32</v>
      </c>
      <c r="C2194" s="1">
        <v>34197.605920444017</v>
      </c>
      <c r="D2194" s="1">
        <v>18760</v>
      </c>
      <c r="E2194" s="1">
        <v>3979</v>
      </c>
      <c r="F2194" s="1">
        <v>3174.75</v>
      </c>
      <c r="G2194" s="1">
        <v>1814</v>
      </c>
      <c r="H2194" s="1">
        <v>4753</v>
      </c>
      <c r="I2194" s="1">
        <v>4635</v>
      </c>
      <c r="J2194" s="1">
        <v>4158</v>
      </c>
      <c r="K2194" s="1">
        <v>2133</v>
      </c>
      <c r="L2194" s="1">
        <v>3874</v>
      </c>
      <c r="M2194" s="1">
        <v>10141.66513599435</v>
      </c>
      <c r="N2194" s="1">
        <v>47280.75</v>
      </c>
      <c r="O2194" s="1">
        <v>0.27808994645447949</v>
      </c>
      <c r="P2194" s="1">
        <v>1.0237409276244751</v>
      </c>
      <c r="Q2194" s="1" t="s">
        <v>24</v>
      </c>
      <c r="R2194" s="1" t="s">
        <v>25</v>
      </c>
      <c r="S2194" s="1" t="s">
        <v>26</v>
      </c>
      <c r="T2194" s="1">
        <v>-10140</v>
      </c>
      <c r="U2194" s="1">
        <v>-0.25386851546372252</v>
      </c>
      <c r="V2194" s="3" t="s">
        <v>27</v>
      </c>
    </row>
    <row r="2195" spans="1:22" x14ac:dyDescent="0.3">
      <c r="A2195" s="2" t="s">
        <v>293</v>
      </c>
      <c r="B2195" s="1" t="s">
        <v>33</v>
      </c>
      <c r="C2195" s="1">
        <v>34197.605920444017</v>
      </c>
      <c r="D2195" s="1">
        <v>18760</v>
      </c>
      <c r="E2195" s="1">
        <v>5767</v>
      </c>
      <c r="F2195" s="1">
        <v>3174.75</v>
      </c>
      <c r="G2195" s="1">
        <v>2662</v>
      </c>
      <c r="H2195" s="1">
        <v>1140</v>
      </c>
      <c r="I2195" s="1">
        <v>4397.666666666667</v>
      </c>
      <c r="J2195" s="1">
        <v>2249</v>
      </c>
      <c r="K2195" s="1">
        <v>2133</v>
      </c>
      <c r="L2195" s="1">
        <v>2320</v>
      </c>
      <c r="M2195" s="1">
        <v>10141.66513599435</v>
      </c>
      <c r="N2195" s="1">
        <v>42603.416666666657</v>
      </c>
      <c r="O2195" s="1">
        <v>0.27808994645447949</v>
      </c>
      <c r="P2195" s="1">
        <v>1.0237409276244751</v>
      </c>
      <c r="Q2195" s="1" t="s">
        <v>24</v>
      </c>
      <c r="R2195" s="1" t="s">
        <v>25</v>
      </c>
      <c r="S2195" s="1" t="s">
        <v>26</v>
      </c>
      <c r="T2195" s="1">
        <v>-1065</v>
      </c>
      <c r="U2195" s="1">
        <v>-0.25386851546372252</v>
      </c>
      <c r="V2195" s="3" t="s">
        <v>27</v>
      </c>
    </row>
    <row r="2196" spans="1:22" x14ac:dyDescent="0.3">
      <c r="A2196" s="2" t="s">
        <v>294</v>
      </c>
      <c r="B2196" s="1" t="s">
        <v>23</v>
      </c>
      <c r="C2196" s="1">
        <v>34197.605920444017</v>
      </c>
      <c r="D2196" s="1">
        <v>14971</v>
      </c>
      <c r="E2196" s="1">
        <v>8533</v>
      </c>
      <c r="F2196" s="1">
        <v>5712</v>
      </c>
      <c r="G2196" s="1">
        <v>1175</v>
      </c>
      <c r="H2196" s="1">
        <v>1090</v>
      </c>
      <c r="I2196" s="1">
        <v>632</v>
      </c>
      <c r="J2196" s="1">
        <v>1433</v>
      </c>
      <c r="K2196" s="1">
        <v>3312</v>
      </c>
      <c r="L2196" s="1">
        <v>1899</v>
      </c>
      <c r="M2196" s="1">
        <v>11177</v>
      </c>
      <c r="N2196" s="1">
        <v>38757</v>
      </c>
      <c r="O2196" s="1">
        <v>0.27808994645447949</v>
      </c>
      <c r="P2196" s="1">
        <v>1.0237409276244751</v>
      </c>
      <c r="Q2196" s="1" t="s">
        <v>24</v>
      </c>
      <c r="R2196" s="1" t="s">
        <v>25</v>
      </c>
      <c r="S2196" s="1" t="s">
        <v>26</v>
      </c>
      <c r="T2196" s="1">
        <v>-21833</v>
      </c>
      <c r="U2196" s="1">
        <v>-0.25386851546372252</v>
      </c>
      <c r="V2196" s="3" t="s">
        <v>27</v>
      </c>
    </row>
    <row r="2197" spans="1:22" x14ac:dyDescent="0.3">
      <c r="A2197" s="2" t="s">
        <v>294</v>
      </c>
      <c r="B2197" s="1" t="s">
        <v>39</v>
      </c>
      <c r="C2197" s="1">
        <v>111126.65679926</v>
      </c>
      <c r="D2197" s="1">
        <v>14971</v>
      </c>
      <c r="E2197" s="1">
        <v>2296</v>
      </c>
      <c r="F2197" s="1">
        <v>4557</v>
      </c>
      <c r="G2197" s="1">
        <v>3584</v>
      </c>
      <c r="H2197" s="1">
        <v>1748</v>
      </c>
      <c r="I2197" s="1">
        <v>3398.75</v>
      </c>
      <c r="J2197" s="1">
        <v>5616</v>
      </c>
      <c r="K2197" s="1">
        <v>1279</v>
      </c>
      <c r="L2197" s="1">
        <v>4402</v>
      </c>
      <c r="M2197" s="1">
        <v>11177</v>
      </c>
      <c r="N2197" s="1">
        <v>41851.75</v>
      </c>
      <c r="O2197" s="1">
        <v>2.6363529367842201E-2</v>
      </c>
      <c r="P2197" s="1">
        <v>0.20253982581974439</v>
      </c>
      <c r="Q2197" s="1" t="s">
        <v>36</v>
      </c>
      <c r="R2197" s="1" t="s">
        <v>25</v>
      </c>
      <c r="S2197" s="1" t="s">
        <v>37</v>
      </c>
      <c r="T2197" s="1">
        <v>-16972</v>
      </c>
      <c r="U2197" s="1">
        <v>0.74695879992333125</v>
      </c>
      <c r="V2197" s="3" t="s">
        <v>46</v>
      </c>
    </row>
    <row r="2198" spans="1:22" x14ac:dyDescent="0.3">
      <c r="A2198" s="2" t="s">
        <v>294</v>
      </c>
      <c r="B2198" s="1" t="s">
        <v>28</v>
      </c>
      <c r="C2198" s="1">
        <v>34197.605920444017</v>
      </c>
      <c r="D2198" s="1">
        <v>14971</v>
      </c>
      <c r="E2198" s="1">
        <v>2251</v>
      </c>
      <c r="F2198" s="1">
        <v>1796</v>
      </c>
      <c r="G2198" s="1">
        <v>2566</v>
      </c>
      <c r="H2198" s="1">
        <v>6788</v>
      </c>
      <c r="I2198" s="1">
        <v>6178</v>
      </c>
      <c r="J2198" s="1">
        <v>4132</v>
      </c>
      <c r="K2198" s="1">
        <v>2821.4</v>
      </c>
      <c r="L2198" s="1">
        <v>3468</v>
      </c>
      <c r="M2198" s="1">
        <v>11177</v>
      </c>
      <c r="N2198" s="1">
        <v>44971.4</v>
      </c>
      <c r="O2198" s="1">
        <v>0.27808994645447949</v>
      </c>
      <c r="P2198" s="1">
        <v>1.0237409276244751</v>
      </c>
      <c r="Q2198" s="1" t="s">
        <v>24</v>
      </c>
      <c r="R2198" s="1" t="s">
        <v>25</v>
      </c>
      <c r="S2198" s="1" t="s">
        <v>26</v>
      </c>
      <c r="T2198" s="1">
        <v>-25226</v>
      </c>
      <c r="U2198" s="1">
        <v>-0.25386851546372252</v>
      </c>
      <c r="V2198" s="3" t="s">
        <v>27</v>
      </c>
    </row>
    <row r="2199" spans="1:22" x14ac:dyDescent="0.3">
      <c r="A2199" s="2" t="s">
        <v>294</v>
      </c>
      <c r="B2199" s="1" t="s">
        <v>29</v>
      </c>
      <c r="C2199" s="1">
        <v>34197.605920444017</v>
      </c>
      <c r="D2199" s="1">
        <v>14971</v>
      </c>
      <c r="E2199" s="1">
        <v>3882</v>
      </c>
      <c r="F2199" s="1">
        <v>5246</v>
      </c>
      <c r="G2199" s="1">
        <v>4014</v>
      </c>
      <c r="H2199" s="1">
        <v>812</v>
      </c>
      <c r="I2199" s="1">
        <v>3398.75</v>
      </c>
      <c r="J2199" s="1">
        <v>4556</v>
      </c>
      <c r="K2199" s="1">
        <v>2775</v>
      </c>
      <c r="L2199" s="1">
        <v>1085</v>
      </c>
      <c r="M2199" s="1">
        <v>11177</v>
      </c>
      <c r="N2199" s="1">
        <v>40739.75</v>
      </c>
      <c r="O2199" s="1">
        <v>0.27808994645447949</v>
      </c>
      <c r="P2199" s="1">
        <v>1.0237409276244751</v>
      </c>
      <c r="Q2199" s="1" t="s">
        <v>24</v>
      </c>
      <c r="R2199" s="1" t="s">
        <v>25</v>
      </c>
      <c r="S2199" s="1" t="s">
        <v>26</v>
      </c>
      <c r="T2199" s="1">
        <v>-20417</v>
      </c>
      <c r="U2199" s="1">
        <v>-0.25386851546372252</v>
      </c>
      <c r="V2199" s="3" t="s">
        <v>27</v>
      </c>
    </row>
    <row r="2200" spans="1:22" x14ac:dyDescent="0.3">
      <c r="A2200" s="2" t="s">
        <v>294</v>
      </c>
      <c r="B2200" s="1" t="s">
        <v>30</v>
      </c>
      <c r="C2200" s="1">
        <v>82278.262719703984</v>
      </c>
      <c r="D2200" s="1">
        <v>14971</v>
      </c>
      <c r="E2200" s="1">
        <v>3436</v>
      </c>
      <c r="F2200" s="1">
        <v>4557</v>
      </c>
      <c r="G2200" s="1">
        <v>1548</v>
      </c>
      <c r="H2200" s="1">
        <v>5315</v>
      </c>
      <c r="I2200" s="1">
        <v>3398.75</v>
      </c>
      <c r="J2200" s="1">
        <v>4348</v>
      </c>
      <c r="K2200" s="1">
        <v>2821.4</v>
      </c>
      <c r="L2200" s="1">
        <v>2729</v>
      </c>
      <c r="M2200" s="1">
        <v>11177</v>
      </c>
      <c r="N2200" s="1">
        <v>43124.15</v>
      </c>
      <c r="O2200" s="1">
        <v>0.13584389886884829</v>
      </c>
      <c r="P2200" s="1">
        <v>0.52412567517268005</v>
      </c>
      <c r="Q2200" s="1" t="s">
        <v>36</v>
      </c>
      <c r="R2200" s="1" t="s">
        <v>25</v>
      </c>
      <c r="S2200" s="1" t="s">
        <v>37</v>
      </c>
      <c r="T2200" s="1">
        <v>-16173</v>
      </c>
      <c r="U2200" s="1">
        <v>0.34003042595847172</v>
      </c>
      <c r="V2200" s="3" t="s">
        <v>38</v>
      </c>
    </row>
    <row r="2201" spans="1:22" x14ac:dyDescent="0.3">
      <c r="A2201" s="2" t="s">
        <v>294</v>
      </c>
      <c r="B2201" s="1" t="s">
        <v>31</v>
      </c>
      <c r="C2201" s="1">
        <v>34197.605920444017</v>
      </c>
      <c r="D2201" s="1">
        <v>14971</v>
      </c>
      <c r="E2201" s="1">
        <v>5174</v>
      </c>
      <c r="F2201" s="1">
        <v>4054</v>
      </c>
      <c r="G2201" s="1">
        <v>4581</v>
      </c>
      <c r="H2201" s="1">
        <v>6969</v>
      </c>
      <c r="I2201" s="1">
        <v>3398.75</v>
      </c>
      <c r="J2201" s="1">
        <v>5222</v>
      </c>
      <c r="K2201" s="1">
        <v>2821.4</v>
      </c>
      <c r="L2201" s="1">
        <v>2968</v>
      </c>
      <c r="M2201" s="1">
        <v>11177</v>
      </c>
      <c r="N2201" s="1">
        <v>50159.15</v>
      </c>
      <c r="O2201" s="1">
        <v>0.27808994645447949</v>
      </c>
      <c r="P2201" s="1">
        <v>1.0237409276244751</v>
      </c>
      <c r="Q2201" s="1" t="s">
        <v>24</v>
      </c>
      <c r="R2201" s="1" t="s">
        <v>25</v>
      </c>
      <c r="S2201" s="1" t="s">
        <v>26</v>
      </c>
      <c r="T2201" s="1">
        <v>-27015</v>
      </c>
      <c r="U2201" s="1">
        <v>-0.25386851546372252</v>
      </c>
      <c r="V2201" s="3" t="s">
        <v>27</v>
      </c>
    </row>
    <row r="2202" spans="1:22" x14ac:dyDescent="0.3">
      <c r="A2202" s="2" t="s">
        <v>294</v>
      </c>
      <c r="B2202" s="1" t="s">
        <v>32</v>
      </c>
      <c r="C2202" s="1">
        <v>34197.605920444017</v>
      </c>
      <c r="D2202" s="1">
        <v>14971</v>
      </c>
      <c r="E2202" s="1">
        <v>6140</v>
      </c>
      <c r="F2202" s="1">
        <v>5977</v>
      </c>
      <c r="G2202" s="1">
        <v>3347</v>
      </c>
      <c r="H2202" s="1">
        <v>5099</v>
      </c>
      <c r="I2202" s="1">
        <v>3398.75</v>
      </c>
      <c r="J2202" s="1">
        <v>1305</v>
      </c>
      <c r="K2202" s="1">
        <v>2821.4</v>
      </c>
      <c r="L2202" s="1">
        <v>2754</v>
      </c>
      <c r="M2202" s="1">
        <v>11177</v>
      </c>
      <c r="N2202" s="1">
        <v>45813.15</v>
      </c>
      <c r="O2202" s="1">
        <v>0.27808994645447949</v>
      </c>
      <c r="P2202" s="1">
        <v>1.0237409276244751</v>
      </c>
      <c r="Q2202" s="1" t="s">
        <v>24</v>
      </c>
      <c r="R2202" s="1" t="s">
        <v>25</v>
      </c>
      <c r="S2202" s="1" t="s">
        <v>26</v>
      </c>
      <c r="T2202" s="1">
        <v>-22669</v>
      </c>
      <c r="U2202" s="1">
        <v>-0.25386851546372252</v>
      </c>
      <c r="V2202" s="3" t="s">
        <v>27</v>
      </c>
    </row>
    <row r="2203" spans="1:22" x14ac:dyDescent="0.3">
      <c r="A2203" s="2" t="s">
        <v>294</v>
      </c>
      <c r="B2203" s="1" t="s">
        <v>33</v>
      </c>
      <c r="C2203" s="1">
        <v>34197.605920444017</v>
      </c>
      <c r="D2203" s="1">
        <v>14971</v>
      </c>
      <c r="E2203" s="1">
        <v>2099</v>
      </c>
      <c r="F2203" s="1">
        <v>4557</v>
      </c>
      <c r="G2203" s="1">
        <v>3265</v>
      </c>
      <c r="H2203" s="1">
        <v>1875</v>
      </c>
      <c r="I2203" s="1">
        <v>4703</v>
      </c>
      <c r="J2203" s="1">
        <v>3942.8888888888891</v>
      </c>
      <c r="K2203" s="1">
        <v>4119</v>
      </c>
      <c r="L2203" s="1">
        <v>3662</v>
      </c>
      <c r="M2203" s="1">
        <v>11177</v>
      </c>
      <c r="N2203" s="1">
        <v>43193.888888888891</v>
      </c>
      <c r="O2203" s="1">
        <v>0.27808994645447949</v>
      </c>
      <c r="P2203" s="1">
        <v>1.0237409276244751</v>
      </c>
      <c r="Q2203" s="1" t="s">
        <v>24</v>
      </c>
      <c r="R2203" s="1" t="s">
        <v>25</v>
      </c>
      <c r="S2203" s="1" t="s">
        <v>26</v>
      </c>
      <c r="T2203" s="1">
        <v>-22276</v>
      </c>
      <c r="U2203" s="1">
        <v>-0.25386851546372252</v>
      </c>
      <c r="V2203" s="3" t="s">
        <v>27</v>
      </c>
    </row>
    <row r="2204" spans="1:22" x14ac:dyDescent="0.3">
      <c r="A2204" s="2" t="s">
        <v>294</v>
      </c>
      <c r="B2204" s="1" t="s">
        <v>44</v>
      </c>
      <c r="C2204" s="1">
        <v>82278.262719703984</v>
      </c>
      <c r="D2204" s="1">
        <v>14971</v>
      </c>
      <c r="E2204" s="1">
        <v>2756</v>
      </c>
      <c r="F2204" s="1">
        <v>4557</v>
      </c>
      <c r="G2204" s="1">
        <v>3806</v>
      </c>
      <c r="H2204" s="1">
        <v>2452</v>
      </c>
      <c r="I2204" s="1">
        <v>2082</v>
      </c>
      <c r="J2204" s="1">
        <v>3128</v>
      </c>
      <c r="K2204" s="1">
        <v>2821.4</v>
      </c>
      <c r="L2204" s="1">
        <v>4211</v>
      </c>
      <c r="M2204" s="1">
        <v>11177</v>
      </c>
      <c r="N2204" s="1">
        <v>40784.400000000001</v>
      </c>
      <c r="O2204" s="1">
        <v>0.13584389886884829</v>
      </c>
      <c r="P2204" s="1">
        <v>0.49568863818794462</v>
      </c>
      <c r="Q2204" s="1" t="s">
        <v>36</v>
      </c>
      <c r="R2204" s="1" t="s">
        <v>25</v>
      </c>
      <c r="S2204" s="1" t="s">
        <v>37</v>
      </c>
      <c r="T2204" s="1">
        <v>-16482</v>
      </c>
      <c r="U2204" s="1">
        <v>0.36846746294320698</v>
      </c>
      <c r="V2204" s="3" t="s">
        <v>38</v>
      </c>
    </row>
    <row r="2205" spans="1:22" x14ac:dyDescent="0.3">
      <c r="A2205" s="2" t="s">
        <v>294</v>
      </c>
      <c r="B2205" s="1" t="s">
        <v>40</v>
      </c>
      <c r="C2205" s="1">
        <v>34197.605920444017</v>
      </c>
      <c r="D2205" s="1">
        <v>14971</v>
      </c>
      <c r="E2205" s="1">
        <v>5474</v>
      </c>
      <c r="F2205" s="1">
        <v>4557</v>
      </c>
      <c r="G2205" s="1">
        <v>2319</v>
      </c>
      <c r="H2205" s="1">
        <v>5787</v>
      </c>
      <c r="I2205" s="1">
        <v>3398.75</v>
      </c>
      <c r="J2205" s="1">
        <v>5746</v>
      </c>
      <c r="K2205" s="1">
        <v>2622</v>
      </c>
      <c r="L2205" s="1">
        <v>4366</v>
      </c>
      <c r="M2205" s="1">
        <v>11177</v>
      </c>
      <c r="N2205" s="1">
        <v>49240.75</v>
      </c>
      <c r="O2205" s="1">
        <v>0.27808994645447949</v>
      </c>
      <c r="P2205" s="1">
        <v>1.0237409276244751</v>
      </c>
      <c r="Q2205" s="1" t="s">
        <v>24</v>
      </c>
      <c r="R2205" s="1" t="s">
        <v>25</v>
      </c>
      <c r="S2205" s="1" t="s">
        <v>26</v>
      </c>
      <c r="T2205" s="1">
        <v>-24361</v>
      </c>
      <c r="U2205" s="1">
        <v>-0.25386851546372252</v>
      </c>
      <c r="V2205" s="3" t="s">
        <v>27</v>
      </c>
    </row>
    <row r="2206" spans="1:22" x14ac:dyDescent="0.3">
      <c r="A2206" s="2" t="s">
        <v>295</v>
      </c>
      <c r="B2206" s="1" t="s">
        <v>23</v>
      </c>
      <c r="C2206" s="1">
        <v>82278.262719703984</v>
      </c>
      <c r="D2206" s="1">
        <v>9896</v>
      </c>
      <c r="E2206" s="1">
        <v>4930</v>
      </c>
      <c r="F2206" s="1">
        <v>4574.333333333333</v>
      </c>
      <c r="G2206" s="1">
        <v>1718</v>
      </c>
      <c r="H2206" s="1">
        <v>3013</v>
      </c>
      <c r="I2206" s="1">
        <v>3764</v>
      </c>
      <c r="J2206" s="1">
        <v>4071.6</v>
      </c>
      <c r="K2206" s="1">
        <v>1874.333333333333</v>
      </c>
      <c r="L2206" s="1">
        <v>2527</v>
      </c>
      <c r="M2206" s="1">
        <v>6430.5</v>
      </c>
      <c r="N2206" s="1">
        <v>36368.266666666663</v>
      </c>
      <c r="O2206" s="1">
        <v>4.5637813389328569E-2</v>
      </c>
      <c r="P2206" s="1">
        <v>0.44201549065956641</v>
      </c>
      <c r="Q2206" s="1" t="s">
        <v>36</v>
      </c>
      <c r="R2206" s="1" t="s">
        <v>25</v>
      </c>
      <c r="S2206" s="1" t="s">
        <v>37</v>
      </c>
      <c r="T2206" s="1">
        <v>11753.8163507109</v>
      </c>
      <c r="U2206" s="1">
        <v>0.51234669595110505</v>
      </c>
      <c r="V2206" s="3" t="s">
        <v>46</v>
      </c>
    </row>
    <row r="2207" spans="1:22" x14ac:dyDescent="0.3">
      <c r="A2207" s="2" t="s">
        <v>295</v>
      </c>
      <c r="B2207" s="1" t="s">
        <v>28</v>
      </c>
      <c r="C2207" s="1">
        <v>82278.262719703984</v>
      </c>
      <c r="D2207" s="1">
        <v>9896</v>
      </c>
      <c r="E2207" s="1">
        <v>3064</v>
      </c>
      <c r="F2207" s="1">
        <v>5526</v>
      </c>
      <c r="G2207" s="1">
        <v>2829</v>
      </c>
      <c r="H2207" s="1">
        <v>3808</v>
      </c>
      <c r="I2207" s="1">
        <v>3608</v>
      </c>
      <c r="J2207" s="1">
        <v>1781</v>
      </c>
      <c r="K2207" s="1">
        <v>1874.333333333333</v>
      </c>
      <c r="L2207" s="1">
        <v>402</v>
      </c>
      <c r="M2207" s="1">
        <v>6430.5</v>
      </c>
      <c r="N2207" s="1">
        <v>32788.333333333328</v>
      </c>
      <c r="O2207" s="1">
        <v>4.5637813389328569E-2</v>
      </c>
      <c r="P2207" s="1">
        <v>0.39850541624867319</v>
      </c>
      <c r="Q2207" s="1" t="s">
        <v>36</v>
      </c>
      <c r="R2207" s="1" t="s">
        <v>25</v>
      </c>
      <c r="S2207" s="1" t="s">
        <v>37</v>
      </c>
      <c r="T2207" s="1">
        <v>11753.8163507109</v>
      </c>
      <c r="U2207" s="1">
        <v>0.55585677036199821</v>
      </c>
      <c r="V2207" s="3" t="s">
        <v>46</v>
      </c>
    </row>
    <row r="2208" spans="1:22" x14ac:dyDescent="0.3">
      <c r="A2208" s="2" t="s">
        <v>295</v>
      </c>
      <c r="B2208" s="1" t="s">
        <v>29</v>
      </c>
      <c r="C2208" s="1">
        <v>82278.262719703984</v>
      </c>
      <c r="D2208" s="1">
        <v>9896</v>
      </c>
      <c r="E2208" s="1">
        <v>5548</v>
      </c>
      <c r="F2208" s="1">
        <v>5037</v>
      </c>
      <c r="G2208" s="1">
        <v>1815</v>
      </c>
      <c r="H2208" s="1">
        <v>2628</v>
      </c>
      <c r="I2208" s="1">
        <v>3608</v>
      </c>
      <c r="J2208" s="1">
        <v>5941</v>
      </c>
      <c r="K2208" s="1">
        <v>1797</v>
      </c>
      <c r="L2208" s="1">
        <v>3276</v>
      </c>
      <c r="M2208" s="1">
        <v>6430.5</v>
      </c>
      <c r="N2208" s="1">
        <v>39546</v>
      </c>
      <c r="O2208" s="1">
        <v>4.5637813389328569E-2</v>
      </c>
      <c r="P2208" s="1">
        <v>0.48063727517826571</v>
      </c>
      <c r="Q2208" s="1" t="s">
        <v>36</v>
      </c>
      <c r="R2208" s="1" t="s">
        <v>25</v>
      </c>
      <c r="S2208" s="1" t="s">
        <v>37</v>
      </c>
      <c r="T2208" s="1">
        <v>11753.8163507109</v>
      </c>
      <c r="U2208" s="1">
        <v>0.4737249114324058</v>
      </c>
      <c r="V2208" s="3" t="s">
        <v>46</v>
      </c>
    </row>
    <row r="2209" spans="1:22" x14ac:dyDescent="0.3">
      <c r="A2209" s="2" t="s">
        <v>295</v>
      </c>
      <c r="B2209" s="1" t="s">
        <v>30</v>
      </c>
      <c r="C2209" s="1">
        <v>82278.262719703984</v>
      </c>
      <c r="D2209" s="1">
        <v>9896</v>
      </c>
      <c r="E2209" s="1">
        <v>3420</v>
      </c>
      <c r="F2209" s="1">
        <v>4574.333333333333</v>
      </c>
      <c r="G2209" s="1">
        <v>1513</v>
      </c>
      <c r="H2209" s="1">
        <v>1464</v>
      </c>
      <c r="I2209" s="1">
        <v>1107</v>
      </c>
      <c r="J2209" s="1">
        <v>3479</v>
      </c>
      <c r="K2209" s="1">
        <v>1874.333333333333</v>
      </c>
      <c r="L2209" s="1">
        <v>4638</v>
      </c>
      <c r="M2209" s="1">
        <v>6430.5</v>
      </c>
      <c r="N2209" s="1">
        <v>31965.666666666661</v>
      </c>
      <c r="O2209" s="1">
        <v>4.5637813389328569E-2</v>
      </c>
      <c r="P2209" s="1">
        <v>0.38850682561885852</v>
      </c>
      <c r="Q2209" s="1" t="s">
        <v>36</v>
      </c>
      <c r="R2209" s="1" t="s">
        <v>25</v>
      </c>
      <c r="S2209" s="1" t="s">
        <v>37</v>
      </c>
      <c r="T2209" s="1">
        <v>11753.8163507109</v>
      </c>
      <c r="U2209" s="1">
        <v>0.56585536099181288</v>
      </c>
      <c r="V2209" s="3" t="s">
        <v>46</v>
      </c>
    </row>
    <row r="2210" spans="1:22" x14ac:dyDescent="0.3">
      <c r="A2210" s="2" t="s">
        <v>295</v>
      </c>
      <c r="B2210" s="1" t="s">
        <v>31</v>
      </c>
      <c r="C2210" s="1">
        <v>82278.262719703984</v>
      </c>
      <c r="D2210" s="1">
        <v>9896</v>
      </c>
      <c r="E2210" s="1">
        <v>3764</v>
      </c>
      <c r="F2210" s="1">
        <v>4574.333333333333</v>
      </c>
      <c r="G2210" s="1">
        <v>2683</v>
      </c>
      <c r="H2210" s="1">
        <v>1615</v>
      </c>
      <c r="I2210" s="1">
        <v>3410</v>
      </c>
      <c r="J2210" s="1">
        <v>4071.6</v>
      </c>
      <c r="K2210" s="1">
        <v>1874.333333333333</v>
      </c>
      <c r="L2210" s="1">
        <v>3709</v>
      </c>
      <c r="M2210" s="1">
        <v>6430.5</v>
      </c>
      <c r="N2210" s="1">
        <v>35597.266666666663</v>
      </c>
      <c r="O2210" s="1">
        <v>4.5637813389328569E-2</v>
      </c>
      <c r="P2210" s="1">
        <v>0.43264485041371492</v>
      </c>
      <c r="Q2210" s="1" t="s">
        <v>36</v>
      </c>
      <c r="R2210" s="1" t="s">
        <v>25</v>
      </c>
      <c r="S2210" s="1" t="s">
        <v>37</v>
      </c>
      <c r="T2210" s="1">
        <v>11753.8163507109</v>
      </c>
      <c r="U2210" s="1">
        <v>0.52171733619695659</v>
      </c>
      <c r="V2210" s="3" t="s">
        <v>46</v>
      </c>
    </row>
    <row r="2211" spans="1:22" x14ac:dyDescent="0.3">
      <c r="A2211" s="2" t="s">
        <v>295</v>
      </c>
      <c r="B2211" s="1" t="s">
        <v>32</v>
      </c>
      <c r="C2211" s="1">
        <v>82278.262719703984</v>
      </c>
      <c r="D2211" s="1">
        <v>9896</v>
      </c>
      <c r="E2211" s="1">
        <v>8624</v>
      </c>
      <c r="F2211" s="1">
        <v>4574.333333333333</v>
      </c>
      <c r="G2211" s="1">
        <v>4871</v>
      </c>
      <c r="H2211" s="1">
        <v>6523</v>
      </c>
      <c r="I2211" s="1">
        <v>3608</v>
      </c>
      <c r="J2211" s="1">
        <v>3601</v>
      </c>
      <c r="K2211" s="1">
        <v>2626</v>
      </c>
      <c r="L2211" s="1">
        <v>5416</v>
      </c>
      <c r="M2211" s="1">
        <v>6430.5</v>
      </c>
      <c r="N2211" s="1">
        <v>49739.333333333328</v>
      </c>
      <c r="O2211" s="1">
        <v>4.5637813389328569E-2</v>
      </c>
      <c r="P2211" s="1">
        <v>0.60452580899501374</v>
      </c>
      <c r="Q2211" s="1" t="s">
        <v>36</v>
      </c>
      <c r="R2211" s="1" t="s">
        <v>25</v>
      </c>
      <c r="S2211" s="1" t="s">
        <v>37</v>
      </c>
      <c r="T2211" s="1">
        <v>11753.8163507109</v>
      </c>
      <c r="U2211" s="1">
        <v>0.34983637761565772</v>
      </c>
      <c r="V2211" s="3" t="s">
        <v>38</v>
      </c>
    </row>
    <row r="2212" spans="1:22" x14ac:dyDescent="0.3">
      <c r="A2212" s="2" t="s">
        <v>295</v>
      </c>
      <c r="B2212" s="1" t="s">
        <v>33</v>
      </c>
      <c r="C2212" s="1">
        <v>82278.262719703984</v>
      </c>
      <c r="D2212" s="1">
        <v>9896</v>
      </c>
      <c r="E2212" s="1">
        <v>7893</v>
      </c>
      <c r="F2212" s="1">
        <v>3160</v>
      </c>
      <c r="G2212" s="1">
        <v>4416</v>
      </c>
      <c r="H2212" s="1">
        <v>3918</v>
      </c>
      <c r="I2212" s="1">
        <v>6151</v>
      </c>
      <c r="J2212" s="1">
        <v>5556</v>
      </c>
      <c r="K2212" s="1">
        <v>1200</v>
      </c>
      <c r="L2212" s="1">
        <v>4554</v>
      </c>
      <c r="M2212" s="1">
        <v>6430.5</v>
      </c>
      <c r="N2212" s="1">
        <v>46744</v>
      </c>
      <c r="O2212" s="1">
        <v>4.5637813389328569E-2</v>
      </c>
      <c r="P2212" s="1">
        <v>0.56812089189634474</v>
      </c>
      <c r="Q2212" s="1" t="s">
        <v>36</v>
      </c>
      <c r="R2212" s="1" t="s">
        <v>25</v>
      </c>
      <c r="S2212" s="1" t="s">
        <v>37</v>
      </c>
      <c r="T2212" s="1">
        <v>11753.8163507109</v>
      </c>
      <c r="U2212" s="1">
        <v>0.38624129471432672</v>
      </c>
      <c r="V2212" s="3" t="s">
        <v>38</v>
      </c>
    </row>
    <row r="2213" spans="1:22" x14ac:dyDescent="0.3">
      <c r="A2213" s="2" t="s">
        <v>296</v>
      </c>
      <c r="B2213" s="1" t="s">
        <v>23</v>
      </c>
      <c r="C2213" s="1">
        <v>82278.262719703984</v>
      </c>
      <c r="D2213" s="1">
        <v>16072</v>
      </c>
      <c r="E2213" s="1">
        <v>5440</v>
      </c>
      <c r="F2213" s="1">
        <v>5550.5</v>
      </c>
      <c r="G2213" s="1">
        <v>1265</v>
      </c>
      <c r="H2213" s="1">
        <v>1790</v>
      </c>
      <c r="I2213" s="1">
        <v>5888</v>
      </c>
      <c r="J2213" s="1">
        <v>906</v>
      </c>
      <c r="K2213" s="1">
        <v>3344</v>
      </c>
      <c r="L2213" s="1">
        <v>4550</v>
      </c>
      <c r="M2213" s="1">
        <v>10141.66513599435</v>
      </c>
      <c r="N2213" s="1">
        <v>44805.5</v>
      </c>
      <c r="O2213" s="1">
        <v>0.1232605648291796</v>
      </c>
      <c r="P2213" s="1">
        <v>0.54456059861932382</v>
      </c>
      <c r="Q2213" s="1" t="s">
        <v>36</v>
      </c>
      <c r="R2213" s="1" t="s">
        <v>25</v>
      </c>
      <c r="S2213" s="1" t="s">
        <v>37</v>
      </c>
      <c r="T2213" s="1">
        <v>52757</v>
      </c>
      <c r="U2213" s="1">
        <v>0.33217883655149638</v>
      </c>
      <c r="V2213" s="3" t="s">
        <v>38</v>
      </c>
    </row>
    <row r="2214" spans="1:22" x14ac:dyDescent="0.3">
      <c r="A2214" s="2" t="s">
        <v>296</v>
      </c>
      <c r="B2214" s="1" t="s">
        <v>39</v>
      </c>
      <c r="C2214" s="1">
        <v>82780</v>
      </c>
      <c r="D2214" s="1">
        <v>16072</v>
      </c>
      <c r="E2214" s="1">
        <v>6396</v>
      </c>
      <c r="F2214" s="1">
        <v>5550.5</v>
      </c>
      <c r="G2214" s="1">
        <v>1380</v>
      </c>
      <c r="H2214" s="1">
        <v>3174</v>
      </c>
      <c r="I2214" s="1">
        <v>7958</v>
      </c>
      <c r="J2214" s="1">
        <v>2847</v>
      </c>
      <c r="K2214" s="1">
        <v>4862</v>
      </c>
      <c r="L2214" s="1">
        <v>3310</v>
      </c>
      <c r="M2214" s="1">
        <v>10141.66513599435</v>
      </c>
      <c r="N2214" s="1">
        <v>51549.5</v>
      </c>
      <c r="O2214" s="1">
        <v>0.12251347107990269</v>
      </c>
      <c r="P2214" s="1">
        <v>0.62272892002899249</v>
      </c>
      <c r="Q2214" s="1" t="s">
        <v>36</v>
      </c>
      <c r="R2214" s="1" t="s">
        <v>25</v>
      </c>
      <c r="S2214" s="1" t="s">
        <v>37</v>
      </c>
      <c r="T2214" s="1">
        <v>36781</v>
      </c>
      <c r="U2214" s="1">
        <v>0.25475760889110471</v>
      </c>
      <c r="V2214" s="3" t="s">
        <v>38</v>
      </c>
    </row>
    <row r="2215" spans="1:22" x14ac:dyDescent="0.3">
      <c r="A2215" s="2" t="s">
        <v>296</v>
      </c>
      <c r="B2215" s="1" t="s">
        <v>28</v>
      </c>
      <c r="C2215" s="1">
        <v>82780</v>
      </c>
      <c r="D2215" s="1">
        <v>16072</v>
      </c>
      <c r="E2215" s="1">
        <v>3641</v>
      </c>
      <c r="F2215" s="1">
        <v>5550.5</v>
      </c>
      <c r="G2215" s="1">
        <v>2185</v>
      </c>
      <c r="H2215" s="1">
        <v>2600</v>
      </c>
      <c r="I2215" s="1">
        <v>5888</v>
      </c>
      <c r="J2215" s="1">
        <v>4273</v>
      </c>
      <c r="K2215" s="1">
        <v>3344</v>
      </c>
      <c r="L2215" s="1">
        <v>13</v>
      </c>
      <c r="M2215" s="1">
        <v>10141.66513599435</v>
      </c>
      <c r="N2215" s="1">
        <v>43566.5</v>
      </c>
      <c r="O2215" s="1">
        <v>0.12251347107990269</v>
      </c>
      <c r="P2215" s="1">
        <v>0.52629258274945634</v>
      </c>
      <c r="Q2215" s="1" t="s">
        <v>36</v>
      </c>
      <c r="R2215" s="1" t="s">
        <v>25</v>
      </c>
      <c r="S2215" s="1" t="s">
        <v>37</v>
      </c>
      <c r="T2215" s="1">
        <v>53996</v>
      </c>
      <c r="U2215" s="1">
        <v>0.35119394617064092</v>
      </c>
      <c r="V2215" s="3" t="s">
        <v>38</v>
      </c>
    </row>
    <row r="2216" spans="1:22" x14ac:dyDescent="0.3">
      <c r="A2216" s="2" t="s">
        <v>296</v>
      </c>
      <c r="B2216" s="1" t="s">
        <v>29</v>
      </c>
      <c r="C2216" s="1">
        <v>82780</v>
      </c>
      <c r="D2216" s="1">
        <v>16072</v>
      </c>
      <c r="E2216" s="1">
        <v>4218</v>
      </c>
      <c r="F2216" s="1">
        <v>5550.5</v>
      </c>
      <c r="G2216" s="1">
        <v>1406</v>
      </c>
      <c r="H2216" s="1">
        <v>3075</v>
      </c>
      <c r="I2216" s="1">
        <v>3172</v>
      </c>
      <c r="J2216" s="1">
        <v>1848</v>
      </c>
      <c r="K2216" s="1">
        <v>521</v>
      </c>
      <c r="L2216" s="1">
        <v>4476</v>
      </c>
      <c r="M2216" s="1">
        <v>10141.66513599435</v>
      </c>
      <c r="N2216" s="1">
        <v>40338.5</v>
      </c>
      <c r="O2216" s="1">
        <v>0.12251347107990269</v>
      </c>
      <c r="P2216" s="1">
        <v>0.48729765643875328</v>
      </c>
      <c r="Q2216" s="1" t="s">
        <v>36</v>
      </c>
      <c r="R2216" s="1" t="s">
        <v>25</v>
      </c>
      <c r="S2216" s="1" t="s">
        <v>37</v>
      </c>
      <c r="T2216" s="1">
        <v>47992</v>
      </c>
      <c r="U2216" s="1">
        <v>0.39018887248134387</v>
      </c>
      <c r="V2216" s="3" t="s">
        <v>38</v>
      </c>
    </row>
    <row r="2217" spans="1:22" x14ac:dyDescent="0.3">
      <c r="A2217" s="2" t="s">
        <v>296</v>
      </c>
      <c r="B2217" s="1" t="s">
        <v>30</v>
      </c>
      <c r="C2217" s="1">
        <v>82780</v>
      </c>
      <c r="D2217" s="1">
        <v>16072</v>
      </c>
      <c r="E2217" s="1">
        <v>5870</v>
      </c>
      <c r="F2217" s="1">
        <v>5550.5</v>
      </c>
      <c r="G2217" s="1">
        <v>3577</v>
      </c>
      <c r="H2217" s="1">
        <v>4218</v>
      </c>
      <c r="I2217" s="1">
        <v>5888</v>
      </c>
      <c r="J2217" s="1">
        <v>5373</v>
      </c>
      <c r="K2217" s="1">
        <v>3973</v>
      </c>
      <c r="L2217" s="1">
        <v>3759</v>
      </c>
      <c r="M2217" s="1">
        <v>10141.66513599435</v>
      </c>
      <c r="N2217" s="1">
        <v>54280.5</v>
      </c>
      <c r="O2217" s="1">
        <v>0.12251347107990269</v>
      </c>
      <c r="P2217" s="1">
        <v>0.65571998067165982</v>
      </c>
      <c r="Q2217" s="1" t="s">
        <v>36</v>
      </c>
      <c r="R2217" s="1" t="s">
        <v>25</v>
      </c>
      <c r="S2217" s="1" t="s">
        <v>37</v>
      </c>
      <c r="T2217" s="1">
        <v>39938</v>
      </c>
      <c r="U2217" s="1">
        <v>0.22176654824843739</v>
      </c>
      <c r="V2217" s="3" t="s">
        <v>27</v>
      </c>
    </row>
    <row r="2218" spans="1:22" x14ac:dyDescent="0.3">
      <c r="A2218" s="2" t="s">
        <v>296</v>
      </c>
      <c r="B2218" s="1" t="s">
        <v>31</v>
      </c>
      <c r="C2218" s="1">
        <v>82278.262719703984</v>
      </c>
      <c r="D2218" s="1">
        <v>16072</v>
      </c>
      <c r="E2218" s="1">
        <v>3442</v>
      </c>
      <c r="F2218" s="1">
        <v>5984</v>
      </c>
      <c r="G2218" s="1">
        <v>2960</v>
      </c>
      <c r="H2218" s="1">
        <v>5059</v>
      </c>
      <c r="I2218" s="1">
        <v>5459</v>
      </c>
      <c r="J2218" s="1">
        <v>3637.428571428572</v>
      </c>
      <c r="K2218" s="1">
        <v>3344</v>
      </c>
      <c r="L2218" s="1">
        <v>3048</v>
      </c>
      <c r="M2218" s="1">
        <v>10141.66513599435</v>
      </c>
      <c r="N2218" s="1">
        <v>49005.428571428572</v>
      </c>
      <c r="O2218" s="1">
        <v>0.1232605648291796</v>
      </c>
      <c r="P2218" s="1">
        <v>0.59560601976216454</v>
      </c>
      <c r="Q2218" s="1" t="s">
        <v>36</v>
      </c>
      <c r="R2218" s="1" t="s">
        <v>25</v>
      </c>
      <c r="S2218" s="1" t="s">
        <v>37</v>
      </c>
      <c r="T2218" s="1">
        <v>35540</v>
      </c>
      <c r="U2218" s="1">
        <v>0.28113341540865577</v>
      </c>
      <c r="V2218" s="3" t="s">
        <v>38</v>
      </c>
    </row>
    <row r="2219" spans="1:22" x14ac:dyDescent="0.3">
      <c r="A2219" s="2" t="s">
        <v>296</v>
      </c>
      <c r="B2219" s="1" t="s">
        <v>32</v>
      </c>
      <c r="C2219" s="1">
        <v>82780</v>
      </c>
      <c r="D2219" s="1">
        <v>16072</v>
      </c>
      <c r="E2219" s="1">
        <v>2984</v>
      </c>
      <c r="F2219" s="1">
        <v>5117</v>
      </c>
      <c r="G2219" s="1">
        <v>3900</v>
      </c>
      <c r="H2219" s="1">
        <v>890</v>
      </c>
      <c r="I2219" s="1">
        <v>5888</v>
      </c>
      <c r="J2219" s="1">
        <v>5596</v>
      </c>
      <c r="K2219" s="1">
        <v>4811</v>
      </c>
      <c r="L2219" s="1">
        <v>4302</v>
      </c>
      <c r="M2219" s="1">
        <v>10141.66513599435</v>
      </c>
      <c r="N2219" s="1">
        <v>49560</v>
      </c>
      <c r="O2219" s="1">
        <v>0.12251347107990269</v>
      </c>
      <c r="P2219" s="1">
        <v>0.59869533703793187</v>
      </c>
      <c r="Q2219" s="1" t="s">
        <v>36</v>
      </c>
      <c r="R2219" s="1" t="s">
        <v>25</v>
      </c>
      <c r="S2219" s="1" t="s">
        <v>37</v>
      </c>
      <c r="T2219" s="1">
        <v>39108</v>
      </c>
      <c r="U2219" s="1">
        <v>0.27879119188216539</v>
      </c>
      <c r="V2219" s="3" t="s">
        <v>38</v>
      </c>
    </row>
    <row r="2220" spans="1:22" x14ac:dyDescent="0.3">
      <c r="A2220" s="2" t="s">
        <v>296</v>
      </c>
      <c r="B2220" s="1" t="s">
        <v>33</v>
      </c>
      <c r="C2220" s="1">
        <v>82780</v>
      </c>
      <c r="D2220" s="1">
        <v>16072</v>
      </c>
      <c r="E2220" s="1">
        <v>5824</v>
      </c>
      <c r="F2220" s="1">
        <v>5550.5</v>
      </c>
      <c r="G2220" s="1">
        <v>4017</v>
      </c>
      <c r="H2220" s="1">
        <v>3196</v>
      </c>
      <c r="I2220" s="1">
        <v>6963</v>
      </c>
      <c r="J2220" s="1">
        <v>4619</v>
      </c>
      <c r="K2220" s="1">
        <v>2553</v>
      </c>
      <c r="L2220" s="1">
        <v>801</v>
      </c>
      <c r="M2220" s="1">
        <v>10141.66513599435</v>
      </c>
      <c r="N2220" s="1">
        <v>49595.5</v>
      </c>
      <c r="O2220" s="1">
        <v>0.12251347107990269</v>
      </c>
      <c r="P2220" s="1">
        <v>0.59912418458564876</v>
      </c>
      <c r="Q2220" s="1" t="s">
        <v>36</v>
      </c>
      <c r="R2220" s="1" t="s">
        <v>25</v>
      </c>
      <c r="S2220" s="1" t="s">
        <v>37</v>
      </c>
      <c r="T2220" s="1">
        <v>38735</v>
      </c>
      <c r="U2220" s="1">
        <v>0.27836234433444862</v>
      </c>
      <c r="V2220" s="3" t="s">
        <v>38</v>
      </c>
    </row>
    <row r="2221" spans="1:22" x14ac:dyDescent="0.3">
      <c r="A2221" s="2" t="s">
        <v>297</v>
      </c>
      <c r="B2221" s="1" t="s">
        <v>23</v>
      </c>
      <c r="C2221" s="1">
        <v>82278.262719703984</v>
      </c>
      <c r="D2221" s="1">
        <v>16850</v>
      </c>
      <c r="E2221" s="1">
        <v>2012</v>
      </c>
      <c r="F2221" s="1">
        <v>5596</v>
      </c>
      <c r="G2221" s="1">
        <v>1046</v>
      </c>
      <c r="H2221" s="1">
        <v>3266</v>
      </c>
      <c r="I2221" s="1">
        <v>3640.75</v>
      </c>
      <c r="J2221" s="1">
        <v>3903</v>
      </c>
      <c r="K2221" s="1">
        <v>1774</v>
      </c>
      <c r="L2221" s="1">
        <v>1246</v>
      </c>
      <c r="M2221" s="1">
        <v>10141.66513599435</v>
      </c>
      <c r="N2221" s="1">
        <v>39333.75</v>
      </c>
      <c r="O2221" s="1">
        <v>0.1232605648291796</v>
      </c>
      <c r="P2221" s="1">
        <v>0.47805761448801659</v>
      </c>
      <c r="Q2221" s="1" t="s">
        <v>36</v>
      </c>
      <c r="R2221" s="1" t="s">
        <v>25</v>
      </c>
      <c r="S2221" s="1" t="s">
        <v>37</v>
      </c>
      <c r="T2221" s="1">
        <v>11753.8163507109</v>
      </c>
      <c r="U2221" s="1">
        <v>0.39868182068280372</v>
      </c>
      <c r="V2221" s="3" t="s">
        <v>38</v>
      </c>
    </row>
    <row r="2222" spans="1:22" x14ac:dyDescent="0.3">
      <c r="A2222" s="2" t="s">
        <v>297</v>
      </c>
      <c r="B2222" s="1" t="s">
        <v>39</v>
      </c>
      <c r="C2222" s="1">
        <v>82278.262719703984</v>
      </c>
      <c r="D2222" s="1">
        <v>16850</v>
      </c>
      <c r="E2222" s="1">
        <v>3196</v>
      </c>
      <c r="F2222" s="1">
        <v>3874</v>
      </c>
      <c r="G2222" s="1">
        <v>4745</v>
      </c>
      <c r="H2222" s="1">
        <v>1115</v>
      </c>
      <c r="I2222" s="1">
        <v>3640.75</v>
      </c>
      <c r="J2222" s="1">
        <v>1609</v>
      </c>
      <c r="K2222" s="1">
        <v>1019</v>
      </c>
      <c r="L2222" s="1">
        <v>116</v>
      </c>
      <c r="M2222" s="1">
        <v>10141.66513599435</v>
      </c>
      <c r="N2222" s="1">
        <v>36164.75</v>
      </c>
      <c r="O2222" s="1">
        <v>0.1232605648291796</v>
      </c>
      <c r="P2222" s="1">
        <v>0.43954197384067117</v>
      </c>
      <c r="Q2222" s="1" t="s">
        <v>36</v>
      </c>
      <c r="R2222" s="1" t="s">
        <v>25</v>
      </c>
      <c r="S2222" s="1" t="s">
        <v>37</v>
      </c>
      <c r="T2222" s="1">
        <v>11753.8163507109</v>
      </c>
      <c r="U2222" s="1">
        <v>0.43719746133014908</v>
      </c>
      <c r="V2222" s="3" t="s">
        <v>38</v>
      </c>
    </row>
    <row r="2223" spans="1:22" x14ac:dyDescent="0.3">
      <c r="A2223" s="2" t="s">
        <v>297</v>
      </c>
      <c r="B2223" s="1" t="s">
        <v>28</v>
      </c>
      <c r="C2223" s="1">
        <v>82278.262719703984</v>
      </c>
      <c r="D2223" s="1">
        <v>16850</v>
      </c>
      <c r="E2223" s="1">
        <v>4795</v>
      </c>
      <c r="F2223" s="1">
        <v>1741</v>
      </c>
      <c r="G2223" s="1">
        <v>4337</v>
      </c>
      <c r="H2223" s="1">
        <v>3429</v>
      </c>
      <c r="I2223" s="1">
        <v>3640.75</v>
      </c>
      <c r="J2223" s="1">
        <v>3371</v>
      </c>
      <c r="K2223" s="1">
        <v>2172</v>
      </c>
      <c r="L2223" s="1">
        <v>2532</v>
      </c>
      <c r="M2223" s="1">
        <v>10141.66513599435</v>
      </c>
      <c r="N2223" s="1">
        <v>42867.75</v>
      </c>
      <c r="O2223" s="1">
        <v>0.1232605648291796</v>
      </c>
      <c r="P2223" s="1">
        <v>0.52100942075110246</v>
      </c>
      <c r="Q2223" s="1" t="s">
        <v>36</v>
      </c>
      <c r="R2223" s="1" t="s">
        <v>25</v>
      </c>
      <c r="S2223" s="1" t="s">
        <v>37</v>
      </c>
      <c r="T2223" s="1">
        <v>11753.8163507109</v>
      </c>
      <c r="U2223" s="1">
        <v>0.35573001441971791</v>
      </c>
      <c r="V2223" s="3" t="s">
        <v>38</v>
      </c>
    </row>
    <row r="2224" spans="1:22" x14ac:dyDescent="0.3">
      <c r="A2224" s="2" t="s">
        <v>297</v>
      </c>
      <c r="B2224" s="1" t="s">
        <v>29</v>
      </c>
      <c r="C2224" s="1">
        <v>82278.262719703984</v>
      </c>
      <c r="D2224" s="1">
        <v>16850</v>
      </c>
      <c r="E2224" s="1">
        <v>6856</v>
      </c>
      <c r="F2224" s="1">
        <v>4004.2</v>
      </c>
      <c r="G2224" s="1">
        <v>4497</v>
      </c>
      <c r="H2224" s="1">
        <v>6732</v>
      </c>
      <c r="I2224" s="1">
        <v>730</v>
      </c>
      <c r="J2224" s="1">
        <v>3766</v>
      </c>
      <c r="K2224" s="1">
        <v>1329</v>
      </c>
      <c r="L2224" s="1">
        <v>4970</v>
      </c>
      <c r="M2224" s="1">
        <v>10141.66513599435</v>
      </c>
      <c r="N2224" s="1">
        <v>49734.2</v>
      </c>
      <c r="O2224" s="1">
        <v>0.1232605648291796</v>
      </c>
      <c r="P2224" s="1">
        <v>0.6044634190858974</v>
      </c>
      <c r="Q2224" s="1" t="s">
        <v>36</v>
      </c>
      <c r="R2224" s="1" t="s">
        <v>25</v>
      </c>
      <c r="S2224" s="1" t="s">
        <v>37</v>
      </c>
      <c r="T2224" s="1">
        <v>11753.8163507109</v>
      </c>
      <c r="U2224" s="1">
        <v>0.27227601608492291</v>
      </c>
      <c r="V2224" s="3" t="s">
        <v>38</v>
      </c>
    </row>
    <row r="2225" spans="1:22" x14ac:dyDescent="0.3">
      <c r="A2225" s="2" t="s">
        <v>297</v>
      </c>
      <c r="B2225" s="1" t="s">
        <v>30</v>
      </c>
      <c r="C2225" s="1">
        <v>82278.262719703984</v>
      </c>
      <c r="D2225" s="1">
        <v>16850</v>
      </c>
      <c r="E2225" s="1">
        <v>2511</v>
      </c>
      <c r="F2225" s="1">
        <v>4004.2</v>
      </c>
      <c r="G2225" s="1">
        <v>1785</v>
      </c>
      <c r="H2225" s="1">
        <v>4400</v>
      </c>
      <c r="I2225" s="1">
        <v>3640.75</v>
      </c>
      <c r="J2225" s="1">
        <v>1036</v>
      </c>
      <c r="K2225" s="1">
        <v>2172</v>
      </c>
      <c r="L2225" s="1">
        <v>549</v>
      </c>
      <c r="M2225" s="1">
        <v>10141.66513599435</v>
      </c>
      <c r="N2225" s="1">
        <v>36947.949999999997</v>
      </c>
      <c r="O2225" s="1">
        <v>0.1232605648291796</v>
      </c>
      <c r="P2225" s="1">
        <v>0.44906089140299388</v>
      </c>
      <c r="Q2225" s="1" t="s">
        <v>36</v>
      </c>
      <c r="R2225" s="1" t="s">
        <v>25</v>
      </c>
      <c r="S2225" s="1" t="s">
        <v>37</v>
      </c>
      <c r="T2225" s="1">
        <v>11753.8163507109</v>
      </c>
      <c r="U2225" s="1">
        <v>0.42767854376782638</v>
      </c>
      <c r="V2225" s="3" t="s">
        <v>38</v>
      </c>
    </row>
    <row r="2226" spans="1:22" x14ac:dyDescent="0.3">
      <c r="A2226" s="2" t="s">
        <v>297</v>
      </c>
      <c r="B2226" s="1" t="s">
        <v>31</v>
      </c>
      <c r="C2226" s="1">
        <v>82278.262719703984</v>
      </c>
      <c r="D2226" s="1">
        <v>16850</v>
      </c>
      <c r="E2226" s="1">
        <v>2324</v>
      </c>
      <c r="F2226" s="1">
        <v>5217</v>
      </c>
      <c r="G2226" s="1">
        <v>2812</v>
      </c>
      <c r="H2226" s="1">
        <v>3986</v>
      </c>
      <c r="I2226" s="1">
        <v>5036</v>
      </c>
      <c r="J2226" s="1">
        <v>2762.8571428571431</v>
      </c>
      <c r="K2226" s="1">
        <v>4585</v>
      </c>
      <c r="L2226" s="1">
        <v>4885</v>
      </c>
      <c r="M2226" s="1">
        <v>10141.66513599435</v>
      </c>
      <c r="N2226" s="1">
        <v>48457.857142857138</v>
      </c>
      <c r="O2226" s="1">
        <v>0.1232605648291796</v>
      </c>
      <c r="P2226" s="1">
        <v>0.58895090320438259</v>
      </c>
      <c r="Q2226" s="1" t="s">
        <v>36</v>
      </c>
      <c r="R2226" s="1" t="s">
        <v>25</v>
      </c>
      <c r="S2226" s="1" t="s">
        <v>37</v>
      </c>
      <c r="T2226" s="1">
        <v>11753.8163507109</v>
      </c>
      <c r="U2226" s="1">
        <v>0.28778853196643772</v>
      </c>
      <c r="V2226" s="3" t="s">
        <v>38</v>
      </c>
    </row>
    <row r="2227" spans="1:22" x14ac:dyDescent="0.3">
      <c r="A2227" s="2" t="s">
        <v>297</v>
      </c>
      <c r="B2227" s="1" t="s">
        <v>32</v>
      </c>
      <c r="C2227" s="1">
        <v>82278.262719703984</v>
      </c>
      <c r="D2227" s="1">
        <v>16850</v>
      </c>
      <c r="E2227" s="1">
        <v>6074</v>
      </c>
      <c r="F2227" s="1">
        <v>3593</v>
      </c>
      <c r="G2227" s="1">
        <v>1585</v>
      </c>
      <c r="H2227" s="1">
        <v>1894</v>
      </c>
      <c r="I2227" s="1">
        <v>831</v>
      </c>
      <c r="J2227" s="1">
        <v>2863</v>
      </c>
      <c r="K2227" s="1">
        <v>2172</v>
      </c>
      <c r="L2227" s="1">
        <v>5994</v>
      </c>
      <c r="M2227" s="1">
        <v>10141.66513599435</v>
      </c>
      <c r="N2227" s="1">
        <v>41856</v>
      </c>
      <c r="O2227" s="1">
        <v>0.1232605648291796</v>
      </c>
      <c r="P2227" s="1">
        <v>0.50871273428062225</v>
      </c>
      <c r="Q2227" s="1" t="s">
        <v>36</v>
      </c>
      <c r="R2227" s="1" t="s">
        <v>25</v>
      </c>
      <c r="S2227" s="1" t="s">
        <v>37</v>
      </c>
      <c r="T2227" s="1">
        <v>11753.8163507109</v>
      </c>
      <c r="U2227" s="1">
        <v>0.36802670089019812</v>
      </c>
      <c r="V2227" s="3" t="s">
        <v>38</v>
      </c>
    </row>
    <row r="2228" spans="1:22" x14ac:dyDescent="0.3">
      <c r="A2228" s="2" t="s">
        <v>297</v>
      </c>
      <c r="B2228" s="1" t="s">
        <v>33</v>
      </c>
      <c r="C2228" s="1">
        <v>82278.262719703984</v>
      </c>
      <c r="D2228" s="1">
        <v>16850</v>
      </c>
      <c r="E2228" s="1">
        <v>6914</v>
      </c>
      <c r="F2228" s="1">
        <v>4004.2</v>
      </c>
      <c r="G2228" s="1">
        <v>2567</v>
      </c>
      <c r="H2228" s="1">
        <v>5885</v>
      </c>
      <c r="I2228" s="1">
        <v>7966</v>
      </c>
      <c r="J2228" s="1">
        <v>2792</v>
      </c>
      <c r="K2228" s="1">
        <v>2153</v>
      </c>
      <c r="L2228" s="1">
        <v>2971</v>
      </c>
      <c r="M2228" s="1">
        <v>10141.66513599435</v>
      </c>
      <c r="N2228" s="1">
        <v>52102.2</v>
      </c>
      <c r="O2228" s="1">
        <v>0.1232605648291796</v>
      </c>
      <c r="P2228" s="1">
        <v>0.63324380313541273</v>
      </c>
      <c r="Q2228" s="1" t="s">
        <v>36</v>
      </c>
      <c r="R2228" s="1" t="s">
        <v>25</v>
      </c>
      <c r="S2228" s="1" t="s">
        <v>37</v>
      </c>
      <c r="T2228" s="1">
        <v>11753.8163507109</v>
      </c>
      <c r="U2228" s="1">
        <v>0.24349563203540761</v>
      </c>
      <c r="V2228" s="3" t="s">
        <v>38</v>
      </c>
    </row>
    <row r="2229" spans="1:22" x14ac:dyDescent="0.3">
      <c r="A2229" s="2" t="s">
        <v>298</v>
      </c>
      <c r="B2229" s="1" t="s">
        <v>23</v>
      </c>
      <c r="C2229" s="1">
        <v>34250</v>
      </c>
      <c r="D2229" s="1">
        <v>20394</v>
      </c>
      <c r="E2229" s="1">
        <v>7393</v>
      </c>
      <c r="F2229" s="1">
        <v>3123.75</v>
      </c>
      <c r="G2229" s="1">
        <v>3903</v>
      </c>
      <c r="H2229" s="1">
        <v>5675</v>
      </c>
      <c r="I2229" s="1">
        <v>868</v>
      </c>
      <c r="J2229" s="1">
        <v>5750</v>
      </c>
      <c r="K2229" s="1">
        <v>3728</v>
      </c>
      <c r="L2229" s="1">
        <v>41</v>
      </c>
      <c r="M2229" s="1">
        <v>13898.5</v>
      </c>
      <c r="N2229" s="1">
        <v>50875.75</v>
      </c>
      <c r="O2229" s="1">
        <v>0.27808994645447949</v>
      </c>
      <c r="P2229" s="1">
        <v>1.0237409276244751</v>
      </c>
      <c r="Q2229" s="1" t="s">
        <v>24</v>
      </c>
      <c r="R2229" s="1" t="s">
        <v>71</v>
      </c>
      <c r="S2229" s="1" t="s">
        <v>26</v>
      </c>
      <c r="T2229" s="1">
        <v>-31087</v>
      </c>
      <c r="U2229" s="1">
        <v>-0.25386851546372252</v>
      </c>
      <c r="V2229" s="3" t="s">
        <v>27</v>
      </c>
    </row>
    <row r="2230" spans="1:22" x14ac:dyDescent="0.3">
      <c r="A2230" s="2" t="s">
        <v>298</v>
      </c>
      <c r="B2230" s="1" t="s">
        <v>39</v>
      </c>
      <c r="C2230" s="1">
        <v>34250</v>
      </c>
      <c r="D2230" s="1">
        <v>20394</v>
      </c>
      <c r="E2230" s="1">
        <v>8414</v>
      </c>
      <c r="F2230" s="1">
        <v>3123.75</v>
      </c>
      <c r="G2230" s="1">
        <v>3809</v>
      </c>
      <c r="H2230" s="1">
        <v>6300</v>
      </c>
      <c r="I2230" s="1">
        <v>2476</v>
      </c>
      <c r="J2230" s="1">
        <v>1405</v>
      </c>
      <c r="K2230" s="1">
        <v>2204</v>
      </c>
      <c r="L2230" s="1">
        <v>2425</v>
      </c>
      <c r="M2230" s="1">
        <v>13898.5</v>
      </c>
      <c r="N2230" s="1">
        <v>50550.75</v>
      </c>
      <c r="O2230" s="1">
        <v>0.27808994645447949</v>
      </c>
      <c r="P2230" s="1">
        <v>1.0237409276244751</v>
      </c>
      <c r="Q2230" s="1" t="s">
        <v>24</v>
      </c>
      <c r="R2230" s="1" t="s">
        <v>71</v>
      </c>
      <c r="S2230" s="1" t="s">
        <v>26</v>
      </c>
      <c r="T2230" s="1">
        <v>-30762</v>
      </c>
      <c r="U2230" s="1">
        <v>-0.25386851546372252</v>
      </c>
      <c r="V2230" s="3" t="s">
        <v>27</v>
      </c>
    </row>
    <row r="2231" spans="1:22" x14ac:dyDescent="0.3">
      <c r="A2231" s="2" t="s">
        <v>298</v>
      </c>
      <c r="B2231" s="1" t="s">
        <v>28</v>
      </c>
      <c r="C2231" s="1">
        <v>82278.262719703984</v>
      </c>
      <c r="D2231" s="1">
        <v>20394</v>
      </c>
      <c r="E2231" s="1">
        <v>7356</v>
      </c>
      <c r="F2231" s="1">
        <v>3123.75</v>
      </c>
      <c r="G2231" s="1">
        <v>2498</v>
      </c>
      <c r="H2231" s="1">
        <v>1546</v>
      </c>
      <c r="I2231" s="1">
        <v>7648</v>
      </c>
      <c r="J2231" s="1">
        <v>3598</v>
      </c>
      <c r="K2231" s="1">
        <v>2022.2</v>
      </c>
      <c r="L2231" s="1">
        <v>3131</v>
      </c>
      <c r="M2231" s="1">
        <v>13898.5</v>
      </c>
      <c r="N2231" s="1">
        <v>51316.95</v>
      </c>
      <c r="O2231" s="1">
        <v>0.21372595165148939</v>
      </c>
      <c r="P2231" s="1">
        <v>0.62369997012237133</v>
      </c>
      <c r="Q2231" s="1" t="s">
        <v>24</v>
      </c>
      <c r="R2231" s="1" t="s">
        <v>25</v>
      </c>
      <c r="S2231" s="1" t="s">
        <v>37</v>
      </c>
      <c r="T2231" s="1">
        <v>-29506</v>
      </c>
      <c r="U2231" s="1">
        <v>0.1625740782261392</v>
      </c>
      <c r="V2231" s="3" t="s">
        <v>27</v>
      </c>
    </row>
    <row r="2232" spans="1:22" x14ac:dyDescent="0.3">
      <c r="A2232" s="2" t="s">
        <v>298</v>
      </c>
      <c r="B2232" s="1" t="s">
        <v>29</v>
      </c>
      <c r="C2232" s="1">
        <v>34250</v>
      </c>
      <c r="D2232" s="1">
        <v>20394</v>
      </c>
      <c r="E2232" s="1">
        <v>3578</v>
      </c>
      <c r="F2232" s="1">
        <v>2308</v>
      </c>
      <c r="G2232" s="1">
        <v>4118</v>
      </c>
      <c r="H2232" s="1">
        <v>3652</v>
      </c>
      <c r="I2232" s="1">
        <v>6981</v>
      </c>
      <c r="J2232" s="1">
        <v>2978</v>
      </c>
      <c r="K2232" s="1">
        <v>2022.2</v>
      </c>
      <c r="L2232" s="1">
        <v>2541</v>
      </c>
      <c r="M2232" s="1">
        <v>13898.5</v>
      </c>
      <c r="N2232" s="1">
        <v>48572.2</v>
      </c>
      <c r="O2232" s="1">
        <v>0.27808994645447949</v>
      </c>
      <c r="P2232" s="1">
        <v>1.0237409276244751</v>
      </c>
      <c r="Q2232" s="1" t="s">
        <v>24</v>
      </c>
      <c r="R2232" s="1" t="s">
        <v>71</v>
      </c>
      <c r="S2232" s="1" t="s">
        <v>26</v>
      </c>
      <c r="T2232" s="1">
        <v>-29885</v>
      </c>
      <c r="U2232" s="1">
        <v>-0.25386851546372252</v>
      </c>
      <c r="V2232" s="3" t="s">
        <v>27</v>
      </c>
    </row>
    <row r="2233" spans="1:22" x14ac:dyDescent="0.3">
      <c r="A2233" s="2" t="s">
        <v>298</v>
      </c>
      <c r="B2233" s="1" t="s">
        <v>30</v>
      </c>
      <c r="C2233" s="1">
        <v>34250</v>
      </c>
      <c r="D2233" s="1">
        <v>20394</v>
      </c>
      <c r="E2233" s="1">
        <v>7200</v>
      </c>
      <c r="F2233" s="1">
        <v>3123.75</v>
      </c>
      <c r="G2233" s="1">
        <v>1626</v>
      </c>
      <c r="H2233" s="1">
        <v>5604</v>
      </c>
      <c r="I2233" s="1">
        <v>1799</v>
      </c>
      <c r="J2233" s="1">
        <v>4313</v>
      </c>
      <c r="K2233" s="1">
        <v>2022.2</v>
      </c>
      <c r="L2233" s="1">
        <v>2217</v>
      </c>
      <c r="M2233" s="1">
        <v>13898.5</v>
      </c>
      <c r="N2233" s="1">
        <v>48298.95</v>
      </c>
      <c r="O2233" s="1">
        <v>0.27808994645447949</v>
      </c>
      <c r="P2233" s="1">
        <v>1.0237409276244751</v>
      </c>
      <c r="Q2233" s="1" t="s">
        <v>24</v>
      </c>
      <c r="R2233" s="1" t="s">
        <v>71</v>
      </c>
      <c r="S2233" s="1" t="s">
        <v>26</v>
      </c>
      <c r="T2233" s="1">
        <v>-26488</v>
      </c>
      <c r="U2233" s="1">
        <v>-0.25386851546372252</v>
      </c>
      <c r="V2233" s="3" t="s">
        <v>27</v>
      </c>
    </row>
    <row r="2234" spans="1:22" x14ac:dyDescent="0.3">
      <c r="A2234" s="2" t="s">
        <v>298</v>
      </c>
      <c r="B2234" s="1" t="s">
        <v>31</v>
      </c>
      <c r="C2234" s="1">
        <v>34250</v>
      </c>
      <c r="D2234" s="1">
        <v>20394</v>
      </c>
      <c r="E2234" s="1">
        <v>6078</v>
      </c>
      <c r="F2234" s="1">
        <v>3123.75</v>
      </c>
      <c r="G2234" s="1">
        <v>3117</v>
      </c>
      <c r="H2234" s="1">
        <v>1916</v>
      </c>
      <c r="I2234" s="1">
        <v>3850</v>
      </c>
      <c r="J2234" s="1">
        <v>4059</v>
      </c>
      <c r="K2234" s="1">
        <v>2022.2</v>
      </c>
      <c r="L2234" s="1">
        <v>5240</v>
      </c>
      <c r="M2234" s="1">
        <v>13898.5</v>
      </c>
      <c r="N2234" s="1">
        <v>49799.95</v>
      </c>
      <c r="O2234" s="1">
        <v>0.27808994645447949</v>
      </c>
      <c r="P2234" s="1">
        <v>1.0237409276244751</v>
      </c>
      <c r="Q2234" s="1" t="s">
        <v>24</v>
      </c>
      <c r="R2234" s="1" t="s">
        <v>71</v>
      </c>
      <c r="S2234" s="1" t="s">
        <v>26</v>
      </c>
      <c r="T2234" s="1">
        <v>-24139</v>
      </c>
      <c r="U2234" s="1">
        <v>-0.25386851546372252</v>
      </c>
      <c r="V2234" s="3" t="s">
        <v>27</v>
      </c>
    </row>
    <row r="2235" spans="1:22" x14ac:dyDescent="0.3">
      <c r="A2235" s="2" t="s">
        <v>298</v>
      </c>
      <c r="B2235" s="1" t="s">
        <v>32</v>
      </c>
      <c r="C2235" s="1">
        <v>34250</v>
      </c>
      <c r="D2235" s="1">
        <v>20394</v>
      </c>
      <c r="E2235" s="1">
        <v>3853</v>
      </c>
      <c r="F2235" s="1">
        <v>3462</v>
      </c>
      <c r="G2235" s="1">
        <v>4184</v>
      </c>
      <c r="H2235" s="1">
        <v>5836</v>
      </c>
      <c r="I2235" s="1">
        <v>3850</v>
      </c>
      <c r="J2235" s="1">
        <v>843</v>
      </c>
      <c r="K2235" s="1">
        <v>1077</v>
      </c>
      <c r="L2235" s="1">
        <v>3677</v>
      </c>
      <c r="M2235" s="1">
        <v>13898.5</v>
      </c>
      <c r="N2235" s="1">
        <v>47176</v>
      </c>
      <c r="O2235" s="1">
        <v>0.27808994645447949</v>
      </c>
      <c r="P2235" s="1">
        <v>1.0237409276244751</v>
      </c>
      <c r="Q2235" s="1" t="s">
        <v>24</v>
      </c>
      <c r="R2235" s="1" t="s">
        <v>71</v>
      </c>
      <c r="S2235" s="1" t="s">
        <v>26</v>
      </c>
      <c r="T2235" s="1">
        <v>-26661</v>
      </c>
      <c r="U2235" s="1">
        <v>-0.25386851546372252</v>
      </c>
      <c r="V2235" s="3" t="s">
        <v>27</v>
      </c>
    </row>
    <row r="2236" spans="1:22" x14ac:dyDescent="0.3">
      <c r="A2236" s="2" t="s">
        <v>298</v>
      </c>
      <c r="B2236" s="1" t="s">
        <v>33</v>
      </c>
      <c r="C2236" s="1">
        <v>34250</v>
      </c>
      <c r="D2236" s="1">
        <v>20394</v>
      </c>
      <c r="E2236" s="1">
        <v>8038</v>
      </c>
      <c r="F2236" s="1">
        <v>3429</v>
      </c>
      <c r="G2236" s="1">
        <v>4397</v>
      </c>
      <c r="H2236" s="1">
        <v>6787</v>
      </c>
      <c r="I2236" s="1">
        <v>6092</v>
      </c>
      <c r="J2236" s="1">
        <v>2575</v>
      </c>
      <c r="K2236" s="1">
        <v>2022.2</v>
      </c>
      <c r="L2236" s="1">
        <v>2778</v>
      </c>
      <c r="M2236" s="1">
        <v>13898.5</v>
      </c>
      <c r="N2236" s="1">
        <v>56512.2</v>
      </c>
      <c r="O2236" s="1">
        <v>0.27808994645447949</v>
      </c>
      <c r="P2236" s="1">
        <v>1.0237409276244751</v>
      </c>
      <c r="Q2236" s="1" t="s">
        <v>24</v>
      </c>
      <c r="R2236" s="1" t="s">
        <v>71</v>
      </c>
      <c r="S2236" s="1" t="s">
        <v>26</v>
      </c>
      <c r="T2236" s="1">
        <v>-37825</v>
      </c>
      <c r="U2236" s="1">
        <v>-0.25386851546372252</v>
      </c>
      <c r="V2236" s="3" t="s">
        <v>27</v>
      </c>
    </row>
    <row r="2237" spans="1:22" x14ac:dyDescent="0.3">
      <c r="A2237" s="2" t="s">
        <v>298</v>
      </c>
      <c r="B2237" s="1" t="s">
        <v>43</v>
      </c>
      <c r="C2237" s="1">
        <v>34250</v>
      </c>
      <c r="D2237" s="1">
        <v>20394</v>
      </c>
      <c r="E2237" s="1">
        <v>8980</v>
      </c>
      <c r="F2237" s="1">
        <v>3123.75</v>
      </c>
      <c r="G2237" s="1">
        <v>2162</v>
      </c>
      <c r="H2237" s="1">
        <v>4128</v>
      </c>
      <c r="I2237" s="1">
        <v>994</v>
      </c>
      <c r="J2237" s="1">
        <v>2089</v>
      </c>
      <c r="K2237" s="1">
        <v>898</v>
      </c>
      <c r="L2237" s="1">
        <v>299</v>
      </c>
      <c r="M2237" s="1">
        <v>13898.5</v>
      </c>
      <c r="N2237" s="1">
        <v>43067.75</v>
      </c>
      <c r="O2237" s="1">
        <v>0.27808994645447949</v>
      </c>
      <c r="P2237" s="1">
        <v>1.0237409276244751</v>
      </c>
      <c r="Q2237" s="1" t="s">
        <v>24</v>
      </c>
      <c r="R2237" s="1" t="s">
        <v>71</v>
      </c>
      <c r="S2237" s="1" t="s">
        <v>26</v>
      </c>
      <c r="T2237" s="1">
        <v>-23279</v>
      </c>
      <c r="U2237" s="1">
        <v>-0.25386851546372252</v>
      </c>
      <c r="V2237" s="3" t="s">
        <v>27</v>
      </c>
    </row>
    <row r="2238" spans="1:22" x14ac:dyDescent="0.3">
      <c r="A2238" s="2" t="s">
        <v>298</v>
      </c>
      <c r="B2238" s="1" t="s">
        <v>44</v>
      </c>
      <c r="C2238" s="1">
        <v>34250</v>
      </c>
      <c r="D2238" s="1">
        <v>20394</v>
      </c>
      <c r="E2238" s="1">
        <v>2724</v>
      </c>
      <c r="F2238" s="1">
        <v>3296</v>
      </c>
      <c r="G2238" s="1">
        <v>1164</v>
      </c>
      <c r="H2238" s="1">
        <v>2485</v>
      </c>
      <c r="I2238" s="1">
        <v>3850</v>
      </c>
      <c r="J2238" s="1">
        <v>1383</v>
      </c>
      <c r="K2238" s="1">
        <v>2022.2</v>
      </c>
      <c r="L2238" s="1">
        <v>2793</v>
      </c>
      <c r="M2238" s="1">
        <v>13898.5</v>
      </c>
      <c r="N2238" s="1">
        <v>40111.199999999997</v>
      </c>
      <c r="O2238" s="1">
        <v>0.27808994645447949</v>
      </c>
      <c r="P2238" s="1">
        <v>1.0237409276244751</v>
      </c>
      <c r="Q2238" s="1" t="s">
        <v>24</v>
      </c>
      <c r="R2238" s="1" t="s">
        <v>71</v>
      </c>
      <c r="S2238" s="1" t="s">
        <v>26</v>
      </c>
      <c r="T2238" s="1">
        <v>-17574</v>
      </c>
      <c r="U2238" s="1">
        <v>-0.25386851546372252</v>
      </c>
      <c r="V2238" s="3" t="s">
        <v>27</v>
      </c>
    </row>
    <row r="2239" spans="1:22" x14ac:dyDescent="0.3">
      <c r="A2239" s="2" t="s">
        <v>298</v>
      </c>
      <c r="B2239" s="1" t="s">
        <v>40</v>
      </c>
      <c r="C2239" s="1">
        <v>34250</v>
      </c>
      <c r="D2239" s="1">
        <v>20394</v>
      </c>
      <c r="E2239" s="1">
        <v>5763</v>
      </c>
      <c r="F2239" s="1">
        <v>3123.75</v>
      </c>
      <c r="G2239" s="1">
        <v>1836</v>
      </c>
      <c r="H2239" s="1">
        <v>6697</v>
      </c>
      <c r="I2239" s="1">
        <v>5316</v>
      </c>
      <c r="J2239" s="1">
        <v>767</v>
      </c>
      <c r="K2239" s="1">
        <v>2022.2</v>
      </c>
      <c r="L2239" s="1">
        <v>5652</v>
      </c>
      <c r="M2239" s="1">
        <v>13898.5</v>
      </c>
      <c r="N2239" s="1">
        <v>51570.95</v>
      </c>
      <c r="O2239" s="1">
        <v>0.27808994645447949</v>
      </c>
      <c r="P2239" s="1">
        <v>1.0237409276244751</v>
      </c>
      <c r="Q2239" s="1" t="s">
        <v>24</v>
      </c>
      <c r="R2239" s="1" t="s">
        <v>71</v>
      </c>
      <c r="S2239" s="1" t="s">
        <v>26</v>
      </c>
      <c r="T2239" s="1">
        <v>-29760</v>
      </c>
      <c r="U2239" s="1">
        <v>-0.25386851546372252</v>
      </c>
      <c r="V2239" s="3" t="s">
        <v>27</v>
      </c>
    </row>
    <row r="2240" spans="1:22" x14ac:dyDescent="0.3">
      <c r="A2240" s="2" t="s">
        <v>299</v>
      </c>
      <c r="B2240" s="1" t="s">
        <v>23</v>
      </c>
      <c r="C2240" s="1">
        <v>82278.262719703984</v>
      </c>
      <c r="D2240" s="1">
        <v>18977</v>
      </c>
      <c r="E2240" s="1">
        <v>7573</v>
      </c>
      <c r="F2240" s="1">
        <v>3238</v>
      </c>
      <c r="G2240" s="1">
        <v>4199</v>
      </c>
      <c r="H2240" s="1">
        <v>3213</v>
      </c>
      <c r="I2240" s="1">
        <v>3831.2</v>
      </c>
      <c r="J2240" s="1">
        <v>3473</v>
      </c>
      <c r="K2240" s="1">
        <v>1107</v>
      </c>
      <c r="L2240" s="1">
        <v>3718</v>
      </c>
      <c r="M2240" s="1">
        <v>10141.66513599435</v>
      </c>
      <c r="N2240" s="1">
        <v>49329.2</v>
      </c>
      <c r="O2240" s="1">
        <v>0.1232605648291796</v>
      </c>
      <c r="P2240" s="1">
        <v>0.59954109833418556</v>
      </c>
      <c r="Q2240" s="1" t="s">
        <v>36</v>
      </c>
      <c r="R2240" s="1" t="s">
        <v>25</v>
      </c>
      <c r="S2240" s="1" t="s">
        <v>37</v>
      </c>
      <c r="T2240" s="1">
        <v>11753.8163507109</v>
      </c>
      <c r="U2240" s="1">
        <v>0.27719833683663481</v>
      </c>
      <c r="V2240" s="3" t="s">
        <v>38</v>
      </c>
    </row>
    <row r="2241" spans="1:22" x14ac:dyDescent="0.3">
      <c r="A2241" s="2" t="s">
        <v>299</v>
      </c>
      <c r="B2241" s="1" t="s">
        <v>28</v>
      </c>
      <c r="C2241" s="1">
        <v>82278.262719703984</v>
      </c>
      <c r="D2241" s="1">
        <v>18977</v>
      </c>
      <c r="E2241" s="1">
        <v>7458</v>
      </c>
      <c r="F2241" s="1">
        <v>2703</v>
      </c>
      <c r="G2241" s="1">
        <v>4052</v>
      </c>
      <c r="H2241" s="1">
        <v>4742</v>
      </c>
      <c r="I2241" s="1">
        <v>3831.2</v>
      </c>
      <c r="J2241" s="1">
        <v>3507</v>
      </c>
      <c r="K2241" s="1">
        <v>1627</v>
      </c>
      <c r="L2241" s="1">
        <v>4431</v>
      </c>
      <c r="M2241" s="1">
        <v>10141.66513599435</v>
      </c>
      <c r="N2241" s="1">
        <v>51328.2</v>
      </c>
      <c r="O2241" s="1">
        <v>0.1232605648291796</v>
      </c>
      <c r="P2241" s="1">
        <v>0.62383670125436341</v>
      </c>
      <c r="Q2241" s="1" t="s">
        <v>36</v>
      </c>
      <c r="R2241" s="1" t="s">
        <v>25</v>
      </c>
      <c r="S2241" s="1" t="s">
        <v>37</v>
      </c>
      <c r="T2241" s="1">
        <v>11753.8163507109</v>
      </c>
      <c r="U2241" s="1">
        <v>0.25290273391645701</v>
      </c>
      <c r="V2241" s="3" t="s">
        <v>38</v>
      </c>
    </row>
    <row r="2242" spans="1:22" x14ac:dyDescent="0.3">
      <c r="A2242" s="2" t="s">
        <v>299</v>
      </c>
      <c r="B2242" s="1" t="s">
        <v>29</v>
      </c>
      <c r="C2242" s="1">
        <v>82278.262719703984</v>
      </c>
      <c r="D2242" s="1">
        <v>18977</v>
      </c>
      <c r="E2242" s="1">
        <v>7760</v>
      </c>
      <c r="F2242" s="1">
        <v>3238</v>
      </c>
      <c r="G2242" s="1">
        <v>2329</v>
      </c>
      <c r="H2242" s="1">
        <v>5562</v>
      </c>
      <c r="I2242" s="1">
        <v>957</v>
      </c>
      <c r="J2242" s="1">
        <v>893</v>
      </c>
      <c r="K2242" s="1">
        <v>2274</v>
      </c>
      <c r="L2242" s="1">
        <v>4274</v>
      </c>
      <c r="M2242" s="1">
        <v>10141.66513599435</v>
      </c>
      <c r="N2242" s="1">
        <v>46264</v>
      </c>
      <c r="O2242" s="1">
        <v>0.1232605648291796</v>
      </c>
      <c r="P2242" s="1">
        <v>0.56228703026468629</v>
      </c>
      <c r="Q2242" s="1" t="s">
        <v>36</v>
      </c>
      <c r="R2242" s="1" t="s">
        <v>25</v>
      </c>
      <c r="S2242" s="1" t="s">
        <v>37</v>
      </c>
      <c r="T2242" s="1">
        <v>11753.8163507109</v>
      </c>
      <c r="U2242" s="1">
        <v>0.31445240490613408</v>
      </c>
      <c r="V2242" s="3" t="s">
        <v>38</v>
      </c>
    </row>
    <row r="2243" spans="1:22" x14ac:dyDescent="0.3">
      <c r="A2243" s="2" t="s">
        <v>299</v>
      </c>
      <c r="B2243" s="1" t="s">
        <v>30</v>
      </c>
      <c r="C2243" s="1">
        <v>82278.262719703984</v>
      </c>
      <c r="D2243" s="1">
        <v>18977</v>
      </c>
      <c r="E2243" s="1">
        <v>3881</v>
      </c>
      <c r="F2243" s="1">
        <v>3238</v>
      </c>
      <c r="G2243" s="1">
        <v>2023</v>
      </c>
      <c r="H2243" s="1">
        <v>2915</v>
      </c>
      <c r="I2243" s="1">
        <v>1060</v>
      </c>
      <c r="J2243" s="1">
        <v>1805</v>
      </c>
      <c r="K2243" s="1">
        <v>2154</v>
      </c>
      <c r="L2243" s="1">
        <v>1531</v>
      </c>
      <c r="M2243" s="1">
        <v>10141.66513599435</v>
      </c>
      <c r="N2243" s="1">
        <v>37584</v>
      </c>
      <c r="O2243" s="1">
        <v>0.1232605648291796</v>
      </c>
      <c r="P2243" s="1">
        <v>0.45679136575886148</v>
      </c>
      <c r="Q2243" s="1" t="s">
        <v>36</v>
      </c>
      <c r="R2243" s="1" t="s">
        <v>25</v>
      </c>
      <c r="S2243" s="1" t="s">
        <v>37</v>
      </c>
      <c r="T2243" s="1">
        <v>11753.8163507109</v>
      </c>
      <c r="U2243" s="1">
        <v>0.41994806941195878</v>
      </c>
      <c r="V2243" s="3" t="s">
        <v>38</v>
      </c>
    </row>
    <row r="2244" spans="1:22" x14ac:dyDescent="0.3">
      <c r="A2244" s="2" t="s">
        <v>299</v>
      </c>
      <c r="B2244" s="1" t="s">
        <v>31</v>
      </c>
      <c r="C2244" s="1">
        <v>82278.262719703984</v>
      </c>
      <c r="D2244" s="1">
        <v>18977</v>
      </c>
      <c r="E2244" s="1">
        <v>5481</v>
      </c>
      <c r="F2244" s="1">
        <v>3238</v>
      </c>
      <c r="G2244" s="1">
        <v>4277</v>
      </c>
      <c r="H2244" s="1">
        <v>1102</v>
      </c>
      <c r="I2244" s="1">
        <v>6043</v>
      </c>
      <c r="J2244" s="1">
        <v>2279</v>
      </c>
      <c r="K2244" s="1">
        <v>3608</v>
      </c>
      <c r="L2244" s="1">
        <v>1789</v>
      </c>
      <c r="M2244" s="1">
        <v>10141.66513599435</v>
      </c>
      <c r="N2244" s="1">
        <v>46794</v>
      </c>
      <c r="O2244" s="1">
        <v>0.1232605648291796</v>
      </c>
      <c r="P2244" s="1">
        <v>0.56872858581630914</v>
      </c>
      <c r="Q2244" s="1" t="s">
        <v>36</v>
      </c>
      <c r="R2244" s="1" t="s">
        <v>25</v>
      </c>
      <c r="S2244" s="1" t="s">
        <v>37</v>
      </c>
      <c r="T2244" s="1">
        <v>11753.8163507109</v>
      </c>
      <c r="U2244" s="1">
        <v>0.30801084935451112</v>
      </c>
      <c r="V2244" s="3" t="s">
        <v>38</v>
      </c>
    </row>
    <row r="2245" spans="1:22" x14ac:dyDescent="0.3">
      <c r="A2245" s="2" t="s">
        <v>299</v>
      </c>
      <c r="B2245" s="1" t="s">
        <v>32</v>
      </c>
      <c r="C2245" s="1">
        <v>82278.262719703984</v>
      </c>
      <c r="D2245" s="1">
        <v>18977</v>
      </c>
      <c r="E2245" s="1">
        <v>2364</v>
      </c>
      <c r="F2245" s="1">
        <v>3773</v>
      </c>
      <c r="G2245" s="1">
        <v>2764</v>
      </c>
      <c r="H2245" s="1">
        <v>4154</v>
      </c>
      <c r="I2245" s="1">
        <v>4805</v>
      </c>
      <c r="J2245" s="1">
        <v>4122</v>
      </c>
      <c r="K2245" s="1">
        <v>2154</v>
      </c>
      <c r="L2245" s="1">
        <v>1011</v>
      </c>
      <c r="M2245" s="1">
        <v>10141.66513599435</v>
      </c>
      <c r="N2245" s="1">
        <v>44124</v>
      </c>
      <c r="O2245" s="1">
        <v>0.1232605648291796</v>
      </c>
      <c r="P2245" s="1">
        <v>0.53627773049020866</v>
      </c>
      <c r="Q2245" s="1" t="s">
        <v>36</v>
      </c>
      <c r="R2245" s="1" t="s">
        <v>25</v>
      </c>
      <c r="S2245" s="1" t="s">
        <v>37</v>
      </c>
      <c r="T2245" s="1">
        <v>11753.8163507109</v>
      </c>
      <c r="U2245" s="1">
        <v>0.3404617046806116</v>
      </c>
      <c r="V2245" s="3" t="s">
        <v>38</v>
      </c>
    </row>
    <row r="2246" spans="1:22" x14ac:dyDescent="0.3">
      <c r="A2246" s="2" t="s">
        <v>299</v>
      </c>
      <c r="B2246" s="1" t="s">
        <v>33</v>
      </c>
      <c r="C2246" s="1">
        <v>82278.262719703984</v>
      </c>
      <c r="D2246" s="1">
        <v>18977</v>
      </c>
      <c r="E2246" s="1">
        <v>6509</v>
      </c>
      <c r="F2246" s="1">
        <v>3238</v>
      </c>
      <c r="G2246" s="1">
        <v>3417</v>
      </c>
      <c r="H2246" s="1">
        <v>1505</v>
      </c>
      <c r="I2246" s="1">
        <v>6291</v>
      </c>
      <c r="J2246" s="1">
        <v>4766</v>
      </c>
      <c r="K2246" s="1">
        <v>2154</v>
      </c>
      <c r="L2246" s="1">
        <v>5301</v>
      </c>
      <c r="M2246" s="1">
        <v>10141.66513599435</v>
      </c>
      <c r="N2246" s="1">
        <v>52158</v>
      </c>
      <c r="O2246" s="1">
        <v>0.1232605648291796</v>
      </c>
      <c r="P2246" s="1">
        <v>0.63392198955009305</v>
      </c>
      <c r="Q2246" s="1" t="s">
        <v>36</v>
      </c>
      <c r="R2246" s="1" t="s">
        <v>25</v>
      </c>
      <c r="S2246" s="1" t="s">
        <v>37</v>
      </c>
      <c r="T2246" s="1">
        <v>11753.8163507109</v>
      </c>
      <c r="U2246" s="1">
        <v>0.2428174456207273</v>
      </c>
      <c r="V2246" s="3" t="s">
        <v>38</v>
      </c>
    </row>
    <row r="2247" spans="1:22" x14ac:dyDescent="0.3">
      <c r="A2247" s="2" t="s">
        <v>300</v>
      </c>
      <c r="B2247" s="1" t="s">
        <v>23</v>
      </c>
      <c r="C2247" s="1">
        <v>82278.262719703984</v>
      </c>
      <c r="D2247" s="1">
        <v>8476</v>
      </c>
      <c r="E2247" s="1">
        <v>3169</v>
      </c>
      <c r="F2247" s="1">
        <v>3597.5</v>
      </c>
      <c r="G2247" s="1">
        <v>2509</v>
      </c>
      <c r="H2247" s="1">
        <v>1745</v>
      </c>
      <c r="I2247" s="1">
        <v>5300.5</v>
      </c>
      <c r="J2247" s="1">
        <v>4624</v>
      </c>
      <c r="K2247" s="1">
        <v>3530</v>
      </c>
      <c r="L2247" s="1">
        <v>3113</v>
      </c>
      <c r="M2247" s="1">
        <v>13898.5</v>
      </c>
      <c r="N2247" s="1">
        <v>36064</v>
      </c>
      <c r="O2247" s="1">
        <v>0.1786498585911426</v>
      </c>
      <c r="P2247" s="1">
        <v>0.43831747059194293</v>
      </c>
      <c r="Q2247" s="1" t="s">
        <v>36</v>
      </c>
      <c r="R2247" s="1" t="s">
        <v>25</v>
      </c>
      <c r="S2247" s="1" t="s">
        <v>37</v>
      </c>
      <c r="T2247" s="1">
        <v>11753.8163507109</v>
      </c>
      <c r="U2247" s="1">
        <v>0.3830326708169145</v>
      </c>
      <c r="V2247" s="3" t="s">
        <v>38</v>
      </c>
    </row>
    <row r="2248" spans="1:22" x14ac:dyDescent="0.3">
      <c r="A2248" s="2" t="s">
        <v>300</v>
      </c>
      <c r="B2248" s="1" t="s">
        <v>39</v>
      </c>
      <c r="C2248" s="1">
        <v>82278.262719703984</v>
      </c>
      <c r="D2248" s="1">
        <v>8476</v>
      </c>
      <c r="E2248" s="1">
        <v>5958</v>
      </c>
      <c r="F2248" s="1">
        <v>3597.5</v>
      </c>
      <c r="G2248" s="1">
        <v>2175</v>
      </c>
      <c r="H2248" s="1">
        <v>4454</v>
      </c>
      <c r="I2248" s="1">
        <v>5693</v>
      </c>
      <c r="J2248" s="1">
        <v>2039</v>
      </c>
      <c r="K2248" s="1">
        <v>4887</v>
      </c>
      <c r="L2248" s="1">
        <v>3884</v>
      </c>
      <c r="M2248" s="1">
        <v>13898.5</v>
      </c>
      <c r="N2248" s="1">
        <v>41163.5</v>
      </c>
      <c r="O2248" s="1">
        <v>0.1786498585911426</v>
      </c>
      <c r="P2248" s="1">
        <v>0.50029617348911493</v>
      </c>
      <c r="Q2248" s="1" t="s">
        <v>36</v>
      </c>
      <c r="R2248" s="1" t="s">
        <v>25</v>
      </c>
      <c r="S2248" s="1" t="s">
        <v>37</v>
      </c>
      <c r="T2248" s="1">
        <v>11753.8163507109</v>
      </c>
      <c r="U2248" s="1">
        <v>0.32105396791974239</v>
      </c>
      <c r="V2248" s="3" t="s">
        <v>38</v>
      </c>
    </row>
    <row r="2249" spans="1:22" x14ac:dyDescent="0.3">
      <c r="A2249" s="2" t="s">
        <v>300</v>
      </c>
      <c r="B2249" s="1" t="s">
        <v>28</v>
      </c>
      <c r="C2249" s="1">
        <v>82278.262719703984</v>
      </c>
      <c r="D2249" s="1">
        <v>8476</v>
      </c>
      <c r="E2249" s="1">
        <v>8477</v>
      </c>
      <c r="F2249" s="1">
        <v>2157</v>
      </c>
      <c r="G2249" s="1">
        <v>4607</v>
      </c>
      <c r="H2249" s="1">
        <v>6824</v>
      </c>
      <c r="I2249" s="1">
        <v>5300.5</v>
      </c>
      <c r="J2249" s="1">
        <v>2812</v>
      </c>
      <c r="K2249" s="1">
        <v>1347</v>
      </c>
      <c r="L2249" s="1">
        <v>4400</v>
      </c>
      <c r="M2249" s="1">
        <v>13898.5</v>
      </c>
      <c r="N2249" s="1">
        <v>44400.5</v>
      </c>
      <c r="O2249" s="1">
        <v>0.1786498585911426</v>
      </c>
      <c r="P2249" s="1">
        <v>0.53963827786761198</v>
      </c>
      <c r="Q2249" s="1" t="s">
        <v>36</v>
      </c>
      <c r="R2249" s="1" t="s">
        <v>25</v>
      </c>
      <c r="S2249" s="1" t="s">
        <v>37</v>
      </c>
      <c r="T2249" s="1">
        <v>11753.8163507109</v>
      </c>
      <c r="U2249" s="1">
        <v>0.28171186354124528</v>
      </c>
      <c r="V2249" s="3" t="s">
        <v>38</v>
      </c>
    </row>
    <row r="2250" spans="1:22" x14ac:dyDescent="0.3">
      <c r="A2250" s="2" t="s">
        <v>300</v>
      </c>
      <c r="B2250" s="1" t="s">
        <v>29</v>
      </c>
      <c r="C2250" s="1">
        <v>82278.262719703984</v>
      </c>
      <c r="D2250" s="1">
        <v>8476</v>
      </c>
      <c r="E2250" s="1">
        <v>8827</v>
      </c>
      <c r="F2250" s="1">
        <v>3597.5</v>
      </c>
      <c r="G2250" s="1">
        <v>4879</v>
      </c>
      <c r="H2250" s="1">
        <v>4825</v>
      </c>
      <c r="I2250" s="1">
        <v>4908</v>
      </c>
      <c r="J2250" s="1">
        <v>1503</v>
      </c>
      <c r="K2250" s="1">
        <v>2960</v>
      </c>
      <c r="L2250" s="1">
        <v>676</v>
      </c>
      <c r="M2250" s="1">
        <v>13898.5</v>
      </c>
      <c r="N2250" s="1">
        <v>40651.5</v>
      </c>
      <c r="O2250" s="1">
        <v>0.1786498585911426</v>
      </c>
      <c r="P2250" s="1">
        <v>0.49407338774867909</v>
      </c>
      <c r="Q2250" s="1" t="s">
        <v>36</v>
      </c>
      <c r="R2250" s="1" t="s">
        <v>25</v>
      </c>
      <c r="S2250" s="1" t="s">
        <v>37</v>
      </c>
      <c r="T2250" s="1">
        <v>11753.8163507109</v>
      </c>
      <c r="U2250" s="1">
        <v>0.32727675366017822</v>
      </c>
      <c r="V2250" s="3" t="s">
        <v>38</v>
      </c>
    </row>
    <row r="2251" spans="1:22" x14ac:dyDescent="0.3">
      <c r="A2251" s="2" t="s">
        <v>300</v>
      </c>
      <c r="B2251" s="1" t="s">
        <v>30</v>
      </c>
      <c r="C2251" s="1">
        <v>82278.262719703984</v>
      </c>
      <c r="D2251" s="1">
        <v>8476</v>
      </c>
      <c r="E2251" s="1">
        <v>3369</v>
      </c>
      <c r="F2251" s="1">
        <v>3597.5</v>
      </c>
      <c r="G2251" s="1">
        <v>4663</v>
      </c>
      <c r="H2251" s="1">
        <v>5033</v>
      </c>
      <c r="I2251" s="1">
        <v>5300.5</v>
      </c>
      <c r="J2251" s="1">
        <v>5568</v>
      </c>
      <c r="K2251" s="1">
        <v>2960</v>
      </c>
      <c r="L2251" s="1">
        <v>4938</v>
      </c>
      <c r="M2251" s="1">
        <v>13898.5</v>
      </c>
      <c r="N2251" s="1">
        <v>43905</v>
      </c>
      <c r="O2251" s="1">
        <v>0.1786498585911426</v>
      </c>
      <c r="P2251" s="1">
        <v>0.5336160311207645</v>
      </c>
      <c r="Q2251" s="1" t="s">
        <v>36</v>
      </c>
      <c r="R2251" s="1" t="s">
        <v>25</v>
      </c>
      <c r="S2251" s="1" t="s">
        <v>37</v>
      </c>
      <c r="T2251" s="1">
        <v>11753.8163507109</v>
      </c>
      <c r="U2251" s="1">
        <v>0.28773411028809281</v>
      </c>
      <c r="V2251" s="3" t="s">
        <v>38</v>
      </c>
    </row>
    <row r="2252" spans="1:22" x14ac:dyDescent="0.3">
      <c r="A2252" s="2" t="s">
        <v>300</v>
      </c>
      <c r="B2252" s="1" t="s">
        <v>31</v>
      </c>
      <c r="C2252" s="1">
        <v>82278.262719703984</v>
      </c>
      <c r="D2252" s="1">
        <v>8476</v>
      </c>
      <c r="E2252" s="1">
        <v>7052</v>
      </c>
      <c r="F2252" s="1">
        <v>3597.5</v>
      </c>
      <c r="G2252" s="1">
        <v>1388</v>
      </c>
      <c r="H2252" s="1">
        <v>3531</v>
      </c>
      <c r="I2252" s="1">
        <v>5300.5</v>
      </c>
      <c r="J2252" s="1">
        <v>2735</v>
      </c>
      <c r="K2252" s="1">
        <v>3931</v>
      </c>
      <c r="L2252" s="1">
        <v>877</v>
      </c>
      <c r="M2252" s="1">
        <v>13898.5</v>
      </c>
      <c r="N2252" s="1">
        <v>36888</v>
      </c>
      <c r="O2252" s="1">
        <v>0.1786498585911426</v>
      </c>
      <c r="P2252" s="1">
        <v>0.44833226639295659</v>
      </c>
      <c r="Q2252" s="1" t="s">
        <v>36</v>
      </c>
      <c r="R2252" s="1" t="s">
        <v>25</v>
      </c>
      <c r="S2252" s="1" t="s">
        <v>37</v>
      </c>
      <c r="T2252" s="1">
        <v>11753.8163507109</v>
      </c>
      <c r="U2252" s="1">
        <v>0.37301787501590072</v>
      </c>
      <c r="V2252" s="3" t="s">
        <v>38</v>
      </c>
    </row>
    <row r="2253" spans="1:22" x14ac:dyDescent="0.3">
      <c r="A2253" s="2" t="s">
        <v>300</v>
      </c>
      <c r="B2253" s="1" t="s">
        <v>32</v>
      </c>
      <c r="C2253" s="1">
        <v>82278.262719703984</v>
      </c>
      <c r="D2253" s="1">
        <v>8476</v>
      </c>
      <c r="E2253" s="1">
        <v>3396</v>
      </c>
      <c r="F2253" s="1">
        <v>3597.5</v>
      </c>
      <c r="G2253" s="1">
        <v>4706</v>
      </c>
      <c r="H2253" s="1">
        <v>3602</v>
      </c>
      <c r="I2253" s="1">
        <v>5300.5</v>
      </c>
      <c r="J2253" s="1">
        <v>4702</v>
      </c>
      <c r="K2253" s="1">
        <v>2960</v>
      </c>
      <c r="L2253" s="1">
        <v>5369</v>
      </c>
      <c r="M2253" s="1">
        <v>13898.5</v>
      </c>
      <c r="N2253" s="1">
        <v>42109</v>
      </c>
      <c r="O2253" s="1">
        <v>0.1786498585911426</v>
      </c>
      <c r="P2253" s="1">
        <v>0.51178766551564225</v>
      </c>
      <c r="Q2253" s="1" t="s">
        <v>36</v>
      </c>
      <c r="R2253" s="1" t="s">
        <v>25</v>
      </c>
      <c r="S2253" s="1" t="s">
        <v>37</v>
      </c>
      <c r="T2253" s="1">
        <v>11753.8163507109</v>
      </c>
      <c r="U2253" s="1">
        <v>0.30956247589321512</v>
      </c>
      <c r="V2253" s="3" t="s">
        <v>38</v>
      </c>
    </row>
    <row r="2254" spans="1:22" x14ac:dyDescent="0.3">
      <c r="A2254" s="2" t="s">
        <v>300</v>
      </c>
      <c r="B2254" s="1" t="s">
        <v>33</v>
      </c>
      <c r="C2254" s="1">
        <v>82278.262719703984</v>
      </c>
      <c r="D2254" s="1">
        <v>8476</v>
      </c>
      <c r="E2254" s="1">
        <v>2605</v>
      </c>
      <c r="F2254" s="1">
        <v>5038</v>
      </c>
      <c r="G2254" s="1">
        <v>3890</v>
      </c>
      <c r="H2254" s="1">
        <v>4288</v>
      </c>
      <c r="I2254" s="1">
        <v>5300.5</v>
      </c>
      <c r="J2254" s="1">
        <v>804</v>
      </c>
      <c r="K2254" s="1">
        <v>1105</v>
      </c>
      <c r="L2254" s="1">
        <v>566</v>
      </c>
      <c r="M2254" s="1">
        <v>13898.5</v>
      </c>
      <c r="N2254" s="1">
        <v>32072.5</v>
      </c>
      <c r="O2254" s="1">
        <v>0.1786498585911426</v>
      </c>
      <c r="P2254" s="1">
        <v>0.38980526496118262</v>
      </c>
      <c r="Q2254" s="1" t="s">
        <v>36</v>
      </c>
      <c r="R2254" s="1" t="s">
        <v>25</v>
      </c>
      <c r="S2254" s="1" t="s">
        <v>37</v>
      </c>
      <c r="T2254" s="1">
        <v>11753.8163507109</v>
      </c>
      <c r="U2254" s="1">
        <v>0.43154487644767481</v>
      </c>
      <c r="V2254" s="3" t="s">
        <v>38</v>
      </c>
    </row>
    <row r="2255" spans="1:22" x14ac:dyDescent="0.3">
      <c r="A2255" s="2" t="s">
        <v>301</v>
      </c>
      <c r="B2255" s="1" t="s">
        <v>23</v>
      </c>
      <c r="C2255" s="1">
        <v>34197.605920444017</v>
      </c>
      <c r="D2255" s="1">
        <v>11403</v>
      </c>
      <c r="E2255" s="1">
        <v>6797</v>
      </c>
      <c r="F2255" s="1">
        <v>2280</v>
      </c>
      <c r="G2255" s="1">
        <v>3051</v>
      </c>
      <c r="H2255" s="1">
        <v>2543</v>
      </c>
      <c r="I2255" s="1">
        <v>5915.25</v>
      </c>
      <c r="J2255" s="1">
        <v>3107.6</v>
      </c>
      <c r="K2255" s="1">
        <v>4614</v>
      </c>
      <c r="L2255" s="1">
        <v>3126</v>
      </c>
      <c r="M2255" s="1">
        <v>10141.66513599435</v>
      </c>
      <c r="N2255" s="1">
        <v>42836.85</v>
      </c>
      <c r="O2255" s="1">
        <v>0.27808994645447949</v>
      </c>
      <c r="P2255" s="1">
        <v>1.0237409276244751</v>
      </c>
      <c r="Q2255" s="1" t="s">
        <v>24</v>
      </c>
      <c r="R2255" s="1" t="s">
        <v>25</v>
      </c>
      <c r="S2255" s="1" t="s">
        <v>26</v>
      </c>
      <c r="T2255" s="1">
        <v>-8539</v>
      </c>
      <c r="U2255" s="1">
        <v>-0.25386851546372252</v>
      </c>
      <c r="V2255" s="3" t="s">
        <v>27</v>
      </c>
    </row>
    <row r="2256" spans="1:22" x14ac:dyDescent="0.3">
      <c r="A2256" s="2" t="s">
        <v>301</v>
      </c>
      <c r="B2256" s="1" t="s">
        <v>28</v>
      </c>
      <c r="C2256" s="1">
        <v>34197.605920444017</v>
      </c>
      <c r="D2256" s="1">
        <v>11403</v>
      </c>
      <c r="E2256" s="1">
        <v>2709</v>
      </c>
      <c r="F2256" s="1">
        <v>3522.25</v>
      </c>
      <c r="G2256" s="1">
        <v>2408</v>
      </c>
      <c r="H2256" s="1">
        <v>6621</v>
      </c>
      <c r="I2256" s="1">
        <v>6141</v>
      </c>
      <c r="J2256" s="1">
        <v>4787</v>
      </c>
      <c r="K2256" s="1">
        <v>1076</v>
      </c>
      <c r="L2256" s="1">
        <v>4455</v>
      </c>
      <c r="M2256" s="1">
        <v>10141.66513599435</v>
      </c>
      <c r="N2256" s="1">
        <v>43122.25</v>
      </c>
      <c r="O2256" s="1">
        <v>0.27808994645447949</v>
      </c>
      <c r="P2256" s="1">
        <v>1.0237409276244751</v>
      </c>
      <c r="Q2256" s="1" t="s">
        <v>24</v>
      </c>
      <c r="R2256" s="1" t="s">
        <v>25</v>
      </c>
      <c r="S2256" s="1" t="s">
        <v>26</v>
      </c>
      <c r="T2256" s="1">
        <v>-11253</v>
      </c>
      <c r="U2256" s="1">
        <v>-0.25386851546372252</v>
      </c>
      <c r="V2256" s="3" t="s">
        <v>27</v>
      </c>
    </row>
    <row r="2257" spans="1:22" x14ac:dyDescent="0.3">
      <c r="A2257" s="2" t="s">
        <v>301</v>
      </c>
      <c r="B2257" s="1" t="s">
        <v>29</v>
      </c>
      <c r="C2257" s="1">
        <v>34197.605920444017</v>
      </c>
      <c r="D2257" s="1">
        <v>11403</v>
      </c>
      <c r="E2257" s="1">
        <v>8513</v>
      </c>
      <c r="F2257" s="1">
        <v>3522.25</v>
      </c>
      <c r="G2257" s="1">
        <v>4331</v>
      </c>
      <c r="H2257" s="1">
        <v>6254</v>
      </c>
      <c r="I2257" s="1">
        <v>6087</v>
      </c>
      <c r="J2257" s="1">
        <v>5275</v>
      </c>
      <c r="K2257" s="1">
        <v>3615</v>
      </c>
      <c r="L2257" s="1">
        <v>5405</v>
      </c>
      <c r="M2257" s="1">
        <v>10141.66513599435</v>
      </c>
      <c r="N2257" s="1">
        <v>54405.25</v>
      </c>
      <c r="O2257" s="1">
        <v>0.27808994645447949</v>
      </c>
      <c r="P2257" s="1">
        <v>1.0237409276244751</v>
      </c>
      <c r="Q2257" s="1" t="s">
        <v>24</v>
      </c>
      <c r="R2257" s="1" t="s">
        <v>25</v>
      </c>
      <c r="S2257" s="1" t="s">
        <v>26</v>
      </c>
      <c r="T2257" s="1">
        <v>-22536</v>
      </c>
      <c r="U2257" s="1">
        <v>-0.25386851546372252</v>
      </c>
      <c r="V2257" s="3" t="s">
        <v>27</v>
      </c>
    </row>
    <row r="2258" spans="1:22" x14ac:dyDescent="0.3">
      <c r="A2258" s="2" t="s">
        <v>301</v>
      </c>
      <c r="B2258" s="1" t="s">
        <v>30</v>
      </c>
      <c r="C2258" s="1">
        <v>34197.605920444017</v>
      </c>
      <c r="D2258" s="1">
        <v>11403</v>
      </c>
      <c r="E2258" s="1">
        <v>6188</v>
      </c>
      <c r="F2258" s="1">
        <v>5805</v>
      </c>
      <c r="G2258" s="1">
        <v>2169</v>
      </c>
      <c r="H2258" s="1">
        <v>5848</v>
      </c>
      <c r="I2258" s="1">
        <v>3578</v>
      </c>
      <c r="J2258" s="1">
        <v>1235</v>
      </c>
      <c r="K2258" s="1">
        <v>2377</v>
      </c>
      <c r="L2258" s="1">
        <v>2225</v>
      </c>
      <c r="M2258" s="1">
        <v>10141.66513599435</v>
      </c>
      <c r="N2258" s="1">
        <v>40828</v>
      </c>
      <c r="O2258" s="1">
        <v>0.27808994645447949</v>
      </c>
      <c r="P2258" s="1">
        <v>1.0237409276244751</v>
      </c>
      <c r="Q2258" s="1" t="s">
        <v>24</v>
      </c>
      <c r="R2258" s="1" t="s">
        <v>25</v>
      </c>
      <c r="S2258" s="1" t="s">
        <v>26</v>
      </c>
      <c r="T2258" s="1">
        <v>-12481</v>
      </c>
      <c r="U2258" s="1">
        <v>-0.25386851546372252</v>
      </c>
      <c r="V2258" s="3" t="s">
        <v>27</v>
      </c>
    </row>
    <row r="2259" spans="1:22" x14ac:dyDescent="0.3">
      <c r="A2259" s="2" t="s">
        <v>301</v>
      </c>
      <c r="B2259" s="1" t="s">
        <v>31</v>
      </c>
      <c r="C2259" s="1">
        <v>34197.605920444017</v>
      </c>
      <c r="D2259" s="1">
        <v>11403</v>
      </c>
      <c r="E2259" s="1">
        <v>3046</v>
      </c>
      <c r="F2259" s="1">
        <v>1954</v>
      </c>
      <c r="G2259" s="1">
        <v>4545</v>
      </c>
      <c r="H2259" s="1">
        <v>3904</v>
      </c>
      <c r="I2259" s="1">
        <v>7855</v>
      </c>
      <c r="J2259" s="1">
        <v>3545</v>
      </c>
      <c r="K2259" s="1">
        <v>2920.5</v>
      </c>
      <c r="L2259" s="1">
        <v>457</v>
      </c>
      <c r="M2259" s="1">
        <v>10141.66513599435</v>
      </c>
      <c r="N2259" s="1">
        <v>39629.5</v>
      </c>
      <c r="O2259" s="1">
        <v>0.27808994645447949</v>
      </c>
      <c r="P2259" s="1">
        <v>1.0237409276244751</v>
      </c>
      <c r="Q2259" s="1" t="s">
        <v>24</v>
      </c>
      <c r="R2259" s="1" t="s">
        <v>25</v>
      </c>
      <c r="S2259" s="1" t="s">
        <v>26</v>
      </c>
      <c r="T2259" s="1">
        <v>-8362</v>
      </c>
      <c r="U2259" s="1">
        <v>-0.25386851546372252</v>
      </c>
      <c r="V2259" s="3" t="s">
        <v>27</v>
      </c>
    </row>
    <row r="2260" spans="1:22" x14ac:dyDescent="0.3">
      <c r="A2260" s="2" t="s">
        <v>301</v>
      </c>
      <c r="B2260" s="1" t="s">
        <v>32</v>
      </c>
      <c r="C2260" s="1">
        <v>34197.605920444017</v>
      </c>
      <c r="D2260" s="1">
        <v>11403</v>
      </c>
      <c r="E2260" s="1">
        <v>5053</v>
      </c>
      <c r="F2260" s="1">
        <v>3522.25</v>
      </c>
      <c r="G2260" s="1">
        <v>3467</v>
      </c>
      <c r="H2260" s="1">
        <v>1516</v>
      </c>
      <c r="I2260" s="1">
        <v>5915.25</v>
      </c>
      <c r="J2260" s="1">
        <v>3107.6</v>
      </c>
      <c r="K2260" s="1">
        <v>2920.5</v>
      </c>
      <c r="L2260" s="1">
        <v>4641</v>
      </c>
      <c r="M2260" s="1">
        <v>10141.66513599435</v>
      </c>
      <c r="N2260" s="1">
        <v>41545.599999999999</v>
      </c>
      <c r="O2260" s="1">
        <v>0.27808994645447949</v>
      </c>
      <c r="P2260" s="1">
        <v>1.0237409276244751</v>
      </c>
      <c r="Q2260" s="1" t="s">
        <v>24</v>
      </c>
      <c r="R2260" s="1" t="s">
        <v>25</v>
      </c>
      <c r="S2260" s="1" t="s">
        <v>26</v>
      </c>
      <c r="T2260" s="1">
        <v>-1034</v>
      </c>
      <c r="U2260" s="1">
        <v>-0.25386851546372252</v>
      </c>
      <c r="V2260" s="3" t="s">
        <v>27</v>
      </c>
    </row>
    <row r="2261" spans="1:22" x14ac:dyDescent="0.3">
      <c r="A2261" s="2" t="s">
        <v>301</v>
      </c>
      <c r="B2261" s="1" t="s">
        <v>33</v>
      </c>
      <c r="C2261" s="1">
        <v>34197.605920444017</v>
      </c>
      <c r="D2261" s="1">
        <v>11403</v>
      </c>
      <c r="E2261" s="1">
        <v>4654</v>
      </c>
      <c r="F2261" s="1">
        <v>4050</v>
      </c>
      <c r="G2261" s="1">
        <v>3696</v>
      </c>
      <c r="H2261" s="1">
        <v>1444</v>
      </c>
      <c r="I2261" s="1">
        <v>5915.25</v>
      </c>
      <c r="J2261" s="1">
        <v>696</v>
      </c>
      <c r="K2261" s="1">
        <v>2920.5</v>
      </c>
      <c r="L2261" s="1">
        <v>3530</v>
      </c>
      <c r="M2261" s="1">
        <v>10141.66513599435</v>
      </c>
      <c r="N2261" s="1">
        <v>38308.75</v>
      </c>
      <c r="O2261" s="1">
        <v>0.27808994645447949</v>
      </c>
      <c r="P2261" s="1">
        <v>1.0237409276244751</v>
      </c>
      <c r="Q2261" s="1" t="s">
        <v>24</v>
      </c>
      <c r="R2261" s="1" t="s">
        <v>25</v>
      </c>
      <c r="S2261" s="1" t="s">
        <v>26</v>
      </c>
      <c r="T2261" s="1">
        <v>-1126</v>
      </c>
      <c r="U2261" s="1">
        <v>-0.25386851546372252</v>
      </c>
      <c r="V2261" s="3" t="s">
        <v>27</v>
      </c>
    </row>
    <row r="2262" spans="1:22" x14ac:dyDescent="0.3">
      <c r="A2262" s="2" t="s">
        <v>302</v>
      </c>
      <c r="B2262" s="1" t="s">
        <v>23</v>
      </c>
      <c r="C2262" s="1">
        <v>78720</v>
      </c>
      <c r="D2262" s="1">
        <v>22800</v>
      </c>
      <c r="E2262" s="1">
        <v>7265</v>
      </c>
      <c r="F2262" s="1">
        <v>2702.6</v>
      </c>
      <c r="G2262" s="1">
        <v>1408</v>
      </c>
      <c r="H2262" s="1">
        <v>2025</v>
      </c>
      <c r="I2262" s="1">
        <v>2165</v>
      </c>
      <c r="J2262" s="1">
        <v>5707</v>
      </c>
      <c r="K2262" s="1">
        <v>4770</v>
      </c>
      <c r="L2262" s="1">
        <v>3686</v>
      </c>
      <c r="M2262" s="1">
        <v>13898.5</v>
      </c>
      <c r="N2262" s="1">
        <v>52528.6</v>
      </c>
      <c r="O2262" s="1">
        <v>0.1769944105691057</v>
      </c>
      <c r="P2262" s="1">
        <v>0.66728404471544711</v>
      </c>
      <c r="Q2262" s="1" t="s">
        <v>24</v>
      </c>
      <c r="R2262" s="1" t="s">
        <v>25</v>
      </c>
      <c r="S2262" s="1" t="s">
        <v>37</v>
      </c>
      <c r="T2262" s="1">
        <v>14961</v>
      </c>
      <c r="U2262" s="1">
        <v>0.15572154471544719</v>
      </c>
      <c r="V2262" s="3" t="s">
        <v>27</v>
      </c>
    </row>
    <row r="2263" spans="1:22" x14ac:dyDescent="0.3">
      <c r="A2263" s="2" t="s">
        <v>302</v>
      </c>
      <c r="B2263" s="1" t="s">
        <v>39</v>
      </c>
      <c r="C2263" s="1">
        <v>78720</v>
      </c>
      <c r="D2263" s="1">
        <v>22800</v>
      </c>
      <c r="E2263" s="1">
        <v>2396</v>
      </c>
      <c r="F2263" s="1">
        <v>2702.6</v>
      </c>
      <c r="G2263" s="1">
        <v>3677</v>
      </c>
      <c r="H2263" s="1">
        <v>2979</v>
      </c>
      <c r="I2263" s="1">
        <v>3170</v>
      </c>
      <c r="J2263" s="1">
        <v>4975</v>
      </c>
      <c r="K2263" s="1">
        <v>2510.333333333333</v>
      </c>
      <c r="L2263" s="1">
        <v>1524</v>
      </c>
      <c r="M2263" s="1">
        <v>13898.5</v>
      </c>
      <c r="N2263" s="1">
        <v>46733.933333333327</v>
      </c>
      <c r="O2263" s="1">
        <v>0.1769944105691057</v>
      </c>
      <c r="P2263" s="1">
        <v>0.59367293360433604</v>
      </c>
      <c r="Q2263" s="1" t="s">
        <v>36</v>
      </c>
      <c r="R2263" s="1" t="s">
        <v>25</v>
      </c>
      <c r="S2263" s="1" t="s">
        <v>37</v>
      </c>
      <c r="T2263" s="1">
        <v>26436</v>
      </c>
      <c r="U2263" s="1">
        <v>0.22933265582655829</v>
      </c>
      <c r="V2263" s="3" t="s">
        <v>38</v>
      </c>
    </row>
    <row r="2264" spans="1:22" x14ac:dyDescent="0.3">
      <c r="A2264" s="2" t="s">
        <v>302</v>
      </c>
      <c r="B2264" s="1" t="s">
        <v>28</v>
      </c>
      <c r="C2264" s="1">
        <v>78720</v>
      </c>
      <c r="D2264" s="1">
        <v>22800</v>
      </c>
      <c r="E2264" s="1">
        <v>8756</v>
      </c>
      <c r="F2264" s="1">
        <v>1286</v>
      </c>
      <c r="G2264" s="1">
        <v>3667</v>
      </c>
      <c r="H2264" s="1">
        <v>6307</v>
      </c>
      <c r="I2264" s="1">
        <v>2261</v>
      </c>
      <c r="J2264" s="1">
        <v>1724</v>
      </c>
      <c r="K2264" s="1">
        <v>2510.333333333333</v>
      </c>
      <c r="L2264" s="1">
        <v>522</v>
      </c>
      <c r="M2264" s="1">
        <v>13898.5</v>
      </c>
      <c r="N2264" s="1">
        <v>49833.333333333343</v>
      </c>
      <c r="O2264" s="1">
        <v>0.1769944105691057</v>
      </c>
      <c r="P2264" s="1">
        <v>0.63304539295392959</v>
      </c>
      <c r="Q2264" s="1" t="s">
        <v>24</v>
      </c>
      <c r="R2264" s="1" t="s">
        <v>25</v>
      </c>
      <c r="S2264" s="1" t="s">
        <v>37</v>
      </c>
      <c r="T2264" s="1">
        <v>17464</v>
      </c>
      <c r="U2264" s="1">
        <v>0.18996019647696469</v>
      </c>
      <c r="V2264" s="3" t="s">
        <v>27</v>
      </c>
    </row>
    <row r="2265" spans="1:22" x14ac:dyDescent="0.3">
      <c r="A2265" s="2" t="s">
        <v>302</v>
      </c>
      <c r="B2265" s="1" t="s">
        <v>29</v>
      </c>
      <c r="C2265" s="1">
        <v>78720</v>
      </c>
      <c r="D2265" s="1">
        <v>22800</v>
      </c>
      <c r="E2265" s="1">
        <v>8017</v>
      </c>
      <c r="F2265" s="1">
        <v>3725</v>
      </c>
      <c r="G2265" s="1">
        <v>3283</v>
      </c>
      <c r="H2265" s="1">
        <v>3554</v>
      </c>
      <c r="I2265" s="1">
        <v>1985</v>
      </c>
      <c r="J2265" s="1">
        <v>5922</v>
      </c>
      <c r="K2265" s="1">
        <v>2510.333333333333</v>
      </c>
      <c r="L2265" s="1">
        <v>2377</v>
      </c>
      <c r="M2265" s="1">
        <v>13898.5</v>
      </c>
      <c r="N2265" s="1">
        <v>54173.333333333343</v>
      </c>
      <c r="O2265" s="1">
        <v>0.1769944105691057</v>
      </c>
      <c r="P2265" s="1">
        <v>0.68817750677506773</v>
      </c>
      <c r="Q2265" s="1" t="s">
        <v>24</v>
      </c>
      <c r="R2265" s="1" t="s">
        <v>25</v>
      </c>
      <c r="S2265" s="1" t="s">
        <v>37</v>
      </c>
      <c r="T2265" s="1">
        <v>13124</v>
      </c>
      <c r="U2265" s="1">
        <v>0.13482808265582649</v>
      </c>
      <c r="V2265" s="3" t="s">
        <v>27</v>
      </c>
    </row>
    <row r="2266" spans="1:22" x14ac:dyDescent="0.3">
      <c r="A2266" s="2" t="s">
        <v>302</v>
      </c>
      <c r="B2266" s="1" t="s">
        <v>30</v>
      </c>
      <c r="C2266" s="1">
        <v>78720</v>
      </c>
      <c r="D2266" s="1">
        <v>22800</v>
      </c>
      <c r="E2266" s="1">
        <v>5112</v>
      </c>
      <c r="F2266" s="1">
        <v>3444</v>
      </c>
      <c r="G2266" s="1">
        <v>2508</v>
      </c>
      <c r="H2266" s="1">
        <v>6819</v>
      </c>
      <c r="I2266" s="1">
        <v>3170</v>
      </c>
      <c r="J2266" s="1">
        <v>2565</v>
      </c>
      <c r="K2266" s="1">
        <v>1141</v>
      </c>
      <c r="L2266" s="1">
        <v>61</v>
      </c>
      <c r="M2266" s="1">
        <v>13898.5</v>
      </c>
      <c r="N2266" s="1">
        <v>47620</v>
      </c>
      <c r="O2266" s="1">
        <v>0.1769944105691057</v>
      </c>
      <c r="P2266" s="1">
        <v>0.60492886178861793</v>
      </c>
      <c r="Q2266" s="1" t="s">
        <v>36</v>
      </c>
      <c r="R2266" s="1" t="s">
        <v>25</v>
      </c>
      <c r="S2266" s="1" t="s">
        <v>37</v>
      </c>
      <c r="T2266" s="1">
        <v>20337</v>
      </c>
      <c r="U2266" s="1">
        <v>0.2180767276422764</v>
      </c>
      <c r="V2266" s="3" t="s">
        <v>38</v>
      </c>
    </row>
    <row r="2267" spans="1:22" x14ac:dyDescent="0.3">
      <c r="A2267" s="2" t="s">
        <v>302</v>
      </c>
      <c r="B2267" s="1" t="s">
        <v>31</v>
      </c>
      <c r="C2267" s="1">
        <v>78720</v>
      </c>
      <c r="D2267" s="1">
        <v>22800</v>
      </c>
      <c r="E2267" s="1">
        <v>6476</v>
      </c>
      <c r="F2267" s="1">
        <v>2294</v>
      </c>
      <c r="G2267" s="1">
        <v>3588</v>
      </c>
      <c r="H2267" s="1">
        <v>6053</v>
      </c>
      <c r="I2267" s="1">
        <v>5143</v>
      </c>
      <c r="J2267" s="1">
        <v>4026</v>
      </c>
      <c r="K2267" s="1">
        <v>2510.333333333333</v>
      </c>
      <c r="L2267" s="1">
        <v>4257</v>
      </c>
      <c r="M2267" s="1">
        <v>13898.5</v>
      </c>
      <c r="N2267" s="1">
        <v>57147.333333333343</v>
      </c>
      <c r="O2267" s="1">
        <v>0.1769944105691057</v>
      </c>
      <c r="P2267" s="1">
        <v>0.72595697831978323</v>
      </c>
      <c r="Q2267" s="1" t="s">
        <v>24</v>
      </c>
      <c r="R2267" s="1" t="s">
        <v>25</v>
      </c>
      <c r="S2267" s="1" t="s">
        <v>26</v>
      </c>
      <c r="T2267" s="1">
        <v>10150</v>
      </c>
      <c r="U2267" s="1">
        <v>9.7048611111111086E-2</v>
      </c>
      <c r="V2267" s="3" t="s">
        <v>27</v>
      </c>
    </row>
    <row r="2268" spans="1:22" x14ac:dyDescent="0.3">
      <c r="A2268" s="2" t="s">
        <v>302</v>
      </c>
      <c r="B2268" s="1" t="s">
        <v>32</v>
      </c>
      <c r="C2268" s="1">
        <v>78720</v>
      </c>
      <c r="D2268" s="1">
        <v>22800</v>
      </c>
      <c r="E2268" s="1">
        <v>2777</v>
      </c>
      <c r="F2268" s="1">
        <v>2702.6</v>
      </c>
      <c r="G2268" s="1">
        <v>2894</v>
      </c>
      <c r="H2268" s="1">
        <v>1859</v>
      </c>
      <c r="I2268" s="1">
        <v>4481</v>
      </c>
      <c r="J2268" s="1">
        <v>4364</v>
      </c>
      <c r="K2268" s="1">
        <v>1620</v>
      </c>
      <c r="L2268" s="1">
        <v>2891</v>
      </c>
      <c r="M2268" s="1">
        <v>13898.5</v>
      </c>
      <c r="N2268" s="1">
        <v>46388.6</v>
      </c>
      <c r="O2268" s="1">
        <v>0.1769944105691057</v>
      </c>
      <c r="P2268" s="1">
        <v>0.58928607723577231</v>
      </c>
      <c r="Q2268" s="1" t="s">
        <v>36</v>
      </c>
      <c r="R2268" s="1" t="s">
        <v>25</v>
      </c>
      <c r="S2268" s="1" t="s">
        <v>37</v>
      </c>
      <c r="T2268" s="1">
        <v>21101</v>
      </c>
      <c r="U2268" s="1">
        <v>0.23371951219512199</v>
      </c>
      <c r="V2268" s="3" t="s">
        <v>38</v>
      </c>
    </row>
    <row r="2269" spans="1:22" x14ac:dyDescent="0.3">
      <c r="A2269" s="2" t="s">
        <v>302</v>
      </c>
      <c r="B2269" s="1" t="s">
        <v>33</v>
      </c>
      <c r="C2269" s="1">
        <v>78720</v>
      </c>
      <c r="D2269" s="1">
        <v>22800</v>
      </c>
      <c r="E2269" s="1">
        <v>5489</v>
      </c>
      <c r="F2269" s="1">
        <v>2702.6</v>
      </c>
      <c r="G2269" s="1">
        <v>2503</v>
      </c>
      <c r="H2269" s="1">
        <v>3237</v>
      </c>
      <c r="I2269" s="1">
        <v>2826</v>
      </c>
      <c r="J2269" s="1">
        <v>3152</v>
      </c>
      <c r="K2269" s="1">
        <v>2510.333333333333</v>
      </c>
      <c r="L2269" s="1">
        <v>4104</v>
      </c>
      <c r="M2269" s="1">
        <v>13898.5</v>
      </c>
      <c r="N2269" s="1">
        <v>49323.933333333327</v>
      </c>
      <c r="O2269" s="1">
        <v>0.1769944105691057</v>
      </c>
      <c r="P2269" s="1">
        <v>0.62657435636856373</v>
      </c>
      <c r="Q2269" s="1" t="s">
        <v>24</v>
      </c>
      <c r="R2269" s="1" t="s">
        <v>25</v>
      </c>
      <c r="S2269" s="1" t="s">
        <v>37</v>
      </c>
      <c r="T2269" s="1">
        <v>20676</v>
      </c>
      <c r="U2269" s="1">
        <v>0.1964312330623306</v>
      </c>
      <c r="V2269" s="3" t="s">
        <v>27</v>
      </c>
    </row>
    <row r="2270" spans="1:22" x14ac:dyDescent="0.3">
      <c r="A2270" s="2" t="s">
        <v>302</v>
      </c>
      <c r="B2270" s="1" t="s">
        <v>43</v>
      </c>
      <c r="C2270" s="1">
        <v>78720</v>
      </c>
      <c r="D2270" s="1">
        <v>22800</v>
      </c>
      <c r="E2270" s="1">
        <v>7269</v>
      </c>
      <c r="F2270" s="1">
        <v>2702.6</v>
      </c>
      <c r="G2270" s="1">
        <v>4253</v>
      </c>
      <c r="H2270" s="1">
        <v>4609</v>
      </c>
      <c r="I2270" s="1">
        <v>4164</v>
      </c>
      <c r="J2270" s="1">
        <v>5855</v>
      </c>
      <c r="K2270" s="1">
        <v>2510.333333333333</v>
      </c>
      <c r="L2270" s="1">
        <v>1489</v>
      </c>
      <c r="M2270" s="1">
        <v>13898.5</v>
      </c>
      <c r="N2270" s="1">
        <v>55651.933333333327</v>
      </c>
      <c r="O2270" s="1">
        <v>0.1769944105691057</v>
      </c>
      <c r="P2270" s="1">
        <v>0.70696053523035229</v>
      </c>
      <c r="Q2270" s="1" t="s">
        <v>24</v>
      </c>
      <c r="R2270" s="1" t="s">
        <v>25</v>
      </c>
      <c r="S2270" s="1" t="s">
        <v>26</v>
      </c>
      <c r="T2270" s="1">
        <v>14348</v>
      </c>
      <c r="U2270" s="1">
        <v>0.11604505420054199</v>
      </c>
      <c r="V2270" s="3" t="s">
        <v>27</v>
      </c>
    </row>
    <row r="2271" spans="1:22" x14ac:dyDescent="0.3">
      <c r="A2271" s="2" t="s">
        <v>302</v>
      </c>
      <c r="B2271" s="1" t="s">
        <v>44</v>
      </c>
      <c r="C2271" s="1">
        <v>78720</v>
      </c>
      <c r="D2271" s="1">
        <v>22800</v>
      </c>
      <c r="E2271" s="1">
        <v>3855</v>
      </c>
      <c r="F2271" s="1">
        <v>2702.6</v>
      </c>
      <c r="G2271" s="1">
        <v>3028</v>
      </c>
      <c r="H2271" s="1">
        <v>5838</v>
      </c>
      <c r="I2271" s="1">
        <v>3170</v>
      </c>
      <c r="J2271" s="1">
        <v>1993</v>
      </c>
      <c r="K2271" s="1">
        <v>2510.333333333333</v>
      </c>
      <c r="L2271" s="1">
        <v>3987</v>
      </c>
      <c r="M2271" s="1">
        <v>13898.5</v>
      </c>
      <c r="N2271" s="1">
        <v>49883.933333333327</v>
      </c>
      <c r="O2271" s="1">
        <v>0.1769944105691057</v>
      </c>
      <c r="P2271" s="1">
        <v>0.63368817750677509</v>
      </c>
      <c r="Q2271" s="1" t="s">
        <v>24</v>
      </c>
      <c r="R2271" s="1" t="s">
        <v>25</v>
      </c>
      <c r="S2271" s="1" t="s">
        <v>37</v>
      </c>
      <c r="T2271" s="1">
        <v>23286</v>
      </c>
      <c r="U2271" s="1">
        <v>0.18931741192411919</v>
      </c>
      <c r="V2271" s="3" t="s">
        <v>27</v>
      </c>
    </row>
    <row r="2272" spans="1:22" x14ac:dyDescent="0.3">
      <c r="A2272" s="2" t="s">
        <v>302</v>
      </c>
      <c r="B2272" s="1" t="s">
        <v>40</v>
      </c>
      <c r="C2272" s="1">
        <v>78720</v>
      </c>
      <c r="D2272" s="1">
        <v>22800</v>
      </c>
      <c r="E2272" s="1">
        <v>6839</v>
      </c>
      <c r="F2272" s="1">
        <v>2764</v>
      </c>
      <c r="G2272" s="1">
        <v>3132</v>
      </c>
      <c r="H2272" s="1">
        <v>3317</v>
      </c>
      <c r="I2272" s="1">
        <v>2335</v>
      </c>
      <c r="J2272" s="1">
        <v>1153</v>
      </c>
      <c r="K2272" s="1">
        <v>2510.333333333333</v>
      </c>
      <c r="L2272" s="1">
        <v>260</v>
      </c>
      <c r="M2272" s="1">
        <v>13898.5</v>
      </c>
      <c r="N2272" s="1">
        <v>45110.333333333343</v>
      </c>
      <c r="O2272" s="1">
        <v>0.1769944105691057</v>
      </c>
      <c r="P2272" s="1">
        <v>0.57304793360433603</v>
      </c>
      <c r="Q2272" s="1" t="s">
        <v>36</v>
      </c>
      <c r="R2272" s="1" t="s">
        <v>25</v>
      </c>
      <c r="S2272" s="1" t="s">
        <v>37</v>
      </c>
      <c r="T2272" s="1">
        <v>22187</v>
      </c>
      <c r="U2272" s="1">
        <v>0.24995765582655821</v>
      </c>
      <c r="V2272" s="3" t="s">
        <v>38</v>
      </c>
    </row>
    <row r="2273" spans="1:22" x14ac:dyDescent="0.3">
      <c r="A2273" s="2" t="s">
        <v>303</v>
      </c>
      <c r="B2273" s="1" t="s">
        <v>23</v>
      </c>
      <c r="C2273" s="1">
        <v>54111</v>
      </c>
      <c r="D2273" s="1">
        <v>7665</v>
      </c>
      <c r="E2273" s="1">
        <v>7936</v>
      </c>
      <c r="F2273" s="1">
        <v>3523</v>
      </c>
      <c r="G2273" s="1">
        <v>2638</v>
      </c>
      <c r="H2273" s="1">
        <v>2856</v>
      </c>
      <c r="I2273" s="1">
        <v>4281.5</v>
      </c>
      <c r="J2273" s="1">
        <v>3093</v>
      </c>
      <c r="K2273" s="1">
        <v>1841.166666666667</v>
      </c>
      <c r="L2273" s="1">
        <v>5422</v>
      </c>
      <c r="M2273" s="1">
        <v>6734</v>
      </c>
      <c r="N2273" s="1">
        <v>39255.666666666657</v>
      </c>
      <c r="O2273" s="1">
        <v>0.1244478941435198</v>
      </c>
      <c r="P2273" s="1">
        <v>0.72546555537075019</v>
      </c>
      <c r="Q2273" s="1" t="s">
        <v>24</v>
      </c>
      <c r="R2273" s="1" t="s">
        <v>25</v>
      </c>
      <c r="S2273" s="1" t="s">
        <v>26</v>
      </c>
      <c r="T2273" s="1">
        <v>17767</v>
      </c>
      <c r="U2273" s="1">
        <v>0.15008655048573</v>
      </c>
      <c r="V2273" s="3" t="s">
        <v>27</v>
      </c>
    </row>
    <row r="2274" spans="1:22" x14ac:dyDescent="0.3">
      <c r="A2274" s="2" t="s">
        <v>303</v>
      </c>
      <c r="B2274" s="1" t="s">
        <v>39</v>
      </c>
      <c r="C2274" s="1">
        <v>82278.262719703984</v>
      </c>
      <c r="D2274" s="1">
        <v>7665</v>
      </c>
      <c r="E2274" s="1">
        <v>7102</v>
      </c>
      <c r="F2274" s="1">
        <v>3523</v>
      </c>
      <c r="G2274" s="1">
        <v>3903</v>
      </c>
      <c r="H2274" s="1">
        <v>3493</v>
      </c>
      <c r="I2274" s="1">
        <v>5292</v>
      </c>
      <c r="J2274" s="1">
        <v>2750</v>
      </c>
      <c r="K2274" s="1">
        <v>1699</v>
      </c>
      <c r="L2274" s="1">
        <v>939</v>
      </c>
      <c r="M2274" s="1">
        <v>6734</v>
      </c>
      <c r="N2274" s="1">
        <v>36366</v>
      </c>
      <c r="O2274" s="1">
        <v>8.1844217140809208E-2</v>
      </c>
      <c r="P2274" s="1">
        <v>0.44198794186852802</v>
      </c>
      <c r="Q2274" s="1" t="s">
        <v>36</v>
      </c>
      <c r="R2274" s="1" t="s">
        <v>25</v>
      </c>
      <c r="S2274" s="1" t="s">
        <v>37</v>
      </c>
      <c r="T2274" s="1">
        <v>11785</v>
      </c>
      <c r="U2274" s="1">
        <v>0.47616784099066278</v>
      </c>
      <c r="V2274" s="3" t="s">
        <v>46</v>
      </c>
    </row>
    <row r="2275" spans="1:22" x14ac:dyDescent="0.3">
      <c r="A2275" s="2" t="s">
        <v>303</v>
      </c>
      <c r="B2275" s="1" t="s">
        <v>28</v>
      </c>
      <c r="C2275" s="1">
        <v>82278.262719703984</v>
      </c>
      <c r="D2275" s="1">
        <v>7665</v>
      </c>
      <c r="E2275" s="1">
        <v>8332</v>
      </c>
      <c r="F2275" s="1">
        <v>1323</v>
      </c>
      <c r="G2275" s="1">
        <v>1566</v>
      </c>
      <c r="H2275" s="1">
        <v>1347</v>
      </c>
      <c r="I2275" s="1">
        <v>4281.5</v>
      </c>
      <c r="J2275" s="1">
        <v>2572</v>
      </c>
      <c r="K2275" s="1">
        <v>1614</v>
      </c>
      <c r="L2275" s="1">
        <v>3458</v>
      </c>
      <c r="M2275" s="1">
        <v>6734</v>
      </c>
      <c r="N2275" s="1">
        <v>32158.5</v>
      </c>
      <c r="O2275" s="1">
        <v>8.1844217140809208E-2</v>
      </c>
      <c r="P2275" s="1">
        <v>0.39085049850352138</v>
      </c>
      <c r="Q2275" s="1" t="s">
        <v>36</v>
      </c>
      <c r="R2275" s="1" t="s">
        <v>25</v>
      </c>
      <c r="S2275" s="1" t="s">
        <v>37</v>
      </c>
      <c r="T2275" s="1">
        <v>19500</v>
      </c>
      <c r="U2275" s="1">
        <v>0.52730528435566937</v>
      </c>
      <c r="V2275" s="3" t="s">
        <v>46</v>
      </c>
    </row>
    <row r="2276" spans="1:22" x14ac:dyDescent="0.3">
      <c r="A2276" s="2" t="s">
        <v>303</v>
      </c>
      <c r="B2276" s="1" t="s">
        <v>29</v>
      </c>
      <c r="C2276" s="1">
        <v>54111</v>
      </c>
      <c r="D2276" s="1">
        <v>7665</v>
      </c>
      <c r="E2276" s="1">
        <v>7881</v>
      </c>
      <c r="F2276" s="1">
        <v>2784</v>
      </c>
      <c r="G2276" s="1">
        <v>4265</v>
      </c>
      <c r="H2276" s="1">
        <v>5849</v>
      </c>
      <c r="I2276" s="1">
        <v>3009</v>
      </c>
      <c r="J2276" s="1">
        <v>2750</v>
      </c>
      <c r="K2276" s="1">
        <v>3453</v>
      </c>
      <c r="L2276" s="1">
        <v>2091</v>
      </c>
      <c r="M2276" s="1">
        <v>6734</v>
      </c>
      <c r="N2276" s="1">
        <v>39747</v>
      </c>
      <c r="O2276" s="1">
        <v>0.1244478941435198</v>
      </c>
      <c r="P2276" s="1">
        <v>0.73454565615124467</v>
      </c>
      <c r="Q2276" s="1" t="s">
        <v>24</v>
      </c>
      <c r="R2276" s="1" t="s">
        <v>25</v>
      </c>
      <c r="S2276" s="1" t="s">
        <v>26</v>
      </c>
      <c r="T2276" s="1">
        <v>6460</v>
      </c>
      <c r="U2276" s="1">
        <v>0.14100644970523549</v>
      </c>
      <c r="V2276" s="3" t="s">
        <v>27</v>
      </c>
    </row>
    <row r="2277" spans="1:22" x14ac:dyDescent="0.3">
      <c r="A2277" s="2" t="s">
        <v>303</v>
      </c>
      <c r="B2277" s="1" t="s">
        <v>30</v>
      </c>
      <c r="C2277" s="1">
        <v>54111</v>
      </c>
      <c r="D2277" s="1">
        <v>7665</v>
      </c>
      <c r="E2277" s="1">
        <v>8886</v>
      </c>
      <c r="F2277" s="1">
        <v>5154</v>
      </c>
      <c r="G2277" s="1">
        <v>2982</v>
      </c>
      <c r="H2277" s="1">
        <v>4804</v>
      </c>
      <c r="I2277" s="1">
        <v>4281.5</v>
      </c>
      <c r="J2277" s="1">
        <v>3609</v>
      </c>
      <c r="K2277" s="1">
        <v>1841.166666666667</v>
      </c>
      <c r="L2277" s="1">
        <v>1583</v>
      </c>
      <c r="M2277" s="1">
        <v>6734</v>
      </c>
      <c r="N2277" s="1">
        <v>40805.666666666657</v>
      </c>
      <c r="O2277" s="1">
        <v>0.1244478941435198</v>
      </c>
      <c r="P2277" s="1">
        <v>0.75411037805005754</v>
      </c>
      <c r="Q2277" s="1" t="s">
        <v>24</v>
      </c>
      <c r="R2277" s="1" t="s">
        <v>25</v>
      </c>
      <c r="S2277" s="1" t="s">
        <v>26</v>
      </c>
      <c r="T2277" s="1">
        <v>12694</v>
      </c>
      <c r="U2277" s="1">
        <v>0.12144172780642271</v>
      </c>
      <c r="V2277" s="3" t="s">
        <v>27</v>
      </c>
    </row>
    <row r="2278" spans="1:22" x14ac:dyDescent="0.3">
      <c r="A2278" s="2" t="s">
        <v>303</v>
      </c>
      <c r="B2278" s="1" t="s">
        <v>31</v>
      </c>
      <c r="C2278" s="1">
        <v>54111</v>
      </c>
      <c r="D2278" s="1">
        <v>7665</v>
      </c>
      <c r="E2278" s="1">
        <v>7460</v>
      </c>
      <c r="F2278" s="1">
        <v>2908</v>
      </c>
      <c r="G2278" s="1">
        <v>4213</v>
      </c>
      <c r="H2278" s="1">
        <v>6228</v>
      </c>
      <c r="I2278" s="1">
        <v>3486</v>
      </c>
      <c r="J2278" s="1">
        <v>873</v>
      </c>
      <c r="K2278" s="1">
        <v>1841.166666666667</v>
      </c>
      <c r="L2278" s="1">
        <v>3960</v>
      </c>
      <c r="M2278" s="1">
        <v>6734</v>
      </c>
      <c r="N2278" s="1">
        <v>38634.166666666657</v>
      </c>
      <c r="O2278" s="1">
        <v>0.1244478941435198</v>
      </c>
      <c r="P2278" s="1">
        <v>0.71397990550288604</v>
      </c>
      <c r="Q2278" s="1" t="s">
        <v>24</v>
      </c>
      <c r="R2278" s="1" t="s">
        <v>25</v>
      </c>
      <c r="S2278" s="1" t="s">
        <v>26</v>
      </c>
      <c r="T2278" s="1">
        <v>10584</v>
      </c>
      <c r="U2278" s="1">
        <v>0.16157220035359421</v>
      </c>
      <c r="V2278" s="3" t="s">
        <v>27</v>
      </c>
    </row>
    <row r="2279" spans="1:22" x14ac:dyDescent="0.3">
      <c r="A2279" s="2" t="s">
        <v>303</v>
      </c>
      <c r="B2279" s="1" t="s">
        <v>32</v>
      </c>
      <c r="C2279" s="1">
        <v>54111</v>
      </c>
      <c r="D2279" s="1">
        <v>7665</v>
      </c>
      <c r="E2279" s="1">
        <v>6191</v>
      </c>
      <c r="F2279" s="1">
        <v>3448</v>
      </c>
      <c r="G2279" s="1">
        <v>2862</v>
      </c>
      <c r="H2279" s="1">
        <v>3577</v>
      </c>
      <c r="I2279" s="1">
        <v>1981</v>
      </c>
      <c r="J2279" s="1">
        <v>4032</v>
      </c>
      <c r="K2279" s="1">
        <v>1841.166666666667</v>
      </c>
      <c r="L2279" s="1">
        <v>5710</v>
      </c>
      <c r="M2279" s="1">
        <v>6734</v>
      </c>
      <c r="N2279" s="1">
        <v>37307.166666666672</v>
      </c>
      <c r="O2279" s="1">
        <v>0.1244478941435198</v>
      </c>
      <c r="P2279" s="1">
        <v>0.68945624118324689</v>
      </c>
      <c r="Q2279" s="1" t="s">
        <v>24</v>
      </c>
      <c r="R2279" s="1" t="s">
        <v>25</v>
      </c>
      <c r="S2279" s="1" t="s">
        <v>37</v>
      </c>
      <c r="T2279" s="1">
        <v>11911</v>
      </c>
      <c r="U2279" s="1">
        <v>0.1860958646732333</v>
      </c>
      <c r="V2279" s="3" t="s">
        <v>27</v>
      </c>
    </row>
    <row r="2280" spans="1:22" x14ac:dyDescent="0.3">
      <c r="A2280" s="2" t="s">
        <v>303</v>
      </c>
      <c r="B2280" s="1" t="s">
        <v>33</v>
      </c>
      <c r="C2280" s="1">
        <v>54111</v>
      </c>
      <c r="D2280" s="1">
        <v>7665</v>
      </c>
      <c r="E2280" s="1">
        <v>5231</v>
      </c>
      <c r="F2280" s="1">
        <v>5521</v>
      </c>
      <c r="G2280" s="1">
        <v>3547</v>
      </c>
      <c r="H2280" s="1">
        <v>4108</v>
      </c>
      <c r="I2280" s="1">
        <v>5596</v>
      </c>
      <c r="J2280" s="1">
        <v>1667</v>
      </c>
      <c r="K2280" s="1">
        <v>1355</v>
      </c>
      <c r="L2280" s="1">
        <v>1217</v>
      </c>
      <c r="M2280" s="1">
        <v>6734</v>
      </c>
      <c r="N2280" s="1">
        <v>35907</v>
      </c>
      <c r="O2280" s="1">
        <v>0.1244478941435198</v>
      </c>
      <c r="P2280" s="1">
        <v>0.66358041802960577</v>
      </c>
      <c r="Q2280" s="1" t="s">
        <v>36</v>
      </c>
      <c r="R2280" s="1" t="s">
        <v>25</v>
      </c>
      <c r="S2280" s="1" t="s">
        <v>37</v>
      </c>
      <c r="T2280" s="1">
        <v>11470</v>
      </c>
      <c r="U2280" s="1">
        <v>0.21197168782687439</v>
      </c>
      <c r="V2280" s="3" t="s">
        <v>27</v>
      </c>
    </row>
    <row r="2281" spans="1:22" x14ac:dyDescent="0.3">
      <c r="A2281" s="2" t="s">
        <v>303</v>
      </c>
      <c r="B2281" s="1" t="s">
        <v>44</v>
      </c>
      <c r="C2281" s="1">
        <v>54111</v>
      </c>
      <c r="D2281" s="1">
        <v>7665</v>
      </c>
      <c r="E2281" s="1">
        <v>7482</v>
      </c>
      <c r="F2281" s="1">
        <v>3523</v>
      </c>
      <c r="G2281" s="1">
        <v>4818</v>
      </c>
      <c r="H2281" s="1">
        <v>6660</v>
      </c>
      <c r="I2281" s="1">
        <v>6325</v>
      </c>
      <c r="J2281" s="1">
        <v>4874</v>
      </c>
      <c r="K2281" s="1">
        <v>1522</v>
      </c>
      <c r="L2281" s="1">
        <v>407</v>
      </c>
      <c r="M2281" s="1">
        <v>6734</v>
      </c>
      <c r="N2281" s="1">
        <v>43276</v>
      </c>
      <c r="O2281" s="1">
        <v>0.1244478941435198</v>
      </c>
      <c r="P2281" s="1">
        <v>0.79976344920626119</v>
      </c>
      <c r="Q2281" s="1" t="s">
        <v>24</v>
      </c>
      <c r="R2281" s="1" t="s">
        <v>25</v>
      </c>
      <c r="S2281" s="1" t="s">
        <v>26</v>
      </c>
      <c r="T2281" s="1">
        <v>7624</v>
      </c>
      <c r="U2281" s="1">
        <v>7.5788656650219E-2</v>
      </c>
      <c r="V2281" s="3" t="s">
        <v>27</v>
      </c>
    </row>
    <row r="2282" spans="1:22" x14ac:dyDescent="0.3">
      <c r="A2282" s="2" t="s">
        <v>303</v>
      </c>
      <c r="B2282" s="1" t="s">
        <v>40</v>
      </c>
      <c r="C2282" s="1">
        <v>54111</v>
      </c>
      <c r="D2282" s="1">
        <v>7665</v>
      </c>
      <c r="E2282" s="1">
        <v>2674</v>
      </c>
      <c r="F2282" s="1">
        <v>3523</v>
      </c>
      <c r="G2282" s="1">
        <v>2879</v>
      </c>
      <c r="H2282" s="1">
        <v>3281</v>
      </c>
      <c r="I2282" s="1">
        <v>4281.5</v>
      </c>
      <c r="J2282" s="1">
        <v>1280</v>
      </c>
      <c r="K2282" s="1">
        <v>1404</v>
      </c>
      <c r="L2282" s="1">
        <v>731</v>
      </c>
      <c r="M2282" s="1">
        <v>6734</v>
      </c>
      <c r="N2282" s="1">
        <v>27718.5</v>
      </c>
      <c r="O2282" s="1">
        <v>0.1244478941435198</v>
      </c>
      <c r="P2282" s="1">
        <v>0.51225259189443917</v>
      </c>
      <c r="Q2282" s="1" t="s">
        <v>36</v>
      </c>
      <c r="R2282" s="1" t="s">
        <v>25</v>
      </c>
      <c r="S2282" s="1" t="s">
        <v>37</v>
      </c>
      <c r="T2282" s="1">
        <v>27463</v>
      </c>
      <c r="U2282" s="1">
        <v>0.36329951396204102</v>
      </c>
      <c r="V2282" s="3" t="s">
        <v>38</v>
      </c>
    </row>
    <row r="2283" spans="1:22" x14ac:dyDescent="0.3">
      <c r="A2283" s="2" t="s">
        <v>304</v>
      </c>
      <c r="B2283" s="1" t="s">
        <v>23</v>
      </c>
      <c r="C2283" s="1">
        <v>82278.262719703984</v>
      </c>
      <c r="D2283" s="1">
        <v>10762</v>
      </c>
      <c r="E2283" s="1">
        <v>7874</v>
      </c>
      <c r="F2283" s="1">
        <v>4944</v>
      </c>
      <c r="G2283" s="1">
        <v>1578</v>
      </c>
      <c r="H2283" s="1">
        <v>5451</v>
      </c>
      <c r="I2283" s="1">
        <v>1244</v>
      </c>
      <c r="J2283" s="1">
        <v>5793</v>
      </c>
      <c r="K2283" s="1">
        <v>2629.2</v>
      </c>
      <c r="L2283" s="1">
        <v>5811</v>
      </c>
      <c r="M2283" s="1">
        <v>8850</v>
      </c>
      <c r="N2283" s="1">
        <v>46086.2</v>
      </c>
      <c r="O2283" s="1">
        <v>0.1075618238337038</v>
      </c>
      <c r="P2283" s="1">
        <v>0.56012607068529274</v>
      </c>
      <c r="Q2283" s="1" t="s">
        <v>36</v>
      </c>
      <c r="R2283" s="1" t="s">
        <v>25</v>
      </c>
      <c r="S2283" s="1" t="s">
        <v>37</v>
      </c>
      <c r="T2283" s="1">
        <v>11753.8163507109</v>
      </c>
      <c r="U2283" s="1">
        <v>0.33231210548100348</v>
      </c>
      <c r="V2283" s="3" t="s">
        <v>38</v>
      </c>
    </row>
    <row r="2284" spans="1:22" x14ac:dyDescent="0.3">
      <c r="A2284" s="2" t="s">
        <v>304</v>
      </c>
      <c r="B2284" s="1" t="s">
        <v>39</v>
      </c>
      <c r="C2284" s="1">
        <v>82278.262719703984</v>
      </c>
      <c r="D2284" s="1">
        <v>10762</v>
      </c>
      <c r="E2284" s="1">
        <v>7031</v>
      </c>
      <c r="F2284" s="1">
        <v>4158.875</v>
      </c>
      <c r="G2284" s="1">
        <v>4737</v>
      </c>
      <c r="H2284" s="1">
        <v>4686</v>
      </c>
      <c r="I2284" s="1">
        <v>1194</v>
      </c>
      <c r="J2284" s="1">
        <v>5886</v>
      </c>
      <c r="K2284" s="1">
        <v>370</v>
      </c>
      <c r="L2284" s="1">
        <v>4475</v>
      </c>
      <c r="M2284" s="1">
        <v>8850</v>
      </c>
      <c r="N2284" s="1">
        <v>43299.875</v>
      </c>
      <c r="O2284" s="1">
        <v>0.1075618238337038</v>
      </c>
      <c r="P2284" s="1">
        <v>0.52626141545439498</v>
      </c>
      <c r="Q2284" s="1" t="s">
        <v>36</v>
      </c>
      <c r="R2284" s="1" t="s">
        <v>25</v>
      </c>
      <c r="S2284" s="1" t="s">
        <v>37</v>
      </c>
      <c r="T2284" s="1">
        <v>11753.8163507109</v>
      </c>
      <c r="U2284" s="1">
        <v>0.36617676071190108</v>
      </c>
      <c r="V2284" s="3" t="s">
        <v>38</v>
      </c>
    </row>
    <row r="2285" spans="1:22" x14ac:dyDescent="0.3">
      <c r="A2285" s="2" t="s">
        <v>304</v>
      </c>
      <c r="B2285" s="1" t="s">
        <v>42</v>
      </c>
      <c r="C2285" s="1">
        <v>82278.262719703984</v>
      </c>
      <c r="D2285" s="1">
        <v>10762</v>
      </c>
      <c r="E2285" s="1">
        <v>6703</v>
      </c>
      <c r="F2285" s="1">
        <v>5405</v>
      </c>
      <c r="G2285" s="1">
        <v>3429</v>
      </c>
      <c r="H2285" s="1">
        <v>2213</v>
      </c>
      <c r="I2285" s="1">
        <v>3646</v>
      </c>
      <c r="J2285" s="1">
        <v>2767</v>
      </c>
      <c r="K2285" s="1">
        <v>2955</v>
      </c>
      <c r="L2285" s="1">
        <v>3125</v>
      </c>
      <c r="M2285" s="1">
        <v>8850</v>
      </c>
      <c r="N2285" s="1">
        <v>41005</v>
      </c>
      <c r="O2285" s="1">
        <v>0.1075618238337038</v>
      </c>
      <c r="P2285" s="1">
        <v>0.4983697837628277</v>
      </c>
      <c r="Q2285" s="1" t="s">
        <v>36</v>
      </c>
      <c r="R2285" s="1" t="s">
        <v>25</v>
      </c>
      <c r="S2285" s="1" t="s">
        <v>37</v>
      </c>
      <c r="T2285" s="1">
        <v>11753.8163507109</v>
      </c>
      <c r="U2285" s="1">
        <v>0.39406839240346853</v>
      </c>
      <c r="V2285" s="3" t="s">
        <v>38</v>
      </c>
    </row>
    <row r="2286" spans="1:22" x14ac:dyDescent="0.3">
      <c r="A2286" s="2" t="s">
        <v>304</v>
      </c>
      <c r="B2286" s="1" t="s">
        <v>28</v>
      </c>
      <c r="C2286" s="1">
        <v>82278.262719703984</v>
      </c>
      <c r="D2286" s="1">
        <v>10762</v>
      </c>
      <c r="E2286" s="1">
        <v>7880</v>
      </c>
      <c r="F2286" s="1">
        <v>4158.875</v>
      </c>
      <c r="G2286" s="1">
        <v>4784</v>
      </c>
      <c r="H2286" s="1">
        <v>1429</v>
      </c>
      <c r="I2286" s="1">
        <v>3481.8571428571431</v>
      </c>
      <c r="J2286" s="1">
        <v>4551</v>
      </c>
      <c r="K2286" s="1">
        <v>2629.2</v>
      </c>
      <c r="L2286" s="1">
        <v>2645</v>
      </c>
      <c r="M2286" s="1">
        <v>8850</v>
      </c>
      <c r="N2286" s="1">
        <v>42320.932142857142</v>
      </c>
      <c r="O2286" s="1">
        <v>0.1075618238337038</v>
      </c>
      <c r="P2286" s="1">
        <v>0.51436346300882863</v>
      </c>
      <c r="Q2286" s="1" t="s">
        <v>36</v>
      </c>
      <c r="R2286" s="1" t="s">
        <v>25</v>
      </c>
      <c r="S2286" s="1" t="s">
        <v>37</v>
      </c>
      <c r="T2286" s="1">
        <v>11753.8163507109</v>
      </c>
      <c r="U2286" s="1">
        <v>0.3780747131574676</v>
      </c>
      <c r="V2286" s="3" t="s">
        <v>38</v>
      </c>
    </row>
    <row r="2287" spans="1:22" x14ac:dyDescent="0.3">
      <c r="A2287" s="2" t="s">
        <v>304</v>
      </c>
      <c r="B2287" s="1" t="s">
        <v>29</v>
      </c>
      <c r="C2287" s="1">
        <v>82278.262719703984</v>
      </c>
      <c r="D2287" s="1">
        <v>10762</v>
      </c>
      <c r="E2287" s="1">
        <v>8443</v>
      </c>
      <c r="F2287" s="1">
        <v>1457</v>
      </c>
      <c r="G2287" s="1">
        <v>2705</v>
      </c>
      <c r="H2287" s="1">
        <v>6533</v>
      </c>
      <c r="I2287" s="1">
        <v>3481.8571428571431</v>
      </c>
      <c r="J2287" s="1">
        <v>4173</v>
      </c>
      <c r="K2287" s="1">
        <v>4066</v>
      </c>
      <c r="L2287" s="1">
        <v>2237</v>
      </c>
      <c r="M2287" s="1">
        <v>8850</v>
      </c>
      <c r="N2287" s="1">
        <v>43857.857142857138</v>
      </c>
      <c r="O2287" s="1">
        <v>0.1075618238337038</v>
      </c>
      <c r="P2287" s="1">
        <v>0.53304306256765521</v>
      </c>
      <c r="Q2287" s="1" t="s">
        <v>36</v>
      </c>
      <c r="R2287" s="1" t="s">
        <v>25</v>
      </c>
      <c r="S2287" s="1" t="s">
        <v>37</v>
      </c>
      <c r="T2287" s="1">
        <v>11753.8163507109</v>
      </c>
      <c r="U2287" s="1">
        <v>0.35939511359864101</v>
      </c>
      <c r="V2287" s="3" t="s">
        <v>38</v>
      </c>
    </row>
    <row r="2288" spans="1:22" x14ac:dyDescent="0.3">
      <c r="A2288" s="2" t="s">
        <v>304</v>
      </c>
      <c r="B2288" s="1" t="s">
        <v>30</v>
      </c>
      <c r="C2288" s="1">
        <v>82278.262719703984</v>
      </c>
      <c r="D2288" s="1">
        <v>10762</v>
      </c>
      <c r="E2288" s="1">
        <v>7170</v>
      </c>
      <c r="F2288" s="1">
        <v>2847</v>
      </c>
      <c r="G2288" s="1">
        <v>1376</v>
      </c>
      <c r="H2288" s="1">
        <v>1457</v>
      </c>
      <c r="I2288" s="1">
        <v>3481.8571428571431</v>
      </c>
      <c r="J2288" s="1">
        <v>1537</v>
      </c>
      <c r="K2288" s="1">
        <v>2629.2</v>
      </c>
      <c r="L2288" s="1">
        <v>4232</v>
      </c>
      <c r="M2288" s="1">
        <v>8850</v>
      </c>
      <c r="N2288" s="1">
        <v>35492.057142857142</v>
      </c>
      <c r="O2288" s="1">
        <v>0.1075618238337038</v>
      </c>
      <c r="P2288" s="1">
        <v>0.43136614665488687</v>
      </c>
      <c r="Q2288" s="1" t="s">
        <v>36</v>
      </c>
      <c r="R2288" s="1" t="s">
        <v>25</v>
      </c>
      <c r="S2288" s="1" t="s">
        <v>37</v>
      </c>
      <c r="T2288" s="1">
        <v>11753.8163507109</v>
      </c>
      <c r="U2288" s="1">
        <v>0.4610720295114093</v>
      </c>
      <c r="V2288" s="3" t="s">
        <v>38</v>
      </c>
    </row>
    <row r="2289" spans="1:22" x14ac:dyDescent="0.3">
      <c r="A2289" s="2" t="s">
        <v>304</v>
      </c>
      <c r="B2289" s="1" t="s">
        <v>31</v>
      </c>
      <c r="C2289" s="1">
        <v>82278.262719703984</v>
      </c>
      <c r="D2289" s="1">
        <v>10762</v>
      </c>
      <c r="E2289" s="1">
        <v>5392</v>
      </c>
      <c r="F2289" s="1">
        <v>4158.875</v>
      </c>
      <c r="G2289" s="1">
        <v>3189</v>
      </c>
      <c r="H2289" s="1">
        <v>2387</v>
      </c>
      <c r="I2289" s="1">
        <v>4688</v>
      </c>
      <c r="J2289" s="1">
        <v>3308</v>
      </c>
      <c r="K2289" s="1">
        <v>2629.2</v>
      </c>
      <c r="L2289" s="1">
        <v>1057</v>
      </c>
      <c r="M2289" s="1">
        <v>8850</v>
      </c>
      <c r="N2289" s="1">
        <v>37571.074999999997</v>
      </c>
      <c r="O2289" s="1">
        <v>0.1075618238337038</v>
      </c>
      <c r="P2289" s="1">
        <v>0.45663427688055058</v>
      </c>
      <c r="Q2289" s="1" t="s">
        <v>36</v>
      </c>
      <c r="R2289" s="1" t="s">
        <v>25</v>
      </c>
      <c r="S2289" s="1" t="s">
        <v>37</v>
      </c>
      <c r="T2289" s="1">
        <v>11753.8163507109</v>
      </c>
      <c r="U2289" s="1">
        <v>0.43580389928574548</v>
      </c>
      <c r="V2289" s="3" t="s">
        <v>38</v>
      </c>
    </row>
    <row r="2290" spans="1:22" x14ac:dyDescent="0.3">
      <c r="A2290" s="2" t="s">
        <v>304</v>
      </c>
      <c r="B2290" s="1" t="s">
        <v>32</v>
      </c>
      <c r="C2290" s="1">
        <v>82278.262719703984</v>
      </c>
      <c r="D2290" s="1">
        <v>10762</v>
      </c>
      <c r="E2290" s="1">
        <v>2574</v>
      </c>
      <c r="F2290" s="1">
        <v>5670</v>
      </c>
      <c r="G2290" s="1">
        <v>4732</v>
      </c>
      <c r="H2290" s="1">
        <v>1866</v>
      </c>
      <c r="I2290" s="1">
        <v>7379</v>
      </c>
      <c r="J2290" s="1">
        <v>3051</v>
      </c>
      <c r="K2290" s="1">
        <v>3299</v>
      </c>
      <c r="L2290" s="1">
        <v>2933</v>
      </c>
      <c r="M2290" s="1">
        <v>8850</v>
      </c>
      <c r="N2290" s="1">
        <v>42266</v>
      </c>
      <c r="O2290" s="1">
        <v>0.1075618238337038</v>
      </c>
      <c r="P2290" s="1">
        <v>0.51369582442433059</v>
      </c>
      <c r="Q2290" s="1" t="s">
        <v>36</v>
      </c>
      <c r="R2290" s="1" t="s">
        <v>25</v>
      </c>
      <c r="S2290" s="1" t="s">
        <v>37</v>
      </c>
      <c r="T2290" s="1">
        <v>11753.8163507109</v>
      </c>
      <c r="U2290" s="1">
        <v>0.37874235174196558</v>
      </c>
      <c r="V2290" s="3" t="s">
        <v>38</v>
      </c>
    </row>
    <row r="2291" spans="1:22" x14ac:dyDescent="0.3">
      <c r="A2291" s="2" t="s">
        <v>304</v>
      </c>
      <c r="B2291" s="1" t="s">
        <v>33</v>
      </c>
      <c r="C2291" s="1">
        <v>82278.262719703984</v>
      </c>
      <c r="D2291" s="1">
        <v>10762</v>
      </c>
      <c r="E2291" s="1">
        <v>2096</v>
      </c>
      <c r="F2291" s="1">
        <v>4158.875</v>
      </c>
      <c r="G2291" s="1">
        <v>3743</v>
      </c>
      <c r="H2291" s="1">
        <v>4501</v>
      </c>
      <c r="I2291" s="1">
        <v>2958</v>
      </c>
      <c r="J2291" s="1">
        <v>4009</v>
      </c>
      <c r="K2291" s="1">
        <v>2629.2</v>
      </c>
      <c r="L2291" s="1">
        <v>5334</v>
      </c>
      <c r="M2291" s="1">
        <v>8850</v>
      </c>
      <c r="N2291" s="1">
        <v>40191.074999999997</v>
      </c>
      <c r="O2291" s="1">
        <v>0.1075618238337038</v>
      </c>
      <c r="P2291" s="1">
        <v>0.48847743828668672</v>
      </c>
      <c r="Q2291" s="1" t="s">
        <v>36</v>
      </c>
      <c r="R2291" s="1" t="s">
        <v>25</v>
      </c>
      <c r="S2291" s="1" t="s">
        <v>37</v>
      </c>
      <c r="T2291" s="1">
        <v>11753.8163507109</v>
      </c>
      <c r="U2291" s="1">
        <v>0.40396073787960951</v>
      </c>
      <c r="V2291" s="3" t="s">
        <v>38</v>
      </c>
    </row>
    <row r="2292" spans="1:22" x14ac:dyDescent="0.3">
      <c r="A2292" s="2" t="s">
        <v>304</v>
      </c>
      <c r="B2292" s="1" t="s">
        <v>43</v>
      </c>
      <c r="C2292" s="1">
        <v>82278.262719703984</v>
      </c>
      <c r="D2292" s="1">
        <v>10762</v>
      </c>
      <c r="E2292" s="1">
        <v>2487</v>
      </c>
      <c r="F2292" s="1">
        <v>5364</v>
      </c>
      <c r="G2292" s="1">
        <v>1615</v>
      </c>
      <c r="H2292" s="1">
        <v>4029</v>
      </c>
      <c r="I2292" s="1">
        <v>3264</v>
      </c>
      <c r="J2292" s="1">
        <v>2550</v>
      </c>
      <c r="K2292" s="1">
        <v>2456</v>
      </c>
      <c r="L2292" s="1">
        <v>180</v>
      </c>
      <c r="M2292" s="1">
        <v>8850</v>
      </c>
      <c r="N2292" s="1">
        <v>32707</v>
      </c>
      <c r="O2292" s="1">
        <v>0.1075618238337038</v>
      </c>
      <c r="P2292" s="1">
        <v>0.39751690080553109</v>
      </c>
      <c r="Q2292" s="1" t="s">
        <v>36</v>
      </c>
      <c r="R2292" s="1" t="s">
        <v>25</v>
      </c>
      <c r="S2292" s="1" t="s">
        <v>37</v>
      </c>
      <c r="T2292" s="1">
        <v>11753.8163507109</v>
      </c>
      <c r="U2292" s="1">
        <v>0.49492127536076502</v>
      </c>
      <c r="V2292" s="3" t="s">
        <v>38</v>
      </c>
    </row>
    <row r="2293" spans="1:22" x14ac:dyDescent="0.3">
      <c r="A2293" s="2" t="s">
        <v>304</v>
      </c>
      <c r="B2293" s="1" t="s">
        <v>44</v>
      </c>
      <c r="C2293" s="1">
        <v>82278.262719703984</v>
      </c>
      <c r="D2293" s="1">
        <v>10762</v>
      </c>
      <c r="E2293" s="1">
        <v>5486</v>
      </c>
      <c r="F2293" s="1">
        <v>1817</v>
      </c>
      <c r="G2293" s="1">
        <v>3138</v>
      </c>
      <c r="H2293" s="1">
        <v>1287</v>
      </c>
      <c r="I2293" s="1">
        <v>3481.8571428571431</v>
      </c>
      <c r="J2293" s="1">
        <v>5594</v>
      </c>
      <c r="K2293" s="1">
        <v>2629.2</v>
      </c>
      <c r="L2293" s="1">
        <v>2235</v>
      </c>
      <c r="M2293" s="1">
        <v>8850</v>
      </c>
      <c r="N2293" s="1">
        <v>36430.057142857142</v>
      </c>
      <c r="O2293" s="1">
        <v>0.1075618238337038</v>
      </c>
      <c r="P2293" s="1">
        <v>0.44276648459341961</v>
      </c>
      <c r="Q2293" s="1" t="s">
        <v>36</v>
      </c>
      <c r="R2293" s="1" t="s">
        <v>25</v>
      </c>
      <c r="S2293" s="1" t="s">
        <v>37</v>
      </c>
      <c r="T2293" s="1">
        <v>11753.8163507109</v>
      </c>
      <c r="U2293" s="1">
        <v>0.44967169157287662</v>
      </c>
      <c r="V2293" s="3" t="s">
        <v>38</v>
      </c>
    </row>
    <row r="2294" spans="1:22" x14ac:dyDescent="0.3">
      <c r="A2294" s="2" t="s">
        <v>304</v>
      </c>
      <c r="B2294" s="1" t="s">
        <v>40</v>
      </c>
      <c r="C2294" s="1">
        <v>82278.262719703984</v>
      </c>
      <c r="D2294" s="1">
        <v>10762</v>
      </c>
      <c r="E2294" s="1">
        <v>3004</v>
      </c>
      <c r="F2294" s="1">
        <v>5767</v>
      </c>
      <c r="G2294" s="1">
        <v>2278</v>
      </c>
      <c r="H2294" s="1">
        <v>6982</v>
      </c>
      <c r="I2294" s="1">
        <v>3481.8571428571431</v>
      </c>
      <c r="J2294" s="1">
        <v>1364</v>
      </c>
      <c r="K2294" s="1">
        <v>2629.2</v>
      </c>
      <c r="L2294" s="1">
        <v>970</v>
      </c>
      <c r="M2294" s="1">
        <v>8850</v>
      </c>
      <c r="N2294" s="1">
        <v>37238.057142857142</v>
      </c>
      <c r="O2294" s="1">
        <v>0.1075618238337038</v>
      </c>
      <c r="P2294" s="1">
        <v>0.45258681834004472</v>
      </c>
      <c r="Q2294" s="1" t="s">
        <v>36</v>
      </c>
      <c r="R2294" s="1" t="s">
        <v>25</v>
      </c>
      <c r="S2294" s="1" t="s">
        <v>37</v>
      </c>
      <c r="T2294" s="1">
        <v>11753.8163507109</v>
      </c>
      <c r="U2294" s="1">
        <v>0.43985135782625151</v>
      </c>
      <c r="V2294" s="3" t="s">
        <v>38</v>
      </c>
    </row>
    <row r="2295" spans="1:22" x14ac:dyDescent="0.3">
      <c r="A2295" s="2" t="s">
        <v>305</v>
      </c>
      <c r="B2295" s="1" t="s">
        <v>23</v>
      </c>
      <c r="C2295" s="1">
        <v>82278.262719703984</v>
      </c>
      <c r="D2295" s="1">
        <v>7339</v>
      </c>
      <c r="E2295" s="1">
        <v>2505</v>
      </c>
      <c r="F2295" s="1">
        <v>2021</v>
      </c>
      <c r="G2295" s="1">
        <v>2046</v>
      </c>
      <c r="H2295" s="1">
        <v>6435</v>
      </c>
      <c r="I2295" s="1">
        <v>3201.333333333333</v>
      </c>
      <c r="J2295" s="1">
        <v>3253</v>
      </c>
      <c r="K2295" s="1">
        <v>2506.6</v>
      </c>
      <c r="L2295" s="1">
        <v>3499</v>
      </c>
      <c r="M2295" s="1">
        <v>13898.5</v>
      </c>
      <c r="N2295" s="1">
        <v>32805.933333333327</v>
      </c>
      <c r="O2295" s="1">
        <v>0.17737370135921729</v>
      </c>
      <c r="P2295" s="1">
        <v>0.39871932450850078</v>
      </c>
      <c r="Q2295" s="1" t="s">
        <v>36</v>
      </c>
      <c r="R2295" s="1" t="s">
        <v>25</v>
      </c>
      <c r="S2295" s="1" t="s">
        <v>37</v>
      </c>
      <c r="T2295" s="1">
        <v>11753.8163507109</v>
      </c>
      <c r="U2295" s="1">
        <v>0.4239069741322819</v>
      </c>
      <c r="V2295" s="3" t="s">
        <v>38</v>
      </c>
    </row>
    <row r="2296" spans="1:22" x14ac:dyDescent="0.3">
      <c r="A2296" s="2" t="s">
        <v>305</v>
      </c>
      <c r="B2296" s="1" t="s">
        <v>39</v>
      </c>
      <c r="C2296" s="1">
        <v>82278.262719703984</v>
      </c>
      <c r="D2296" s="1">
        <v>7339</v>
      </c>
      <c r="E2296" s="1">
        <v>7252</v>
      </c>
      <c r="F2296" s="1">
        <v>2828</v>
      </c>
      <c r="G2296" s="1">
        <v>2578</v>
      </c>
      <c r="H2296" s="1">
        <v>914</v>
      </c>
      <c r="I2296" s="1">
        <v>3201.333333333333</v>
      </c>
      <c r="J2296" s="1">
        <v>3286</v>
      </c>
      <c r="K2296" s="1">
        <v>2506.6</v>
      </c>
      <c r="L2296" s="1">
        <v>4386</v>
      </c>
      <c r="M2296" s="1">
        <v>13898.5</v>
      </c>
      <c r="N2296" s="1">
        <v>34290.933333333327</v>
      </c>
      <c r="O2296" s="1">
        <v>0.17737370135921729</v>
      </c>
      <c r="P2296" s="1">
        <v>0.41676783393144429</v>
      </c>
      <c r="Q2296" s="1" t="s">
        <v>36</v>
      </c>
      <c r="R2296" s="1" t="s">
        <v>25</v>
      </c>
      <c r="S2296" s="1" t="s">
        <v>37</v>
      </c>
      <c r="T2296" s="1">
        <v>11753.8163507109</v>
      </c>
      <c r="U2296" s="1">
        <v>0.40585846470933828</v>
      </c>
      <c r="V2296" s="3" t="s">
        <v>38</v>
      </c>
    </row>
    <row r="2297" spans="1:22" x14ac:dyDescent="0.3">
      <c r="A2297" s="2" t="s">
        <v>305</v>
      </c>
      <c r="B2297" s="1" t="s">
        <v>28</v>
      </c>
      <c r="C2297" s="1">
        <v>82278.262719703984</v>
      </c>
      <c r="D2297" s="1">
        <v>7339</v>
      </c>
      <c r="E2297" s="1">
        <v>4608</v>
      </c>
      <c r="F2297" s="1">
        <v>5054</v>
      </c>
      <c r="G2297" s="1">
        <v>3535</v>
      </c>
      <c r="H2297" s="1">
        <v>6471</v>
      </c>
      <c r="I2297" s="1">
        <v>3201.333333333333</v>
      </c>
      <c r="J2297" s="1">
        <v>4666</v>
      </c>
      <c r="K2297" s="1">
        <v>2506.6</v>
      </c>
      <c r="L2297" s="1">
        <v>744</v>
      </c>
      <c r="M2297" s="1">
        <v>13898.5</v>
      </c>
      <c r="N2297" s="1">
        <v>38124.933333333327</v>
      </c>
      <c r="O2297" s="1">
        <v>0.17737370135921729</v>
      </c>
      <c r="P2297" s="1">
        <v>0.46336580371431663</v>
      </c>
      <c r="Q2297" s="1" t="s">
        <v>36</v>
      </c>
      <c r="R2297" s="1" t="s">
        <v>25</v>
      </c>
      <c r="S2297" s="1" t="s">
        <v>37</v>
      </c>
      <c r="T2297" s="1">
        <v>11753.8163507109</v>
      </c>
      <c r="U2297" s="1">
        <v>0.35926049492646611</v>
      </c>
      <c r="V2297" s="3" t="s">
        <v>38</v>
      </c>
    </row>
    <row r="2298" spans="1:22" x14ac:dyDescent="0.3">
      <c r="A2298" s="2" t="s">
        <v>305</v>
      </c>
      <c r="B2298" s="1" t="s">
        <v>29</v>
      </c>
      <c r="C2298" s="1">
        <v>82278.262719703984</v>
      </c>
      <c r="D2298" s="1">
        <v>7339</v>
      </c>
      <c r="E2298" s="1">
        <v>5788</v>
      </c>
      <c r="F2298" s="1">
        <v>1392</v>
      </c>
      <c r="G2298" s="1">
        <v>3686</v>
      </c>
      <c r="H2298" s="1">
        <v>5160</v>
      </c>
      <c r="I2298" s="1">
        <v>6686</v>
      </c>
      <c r="J2298" s="1">
        <v>3014</v>
      </c>
      <c r="K2298" s="1">
        <v>2088</v>
      </c>
      <c r="L2298" s="1">
        <v>2503</v>
      </c>
      <c r="M2298" s="1">
        <v>13898.5</v>
      </c>
      <c r="N2298" s="1">
        <v>37656</v>
      </c>
      <c r="O2298" s="1">
        <v>0.17737370135921729</v>
      </c>
      <c r="P2298" s="1">
        <v>0.45766644500361031</v>
      </c>
      <c r="Q2298" s="1" t="s">
        <v>36</v>
      </c>
      <c r="R2298" s="1" t="s">
        <v>25</v>
      </c>
      <c r="S2298" s="1" t="s">
        <v>37</v>
      </c>
      <c r="T2298" s="1">
        <v>11753.8163507109</v>
      </c>
      <c r="U2298" s="1">
        <v>0.36495985363717243</v>
      </c>
      <c r="V2298" s="3" t="s">
        <v>38</v>
      </c>
    </row>
    <row r="2299" spans="1:22" x14ac:dyDescent="0.3">
      <c r="A2299" s="2" t="s">
        <v>305</v>
      </c>
      <c r="B2299" s="1" t="s">
        <v>30</v>
      </c>
      <c r="C2299" s="1">
        <v>82278.262719703984</v>
      </c>
      <c r="D2299" s="1">
        <v>7339</v>
      </c>
      <c r="E2299" s="1">
        <v>7566</v>
      </c>
      <c r="F2299" s="1">
        <v>5377</v>
      </c>
      <c r="G2299" s="1">
        <v>3955</v>
      </c>
      <c r="H2299" s="1">
        <v>1495</v>
      </c>
      <c r="I2299" s="1">
        <v>2022</v>
      </c>
      <c r="J2299" s="1">
        <v>4200</v>
      </c>
      <c r="K2299" s="1">
        <v>3114</v>
      </c>
      <c r="L2299" s="1">
        <v>2838</v>
      </c>
      <c r="M2299" s="1">
        <v>13898.5</v>
      </c>
      <c r="N2299" s="1">
        <v>37906</v>
      </c>
      <c r="O2299" s="1">
        <v>0.17737370135921729</v>
      </c>
      <c r="P2299" s="1">
        <v>0.46070491460343238</v>
      </c>
      <c r="Q2299" s="1" t="s">
        <v>36</v>
      </c>
      <c r="R2299" s="1" t="s">
        <v>25</v>
      </c>
      <c r="S2299" s="1" t="s">
        <v>37</v>
      </c>
      <c r="T2299" s="1">
        <v>11753.8163507109</v>
      </c>
      <c r="U2299" s="1">
        <v>0.36192138403735019</v>
      </c>
      <c r="V2299" s="3" t="s">
        <v>38</v>
      </c>
    </row>
    <row r="2300" spans="1:22" x14ac:dyDescent="0.3">
      <c r="A2300" s="2" t="s">
        <v>305</v>
      </c>
      <c r="B2300" s="1" t="s">
        <v>31</v>
      </c>
      <c r="C2300" s="1">
        <v>82278.262719703984</v>
      </c>
      <c r="D2300" s="1">
        <v>7339</v>
      </c>
      <c r="E2300" s="1">
        <v>8362</v>
      </c>
      <c r="F2300" s="1">
        <v>3334.4</v>
      </c>
      <c r="G2300" s="1">
        <v>1444</v>
      </c>
      <c r="H2300" s="1">
        <v>2700</v>
      </c>
      <c r="I2300" s="1">
        <v>3201.333333333333</v>
      </c>
      <c r="J2300" s="1">
        <v>3394</v>
      </c>
      <c r="K2300" s="1">
        <v>3052</v>
      </c>
      <c r="L2300" s="1">
        <v>3574</v>
      </c>
      <c r="M2300" s="1">
        <v>13898.5</v>
      </c>
      <c r="N2300" s="1">
        <v>36400.733333333337</v>
      </c>
      <c r="O2300" s="1">
        <v>0.17737370135921729</v>
      </c>
      <c r="P2300" s="1">
        <v>0.44241008657826342</v>
      </c>
      <c r="Q2300" s="1" t="s">
        <v>36</v>
      </c>
      <c r="R2300" s="1" t="s">
        <v>25</v>
      </c>
      <c r="S2300" s="1" t="s">
        <v>37</v>
      </c>
      <c r="T2300" s="1">
        <v>11753.8163507109</v>
      </c>
      <c r="U2300" s="1">
        <v>0.38021621206251932</v>
      </c>
      <c r="V2300" s="3" t="s">
        <v>38</v>
      </c>
    </row>
    <row r="2301" spans="1:22" x14ac:dyDescent="0.3">
      <c r="A2301" s="2" t="s">
        <v>305</v>
      </c>
      <c r="B2301" s="1" t="s">
        <v>32</v>
      </c>
      <c r="C2301" s="1">
        <v>82278.262719703984</v>
      </c>
      <c r="D2301" s="1">
        <v>7339</v>
      </c>
      <c r="E2301" s="1">
        <v>3360</v>
      </c>
      <c r="F2301" s="1">
        <v>3334.4</v>
      </c>
      <c r="G2301" s="1">
        <v>4559</v>
      </c>
      <c r="H2301" s="1">
        <v>4068</v>
      </c>
      <c r="I2301" s="1">
        <v>3201.333333333333</v>
      </c>
      <c r="J2301" s="1">
        <v>1640</v>
      </c>
      <c r="K2301" s="1">
        <v>688</v>
      </c>
      <c r="L2301" s="1">
        <v>2029</v>
      </c>
      <c r="M2301" s="1">
        <v>13898.5</v>
      </c>
      <c r="N2301" s="1">
        <v>30218.73333333333</v>
      </c>
      <c r="O2301" s="1">
        <v>0.17737370135921729</v>
      </c>
      <c r="P2301" s="1">
        <v>0.36727481031386139</v>
      </c>
      <c r="Q2301" s="1" t="s">
        <v>36</v>
      </c>
      <c r="R2301" s="1" t="s">
        <v>25</v>
      </c>
      <c r="S2301" s="1" t="s">
        <v>37</v>
      </c>
      <c r="T2301" s="1">
        <v>11753.8163507109</v>
      </c>
      <c r="U2301" s="1">
        <v>0.45535148832692118</v>
      </c>
      <c r="V2301" s="3" t="s">
        <v>38</v>
      </c>
    </row>
    <row r="2302" spans="1:22" x14ac:dyDescent="0.3">
      <c r="A2302" s="2" t="s">
        <v>305</v>
      </c>
      <c r="B2302" s="1" t="s">
        <v>33</v>
      </c>
      <c r="C2302" s="1">
        <v>82278.262719703984</v>
      </c>
      <c r="D2302" s="1">
        <v>7339</v>
      </c>
      <c r="E2302" s="1">
        <v>4918</v>
      </c>
      <c r="F2302" s="1">
        <v>3334.4</v>
      </c>
      <c r="G2302" s="1">
        <v>1498</v>
      </c>
      <c r="H2302" s="1">
        <v>3096</v>
      </c>
      <c r="I2302" s="1">
        <v>896</v>
      </c>
      <c r="J2302" s="1">
        <v>1823</v>
      </c>
      <c r="K2302" s="1">
        <v>3591</v>
      </c>
      <c r="L2302" s="1">
        <v>4279</v>
      </c>
      <c r="M2302" s="1">
        <v>13898.5</v>
      </c>
      <c r="N2302" s="1">
        <v>30774.400000000001</v>
      </c>
      <c r="O2302" s="1">
        <v>0.17737370135921729</v>
      </c>
      <c r="P2302" s="1">
        <v>0.37402831541106613</v>
      </c>
      <c r="Q2302" s="1" t="s">
        <v>36</v>
      </c>
      <c r="R2302" s="1" t="s">
        <v>25</v>
      </c>
      <c r="S2302" s="1" t="s">
        <v>37</v>
      </c>
      <c r="T2302" s="1">
        <v>11753.8163507109</v>
      </c>
      <c r="U2302" s="1">
        <v>0.44859798322971661</v>
      </c>
      <c r="V2302" s="3" t="s">
        <v>38</v>
      </c>
    </row>
    <row r="2303" spans="1:22" x14ac:dyDescent="0.3">
      <c r="A2303" s="2" t="s">
        <v>306</v>
      </c>
      <c r="B2303" s="1" t="s">
        <v>23</v>
      </c>
      <c r="C2303" s="1">
        <v>82278.262719703984</v>
      </c>
      <c r="D2303" s="1">
        <v>20020</v>
      </c>
      <c r="E2303" s="1">
        <v>3940</v>
      </c>
      <c r="F2303" s="1">
        <v>2670</v>
      </c>
      <c r="G2303" s="1">
        <v>1098</v>
      </c>
      <c r="H2303" s="1">
        <v>2758</v>
      </c>
      <c r="I2303" s="1">
        <v>5589.4</v>
      </c>
      <c r="J2303" s="1">
        <v>3473</v>
      </c>
      <c r="K2303" s="1">
        <v>1934</v>
      </c>
      <c r="L2303" s="1">
        <v>2416</v>
      </c>
      <c r="M2303" s="1">
        <v>10141.66513599435</v>
      </c>
      <c r="N2303" s="1">
        <v>43898.400000000001</v>
      </c>
      <c r="O2303" s="1">
        <v>0.1232605648291796</v>
      </c>
      <c r="P2303" s="1">
        <v>0.53353581552332918</v>
      </c>
      <c r="Q2303" s="1" t="s">
        <v>36</v>
      </c>
      <c r="R2303" s="1" t="s">
        <v>25</v>
      </c>
      <c r="S2303" s="1" t="s">
        <v>37</v>
      </c>
      <c r="T2303" s="1">
        <v>11753.8163507109</v>
      </c>
      <c r="U2303" s="1">
        <v>0.34320361964749108</v>
      </c>
      <c r="V2303" s="3" t="s">
        <v>38</v>
      </c>
    </row>
    <row r="2304" spans="1:22" x14ac:dyDescent="0.3">
      <c r="A2304" s="2" t="s">
        <v>306</v>
      </c>
      <c r="B2304" s="1" t="s">
        <v>39</v>
      </c>
      <c r="C2304" s="1">
        <v>82278.262719703984</v>
      </c>
      <c r="D2304" s="1">
        <v>20020</v>
      </c>
      <c r="E2304" s="1">
        <v>5072</v>
      </c>
      <c r="F2304" s="1">
        <v>1240</v>
      </c>
      <c r="G2304" s="1">
        <v>1797</v>
      </c>
      <c r="H2304" s="1">
        <v>2218</v>
      </c>
      <c r="I2304" s="1">
        <v>7786</v>
      </c>
      <c r="J2304" s="1">
        <v>4169</v>
      </c>
      <c r="K2304" s="1">
        <v>1705</v>
      </c>
      <c r="L2304" s="1">
        <v>3600</v>
      </c>
      <c r="M2304" s="1">
        <v>10141.66513599435</v>
      </c>
      <c r="N2304" s="1">
        <v>47607</v>
      </c>
      <c r="O2304" s="1">
        <v>0.1232605648291796</v>
      </c>
      <c r="P2304" s="1">
        <v>0.57860968895493081</v>
      </c>
      <c r="Q2304" s="1" t="s">
        <v>36</v>
      </c>
      <c r="R2304" s="1" t="s">
        <v>25</v>
      </c>
      <c r="S2304" s="1" t="s">
        <v>37</v>
      </c>
      <c r="T2304" s="1">
        <v>11753.8163507109</v>
      </c>
      <c r="U2304" s="1">
        <v>0.29812974621588961</v>
      </c>
      <c r="V2304" s="3" t="s">
        <v>38</v>
      </c>
    </row>
    <row r="2305" spans="1:22" x14ac:dyDescent="0.3">
      <c r="A2305" s="2" t="s">
        <v>306</v>
      </c>
      <c r="B2305" s="1" t="s">
        <v>28</v>
      </c>
      <c r="C2305" s="1">
        <v>82278.262719703984</v>
      </c>
      <c r="D2305" s="1">
        <v>20020</v>
      </c>
      <c r="E2305" s="1">
        <v>2074</v>
      </c>
      <c r="F2305" s="1">
        <v>1601</v>
      </c>
      <c r="G2305" s="1">
        <v>2593</v>
      </c>
      <c r="H2305" s="1">
        <v>1725</v>
      </c>
      <c r="I2305" s="1">
        <v>6326</v>
      </c>
      <c r="J2305" s="1">
        <v>3817</v>
      </c>
      <c r="K2305" s="1">
        <v>1934</v>
      </c>
      <c r="L2305" s="1">
        <v>779</v>
      </c>
      <c r="M2305" s="1">
        <v>10141.66513599435</v>
      </c>
      <c r="N2305" s="1">
        <v>40869</v>
      </c>
      <c r="O2305" s="1">
        <v>0.1232605648291796</v>
      </c>
      <c r="P2305" s="1">
        <v>0.49671685630052442</v>
      </c>
      <c r="Q2305" s="1" t="s">
        <v>36</v>
      </c>
      <c r="R2305" s="1" t="s">
        <v>25</v>
      </c>
      <c r="S2305" s="1" t="s">
        <v>37</v>
      </c>
      <c r="T2305" s="1">
        <v>11753.8163507109</v>
      </c>
      <c r="U2305" s="1">
        <v>0.38002257887029589</v>
      </c>
      <c r="V2305" s="3" t="s">
        <v>38</v>
      </c>
    </row>
    <row r="2306" spans="1:22" x14ac:dyDescent="0.3">
      <c r="A2306" s="2" t="s">
        <v>306</v>
      </c>
      <c r="B2306" s="1" t="s">
        <v>29</v>
      </c>
      <c r="C2306" s="1">
        <v>82278.262719703984</v>
      </c>
      <c r="D2306" s="1">
        <v>20020</v>
      </c>
      <c r="E2306" s="1">
        <v>8690</v>
      </c>
      <c r="F2306" s="1">
        <v>3029.8</v>
      </c>
      <c r="G2306" s="1">
        <v>1625</v>
      </c>
      <c r="H2306" s="1">
        <v>2216</v>
      </c>
      <c r="I2306" s="1">
        <v>5589.4</v>
      </c>
      <c r="J2306" s="1">
        <v>4839</v>
      </c>
      <c r="K2306" s="1">
        <v>1934</v>
      </c>
      <c r="L2306" s="1">
        <v>5627</v>
      </c>
      <c r="M2306" s="1">
        <v>10141.66513599435</v>
      </c>
      <c r="N2306" s="1">
        <v>53570.2</v>
      </c>
      <c r="O2306" s="1">
        <v>0.1232605648291796</v>
      </c>
      <c r="P2306" s="1">
        <v>0.65108569662556848</v>
      </c>
      <c r="Q2306" s="1" t="s">
        <v>36</v>
      </c>
      <c r="R2306" s="1" t="s">
        <v>25</v>
      </c>
      <c r="S2306" s="1" t="s">
        <v>37</v>
      </c>
      <c r="T2306" s="1">
        <v>11753.8163507109</v>
      </c>
      <c r="U2306" s="1">
        <v>0.22565373854525189</v>
      </c>
      <c r="V2306" s="3" t="s">
        <v>27</v>
      </c>
    </row>
    <row r="2307" spans="1:22" x14ac:dyDescent="0.3">
      <c r="A2307" s="2" t="s">
        <v>306</v>
      </c>
      <c r="B2307" s="1" t="s">
        <v>30</v>
      </c>
      <c r="C2307" s="1">
        <v>82278.262719703984</v>
      </c>
      <c r="D2307" s="1">
        <v>20020</v>
      </c>
      <c r="E2307" s="1">
        <v>7999</v>
      </c>
      <c r="F2307" s="1">
        <v>1634</v>
      </c>
      <c r="G2307" s="1">
        <v>2034</v>
      </c>
      <c r="H2307" s="1">
        <v>4810</v>
      </c>
      <c r="I2307" s="1">
        <v>4497</v>
      </c>
      <c r="J2307" s="1">
        <v>2168</v>
      </c>
      <c r="K2307" s="1">
        <v>2202</v>
      </c>
      <c r="L2307" s="1">
        <v>1581</v>
      </c>
      <c r="M2307" s="1">
        <v>10141.66513599435</v>
      </c>
      <c r="N2307" s="1">
        <v>46945</v>
      </c>
      <c r="O2307" s="1">
        <v>0.1232605648291796</v>
      </c>
      <c r="P2307" s="1">
        <v>0.57056382145460172</v>
      </c>
      <c r="Q2307" s="1" t="s">
        <v>36</v>
      </c>
      <c r="R2307" s="1" t="s">
        <v>25</v>
      </c>
      <c r="S2307" s="1" t="s">
        <v>37</v>
      </c>
      <c r="T2307" s="1">
        <v>11753.8163507109</v>
      </c>
      <c r="U2307" s="1">
        <v>0.30617561371621849</v>
      </c>
      <c r="V2307" s="3" t="s">
        <v>38</v>
      </c>
    </row>
    <row r="2308" spans="1:22" x14ac:dyDescent="0.3">
      <c r="A2308" s="2" t="s">
        <v>306</v>
      </c>
      <c r="B2308" s="1" t="s">
        <v>31</v>
      </c>
      <c r="C2308" s="1">
        <v>82278.262719703984</v>
      </c>
      <c r="D2308" s="1">
        <v>20020</v>
      </c>
      <c r="E2308" s="1">
        <v>2185</v>
      </c>
      <c r="F2308" s="1">
        <v>5553</v>
      </c>
      <c r="G2308" s="1">
        <v>3787</v>
      </c>
      <c r="H2308" s="1">
        <v>3847</v>
      </c>
      <c r="I2308" s="1">
        <v>2431</v>
      </c>
      <c r="J2308" s="1">
        <v>4664</v>
      </c>
      <c r="K2308" s="1">
        <v>1934</v>
      </c>
      <c r="L2308" s="1">
        <v>4673</v>
      </c>
      <c r="M2308" s="1">
        <v>10141.66513599435</v>
      </c>
      <c r="N2308" s="1">
        <v>49094</v>
      </c>
      <c r="O2308" s="1">
        <v>0.1232605648291796</v>
      </c>
      <c r="P2308" s="1">
        <v>0.59668250613467289</v>
      </c>
      <c r="Q2308" s="1" t="s">
        <v>36</v>
      </c>
      <c r="R2308" s="1" t="s">
        <v>25</v>
      </c>
      <c r="S2308" s="1" t="s">
        <v>37</v>
      </c>
      <c r="T2308" s="1">
        <v>11753.8163507109</v>
      </c>
      <c r="U2308" s="1">
        <v>0.28005692903614737</v>
      </c>
      <c r="V2308" s="3" t="s">
        <v>38</v>
      </c>
    </row>
    <row r="2309" spans="1:22" x14ac:dyDescent="0.3">
      <c r="A2309" s="2" t="s">
        <v>306</v>
      </c>
      <c r="B2309" s="1" t="s">
        <v>32</v>
      </c>
      <c r="C2309" s="1">
        <v>82278.262719703984</v>
      </c>
      <c r="D2309" s="1">
        <v>20020</v>
      </c>
      <c r="E2309" s="1">
        <v>2069</v>
      </c>
      <c r="F2309" s="1">
        <v>2097</v>
      </c>
      <c r="G2309" s="1">
        <v>1902</v>
      </c>
      <c r="H2309" s="1">
        <v>6314</v>
      </c>
      <c r="I2309" s="1">
        <v>6907</v>
      </c>
      <c r="J2309" s="1">
        <v>2011</v>
      </c>
      <c r="K2309" s="1">
        <v>1934</v>
      </c>
      <c r="L2309" s="1">
        <v>5489</v>
      </c>
      <c r="M2309" s="1">
        <v>10141.66513599435</v>
      </c>
      <c r="N2309" s="1">
        <v>48743</v>
      </c>
      <c r="O2309" s="1">
        <v>0.1232605648291796</v>
      </c>
      <c r="P2309" s="1">
        <v>0.59241649481652259</v>
      </c>
      <c r="Q2309" s="1" t="s">
        <v>36</v>
      </c>
      <c r="R2309" s="1" t="s">
        <v>25</v>
      </c>
      <c r="S2309" s="1" t="s">
        <v>37</v>
      </c>
      <c r="T2309" s="1">
        <v>11753.8163507109</v>
      </c>
      <c r="U2309" s="1">
        <v>0.28432294035429773</v>
      </c>
      <c r="V2309" s="3" t="s">
        <v>38</v>
      </c>
    </row>
    <row r="2310" spans="1:22" x14ac:dyDescent="0.3">
      <c r="A2310" s="2" t="s">
        <v>306</v>
      </c>
      <c r="B2310" s="1" t="s">
        <v>33</v>
      </c>
      <c r="C2310" s="1">
        <v>82278.262719703984</v>
      </c>
      <c r="D2310" s="1">
        <v>20020</v>
      </c>
      <c r="E2310" s="1">
        <v>2119</v>
      </c>
      <c r="F2310" s="1">
        <v>2966</v>
      </c>
      <c r="G2310" s="1">
        <v>2861</v>
      </c>
      <c r="H2310" s="1">
        <v>3262</v>
      </c>
      <c r="I2310" s="1">
        <v>5589.4</v>
      </c>
      <c r="J2310" s="1">
        <v>4267</v>
      </c>
      <c r="K2310" s="1">
        <v>402</v>
      </c>
      <c r="L2310" s="1">
        <v>514</v>
      </c>
      <c r="M2310" s="1">
        <v>10141.66513599435</v>
      </c>
      <c r="N2310" s="1">
        <v>42000.4</v>
      </c>
      <c r="O2310" s="1">
        <v>0.1232605648291796</v>
      </c>
      <c r="P2310" s="1">
        <v>0.51046775432147951</v>
      </c>
      <c r="Q2310" s="1" t="s">
        <v>36</v>
      </c>
      <c r="R2310" s="1" t="s">
        <v>25</v>
      </c>
      <c r="S2310" s="1" t="s">
        <v>37</v>
      </c>
      <c r="T2310" s="1">
        <v>11753.8163507109</v>
      </c>
      <c r="U2310" s="1">
        <v>0.36627168084934081</v>
      </c>
      <c r="V2310" s="3" t="s">
        <v>38</v>
      </c>
    </row>
    <row r="2311" spans="1:22" x14ac:dyDescent="0.3">
      <c r="A2311" s="2" t="s">
        <v>306</v>
      </c>
      <c r="B2311" s="1" t="s">
        <v>44</v>
      </c>
      <c r="C2311" s="1">
        <v>82278.262719703984</v>
      </c>
      <c r="D2311" s="1">
        <v>20020</v>
      </c>
      <c r="E2311" s="1">
        <v>8226</v>
      </c>
      <c r="F2311" s="1">
        <v>5393</v>
      </c>
      <c r="G2311" s="1">
        <v>1370</v>
      </c>
      <c r="H2311" s="1">
        <v>4050</v>
      </c>
      <c r="I2311" s="1">
        <v>5589.4</v>
      </c>
      <c r="J2311" s="1">
        <v>557</v>
      </c>
      <c r="K2311" s="1">
        <v>410</v>
      </c>
      <c r="L2311" s="1">
        <v>2739</v>
      </c>
      <c r="M2311" s="1">
        <v>10141.66513599435</v>
      </c>
      <c r="N2311" s="1">
        <v>48354.400000000001</v>
      </c>
      <c r="O2311" s="1">
        <v>0.1232605648291796</v>
      </c>
      <c r="P2311" s="1">
        <v>0.58769349767055912</v>
      </c>
      <c r="Q2311" s="1" t="s">
        <v>36</v>
      </c>
      <c r="R2311" s="1" t="s">
        <v>25</v>
      </c>
      <c r="S2311" s="1" t="s">
        <v>37</v>
      </c>
      <c r="T2311" s="1">
        <v>11753.8163507109</v>
      </c>
      <c r="U2311" s="1">
        <v>0.28904593750026131</v>
      </c>
      <c r="V2311" s="3" t="s">
        <v>38</v>
      </c>
    </row>
    <row r="2312" spans="1:22" x14ac:dyDescent="0.3">
      <c r="A2312" s="2" t="s">
        <v>306</v>
      </c>
      <c r="B2312" s="1" t="s">
        <v>40</v>
      </c>
      <c r="C2312" s="1">
        <v>82278.262719703984</v>
      </c>
      <c r="D2312" s="1">
        <v>20020</v>
      </c>
      <c r="E2312" s="1">
        <v>7214</v>
      </c>
      <c r="F2312" s="1">
        <v>4474</v>
      </c>
      <c r="G2312" s="1">
        <v>3609</v>
      </c>
      <c r="H2312" s="1">
        <v>6586</v>
      </c>
      <c r="I2312" s="1">
        <v>5589.4</v>
      </c>
      <c r="J2312" s="1">
        <v>2363</v>
      </c>
      <c r="K2312" s="1">
        <v>4951</v>
      </c>
      <c r="L2312" s="1">
        <v>3421</v>
      </c>
      <c r="M2312" s="1">
        <v>10141.66513599435</v>
      </c>
      <c r="N2312" s="1">
        <v>58227.4</v>
      </c>
      <c r="O2312" s="1">
        <v>0.1232605648291796</v>
      </c>
      <c r="P2312" s="1">
        <v>0.70768873910673513</v>
      </c>
      <c r="Q2312" s="1" t="s">
        <v>24</v>
      </c>
      <c r="R2312" s="1" t="s">
        <v>25</v>
      </c>
      <c r="S2312" s="1" t="s">
        <v>26</v>
      </c>
      <c r="T2312" s="1">
        <v>11753.8163507109</v>
      </c>
      <c r="U2312" s="1">
        <v>0.16905069606408521</v>
      </c>
      <c r="V2312" s="3" t="s">
        <v>27</v>
      </c>
    </row>
    <row r="2313" spans="1:22" x14ac:dyDescent="0.3">
      <c r="A2313" s="2" t="s">
        <v>307</v>
      </c>
      <c r="B2313" s="1" t="s">
        <v>23</v>
      </c>
      <c r="C2313" s="1">
        <v>89435</v>
      </c>
      <c r="D2313" s="1">
        <v>8233</v>
      </c>
      <c r="E2313" s="1">
        <v>3160</v>
      </c>
      <c r="F2313" s="1">
        <v>3546</v>
      </c>
      <c r="G2313" s="1">
        <v>4746</v>
      </c>
      <c r="H2313" s="1">
        <v>5443</v>
      </c>
      <c r="I2313" s="1">
        <v>2335</v>
      </c>
      <c r="J2313" s="1">
        <v>4983</v>
      </c>
      <c r="K2313" s="1">
        <v>1834</v>
      </c>
      <c r="L2313" s="1">
        <v>5482</v>
      </c>
      <c r="M2313" s="1">
        <v>6430.5</v>
      </c>
      <c r="N2313" s="1">
        <v>39762</v>
      </c>
      <c r="O2313" s="1">
        <v>3.4594957231508919E-2</v>
      </c>
      <c r="P2313" s="1">
        <v>0.44459104377480851</v>
      </c>
      <c r="Q2313" s="1" t="s">
        <v>36</v>
      </c>
      <c r="R2313" s="1" t="s">
        <v>25</v>
      </c>
      <c r="S2313" s="1" t="s">
        <v>37</v>
      </c>
      <c r="T2313" s="1">
        <v>48914</v>
      </c>
      <c r="U2313" s="1">
        <v>0.52081399899368253</v>
      </c>
      <c r="V2313" s="3" t="s">
        <v>46</v>
      </c>
    </row>
    <row r="2314" spans="1:22" x14ac:dyDescent="0.3">
      <c r="A2314" s="2" t="s">
        <v>307</v>
      </c>
      <c r="B2314" s="1" t="s">
        <v>28</v>
      </c>
      <c r="C2314" s="1">
        <v>89435</v>
      </c>
      <c r="D2314" s="1">
        <v>8233</v>
      </c>
      <c r="E2314" s="1">
        <v>3188</v>
      </c>
      <c r="F2314" s="1">
        <v>5327</v>
      </c>
      <c r="G2314" s="1">
        <v>2576</v>
      </c>
      <c r="H2314" s="1">
        <v>6275</v>
      </c>
      <c r="I2314" s="1">
        <v>2335</v>
      </c>
      <c r="J2314" s="1">
        <v>2978</v>
      </c>
      <c r="K2314" s="1">
        <v>1662</v>
      </c>
      <c r="L2314" s="1">
        <v>36</v>
      </c>
      <c r="M2314" s="1">
        <v>6430.5</v>
      </c>
      <c r="N2314" s="1">
        <v>32610</v>
      </c>
      <c r="O2314" s="1">
        <v>3.4594957231508919E-2</v>
      </c>
      <c r="P2314" s="1">
        <v>0.36462235142841171</v>
      </c>
      <c r="Q2314" s="1" t="s">
        <v>36</v>
      </c>
      <c r="R2314" s="1" t="s">
        <v>25</v>
      </c>
      <c r="S2314" s="1" t="s">
        <v>37</v>
      </c>
      <c r="T2314" s="1">
        <v>57728</v>
      </c>
      <c r="U2314" s="1">
        <v>0.60078269134007933</v>
      </c>
      <c r="V2314" s="3" t="s">
        <v>46</v>
      </c>
    </row>
    <row r="2315" spans="1:22" x14ac:dyDescent="0.3">
      <c r="A2315" s="2" t="s">
        <v>307</v>
      </c>
      <c r="B2315" s="1" t="s">
        <v>29</v>
      </c>
      <c r="C2315" s="1">
        <v>89435</v>
      </c>
      <c r="D2315" s="1">
        <v>8233</v>
      </c>
      <c r="E2315" s="1">
        <v>7634</v>
      </c>
      <c r="F2315" s="1">
        <v>5927</v>
      </c>
      <c r="G2315" s="1">
        <v>2028</v>
      </c>
      <c r="H2315" s="1">
        <v>4143</v>
      </c>
      <c r="I2315" s="1">
        <v>5087</v>
      </c>
      <c r="J2315" s="1">
        <v>2901</v>
      </c>
      <c r="K2315" s="1">
        <v>1662</v>
      </c>
      <c r="L2315" s="1">
        <v>5992</v>
      </c>
      <c r="M2315" s="1">
        <v>6430.5</v>
      </c>
      <c r="N2315" s="1">
        <v>43607</v>
      </c>
      <c r="O2315" s="1">
        <v>3.4594957231508919E-2</v>
      </c>
      <c r="P2315" s="1">
        <v>0.48758316095488341</v>
      </c>
      <c r="Q2315" s="1" t="s">
        <v>36</v>
      </c>
      <c r="R2315" s="1" t="s">
        <v>25</v>
      </c>
      <c r="S2315" s="1" t="s">
        <v>37</v>
      </c>
      <c r="T2315" s="1">
        <v>43793</v>
      </c>
      <c r="U2315" s="1">
        <v>0.47782188181360757</v>
      </c>
      <c r="V2315" s="3" t="s">
        <v>46</v>
      </c>
    </row>
    <row r="2316" spans="1:22" x14ac:dyDescent="0.3">
      <c r="A2316" s="2" t="s">
        <v>307</v>
      </c>
      <c r="B2316" s="1" t="s">
        <v>31</v>
      </c>
      <c r="C2316" s="1">
        <v>89435</v>
      </c>
      <c r="D2316" s="1">
        <v>8233</v>
      </c>
      <c r="E2316" s="1">
        <v>4081</v>
      </c>
      <c r="F2316" s="1">
        <v>4468</v>
      </c>
      <c r="G2316" s="1">
        <v>3141</v>
      </c>
      <c r="H2316" s="1">
        <v>6369</v>
      </c>
      <c r="I2316" s="1">
        <v>2011</v>
      </c>
      <c r="J2316" s="1">
        <v>1115</v>
      </c>
      <c r="K2316" s="1">
        <v>1662</v>
      </c>
      <c r="L2316" s="1">
        <v>3609</v>
      </c>
      <c r="M2316" s="1">
        <v>6430.5</v>
      </c>
      <c r="N2316" s="1">
        <v>34689</v>
      </c>
      <c r="O2316" s="1">
        <v>3.4594957231508919E-2</v>
      </c>
      <c r="P2316" s="1">
        <v>0.38786828422876951</v>
      </c>
      <c r="Q2316" s="1" t="s">
        <v>36</v>
      </c>
      <c r="R2316" s="1" t="s">
        <v>25</v>
      </c>
      <c r="S2316" s="1" t="s">
        <v>37</v>
      </c>
      <c r="T2316" s="1">
        <v>57782</v>
      </c>
      <c r="U2316" s="1">
        <v>0.57753675853972164</v>
      </c>
      <c r="V2316" s="3" t="s">
        <v>46</v>
      </c>
    </row>
    <row r="2317" spans="1:22" x14ac:dyDescent="0.3">
      <c r="A2317" s="2" t="s">
        <v>307</v>
      </c>
      <c r="B2317" s="1" t="s">
        <v>32</v>
      </c>
      <c r="C2317" s="1">
        <v>89435</v>
      </c>
      <c r="D2317" s="1">
        <v>8233</v>
      </c>
      <c r="E2317" s="1">
        <v>4407</v>
      </c>
      <c r="F2317" s="1">
        <v>5116</v>
      </c>
      <c r="G2317" s="1">
        <v>3828</v>
      </c>
      <c r="H2317" s="1">
        <v>3711</v>
      </c>
      <c r="I2317" s="1">
        <v>1169</v>
      </c>
      <c r="J2317" s="1">
        <v>2039</v>
      </c>
      <c r="K2317" s="1">
        <v>1662</v>
      </c>
      <c r="L2317" s="1">
        <v>435</v>
      </c>
      <c r="M2317" s="1">
        <v>6430.5</v>
      </c>
      <c r="N2317" s="1">
        <v>30600</v>
      </c>
      <c r="O2317" s="1">
        <v>3.4594957231508919E-2</v>
      </c>
      <c r="P2317" s="1">
        <v>0.34214792866327498</v>
      </c>
      <c r="Q2317" s="1" t="s">
        <v>36</v>
      </c>
      <c r="R2317" s="1" t="s">
        <v>25</v>
      </c>
      <c r="S2317" s="1" t="s">
        <v>37</v>
      </c>
      <c r="T2317" s="1">
        <v>57403</v>
      </c>
      <c r="U2317" s="1">
        <v>0.62325711410521611</v>
      </c>
      <c r="V2317" s="3" t="s">
        <v>46</v>
      </c>
    </row>
    <row r="2318" spans="1:22" x14ac:dyDescent="0.3">
      <c r="A2318" s="2" t="s">
        <v>307</v>
      </c>
      <c r="B2318" s="1" t="s">
        <v>33</v>
      </c>
      <c r="C2318" s="1">
        <v>89435</v>
      </c>
      <c r="D2318" s="1">
        <v>8233</v>
      </c>
      <c r="E2318" s="1">
        <v>5247</v>
      </c>
      <c r="F2318" s="1">
        <v>2424</v>
      </c>
      <c r="G2318" s="1">
        <v>3586</v>
      </c>
      <c r="H2318" s="1">
        <v>1342</v>
      </c>
      <c r="I2318" s="1">
        <v>1073</v>
      </c>
      <c r="J2318" s="1">
        <v>3390</v>
      </c>
      <c r="K2318" s="1">
        <v>1490</v>
      </c>
      <c r="L2318" s="1">
        <v>5588</v>
      </c>
      <c r="M2318" s="1">
        <v>6430.5</v>
      </c>
      <c r="N2318" s="1">
        <v>32373</v>
      </c>
      <c r="O2318" s="1">
        <v>3.4594957231508919E-2</v>
      </c>
      <c r="P2318" s="1">
        <v>0.36197238217700012</v>
      </c>
      <c r="Q2318" s="1" t="s">
        <v>36</v>
      </c>
      <c r="R2318" s="1" t="s">
        <v>25</v>
      </c>
      <c r="S2318" s="1" t="s">
        <v>37</v>
      </c>
      <c r="T2318" s="1">
        <v>53968</v>
      </c>
      <c r="U2318" s="1">
        <v>0.60343266059149103</v>
      </c>
      <c r="V2318" s="3" t="s">
        <v>46</v>
      </c>
    </row>
    <row r="2319" spans="1:22" x14ac:dyDescent="0.3">
      <c r="A2319" s="2" t="s">
        <v>308</v>
      </c>
      <c r="B2319" s="1" t="s">
        <v>23</v>
      </c>
      <c r="C2319" s="1">
        <v>82278.262719703984</v>
      </c>
      <c r="D2319" s="1">
        <v>22368</v>
      </c>
      <c r="E2319" s="1">
        <v>2272</v>
      </c>
      <c r="F2319" s="1">
        <v>2497.333333333333</v>
      </c>
      <c r="G2319" s="1">
        <v>4990</v>
      </c>
      <c r="H2319" s="1">
        <v>4725</v>
      </c>
      <c r="I2319" s="1">
        <v>4078</v>
      </c>
      <c r="J2319" s="1">
        <v>3211</v>
      </c>
      <c r="K2319" s="1">
        <v>4160</v>
      </c>
      <c r="L2319" s="1">
        <v>2760</v>
      </c>
      <c r="M2319" s="1">
        <v>6430.5</v>
      </c>
      <c r="N2319" s="1">
        <v>51061.333333333328</v>
      </c>
      <c r="O2319" s="1">
        <v>7.3737580248483731E-2</v>
      </c>
      <c r="P2319" s="1">
        <v>0.62059323623887319</v>
      </c>
      <c r="Q2319" s="1" t="s">
        <v>36</v>
      </c>
      <c r="R2319" s="1" t="s">
        <v>25</v>
      </c>
      <c r="S2319" s="1" t="s">
        <v>37</v>
      </c>
      <c r="T2319" s="1">
        <v>11753.8163507109</v>
      </c>
      <c r="U2319" s="1">
        <v>0.30566918351264311</v>
      </c>
      <c r="V2319" s="3" t="s">
        <v>38</v>
      </c>
    </row>
    <row r="2320" spans="1:22" x14ac:dyDescent="0.3">
      <c r="A2320" s="2" t="s">
        <v>308</v>
      </c>
      <c r="B2320" s="1" t="s">
        <v>28</v>
      </c>
      <c r="C2320" s="1">
        <v>82278.262719703984</v>
      </c>
      <c r="D2320" s="1">
        <v>22368</v>
      </c>
      <c r="E2320" s="1">
        <v>5658</v>
      </c>
      <c r="F2320" s="1">
        <v>2497.333333333333</v>
      </c>
      <c r="G2320" s="1">
        <v>2193</v>
      </c>
      <c r="H2320" s="1">
        <v>6718</v>
      </c>
      <c r="I2320" s="1">
        <v>3598</v>
      </c>
      <c r="J2320" s="1">
        <v>3759</v>
      </c>
      <c r="K2320" s="1">
        <v>4533.5</v>
      </c>
      <c r="L2320" s="1">
        <v>3409</v>
      </c>
      <c r="M2320" s="1">
        <v>6430.5</v>
      </c>
      <c r="N2320" s="1">
        <v>54733.833333333328</v>
      </c>
      <c r="O2320" s="1">
        <v>7.3737580248483731E-2</v>
      </c>
      <c r="P2320" s="1">
        <v>0.66522835466026042</v>
      </c>
      <c r="Q2320" s="1" t="s">
        <v>36</v>
      </c>
      <c r="R2320" s="1" t="s">
        <v>25</v>
      </c>
      <c r="S2320" s="1" t="s">
        <v>37</v>
      </c>
      <c r="T2320" s="1">
        <v>11753.8163507109</v>
      </c>
      <c r="U2320" s="1">
        <v>0.26103406509125582</v>
      </c>
      <c r="V2320" s="3" t="s">
        <v>27</v>
      </c>
    </row>
    <row r="2321" spans="1:22" x14ac:dyDescent="0.3">
      <c r="A2321" s="2" t="s">
        <v>308</v>
      </c>
      <c r="B2321" s="1" t="s">
        <v>29</v>
      </c>
      <c r="C2321" s="1">
        <v>82278.262719703984</v>
      </c>
      <c r="D2321" s="1">
        <v>22368</v>
      </c>
      <c r="E2321" s="1">
        <v>6048</v>
      </c>
      <c r="F2321" s="1">
        <v>2038</v>
      </c>
      <c r="G2321" s="1">
        <v>4569</v>
      </c>
      <c r="H2321" s="1">
        <v>5052</v>
      </c>
      <c r="I2321" s="1">
        <v>3696.5</v>
      </c>
      <c r="J2321" s="1">
        <v>4811</v>
      </c>
      <c r="K2321" s="1">
        <v>4533.5</v>
      </c>
      <c r="L2321" s="1">
        <v>1855</v>
      </c>
      <c r="M2321" s="1">
        <v>6430.5</v>
      </c>
      <c r="N2321" s="1">
        <v>54971</v>
      </c>
      <c r="O2321" s="1">
        <v>7.3737580248483731E-2</v>
      </c>
      <c r="P2321" s="1">
        <v>0.66811084948729182</v>
      </c>
      <c r="Q2321" s="1" t="s">
        <v>36</v>
      </c>
      <c r="R2321" s="1" t="s">
        <v>25</v>
      </c>
      <c r="S2321" s="1" t="s">
        <v>37</v>
      </c>
      <c r="T2321" s="1">
        <v>11753.8163507109</v>
      </c>
      <c r="U2321" s="1">
        <v>0.25815157026422447</v>
      </c>
      <c r="V2321" s="3" t="s">
        <v>27</v>
      </c>
    </row>
    <row r="2322" spans="1:22" x14ac:dyDescent="0.3">
      <c r="A2322" s="2" t="s">
        <v>308</v>
      </c>
      <c r="B2322" s="1" t="s">
        <v>31</v>
      </c>
      <c r="C2322" s="1">
        <v>82278.262719703984</v>
      </c>
      <c r="D2322" s="1">
        <v>22368</v>
      </c>
      <c r="E2322" s="1">
        <v>3313</v>
      </c>
      <c r="F2322" s="1">
        <v>3562</v>
      </c>
      <c r="G2322" s="1">
        <v>4701</v>
      </c>
      <c r="H2322" s="1">
        <v>4357</v>
      </c>
      <c r="I2322" s="1">
        <v>5918</v>
      </c>
      <c r="J2322" s="1">
        <v>4169.3999999999996</v>
      </c>
      <c r="K2322" s="1">
        <v>4533.5</v>
      </c>
      <c r="L2322" s="1">
        <v>2129</v>
      </c>
      <c r="M2322" s="1">
        <v>6430.5</v>
      </c>
      <c r="N2322" s="1">
        <v>55050.9</v>
      </c>
      <c r="O2322" s="1">
        <v>7.3737580248483731E-2</v>
      </c>
      <c r="P2322" s="1">
        <v>0.66908194437139501</v>
      </c>
      <c r="Q2322" s="1" t="s">
        <v>36</v>
      </c>
      <c r="R2322" s="1" t="s">
        <v>25</v>
      </c>
      <c r="S2322" s="1" t="s">
        <v>37</v>
      </c>
      <c r="T2322" s="1">
        <v>11753.8163507109</v>
      </c>
      <c r="U2322" s="1">
        <v>0.25718047538012129</v>
      </c>
      <c r="V2322" s="3" t="s">
        <v>27</v>
      </c>
    </row>
    <row r="2323" spans="1:22" x14ac:dyDescent="0.3">
      <c r="A2323" s="2" t="s">
        <v>308</v>
      </c>
      <c r="B2323" s="1" t="s">
        <v>32</v>
      </c>
      <c r="C2323" s="1">
        <v>82278.262719703984</v>
      </c>
      <c r="D2323" s="1">
        <v>22368</v>
      </c>
      <c r="E2323" s="1">
        <v>4848</v>
      </c>
      <c r="F2323" s="1">
        <v>2497.333333333333</v>
      </c>
      <c r="G2323" s="1">
        <v>2426</v>
      </c>
      <c r="H2323" s="1">
        <v>4264</v>
      </c>
      <c r="I2323" s="1">
        <v>3696.5</v>
      </c>
      <c r="J2323" s="1">
        <v>5541</v>
      </c>
      <c r="K2323" s="1">
        <v>4533.5</v>
      </c>
      <c r="L2323" s="1">
        <v>456</v>
      </c>
      <c r="M2323" s="1">
        <v>6430.5</v>
      </c>
      <c r="N2323" s="1">
        <v>50630.333333333328</v>
      </c>
      <c r="O2323" s="1">
        <v>7.3737580248483731E-2</v>
      </c>
      <c r="P2323" s="1">
        <v>0.61535491464877978</v>
      </c>
      <c r="Q2323" s="1" t="s">
        <v>36</v>
      </c>
      <c r="R2323" s="1" t="s">
        <v>25</v>
      </c>
      <c r="S2323" s="1" t="s">
        <v>37</v>
      </c>
      <c r="T2323" s="1">
        <v>11753.8163507109</v>
      </c>
      <c r="U2323" s="1">
        <v>0.31090750510273651</v>
      </c>
      <c r="V2323" s="3" t="s">
        <v>38</v>
      </c>
    </row>
    <row r="2324" spans="1:22" x14ac:dyDescent="0.3">
      <c r="A2324" s="2" t="s">
        <v>308</v>
      </c>
      <c r="B2324" s="1" t="s">
        <v>33</v>
      </c>
      <c r="C2324" s="1">
        <v>82278.262719703984</v>
      </c>
      <c r="D2324" s="1">
        <v>22368</v>
      </c>
      <c r="E2324" s="1">
        <v>4593</v>
      </c>
      <c r="F2324" s="1">
        <v>1892</v>
      </c>
      <c r="G2324" s="1">
        <v>2017</v>
      </c>
      <c r="H2324" s="1">
        <v>3875</v>
      </c>
      <c r="I2324" s="1">
        <v>1192</v>
      </c>
      <c r="J2324" s="1">
        <v>3525</v>
      </c>
      <c r="K2324" s="1">
        <v>4907</v>
      </c>
      <c r="L2324" s="1">
        <v>673</v>
      </c>
      <c r="M2324" s="1">
        <v>6430.5</v>
      </c>
      <c r="N2324" s="1">
        <v>45042</v>
      </c>
      <c r="O2324" s="1">
        <v>7.3737580248483731E-2</v>
      </c>
      <c r="P2324" s="1">
        <v>0.54743499086075564</v>
      </c>
      <c r="Q2324" s="1" t="s">
        <v>36</v>
      </c>
      <c r="R2324" s="1" t="s">
        <v>25</v>
      </c>
      <c r="S2324" s="1" t="s">
        <v>37</v>
      </c>
      <c r="T2324" s="1">
        <v>11753.8163507109</v>
      </c>
      <c r="U2324" s="1">
        <v>0.37882742889076071</v>
      </c>
      <c r="V2324" s="3" t="s">
        <v>38</v>
      </c>
    </row>
    <row r="2325" spans="1:22" x14ac:dyDescent="0.3">
      <c r="A2325" s="2" t="s">
        <v>309</v>
      </c>
      <c r="B2325" s="1" t="s">
        <v>23</v>
      </c>
      <c r="C2325" s="1">
        <v>52495</v>
      </c>
      <c r="D2325" s="1">
        <v>20159</v>
      </c>
      <c r="E2325" s="1">
        <v>7960</v>
      </c>
      <c r="F2325" s="1">
        <v>4760</v>
      </c>
      <c r="G2325" s="1">
        <v>1452</v>
      </c>
      <c r="H2325" s="1">
        <v>2137</v>
      </c>
      <c r="I2325" s="1">
        <v>1835</v>
      </c>
      <c r="J2325" s="1">
        <v>3771</v>
      </c>
      <c r="K2325" s="1">
        <v>3361</v>
      </c>
      <c r="L2325" s="1">
        <v>2216</v>
      </c>
      <c r="M2325" s="1">
        <v>10141.66513599435</v>
      </c>
      <c r="N2325" s="1">
        <v>47651</v>
      </c>
      <c r="O2325" s="1">
        <v>0.1931929733497352</v>
      </c>
      <c r="P2325" s="1">
        <v>0.90772454519478041</v>
      </c>
      <c r="Q2325" s="1" t="s">
        <v>24</v>
      </c>
      <c r="R2325" s="1" t="s">
        <v>25</v>
      </c>
      <c r="S2325" s="1" t="s">
        <v>26</v>
      </c>
      <c r="T2325" s="1">
        <v>8205</v>
      </c>
      <c r="U2325" s="1">
        <v>-0.1009175185445156</v>
      </c>
      <c r="V2325" s="3" t="s">
        <v>27</v>
      </c>
    </row>
    <row r="2326" spans="1:22" x14ac:dyDescent="0.3">
      <c r="A2326" s="2" t="s">
        <v>309</v>
      </c>
      <c r="B2326" s="1" t="s">
        <v>39</v>
      </c>
      <c r="C2326" s="1">
        <v>52495</v>
      </c>
      <c r="D2326" s="1">
        <v>20159</v>
      </c>
      <c r="E2326" s="1">
        <v>5170</v>
      </c>
      <c r="F2326" s="1">
        <v>3545.5</v>
      </c>
      <c r="G2326" s="1">
        <v>2145</v>
      </c>
      <c r="H2326" s="1">
        <v>2212</v>
      </c>
      <c r="I2326" s="1">
        <v>2924</v>
      </c>
      <c r="J2326" s="1">
        <v>2265</v>
      </c>
      <c r="K2326" s="1">
        <v>1376</v>
      </c>
      <c r="L2326" s="1">
        <v>3602</v>
      </c>
      <c r="M2326" s="1">
        <v>10141.66513599435</v>
      </c>
      <c r="N2326" s="1">
        <v>43398.5</v>
      </c>
      <c r="O2326" s="1">
        <v>0.1931929733497352</v>
      </c>
      <c r="P2326" s="1">
        <v>0.82671683017430231</v>
      </c>
      <c r="Q2326" s="1" t="s">
        <v>24</v>
      </c>
      <c r="R2326" s="1" t="s">
        <v>25</v>
      </c>
      <c r="S2326" s="1" t="s">
        <v>26</v>
      </c>
      <c r="T2326" s="1">
        <v>12642</v>
      </c>
      <c r="U2326" s="1">
        <v>-1.9909803524037491E-2</v>
      </c>
      <c r="V2326" s="3" t="s">
        <v>27</v>
      </c>
    </row>
    <row r="2327" spans="1:22" x14ac:dyDescent="0.3">
      <c r="A2327" s="2" t="s">
        <v>309</v>
      </c>
      <c r="B2327" s="1" t="s">
        <v>28</v>
      </c>
      <c r="C2327" s="1">
        <v>52495</v>
      </c>
      <c r="D2327" s="1">
        <v>20159</v>
      </c>
      <c r="E2327" s="1">
        <v>3803</v>
      </c>
      <c r="F2327" s="1">
        <v>5943</v>
      </c>
      <c r="G2327" s="1">
        <v>3085</v>
      </c>
      <c r="H2327" s="1">
        <v>6786</v>
      </c>
      <c r="I2327" s="1">
        <v>3098</v>
      </c>
      <c r="J2327" s="1">
        <v>4212</v>
      </c>
      <c r="K2327" s="1">
        <v>3361</v>
      </c>
      <c r="L2327" s="1">
        <v>4876</v>
      </c>
      <c r="M2327" s="1">
        <v>10141.66513599435</v>
      </c>
      <c r="N2327" s="1">
        <v>55323</v>
      </c>
      <c r="O2327" s="1">
        <v>0.1931929733497352</v>
      </c>
      <c r="P2327" s="1">
        <v>1.0237409276244751</v>
      </c>
      <c r="Q2327" s="1" t="s">
        <v>24</v>
      </c>
      <c r="R2327" s="1" t="s">
        <v>25</v>
      </c>
      <c r="S2327" s="1" t="s">
        <v>26</v>
      </c>
      <c r="T2327" s="1">
        <v>533</v>
      </c>
      <c r="U2327" s="1">
        <v>-0.24706477066376509</v>
      </c>
      <c r="V2327" s="3" t="s">
        <v>27</v>
      </c>
    </row>
    <row r="2328" spans="1:22" x14ac:dyDescent="0.3">
      <c r="A2328" s="2" t="s">
        <v>309</v>
      </c>
      <c r="B2328" s="1" t="s">
        <v>29</v>
      </c>
      <c r="C2328" s="1">
        <v>52495</v>
      </c>
      <c r="D2328" s="1">
        <v>20159</v>
      </c>
      <c r="E2328" s="1">
        <v>3296</v>
      </c>
      <c r="F2328" s="1">
        <v>3545.5</v>
      </c>
      <c r="G2328" s="1">
        <v>1771</v>
      </c>
      <c r="H2328" s="1">
        <v>3390</v>
      </c>
      <c r="I2328" s="1">
        <v>2137</v>
      </c>
      <c r="J2328" s="1">
        <v>5329</v>
      </c>
      <c r="K2328" s="1">
        <v>4491</v>
      </c>
      <c r="L2328" s="1">
        <v>2352</v>
      </c>
      <c r="M2328" s="1">
        <v>10141.66513599435</v>
      </c>
      <c r="N2328" s="1">
        <v>46470.5</v>
      </c>
      <c r="O2328" s="1">
        <v>0.1931929733497352</v>
      </c>
      <c r="P2328" s="1">
        <v>0.88523668920849607</v>
      </c>
      <c r="Q2328" s="1" t="s">
        <v>24</v>
      </c>
      <c r="R2328" s="1" t="s">
        <v>25</v>
      </c>
      <c r="S2328" s="1" t="s">
        <v>26</v>
      </c>
      <c r="T2328" s="1">
        <v>9570</v>
      </c>
      <c r="U2328" s="1">
        <v>-7.8429662558231222E-2</v>
      </c>
      <c r="V2328" s="3" t="s">
        <v>27</v>
      </c>
    </row>
    <row r="2329" spans="1:22" x14ac:dyDescent="0.3">
      <c r="A2329" s="2" t="s">
        <v>309</v>
      </c>
      <c r="B2329" s="1" t="s">
        <v>30</v>
      </c>
      <c r="C2329" s="1">
        <v>52495</v>
      </c>
      <c r="D2329" s="1">
        <v>20159</v>
      </c>
      <c r="E2329" s="1">
        <v>2812</v>
      </c>
      <c r="F2329" s="1">
        <v>1400</v>
      </c>
      <c r="G2329" s="1">
        <v>2211</v>
      </c>
      <c r="H2329" s="1">
        <v>2573</v>
      </c>
      <c r="I2329" s="1">
        <v>6534</v>
      </c>
      <c r="J2329" s="1">
        <v>3141.25</v>
      </c>
      <c r="K2329" s="1">
        <v>3361</v>
      </c>
      <c r="L2329" s="1">
        <v>5882</v>
      </c>
      <c r="M2329" s="1">
        <v>10141.66513599435</v>
      </c>
      <c r="N2329" s="1">
        <v>48073.25</v>
      </c>
      <c r="O2329" s="1">
        <v>0.1931929733497352</v>
      </c>
      <c r="P2329" s="1">
        <v>0.91576816839699016</v>
      </c>
      <c r="Q2329" s="1" t="s">
        <v>24</v>
      </c>
      <c r="R2329" s="1" t="s">
        <v>25</v>
      </c>
      <c r="S2329" s="1" t="s">
        <v>26</v>
      </c>
      <c r="T2329" s="1">
        <v>9856</v>
      </c>
      <c r="U2329" s="1">
        <v>-0.1089611417467254</v>
      </c>
      <c r="V2329" s="3" t="s">
        <v>27</v>
      </c>
    </row>
    <row r="2330" spans="1:22" x14ac:dyDescent="0.3">
      <c r="A2330" s="2" t="s">
        <v>309</v>
      </c>
      <c r="B2330" s="1" t="s">
        <v>31</v>
      </c>
      <c r="C2330" s="1">
        <v>82278.262719703984</v>
      </c>
      <c r="D2330" s="1">
        <v>20159</v>
      </c>
      <c r="E2330" s="1">
        <v>8557</v>
      </c>
      <c r="F2330" s="1">
        <v>2079</v>
      </c>
      <c r="G2330" s="1">
        <v>1082</v>
      </c>
      <c r="H2330" s="1">
        <v>5706</v>
      </c>
      <c r="I2330" s="1">
        <v>3581.571428571428</v>
      </c>
      <c r="J2330" s="1">
        <v>3141.25</v>
      </c>
      <c r="K2330" s="1">
        <v>3361</v>
      </c>
      <c r="L2330" s="1">
        <v>5382</v>
      </c>
      <c r="M2330" s="1">
        <v>10141.66513599435</v>
      </c>
      <c r="N2330" s="1">
        <v>53048.821428571428</v>
      </c>
      <c r="O2330" s="1">
        <v>0.1232605648291796</v>
      </c>
      <c r="P2330" s="1">
        <v>0.64474892486843072</v>
      </c>
      <c r="Q2330" s="1" t="s">
        <v>36</v>
      </c>
      <c r="R2330" s="1" t="s">
        <v>25</v>
      </c>
      <c r="S2330" s="1" t="s">
        <v>37</v>
      </c>
      <c r="T2330" s="1">
        <v>4235</v>
      </c>
      <c r="U2330" s="1">
        <v>0.2319905103023896</v>
      </c>
      <c r="V2330" s="3" t="s">
        <v>38</v>
      </c>
    </row>
    <row r="2331" spans="1:22" x14ac:dyDescent="0.3">
      <c r="A2331" s="2" t="s">
        <v>309</v>
      </c>
      <c r="B2331" s="1" t="s">
        <v>32</v>
      </c>
      <c r="C2331" s="1">
        <v>82278.262719703984</v>
      </c>
      <c r="D2331" s="1">
        <v>20159</v>
      </c>
      <c r="E2331" s="1">
        <v>5404</v>
      </c>
      <c r="F2331" s="1">
        <v>3545.5</v>
      </c>
      <c r="G2331" s="1">
        <v>1806</v>
      </c>
      <c r="H2331" s="1">
        <v>3445</v>
      </c>
      <c r="I2331" s="1">
        <v>656</v>
      </c>
      <c r="J2331" s="1">
        <v>4003</v>
      </c>
      <c r="K2331" s="1">
        <v>4216</v>
      </c>
      <c r="L2331" s="1">
        <v>3951</v>
      </c>
      <c r="M2331" s="1">
        <v>10141.66513599435</v>
      </c>
      <c r="N2331" s="1">
        <v>47185.5</v>
      </c>
      <c r="O2331" s="1">
        <v>0.1232605648291796</v>
      </c>
      <c r="P2331" s="1">
        <v>0.57348682920963068</v>
      </c>
      <c r="Q2331" s="1" t="s">
        <v>36</v>
      </c>
      <c r="R2331" s="1" t="s">
        <v>25</v>
      </c>
      <c r="S2331" s="1" t="s">
        <v>37</v>
      </c>
      <c r="T2331" s="1">
        <v>8855</v>
      </c>
      <c r="U2331" s="1">
        <v>0.30325260596118969</v>
      </c>
      <c r="V2331" s="3" t="s">
        <v>38</v>
      </c>
    </row>
    <row r="2332" spans="1:22" x14ac:dyDescent="0.3">
      <c r="A2332" s="2" t="s">
        <v>309</v>
      </c>
      <c r="B2332" s="1" t="s">
        <v>33</v>
      </c>
      <c r="C2332" s="1">
        <v>52495</v>
      </c>
      <c r="D2332" s="1">
        <v>20159</v>
      </c>
      <c r="E2332" s="1">
        <v>5097</v>
      </c>
      <c r="F2332" s="1">
        <v>3545.5</v>
      </c>
      <c r="G2332" s="1">
        <v>2497</v>
      </c>
      <c r="H2332" s="1">
        <v>1902</v>
      </c>
      <c r="I2332" s="1">
        <v>7887</v>
      </c>
      <c r="J2332" s="1">
        <v>3150</v>
      </c>
      <c r="K2332" s="1">
        <v>3361</v>
      </c>
      <c r="L2332" s="1">
        <v>5660</v>
      </c>
      <c r="M2332" s="1">
        <v>10141.66513599435</v>
      </c>
      <c r="N2332" s="1">
        <v>53258.5</v>
      </c>
      <c r="O2332" s="1">
        <v>0.1931929733497352</v>
      </c>
      <c r="P2332" s="1">
        <v>1.0145442423087909</v>
      </c>
      <c r="Q2332" s="1" t="s">
        <v>24</v>
      </c>
      <c r="R2332" s="1" t="s">
        <v>25</v>
      </c>
      <c r="S2332" s="1" t="s">
        <v>26</v>
      </c>
      <c r="T2332" s="1">
        <v>6143</v>
      </c>
      <c r="U2332" s="1">
        <v>-0.20773721565852649</v>
      </c>
      <c r="V2332" s="3" t="s">
        <v>27</v>
      </c>
    </row>
    <row r="2333" spans="1:22" x14ac:dyDescent="0.3">
      <c r="A2333" s="2" t="s">
        <v>309</v>
      </c>
      <c r="B2333" s="1" t="s">
        <v>40</v>
      </c>
      <c r="C2333" s="1">
        <v>52495</v>
      </c>
      <c r="D2333" s="1">
        <v>20159</v>
      </c>
      <c r="E2333" s="1">
        <v>8465</v>
      </c>
      <c r="F2333" s="1">
        <v>3545.5</v>
      </c>
      <c r="G2333" s="1">
        <v>1254</v>
      </c>
      <c r="H2333" s="1">
        <v>4009</v>
      </c>
      <c r="I2333" s="1">
        <v>3581.571428571428</v>
      </c>
      <c r="J2333" s="1">
        <v>1200</v>
      </c>
      <c r="K2333" s="1">
        <v>3361</v>
      </c>
      <c r="L2333" s="1">
        <v>4545</v>
      </c>
      <c r="M2333" s="1">
        <v>10141.66513599435</v>
      </c>
      <c r="N2333" s="1">
        <v>50120.071428571428</v>
      </c>
      <c r="O2333" s="1">
        <v>0.1931929733497352</v>
      </c>
      <c r="P2333" s="1">
        <v>0.95475895663532584</v>
      </c>
      <c r="Q2333" s="1" t="s">
        <v>24</v>
      </c>
      <c r="R2333" s="1" t="s">
        <v>25</v>
      </c>
      <c r="S2333" s="1" t="s">
        <v>26</v>
      </c>
      <c r="T2333" s="1">
        <v>12863</v>
      </c>
      <c r="U2333" s="1">
        <v>-0.14795192998506099</v>
      </c>
      <c r="V2333" s="3" t="s">
        <v>27</v>
      </c>
    </row>
    <row r="2334" spans="1:22" x14ac:dyDescent="0.3">
      <c r="A2334" s="2" t="s">
        <v>309</v>
      </c>
      <c r="B2334" s="1" t="s">
        <v>40</v>
      </c>
      <c r="C2334" s="1">
        <v>82278.262719703984</v>
      </c>
      <c r="D2334" s="1">
        <v>20159</v>
      </c>
      <c r="E2334" s="1">
        <v>8465</v>
      </c>
      <c r="F2334" s="1">
        <v>3545.5</v>
      </c>
      <c r="G2334" s="1">
        <v>1254</v>
      </c>
      <c r="H2334" s="1">
        <v>4009</v>
      </c>
      <c r="I2334" s="1">
        <v>3581.571428571428</v>
      </c>
      <c r="J2334" s="1">
        <v>1200</v>
      </c>
      <c r="K2334" s="1">
        <v>3361</v>
      </c>
      <c r="L2334" s="1">
        <v>4545</v>
      </c>
      <c r="M2334" s="1">
        <v>10141.66513599435</v>
      </c>
      <c r="N2334" s="1">
        <v>50120.071428571428</v>
      </c>
      <c r="O2334" s="1">
        <v>0.1232605648291796</v>
      </c>
      <c r="P2334" s="1">
        <v>0.60915325350651428</v>
      </c>
      <c r="Q2334" s="1" t="s">
        <v>36</v>
      </c>
      <c r="R2334" s="1" t="s">
        <v>25</v>
      </c>
      <c r="S2334" s="1" t="s">
        <v>37</v>
      </c>
      <c r="T2334" s="1">
        <v>12863</v>
      </c>
      <c r="U2334" s="1">
        <v>0.26758618166430598</v>
      </c>
      <c r="V2334" s="3" t="s">
        <v>38</v>
      </c>
    </row>
    <row r="2335" spans="1:22" x14ac:dyDescent="0.3">
      <c r="A2335" s="2" t="s">
        <v>310</v>
      </c>
      <c r="B2335" s="1" t="s">
        <v>23</v>
      </c>
      <c r="C2335" s="1">
        <v>34197.605920444017</v>
      </c>
      <c r="D2335" s="1">
        <v>13160</v>
      </c>
      <c r="E2335" s="1">
        <v>4567</v>
      </c>
      <c r="F2335" s="1">
        <v>1673</v>
      </c>
      <c r="G2335" s="1">
        <v>1507</v>
      </c>
      <c r="H2335" s="1">
        <v>1160</v>
      </c>
      <c r="I2335" s="1">
        <v>3580.2</v>
      </c>
      <c r="J2335" s="1">
        <v>1234</v>
      </c>
      <c r="K2335" s="1">
        <v>4004</v>
      </c>
      <c r="L2335" s="1">
        <v>1162</v>
      </c>
      <c r="M2335" s="1">
        <v>10130</v>
      </c>
      <c r="N2335" s="1">
        <v>32047.200000000001</v>
      </c>
      <c r="O2335" s="1">
        <v>0.27808994645447949</v>
      </c>
      <c r="P2335" s="1">
        <v>1.0237409276244751</v>
      </c>
      <c r="Q2335" s="1" t="s">
        <v>24</v>
      </c>
      <c r="R2335" s="1" t="s">
        <v>25</v>
      </c>
      <c r="S2335" s="1" t="s">
        <v>26</v>
      </c>
      <c r="T2335" s="1">
        <v>-8759</v>
      </c>
      <c r="U2335" s="1">
        <v>-0.25386851546372252</v>
      </c>
      <c r="V2335" s="3" t="s">
        <v>27</v>
      </c>
    </row>
    <row r="2336" spans="1:22" x14ac:dyDescent="0.3">
      <c r="A2336" s="2" t="s">
        <v>310</v>
      </c>
      <c r="B2336" s="1" t="s">
        <v>39</v>
      </c>
      <c r="C2336" s="1">
        <v>82278.262719703984</v>
      </c>
      <c r="D2336" s="1">
        <v>13160</v>
      </c>
      <c r="E2336" s="1">
        <v>2477</v>
      </c>
      <c r="F2336" s="1">
        <v>1673</v>
      </c>
      <c r="G2336" s="1">
        <v>4115</v>
      </c>
      <c r="H2336" s="1">
        <v>1120</v>
      </c>
      <c r="I2336" s="1">
        <v>6261</v>
      </c>
      <c r="J2336" s="1">
        <v>2614</v>
      </c>
      <c r="K2336" s="1">
        <v>2223</v>
      </c>
      <c r="L2336" s="1">
        <v>3862</v>
      </c>
      <c r="M2336" s="1">
        <v>10130</v>
      </c>
      <c r="N2336" s="1">
        <v>37505</v>
      </c>
      <c r="O2336" s="1">
        <v>0.1231187881847932</v>
      </c>
      <c r="P2336" s="1">
        <v>0.45583120936531768</v>
      </c>
      <c r="Q2336" s="1" t="s">
        <v>36</v>
      </c>
      <c r="R2336" s="1" t="s">
        <v>25</v>
      </c>
      <c r="S2336" s="1" t="s">
        <v>37</v>
      </c>
      <c r="T2336" s="1">
        <v>-14911</v>
      </c>
      <c r="U2336" s="1">
        <v>0.4210500024498891</v>
      </c>
      <c r="V2336" s="3" t="s">
        <v>38</v>
      </c>
    </row>
    <row r="2337" spans="1:22" x14ac:dyDescent="0.3">
      <c r="A2337" s="2" t="s">
        <v>310</v>
      </c>
      <c r="B2337" s="1" t="s">
        <v>28</v>
      </c>
      <c r="C2337" s="1">
        <v>82278.262719703984</v>
      </c>
      <c r="D2337" s="1">
        <v>13160</v>
      </c>
      <c r="E2337" s="1">
        <v>8589</v>
      </c>
      <c r="F2337" s="1">
        <v>1673</v>
      </c>
      <c r="G2337" s="1">
        <v>3980</v>
      </c>
      <c r="H2337" s="1">
        <v>3149</v>
      </c>
      <c r="I2337" s="1">
        <v>2524</v>
      </c>
      <c r="J2337" s="1">
        <v>2980</v>
      </c>
      <c r="K2337" s="1">
        <v>589</v>
      </c>
      <c r="L2337" s="1">
        <v>1800</v>
      </c>
      <c r="M2337" s="1">
        <v>10130</v>
      </c>
      <c r="N2337" s="1">
        <v>38444</v>
      </c>
      <c r="O2337" s="1">
        <v>0.1231187881847932</v>
      </c>
      <c r="P2337" s="1">
        <v>0.46724370118224973</v>
      </c>
      <c r="Q2337" s="1" t="s">
        <v>36</v>
      </c>
      <c r="R2337" s="1" t="s">
        <v>25</v>
      </c>
      <c r="S2337" s="1" t="s">
        <v>37</v>
      </c>
      <c r="T2337" s="1">
        <v>-18736</v>
      </c>
      <c r="U2337" s="1">
        <v>0.40963751063295722</v>
      </c>
      <c r="V2337" s="3" t="s">
        <v>38</v>
      </c>
    </row>
    <row r="2338" spans="1:22" x14ac:dyDescent="0.3">
      <c r="A2338" s="2" t="s">
        <v>310</v>
      </c>
      <c r="B2338" s="1" t="s">
        <v>29</v>
      </c>
      <c r="C2338" s="1">
        <v>34197.605920444017</v>
      </c>
      <c r="D2338" s="1">
        <v>13160</v>
      </c>
      <c r="E2338" s="1">
        <v>4511</v>
      </c>
      <c r="F2338" s="1">
        <v>1339</v>
      </c>
      <c r="G2338" s="1">
        <v>2241</v>
      </c>
      <c r="H2338" s="1">
        <v>5011</v>
      </c>
      <c r="I2338" s="1">
        <v>660</v>
      </c>
      <c r="J2338" s="1">
        <v>2614</v>
      </c>
      <c r="K2338" s="1">
        <v>2223</v>
      </c>
      <c r="L2338" s="1">
        <v>3396</v>
      </c>
      <c r="M2338" s="1">
        <v>10130</v>
      </c>
      <c r="N2338" s="1">
        <v>35155</v>
      </c>
      <c r="O2338" s="1">
        <v>0.27808994645447949</v>
      </c>
      <c r="P2338" s="1">
        <v>1.0237409276244751</v>
      </c>
      <c r="Q2338" s="1" t="s">
        <v>24</v>
      </c>
      <c r="R2338" s="1" t="s">
        <v>25</v>
      </c>
      <c r="S2338" s="1" t="s">
        <v>26</v>
      </c>
      <c r="T2338" s="1">
        <v>-15901</v>
      </c>
      <c r="U2338" s="1">
        <v>-0.25386851546372252</v>
      </c>
      <c r="V2338" s="3" t="s">
        <v>27</v>
      </c>
    </row>
    <row r="2339" spans="1:22" x14ac:dyDescent="0.3">
      <c r="A2339" s="2" t="s">
        <v>310</v>
      </c>
      <c r="B2339" s="1" t="s">
        <v>30</v>
      </c>
      <c r="C2339" s="1">
        <v>34197.605920444017</v>
      </c>
      <c r="D2339" s="1">
        <v>13160</v>
      </c>
      <c r="E2339" s="1">
        <v>3124</v>
      </c>
      <c r="F2339" s="1">
        <v>1673</v>
      </c>
      <c r="G2339" s="1">
        <v>1830</v>
      </c>
      <c r="H2339" s="1">
        <v>3053</v>
      </c>
      <c r="I2339" s="1">
        <v>3580.2</v>
      </c>
      <c r="J2339" s="1">
        <v>2614</v>
      </c>
      <c r="K2339" s="1">
        <v>2223</v>
      </c>
      <c r="L2339" s="1">
        <v>3635</v>
      </c>
      <c r="M2339" s="1">
        <v>10130</v>
      </c>
      <c r="N2339" s="1">
        <v>34892.199999999997</v>
      </c>
      <c r="O2339" s="1">
        <v>0.27808994645447949</v>
      </c>
      <c r="P2339" s="1">
        <v>1.0237409276244751</v>
      </c>
      <c r="Q2339" s="1" t="s">
        <v>24</v>
      </c>
      <c r="R2339" s="1" t="s">
        <v>25</v>
      </c>
      <c r="S2339" s="1" t="s">
        <v>26</v>
      </c>
      <c r="T2339" s="1">
        <v>-10349</v>
      </c>
      <c r="U2339" s="1">
        <v>-0.25386851546372252</v>
      </c>
      <c r="V2339" s="3" t="s">
        <v>27</v>
      </c>
    </row>
    <row r="2340" spans="1:22" x14ac:dyDescent="0.3">
      <c r="A2340" s="2" t="s">
        <v>310</v>
      </c>
      <c r="B2340" s="1" t="s">
        <v>31</v>
      </c>
      <c r="C2340" s="1">
        <v>34197.605920444017</v>
      </c>
      <c r="D2340" s="1">
        <v>13160</v>
      </c>
      <c r="E2340" s="1">
        <v>3046</v>
      </c>
      <c r="F2340" s="1">
        <v>2348</v>
      </c>
      <c r="G2340" s="1">
        <v>4604</v>
      </c>
      <c r="H2340" s="1">
        <v>1288</v>
      </c>
      <c r="I2340" s="1">
        <v>3580.2</v>
      </c>
      <c r="J2340" s="1">
        <v>3313</v>
      </c>
      <c r="K2340" s="1">
        <v>2223</v>
      </c>
      <c r="L2340" s="1">
        <v>996</v>
      </c>
      <c r="M2340" s="1">
        <v>10130</v>
      </c>
      <c r="N2340" s="1">
        <v>34558.199999999997</v>
      </c>
      <c r="O2340" s="1">
        <v>0.27808994645447949</v>
      </c>
      <c r="P2340" s="1">
        <v>1.0237409276244751</v>
      </c>
      <c r="Q2340" s="1" t="s">
        <v>24</v>
      </c>
      <c r="R2340" s="1" t="s">
        <v>25</v>
      </c>
      <c r="S2340" s="1" t="s">
        <v>26</v>
      </c>
      <c r="T2340" s="1">
        <v>-14999</v>
      </c>
      <c r="U2340" s="1">
        <v>-0.25386851546372252</v>
      </c>
      <c r="V2340" s="3" t="s">
        <v>27</v>
      </c>
    </row>
    <row r="2341" spans="1:22" x14ac:dyDescent="0.3">
      <c r="A2341" s="2" t="s">
        <v>310</v>
      </c>
      <c r="B2341" s="1" t="s">
        <v>32</v>
      </c>
      <c r="C2341" s="1">
        <v>34197.605920444017</v>
      </c>
      <c r="D2341" s="1">
        <v>13160</v>
      </c>
      <c r="E2341" s="1">
        <v>6255</v>
      </c>
      <c r="F2341" s="1">
        <v>1332</v>
      </c>
      <c r="G2341" s="1">
        <v>3974</v>
      </c>
      <c r="H2341" s="1">
        <v>3427</v>
      </c>
      <c r="I2341" s="1">
        <v>1138</v>
      </c>
      <c r="J2341" s="1">
        <v>4157</v>
      </c>
      <c r="K2341" s="1">
        <v>2825</v>
      </c>
      <c r="L2341" s="1">
        <v>4288</v>
      </c>
      <c r="M2341" s="1">
        <v>10130</v>
      </c>
      <c r="N2341" s="1">
        <v>40556</v>
      </c>
      <c r="O2341" s="1">
        <v>0.27808994645447949</v>
      </c>
      <c r="P2341" s="1">
        <v>1.0237409276244751</v>
      </c>
      <c r="Q2341" s="1" t="s">
        <v>24</v>
      </c>
      <c r="R2341" s="1" t="s">
        <v>25</v>
      </c>
      <c r="S2341" s="1" t="s">
        <v>26</v>
      </c>
      <c r="T2341" s="1">
        <v>-22521</v>
      </c>
      <c r="U2341" s="1">
        <v>-0.25386851546372252</v>
      </c>
      <c r="V2341" s="3" t="s">
        <v>27</v>
      </c>
    </row>
    <row r="2342" spans="1:22" x14ac:dyDescent="0.3">
      <c r="A2342" s="2" t="s">
        <v>310</v>
      </c>
      <c r="B2342" s="1" t="s">
        <v>33</v>
      </c>
      <c r="C2342" s="1">
        <v>34197.605920444017</v>
      </c>
      <c r="D2342" s="1">
        <v>13160</v>
      </c>
      <c r="E2342" s="1">
        <v>3535</v>
      </c>
      <c r="F2342" s="1">
        <v>1673</v>
      </c>
      <c r="G2342" s="1">
        <v>4897</v>
      </c>
      <c r="H2342" s="1">
        <v>3921</v>
      </c>
      <c r="I2342" s="1">
        <v>7318</v>
      </c>
      <c r="J2342" s="1">
        <v>1386</v>
      </c>
      <c r="K2342" s="1">
        <v>1474</v>
      </c>
      <c r="L2342" s="1">
        <v>1341</v>
      </c>
      <c r="M2342" s="1">
        <v>10130</v>
      </c>
      <c r="N2342" s="1">
        <v>38705</v>
      </c>
      <c r="O2342" s="1">
        <v>0.27808994645447949</v>
      </c>
      <c r="P2342" s="1">
        <v>1.0237409276244751</v>
      </c>
      <c r="Q2342" s="1" t="s">
        <v>24</v>
      </c>
      <c r="R2342" s="1" t="s">
        <v>25</v>
      </c>
      <c r="S2342" s="1" t="s">
        <v>26</v>
      </c>
      <c r="T2342" s="1">
        <v>-18997</v>
      </c>
      <c r="U2342" s="1">
        <v>-0.25386851546372252</v>
      </c>
      <c r="V2342" s="3" t="s">
        <v>27</v>
      </c>
    </row>
    <row r="2343" spans="1:22" x14ac:dyDescent="0.3">
      <c r="A2343" s="2" t="s">
        <v>311</v>
      </c>
      <c r="B2343" s="1" t="s">
        <v>23</v>
      </c>
      <c r="C2343" s="1">
        <v>85890</v>
      </c>
      <c r="D2343" s="1">
        <v>19236</v>
      </c>
      <c r="E2343" s="1">
        <v>2000</v>
      </c>
      <c r="F2343" s="1">
        <v>3697.5</v>
      </c>
      <c r="G2343" s="1">
        <v>1560</v>
      </c>
      <c r="H2343" s="1">
        <v>5725</v>
      </c>
      <c r="I2343" s="1">
        <v>4807</v>
      </c>
      <c r="J2343" s="1">
        <v>4685</v>
      </c>
      <c r="K2343" s="1">
        <v>2807</v>
      </c>
      <c r="L2343" s="1">
        <v>2566</v>
      </c>
      <c r="M2343" s="1">
        <v>10141.66513599435</v>
      </c>
      <c r="N2343" s="1">
        <v>47083.5</v>
      </c>
      <c r="O2343" s="1">
        <v>0.1180773679822371</v>
      </c>
      <c r="P2343" s="1">
        <v>0.54818372336709742</v>
      </c>
      <c r="Q2343" s="1" t="s">
        <v>36</v>
      </c>
      <c r="R2343" s="1" t="s">
        <v>25</v>
      </c>
      <c r="S2343" s="1" t="s">
        <v>37</v>
      </c>
      <c r="T2343" s="1">
        <v>45311</v>
      </c>
      <c r="U2343" s="1">
        <v>0.33373890865066541</v>
      </c>
      <c r="V2343" s="3" t="s">
        <v>38</v>
      </c>
    </row>
    <row r="2344" spans="1:22" x14ac:dyDescent="0.3">
      <c r="A2344" s="2" t="s">
        <v>311</v>
      </c>
      <c r="B2344" s="1" t="s">
        <v>28</v>
      </c>
      <c r="C2344" s="1">
        <v>85890</v>
      </c>
      <c r="D2344" s="1">
        <v>19236</v>
      </c>
      <c r="E2344" s="1">
        <v>8396</v>
      </c>
      <c r="F2344" s="1">
        <v>3697.5</v>
      </c>
      <c r="G2344" s="1">
        <v>4016</v>
      </c>
      <c r="H2344" s="1">
        <v>1883</v>
      </c>
      <c r="I2344" s="1">
        <v>6885</v>
      </c>
      <c r="J2344" s="1">
        <v>3533</v>
      </c>
      <c r="K2344" s="1">
        <v>2807</v>
      </c>
      <c r="L2344" s="1">
        <v>5439</v>
      </c>
      <c r="M2344" s="1">
        <v>10141.66513599435</v>
      </c>
      <c r="N2344" s="1">
        <v>55892.5</v>
      </c>
      <c r="O2344" s="1">
        <v>0.1180773679822371</v>
      </c>
      <c r="P2344" s="1">
        <v>0.65074513913144716</v>
      </c>
      <c r="Q2344" s="1" t="s">
        <v>36</v>
      </c>
      <c r="R2344" s="1" t="s">
        <v>25</v>
      </c>
      <c r="S2344" s="1" t="s">
        <v>37</v>
      </c>
      <c r="T2344" s="1">
        <v>36502</v>
      </c>
      <c r="U2344" s="1">
        <v>0.23117749288631559</v>
      </c>
      <c r="V2344" s="3" t="s">
        <v>27</v>
      </c>
    </row>
    <row r="2345" spans="1:22" x14ac:dyDescent="0.3">
      <c r="A2345" s="2" t="s">
        <v>311</v>
      </c>
      <c r="B2345" s="1" t="s">
        <v>29</v>
      </c>
      <c r="C2345" s="1">
        <v>85890</v>
      </c>
      <c r="D2345" s="1">
        <v>19236</v>
      </c>
      <c r="E2345" s="1">
        <v>4732</v>
      </c>
      <c r="F2345" s="1">
        <v>3712</v>
      </c>
      <c r="G2345" s="1">
        <v>2409</v>
      </c>
      <c r="H2345" s="1">
        <v>5299</v>
      </c>
      <c r="I2345" s="1">
        <v>4633.3999999999996</v>
      </c>
      <c r="J2345" s="1">
        <v>5742</v>
      </c>
      <c r="K2345" s="1">
        <v>3431</v>
      </c>
      <c r="L2345" s="1">
        <v>1412</v>
      </c>
      <c r="M2345" s="1">
        <v>10141.66513599435</v>
      </c>
      <c r="N2345" s="1">
        <v>50606.400000000001</v>
      </c>
      <c r="O2345" s="1">
        <v>0.1180773679822371</v>
      </c>
      <c r="P2345" s="1">
        <v>0.5892001397135872</v>
      </c>
      <c r="Q2345" s="1" t="s">
        <v>36</v>
      </c>
      <c r="R2345" s="1" t="s">
        <v>25</v>
      </c>
      <c r="S2345" s="1" t="s">
        <v>37</v>
      </c>
      <c r="T2345" s="1">
        <v>39917</v>
      </c>
      <c r="U2345" s="1">
        <v>0.29272249230417569</v>
      </c>
      <c r="V2345" s="3" t="s">
        <v>38</v>
      </c>
    </row>
    <row r="2346" spans="1:22" x14ac:dyDescent="0.3">
      <c r="A2346" s="2" t="s">
        <v>311</v>
      </c>
      <c r="B2346" s="1" t="s">
        <v>31</v>
      </c>
      <c r="C2346" s="1">
        <v>85890</v>
      </c>
      <c r="D2346" s="1">
        <v>19236</v>
      </c>
      <c r="E2346" s="1">
        <v>8323</v>
      </c>
      <c r="F2346" s="1">
        <v>3683</v>
      </c>
      <c r="G2346" s="1">
        <v>1051</v>
      </c>
      <c r="H2346" s="1">
        <v>6098</v>
      </c>
      <c r="I2346" s="1">
        <v>1570</v>
      </c>
      <c r="J2346" s="1">
        <v>893</v>
      </c>
      <c r="K2346" s="1">
        <v>2807</v>
      </c>
      <c r="L2346" s="1">
        <v>2755</v>
      </c>
      <c r="M2346" s="1">
        <v>10141.66513599435</v>
      </c>
      <c r="N2346" s="1">
        <v>46416</v>
      </c>
      <c r="O2346" s="1">
        <v>0.1180773679822371</v>
      </c>
      <c r="P2346" s="1">
        <v>0.54041215508208174</v>
      </c>
      <c r="Q2346" s="1" t="s">
        <v>36</v>
      </c>
      <c r="R2346" s="1" t="s">
        <v>25</v>
      </c>
      <c r="S2346" s="1" t="s">
        <v>37</v>
      </c>
      <c r="T2346" s="1">
        <v>42281</v>
      </c>
      <c r="U2346" s="1">
        <v>0.3415104769356811</v>
      </c>
      <c r="V2346" s="3" t="s">
        <v>38</v>
      </c>
    </row>
    <row r="2347" spans="1:22" x14ac:dyDescent="0.3">
      <c r="A2347" s="2" t="s">
        <v>311</v>
      </c>
      <c r="B2347" s="1" t="s">
        <v>32</v>
      </c>
      <c r="C2347" s="1">
        <v>85890</v>
      </c>
      <c r="D2347" s="1">
        <v>19236</v>
      </c>
      <c r="E2347" s="1">
        <v>3999</v>
      </c>
      <c r="F2347" s="1">
        <v>3697.5</v>
      </c>
      <c r="G2347" s="1">
        <v>1818</v>
      </c>
      <c r="H2347" s="1">
        <v>4832</v>
      </c>
      <c r="I2347" s="1">
        <v>7399</v>
      </c>
      <c r="J2347" s="1">
        <v>4418</v>
      </c>
      <c r="K2347" s="1">
        <v>2807</v>
      </c>
      <c r="L2347" s="1">
        <v>4539</v>
      </c>
      <c r="M2347" s="1">
        <v>10141.66513599435</v>
      </c>
      <c r="N2347" s="1">
        <v>52745.5</v>
      </c>
      <c r="O2347" s="1">
        <v>0.1180773679822371</v>
      </c>
      <c r="P2347" s="1">
        <v>0.61410525090231693</v>
      </c>
      <c r="Q2347" s="1" t="s">
        <v>36</v>
      </c>
      <c r="R2347" s="1" t="s">
        <v>25</v>
      </c>
      <c r="S2347" s="1" t="s">
        <v>37</v>
      </c>
      <c r="T2347" s="1">
        <v>39649</v>
      </c>
      <c r="U2347" s="1">
        <v>0.2678173811154459</v>
      </c>
      <c r="V2347" s="3" t="s">
        <v>38</v>
      </c>
    </row>
    <row r="2348" spans="1:22" x14ac:dyDescent="0.3">
      <c r="A2348" s="2" t="s">
        <v>311</v>
      </c>
      <c r="B2348" s="1" t="s">
        <v>33</v>
      </c>
      <c r="C2348" s="1">
        <v>85890</v>
      </c>
      <c r="D2348" s="1">
        <v>19236</v>
      </c>
      <c r="E2348" s="1">
        <v>6170</v>
      </c>
      <c r="F2348" s="1">
        <v>3697.5</v>
      </c>
      <c r="G2348" s="1">
        <v>1715</v>
      </c>
      <c r="H2348" s="1">
        <v>6535</v>
      </c>
      <c r="I2348" s="1">
        <v>2506</v>
      </c>
      <c r="J2348" s="1">
        <v>4857</v>
      </c>
      <c r="K2348" s="1">
        <v>2183</v>
      </c>
      <c r="L2348" s="1">
        <v>139</v>
      </c>
      <c r="M2348" s="1">
        <v>10141.66513599435</v>
      </c>
      <c r="N2348" s="1">
        <v>47038.5</v>
      </c>
      <c r="O2348" s="1">
        <v>0.1180773679822371</v>
      </c>
      <c r="P2348" s="1">
        <v>0.54765979741529869</v>
      </c>
      <c r="Q2348" s="1" t="s">
        <v>36</v>
      </c>
      <c r="R2348" s="1" t="s">
        <v>25</v>
      </c>
      <c r="S2348" s="1" t="s">
        <v>37</v>
      </c>
      <c r="T2348" s="1">
        <v>42549</v>
      </c>
      <c r="U2348" s="1">
        <v>0.3342628346024642</v>
      </c>
      <c r="V2348" s="3" t="s">
        <v>38</v>
      </c>
    </row>
    <row r="2349" spans="1:22" x14ac:dyDescent="0.3">
      <c r="A2349" s="2" t="s">
        <v>312</v>
      </c>
      <c r="B2349" s="1" t="s">
        <v>23</v>
      </c>
      <c r="C2349" s="1">
        <v>43698</v>
      </c>
      <c r="D2349" s="1">
        <v>24199</v>
      </c>
      <c r="E2349" s="1">
        <v>8552</v>
      </c>
      <c r="F2349" s="1">
        <v>3950.25</v>
      </c>
      <c r="G2349" s="1">
        <v>1586</v>
      </c>
      <c r="H2349" s="1">
        <v>3646</v>
      </c>
      <c r="I2349" s="1">
        <v>3318</v>
      </c>
      <c r="J2349" s="1">
        <v>2197</v>
      </c>
      <c r="K2349" s="1">
        <v>4180</v>
      </c>
      <c r="L2349" s="1">
        <v>5460</v>
      </c>
      <c r="M2349" s="1">
        <v>12607</v>
      </c>
      <c r="N2349" s="1">
        <v>57088.25</v>
      </c>
      <c r="O2349" s="1">
        <v>0.27808994645447949</v>
      </c>
      <c r="P2349" s="1">
        <v>1.0237409276244751</v>
      </c>
      <c r="Q2349" s="1" t="s">
        <v>24</v>
      </c>
      <c r="R2349" s="1" t="s">
        <v>25</v>
      </c>
      <c r="S2349" s="1" t="s">
        <v>26</v>
      </c>
      <c r="T2349" s="1">
        <v>-22047</v>
      </c>
      <c r="U2349" s="1">
        <v>-0.25386851546372252</v>
      </c>
      <c r="V2349" s="3" t="s">
        <v>27</v>
      </c>
    </row>
    <row r="2350" spans="1:22" x14ac:dyDescent="0.3">
      <c r="A2350" s="2" t="s">
        <v>312</v>
      </c>
      <c r="B2350" s="1" t="s">
        <v>39</v>
      </c>
      <c r="C2350" s="1">
        <v>43698</v>
      </c>
      <c r="D2350" s="1">
        <v>24199</v>
      </c>
      <c r="E2350" s="1">
        <v>5052</v>
      </c>
      <c r="F2350" s="1">
        <v>5195</v>
      </c>
      <c r="G2350" s="1">
        <v>3089</v>
      </c>
      <c r="H2350" s="1">
        <v>3050</v>
      </c>
      <c r="I2350" s="1">
        <v>3907.166666666667</v>
      </c>
      <c r="J2350" s="1">
        <v>3792</v>
      </c>
      <c r="K2350" s="1">
        <v>3620.5</v>
      </c>
      <c r="L2350" s="1">
        <v>2639</v>
      </c>
      <c r="M2350" s="1">
        <v>12607</v>
      </c>
      <c r="N2350" s="1">
        <v>54543.666666666657</v>
      </c>
      <c r="O2350" s="1">
        <v>0.27808994645447949</v>
      </c>
      <c r="P2350" s="1">
        <v>1.0237409276244751</v>
      </c>
      <c r="Q2350" s="1" t="s">
        <v>24</v>
      </c>
      <c r="R2350" s="1" t="s">
        <v>25</v>
      </c>
      <c r="S2350" s="1" t="s">
        <v>26</v>
      </c>
      <c r="T2350" s="1">
        <v>-15925</v>
      </c>
      <c r="U2350" s="1">
        <v>-0.25386851546372252</v>
      </c>
      <c r="V2350" s="3" t="s">
        <v>27</v>
      </c>
    </row>
    <row r="2351" spans="1:22" x14ac:dyDescent="0.3">
      <c r="A2351" s="2" t="s">
        <v>312</v>
      </c>
      <c r="B2351" s="1" t="s">
        <v>28</v>
      </c>
      <c r="C2351" s="1">
        <v>43698</v>
      </c>
      <c r="D2351" s="1">
        <v>24199</v>
      </c>
      <c r="E2351" s="1">
        <v>3308</v>
      </c>
      <c r="F2351" s="1">
        <v>3950.25</v>
      </c>
      <c r="G2351" s="1">
        <v>2244</v>
      </c>
      <c r="H2351" s="1">
        <v>3537</v>
      </c>
      <c r="I2351" s="1">
        <v>4133</v>
      </c>
      <c r="J2351" s="1">
        <v>2751</v>
      </c>
      <c r="K2351" s="1">
        <v>3620.5</v>
      </c>
      <c r="L2351" s="1">
        <v>1130</v>
      </c>
      <c r="M2351" s="1">
        <v>12607</v>
      </c>
      <c r="N2351" s="1">
        <v>48872.75</v>
      </c>
      <c r="O2351" s="1">
        <v>0.27808994645447949</v>
      </c>
      <c r="P2351" s="1">
        <v>1.0237409276244751</v>
      </c>
      <c r="Q2351" s="1" t="s">
        <v>24</v>
      </c>
      <c r="R2351" s="1" t="s">
        <v>25</v>
      </c>
      <c r="S2351" s="1" t="s">
        <v>26</v>
      </c>
      <c r="T2351" s="1">
        <v>-10211</v>
      </c>
      <c r="U2351" s="1">
        <v>-0.25386851546372252</v>
      </c>
      <c r="V2351" s="3" t="s">
        <v>27</v>
      </c>
    </row>
    <row r="2352" spans="1:22" x14ac:dyDescent="0.3">
      <c r="A2352" s="2" t="s">
        <v>312</v>
      </c>
      <c r="B2352" s="1" t="s">
        <v>29</v>
      </c>
      <c r="C2352" s="1">
        <v>43698</v>
      </c>
      <c r="D2352" s="1">
        <v>24199</v>
      </c>
      <c r="E2352" s="1">
        <v>7717</v>
      </c>
      <c r="F2352" s="1">
        <v>3950.25</v>
      </c>
      <c r="G2352" s="1">
        <v>2936</v>
      </c>
      <c r="H2352" s="1">
        <v>1480</v>
      </c>
      <c r="I2352" s="1">
        <v>1573</v>
      </c>
      <c r="J2352" s="1">
        <v>5766</v>
      </c>
      <c r="K2352" s="1">
        <v>3620.5</v>
      </c>
      <c r="L2352" s="1">
        <v>3615</v>
      </c>
      <c r="M2352" s="1">
        <v>12607</v>
      </c>
      <c r="N2352" s="1">
        <v>54856.75</v>
      </c>
      <c r="O2352" s="1">
        <v>0.27808994645447949</v>
      </c>
      <c r="P2352" s="1">
        <v>1.0237409276244751</v>
      </c>
      <c r="Q2352" s="1" t="s">
        <v>24</v>
      </c>
      <c r="R2352" s="1" t="s">
        <v>25</v>
      </c>
      <c r="S2352" s="1" t="s">
        <v>26</v>
      </c>
      <c r="T2352" s="1">
        <v>-16195</v>
      </c>
      <c r="U2352" s="1">
        <v>-0.25386851546372252</v>
      </c>
      <c r="V2352" s="3" t="s">
        <v>27</v>
      </c>
    </row>
    <row r="2353" spans="1:22" x14ac:dyDescent="0.3">
      <c r="A2353" s="2" t="s">
        <v>312</v>
      </c>
      <c r="B2353" s="1" t="s">
        <v>30</v>
      </c>
      <c r="C2353" s="1">
        <v>43698</v>
      </c>
      <c r="D2353" s="1">
        <v>24199</v>
      </c>
      <c r="E2353" s="1">
        <v>8349</v>
      </c>
      <c r="F2353" s="1">
        <v>2086</v>
      </c>
      <c r="G2353" s="1">
        <v>2997</v>
      </c>
      <c r="H2353" s="1">
        <v>1629</v>
      </c>
      <c r="I2353" s="1">
        <v>3291</v>
      </c>
      <c r="J2353" s="1">
        <v>2072</v>
      </c>
      <c r="K2353" s="1">
        <v>3620.5</v>
      </c>
      <c r="L2353" s="1">
        <v>66</v>
      </c>
      <c r="M2353" s="1">
        <v>12607</v>
      </c>
      <c r="N2353" s="1">
        <v>48309.5</v>
      </c>
      <c r="O2353" s="1">
        <v>0.27808994645447949</v>
      </c>
      <c r="P2353" s="1">
        <v>1.0237409276244751</v>
      </c>
      <c r="Q2353" s="1" t="s">
        <v>24</v>
      </c>
      <c r="R2353" s="1" t="s">
        <v>25</v>
      </c>
      <c r="S2353" s="1" t="s">
        <v>26</v>
      </c>
      <c r="T2353" s="1">
        <v>-13598</v>
      </c>
      <c r="U2353" s="1">
        <v>-0.25386851546372252</v>
      </c>
      <c r="V2353" s="3" t="s">
        <v>27</v>
      </c>
    </row>
    <row r="2354" spans="1:22" x14ac:dyDescent="0.3">
      <c r="A2354" s="2" t="s">
        <v>312</v>
      </c>
      <c r="B2354" s="1" t="s">
        <v>31</v>
      </c>
      <c r="C2354" s="1">
        <v>43698</v>
      </c>
      <c r="D2354" s="1">
        <v>24199</v>
      </c>
      <c r="E2354" s="1">
        <v>8713</v>
      </c>
      <c r="F2354" s="1">
        <v>5180</v>
      </c>
      <c r="G2354" s="1">
        <v>4725</v>
      </c>
      <c r="H2354" s="1">
        <v>5568</v>
      </c>
      <c r="I2354" s="1">
        <v>3907.166666666667</v>
      </c>
      <c r="J2354" s="1">
        <v>5665</v>
      </c>
      <c r="K2354" s="1">
        <v>4411</v>
      </c>
      <c r="L2354" s="1">
        <v>2850</v>
      </c>
      <c r="M2354" s="1">
        <v>12607</v>
      </c>
      <c r="N2354" s="1">
        <v>63788.291666666672</v>
      </c>
      <c r="O2354" s="1">
        <v>0.27808994645447949</v>
      </c>
      <c r="P2354" s="1">
        <v>1.0237409276244751</v>
      </c>
      <c r="Q2354" s="1" t="s">
        <v>24</v>
      </c>
      <c r="R2354" s="1" t="s">
        <v>25</v>
      </c>
      <c r="S2354" s="1" t="s">
        <v>26</v>
      </c>
      <c r="T2354" s="1">
        <v>-30220</v>
      </c>
      <c r="U2354" s="1">
        <v>-0.25386851546372252</v>
      </c>
      <c r="V2354" s="3" t="s">
        <v>27</v>
      </c>
    </row>
    <row r="2355" spans="1:22" x14ac:dyDescent="0.3">
      <c r="A2355" s="2" t="s">
        <v>312</v>
      </c>
      <c r="B2355" s="1" t="s">
        <v>32</v>
      </c>
      <c r="C2355" s="1">
        <v>43698</v>
      </c>
      <c r="D2355" s="1">
        <v>24199</v>
      </c>
      <c r="E2355" s="1">
        <v>6135</v>
      </c>
      <c r="F2355" s="1">
        <v>3950.25</v>
      </c>
      <c r="G2355" s="1">
        <v>1627</v>
      </c>
      <c r="H2355" s="1">
        <v>5528</v>
      </c>
      <c r="I2355" s="1">
        <v>5453</v>
      </c>
      <c r="J2355" s="1">
        <v>3405</v>
      </c>
      <c r="K2355" s="1">
        <v>4214</v>
      </c>
      <c r="L2355" s="1">
        <v>3496</v>
      </c>
      <c r="M2355" s="1">
        <v>12607</v>
      </c>
      <c r="N2355" s="1">
        <v>58007.25</v>
      </c>
      <c r="O2355" s="1">
        <v>0.27808994645447949</v>
      </c>
      <c r="P2355" s="1">
        <v>1.0237409276244751</v>
      </c>
      <c r="Q2355" s="1" t="s">
        <v>24</v>
      </c>
      <c r="R2355" s="1" t="s">
        <v>25</v>
      </c>
      <c r="S2355" s="1" t="s">
        <v>26</v>
      </c>
      <c r="T2355" s="1">
        <v>-22966</v>
      </c>
      <c r="U2355" s="1">
        <v>-0.25386851546372252</v>
      </c>
      <c r="V2355" s="3" t="s">
        <v>27</v>
      </c>
    </row>
    <row r="2356" spans="1:22" x14ac:dyDescent="0.3">
      <c r="A2356" s="2" t="s">
        <v>312</v>
      </c>
      <c r="B2356" s="1" t="s">
        <v>33</v>
      </c>
      <c r="C2356" s="1">
        <v>43698</v>
      </c>
      <c r="D2356" s="1">
        <v>24199</v>
      </c>
      <c r="E2356" s="1">
        <v>4109</v>
      </c>
      <c r="F2356" s="1">
        <v>3950.25</v>
      </c>
      <c r="G2356" s="1">
        <v>1763</v>
      </c>
      <c r="H2356" s="1">
        <v>4650</v>
      </c>
      <c r="I2356" s="1">
        <v>5675</v>
      </c>
      <c r="J2356" s="1">
        <v>564</v>
      </c>
      <c r="K2356" s="1">
        <v>3620.5</v>
      </c>
      <c r="L2356" s="1">
        <v>2367</v>
      </c>
      <c r="M2356" s="1">
        <v>12607</v>
      </c>
      <c r="N2356" s="1">
        <v>50897.75</v>
      </c>
      <c r="O2356" s="1">
        <v>0.27808994645447949</v>
      </c>
      <c r="P2356" s="1">
        <v>1.0237409276244751</v>
      </c>
      <c r="Q2356" s="1" t="s">
        <v>24</v>
      </c>
      <c r="R2356" s="1" t="s">
        <v>25</v>
      </c>
      <c r="S2356" s="1" t="s">
        <v>26</v>
      </c>
      <c r="T2356" s="1">
        <v>-12236</v>
      </c>
      <c r="U2356" s="1">
        <v>-0.25386851546372252</v>
      </c>
      <c r="V2356" s="3" t="s">
        <v>27</v>
      </c>
    </row>
    <row r="2357" spans="1:22" x14ac:dyDescent="0.3">
      <c r="A2357" s="2" t="s">
        <v>312</v>
      </c>
      <c r="B2357" s="1" t="s">
        <v>43</v>
      </c>
      <c r="C2357" s="1">
        <v>43698</v>
      </c>
      <c r="D2357" s="1">
        <v>24199</v>
      </c>
      <c r="E2357" s="1">
        <v>2033</v>
      </c>
      <c r="F2357" s="1">
        <v>3950.25</v>
      </c>
      <c r="G2357" s="1">
        <v>2482</v>
      </c>
      <c r="H2357" s="1">
        <v>2794</v>
      </c>
      <c r="I2357" s="1">
        <v>3907.166666666667</v>
      </c>
      <c r="J2357" s="1">
        <v>2898</v>
      </c>
      <c r="K2357" s="1">
        <v>3620.5</v>
      </c>
      <c r="L2357" s="1">
        <v>713</v>
      </c>
      <c r="M2357" s="1">
        <v>12607</v>
      </c>
      <c r="N2357" s="1">
        <v>46596.916666666657</v>
      </c>
      <c r="O2357" s="1">
        <v>0.27808994645447949</v>
      </c>
      <c r="P2357" s="1">
        <v>1.0237409276244751</v>
      </c>
      <c r="Q2357" s="1" t="s">
        <v>24</v>
      </c>
      <c r="R2357" s="1" t="s">
        <v>25</v>
      </c>
      <c r="S2357" s="1" t="s">
        <v>26</v>
      </c>
      <c r="T2357" s="1">
        <v>-4028</v>
      </c>
      <c r="U2357" s="1">
        <v>-0.25386851546372252</v>
      </c>
      <c r="V2357" s="3" t="s">
        <v>27</v>
      </c>
    </row>
    <row r="2358" spans="1:22" x14ac:dyDescent="0.3">
      <c r="A2358" s="2" t="s">
        <v>312</v>
      </c>
      <c r="B2358" s="1" t="s">
        <v>44</v>
      </c>
      <c r="C2358" s="1">
        <v>43698</v>
      </c>
      <c r="D2358" s="1">
        <v>24199</v>
      </c>
      <c r="E2358" s="1">
        <v>3393</v>
      </c>
      <c r="F2358" s="1">
        <v>3950.25</v>
      </c>
      <c r="G2358" s="1">
        <v>1199</v>
      </c>
      <c r="H2358" s="1">
        <v>4925</v>
      </c>
      <c r="I2358" s="1">
        <v>3907.166666666667</v>
      </c>
      <c r="J2358" s="1">
        <v>561</v>
      </c>
      <c r="K2358" s="1">
        <v>3620.5</v>
      </c>
      <c r="L2358" s="1">
        <v>750</v>
      </c>
      <c r="M2358" s="1">
        <v>12607</v>
      </c>
      <c r="N2358" s="1">
        <v>46504.916666666657</v>
      </c>
      <c r="O2358" s="1">
        <v>0.27808994645447949</v>
      </c>
      <c r="P2358" s="1">
        <v>1.0237409276244751</v>
      </c>
      <c r="Q2358" s="1" t="s">
        <v>24</v>
      </c>
      <c r="R2358" s="1" t="s">
        <v>25</v>
      </c>
      <c r="S2358" s="1" t="s">
        <v>26</v>
      </c>
      <c r="T2358" s="1">
        <v>-3936</v>
      </c>
      <c r="U2358" s="1">
        <v>-0.25386851546372252</v>
      </c>
      <c r="V2358" s="3" t="s">
        <v>27</v>
      </c>
    </row>
    <row r="2359" spans="1:22" x14ac:dyDescent="0.3">
      <c r="A2359" s="2" t="s">
        <v>312</v>
      </c>
      <c r="B2359" s="1" t="s">
        <v>40</v>
      </c>
      <c r="C2359" s="1">
        <v>43698</v>
      </c>
      <c r="D2359" s="1">
        <v>24199</v>
      </c>
      <c r="E2359" s="1">
        <v>8050</v>
      </c>
      <c r="F2359" s="1">
        <v>3340</v>
      </c>
      <c r="G2359" s="1">
        <v>2374</v>
      </c>
      <c r="H2359" s="1">
        <v>2142</v>
      </c>
      <c r="I2359" s="1">
        <v>3907.166666666667</v>
      </c>
      <c r="J2359" s="1">
        <v>2967.1</v>
      </c>
      <c r="K2359" s="1">
        <v>1677</v>
      </c>
      <c r="L2359" s="1">
        <v>2924</v>
      </c>
      <c r="M2359" s="1">
        <v>12607</v>
      </c>
      <c r="N2359" s="1">
        <v>51580.266666666663</v>
      </c>
      <c r="O2359" s="1">
        <v>0.27808994645447949</v>
      </c>
      <c r="P2359" s="1">
        <v>1.0237409276244751</v>
      </c>
      <c r="Q2359" s="1" t="s">
        <v>24</v>
      </c>
      <c r="R2359" s="1" t="s">
        <v>25</v>
      </c>
      <c r="S2359" s="1" t="s">
        <v>26</v>
      </c>
      <c r="T2359" s="1">
        <v>-14426</v>
      </c>
      <c r="U2359" s="1">
        <v>-0.25386851546372252</v>
      </c>
      <c r="V2359" s="3" t="s">
        <v>27</v>
      </c>
    </row>
    <row r="2360" spans="1:22" x14ac:dyDescent="0.3">
      <c r="A2360" s="2" t="s">
        <v>313</v>
      </c>
      <c r="B2360" s="1" t="s">
        <v>23</v>
      </c>
      <c r="C2360" s="1">
        <v>82278.262719703984</v>
      </c>
      <c r="D2360" s="1">
        <v>13484</v>
      </c>
      <c r="E2360" s="1">
        <v>5400</v>
      </c>
      <c r="F2360" s="1">
        <v>3456</v>
      </c>
      <c r="G2360" s="1">
        <v>2483</v>
      </c>
      <c r="H2360" s="1">
        <v>4508</v>
      </c>
      <c r="I2360" s="1">
        <v>5085</v>
      </c>
      <c r="J2360" s="1">
        <v>2729</v>
      </c>
      <c r="K2360" s="1">
        <v>4931</v>
      </c>
      <c r="L2360" s="1">
        <v>5232</v>
      </c>
      <c r="M2360" s="1">
        <v>10141.66513599435</v>
      </c>
      <c r="N2360" s="1">
        <v>47308</v>
      </c>
      <c r="O2360" s="1">
        <v>0.1232605648291796</v>
      </c>
      <c r="P2360" s="1">
        <v>0.57497567931354354</v>
      </c>
      <c r="Q2360" s="1" t="s">
        <v>36</v>
      </c>
      <c r="R2360" s="1" t="s">
        <v>25</v>
      </c>
      <c r="S2360" s="1" t="s">
        <v>37</v>
      </c>
      <c r="T2360" s="1">
        <v>11753.8163507109</v>
      </c>
      <c r="U2360" s="1">
        <v>0.30176375585727683</v>
      </c>
      <c r="V2360" s="3" t="s">
        <v>38</v>
      </c>
    </row>
    <row r="2361" spans="1:22" x14ac:dyDescent="0.3">
      <c r="A2361" s="2" t="s">
        <v>313</v>
      </c>
      <c r="B2361" s="1" t="s">
        <v>39</v>
      </c>
      <c r="C2361" s="1">
        <v>82278.262719703984</v>
      </c>
      <c r="D2361" s="1">
        <v>13484</v>
      </c>
      <c r="E2361" s="1">
        <v>7330</v>
      </c>
      <c r="F2361" s="1">
        <v>4235</v>
      </c>
      <c r="G2361" s="1">
        <v>1064</v>
      </c>
      <c r="H2361" s="1">
        <v>4624</v>
      </c>
      <c r="I2361" s="1">
        <v>5085</v>
      </c>
      <c r="J2361" s="1">
        <v>916</v>
      </c>
      <c r="K2361" s="1">
        <v>3897</v>
      </c>
      <c r="L2361" s="1">
        <v>1833</v>
      </c>
      <c r="M2361" s="1">
        <v>10141.66513599435</v>
      </c>
      <c r="N2361" s="1">
        <v>42468</v>
      </c>
      <c r="O2361" s="1">
        <v>0.1232605648291796</v>
      </c>
      <c r="P2361" s="1">
        <v>0.51615090786098683</v>
      </c>
      <c r="Q2361" s="1" t="s">
        <v>36</v>
      </c>
      <c r="R2361" s="1" t="s">
        <v>25</v>
      </c>
      <c r="S2361" s="1" t="s">
        <v>37</v>
      </c>
      <c r="T2361" s="1">
        <v>11753.8163507109</v>
      </c>
      <c r="U2361" s="1">
        <v>0.36058852730983348</v>
      </c>
      <c r="V2361" s="3" t="s">
        <v>38</v>
      </c>
    </row>
    <row r="2362" spans="1:22" x14ac:dyDescent="0.3">
      <c r="A2362" s="2" t="s">
        <v>313</v>
      </c>
      <c r="B2362" s="1" t="s">
        <v>28</v>
      </c>
      <c r="C2362" s="1">
        <v>82278.262719703984</v>
      </c>
      <c r="D2362" s="1">
        <v>13484</v>
      </c>
      <c r="E2362" s="1">
        <v>8381</v>
      </c>
      <c r="F2362" s="1">
        <v>3419</v>
      </c>
      <c r="G2362" s="1">
        <v>3022</v>
      </c>
      <c r="H2362" s="1">
        <v>2114</v>
      </c>
      <c r="I2362" s="1">
        <v>5085</v>
      </c>
      <c r="J2362" s="1">
        <v>2803</v>
      </c>
      <c r="K2362" s="1">
        <v>3572.75</v>
      </c>
      <c r="L2362" s="1">
        <v>5086</v>
      </c>
      <c r="M2362" s="1">
        <v>10141.66513599435</v>
      </c>
      <c r="N2362" s="1">
        <v>46966.75</v>
      </c>
      <c r="O2362" s="1">
        <v>0.1232605648291796</v>
      </c>
      <c r="P2362" s="1">
        <v>0.57082816830978633</v>
      </c>
      <c r="Q2362" s="1" t="s">
        <v>36</v>
      </c>
      <c r="R2362" s="1" t="s">
        <v>25</v>
      </c>
      <c r="S2362" s="1" t="s">
        <v>37</v>
      </c>
      <c r="T2362" s="1">
        <v>11753.8163507109</v>
      </c>
      <c r="U2362" s="1">
        <v>0.30591126686103398</v>
      </c>
      <c r="V2362" s="3" t="s">
        <v>38</v>
      </c>
    </row>
    <row r="2363" spans="1:22" x14ac:dyDescent="0.3">
      <c r="A2363" s="2" t="s">
        <v>313</v>
      </c>
      <c r="B2363" s="1" t="s">
        <v>29</v>
      </c>
      <c r="C2363" s="1">
        <v>82278.262719703984</v>
      </c>
      <c r="D2363" s="1">
        <v>13484</v>
      </c>
      <c r="E2363" s="1">
        <v>3113</v>
      </c>
      <c r="F2363" s="1">
        <v>3341</v>
      </c>
      <c r="G2363" s="1">
        <v>3626</v>
      </c>
      <c r="H2363" s="1">
        <v>5361</v>
      </c>
      <c r="I2363" s="1">
        <v>2903</v>
      </c>
      <c r="J2363" s="1">
        <v>4472</v>
      </c>
      <c r="K2363" s="1">
        <v>491</v>
      </c>
      <c r="L2363" s="1">
        <v>4130</v>
      </c>
      <c r="M2363" s="1">
        <v>10141.66513599435</v>
      </c>
      <c r="N2363" s="1">
        <v>40921</v>
      </c>
      <c r="O2363" s="1">
        <v>0.1232605648291796</v>
      </c>
      <c r="P2363" s="1">
        <v>0.49734885797728751</v>
      </c>
      <c r="Q2363" s="1" t="s">
        <v>36</v>
      </c>
      <c r="R2363" s="1" t="s">
        <v>25</v>
      </c>
      <c r="S2363" s="1" t="s">
        <v>37</v>
      </c>
      <c r="T2363" s="1">
        <v>11753.8163507109</v>
      </c>
      <c r="U2363" s="1">
        <v>0.37939057719353292</v>
      </c>
      <c r="V2363" s="3" t="s">
        <v>38</v>
      </c>
    </row>
    <row r="2364" spans="1:22" x14ac:dyDescent="0.3">
      <c r="A2364" s="2" t="s">
        <v>313</v>
      </c>
      <c r="B2364" s="1" t="s">
        <v>30</v>
      </c>
      <c r="C2364" s="1">
        <v>82278.262719703984</v>
      </c>
      <c r="D2364" s="1">
        <v>13484</v>
      </c>
      <c r="E2364" s="1">
        <v>5976</v>
      </c>
      <c r="F2364" s="1">
        <v>3341</v>
      </c>
      <c r="G2364" s="1">
        <v>3123</v>
      </c>
      <c r="H2364" s="1">
        <v>5104</v>
      </c>
      <c r="I2364" s="1">
        <v>7695</v>
      </c>
      <c r="J2364" s="1">
        <v>2888.875</v>
      </c>
      <c r="K2364" s="1">
        <v>3572.75</v>
      </c>
      <c r="L2364" s="1">
        <v>2519</v>
      </c>
      <c r="M2364" s="1">
        <v>10141.66513599435</v>
      </c>
      <c r="N2364" s="1">
        <v>47703.625</v>
      </c>
      <c r="O2364" s="1">
        <v>0.1232605648291796</v>
      </c>
      <c r="P2364" s="1">
        <v>0.57978405745526207</v>
      </c>
      <c r="Q2364" s="1" t="s">
        <v>36</v>
      </c>
      <c r="R2364" s="1" t="s">
        <v>25</v>
      </c>
      <c r="S2364" s="1" t="s">
        <v>37</v>
      </c>
      <c r="T2364" s="1">
        <v>11753.8163507109</v>
      </c>
      <c r="U2364" s="1">
        <v>0.2969553777155583</v>
      </c>
      <c r="V2364" s="3" t="s">
        <v>38</v>
      </c>
    </row>
    <row r="2365" spans="1:22" x14ac:dyDescent="0.3">
      <c r="A2365" s="2" t="s">
        <v>313</v>
      </c>
      <c r="B2365" s="1" t="s">
        <v>31</v>
      </c>
      <c r="C2365" s="1">
        <v>82278.262719703984</v>
      </c>
      <c r="D2365" s="1">
        <v>13484</v>
      </c>
      <c r="E2365" s="1">
        <v>5398</v>
      </c>
      <c r="F2365" s="1">
        <v>2254</v>
      </c>
      <c r="G2365" s="1">
        <v>4087</v>
      </c>
      <c r="H2365" s="1">
        <v>1093</v>
      </c>
      <c r="I2365" s="1">
        <v>5843</v>
      </c>
      <c r="J2365" s="1">
        <v>5304</v>
      </c>
      <c r="K2365" s="1">
        <v>3572.75</v>
      </c>
      <c r="L2365" s="1">
        <v>104</v>
      </c>
      <c r="M2365" s="1">
        <v>10141.66513599435</v>
      </c>
      <c r="N2365" s="1">
        <v>41139.75</v>
      </c>
      <c r="O2365" s="1">
        <v>0.1232605648291796</v>
      </c>
      <c r="P2365" s="1">
        <v>0.5000075188771318</v>
      </c>
      <c r="Q2365" s="1" t="s">
        <v>36</v>
      </c>
      <c r="R2365" s="1" t="s">
        <v>25</v>
      </c>
      <c r="S2365" s="1" t="s">
        <v>37</v>
      </c>
      <c r="T2365" s="1">
        <v>11753.8163507109</v>
      </c>
      <c r="U2365" s="1">
        <v>0.37673191629368852</v>
      </c>
      <c r="V2365" s="3" t="s">
        <v>38</v>
      </c>
    </row>
    <row r="2366" spans="1:22" x14ac:dyDescent="0.3">
      <c r="A2366" s="2" t="s">
        <v>313</v>
      </c>
      <c r="B2366" s="1" t="s">
        <v>32</v>
      </c>
      <c r="C2366" s="1">
        <v>82278.262719703984</v>
      </c>
      <c r="D2366" s="1">
        <v>13484</v>
      </c>
      <c r="E2366" s="1">
        <v>8088</v>
      </c>
      <c r="F2366" s="1">
        <v>3341</v>
      </c>
      <c r="G2366" s="1">
        <v>4282</v>
      </c>
      <c r="H2366" s="1">
        <v>3075</v>
      </c>
      <c r="I2366" s="1">
        <v>681</v>
      </c>
      <c r="J2366" s="1">
        <v>4960</v>
      </c>
      <c r="K2366" s="1">
        <v>3572.75</v>
      </c>
      <c r="L2366" s="1">
        <v>248</v>
      </c>
      <c r="M2366" s="1">
        <v>10141.66513599435</v>
      </c>
      <c r="N2366" s="1">
        <v>41731.75</v>
      </c>
      <c r="O2366" s="1">
        <v>0.1232605648291796</v>
      </c>
      <c r="P2366" s="1">
        <v>0.50720261488951068</v>
      </c>
      <c r="Q2366" s="1" t="s">
        <v>36</v>
      </c>
      <c r="R2366" s="1" t="s">
        <v>25</v>
      </c>
      <c r="S2366" s="1" t="s">
        <v>37</v>
      </c>
      <c r="T2366" s="1">
        <v>11753.8163507109</v>
      </c>
      <c r="U2366" s="1">
        <v>0.36953682028130969</v>
      </c>
      <c r="V2366" s="3" t="s">
        <v>38</v>
      </c>
    </row>
    <row r="2367" spans="1:22" x14ac:dyDescent="0.3">
      <c r="A2367" s="2" t="s">
        <v>313</v>
      </c>
      <c r="B2367" s="1" t="s">
        <v>33</v>
      </c>
      <c r="C2367" s="1">
        <v>82278.262719703984</v>
      </c>
      <c r="D2367" s="1">
        <v>13484</v>
      </c>
      <c r="E2367" s="1">
        <v>8958</v>
      </c>
      <c r="F2367" s="1">
        <v>3341</v>
      </c>
      <c r="G2367" s="1">
        <v>3379</v>
      </c>
      <c r="H2367" s="1">
        <v>4017</v>
      </c>
      <c r="I2367" s="1">
        <v>6979</v>
      </c>
      <c r="J2367" s="1">
        <v>971</v>
      </c>
      <c r="K2367" s="1">
        <v>3572.75</v>
      </c>
      <c r="L2367" s="1">
        <v>498</v>
      </c>
      <c r="M2367" s="1">
        <v>10141.66513599435</v>
      </c>
      <c r="N2367" s="1">
        <v>45199.75</v>
      </c>
      <c r="O2367" s="1">
        <v>0.1232605648291796</v>
      </c>
      <c r="P2367" s="1">
        <v>0.54935226517824343</v>
      </c>
      <c r="Q2367" s="1" t="s">
        <v>36</v>
      </c>
      <c r="R2367" s="1" t="s">
        <v>25</v>
      </c>
      <c r="S2367" s="1" t="s">
        <v>37</v>
      </c>
      <c r="T2367" s="1">
        <v>11753.8163507109</v>
      </c>
      <c r="U2367" s="1">
        <v>0.32738716999257689</v>
      </c>
      <c r="V2367" s="3" t="s">
        <v>38</v>
      </c>
    </row>
    <row r="2368" spans="1:22" x14ac:dyDescent="0.3">
      <c r="A2368" s="2" t="s">
        <v>313</v>
      </c>
      <c r="B2368" s="1" t="s">
        <v>44</v>
      </c>
      <c r="C2368" s="1">
        <v>82278.262719703984</v>
      </c>
      <c r="D2368" s="1">
        <v>13484</v>
      </c>
      <c r="E2368" s="1">
        <v>4358</v>
      </c>
      <c r="F2368" s="1">
        <v>3341</v>
      </c>
      <c r="G2368" s="1">
        <v>4705</v>
      </c>
      <c r="H2368" s="1">
        <v>3751</v>
      </c>
      <c r="I2368" s="1">
        <v>5085</v>
      </c>
      <c r="J2368" s="1">
        <v>2888.875</v>
      </c>
      <c r="K2368" s="1">
        <v>3572.75</v>
      </c>
      <c r="L2368" s="1">
        <v>3467</v>
      </c>
      <c r="M2368" s="1">
        <v>10141.66513599435</v>
      </c>
      <c r="N2368" s="1">
        <v>44652.625</v>
      </c>
      <c r="O2368" s="1">
        <v>0.1232605648291796</v>
      </c>
      <c r="P2368" s="1">
        <v>0.54270257445903258</v>
      </c>
      <c r="Q2368" s="1" t="s">
        <v>36</v>
      </c>
      <c r="R2368" s="1" t="s">
        <v>25</v>
      </c>
      <c r="S2368" s="1" t="s">
        <v>37</v>
      </c>
      <c r="T2368" s="1">
        <v>11753.8163507109</v>
      </c>
      <c r="U2368" s="1">
        <v>0.33403686071178768</v>
      </c>
      <c r="V2368" s="3" t="s">
        <v>38</v>
      </c>
    </row>
    <row r="2369" spans="1:22" x14ac:dyDescent="0.3">
      <c r="A2369" s="2" t="s">
        <v>313</v>
      </c>
      <c r="B2369" s="1" t="s">
        <v>40</v>
      </c>
      <c r="C2369" s="1">
        <v>82278.262719703984</v>
      </c>
      <c r="D2369" s="1">
        <v>13484</v>
      </c>
      <c r="E2369" s="1">
        <v>3652</v>
      </c>
      <c r="F2369" s="1">
        <v>3341</v>
      </c>
      <c r="G2369" s="1">
        <v>2402</v>
      </c>
      <c r="H2369" s="1">
        <v>6839</v>
      </c>
      <c r="I2369" s="1">
        <v>6409</v>
      </c>
      <c r="J2369" s="1">
        <v>956</v>
      </c>
      <c r="K2369" s="1">
        <v>4972</v>
      </c>
      <c r="L2369" s="1">
        <v>2956</v>
      </c>
      <c r="M2369" s="1">
        <v>10141.66513599435</v>
      </c>
      <c r="N2369" s="1">
        <v>45011</v>
      </c>
      <c r="O2369" s="1">
        <v>0.1232605648291796</v>
      </c>
      <c r="P2369" s="1">
        <v>0.54705822063037768</v>
      </c>
      <c r="Q2369" s="1" t="s">
        <v>36</v>
      </c>
      <c r="R2369" s="1" t="s">
        <v>25</v>
      </c>
      <c r="S2369" s="1" t="s">
        <v>37</v>
      </c>
      <c r="T2369" s="1">
        <v>11753.8163507109</v>
      </c>
      <c r="U2369" s="1">
        <v>0.32968121454044258</v>
      </c>
      <c r="V2369" s="3" t="s">
        <v>38</v>
      </c>
    </row>
    <row r="2370" spans="1:22" x14ac:dyDescent="0.3">
      <c r="A2370" s="2" t="s">
        <v>314</v>
      </c>
      <c r="B2370" s="1" t="s">
        <v>23</v>
      </c>
      <c r="C2370" s="1">
        <v>82278.262719703984</v>
      </c>
      <c r="D2370" s="1">
        <v>10128</v>
      </c>
      <c r="E2370" s="1">
        <v>6664</v>
      </c>
      <c r="F2370" s="1">
        <v>5004</v>
      </c>
      <c r="G2370" s="1">
        <v>2242</v>
      </c>
      <c r="H2370" s="1">
        <v>3128</v>
      </c>
      <c r="I2370" s="1">
        <v>6524</v>
      </c>
      <c r="J2370" s="1">
        <v>2513</v>
      </c>
      <c r="K2370" s="1">
        <v>2764</v>
      </c>
      <c r="L2370" s="1">
        <v>5887</v>
      </c>
      <c r="M2370" s="1">
        <v>10141.66513599435</v>
      </c>
      <c r="N2370" s="1">
        <v>44854</v>
      </c>
      <c r="O2370" s="1">
        <v>0.1232605648291796</v>
      </c>
      <c r="P2370" s="1">
        <v>0.54515006172168934</v>
      </c>
      <c r="Q2370" s="1" t="s">
        <v>36</v>
      </c>
      <c r="R2370" s="1" t="s">
        <v>25</v>
      </c>
      <c r="S2370" s="1" t="s">
        <v>37</v>
      </c>
      <c r="T2370" s="1">
        <v>11753.8163507109</v>
      </c>
      <c r="U2370" s="1">
        <v>0.33158937344913098</v>
      </c>
      <c r="V2370" s="3" t="s">
        <v>38</v>
      </c>
    </row>
    <row r="2371" spans="1:22" x14ac:dyDescent="0.3">
      <c r="A2371" s="2" t="s">
        <v>314</v>
      </c>
      <c r="B2371" s="1" t="s">
        <v>28</v>
      </c>
      <c r="C2371" s="1">
        <v>82278.262719703984</v>
      </c>
      <c r="D2371" s="1">
        <v>10128</v>
      </c>
      <c r="E2371" s="1">
        <v>7975</v>
      </c>
      <c r="F2371" s="1">
        <v>3587</v>
      </c>
      <c r="G2371" s="1">
        <v>4314</v>
      </c>
      <c r="H2371" s="1">
        <v>1138</v>
      </c>
      <c r="I2371" s="1">
        <v>6524</v>
      </c>
      <c r="J2371" s="1">
        <v>1145</v>
      </c>
      <c r="K2371" s="1">
        <v>2764</v>
      </c>
      <c r="L2371" s="1">
        <v>4424</v>
      </c>
      <c r="M2371" s="1">
        <v>10141.66513599435</v>
      </c>
      <c r="N2371" s="1">
        <v>41999</v>
      </c>
      <c r="O2371" s="1">
        <v>0.1232605648291796</v>
      </c>
      <c r="P2371" s="1">
        <v>0.51045073889172055</v>
      </c>
      <c r="Q2371" s="1" t="s">
        <v>36</v>
      </c>
      <c r="R2371" s="1" t="s">
        <v>25</v>
      </c>
      <c r="S2371" s="1" t="s">
        <v>37</v>
      </c>
      <c r="T2371" s="1">
        <v>11753.8163507109</v>
      </c>
      <c r="U2371" s="1">
        <v>0.36628869627909982</v>
      </c>
      <c r="V2371" s="3" t="s">
        <v>38</v>
      </c>
    </row>
    <row r="2372" spans="1:22" x14ac:dyDescent="0.3">
      <c r="A2372" s="2" t="s">
        <v>314</v>
      </c>
      <c r="B2372" s="1" t="s">
        <v>29</v>
      </c>
      <c r="C2372" s="1">
        <v>82278.262719703984</v>
      </c>
      <c r="D2372" s="1">
        <v>10128</v>
      </c>
      <c r="E2372" s="1">
        <v>8085</v>
      </c>
      <c r="F2372" s="1">
        <v>5004</v>
      </c>
      <c r="G2372" s="1">
        <v>3292</v>
      </c>
      <c r="H2372" s="1">
        <v>1658</v>
      </c>
      <c r="I2372" s="1">
        <v>6524</v>
      </c>
      <c r="J2372" s="1">
        <v>4914</v>
      </c>
      <c r="K2372" s="1">
        <v>2764</v>
      </c>
      <c r="L2372" s="1">
        <v>1415</v>
      </c>
      <c r="M2372" s="1">
        <v>10141.66513599435</v>
      </c>
      <c r="N2372" s="1">
        <v>43784</v>
      </c>
      <c r="O2372" s="1">
        <v>0.1232605648291796</v>
      </c>
      <c r="P2372" s="1">
        <v>0.53214541183445063</v>
      </c>
      <c r="Q2372" s="1" t="s">
        <v>36</v>
      </c>
      <c r="R2372" s="1" t="s">
        <v>25</v>
      </c>
      <c r="S2372" s="1" t="s">
        <v>37</v>
      </c>
      <c r="T2372" s="1">
        <v>11753.8163507109</v>
      </c>
      <c r="U2372" s="1">
        <v>0.34459402333636968</v>
      </c>
      <c r="V2372" s="3" t="s">
        <v>38</v>
      </c>
    </row>
    <row r="2373" spans="1:22" x14ac:dyDescent="0.3">
      <c r="A2373" s="2" t="s">
        <v>314</v>
      </c>
      <c r="B2373" s="1" t="s">
        <v>31</v>
      </c>
      <c r="C2373" s="1">
        <v>82278.262719703984</v>
      </c>
      <c r="D2373" s="1">
        <v>10128</v>
      </c>
      <c r="E2373" s="1">
        <v>4437</v>
      </c>
      <c r="F2373" s="1">
        <v>5804</v>
      </c>
      <c r="G2373" s="1">
        <v>3199</v>
      </c>
      <c r="H2373" s="1">
        <v>6931</v>
      </c>
      <c r="I2373" s="1">
        <v>6524</v>
      </c>
      <c r="J2373" s="1">
        <v>5930</v>
      </c>
      <c r="K2373" s="1">
        <v>2764</v>
      </c>
      <c r="L2373" s="1">
        <v>1377</v>
      </c>
      <c r="M2373" s="1">
        <v>10141.66513599435</v>
      </c>
      <c r="N2373" s="1">
        <v>47094</v>
      </c>
      <c r="O2373" s="1">
        <v>0.1232605648291796</v>
      </c>
      <c r="P2373" s="1">
        <v>0.57237474933609578</v>
      </c>
      <c r="Q2373" s="1" t="s">
        <v>36</v>
      </c>
      <c r="R2373" s="1" t="s">
        <v>25</v>
      </c>
      <c r="S2373" s="1" t="s">
        <v>37</v>
      </c>
      <c r="T2373" s="1">
        <v>11753.8163507109</v>
      </c>
      <c r="U2373" s="1">
        <v>0.30436468583472459</v>
      </c>
      <c r="V2373" s="3" t="s">
        <v>38</v>
      </c>
    </row>
    <row r="2374" spans="1:22" x14ac:dyDescent="0.3">
      <c r="A2374" s="2" t="s">
        <v>314</v>
      </c>
      <c r="B2374" s="1" t="s">
        <v>32</v>
      </c>
      <c r="C2374" s="1">
        <v>82278.262719703984</v>
      </c>
      <c r="D2374" s="1">
        <v>10128</v>
      </c>
      <c r="E2374" s="1">
        <v>6238</v>
      </c>
      <c r="F2374" s="1">
        <v>5684</v>
      </c>
      <c r="G2374" s="1">
        <v>1117</v>
      </c>
      <c r="H2374" s="1">
        <v>3675</v>
      </c>
      <c r="I2374" s="1">
        <v>6524</v>
      </c>
      <c r="J2374" s="1">
        <v>4993</v>
      </c>
      <c r="K2374" s="1">
        <v>2764</v>
      </c>
      <c r="L2374" s="1">
        <v>2758</v>
      </c>
      <c r="M2374" s="1">
        <v>10141.66513599435</v>
      </c>
      <c r="N2374" s="1">
        <v>43881</v>
      </c>
      <c r="O2374" s="1">
        <v>0.1232605648291796</v>
      </c>
      <c r="P2374" s="1">
        <v>0.53332433803918156</v>
      </c>
      <c r="Q2374" s="1" t="s">
        <v>36</v>
      </c>
      <c r="R2374" s="1" t="s">
        <v>25</v>
      </c>
      <c r="S2374" s="1" t="s">
        <v>37</v>
      </c>
      <c r="T2374" s="1">
        <v>11753.8163507109</v>
      </c>
      <c r="U2374" s="1">
        <v>0.34341509713163881</v>
      </c>
      <c r="V2374" s="3" t="s">
        <v>38</v>
      </c>
    </row>
    <row r="2375" spans="1:22" x14ac:dyDescent="0.3">
      <c r="A2375" s="2" t="s">
        <v>314</v>
      </c>
      <c r="B2375" s="1" t="s">
        <v>33</v>
      </c>
      <c r="C2375" s="1">
        <v>82278.262719703984</v>
      </c>
      <c r="D2375" s="1">
        <v>10128</v>
      </c>
      <c r="E2375" s="1">
        <v>6738</v>
      </c>
      <c r="F2375" s="1">
        <v>4941</v>
      </c>
      <c r="G2375" s="1">
        <v>1412</v>
      </c>
      <c r="H2375" s="1">
        <v>3414</v>
      </c>
      <c r="I2375" s="1">
        <v>6524</v>
      </c>
      <c r="J2375" s="1">
        <v>1838</v>
      </c>
      <c r="K2375" s="1">
        <v>2764</v>
      </c>
      <c r="L2375" s="1">
        <v>357</v>
      </c>
      <c r="M2375" s="1">
        <v>10141.66513599435</v>
      </c>
      <c r="N2375" s="1">
        <v>38116</v>
      </c>
      <c r="O2375" s="1">
        <v>0.1232605648291796</v>
      </c>
      <c r="P2375" s="1">
        <v>0.46325722906728301</v>
      </c>
      <c r="Q2375" s="1" t="s">
        <v>36</v>
      </c>
      <c r="R2375" s="1" t="s">
        <v>25</v>
      </c>
      <c r="S2375" s="1" t="s">
        <v>37</v>
      </c>
      <c r="T2375" s="1">
        <v>11753.8163507109</v>
      </c>
      <c r="U2375" s="1">
        <v>0.41348220610353731</v>
      </c>
      <c r="V2375" s="3" t="s">
        <v>38</v>
      </c>
    </row>
    <row r="2376" spans="1:22" x14ac:dyDescent="0.3">
      <c r="A2376" s="2" t="s">
        <v>315</v>
      </c>
      <c r="B2376" s="1" t="s">
        <v>23</v>
      </c>
      <c r="C2376" s="1">
        <v>82278.262719703984</v>
      </c>
      <c r="D2376" s="1">
        <v>8077</v>
      </c>
      <c r="E2376" s="1">
        <v>6599</v>
      </c>
      <c r="F2376" s="1">
        <v>5341</v>
      </c>
      <c r="G2376" s="1">
        <v>3377</v>
      </c>
      <c r="H2376" s="1">
        <v>6618</v>
      </c>
      <c r="I2376" s="1">
        <v>2975</v>
      </c>
      <c r="J2376" s="1">
        <v>961</v>
      </c>
      <c r="K2376" s="1">
        <v>4763</v>
      </c>
      <c r="L2376" s="1">
        <v>2234</v>
      </c>
      <c r="M2376" s="1">
        <v>10141.66513599435</v>
      </c>
      <c r="N2376" s="1">
        <v>40945</v>
      </c>
      <c r="O2376" s="1">
        <v>0.1232605648291796</v>
      </c>
      <c r="P2376" s="1">
        <v>0.49764055105887028</v>
      </c>
      <c r="Q2376" s="1" t="s">
        <v>36</v>
      </c>
      <c r="R2376" s="1" t="s">
        <v>25</v>
      </c>
      <c r="S2376" s="1" t="s">
        <v>37</v>
      </c>
      <c r="T2376" s="1">
        <v>48293</v>
      </c>
      <c r="U2376" s="1">
        <v>0.37909888411194997</v>
      </c>
      <c r="V2376" s="3" t="s">
        <v>38</v>
      </c>
    </row>
    <row r="2377" spans="1:22" x14ac:dyDescent="0.3">
      <c r="A2377" s="2" t="s">
        <v>315</v>
      </c>
      <c r="B2377" s="1" t="s">
        <v>28</v>
      </c>
      <c r="C2377" s="1">
        <v>89238</v>
      </c>
      <c r="D2377" s="1">
        <v>8077</v>
      </c>
      <c r="E2377" s="1">
        <v>8413</v>
      </c>
      <c r="F2377" s="1">
        <v>4166</v>
      </c>
      <c r="G2377" s="1">
        <v>3930</v>
      </c>
      <c r="H2377" s="1">
        <v>1653</v>
      </c>
      <c r="I2377" s="1">
        <v>4657</v>
      </c>
      <c r="J2377" s="1">
        <v>850</v>
      </c>
      <c r="K2377" s="1">
        <v>2356</v>
      </c>
      <c r="L2377" s="1">
        <v>3913</v>
      </c>
      <c r="M2377" s="1">
        <v>10141.66513599435</v>
      </c>
      <c r="N2377" s="1">
        <v>38015</v>
      </c>
      <c r="O2377" s="1">
        <v>0.1136473826844433</v>
      </c>
      <c r="P2377" s="1">
        <v>0.42599565207646972</v>
      </c>
      <c r="Q2377" s="1" t="s">
        <v>36</v>
      </c>
      <c r="R2377" s="1" t="s">
        <v>25</v>
      </c>
      <c r="S2377" s="1" t="s">
        <v>37</v>
      </c>
      <c r="T2377" s="1">
        <v>53579</v>
      </c>
      <c r="U2377" s="1">
        <v>0.46035696523908698</v>
      </c>
      <c r="V2377" s="3" t="s">
        <v>38</v>
      </c>
    </row>
    <row r="2378" spans="1:22" x14ac:dyDescent="0.3">
      <c r="A2378" s="2" t="s">
        <v>315</v>
      </c>
      <c r="B2378" s="1" t="s">
        <v>29</v>
      </c>
      <c r="C2378" s="1">
        <v>89238</v>
      </c>
      <c r="D2378" s="1">
        <v>8077</v>
      </c>
      <c r="E2378" s="1">
        <v>5640</v>
      </c>
      <c r="F2378" s="1">
        <v>4119</v>
      </c>
      <c r="G2378" s="1">
        <v>4597</v>
      </c>
      <c r="H2378" s="1">
        <v>5109</v>
      </c>
      <c r="I2378" s="1">
        <v>3115</v>
      </c>
      <c r="J2378" s="1">
        <v>679</v>
      </c>
      <c r="K2378" s="1">
        <v>2356</v>
      </c>
      <c r="L2378" s="1">
        <v>5711</v>
      </c>
      <c r="M2378" s="1">
        <v>10141.66513599435</v>
      </c>
      <c r="N2378" s="1">
        <v>39403</v>
      </c>
      <c r="O2378" s="1">
        <v>0.1136473826844433</v>
      </c>
      <c r="P2378" s="1">
        <v>0.4415495640870481</v>
      </c>
      <c r="Q2378" s="1" t="s">
        <v>36</v>
      </c>
      <c r="R2378" s="1" t="s">
        <v>25</v>
      </c>
      <c r="S2378" s="1" t="s">
        <v>37</v>
      </c>
      <c r="T2378" s="1">
        <v>52191</v>
      </c>
      <c r="U2378" s="1">
        <v>0.4448030532285086</v>
      </c>
      <c r="V2378" s="3" t="s">
        <v>38</v>
      </c>
    </row>
    <row r="2379" spans="1:22" x14ac:dyDescent="0.3">
      <c r="A2379" s="2" t="s">
        <v>315</v>
      </c>
      <c r="B2379" s="1" t="s">
        <v>30</v>
      </c>
      <c r="C2379" s="1">
        <v>89238</v>
      </c>
      <c r="D2379" s="1">
        <v>8077</v>
      </c>
      <c r="E2379" s="1">
        <v>8514</v>
      </c>
      <c r="F2379" s="1">
        <v>3886.2</v>
      </c>
      <c r="G2379" s="1">
        <v>3028</v>
      </c>
      <c r="H2379" s="1">
        <v>4762</v>
      </c>
      <c r="I2379" s="1">
        <v>3582.333333333333</v>
      </c>
      <c r="J2379" s="1">
        <v>2725.666666666667</v>
      </c>
      <c r="K2379" s="1">
        <v>2356</v>
      </c>
      <c r="L2379" s="1">
        <v>225</v>
      </c>
      <c r="M2379" s="1">
        <v>10141.66513599435</v>
      </c>
      <c r="N2379" s="1">
        <v>37156.199999999997</v>
      </c>
      <c r="O2379" s="1">
        <v>0.1136473826844433</v>
      </c>
      <c r="P2379" s="1">
        <v>0.41637194916963621</v>
      </c>
      <c r="Q2379" s="1" t="s">
        <v>36</v>
      </c>
      <c r="R2379" s="1" t="s">
        <v>25</v>
      </c>
      <c r="S2379" s="1" t="s">
        <v>37</v>
      </c>
      <c r="T2379" s="1">
        <v>59861</v>
      </c>
      <c r="U2379" s="1">
        <v>0.46998066814592049</v>
      </c>
      <c r="V2379" s="3" t="s">
        <v>38</v>
      </c>
    </row>
    <row r="2380" spans="1:22" x14ac:dyDescent="0.3">
      <c r="A2380" s="2" t="s">
        <v>315</v>
      </c>
      <c r="B2380" s="1" t="s">
        <v>31</v>
      </c>
      <c r="C2380" s="1">
        <v>89238</v>
      </c>
      <c r="D2380" s="1">
        <v>8077</v>
      </c>
      <c r="E2380" s="1">
        <v>8293</v>
      </c>
      <c r="F2380" s="1">
        <v>1832</v>
      </c>
      <c r="G2380" s="1">
        <v>3861</v>
      </c>
      <c r="H2380" s="1">
        <v>3368</v>
      </c>
      <c r="I2380" s="1">
        <v>3582.333333333333</v>
      </c>
      <c r="J2380" s="1">
        <v>5358</v>
      </c>
      <c r="K2380" s="1">
        <v>476</v>
      </c>
      <c r="L2380" s="1">
        <v>450</v>
      </c>
      <c r="M2380" s="1">
        <v>10141.66513599435</v>
      </c>
      <c r="N2380" s="1">
        <v>35297.333333333328</v>
      </c>
      <c r="O2380" s="1">
        <v>0.1136473826844433</v>
      </c>
      <c r="P2380" s="1">
        <v>0.39554151071666033</v>
      </c>
      <c r="Q2380" s="1" t="s">
        <v>36</v>
      </c>
      <c r="R2380" s="1" t="s">
        <v>25</v>
      </c>
      <c r="S2380" s="1" t="s">
        <v>37</v>
      </c>
      <c r="T2380" s="1">
        <v>57523</v>
      </c>
      <c r="U2380" s="1">
        <v>0.49081110659889637</v>
      </c>
      <c r="V2380" s="3" t="s">
        <v>38</v>
      </c>
    </row>
    <row r="2381" spans="1:22" x14ac:dyDescent="0.3">
      <c r="A2381" s="2" t="s">
        <v>315</v>
      </c>
      <c r="B2381" s="1" t="s">
        <v>32</v>
      </c>
      <c r="C2381" s="1">
        <v>82278.262719703984</v>
      </c>
      <c r="D2381" s="1">
        <v>8077</v>
      </c>
      <c r="E2381" s="1">
        <v>4855</v>
      </c>
      <c r="F2381" s="1">
        <v>3886.2</v>
      </c>
      <c r="G2381" s="1">
        <v>1163</v>
      </c>
      <c r="H2381" s="1">
        <v>1781</v>
      </c>
      <c r="I2381" s="1">
        <v>3582.333333333333</v>
      </c>
      <c r="J2381" s="1">
        <v>3904</v>
      </c>
      <c r="K2381" s="1">
        <v>1829</v>
      </c>
      <c r="L2381" s="1">
        <v>2556</v>
      </c>
      <c r="M2381" s="1">
        <v>10141.66513599435</v>
      </c>
      <c r="N2381" s="1">
        <v>31633.533333333329</v>
      </c>
      <c r="O2381" s="1">
        <v>0.1232605648291796</v>
      </c>
      <c r="P2381" s="1">
        <v>0.38447011747317478</v>
      </c>
      <c r="Q2381" s="1" t="s">
        <v>36</v>
      </c>
      <c r="R2381" s="1" t="s">
        <v>25</v>
      </c>
      <c r="S2381" s="1" t="s">
        <v>37</v>
      </c>
      <c r="T2381" s="1">
        <v>65073</v>
      </c>
      <c r="U2381" s="1">
        <v>0.49226931769764548</v>
      </c>
      <c r="V2381" s="3" t="s">
        <v>38</v>
      </c>
    </row>
    <row r="2382" spans="1:22" x14ac:dyDescent="0.3">
      <c r="A2382" s="2" t="s">
        <v>315</v>
      </c>
      <c r="B2382" s="1" t="s">
        <v>33</v>
      </c>
      <c r="C2382" s="1">
        <v>89238</v>
      </c>
      <c r="D2382" s="1">
        <v>8077</v>
      </c>
      <c r="E2382" s="1">
        <v>2075</v>
      </c>
      <c r="F2382" s="1">
        <v>3973</v>
      </c>
      <c r="G2382" s="1">
        <v>1023</v>
      </c>
      <c r="H2382" s="1">
        <v>5842</v>
      </c>
      <c r="I2382" s="1">
        <v>3582.333333333333</v>
      </c>
      <c r="J2382" s="1">
        <v>4602</v>
      </c>
      <c r="K2382" s="1">
        <v>2356</v>
      </c>
      <c r="L2382" s="1">
        <v>3249</v>
      </c>
      <c r="M2382" s="1">
        <v>10141.66513599435</v>
      </c>
      <c r="N2382" s="1">
        <v>34779.333333333328</v>
      </c>
      <c r="O2382" s="1">
        <v>0.1136473826844433</v>
      </c>
      <c r="P2382" s="1">
        <v>0.38973680868389388</v>
      </c>
      <c r="Q2382" s="1" t="s">
        <v>36</v>
      </c>
      <c r="R2382" s="1" t="s">
        <v>25</v>
      </c>
      <c r="S2382" s="1" t="s">
        <v>37</v>
      </c>
      <c r="T2382" s="1">
        <v>60397</v>
      </c>
      <c r="U2382" s="1">
        <v>0.49661580863166283</v>
      </c>
      <c r="V2382" s="3" t="s">
        <v>38</v>
      </c>
    </row>
    <row r="2383" spans="1:22" x14ac:dyDescent="0.3">
      <c r="A2383" s="2" t="s">
        <v>316</v>
      </c>
      <c r="B2383" s="1" t="s">
        <v>23</v>
      </c>
      <c r="C2383" s="1">
        <v>82278.262719703984</v>
      </c>
      <c r="D2383" s="1">
        <v>13904</v>
      </c>
      <c r="E2383" s="1">
        <v>2071</v>
      </c>
      <c r="F2383" s="1">
        <v>4767</v>
      </c>
      <c r="G2383" s="1">
        <v>3193</v>
      </c>
      <c r="H2383" s="1">
        <v>3852</v>
      </c>
      <c r="I2383" s="1">
        <v>7050</v>
      </c>
      <c r="J2383" s="1">
        <v>2240</v>
      </c>
      <c r="K2383" s="1">
        <v>2376</v>
      </c>
      <c r="L2383" s="1">
        <v>2987</v>
      </c>
      <c r="M2383" s="1">
        <v>6430.5</v>
      </c>
      <c r="N2383" s="1">
        <v>42440</v>
      </c>
      <c r="O2383" s="1">
        <v>4.0290106893641597E-2</v>
      </c>
      <c r="P2383" s="1">
        <v>0.51581059926580675</v>
      </c>
      <c r="Q2383" s="1" t="s">
        <v>36</v>
      </c>
      <c r="R2383" s="1" t="s">
        <v>25</v>
      </c>
      <c r="S2383" s="1" t="s">
        <v>37</v>
      </c>
      <c r="T2383" s="1">
        <v>1845</v>
      </c>
      <c r="U2383" s="1">
        <v>0.44389929384055171</v>
      </c>
      <c r="V2383" s="3" t="s">
        <v>46</v>
      </c>
    </row>
    <row r="2384" spans="1:22" x14ac:dyDescent="0.3">
      <c r="A2384" s="2" t="s">
        <v>316</v>
      </c>
      <c r="B2384" s="1" t="s">
        <v>28</v>
      </c>
      <c r="C2384" s="1">
        <v>82278.262719703984</v>
      </c>
      <c r="D2384" s="1">
        <v>13904</v>
      </c>
      <c r="E2384" s="1">
        <v>8443</v>
      </c>
      <c r="F2384" s="1">
        <v>1135</v>
      </c>
      <c r="G2384" s="1">
        <v>4143</v>
      </c>
      <c r="H2384" s="1">
        <v>5550</v>
      </c>
      <c r="I2384" s="1">
        <v>5180.166666666667</v>
      </c>
      <c r="J2384" s="1">
        <v>5015</v>
      </c>
      <c r="K2384" s="1">
        <v>2376</v>
      </c>
      <c r="L2384" s="1">
        <v>149</v>
      </c>
      <c r="M2384" s="1">
        <v>6430.5</v>
      </c>
      <c r="N2384" s="1">
        <v>45895.166666666657</v>
      </c>
      <c r="O2384" s="1">
        <v>4.0290106893641597E-2</v>
      </c>
      <c r="P2384" s="1">
        <v>0.55780427478174865</v>
      </c>
      <c r="Q2384" s="1" t="s">
        <v>36</v>
      </c>
      <c r="R2384" s="1" t="s">
        <v>25</v>
      </c>
      <c r="S2384" s="1" t="s">
        <v>37</v>
      </c>
      <c r="T2384" s="1">
        <v>3570</v>
      </c>
      <c r="U2384" s="1">
        <v>0.4019056183246098</v>
      </c>
      <c r="V2384" s="3" t="s">
        <v>46</v>
      </c>
    </row>
    <row r="2385" spans="1:22" x14ac:dyDescent="0.3">
      <c r="A2385" s="2" t="s">
        <v>316</v>
      </c>
      <c r="B2385" s="1" t="s">
        <v>29</v>
      </c>
      <c r="C2385" s="1">
        <v>45224</v>
      </c>
      <c r="D2385" s="1">
        <v>13904</v>
      </c>
      <c r="E2385" s="1">
        <v>2906</v>
      </c>
      <c r="F2385" s="1">
        <v>4830</v>
      </c>
      <c r="G2385" s="1">
        <v>4607</v>
      </c>
      <c r="H2385" s="1">
        <v>6680</v>
      </c>
      <c r="I2385" s="1">
        <v>6969</v>
      </c>
      <c r="J2385" s="1">
        <v>5915</v>
      </c>
      <c r="K2385" s="1">
        <v>2376</v>
      </c>
      <c r="L2385" s="1">
        <v>1542</v>
      </c>
      <c r="M2385" s="1">
        <v>6430.5</v>
      </c>
      <c r="N2385" s="1">
        <v>49729</v>
      </c>
      <c r="O2385" s="1">
        <v>7.3301786661949406E-2</v>
      </c>
      <c r="P2385" s="1">
        <v>1.0237409276244751</v>
      </c>
      <c r="Q2385" s="1" t="s">
        <v>24</v>
      </c>
      <c r="R2385" s="1" t="s">
        <v>25</v>
      </c>
      <c r="S2385" s="1" t="s">
        <v>26</v>
      </c>
      <c r="T2385" s="1">
        <v>-5444</v>
      </c>
      <c r="U2385" s="1">
        <v>-0.17291703520254731</v>
      </c>
      <c r="V2385" s="3" t="s">
        <v>27</v>
      </c>
    </row>
    <row r="2386" spans="1:22" x14ac:dyDescent="0.3">
      <c r="A2386" s="2" t="s">
        <v>316</v>
      </c>
      <c r="B2386" s="1" t="s">
        <v>30</v>
      </c>
      <c r="C2386" s="1">
        <v>45224</v>
      </c>
      <c r="D2386" s="1">
        <v>13904</v>
      </c>
      <c r="E2386" s="1">
        <v>8812</v>
      </c>
      <c r="F2386" s="1">
        <v>5916</v>
      </c>
      <c r="G2386" s="1">
        <v>1635</v>
      </c>
      <c r="H2386" s="1">
        <v>1615</v>
      </c>
      <c r="I2386" s="1">
        <v>6827</v>
      </c>
      <c r="J2386" s="1">
        <v>3773</v>
      </c>
      <c r="K2386" s="1">
        <v>2376</v>
      </c>
      <c r="L2386" s="1">
        <v>2412</v>
      </c>
      <c r="M2386" s="1">
        <v>6430.5</v>
      </c>
      <c r="N2386" s="1">
        <v>47270</v>
      </c>
      <c r="O2386" s="1">
        <v>7.3301786661949406E-2</v>
      </c>
      <c r="P2386" s="1">
        <v>1.0237409276244751</v>
      </c>
      <c r="Q2386" s="1" t="s">
        <v>24</v>
      </c>
      <c r="R2386" s="1" t="s">
        <v>25</v>
      </c>
      <c r="S2386" s="1" t="s">
        <v>26</v>
      </c>
      <c r="T2386" s="1">
        <v>-2985</v>
      </c>
      <c r="U2386" s="1">
        <v>-0.11854325137095351</v>
      </c>
      <c r="V2386" s="3" t="s">
        <v>27</v>
      </c>
    </row>
    <row r="2387" spans="1:22" x14ac:dyDescent="0.3">
      <c r="A2387" s="2" t="s">
        <v>316</v>
      </c>
      <c r="B2387" s="1" t="s">
        <v>31</v>
      </c>
      <c r="C2387" s="1">
        <v>45224</v>
      </c>
      <c r="D2387" s="1">
        <v>13904</v>
      </c>
      <c r="E2387" s="1">
        <v>8088</v>
      </c>
      <c r="F2387" s="1">
        <v>3800.166666666667</v>
      </c>
      <c r="G2387" s="1">
        <v>2512</v>
      </c>
      <c r="H2387" s="1">
        <v>2693</v>
      </c>
      <c r="I2387" s="1">
        <v>3619</v>
      </c>
      <c r="J2387" s="1">
        <v>5585</v>
      </c>
      <c r="K2387" s="1">
        <v>2376</v>
      </c>
      <c r="L2387" s="1">
        <v>4332</v>
      </c>
      <c r="M2387" s="1">
        <v>6430.5</v>
      </c>
      <c r="N2387" s="1">
        <v>46909.166666666672</v>
      </c>
      <c r="O2387" s="1">
        <v>7.3301786661949406E-2</v>
      </c>
      <c r="P2387" s="1">
        <v>1.0237409276244751</v>
      </c>
      <c r="Q2387" s="1" t="s">
        <v>24</v>
      </c>
      <c r="R2387" s="1" t="s">
        <v>25</v>
      </c>
      <c r="S2387" s="1" t="s">
        <v>26</v>
      </c>
      <c r="T2387" s="1">
        <v>1176</v>
      </c>
      <c r="U2387" s="1">
        <v>-0.11056444955480881</v>
      </c>
      <c r="V2387" s="3" t="s">
        <v>27</v>
      </c>
    </row>
    <row r="2388" spans="1:22" x14ac:dyDescent="0.3">
      <c r="A2388" s="2" t="s">
        <v>316</v>
      </c>
      <c r="B2388" s="1" t="s">
        <v>32</v>
      </c>
      <c r="C2388" s="1">
        <v>45224</v>
      </c>
      <c r="D2388" s="1">
        <v>13904</v>
      </c>
      <c r="E2388" s="1">
        <v>2453</v>
      </c>
      <c r="F2388" s="1">
        <v>2202</v>
      </c>
      <c r="G2388" s="1">
        <v>1381</v>
      </c>
      <c r="H2388" s="1">
        <v>2289</v>
      </c>
      <c r="I2388" s="1">
        <v>4446</v>
      </c>
      <c r="J2388" s="1">
        <v>3548</v>
      </c>
      <c r="K2388" s="1">
        <v>2376</v>
      </c>
      <c r="L2388" s="1">
        <v>3824</v>
      </c>
      <c r="M2388" s="1">
        <v>6430.5</v>
      </c>
      <c r="N2388" s="1">
        <v>36423</v>
      </c>
      <c r="O2388" s="1">
        <v>7.3301786661949406E-2</v>
      </c>
      <c r="P2388" s="1">
        <v>0.80539094286219703</v>
      </c>
      <c r="Q2388" s="1" t="s">
        <v>24</v>
      </c>
      <c r="R2388" s="1" t="s">
        <v>25</v>
      </c>
      <c r="S2388" s="1" t="s">
        <v>26</v>
      </c>
      <c r="T2388" s="1">
        <v>5486</v>
      </c>
      <c r="U2388" s="1">
        <v>0.1213072704758535</v>
      </c>
      <c r="V2388" s="3" t="s">
        <v>27</v>
      </c>
    </row>
    <row r="2389" spans="1:22" x14ac:dyDescent="0.3">
      <c r="A2389" s="2" t="s">
        <v>316</v>
      </c>
      <c r="B2389" s="1" t="s">
        <v>33</v>
      </c>
      <c r="C2389" s="1">
        <v>45224</v>
      </c>
      <c r="D2389" s="1">
        <v>13904</v>
      </c>
      <c r="E2389" s="1">
        <v>4690</v>
      </c>
      <c r="F2389" s="1">
        <v>3951</v>
      </c>
      <c r="G2389" s="1">
        <v>4104</v>
      </c>
      <c r="H2389" s="1">
        <v>1414</v>
      </c>
      <c r="I2389" s="1">
        <v>2170</v>
      </c>
      <c r="J2389" s="1">
        <v>5780</v>
      </c>
      <c r="K2389" s="1">
        <v>2376</v>
      </c>
      <c r="L2389" s="1">
        <v>2500</v>
      </c>
      <c r="M2389" s="1">
        <v>6430.5</v>
      </c>
      <c r="N2389" s="1">
        <v>40889</v>
      </c>
      <c r="O2389" s="1">
        <v>7.3301786661949406E-2</v>
      </c>
      <c r="P2389" s="1">
        <v>0.90414381744206618</v>
      </c>
      <c r="Q2389" s="1" t="s">
        <v>24</v>
      </c>
      <c r="R2389" s="1" t="s">
        <v>25</v>
      </c>
      <c r="S2389" s="1" t="s">
        <v>26</v>
      </c>
      <c r="T2389" s="1">
        <v>3396</v>
      </c>
      <c r="U2389" s="1">
        <v>2.255439589598443E-2</v>
      </c>
      <c r="V2389" s="3" t="s">
        <v>27</v>
      </c>
    </row>
    <row r="2390" spans="1:22" x14ac:dyDescent="0.3">
      <c r="A2390" s="2" t="s">
        <v>317</v>
      </c>
      <c r="B2390" s="1" t="s">
        <v>23</v>
      </c>
      <c r="C2390" s="1">
        <v>82278.262719703984</v>
      </c>
      <c r="D2390" s="1">
        <v>7525</v>
      </c>
      <c r="E2390" s="1">
        <v>4166</v>
      </c>
      <c r="F2390" s="1">
        <v>2568</v>
      </c>
      <c r="G2390" s="1">
        <v>1483</v>
      </c>
      <c r="H2390" s="1">
        <v>5735</v>
      </c>
      <c r="I2390" s="1">
        <v>7631</v>
      </c>
      <c r="J2390" s="1">
        <v>3949</v>
      </c>
      <c r="K2390" s="1">
        <v>4967</v>
      </c>
      <c r="L2390" s="1">
        <v>3462</v>
      </c>
      <c r="M2390" s="1">
        <v>10141.66513599435</v>
      </c>
      <c r="N2390" s="1">
        <v>41486</v>
      </c>
      <c r="O2390" s="1">
        <v>0.1232605648291796</v>
      </c>
      <c r="P2390" s="1">
        <v>0.50421579927288551</v>
      </c>
      <c r="Q2390" s="1" t="s">
        <v>36</v>
      </c>
      <c r="R2390" s="1" t="s">
        <v>25</v>
      </c>
      <c r="S2390" s="1" t="s">
        <v>37</v>
      </c>
      <c r="T2390" s="1">
        <v>11753.8163507109</v>
      </c>
      <c r="U2390" s="1">
        <v>0.37252363589793491</v>
      </c>
      <c r="V2390" s="3" t="s">
        <v>38</v>
      </c>
    </row>
    <row r="2391" spans="1:22" x14ac:dyDescent="0.3">
      <c r="A2391" s="2" t="s">
        <v>317</v>
      </c>
      <c r="B2391" s="1" t="s">
        <v>39</v>
      </c>
      <c r="C2391" s="1">
        <v>82278.262719703984</v>
      </c>
      <c r="D2391" s="1">
        <v>7525</v>
      </c>
      <c r="E2391" s="1">
        <v>2691</v>
      </c>
      <c r="F2391" s="1">
        <v>2568</v>
      </c>
      <c r="G2391" s="1">
        <v>1823</v>
      </c>
      <c r="H2391" s="1">
        <v>5541</v>
      </c>
      <c r="I2391" s="1">
        <v>6085</v>
      </c>
      <c r="J2391" s="1">
        <v>3396</v>
      </c>
      <c r="K2391" s="1">
        <v>4028</v>
      </c>
      <c r="L2391" s="1">
        <v>1265</v>
      </c>
      <c r="M2391" s="1">
        <v>10141.66513599435</v>
      </c>
      <c r="N2391" s="1">
        <v>34922</v>
      </c>
      <c r="O2391" s="1">
        <v>0.1232605648291796</v>
      </c>
      <c r="P2391" s="1">
        <v>0.42443774145995528</v>
      </c>
      <c r="Q2391" s="1" t="s">
        <v>36</v>
      </c>
      <c r="R2391" s="1" t="s">
        <v>25</v>
      </c>
      <c r="S2391" s="1" t="s">
        <v>37</v>
      </c>
      <c r="T2391" s="1">
        <v>11753.8163507109</v>
      </c>
      <c r="U2391" s="1">
        <v>0.45230169371086498</v>
      </c>
      <c r="V2391" s="3" t="s">
        <v>38</v>
      </c>
    </row>
    <row r="2392" spans="1:22" x14ac:dyDescent="0.3">
      <c r="A2392" s="2" t="s">
        <v>317</v>
      </c>
      <c r="B2392" s="1" t="s">
        <v>28</v>
      </c>
      <c r="C2392" s="1">
        <v>82278.262719703984</v>
      </c>
      <c r="D2392" s="1">
        <v>7525</v>
      </c>
      <c r="E2392" s="1">
        <v>2417</v>
      </c>
      <c r="F2392" s="1">
        <v>2611</v>
      </c>
      <c r="G2392" s="1">
        <v>3199</v>
      </c>
      <c r="H2392" s="1">
        <v>1744</v>
      </c>
      <c r="I2392" s="1">
        <v>4756.833333333333</v>
      </c>
      <c r="J2392" s="1">
        <v>1659</v>
      </c>
      <c r="K2392" s="1">
        <v>4028</v>
      </c>
      <c r="L2392" s="1">
        <v>848</v>
      </c>
      <c r="M2392" s="1">
        <v>10141.66513599435</v>
      </c>
      <c r="N2392" s="1">
        <v>28787.833333333328</v>
      </c>
      <c r="O2392" s="1">
        <v>0.1232605648291796</v>
      </c>
      <c r="P2392" s="1">
        <v>0.34988382571231941</v>
      </c>
      <c r="Q2392" s="1" t="s">
        <v>36</v>
      </c>
      <c r="R2392" s="1" t="s">
        <v>25</v>
      </c>
      <c r="S2392" s="1" t="s">
        <v>37</v>
      </c>
      <c r="T2392" s="1">
        <v>11753.8163507109</v>
      </c>
      <c r="U2392" s="1">
        <v>0.52685560945850096</v>
      </c>
      <c r="V2392" s="3" t="s">
        <v>38</v>
      </c>
    </row>
    <row r="2393" spans="1:22" x14ac:dyDescent="0.3">
      <c r="A2393" s="2" t="s">
        <v>317</v>
      </c>
      <c r="B2393" s="1" t="s">
        <v>29</v>
      </c>
      <c r="C2393" s="1">
        <v>82278.262719703984</v>
      </c>
      <c r="D2393" s="1">
        <v>7525</v>
      </c>
      <c r="E2393" s="1">
        <v>7018</v>
      </c>
      <c r="F2393" s="1">
        <v>1378</v>
      </c>
      <c r="G2393" s="1">
        <v>1775</v>
      </c>
      <c r="H2393" s="1">
        <v>2141</v>
      </c>
      <c r="I2393" s="1">
        <v>5533</v>
      </c>
      <c r="J2393" s="1">
        <v>585</v>
      </c>
      <c r="K2393" s="1">
        <v>3464</v>
      </c>
      <c r="L2393" s="1">
        <v>4661</v>
      </c>
      <c r="M2393" s="1">
        <v>10141.66513599435</v>
      </c>
      <c r="N2393" s="1">
        <v>34080</v>
      </c>
      <c r="O2393" s="1">
        <v>0.1232605648291796</v>
      </c>
      <c r="P2393" s="1">
        <v>0.41420417584775437</v>
      </c>
      <c r="Q2393" s="1" t="s">
        <v>36</v>
      </c>
      <c r="R2393" s="1" t="s">
        <v>25</v>
      </c>
      <c r="S2393" s="1" t="s">
        <v>37</v>
      </c>
      <c r="T2393" s="1">
        <v>11753.8163507109</v>
      </c>
      <c r="U2393" s="1">
        <v>0.46253525932306599</v>
      </c>
      <c r="V2393" s="3" t="s">
        <v>38</v>
      </c>
    </row>
    <row r="2394" spans="1:22" x14ac:dyDescent="0.3">
      <c r="A2394" s="2" t="s">
        <v>317</v>
      </c>
      <c r="B2394" s="1" t="s">
        <v>30</v>
      </c>
      <c r="C2394" s="1">
        <v>82278.262719703984</v>
      </c>
      <c r="D2394" s="1">
        <v>7525</v>
      </c>
      <c r="E2394" s="1">
        <v>6911</v>
      </c>
      <c r="F2394" s="1">
        <v>2568</v>
      </c>
      <c r="G2394" s="1">
        <v>3941</v>
      </c>
      <c r="H2394" s="1">
        <v>6002</v>
      </c>
      <c r="I2394" s="1">
        <v>4756.833333333333</v>
      </c>
      <c r="J2394" s="1">
        <v>3287</v>
      </c>
      <c r="K2394" s="1">
        <v>4028</v>
      </c>
      <c r="L2394" s="1">
        <v>5320</v>
      </c>
      <c r="M2394" s="1">
        <v>10141.66513599435</v>
      </c>
      <c r="N2394" s="1">
        <v>44338.833333333328</v>
      </c>
      <c r="O2394" s="1">
        <v>0.1232605648291796</v>
      </c>
      <c r="P2394" s="1">
        <v>0.53888878869965584</v>
      </c>
      <c r="Q2394" s="1" t="s">
        <v>36</v>
      </c>
      <c r="R2394" s="1" t="s">
        <v>25</v>
      </c>
      <c r="S2394" s="1" t="s">
        <v>37</v>
      </c>
      <c r="T2394" s="1">
        <v>11753.8163507109</v>
      </c>
      <c r="U2394" s="1">
        <v>0.33785064647116447</v>
      </c>
      <c r="V2394" s="3" t="s">
        <v>38</v>
      </c>
    </row>
    <row r="2395" spans="1:22" x14ac:dyDescent="0.3">
      <c r="A2395" s="2" t="s">
        <v>317</v>
      </c>
      <c r="B2395" s="1" t="s">
        <v>31</v>
      </c>
      <c r="C2395" s="1">
        <v>82278.262719703984</v>
      </c>
      <c r="D2395" s="1">
        <v>7525</v>
      </c>
      <c r="E2395" s="1">
        <v>3751</v>
      </c>
      <c r="F2395" s="1">
        <v>2568</v>
      </c>
      <c r="G2395" s="1">
        <v>1535</v>
      </c>
      <c r="H2395" s="1">
        <v>5832</v>
      </c>
      <c r="I2395" s="1">
        <v>3854</v>
      </c>
      <c r="J2395" s="1">
        <v>1965</v>
      </c>
      <c r="K2395" s="1">
        <v>4028</v>
      </c>
      <c r="L2395" s="1">
        <v>2257</v>
      </c>
      <c r="M2395" s="1">
        <v>10141.66513599435</v>
      </c>
      <c r="N2395" s="1">
        <v>33315</v>
      </c>
      <c r="O2395" s="1">
        <v>0.1232605648291796</v>
      </c>
      <c r="P2395" s="1">
        <v>0.40490645887229859</v>
      </c>
      <c r="Q2395" s="1" t="s">
        <v>36</v>
      </c>
      <c r="R2395" s="1" t="s">
        <v>25</v>
      </c>
      <c r="S2395" s="1" t="s">
        <v>37</v>
      </c>
      <c r="T2395" s="1">
        <v>11753.8163507109</v>
      </c>
      <c r="U2395" s="1">
        <v>0.47183297629852172</v>
      </c>
      <c r="V2395" s="3" t="s">
        <v>38</v>
      </c>
    </row>
    <row r="2396" spans="1:22" x14ac:dyDescent="0.3">
      <c r="A2396" s="2" t="s">
        <v>317</v>
      </c>
      <c r="B2396" s="1" t="s">
        <v>32</v>
      </c>
      <c r="C2396" s="1">
        <v>82278.262719703984</v>
      </c>
      <c r="D2396" s="1">
        <v>7525</v>
      </c>
      <c r="E2396" s="1">
        <v>2940</v>
      </c>
      <c r="F2396" s="1">
        <v>2568</v>
      </c>
      <c r="G2396" s="1">
        <v>1732</v>
      </c>
      <c r="H2396" s="1">
        <v>1702</v>
      </c>
      <c r="I2396" s="1">
        <v>627</v>
      </c>
      <c r="J2396" s="1">
        <v>2996</v>
      </c>
      <c r="K2396" s="1">
        <v>4028</v>
      </c>
      <c r="L2396" s="1">
        <v>1491</v>
      </c>
      <c r="M2396" s="1">
        <v>10141.66513599435</v>
      </c>
      <c r="N2396" s="1">
        <v>25859.825000000001</v>
      </c>
      <c r="O2396" s="1">
        <v>0.1232605648291796</v>
      </c>
      <c r="P2396" s="1">
        <v>0.31124867192738093</v>
      </c>
      <c r="Q2396" s="1" t="s">
        <v>36</v>
      </c>
      <c r="R2396" s="1" t="s">
        <v>25</v>
      </c>
      <c r="S2396" s="1" t="s">
        <v>37</v>
      </c>
      <c r="T2396" s="1">
        <v>11753.8163507109</v>
      </c>
      <c r="U2396" s="1">
        <v>0.56549076324343939</v>
      </c>
      <c r="V2396" s="3" t="s">
        <v>38</v>
      </c>
    </row>
    <row r="2397" spans="1:22" x14ac:dyDescent="0.3">
      <c r="A2397" s="2" t="s">
        <v>317</v>
      </c>
      <c r="B2397" s="1" t="s">
        <v>33</v>
      </c>
      <c r="C2397" s="1">
        <v>82278.262719703984</v>
      </c>
      <c r="D2397" s="1">
        <v>7525</v>
      </c>
      <c r="E2397" s="1">
        <v>8237</v>
      </c>
      <c r="F2397" s="1">
        <v>3715</v>
      </c>
      <c r="G2397" s="1">
        <v>3287</v>
      </c>
      <c r="H2397" s="1">
        <v>1840</v>
      </c>
      <c r="I2397" s="1">
        <v>4811</v>
      </c>
      <c r="J2397" s="1">
        <v>2957</v>
      </c>
      <c r="K2397" s="1">
        <v>3653</v>
      </c>
      <c r="L2397" s="1">
        <v>5690</v>
      </c>
      <c r="M2397" s="1">
        <v>10141.66513599435</v>
      </c>
      <c r="N2397" s="1">
        <v>41715</v>
      </c>
      <c r="O2397" s="1">
        <v>0.1232605648291796</v>
      </c>
      <c r="P2397" s="1">
        <v>0.50699903742632257</v>
      </c>
      <c r="Q2397" s="1" t="s">
        <v>36</v>
      </c>
      <c r="R2397" s="1" t="s">
        <v>25</v>
      </c>
      <c r="S2397" s="1" t="s">
        <v>37</v>
      </c>
      <c r="T2397" s="1">
        <v>11753.8163507109</v>
      </c>
      <c r="U2397" s="1">
        <v>0.3697403977444978</v>
      </c>
      <c r="V2397" s="3" t="s">
        <v>38</v>
      </c>
    </row>
    <row r="2398" spans="1:22" x14ac:dyDescent="0.3">
      <c r="A2398" s="2" t="s">
        <v>318</v>
      </c>
      <c r="B2398" s="1" t="s">
        <v>23</v>
      </c>
      <c r="C2398" s="1">
        <v>73302</v>
      </c>
      <c r="D2398" s="1">
        <v>9049</v>
      </c>
      <c r="E2398" s="1">
        <v>4860</v>
      </c>
      <c r="F2398" s="1">
        <v>4001</v>
      </c>
      <c r="G2398" s="1">
        <v>4929</v>
      </c>
      <c r="H2398" s="1">
        <v>3823</v>
      </c>
      <c r="I2398" s="1">
        <v>6435</v>
      </c>
      <c r="J2398" s="1">
        <v>2770</v>
      </c>
      <c r="K2398" s="1">
        <v>3038</v>
      </c>
      <c r="L2398" s="1">
        <v>3620</v>
      </c>
      <c r="M2398" s="1">
        <v>10141.66513599435</v>
      </c>
      <c r="N2398" s="1">
        <v>42525</v>
      </c>
      <c r="O2398" s="1">
        <v>0.13835454879804571</v>
      </c>
      <c r="P2398" s="1">
        <v>0.58013423917492024</v>
      </c>
      <c r="Q2398" s="1" t="s">
        <v>36</v>
      </c>
      <c r="R2398" s="1" t="s">
        <v>25</v>
      </c>
      <c r="S2398" s="1" t="s">
        <v>37</v>
      </c>
      <c r="T2398" s="1">
        <v>37816</v>
      </c>
      <c r="U2398" s="1">
        <v>0.28151121202703411</v>
      </c>
      <c r="V2398" s="3" t="s">
        <v>38</v>
      </c>
    </row>
    <row r="2399" spans="1:22" x14ac:dyDescent="0.3">
      <c r="A2399" s="2" t="s">
        <v>318</v>
      </c>
      <c r="B2399" s="1" t="s">
        <v>28</v>
      </c>
      <c r="C2399" s="1">
        <v>82278.262719703984</v>
      </c>
      <c r="D2399" s="1">
        <v>9049</v>
      </c>
      <c r="E2399" s="1">
        <v>8428</v>
      </c>
      <c r="F2399" s="1">
        <v>4001</v>
      </c>
      <c r="G2399" s="1">
        <v>4400</v>
      </c>
      <c r="H2399" s="1">
        <v>3027</v>
      </c>
      <c r="I2399" s="1">
        <v>3585.5</v>
      </c>
      <c r="J2399" s="1">
        <v>2734</v>
      </c>
      <c r="K2399" s="1">
        <v>2528</v>
      </c>
      <c r="L2399" s="1">
        <v>378</v>
      </c>
      <c r="M2399" s="1">
        <v>10141.66513599435</v>
      </c>
      <c r="N2399" s="1">
        <v>38130.5</v>
      </c>
      <c r="O2399" s="1">
        <v>0.1232605648291796</v>
      </c>
      <c r="P2399" s="1">
        <v>0.46343346030407268</v>
      </c>
      <c r="Q2399" s="1" t="s">
        <v>36</v>
      </c>
      <c r="R2399" s="1" t="s">
        <v>25</v>
      </c>
      <c r="S2399" s="1" t="s">
        <v>37</v>
      </c>
      <c r="T2399" s="1">
        <v>38757</v>
      </c>
      <c r="U2399" s="1">
        <v>0.41330597486674758</v>
      </c>
      <c r="V2399" s="3" t="s">
        <v>38</v>
      </c>
    </row>
    <row r="2400" spans="1:22" x14ac:dyDescent="0.3">
      <c r="A2400" s="2" t="s">
        <v>318</v>
      </c>
      <c r="B2400" s="1" t="s">
        <v>29</v>
      </c>
      <c r="C2400" s="1">
        <v>73302</v>
      </c>
      <c r="D2400" s="1">
        <v>9049</v>
      </c>
      <c r="E2400" s="1">
        <v>8567</v>
      </c>
      <c r="F2400" s="1">
        <v>4001</v>
      </c>
      <c r="G2400" s="1">
        <v>3437</v>
      </c>
      <c r="H2400" s="1">
        <v>1715</v>
      </c>
      <c r="I2400" s="1">
        <v>1008</v>
      </c>
      <c r="J2400" s="1">
        <v>2043</v>
      </c>
      <c r="K2400" s="1">
        <v>3548</v>
      </c>
      <c r="L2400" s="1">
        <v>3451</v>
      </c>
      <c r="M2400" s="1">
        <v>10141.66513599435</v>
      </c>
      <c r="N2400" s="1">
        <v>36819</v>
      </c>
      <c r="O2400" s="1">
        <v>0.13835454879804571</v>
      </c>
      <c r="P2400" s="1">
        <v>0.50229188835229599</v>
      </c>
      <c r="Q2400" s="1" t="s">
        <v>36</v>
      </c>
      <c r="R2400" s="1" t="s">
        <v>25</v>
      </c>
      <c r="S2400" s="1" t="s">
        <v>37</v>
      </c>
      <c r="T2400" s="1">
        <v>40484</v>
      </c>
      <c r="U2400" s="1">
        <v>0.35935356284965819</v>
      </c>
      <c r="V2400" s="3" t="s">
        <v>38</v>
      </c>
    </row>
    <row r="2401" spans="1:22" x14ac:dyDescent="0.3">
      <c r="A2401" s="2" t="s">
        <v>318</v>
      </c>
      <c r="B2401" s="1" t="s">
        <v>31</v>
      </c>
      <c r="C2401" s="1">
        <v>73302</v>
      </c>
      <c r="D2401" s="1">
        <v>9049</v>
      </c>
      <c r="E2401" s="1">
        <v>8912</v>
      </c>
      <c r="F2401" s="1">
        <v>4001</v>
      </c>
      <c r="G2401" s="1">
        <v>2572</v>
      </c>
      <c r="H2401" s="1">
        <v>5031</v>
      </c>
      <c r="I2401" s="1">
        <v>3585.5</v>
      </c>
      <c r="J2401" s="1">
        <v>1663</v>
      </c>
      <c r="K2401" s="1">
        <v>3038</v>
      </c>
      <c r="L2401" s="1">
        <v>1475</v>
      </c>
      <c r="M2401" s="1">
        <v>10141.66513599435</v>
      </c>
      <c r="N2401" s="1">
        <v>39326.5</v>
      </c>
      <c r="O2401" s="1">
        <v>0.13835454879804571</v>
      </c>
      <c r="P2401" s="1">
        <v>0.53649968622957078</v>
      </c>
      <c r="Q2401" s="1" t="s">
        <v>36</v>
      </c>
      <c r="R2401" s="1" t="s">
        <v>25</v>
      </c>
      <c r="S2401" s="1" t="s">
        <v>37</v>
      </c>
      <c r="T2401" s="1">
        <v>44600</v>
      </c>
      <c r="U2401" s="1">
        <v>0.32514576497238351</v>
      </c>
      <c r="V2401" s="3" t="s">
        <v>38</v>
      </c>
    </row>
    <row r="2402" spans="1:22" x14ac:dyDescent="0.3">
      <c r="A2402" s="2" t="s">
        <v>318</v>
      </c>
      <c r="B2402" s="1" t="s">
        <v>32</v>
      </c>
      <c r="C2402" s="1">
        <v>73302</v>
      </c>
      <c r="D2402" s="1">
        <v>9049</v>
      </c>
      <c r="E2402" s="1">
        <v>6966</v>
      </c>
      <c r="F2402" s="1">
        <v>4001</v>
      </c>
      <c r="G2402" s="1">
        <v>2928</v>
      </c>
      <c r="H2402" s="1">
        <v>1145</v>
      </c>
      <c r="I2402" s="1">
        <v>1940</v>
      </c>
      <c r="J2402" s="1">
        <v>3706</v>
      </c>
      <c r="K2402" s="1">
        <v>3038</v>
      </c>
      <c r="L2402" s="1">
        <v>3316</v>
      </c>
      <c r="M2402" s="1">
        <v>10141.66513599435</v>
      </c>
      <c r="N2402" s="1">
        <v>36089</v>
      </c>
      <c r="O2402" s="1">
        <v>0.13835454879804571</v>
      </c>
      <c r="P2402" s="1">
        <v>0.49233308777386697</v>
      </c>
      <c r="Q2402" s="1" t="s">
        <v>36</v>
      </c>
      <c r="R2402" s="1" t="s">
        <v>25</v>
      </c>
      <c r="S2402" s="1" t="s">
        <v>37</v>
      </c>
      <c r="T2402" s="1">
        <v>39422</v>
      </c>
      <c r="U2402" s="1">
        <v>0.36931236342808721</v>
      </c>
      <c r="V2402" s="3" t="s">
        <v>38</v>
      </c>
    </row>
    <row r="2403" spans="1:22" x14ac:dyDescent="0.3">
      <c r="A2403" s="2" t="s">
        <v>318</v>
      </c>
      <c r="B2403" s="1" t="s">
        <v>33</v>
      </c>
      <c r="C2403" s="1">
        <v>73302</v>
      </c>
      <c r="D2403" s="1">
        <v>9049</v>
      </c>
      <c r="E2403" s="1">
        <v>7560</v>
      </c>
      <c r="F2403" s="1">
        <v>4001</v>
      </c>
      <c r="G2403" s="1">
        <v>2430</v>
      </c>
      <c r="H2403" s="1">
        <v>3483</v>
      </c>
      <c r="I2403" s="1">
        <v>4959</v>
      </c>
      <c r="J2403" s="1">
        <v>4305</v>
      </c>
      <c r="K2403" s="1">
        <v>3038</v>
      </c>
      <c r="L2403" s="1">
        <v>4427</v>
      </c>
      <c r="M2403" s="1">
        <v>10141.66513599435</v>
      </c>
      <c r="N2403" s="1">
        <v>43252</v>
      </c>
      <c r="O2403" s="1">
        <v>0.13835454879804571</v>
      </c>
      <c r="P2403" s="1">
        <v>0.59005211317562956</v>
      </c>
      <c r="Q2403" s="1" t="s">
        <v>36</v>
      </c>
      <c r="R2403" s="1" t="s">
        <v>25</v>
      </c>
      <c r="S2403" s="1" t="s">
        <v>37</v>
      </c>
      <c r="T2403" s="1">
        <v>37089</v>
      </c>
      <c r="U2403" s="1">
        <v>0.27159333802632468</v>
      </c>
      <c r="V2403" s="3" t="s">
        <v>38</v>
      </c>
    </row>
    <row r="2404" spans="1:22" x14ac:dyDescent="0.3">
      <c r="A2404" s="2" t="s">
        <v>319</v>
      </c>
      <c r="B2404" s="1" t="s">
        <v>23</v>
      </c>
      <c r="C2404" s="1">
        <v>82278.262719703984</v>
      </c>
      <c r="D2404" s="1">
        <v>10505</v>
      </c>
      <c r="E2404" s="1">
        <v>3940</v>
      </c>
      <c r="F2404" s="1">
        <v>3799</v>
      </c>
      <c r="G2404" s="1">
        <v>2703</v>
      </c>
      <c r="H2404" s="1">
        <v>4505</v>
      </c>
      <c r="I2404" s="1">
        <v>3024.5</v>
      </c>
      <c r="J2404" s="1">
        <v>4464</v>
      </c>
      <c r="K2404" s="1">
        <v>4037.25</v>
      </c>
      <c r="L2404" s="1">
        <v>2282</v>
      </c>
      <c r="M2404" s="1">
        <v>10141.66513599435</v>
      </c>
      <c r="N2404" s="1">
        <v>39259.75</v>
      </c>
      <c r="O2404" s="1">
        <v>0.1232605648291796</v>
      </c>
      <c r="P2404" s="1">
        <v>0.4771582274864693</v>
      </c>
      <c r="Q2404" s="1" t="s">
        <v>36</v>
      </c>
      <c r="R2404" s="1" t="s">
        <v>25</v>
      </c>
      <c r="S2404" s="1" t="s">
        <v>37</v>
      </c>
      <c r="T2404" s="1">
        <v>11753.8163507109</v>
      </c>
      <c r="U2404" s="1">
        <v>0.39958120768435101</v>
      </c>
      <c r="V2404" s="3" t="s">
        <v>38</v>
      </c>
    </row>
    <row r="2405" spans="1:22" x14ac:dyDescent="0.3">
      <c r="A2405" s="2" t="s">
        <v>319</v>
      </c>
      <c r="B2405" s="1" t="s">
        <v>39</v>
      </c>
      <c r="C2405" s="1">
        <v>82278.262719703984</v>
      </c>
      <c r="D2405" s="1">
        <v>10505</v>
      </c>
      <c r="E2405" s="1">
        <v>6583</v>
      </c>
      <c r="F2405" s="1">
        <v>3799</v>
      </c>
      <c r="G2405" s="1">
        <v>4551</v>
      </c>
      <c r="H2405" s="1">
        <v>3993</v>
      </c>
      <c r="I2405" s="1">
        <v>909</v>
      </c>
      <c r="J2405" s="1">
        <v>5146</v>
      </c>
      <c r="K2405" s="1">
        <v>2895</v>
      </c>
      <c r="L2405" s="1">
        <v>399</v>
      </c>
      <c r="M2405" s="1">
        <v>10141.66513599435</v>
      </c>
      <c r="N2405" s="1">
        <v>38780</v>
      </c>
      <c r="O2405" s="1">
        <v>0.1232605648291796</v>
      </c>
      <c r="P2405" s="1">
        <v>0.47132740432441061</v>
      </c>
      <c r="Q2405" s="1" t="s">
        <v>36</v>
      </c>
      <c r="R2405" s="1" t="s">
        <v>25</v>
      </c>
      <c r="S2405" s="1" t="s">
        <v>37</v>
      </c>
      <c r="T2405" s="1">
        <v>11753.8163507109</v>
      </c>
      <c r="U2405" s="1">
        <v>0.4054120308464097</v>
      </c>
      <c r="V2405" s="3" t="s">
        <v>38</v>
      </c>
    </row>
    <row r="2406" spans="1:22" x14ac:dyDescent="0.3">
      <c r="A2406" s="2" t="s">
        <v>319</v>
      </c>
      <c r="B2406" s="1" t="s">
        <v>28</v>
      </c>
      <c r="C2406" s="1">
        <v>82278.262719703984</v>
      </c>
      <c r="D2406" s="1">
        <v>10505</v>
      </c>
      <c r="E2406" s="1">
        <v>5441</v>
      </c>
      <c r="F2406" s="1">
        <v>3799</v>
      </c>
      <c r="G2406" s="1">
        <v>1265</v>
      </c>
      <c r="H2406" s="1">
        <v>2403</v>
      </c>
      <c r="I2406" s="1">
        <v>3024.5</v>
      </c>
      <c r="J2406" s="1">
        <v>5698</v>
      </c>
      <c r="K2406" s="1">
        <v>4037.25</v>
      </c>
      <c r="L2406" s="1">
        <v>1314</v>
      </c>
      <c r="M2406" s="1">
        <v>10141.66513599435</v>
      </c>
      <c r="N2406" s="1">
        <v>37486.75</v>
      </c>
      <c r="O2406" s="1">
        <v>0.1232605648291796</v>
      </c>
      <c r="P2406" s="1">
        <v>0.45560940108453069</v>
      </c>
      <c r="Q2406" s="1" t="s">
        <v>36</v>
      </c>
      <c r="R2406" s="1" t="s">
        <v>25</v>
      </c>
      <c r="S2406" s="1" t="s">
        <v>37</v>
      </c>
      <c r="T2406" s="1">
        <v>11753.8163507109</v>
      </c>
      <c r="U2406" s="1">
        <v>0.42113003408628957</v>
      </c>
      <c r="V2406" s="3" t="s">
        <v>38</v>
      </c>
    </row>
    <row r="2407" spans="1:22" x14ac:dyDescent="0.3">
      <c r="A2407" s="2" t="s">
        <v>319</v>
      </c>
      <c r="B2407" s="1" t="s">
        <v>29</v>
      </c>
      <c r="C2407" s="1">
        <v>82278.262719703984</v>
      </c>
      <c r="D2407" s="1">
        <v>10505</v>
      </c>
      <c r="E2407" s="1">
        <v>7336</v>
      </c>
      <c r="F2407" s="1">
        <v>1468</v>
      </c>
      <c r="G2407" s="1">
        <v>3763</v>
      </c>
      <c r="H2407" s="1">
        <v>3054</v>
      </c>
      <c r="I2407" s="1">
        <v>3005</v>
      </c>
      <c r="J2407" s="1">
        <v>2458</v>
      </c>
      <c r="K2407" s="1">
        <v>4794</v>
      </c>
      <c r="L2407" s="1">
        <v>4754</v>
      </c>
      <c r="M2407" s="1">
        <v>10141.66513599435</v>
      </c>
      <c r="N2407" s="1">
        <v>41137</v>
      </c>
      <c r="O2407" s="1">
        <v>0.1232605648291796</v>
      </c>
      <c r="P2407" s="1">
        <v>0.49997409571153378</v>
      </c>
      <c r="Q2407" s="1" t="s">
        <v>36</v>
      </c>
      <c r="R2407" s="1" t="s">
        <v>25</v>
      </c>
      <c r="S2407" s="1" t="s">
        <v>37</v>
      </c>
      <c r="T2407" s="1">
        <v>11753.8163507109</v>
      </c>
      <c r="U2407" s="1">
        <v>0.37676533945928659</v>
      </c>
      <c r="V2407" s="3" t="s">
        <v>38</v>
      </c>
    </row>
    <row r="2408" spans="1:22" x14ac:dyDescent="0.3">
      <c r="A2408" s="2" t="s">
        <v>319</v>
      </c>
      <c r="B2408" s="1" t="s">
        <v>30</v>
      </c>
      <c r="C2408" s="1">
        <v>82278.262719703984</v>
      </c>
      <c r="D2408" s="1">
        <v>10505</v>
      </c>
      <c r="E2408" s="1">
        <v>5987</v>
      </c>
      <c r="F2408" s="1">
        <v>3799</v>
      </c>
      <c r="G2408" s="1">
        <v>1785</v>
      </c>
      <c r="H2408" s="1">
        <v>5243</v>
      </c>
      <c r="I2408" s="1">
        <v>2037</v>
      </c>
      <c r="J2408" s="1">
        <v>1844</v>
      </c>
      <c r="K2408" s="1">
        <v>4026</v>
      </c>
      <c r="L2408" s="1">
        <v>350</v>
      </c>
      <c r="M2408" s="1">
        <v>10141.66513599435</v>
      </c>
      <c r="N2408" s="1">
        <v>35576</v>
      </c>
      <c r="O2408" s="1">
        <v>0.1232605648291796</v>
      </c>
      <c r="P2408" s="1">
        <v>0.43238637793308998</v>
      </c>
      <c r="Q2408" s="1" t="s">
        <v>36</v>
      </c>
      <c r="R2408" s="1" t="s">
        <v>25</v>
      </c>
      <c r="S2408" s="1" t="s">
        <v>37</v>
      </c>
      <c r="T2408" s="1">
        <v>11753.8163507109</v>
      </c>
      <c r="U2408" s="1">
        <v>0.44435305723773028</v>
      </c>
      <c r="V2408" s="3" t="s">
        <v>38</v>
      </c>
    </row>
    <row r="2409" spans="1:22" x14ac:dyDescent="0.3">
      <c r="A2409" s="2" t="s">
        <v>319</v>
      </c>
      <c r="B2409" s="1" t="s">
        <v>31</v>
      </c>
      <c r="C2409" s="1">
        <v>82278.262719703984</v>
      </c>
      <c r="D2409" s="1">
        <v>10505</v>
      </c>
      <c r="E2409" s="1">
        <v>6107</v>
      </c>
      <c r="F2409" s="1">
        <v>3799</v>
      </c>
      <c r="G2409" s="1">
        <v>2194</v>
      </c>
      <c r="H2409" s="1">
        <v>3948</v>
      </c>
      <c r="I2409" s="1">
        <v>3024.5</v>
      </c>
      <c r="J2409" s="1">
        <v>2913</v>
      </c>
      <c r="K2409" s="1">
        <v>4037.25</v>
      </c>
      <c r="L2409" s="1">
        <v>795</v>
      </c>
      <c r="M2409" s="1">
        <v>10141.66513599435</v>
      </c>
      <c r="N2409" s="1">
        <v>37322.75</v>
      </c>
      <c r="O2409" s="1">
        <v>0.1232605648291796</v>
      </c>
      <c r="P2409" s="1">
        <v>0.45361616502704732</v>
      </c>
      <c r="Q2409" s="1" t="s">
        <v>36</v>
      </c>
      <c r="R2409" s="1" t="s">
        <v>25</v>
      </c>
      <c r="S2409" s="1" t="s">
        <v>37</v>
      </c>
      <c r="T2409" s="1">
        <v>11753.8163507109</v>
      </c>
      <c r="U2409" s="1">
        <v>0.42312327014377299</v>
      </c>
      <c r="V2409" s="3" t="s">
        <v>38</v>
      </c>
    </row>
    <row r="2410" spans="1:22" x14ac:dyDescent="0.3">
      <c r="A2410" s="2" t="s">
        <v>319</v>
      </c>
      <c r="B2410" s="1" t="s">
        <v>32</v>
      </c>
      <c r="C2410" s="1">
        <v>82278.262719703984</v>
      </c>
      <c r="D2410" s="1">
        <v>10505</v>
      </c>
      <c r="E2410" s="1">
        <v>8549</v>
      </c>
      <c r="F2410" s="1">
        <v>4537</v>
      </c>
      <c r="G2410" s="1">
        <v>2197</v>
      </c>
      <c r="H2410" s="1">
        <v>4788</v>
      </c>
      <c r="I2410" s="1">
        <v>6147</v>
      </c>
      <c r="J2410" s="1">
        <v>3753.833333333333</v>
      </c>
      <c r="K2410" s="1">
        <v>4037.25</v>
      </c>
      <c r="L2410" s="1">
        <v>5291</v>
      </c>
      <c r="M2410" s="1">
        <v>10141.66513599435</v>
      </c>
      <c r="N2410" s="1">
        <v>49805.083333333343</v>
      </c>
      <c r="O2410" s="1">
        <v>0.1232605648291796</v>
      </c>
      <c r="P2410" s="1">
        <v>0.60532492649976699</v>
      </c>
      <c r="Q2410" s="1" t="s">
        <v>36</v>
      </c>
      <c r="R2410" s="1" t="s">
        <v>25</v>
      </c>
      <c r="S2410" s="1" t="s">
        <v>37</v>
      </c>
      <c r="T2410" s="1">
        <v>11753.8163507109</v>
      </c>
      <c r="U2410" s="1">
        <v>0.27141450867105332</v>
      </c>
      <c r="V2410" s="3" t="s">
        <v>38</v>
      </c>
    </row>
    <row r="2411" spans="1:22" x14ac:dyDescent="0.3">
      <c r="A2411" s="2" t="s">
        <v>319</v>
      </c>
      <c r="B2411" s="1" t="s">
        <v>33</v>
      </c>
      <c r="C2411" s="1">
        <v>82278.262719703984</v>
      </c>
      <c r="D2411" s="1">
        <v>10505</v>
      </c>
      <c r="E2411" s="1">
        <v>6588</v>
      </c>
      <c r="F2411" s="1">
        <v>5392</v>
      </c>
      <c r="G2411" s="1">
        <v>2202</v>
      </c>
      <c r="H2411" s="1">
        <v>6333</v>
      </c>
      <c r="I2411" s="1">
        <v>3024.5</v>
      </c>
      <c r="J2411" s="1">
        <v>3753.833333333333</v>
      </c>
      <c r="K2411" s="1">
        <v>4434</v>
      </c>
      <c r="L2411" s="1">
        <v>4531</v>
      </c>
      <c r="M2411" s="1">
        <v>10141.66513599435</v>
      </c>
      <c r="N2411" s="1">
        <v>46763.333333333343</v>
      </c>
      <c r="O2411" s="1">
        <v>0.1232605648291796</v>
      </c>
      <c r="P2411" s="1">
        <v>0.56835586687873108</v>
      </c>
      <c r="Q2411" s="1" t="s">
        <v>36</v>
      </c>
      <c r="R2411" s="1" t="s">
        <v>25</v>
      </c>
      <c r="S2411" s="1" t="s">
        <v>37</v>
      </c>
      <c r="T2411" s="1">
        <v>11753.8163507109</v>
      </c>
      <c r="U2411" s="1">
        <v>0.30838356829208929</v>
      </c>
      <c r="V2411" s="3" t="s">
        <v>38</v>
      </c>
    </row>
    <row r="2412" spans="1:22" x14ac:dyDescent="0.3">
      <c r="A2412" s="2" t="s">
        <v>320</v>
      </c>
      <c r="B2412" s="1" t="s">
        <v>23</v>
      </c>
      <c r="C2412" s="1">
        <v>34197.605920444017</v>
      </c>
      <c r="D2412" s="1">
        <v>12066</v>
      </c>
      <c r="E2412" s="1">
        <v>6958</v>
      </c>
      <c r="F2412" s="1">
        <v>3392</v>
      </c>
      <c r="G2412" s="1">
        <v>1998</v>
      </c>
      <c r="H2412" s="1">
        <v>2111</v>
      </c>
      <c r="I2412" s="1">
        <v>2952</v>
      </c>
      <c r="J2412" s="1">
        <v>592</v>
      </c>
      <c r="K2412" s="1">
        <v>2463</v>
      </c>
      <c r="L2412" s="1">
        <v>3429</v>
      </c>
      <c r="M2412" s="1">
        <v>10141.66513599435</v>
      </c>
      <c r="N2412" s="1">
        <v>35961</v>
      </c>
      <c r="O2412" s="1">
        <v>0.27808994645447949</v>
      </c>
      <c r="P2412" s="1">
        <v>1.0237409276244751</v>
      </c>
      <c r="Q2412" s="1" t="s">
        <v>24</v>
      </c>
      <c r="R2412" s="1" t="s">
        <v>25</v>
      </c>
      <c r="S2412" s="1" t="s">
        <v>26</v>
      </c>
      <c r="T2412" s="1">
        <v>-10581</v>
      </c>
      <c r="U2412" s="1">
        <v>-0.25386851546372252</v>
      </c>
      <c r="V2412" s="3" t="s">
        <v>27</v>
      </c>
    </row>
    <row r="2413" spans="1:22" x14ac:dyDescent="0.3">
      <c r="A2413" s="2" t="s">
        <v>320</v>
      </c>
      <c r="B2413" s="1" t="s">
        <v>28</v>
      </c>
      <c r="C2413" s="1">
        <v>34197.605920444017</v>
      </c>
      <c r="D2413" s="1">
        <v>12066</v>
      </c>
      <c r="E2413" s="1">
        <v>8179</v>
      </c>
      <c r="F2413" s="1">
        <v>4193.5</v>
      </c>
      <c r="G2413" s="1">
        <v>1887</v>
      </c>
      <c r="H2413" s="1">
        <v>3797</v>
      </c>
      <c r="I2413" s="1">
        <v>7268</v>
      </c>
      <c r="J2413" s="1">
        <v>731</v>
      </c>
      <c r="K2413" s="1">
        <v>2226</v>
      </c>
      <c r="L2413" s="1">
        <v>5981</v>
      </c>
      <c r="M2413" s="1">
        <v>10141.66513599435</v>
      </c>
      <c r="N2413" s="1">
        <v>46328.5</v>
      </c>
      <c r="O2413" s="1">
        <v>0.27808994645447949</v>
      </c>
      <c r="P2413" s="1">
        <v>1.0237409276244751</v>
      </c>
      <c r="Q2413" s="1" t="s">
        <v>24</v>
      </c>
      <c r="R2413" s="1" t="s">
        <v>25</v>
      </c>
      <c r="S2413" s="1" t="s">
        <v>26</v>
      </c>
      <c r="T2413" s="1">
        <v>-14529</v>
      </c>
      <c r="U2413" s="1">
        <v>-0.25386851546372252</v>
      </c>
      <c r="V2413" s="3" t="s">
        <v>27</v>
      </c>
    </row>
    <row r="2414" spans="1:22" x14ac:dyDescent="0.3">
      <c r="A2414" s="2" t="s">
        <v>320</v>
      </c>
      <c r="B2414" s="1" t="s">
        <v>29</v>
      </c>
      <c r="C2414" s="1">
        <v>82278.262719703984</v>
      </c>
      <c r="D2414" s="1">
        <v>12066</v>
      </c>
      <c r="E2414" s="1">
        <v>7756</v>
      </c>
      <c r="F2414" s="1">
        <v>4193.5</v>
      </c>
      <c r="G2414" s="1">
        <v>3970</v>
      </c>
      <c r="H2414" s="1">
        <v>6869</v>
      </c>
      <c r="I2414" s="1">
        <v>5635.333333333333</v>
      </c>
      <c r="J2414" s="1">
        <v>3742</v>
      </c>
      <c r="K2414" s="1">
        <v>2226</v>
      </c>
      <c r="L2414" s="1">
        <v>3585</v>
      </c>
      <c r="M2414" s="1">
        <v>10141.66513599435</v>
      </c>
      <c r="N2414" s="1">
        <v>50042.833333333343</v>
      </c>
      <c r="O2414" s="1">
        <v>0.1232605648291796</v>
      </c>
      <c r="P2414" s="1">
        <v>0.60821451108919788</v>
      </c>
      <c r="Q2414" s="1" t="s">
        <v>36</v>
      </c>
      <c r="R2414" s="1" t="s">
        <v>25</v>
      </c>
      <c r="S2414" s="1" t="s">
        <v>37</v>
      </c>
      <c r="T2414" s="1">
        <v>-12608</v>
      </c>
      <c r="U2414" s="1">
        <v>0.26852492408162237</v>
      </c>
      <c r="V2414" s="3" t="s">
        <v>38</v>
      </c>
    </row>
    <row r="2415" spans="1:22" x14ac:dyDescent="0.3">
      <c r="A2415" s="2" t="s">
        <v>320</v>
      </c>
      <c r="B2415" s="1" t="s">
        <v>31</v>
      </c>
      <c r="C2415" s="1">
        <v>34197.605920444017</v>
      </c>
      <c r="D2415" s="1">
        <v>12066</v>
      </c>
      <c r="E2415" s="1">
        <v>2360</v>
      </c>
      <c r="F2415" s="1">
        <v>4193.5</v>
      </c>
      <c r="G2415" s="1">
        <v>3098</v>
      </c>
      <c r="H2415" s="1">
        <v>1465</v>
      </c>
      <c r="I2415" s="1">
        <v>6686</v>
      </c>
      <c r="J2415" s="1">
        <v>5445</v>
      </c>
      <c r="K2415" s="1">
        <v>1989</v>
      </c>
      <c r="L2415" s="1">
        <v>4217</v>
      </c>
      <c r="M2415" s="1">
        <v>10141.66513599435</v>
      </c>
      <c r="N2415" s="1">
        <v>41519.5</v>
      </c>
      <c r="O2415" s="1">
        <v>0.27808994645447949</v>
      </c>
      <c r="P2415" s="1">
        <v>1.0237409276244751</v>
      </c>
      <c r="Q2415" s="1" t="s">
        <v>24</v>
      </c>
      <c r="R2415" s="1" t="s">
        <v>25</v>
      </c>
      <c r="S2415" s="1" t="s">
        <v>26</v>
      </c>
      <c r="T2415" s="1">
        <v>-11946</v>
      </c>
      <c r="U2415" s="1">
        <v>-0.25386851546372252</v>
      </c>
      <c r="V2415" s="3" t="s">
        <v>27</v>
      </c>
    </row>
    <row r="2416" spans="1:22" x14ac:dyDescent="0.3">
      <c r="A2416" s="2" t="s">
        <v>320</v>
      </c>
      <c r="B2416" s="1" t="s">
        <v>32</v>
      </c>
      <c r="C2416" s="1">
        <v>34197.605920444017</v>
      </c>
      <c r="D2416" s="1">
        <v>12066</v>
      </c>
      <c r="E2416" s="1">
        <v>3528</v>
      </c>
      <c r="F2416" s="1">
        <v>4193.5</v>
      </c>
      <c r="G2416" s="1">
        <v>3320</v>
      </c>
      <c r="H2416" s="1">
        <v>3580</v>
      </c>
      <c r="I2416" s="1">
        <v>5635.333333333333</v>
      </c>
      <c r="J2416" s="1">
        <v>2496</v>
      </c>
      <c r="K2416" s="1">
        <v>2226</v>
      </c>
      <c r="L2416" s="1">
        <v>5755</v>
      </c>
      <c r="M2416" s="1">
        <v>10141.66513599435</v>
      </c>
      <c r="N2416" s="1">
        <v>42799.833333333328</v>
      </c>
      <c r="O2416" s="1">
        <v>0.27808994645447949</v>
      </c>
      <c r="P2416" s="1">
        <v>1.0237409276244751</v>
      </c>
      <c r="Q2416" s="1" t="s">
        <v>24</v>
      </c>
      <c r="R2416" s="1" t="s">
        <v>25</v>
      </c>
      <c r="S2416" s="1" t="s">
        <v>26</v>
      </c>
      <c r="T2416" s="1">
        <v>-5365</v>
      </c>
      <c r="U2416" s="1">
        <v>-0.25386851546372252</v>
      </c>
      <c r="V2416" s="3" t="s">
        <v>27</v>
      </c>
    </row>
    <row r="2417" spans="1:22" x14ac:dyDescent="0.3">
      <c r="A2417" s="2" t="s">
        <v>320</v>
      </c>
      <c r="B2417" s="1" t="s">
        <v>33</v>
      </c>
      <c r="C2417" s="1">
        <v>82278.262719703984</v>
      </c>
      <c r="D2417" s="1">
        <v>12066</v>
      </c>
      <c r="E2417" s="1">
        <v>4656</v>
      </c>
      <c r="F2417" s="1">
        <v>4995</v>
      </c>
      <c r="G2417" s="1">
        <v>1904</v>
      </c>
      <c r="H2417" s="1">
        <v>1076</v>
      </c>
      <c r="I2417" s="1">
        <v>5635.333333333333</v>
      </c>
      <c r="J2417" s="1">
        <v>2007</v>
      </c>
      <c r="K2417" s="1">
        <v>2226</v>
      </c>
      <c r="L2417" s="1">
        <v>2873</v>
      </c>
      <c r="M2417" s="1">
        <v>10141.66513599435</v>
      </c>
      <c r="N2417" s="1">
        <v>37438.333333333328</v>
      </c>
      <c r="O2417" s="1">
        <v>0.1232605648291796</v>
      </c>
      <c r="P2417" s="1">
        <v>0.45502095080536509</v>
      </c>
      <c r="Q2417" s="1" t="s">
        <v>36</v>
      </c>
      <c r="R2417" s="1" t="s">
        <v>25</v>
      </c>
      <c r="S2417" s="1" t="s">
        <v>37</v>
      </c>
      <c r="T2417" s="1">
        <v>-4197</v>
      </c>
      <c r="U2417" s="1">
        <v>0.42171848436545528</v>
      </c>
      <c r="V2417" s="3" t="s">
        <v>38</v>
      </c>
    </row>
    <row r="2418" spans="1:22" x14ac:dyDescent="0.3">
      <c r="A2418" s="2" t="s">
        <v>321</v>
      </c>
      <c r="B2418" s="1" t="s">
        <v>23</v>
      </c>
      <c r="C2418" s="1">
        <v>82278.262719703984</v>
      </c>
      <c r="D2418" s="1">
        <v>15983</v>
      </c>
      <c r="E2418" s="1">
        <v>8477</v>
      </c>
      <c r="F2418" s="1">
        <v>5867</v>
      </c>
      <c r="G2418" s="1">
        <v>3854</v>
      </c>
      <c r="H2418" s="1">
        <v>2408</v>
      </c>
      <c r="I2418" s="1">
        <v>4700</v>
      </c>
      <c r="J2418" s="1">
        <v>3070</v>
      </c>
      <c r="K2418" s="1">
        <v>1690</v>
      </c>
      <c r="L2418" s="1">
        <v>1082</v>
      </c>
      <c r="M2418" s="1">
        <v>10141.66513599435</v>
      </c>
      <c r="N2418" s="1">
        <v>47131</v>
      </c>
      <c r="O2418" s="1">
        <v>0.1232605648291796</v>
      </c>
      <c r="P2418" s="1">
        <v>0.5728244428368694</v>
      </c>
      <c r="Q2418" s="1" t="s">
        <v>36</v>
      </c>
      <c r="R2418" s="1" t="s">
        <v>25</v>
      </c>
      <c r="S2418" s="1" t="s">
        <v>37</v>
      </c>
      <c r="T2418" s="1">
        <v>11753.8163507109</v>
      </c>
      <c r="U2418" s="1">
        <v>0.30391499233395092</v>
      </c>
      <c r="V2418" s="3" t="s">
        <v>38</v>
      </c>
    </row>
    <row r="2419" spans="1:22" x14ac:dyDescent="0.3">
      <c r="A2419" s="2" t="s">
        <v>321</v>
      </c>
      <c r="B2419" s="1" t="s">
        <v>39</v>
      </c>
      <c r="C2419" s="1">
        <v>82278.262719703984</v>
      </c>
      <c r="D2419" s="1">
        <v>15983</v>
      </c>
      <c r="E2419" s="1">
        <v>8007</v>
      </c>
      <c r="F2419" s="1">
        <v>4231</v>
      </c>
      <c r="G2419" s="1">
        <v>2377</v>
      </c>
      <c r="H2419" s="1">
        <v>3900</v>
      </c>
      <c r="I2419" s="1">
        <v>5157</v>
      </c>
      <c r="J2419" s="1">
        <v>3167.4</v>
      </c>
      <c r="K2419" s="1">
        <v>1822.25</v>
      </c>
      <c r="L2419" s="1">
        <v>5818</v>
      </c>
      <c r="M2419" s="1">
        <v>10141.66513599435</v>
      </c>
      <c r="N2419" s="1">
        <v>50462.65</v>
      </c>
      <c r="O2419" s="1">
        <v>0.1232605648291796</v>
      </c>
      <c r="P2419" s="1">
        <v>0.61331691180585923</v>
      </c>
      <c r="Q2419" s="1" t="s">
        <v>36</v>
      </c>
      <c r="R2419" s="1" t="s">
        <v>25</v>
      </c>
      <c r="S2419" s="1" t="s">
        <v>37</v>
      </c>
      <c r="T2419" s="1">
        <v>11753.8163507109</v>
      </c>
      <c r="U2419" s="1">
        <v>0.26342252336496108</v>
      </c>
      <c r="V2419" s="3" t="s">
        <v>38</v>
      </c>
    </row>
    <row r="2420" spans="1:22" x14ac:dyDescent="0.3">
      <c r="A2420" s="2" t="s">
        <v>321</v>
      </c>
      <c r="B2420" s="1" t="s">
        <v>28</v>
      </c>
      <c r="C2420" s="1">
        <v>82278.262719703984</v>
      </c>
      <c r="D2420" s="1">
        <v>15983</v>
      </c>
      <c r="E2420" s="1">
        <v>5957</v>
      </c>
      <c r="F2420" s="1">
        <v>4231</v>
      </c>
      <c r="G2420" s="1">
        <v>2086</v>
      </c>
      <c r="H2420" s="1">
        <v>4191</v>
      </c>
      <c r="I2420" s="1">
        <v>3498.8</v>
      </c>
      <c r="J2420" s="1">
        <v>3167.4</v>
      </c>
      <c r="K2420" s="1">
        <v>4028</v>
      </c>
      <c r="L2420" s="1">
        <v>1159</v>
      </c>
      <c r="M2420" s="1">
        <v>10141.66513599435</v>
      </c>
      <c r="N2420" s="1">
        <v>44301.2</v>
      </c>
      <c r="O2420" s="1">
        <v>0.1232605648291796</v>
      </c>
      <c r="P2420" s="1">
        <v>0.53843139774256266</v>
      </c>
      <c r="Q2420" s="1" t="s">
        <v>36</v>
      </c>
      <c r="R2420" s="1" t="s">
        <v>25</v>
      </c>
      <c r="S2420" s="1" t="s">
        <v>37</v>
      </c>
      <c r="T2420" s="1">
        <v>11753.8163507109</v>
      </c>
      <c r="U2420" s="1">
        <v>0.3383080374282576</v>
      </c>
      <c r="V2420" s="3" t="s">
        <v>38</v>
      </c>
    </row>
    <row r="2421" spans="1:22" x14ac:dyDescent="0.3">
      <c r="A2421" s="2" t="s">
        <v>321</v>
      </c>
      <c r="B2421" s="1" t="s">
        <v>29</v>
      </c>
      <c r="C2421" s="1">
        <v>82278.262719703984</v>
      </c>
      <c r="D2421" s="1">
        <v>15983</v>
      </c>
      <c r="E2421" s="1">
        <v>4592</v>
      </c>
      <c r="F2421" s="1">
        <v>2595</v>
      </c>
      <c r="G2421" s="1">
        <v>4717</v>
      </c>
      <c r="H2421" s="1">
        <v>1636</v>
      </c>
      <c r="I2421" s="1">
        <v>795</v>
      </c>
      <c r="J2421" s="1">
        <v>1215</v>
      </c>
      <c r="K2421" s="1">
        <v>1822.25</v>
      </c>
      <c r="L2421" s="1">
        <v>4414</v>
      </c>
      <c r="M2421" s="1">
        <v>10141.66513599435</v>
      </c>
      <c r="N2421" s="1">
        <v>37769.25</v>
      </c>
      <c r="O2421" s="1">
        <v>0.1232605648291796</v>
      </c>
      <c r="P2421" s="1">
        <v>0.45904287173232972</v>
      </c>
      <c r="Q2421" s="1" t="s">
        <v>36</v>
      </c>
      <c r="R2421" s="1" t="s">
        <v>25</v>
      </c>
      <c r="S2421" s="1" t="s">
        <v>37</v>
      </c>
      <c r="T2421" s="1">
        <v>11753.8163507109</v>
      </c>
      <c r="U2421" s="1">
        <v>0.41769656343849071</v>
      </c>
      <c r="V2421" s="3" t="s">
        <v>38</v>
      </c>
    </row>
    <row r="2422" spans="1:22" x14ac:dyDescent="0.3">
      <c r="A2422" s="2" t="s">
        <v>321</v>
      </c>
      <c r="B2422" s="1" t="s">
        <v>30</v>
      </c>
      <c r="C2422" s="1">
        <v>82278.262719703984</v>
      </c>
      <c r="D2422" s="1">
        <v>15983</v>
      </c>
      <c r="E2422" s="1">
        <v>4126</v>
      </c>
      <c r="F2422" s="1">
        <v>4231</v>
      </c>
      <c r="G2422" s="1">
        <v>1403</v>
      </c>
      <c r="H2422" s="1">
        <v>2596</v>
      </c>
      <c r="I2422" s="1">
        <v>5174</v>
      </c>
      <c r="J2422" s="1">
        <v>5217</v>
      </c>
      <c r="K2422" s="1">
        <v>1822.25</v>
      </c>
      <c r="L2422" s="1">
        <v>4794</v>
      </c>
      <c r="M2422" s="1">
        <v>10141.66513599435</v>
      </c>
      <c r="N2422" s="1">
        <v>45346.25</v>
      </c>
      <c r="O2422" s="1">
        <v>0.1232605648291796</v>
      </c>
      <c r="P2422" s="1">
        <v>0.55113280836373912</v>
      </c>
      <c r="Q2422" s="1" t="s">
        <v>36</v>
      </c>
      <c r="R2422" s="1" t="s">
        <v>25</v>
      </c>
      <c r="S2422" s="1" t="s">
        <v>37</v>
      </c>
      <c r="T2422" s="1">
        <v>11753.8163507109</v>
      </c>
      <c r="U2422" s="1">
        <v>0.32560662680708119</v>
      </c>
      <c r="V2422" s="3" t="s">
        <v>38</v>
      </c>
    </row>
    <row r="2423" spans="1:22" x14ac:dyDescent="0.3">
      <c r="A2423" s="2" t="s">
        <v>321</v>
      </c>
      <c r="B2423" s="1" t="s">
        <v>31</v>
      </c>
      <c r="C2423" s="1">
        <v>82278.262719703984</v>
      </c>
      <c r="D2423" s="1">
        <v>15983</v>
      </c>
      <c r="E2423" s="1">
        <v>3391</v>
      </c>
      <c r="F2423" s="1">
        <v>4231</v>
      </c>
      <c r="G2423" s="1">
        <v>3338</v>
      </c>
      <c r="H2423" s="1">
        <v>2263</v>
      </c>
      <c r="I2423" s="1">
        <v>3498.8</v>
      </c>
      <c r="J2423" s="1">
        <v>5449</v>
      </c>
      <c r="K2423" s="1">
        <v>300</v>
      </c>
      <c r="L2423" s="1">
        <v>3189</v>
      </c>
      <c r="M2423" s="1">
        <v>10141.66513599435</v>
      </c>
      <c r="N2423" s="1">
        <v>41642.800000000003</v>
      </c>
      <c r="O2423" s="1">
        <v>0.1232605648291796</v>
      </c>
      <c r="P2423" s="1">
        <v>0.506121527405894</v>
      </c>
      <c r="Q2423" s="1" t="s">
        <v>36</v>
      </c>
      <c r="R2423" s="1" t="s">
        <v>25</v>
      </c>
      <c r="S2423" s="1" t="s">
        <v>37</v>
      </c>
      <c r="T2423" s="1">
        <v>11753.8163507109</v>
      </c>
      <c r="U2423" s="1">
        <v>0.37061790776492642</v>
      </c>
      <c r="V2423" s="3" t="s">
        <v>38</v>
      </c>
    </row>
    <row r="2424" spans="1:22" x14ac:dyDescent="0.3">
      <c r="A2424" s="2" t="s">
        <v>321</v>
      </c>
      <c r="B2424" s="1" t="s">
        <v>32</v>
      </c>
      <c r="C2424" s="1">
        <v>82278.262719703984</v>
      </c>
      <c r="D2424" s="1">
        <v>15983</v>
      </c>
      <c r="E2424" s="1">
        <v>8178</v>
      </c>
      <c r="F2424" s="1">
        <v>4231</v>
      </c>
      <c r="G2424" s="1">
        <v>4422</v>
      </c>
      <c r="H2424" s="1">
        <v>6722</v>
      </c>
      <c r="I2424" s="1">
        <v>1668</v>
      </c>
      <c r="J2424" s="1">
        <v>3167.4</v>
      </c>
      <c r="K2424" s="1">
        <v>1822.25</v>
      </c>
      <c r="L2424" s="1">
        <v>5630</v>
      </c>
      <c r="M2424" s="1">
        <v>10141.66513599435</v>
      </c>
      <c r="N2424" s="1">
        <v>51823.65</v>
      </c>
      <c r="O2424" s="1">
        <v>0.1232605648291796</v>
      </c>
      <c r="P2424" s="1">
        <v>0.62985834030729093</v>
      </c>
      <c r="Q2424" s="1" t="s">
        <v>36</v>
      </c>
      <c r="R2424" s="1" t="s">
        <v>25</v>
      </c>
      <c r="S2424" s="1" t="s">
        <v>37</v>
      </c>
      <c r="T2424" s="1">
        <v>11753.8163507109</v>
      </c>
      <c r="U2424" s="1">
        <v>0.24688109486352941</v>
      </c>
      <c r="V2424" s="3" t="s">
        <v>38</v>
      </c>
    </row>
    <row r="2425" spans="1:22" x14ac:dyDescent="0.3">
      <c r="A2425" s="2" t="s">
        <v>321</v>
      </c>
      <c r="B2425" s="1" t="s">
        <v>33</v>
      </c>
      <c r="C2425" s="1">
        <v>82278.262719703984</v>
      </c>
      <c r="D2425" s="1">
        <v>15983</v>
      </c>
      <c r="E2425" s="1">
        <v>6594</v>
      </c>
      <c r="F2425" s="1">
        <v>4231</v>
      </c>
      <c r="G2425" s="1">
        <v>1675</v>
      </c>
      <c r="H2425" s="1">
        <v>4586</v>
      </c>
      <c r="I2425" s="1">
        <v>3498.8</v>
      </c>
      <c r="J2425" s="1">
        <v>886</v>
      </c>
      <c r="K2425" s="1">
        <v>1271</v>
      </c>
      <c r="L2425" s="1">
        <v>899</v>
      </c>
      <c r="M2425" s="1">
        <v>10141.66513599435</v>
      </c>
      <c r="N2425" s="1">
        <v>39623.800000000003</v>
      </c>
      <c r="O2425" s="1">
        <v>0.1232605648291796</v>
      </c>
      <c r="P2425" s="1">
        <v>0.48158284691773029</v>
      </c>
      <c r="Q2425" s="1" t="s">
        <v>36</v>
      </c>
      <c r="R2425" s="1" t="s">
        <v>25</v>
      </c>
      <c r="S2425" s="1" t="s">
        <v>37</v>
      </c>
      <c r="T2425" s="1">
        <v>11753.8163507109</v>
      </c>
      <c r="U2425" s="1">
        <v>0.39515658825309002</v>
      </c>
      <c r="V2425" s="3" t="s">
        <v>38</v>
      </c>
    </row>
    <row r="2426" spans="1:22" x14ac:dyDescent="0.3">
      <c r="A2426" s="2" t="s">
        <v>322</v>
      </c>
      <c r="B2426" s="1" t="s">
        <v>23</v>
      </c>
      <c r="C2426" s="1">
        <v>82278.262719703984</v>
      </c>
      <c r="D2426" s="1">
        <v>22207</v>
      </c>
      <c r="E2426" s="1">
        <v>5278</v>
      </c>
      <c r="F2426" s="1">
        <v>4394.2</v>
      </c>
      <c r="G2426" s="1">
        <v>1339</v>
      </c>
      <c r="H2426" s="1">
        <v>5358</v>
      </c>
      <c r="I2426" s="1">
        <v>5179</v>
      </c>
      <c r="J2426" s="1">
        <v>5195</v>
      </c>
      <c r="K2426" s="1">
        <v>1855</v>
      </c>
      <c r="L2426" s="1">
        <v>550</v>
      </c>
      <c r="M2426" s="1">
        <v>6430.5</v>
      </c>
      <c r="N2426" s="1">
        <v>51355.199999999997</v>
      </c>
      <c r="O2426" s="1">
        <v>3.01902339438328E-2</v>
      </c>
      <c r="P2426" s="1">
        <v>0.62416485597114413</v>
      </c>
      <c r="Q2426" s="1" t="s">
        <v>36</v>
      </c>
      <c r="R2426" s="1" t="s">
        <v>25</v>
      </c>
      <c r="S2426" s="1" t="s">
        <v>37</v>
      </c>
      <c r="T2426" s="1">
        <v>11753.8163507109</v>
      </c>
      <c r="U2426" s="1">
        <v>0.34564491008502302</v>
      </c>
      <c r="V2426" s="3" t="s">
        <v>38</v>
      </c>
    </row>
    <row r="2427" spans="1:22" x14ac:dyDescent="0.3">
      <c r="A2427" s="2" t="s">
        <v>322</v>
      </c>
      <c r="B2427" s="1" t="s">
        <v>39</v>
      </c>
      <c r="C2427" s="1">
        <v>82278.262719703984</v>
      </c>
      <c r="D2427" s="1">
        <v>22207</v>
      </c>
      <c r="E2427" s="1">
        <v>8917</v>
      </c>
      <c r="F2427" s="1">
        <v>4394.2</v>
      </c>
      <c r="G2427" s="1">
        <v>4590</v>
      </c>
      <c r="H2427" s="1">
        <v>1925</v>
      </c>
      <c r="I2427" s="1">
        <v>6289</v>
      </c>
      <c r="J2427" s="1">
        <v>629</v>
      </c>
      <c r="K2427" s="1">
        <v>2516</v>
      </c>
      <c r="L2427" s="1">
        <v>4598</v>
      </c>
      <c r="M2427" s="1">
        <v>6430.5</v>
      </c>
      <c r="N2427" s="1">
        <v>56065.2</v>
      </c>
      <c r="O2427" s="1">
        <v>3.01902339438328E-2</v>
      </c>
      <c r="P2427" s="1">
        <v>0.68140962323179333</v>
      </c>
      <c r="Q2427" s="1" t="s">
        <v>36</v>
      </c>
      <c r="R2427" s="1" t="s">
        <v>25</v>
      </c>
      <c r="S2427" s="1" t="s">
        <v>37</v>
      </c>
      <c r="T2427" s="1">
        <v>11753.8163507109</v>
      </c>
      <c r="U2427" s="1">
        <v>0.28840014282437387</v>
      </c>
      <c r="V2427" s="3" t="s">
        <v>27</v>
      </c>
    </row>
    <row r="2428" spans="1:22" x14ac:dyDescent="0.3">
      <c r="A2428" s="2" t="s">
        <v>322</v>
      </c>
      <c r="B2428" s="1" t="s">
        <v>42</v>
      </c>
      <c r="C2428" s="1">
        <v>82278.262719703984</v>
      </c>
      <c r="D2428" s="1">
        <v>22207</v>
      </c>
      <c r="E2428" s="1">
        <v>8556</v>
      </c>
      <c r="F2428" s="1">
        <v>4394.2</v>
      </c>
      <c r="G2428" s="1">
        <v>4559</v>
      </c>
      <c r="H2428" s="1">
        <v>6720</v>
      </c>
      <c r="I2428" s="1">
        <v>4064.1428571428569</v>
      </c>
      <c r="J2428" s="1">
        <v>5470</v>
      </c>
      <c r="K2428" s="1">
        <v>2583.5</v>
      </c>
      <c r="L2428" s="1">
        <v>4076</v>
      </c>
      <c r="M2428" s="1">
        <v>6430.5</v>
      </c>
      <c r="N2428" s="1">
        <v>62629.842857142852</v>
      </c>
      <c r="O2428" s="1">
        <v>3.01902339438328E-2</v>
      </c>
      <c r="P2428" s="1">
        <v>0.76119549425226585</v>
      </c>
      <c r="Q2428" s="1" t="s">
        <v>36</v>
      </c>
      <c r="R2428" s="1" t="s">
        <v>25</v>
      </c>
      <c r="S2428" s="1" t="s">
        <v>26</v>
      </c>
      <c r="T2428" s="1">
        <v>11753.8163507109</v>
      </c>
      <c r="U2428" s="1">
        <v>0.20861427180390141</v>
      </c>
      <c r="V2428" s="3" t="s">
        <v>27</v>
      </c>
    </row>
    <row r="2429" spans="1:22" x14ac:dyDescent="0.3">
      <c r="A2429" s="2" t="s">
        <v>322</v>
      </c>
      <c r="B2429" s="1" t="s">
        <v>28</v>
      </c>
      <c r="C2429" s="1">
        <v>82278.262719703984</v>
      </c>
      <c r="D2429" s="1">
        <v>22207</v>
      </c>
      <c r="E2429" s="1">
        <v>4079</v>
      </c>
      <c r="F2429" s="1">
        <v>4394.2</v>
      </c>
      <c r="G2429" s="1">
        <v>2074</v>
      </c>
      <c r="H2429" s="1">
        <v>4482</v>
      </c>
      <c r="I2429" s="1">
        <v>2637</v>
      </c>
      <c r="J2429" s="1">
        <v>2221</v>
      </c>
      <c r="K2429" s="1">
        <v>2583.5</v>
      </c>
      <c r="L2429" s="1">
        <v>3920</v>
      </c>
      <c r="M2429" s="1">
        <v>6430.5</v>
      </c>
      <c r="N2429" s="1">
        <v>48597.7</v>
      </c>
      <c r="O2429" s="1">
        <v>3.01902339438328E-2</v>
      </c>
      <c r="P2429" s="1">
        <v>0.59065053628510589</v>
      </c>
      <c r="Q2429" s="1" t="s">
        <v>36</v>
      </c>
      <c r="R2429" s="1" t="s">
        <v>25</v>
      </c>
      <c r="S2429" s="1" t="s">
        <v>37</v>
      </c>
      <c r="T2429" s="1">
        <v>11753.8163507109</v>
      </c>
      <c r="U2429" s="1">
        <v>0.37915922977106131</v>
      </c>
      <c r="V2429" s="3" t="s">
        <v>38</v>
      </c>
    </row>
    <row r="2430" spans="1:22" x14ac:dyDescent="0.3">
      <c r="A2430" s="2" t="s">
        <v>322</v>
      </c>
      <c r="B2430" s="1" t="s">
        <v>29</v>
      </c>
      <c r="C2430" s="1">
        <v>82278.262719703984</v>
      </c>
      <c r="D2430" s="1">
        <v>22207</v>
      </c>
      <c r="E2430" s="1">
        <v>2636</v>
      </c>
      <c r="F2430" s="1">
        <v>5542</v>
      </c>
      <c r="G2430" s="1">
        <v>2016</v>
      </c>
      <c r="H2430" s="1">
        <v>3123</v>
      </c>
      <c r="I2430" s="1">
        <v>3534</v>
      </c>
      <c r="J2430" s="1">
        <v>1766</v>
      </c>
      <c r="K2430" s="1">
        <v>2056</v>
      </c>
      <c r="L2430" s="1">
        <v>5113</v>
      </c>
      <c r="M2430" s="1">
        <v>6430.5</v>
      </c>
      <c r="N2430" s="1">
        <v>47993</v>
      </c>
      <c r="O2430" s="1">
        <v>3.01902339438328E-2</v>
      </c>
      <c r="P2430" s="1">
        <v>0.58330108601705621</v>
      </c>
      <c r="Q2430" s="1" t="s">
        <v>36</v>
      </c>
      <c r="R2430" s="1" t="s">
        <v>25</v>
      </c>
      <c r="S2430" s="1" t="s">
        <v>37</v>
      </c>
      <c r="T2430" s="1">
        <v>11753.8163507109</v>
      </c>
      <c r="U2430" s="1">
        <v>0.38650868003911099</v>
      </c>
      <c r="V2430" s="3" t="s">
        <v>38</v>
      </c>
    </row>
    <row r="2431" spans="1:22" x14ac:dyDescent="0.3">
      <c r="A2431" s="2" t="s">
        <v>322</v>
      </c>
      <c r="B2431" s="1" t="s">
        <v>30</v>
      </c>
      <c r="C2431" s="1">
        <v>82278.262719703984</v>
      </c>
      <c r="D2431" s="1">
        <v>22207</v>
      </c>
      <c r="E2431" s="1">
        <v>3821</v>
      </c>
      <c r="F2431" s="1">
        <v>5921</v>
      </c>
      <c r="G2431" s="1">
        <v>3309</v>
      </c>
      <c r="H2431" s="1">
        <v>6714</v>
      </c>
      <c r="I2431" s="1">
        <v>5156</v>
      </c>
      <c r="J2431" s="1">
        <v>3824</v>
      </c>
      <c r="K2431" s="1">
        <v>2583.5</v>
      </c>
      <c r="L2431" s="1">
        <v>1063</v>
      </c>
      <c r="M2431" s="1">
        <v>6430.5</v>
      </c>
      <c r="N2431" s="1">
        <v>54598.5</v>
      </c>
      <c r="O2431" s="1">
        <v>3.01902339438328E-2</v>
      </c>
      <c r="P2431" s="1">
        <v>0.66358352978355684</v>
      </c>
      <c r="Q2431" s="1" t="s">
        <v>36</v>
      </c>
      <c r="R2431" s="1" t="s">
        <v>25</v>
      </c>
      <c r="S2431" s="1" t="s">
        <v>37</v>
      </c>
      <c r="T2431" s="1">
        <v>11753.8163507109</v>
      </c>
      <c r="U2431" s="1">
        <v>0.30622623627261042</v>
      </c>
      <c r="V2431" s="3" t="s">
        <v>27</v>
      </c>
    </row>
    <row r="2432" spans="1:22" x14ac:dyDescent="0.3">
      <c r="A2432" s="2" t="s">
        <v>322</v>
      </c>
      <c r="B2432" s="1" t="s">
        <v>31</v>
      </c>
      <c r="C2432" s="1">
        <v>82278.262719703984</v>
      </c>
      <c r="D2432" s="1">
        <v>22207</v>
      </c>
      <c r="E2432" s="1">
        <v>7938</v>
      </c>
      <c r="F2432" s="1">
        <v>2919</v>
      </c>
      <c r="G2432" s="1">
        <v>1660</v>
      </c>
      <c r="H2432" s="1">
        <v>825</v>
      </c>
      <c r="I2432" s="1">
        <v>2091</v>
      </c>
      <c r="J2432" s="1">
        <v>4895</v>
      </c>
      <c r="K2432" s="1">
        <v>3012</v>
      </c>
      <c r="L2432" s="1">
        <v>5292</v>
      </c>
      <c r="M2432" s="1">
        <v>6430.5</v>
      </c>
      <c r="N2432" s="1">
        <v>50839</v>
      </c>
      <c r="O2432" s="1">
        <v>3.01902339438328E-2</v>
      </c>
      <c r="P2432" s="1">
        <v>0.61789102394143147</v>
      </c>
      <c r="Q2432" s="1" t="s">
        <v>36</v>
      </c>
      <c r="R2432" s="1" t="s">
        <v>25</v>
      </c>
      <c r="S2432" s="1" t="s">
        <v>37</v>
      </c>
      <c r="T2432" s="1">
        <v>11753.8163507109</v>
      </c>
      <c r="U2432" s="1">
        <v>0.35191874211473578</v>
      </c>
      <c r="V2432" s="3" t="s">
        <v>38</v>
      </c>
    </row>
    <row r="2433" spans="1:22" x14ac:dyDescent="0.3">
      <c r="A2433" s="2" t="s">
        <v>322</v>
      </c>
      <c r="B2433" s="1" t="s">
        <v>32</v>
      </c>
      <c r="C2433" s="1">
        <v>82278.262719703984</v>
      </c>
      <c r="D2433" s="1">
        <v>22207</v>
      </c>
      <c r="E2433" s="1">
        <v>8033</v>
      </c>
      <c r="F2433" s="1">
        <v>3625</v>
      </c>
      <c r="G2433" s="1">
        <v>2741</v>
      </c>
      <c r="H2433" s="1">
        <v>3518</v>
      </c>
      <c r="I2433" s="1">
        <v>4064.1428571428569</v>
      </c>
      <c r="J2433" s="1">
        <v>3113</v>
      </c>
      <c r="K2433" s="1">
        <v>3296</v>
      </c>
      <c r="L2433" s="1">
        <v>5608</v>
      </c>
      <c r="M2433" s="1">
        <v>6430.5</v>
      </c>
      <c r="N2433" s="1">
        <v>56205.142857142862</v>
      </c>
      <c r="O2433" s="1">
        <v>3.01902339438328E-2</v>
      </c>
      <c r="P2433" s="1">
        <v>0.68311047170035666</v>
      </c>
      <c r="Q2433" s="1" t="s">
        <v>36</v>
      </c>
      <c r="R2433" s="1" t="s">
        <v>25</v>
      </c>
      <c r="S2433" s="1" t="s">
        <v>37</v>
      </c>
      <c r="T2433" s="1">
        <v>11753.8163507109</v>
      </c>
      <c r="U2433" s="1">
        <v>0.2866992943558106</v>
      </c>
      <c r="V2433" s="3" t="s">
        <v>27</v>
      </c>
    </row>
    <row r="2434" spans="1:22" x14ac:dyDescent="0.3">
      <c r="A2434" s="2" t="s">
        <v>322</v>
      </c>
      <c r="B2434" s="1" t="s">
        <v>33</v>
      </c>
      <c r="C2434" s="1">
        <v>82278.262719703984</v>
      </c>
      <c r="D2434" s="1">
        <v>22207</v>
      </c>
      <c r="E2434" s="1">
        <v>3171</v>
      </c>
      <c r="F2434" s="1">
        <v>4394.2</v>
      </c>
      <c r="G2434" s="1">
        <v>1565</v>
      </c>
      <c r="H2434" s="1">
        <v>2751</v>
      </c>
      <c r="I2434" s="1">
        <v>4064.1428571428569</v>
      </c>
      <c r="J2434" s="1">
        <v>3951</v>
      </c>
      <c r="K2434" s="1">
        <v>2583.5</v>
      </c>
      <c r="L2434" s="1">
        <v>4813</v>
      </c>
      <c r="M2434" s="1">
        <v>6430.5</v>
      </c>
      <c r="N2434" s="1">
        <v>49499.842857142852</v>
      </c>
      <c r="O2434" s="1">
        <v>3.01902339438328E-2</v>
      </c>
      <c r="P2434" s="1">
        <v>0.60161507086960697</v>
      </c>
      <c r="Q2434" s="1" t="s">
        <v>36</v>
      </c>
      <c r="R2434" s="1" t="s">
        <v>25</v>
      </c>
      <c r="S2434" s="1" t="s">
        <v>37</v>
      </c>
      <c r="T2434" s="1">
        <v>11753.8163507109</v>
      </c>
      <c r="U2434" s="1">
        <v>0.36819469518656017</v>
      </c>
      <c r="V2434" s="3" t="s">
        <v>38</v>
      </c>
    </row>
    <row r="2435" spans="1:22" x14ac:dyDescent="0.3">
      <c r="A2435" s="2" t="s">
        <v>322</v>
      </c>
      <c r="B2435" s="1" t="s">
        <v>43</v>
      </c>
      <c r="C2435" s="1">
        <v>82278.262719703984</v>
      </c>
      <c r="D2435" s="1">
        <v>22207</v>
      </c>
      <c r="E2435" s="1">
        <v>4752</v>
      </c>
      <c r="F2435" s="1">
        <v>4394.2</v>
      </c>
      <c r="G2435" s="1">
        <v>3310</v>
      </c>
      <c r="H2435" s="1">
        <v>3172</v>
      </c>
      <c r="I2435" s="1">
        <v>3563</v>
      </c>
      <c r="J2435" s="1">
        <v>5643</v>
      </c>
      <c r="K2435" s="1">
        <v>2766</v>
      </c>
      <c r="L2435" s="1">
        <v>5799</v>
      </c>
      <c r="M2435" s="1">
        <v>6430.5</v>
      </c>
      <c r="N2435" s="1">
        <v>55606.2</v>
      </c>
      <c r="O2435" s="1">
        <v>3.01902339438328E-2</v>
      </c>
      <c r="P2435" s="1">
        <v>0.67583099304651983</v>
      </c>
      <c r="Q2435" s="1" t="s">
        <v>36</v>
      </c>
      <c r="R2435" s="1" t="s">
        <v>25</v>
      </c>
      <c r="S2435" s="1" t="s">
        <v>37</v>
      </c>
      <c r="T2435" s="1">
        <v>11753.8163507109</v>
      </c>
      <c r="U2435" s="1">
        <v>0.29397877300964742</v>
      </c>
      <c r="V2435" s="3" t="s">
        <v>27</v>
      </c>
    </row>
    <row r="2436" spans="1:22" x14ac:dyDescent="0.3">
      <c r="A2436" s="2" t="s">
        <v>322</v>
      </c>
      <c r="B2436" s="1" t="s">
        <v>44</v>
      </c>
      <c r="C2436" s="1">
        <v>82278.262719703984</v>
      </c>
      <c r="D2436" s="1">
        <v>22207</v>
      </c>
      <c r="E2436" s="1">
        <v>2151</v>
      </c>
      <c r="F2436" s="1">
        <v>4394.2</v>
      </c>
      <c r="G2436" s="1">
        <v>2094</v>
      </c>
      <c r="H2436" s="1">
        <v>2062</v>
      </c>
      <c r="I2436" s="1">
        <v>4064.1428571428569</v>
      </c>
      <c r="J2436" s="1">
        <v>1137</v>
      </c>
      <c r="K2436" s="1">
        <v>2583.5</v>
      </c>
      <c r="L2436" s="1">
        <v>814</v>
      </c>
      <c r="M2436" s="1">
        <v>6430.5</v>
      </c>
      <c r="N2436" s="1">
        <v>41506.842857142852</v>
      </c>
      <c r="O2436" s="1">
        <v>3.01902339438328E-2</v>
      </c>
      <c r="P2436" s="1">
        <v>0.50446912082409345</v>
      </c>
      <c r="Q2436" s="1" t="s">
        <v>36</v>
      </c>
      <c r="R2436" s="1" t="s">
        <v>25</v>
      </c>
      <c r="S2436" s="1" t="s">
        <v>37</v>
      </c>
      <c r="T2436" s="1">
        <v>11753.8163507109</v>
      </c>
      <c r="U2436" s="1">
        <v>0.46534064523207369</v>
      </c>
      <c r="V2436" s="3" t="s">
        <v>46</v>
      </c>
    </row>
    <row r="2437" spans="1:22" x14ac:dyDescent="0.3">
      <c r="A2437" s="2" t="s">
        <v>322</v>
      </c>
      <c r="B2437" s="1" t="s">
        <v>40</v>
      </c>
      <c r="C2437" s="1">
        <v>82278.262719703984</v>
      </c>
      <c r="D2437" s="1">
        <v>22207</v>
      </c>
      <c r="E2437" s="1">
        <v>5383</v>
      </c>
      <c r="F2437" s="1">
        <v>3964</v>
      </c>
      <c r="G2437" s="1">
        <v>1993</v>
      </c>
      <c r="H2437" s="1">
        <v>3650</v>
      </c>
      <c r="I2437" s="1">
        <v>4064.1428571428569</v>
      </c>
      <c r="J2437" s="1">
        <v>4481</v>
      </c>
      <c r="K2437" s="1">
        <v>2583.5</v>
      </c>
      <c r="L2437" s="1">
        <v>5300</v>
      </c>
      <c r="M2437" s="1">
        <v>6430.5</v>
      </c>
      <c r="N2437" s="1">
        <v>53625.642857142862</v>
      </c>
      <c r="O2437" s="1">
        <v>3.01902339438328E-2</v>
      </c>
      <c r="P2437" s="1">
        <v>0.65175954236939171</v>
      </c>
      <c r="Q2437" s="1" t="s">
        <v>36</v>
      </c>
      <c r="R2437" s="1" t="s">
        <v>25</v>
      </c>
      <c r="S2437" s="1" t="s">
        <v>37</v>
      </c>
      <c r="T2437" s="1">
        <v>11753.8163507109</v>
      </c>
      <c r="U2437" s="1">
        <v>0.31805022368677538</v>
      </c>
      <c r="V2437" s="3" t="s">
        <v>27</v>
      </c>
    </row>
    <row r="2438" spans="1:22" x14ac:dyDescent="0.3">
      <c r="A2438" s="2" t="s">
        <v>323</v>
      </c>
      <c r="B2438" s="1" t="s">
        <v>23</v>
      </c>
      <c r="C2438" s="1">
        <v>82278.262719703984</v>
      </c>
      <c r="D2438" s="1">
        <v>9024</v>
      </c>
      <c r="E2438" s="1">
        <v>6435</v>
      </c>
      <c r="F2438" s="1">
        <v>4787</v>
      </c>
      <c r="G2438" s="1">
        <v>1954</v>
      </c>
      <c r="H2438" s="1">
        <v>5969</v>
      </c>
      <c r="I2438" s="1">
        <v>4348.75</v>
      </c>
      <c r="J2438" s="1">
        <v>2857</v>
      </c>
      <c r="K2438" s="1">
        <v>2367</v>
      </c>
      <c r="L2438" s="1">
        <v>572</v>
      </c>
      <c r="M2438" s="1">
        <v>10141.66513599435</v>
      </c>
      <c r="N2438" s="1">
        <v>38313.75</v>
      </c>
      <c r="O2438" s="1">
        <v>0.1232605648291796</v>
      </c>
      <c r="P2438" s="1">
        <v>0.46566065852074229</v>
      </c>
      <c r="Q2438" s="1" t="s">
        <v>36</v>
      </c>
      <c r="R2438" s="1" t="s">
        <v>25</v>
      </c>
      <c r="S2438" s="1" t="s">
        <v>37</v>
      </c>
      <c r="T2438" s="1">
        <v>36531</v>
      </c>
      <c r="U2438" s="1">
        <v>0.41107877665007803</v>
      </c>
      <c r="V2438" s="3" t="s">
        <v>38</v>
      </c>
    </row>
    <row r="2439" spans="1:22" x14ac:dyDescent="0.3">
      <c r="A2439" s="2" t="s">
        <v>323</v>
      </c>
      <c r="B2439" s="1" t="s">
        <v>39</v>
      </c>
      <c r="C2439" s="1">
        <v>63342</v>
      </c>
      <c r="D2439" s="1">
        <v>9024</v>
      </c>
      <c r="E2439" s="1">
        <v>8550</v>
      </c>
      <c r="F2439" s="1">
        <v>4787</v>
      </c>
      <c r="G2439" s="1">
        <v>4151</v>
      </c>
      <c r="H2439" s="1">
        <v>2745</v>
      </c>
      <c r="I2439" s="1">
        <v>4348.75</v>
      </c>
      <c r="J2439" s="1">
        <v>3239</v>
      </c>
      <c r="K2439" s="1">
        <v>2367</v>
      </c>
      <c r="L2439" s="1">
        <v>4571</v>
      </c>
      <c r="M2439" s="1">
        <v>10141.66513599435</v>
      </c>
      <c r="N2439" s="1">
        <v>43782.75</v>
      </c>
      <c r="O2439" s="1">
        <v>0.16010964503795819</v>
      </c>
      <c r="P2439" s="1">
        <v>0.69121199204319406</v>
      </c>
      <c r="Q2439" s="1" t="s">
        <v>24</v>
      </c>
      <c r="R2439" s="1" t="s">
        <v>25</v>
      </c>
      <c r="S2439" s="1" t="s">
        <v>37</v>
      </c>
      <c r="T2439" s="1">
        <v>31062</v>
      </c>
      <c r="U2439" s="1">
        <v>0.1486783629188477</v>
      </c>
      <c r="V2439" s="3" t="s">
        <v>27</v>
      </c>
    </row>
    <row r="2440" spans="1:22" x14ac:dyDescent="0.3">
      <c r="A2440" s="2" t="s">
        <v>323</v>
      </c>
      <c r="B2440" s="1" t="s">
        <v>42</v>
      </c>
      <c r="C2440" s="1">
        <v>63342</v>
      </c>
      <c r="D2440" s="1">
        <v>9024</v>
      </c>
      <c r="E2440" s="1">
        <v>4291</v>
      </c>
      <c r="F2440" s="1">
        <v>5876</v>
      </c>
      <c r="G2440" s="1">
        <v>4464</v>
      </c>
      <c r="H2440" s="1">
        <v>6162</v>
      </c>
      <c r="I2440" s="1">
        <v>6000</v>
      </c>
      <c r="J2440" s="1">
        <v>954</v>
      </c>
      <c r="K2440" s="1">
        <v>1581</v>
      </c>
      <c r="L2440" s="1">
        <v>1839</v>
      </c>
      <c r="M2440" s="1">
        <v>10141.66513599435</v>
      </c>
      <c r="N2440" s="1">
        <v>40191</v>
      </c>
      <c r="O2440" s="1">
        <v>0.16010964503795819</v>
      </c>
      <c r="P2440" s="1">
        <v>0.63450790944397084</v>
      </c>
      <c r="Q2440" s="1" t="s">
        <v>36</v>
      </c>
      <c r="R2440" s="1" t="s">
        <v>25</v>
      </c>
      <c r="S2440" s="1" t="s">
        <v>37</v>
      </c>
      <c r="T2440" s="1">
        <v>23151</v>
      </c>
      <c r="U2440" s="1">
        <v>0.205382445518071</v>
      </c>
      <c r="V2440" s="3" t="s">
        <v>38</v>
      </c>
    </row>
    <row r="2441" spans="1:22" x14ac:dyDescent="0.3">
      <c r="A2441" s="2" t="s">
        <v>323</v>
      </c>
      <c r="B2441" s="1" t="s">
        <v>28</v>
      </c>
      <c r="C2441" s="1">
        <v>111126.65679926</v>
      </c>
      <c r="D2441" s="1">
        <v>9024</v>
      </c>
      <c r="E2441" s="1">
        <v>8989</v>
      </c>
      <c r="F2441" s="1">
        <v>4787</v>
      </c>
      <c r="G2441" s="1">
        <v>4759</v>
      </c>
      <c r="H2441" s="1">
        <v>5541</v>
      </c>
      <c r="I2441" s="1">
        <v>4348.75</v>
      </c>
      <c r="J2441" s="1">
        <v>1276</v>
      </c>
      <c r="K2441" s="1">
        <v>4341</v>
      </c>
      <c r="L2441" s="1">
        <v>4236</v>
      </c>
      <c r="M2441" s="1">
        <v>10141.66513599435</v>
      </c>
      <c r="N2441" s="1">
        <v>47301.75</v>
      </c>
      <c r="O2441" s="1">
        <v>2.6363529367842201E-2</v>
      </c>
      <c r="P2441" s="1">
        <v>0.20253982581974439</v>
      </c>
      <c r="Q2441" s="1" t="s">
        <v>36</v>
      </c>
      <c r="R2441" s="1" t="s">
        <v>25</v>
      </c>
      <c r="S2441" s="1" t="s">
        <v>37</v>
      </c>
      <c r="T2441" s="1">
        <v>25176</v>
      </c>
      <c r="U2441" s="1">
        <v>0.74695879992333125</v>
      </c>
      <c r="V2441" s="3" t="s">
        <v>46</v>
      </c>
    </row>
    <row r="2442" spans="1:22" x14ac:dyDescent="0.3">
      <c r="A2442" s="2" t="s">
        <v>323</v>
      </c>
      <c r="B2442" s="1" t="s">
        <v>29</v>
      </c>
      <c r="C2442" s="1">
        <v>63342</v>
      </c>
      <c r="D2442" s="1">
        <v>9024</v>
      </c>
      <c r="E2442" s="1">
        <v>6935</v>
      </c>
      <c r="F2442" s="1">
        <v>4311</v>
      </c>
      <c r="G2442" s="1">
        <v>1716</v>
      </c>
      <c r="H2442" s="1">
        <v>6171</v>
      </c>
      <c r="I2442" s="1">
        <v>4348.75</v>
      </c>
      <c r="J2442" s="1">
        <v>5762</v>
      </c>
      <c r="K2442" s="1">
        <v>2367</v>
      </c>
      <c r="L2442" s="1">
        <v>3300</v>
      </c>
      <c r="M2442" s="1">
        <v>10141.66513599435</v>
      </c>
      <c r="N2442" s="1">
        <v>43934.75</v>
      </c>
      <c r="O2442" s="1">
        <v>0.16010964503795819</v>
      </c>
      <c r="P2442" s="1">
        <v>0.69361166366707716</v>
      </c>
      <c r="Q2442" s="1" t="s">
        <v>24</v>
      </c>
      <c r="R2442" s="1" t="s">
        <v>25</v>
      </c>
      <c r="S2442" s="1" t="s">
        <v>37</v>
      </c>
      <c r="T2442" s="1">
        <v>26123</v>
      </c>
      <c r="U2442" s="1">
        <v>0.14627869129496471</v>
      </c>
      <c r="V2442" s="3" t="s">
        <v>27</v>
      </c>
    </row>
    <row r="2443" spans="1:22" x14ac:dyDescent="0.3">
      <c r="A2443" s="2" t="s">
        <v>323</v>
      </c>
      <c r="B2443" s="1" t="s">
        <v>30</v>
      </c>
      <c r="C2443" s="1">
        <v>82278.262719703984</v>
      </c>
      <c r="D2443" s="1">
        <v>9024</v>
      </c>
      <c r="E2443" s="1">
        <v>8588</v>
      </c>
      <c r="F2443" s="1">
        <v>4787</v>
      </c>
      <c r="G2443" s="1">
        <v>1549</v>
      </c>
      <c r="H2443" s="1">
        <v>1701</v>
      </c>
      <c r="I2443" s="1">
        <v>2430</v>
      </c>
      <c r="J2443" s="1">
        <v>2767.1</v>
      </c>
      <c r="K2443" s="1">
        <v>1920</v>
      </c>
      <c r="L2443" s="1">
        <v>4530</v>
      </c>
      <c r="M2443" s="1">
        <v>10141.66513599435</v>
      </c>
      <c r="N2443" s="1">
        <v>37296.1</v>
      </c>
      <c r="O2443" s="1">
        <v>0.1232605648291796</v>
      </c>
      <c r="P2443" s="1">
        <v>0.45329226416770629</v>
      </c>
      <c r="Q2443" s="1" t="s">
        <v>36</v>
      </c>
      <c r="R2443" s="1" t="s">
        <v>25</v>
      </c>
      <c r="S2443" s="1" t="s">
        <v>37</v>
      </c>
      <c r="T2443" s="1">
        <v>32950</v>
      </c>
      <c r="U2443" s="1">
        <v>0.42344717100311402</v>
      </c>
      <c r="V2443" s="3" t="s">
        <v>38</v>
      </c>
    </row>
    <row r="2444" spans="1:22" x14ac:dyDescent="0.3">
      <c r="A2444" s="2" t="s">
        <v>323</v>
      </c>
      <c r="B2444" s="1" t="s">
        <v>31</v>
      </c>
      <c r="C2444" s="1">
        <v>63342</v>
      </c>
      <c r="D2444" s="1">
        <v>9024</v>
      </c>
      <c r="E2444" s="1">
        <v>2426</v>
      </c>
      <c r="F2444" s="1">
        <v>4787</v>
      </c>
      <c r="G2444" s="1">
        <v>4317</v>
      </c>
      <c r="H2444" s="1">
        <v>4351</v>
      </c>
      <c r="I2444" s="1">
        <v>4348.75</v>
      </c>
      <c r="J2444" s="1">
        <v>2837</v>
      </c>
      <c r="K2444" s="1">
        <v>2698</v>
      </c>
      <c r="L2444" s="1">
        <v>4694</v>
      </c>
      <c r="M2444" s="1">
        <v>10141.66513599435</v>
      </c>
      <c r="N2444" s="1">
        <v>39482.75</v>
      </c>
      <c r="O2444" s="1">
        <v>0.16010964503795819</v>
      </c>
      <c r="P2444" s="1">
        <v>0.62332654478860783</v>
      </c>
      <c r="Q2444" s="1" t="s">
        <v>36</v>
      </c>
      <c r="R2444" s="1" t="s">
        <v>25</v>
      </c>
      <c r="S2444" s="1" t="s">
        <v>37</v>
      </c>
      <c r="T2444" s="1">
        <v>32995</v>
      </c>
      <c r="U2444" s="1">
        <v>0.2165638101734339</v>
      </c>
      <c r="V2444" s="3" t="s">
        <v>38</v>
      </c>
    </row>
    <row r="2445" spans="1:22" x14ac:dyDescent="0.3">
      <c r="A2445" s="2" t="s">
        <v>323</v>
      </c>
      <c r="B2445" s="1" t="s">
        <v>32</v>
      </c>
      <c r="C2445" s="1">
        <v>63342</v>
      </c>
      <c r="D2445" s="1">
        <v>9024</v>
      </c>
      <c r="E2445" s="1">
        <v>5681</v>
      </c>
      <c r="F2445" s="1">
        <v>4787</v>
      </c>
      <c r="G2445" s="1">
        <v>3878</v>
      </c>
      <c r="H2445" s="1">
        <v>3691</v>
      </c>
      <c r="I2445" s="1">
        <v>3300</v>
      </c>
      <c r="J2445" s="1">
        <v>1517</v>
      </c>
      <c r="K2445" s="1">
        <v>2367</v>
      </c>
      <c r="L2445" s="1">
        <v>3418</v>
      </c>
      <c r="M2445" s="1">
        <v>10141.66513599435</v>
      </c>
      <c r="N2445" s="1">
        <v>37663</v>
      </c>
      <c r="O2445" s="1">
        <v>0.16010964503795819</v>
      </c>
      <c r="P2445" s="1">
        <v>0.59459758138360019</v>
      </c>
      <c r="Q2445" s="1" t="s">
        <v>36</v>
      </c>
      <c r="R2445" s="1" t="s">
        <v>25</v>
      </c>
      <c r="S2445" s="1" t="s">
        <v>37</v>
      </c>
      <c r="T2445" s="1">
        <v>32833</v>
      </c>
      <c r="U2445" s="1">
        <v>0.2452927735784417</v>
      </c>
      <c r="V2445" s="3" t="s">
        <v>38</v>
      </c>
    </row>
    <row r="2446" spans="1:22" x14ac:dyDescent="0.3">
      <c r="A2446" s="2" t="s">
        <v>323</v>
      </c>
      <c r="B2446" s="1" t="s">
        <v>33</v>
      </c>
      <c r="C2446" s="1">
        <v>111126.65679926</v>
      </c>
      <c r="D2446" s="1">
        <v>9024</v>
      </c>
      <c r="E2446" s="1">
        <v>5858</v>
      </c>
      <c r="F2446" s="1">
        <v>4174</v>
      </c>
      <c r="G2446" s="1">
        <v>4695</v>
      </c>
      <c r="H2446" s="1">
        <v>1488</v>
      </c>
      <c r="I2446" s="1">
        <v>4348.75</v>
      </c>
      <c r="J2446" s="1">
        <v>5722</v>
      </c>
      <c r="K2446" s="1">
        <v>1388</v>
      </c>
      <c r="L2446" s="1">
        <v>4289</v>
      </c>
      <c r="M2446" s="1">
        <v>10141.66513599435</v>
      </c>
      <c r="N2446" s="1">
        <v>40986.75</v>
      </c>
      <c r="O2446" s="1">
        <v>2.6363529367842201E-2</v>
      </c>
      <c r="P2446" s="1">
        <v>0.20253982581974439</v>
      </c>
      <c r="Q2446" s="1" t="s">
        <v>36</v>
      </c>
      <c r="R2446" s="1" t="s">
        <v>25</v>
      </c>
      <c r="S2446" s="1" t="s">
        <v>37</v>
      </c>
      <c r="T2446" s="1">
        <v>26704</v>
      </c>
      <c r="U2446" s="1">
        <v>0.74695879992333125</v>
      </c>
      <c r="V2446" s="3" t="s">
        <v>46</v>
      </c>
    </row>
    <row r="2447" spans="1:22" x14ac:dyDescent="0.3">
      <c r="A2447" s="2" t="s">
        <v>323</v>
      </c>
      <c r="B2447" s="1" t="s">
        <v>43</v>
      </c>
      <c r="C2447" s="1">
        <v>63342</v>
      </c>
      <c r="D2447" s="1">
        <v>9024</v>
      </c>
      <c r="E2447" s="1">
        <v>7169</v>
      </c>
      <c r="F2447" s="1">
        <v>4787</v>
      </c>
      <c r="G2447" s="1">
        <v>4836</v>
      </c>
      <c r="H2447" s="1">
        <v>6885</v>
      </c>
      <c r="I2447" s="1">
        <v>4348.75</v>
      </c>
      <c r="J2447" s="1">
        <v>2767.1</v>
      </c>
      <c r="K2447" s="1">
        <v>1382</v>
      </c>
      <c r="L2447" s="1">
        <v>4185</v>
      </c>
      <c r="M2447" s="1">
        <v>10141.66513599435</v>
      </c>
      <c r="N2447" s="1">
        <v>45383.85</v>
      </c>
      <c r="O2447" s="1">
        <v>0.16010964503795819</v>
      </c>
      <c r="P2447" s="1">
        <v>0.71648905939187268</v>
      </c>
      <c r="Q2447" s="1" t="s">
        <v>24</v>
      </c>
      <c r="R2447" s="1" t="s">
        <v>25</v>
      </c>
      <c r="S2447" s="1" t="s">
        <v>26</v>
      </c>
      <c r="T2447" s="1">
        <v>25934</v>
      </c>
      <c r="U2447" s="1">
        <v>0.1234012955701691</v>
      </c>
      <c r="V2447" s="3" t="s">
        <v>27</v>
      </c>
    </row>
    <row r="2448" spans="1:22" x14ac:dyDescent="0.3">
      <c r="A2448" s="2" t="s">
        <v>323</v>
      </c>
      <c r="B2448" s="1" t="s">
        <v>44</v>
      </c>
      <c r="C2448" s="1">
        <v>63342</v>
      </c>
      <c r="D2448" s="1">
        <v>9024</v>
      </c>
      <c r="E2448" s="1">
        <v>7865</v>
      </c>
      <c r="F2448" s="1">
        <v>4787</v>
      </c>
      <c r="G2448" s="1">
        <v>3313</v>
      </c>
      <c r="H2448" s="1">
        <v>4921</v>
      </c>
      <c r="I2448" s="1">
        <v>5665</v>
      </c>
      <c r="J2448" s="1">
        <v>974</v>
      </c>
      <c r="K2448" s="1">
        <v>3259</v>
      </c>
      <c r="L2448" s="1">
        <v>202</v>
      </c>
      <c r="M2448" s="1">
        <v>10141.66513599435</v>
      </c>
      <c r="N2448" s="1">
        <v>40010</v>
      </c>
      <c r="O2448" s="1">
        <v>0.16010964503795819</v>
      </c>
      <c r="P2448" s="1">
        <v>0.63165040573395215</v>
      </c>
      <c r="Q2448" s="1" t="s">
        <v>36</v>
      </c>
      <c r="R2448" s="1" t="s">
        <v>25</v>
      </c>
      <c r="S2448" s="1" t="s">
        <v>37</v>
      </c>
      <c r="T2448" s="1">
        <v>28119</v>
      </c>
      <c r="U2448" s="1">
        <v>0.20823994922808961</v>
      </c>
      <c r="V2448" s="3" t="s">
        <v>38</v>
      </c>
    </row>
    <row r="2449" spans="1:22" x14ac:dyDescent="0.3">
      <c r="A2449" s="2" t="s">
        <v>323</v>
      </c>
      <c r="B2449" s="1" t="s">
        <v>40</v>
      </c>
      <c r="C2449" s="1">
        <v>111126.65679926</v>
      </c>
      <c r="D2449" s="1">
        <v>9024</v>
      </c>
      <c r="E2449" s="1">
        <v>2392</v>
      </c>
      <c r="F2449" s="1">
        <v>4787</v>
      </c>
      <c r="G2449" s="1">
        <v>4935</v>
      </c>
      <c r="H2449" s="1">
        <v>1102</v>
      </c>
      <c r="I2449" s="1">
        <v>4348.75</v>
      </c>
      <c r="J2449" s="1">
        <v>2533</v>
      </c>
      <c r="K2449" s="1">
        <v>2367</v>
      </c>
      <c r="L2449" s="1">
        <v>3311</v>
      </c>
      <c r="M2449" s="1">
        <v>10141.66513599435</v>
      </c>
      <c r="N2449" s="1">
        <v>34799.75</v>
      </c>
      <c r="O2449" s="1">
        <v>2.6363529367842201E-2</v>
      </c>
      <c r="P2449" s="1">
        <v>0.20253982581974439</v>
      </c>
      <c r="Q2449" s="1" t="s">
        <v>36</v>
      </c>
      <c r="R2449" s="1" t="s">
        <v>25</v>
      </c>
      <c r="S2449" s="1" t="s">
        <v>37</v>
      </c>
      <c r="T2449" s="1">
        <v>38598</v>
      </c>
      <c r="U2449" s="1">
        <v>0.74695879992333125</v>
      </c>
      <c r="V2449" s="3" t="s">
        <v>46</v>
      </c>
    </row>
    <row r="2450" spans="1:22" x14ac:dyDescent="0.3">
      <c r="A2450" s="2" t="s">
        <v>324</v>
      </c>
      <c r="B2450" s="1" t="s">
        <v>23</v>
      </c>
      <c r="C2450" s="1">
        <v>82278.262719703984</v>
      </c>
      <c r="D2450" s="1">
        <v>14665</v>
      </c>
      <c r="E2450" s="1">
        <v>5726</v>
      </c>
      <c r="F2450" s="1">
        <v>3651.25</v>
      </c>
      <c r="G2450" s="1">
        <v>4693</v>
      </c>
      <c r="H2450" s="1">
        <v>3704</v>
      </c>
      <c r="I2450" s="1">
        <v>3458</v>
      </c>
      <c r="J2450" s="1">
        <v>4613</v>
      </c>
      <c r="K2450" s="1">
        <v>2438.333333333333</v>
      </c>
      <c r="L2450" s="1">
        <v>1246</v>
      </c>
      <c r="M2450" s="1">
        <v>10141.66513599435</v>
      </c>
      <c r="N2450" s="1">
        <v>44194.583333333343</v>
      </c>
      <c r="O2450" s="1">
        <v>0.1232605648291796</v>
      </c>
      <c r="P2450" s="1">
        <v>0.53713559174055858</v>
      </c>
      <c r="Q2450" s="1" t="s">
        <v>36</v>
      </c>
      <c r="R2450" s="1" t="s">
        <v>25</v>
      </c>
      <c r="S2450" s="1" t="s">
        <v>37</v>
      </c>
      <c r="T2450" s="1">
        <v>11753.8163507109</v>
      </c>
      <c r="U2450" s="1">
        <v>0.33960384343026179</v>
      </c>
      <c r="V2450" s="3" t="s">
        <v>38</v>
      </c>
    </row>
    <row r="2451" spans="1:22" x14ac:dyDescent="0.3">
      <c r="A2451" s="2" t="s">
        <v>324</v>
      </c>
      <c r="B2451" s="1" t="s">
        <v>39</v>
      </c>
      <c r="C2451" s="1">
        <v>82278.262719703984</v>
      </c>
      <c r="D2451" s="1">
        <v>14665</v>
      </c>
      <c r="E2451" s="1">
        <v>3375</v>
      </c>
      <c r="F2451" s="1">
        <v>3860</v>
      </c>
      <c r="G2451" s="1">
        <v>4062</v>
      </c>
      <c r="H2451" s="1">
        <v>938</v>
      </c>
      <c r="I2451" s="1">
        <v>4196</v>
      </c>
      <c r="J2451" s="1">
        <v>5481</v>
      </c>
      <c r="K2451" s="1">
        <v>2438.333333333333</v>
      </c>
      <c r="L2451" s="1">
        <v>635</v>
      </c>
      <c r="M2451" s="1">
        <v>10141.66513599435</v>
      </c>
      <c r="N2451" s="1">
        <v>39650.333333333343</v>
      </c>
      <c r="O2451" s="1">
        <v>0.1232605648291796</v>
      </c>
      <c r="P2451" s="1">
        <v>0.48190532982459139</v>
      </c>
      <c r="Q2451" s="1" t="s">
        <v>36</v>
      </c>
      <c r="R2451" s="1" t="s">
        <v>25</v>
      </c>
      <c r="S2451" s="1" t="s">
        <v>37</v>
      </c>
      <c r="T2451" s="1">
        <v>11753.8163507109</v>
      </c>
      <c r="U2451" s="1">
        <v>0.39483410534622893</v>
      </c>
      <c r="V2451" s="3" t="s">
        <v>38</v>
      </c>
    </row>
    <row r="2452" spans="1:22" x14ac:dyDescent="0.3">
      <c r="A2452" s="2" t="s">
        <v>324</v>
      </c>
      <c r="B2452" s="1" t="s">
        <v>42</v>
      </c>
      <c r="C2452" s="1">
        <v>82278.262719703984</v>
      </c>
      <c r="D2452" s="1">
        <v>14665</v>
      </c>
      <c r="E2452" s="1">
        <v>5544</v>
      </c>
      <c r="F2452" s="1">
        <v>3651.25</v>
      </c>
      <c r="G2452" s="1">
        <v>3357</v>
      </c>
      <c r="H2452" s="1">
        <v>1360</v>
      </c>
      <c r="I2452" s="1">
        <v>3458</v>
      </c>
      <c r="J2452" s="1">
        <v>742</v>
      </c>
      <c r="K2452" s="1">
        <v>2438.333333333333</v>
      </c>
      <c r="L2452" s="1">
        <v>3990</v>
      </c>
      <c r="M2452" s="1">
        <v>10141.66513599435</v>
      </c>
      <c r="N2452" s="1">
        <v>39205.583333333343</v>
      </c>
      <c r="O2452" s="1">
        <v>0.1232605648291796</v>
      </c>
      <c r="P2452" s="1">
        <v>0.47649989240650792</v>
      </c>
      <c r="Q2452" s="1" t="s">
        <v>36</v>
      </c>
      <c r="R2452" s="1" t="s">
        <v>25</v>
      </c>
      <c r="S2452" s="1" t="s">
        <v>37</v>
      </c>
      <c r="T2452" s="1">
        <v>11753.8163507109</v>
      </c>
      <c r="U2452" s="1">
        <v>0.40023954276431251</v>
      </c>
      <c r="V2452" s="3" t="s">
        <v>38</v>
      </c>
    </row>
    <row r="2453" spans="1:22" x14ac:dyDescent="0.3">
      <c r="A2453" s="2" t="s">
        <v>324</v>
      </c>
      <c r="B2453" s="1" t="s">
        <v>28</v>
      </c>
      <c r="C2453" s="1">
        <v>82278.262719703984</v>
      </c>
      <c r="D2453" s="1">
        <v>14665</v>
      </c>
      <c r="E2453" s="1">
        <v>2177</v>
      </c>
      <c r="F2453" s="1">
        <v>3651.25</v>
      </c>
      <c r="G2453" s="1">
        <v>4970</v>
      </c>
      <c r="H2453" s="1">
        <v>3201</v>
      </c>
      <c r="I2453" s="1">
        <v>906</v>
      </c>
      <c r="J2453" s="1">
        <v>1328</v>
      </c>
      <c r="K2453" s="1">
        <v>2438.333333333333</v>
      </c>
      <c r="L2453" s="1">
        <v>4627</v>
      </c>
      <c r="M2453" s="1">
        <v>10141.66513599435</v>
      </c>
      <c r="N2453" s="1">
        <v>37963.583333333343</v>
      </c>
      <c r="O2453" s="1">
        <v>0.1232605648291796</v>
      </c>
      <c r="P2453" s="1">
        <v>0.46140477543459152</v>
      </c>
      <c r="Q2453" s="1" t="s">
        <v>36</v>
      </c>
      <c r="R2453" s="1" t="s">
        <v>25</v>
      </c>
      <c r="S2453" s="1" t="s">
        <v>37</v>
      </c>
      <c r="T2453" s="1">
        <v>11753.8163507109</v>
      </c>
      <c r="U2453" s="1">
        <v>0.41533465973622891</v>
      </c>
      <c r="V2453" s="3" t="s">
        <v>38</v>
      </c>
    </row>
    <row r="2454" spans="1:22" x14ac:dyDescent="0.3">
      <c r="A2454" s="2" t="s">
        <v>324</v>
      </c>
      <c r="B2454" s="1" t="s">
        <v>29</v>
      </c>
      <c r="C2454" s="1">
        <v>82278.262719703984</v>
      </c>
      <c r="D2454" s="1">
        <v>14665</v>
      </c>
      <c r="E2454" s="1">
        <v>3012</v>
      </c>
      <c r="F2454" s="1">
        <v>2932</v>
      </c>
      <c r="G2454" s="1">
        <v>4657</v>
      </c>
      <c r="H2454" s="1">
        <v>6814</v>
      </c>
      <c r="I2454" s="1">
        <v>5764</v>
      </c>
      <c r="J2454" s="1">
        <v>5618</v>
      </c>
      <c r="K2454" s="1">
        <v>2438.333333333333</v>
      </c>
      <c r="L2454" s="1">
        <v>1192</v>
      </c>
      <c r="M2454" s="1">
        <v>10141.66513599435</v>
      </c>
      <c r="N2454" s="1">
        <v>47092.333333333343</v>
      </c>
      <c r="O2454" s="1">
        <v>0.1232605648291796</v>
      </c>
      <c r="P2454" s="1">
        <v>0.57235449287209694</v>
      </c>
      <c r="Q2454" s="1" t="s">
        <v>36</v>
      </c>
      <c r="R2454" s="1" t="s">
        <v>25</v>
      </c>
      <c r="S2454" s="1" t="s">
        <v>37</v>
      </c>
      <c r="T2454" s="1">
        <v>11753.8163507109</v>
      </c>
      <c r="U2454" s="1">
        <v>0.30438494229872343</v>
      </c>
      <c r="V2454" s="3" t="s">
        <v>38</v>
      </c>
    </row>
    <row r="2455" spans="1:22" x14ac:dyDescent="0.3">
      <c r="A2455" s="2" t="s">
        <v>324</v>
      </c>
      <c r="B2455" s="1" t="s">
        <v>30</v>
      </c>
      <c r="C2455" s="1">
        <v>82278.262719703984</v>
      </c>
      <c r="D2455" s="1">
        <v>14665</v>
      </c>
      <c r="E2455" s="1">
        <v>3273</v>
      </c>
      <c r="F2455" s="1">
        <v>3651.25</v>
      </c>
      <c r="G2455" s="1">
        <v>1860</v>
      </c>
      <c r="H2455" s="1">
        <v>4136</v>
      </c>
      <c r="I2455" s="1">
        <v>3458</v>
      </c>
      <c r="J2455" s="1">
        <v>3038.454545454545</v>
      </c>
      <c r="K2455" s="1">
        <v>1981</v>
      </c>
      <c r="L2455" s="1">
        <v>3022</v>
      </c>
      <c r="M2455" s="1">
        <v>10141.66513599435</v>
      </c>
      <c r="N2455" s="1">
        <v>39084.704545454537</v>
      </c>
      <c r="O2455" s="1">
        <v>0.1232605648291796</v>
      </c>
      <c r="P2455" s="1">
        <v>0.47503074631757558</v>
      </c>
      <c r="Q2455" s="1" t="s">
        <v>36</v>
      </c>
      <c r="R2455" s="1" t="s">
        <v>25</v>
      </c>
      <c r="S2455" s="1" t="s">
        <v>37</v>
      </c>
      <c r="T2455" s="1">
        <v>11753.8163507109</v>
      </c>
      <c r="U2455" s="1">
        <v>0.40170868885324468</v>
      </c>
      <c r="V2455" s="3" t="s">
        <v>38</v>
      </c>
    </row>
    <row r="2456" spans="1:22" x14ac:dyDescent="0.3">
      <c r="A2456" s="2" t="s">
        <v>324</v>
      </c>
      <c r="B2456" s="1" t="s">
        <v>31</v>
      </c>
      <c r="C2456" s="1">
        <v>82278.262719703984</v>
      </c>
      <c r="D2456" s="1">
        <v>14665</v>
      </c>
      <c r="E2456" s="1">
        <v>3835</v>
      </c>
      <c r="F2456" s="1">
        <v>3651.25</v>
      </c>
      <c r="G2456" s="1">
        <v>1366</v>
      </c>
      <c r="H2456" s="1">
        <v>3725</v>
      </c>
      <c r="I2456" s="1">
        <v>5397</v>
      </c>
      <c r="J2456" s="1">
        <v>2055</v>
      </c>
      <c r="K2456" s="1">
        <v>3314</v>
      </c>
      <c r="L2456" s="1">
        <v>4765</v>
      </c>
      <c r="M2456" s="1">
        <v>10141.66513599435</v>
      </c>
      <c r="N2456" s="1">
        <v>42773.25</v>
      </c>
      <c r="O2456" s="1">
        <v>0.1232605648291796</v>
      </c>
      <c r="P2456" s="1">
        <v>0.51986087924236968</v>
      </c>
      <c r="Q2456" s="1" t="s">
        <v>36</v>
      </c>
      <c r="R2456" s="1" t="s">
        <v>25</v>
      </c>
      <c r="S2456" s="1" t="s">
        <v>37</v>
      </c>
      <c r="T2456" s="1">
        <v>11753.8163507109</v>
      </c>
      <c r="U2456" s="1">
        <v>0.35687855592845058</v>
      </c>
      <c r="V2456" s="3" t="s">
        <v>38</v>
      </c>
    </row>
    <row r="2457" spans="1:22" x14ac:dyDescent="0.3">
      <c r="A2457" s="2" t="s">
        <v>324</v>
      </c>
      <c r="B2457" s="1" t="s">
        <v>32</v>
      </c>
      <c r="C2457" s="1">
        <v>82278.262719703984</v>
      </c>
      <c r="D2457" s="1">
        <v>14665</v>
      </c>
      <c r="E2457" s="1">
        <v>4331</v>
      </c>
      <c r="F2457" s="1">
        <v>3651.25</v>
      </c>
      <c r="G2457" s="1">
        <v>4032</v>
      </c>
      <c r="H2457" s="1">
        <v>2980</v>
      </c>
      <c r="I2457" s="1">
        <v>3458</v>
      </c>
      <c r="J2457" s="1">
        <v>1971</v>
      </c>
      <c r="K2457" s="1">
        <v>2020</v>
      </c>
      <c r="L2457" s="1">
        <v>3995</v>
      </c>
      <c r="M2457" s="1">
        <v>10141.66513599435</v>
      </c>
      <c r="N2457" s="1">
        <v>41103.25</v>
      </c>
      <c r="O2457" s="1">
        <v>0.1232605648291796</v>
      </c>
      <c r="P2457" s="1">
        <v>0.49956390231555781</v>
      </c>
      <c r="Q2457" s="1" t="s">
        <v>36</v>
      </c>
      <c r="R2457" s="1" t="s">
        <v>25</v>
      </c>
      <c r="S2457" s="1" t="s">
        <v>37</v>
      </c>
      <c r="T2457" s="1">
        <v>11753.8163507109</v>
      </c>
      <c r="U2457" s="1">
        <v>0.37717553285526262</v>
      </c>
      <c r="V2457" s="3" t="s">
        <v>38</v>
      </c>
    </row>
    <row r="2458" spans="1:22" x14ac:dyDescent="0.3">
      <c r="A2458" s="2" t="s">
        <v>324</v>
      </c>
      <c r="B2458" s="1" t="s">
        <v>33</v>
      </c>
      <c r="C2458" s="1">
        <v>82278.262719703984</v>
      </c>
      <c r="D2458" s="1">
        <v>14665</v>
      </c>
      <c r="E2458" s="1">
        <v>2825</v>
      </c>
      <c r="F2458" s="1">
        <v>3651.25</v>
      </c>
      <c r="G2458" s="1">
        <v>1848</v>
      </c>
      <c r="H2458" s="1">
        <v>4272</v>
      </c>
      <c r="I2458" s="1">
        <v>3458</v>
      </c>
      <c r="J2458" s="1">
        <v>5222</v>
      </c>
      <c r="K2458" s="1">
        <v>2438.333333333333</v>
      </c>
      <c r="L2458" s="1">
        <v>3950</v>
      </c>
      <c r="M2458" s="1">
        <v>10141.66513599435</v>
      </c>
      <c r="N2458" s="1">
        <v>42329.583333333343</v>
      </c>
      <c r="O2458" s="1">
        <v>0.1232605648291796</v>
      </c>
      <c r="P2458" s="1">
        <v>0.51446860852588538</v>
      </c>
      <c r="Q2458" s="1" t="s">
        <v>36</v>
      </c>
      <c r="R2458" s="1" t="s">
        <v>25</v>
      </c>
      <c r="S2458" s="1" t="s">
        <v>37</v>
      </c>
      <c r="T2458" s="1">
        <v>11753.8163507109</v>
      </c>
      <c r="U2458" s="1">
        <v>0.36227082664493498</v>
      </c>
      <c r="V2458" s="3" t="s">
        <v>38</v>
      </c>
    </row>
    <row r="2459" spans="1:22" x14ac:dyDescent="0.3">
      <c r="A2459" s="2" t="s">
        <v>324</v>
      </c>
      <c r="B2459" s="1" t="s">
        <v>43</v>
      </c>
      <c r="C2459" s="1">
        <v>82278.262719703984</v>
      </c>
      <c r="D2459" s="1">
        <v>14665</v>
      </c>
      <c r="E2459" s="1">
        <v>5215</v>
      </c>
      <c r="F2459" s="1">
        <v>3651.25</v>
      </c>
      <c r="G2459" s="1">
        <v>3474</v>
      </c>
      <c r="H2459" s="1">
        <v>3936</v>
      </c>
      <c r="I2459" s="1">
        <v>5547</v>
      </c>
      <c r="J2459" s="1">
        <v>1441</v>
      </c>
      <c r="K2459" s="1">
        <v>2438.333333333333</v>
      </c>
      <c r="L2459" s="1">
        <v>4852</v>
      </c>
      <c r="M2459" s="1">
        <v>10141.66513599435</v>
      </c>
      <c r="N2459" s="1">
        <v>45219.583333333343</v>
      </c>
      <c r="O2459" s="1">
        <v>0.1232605648291796</v>
      </c>
      <c r="P2459" s="1">
        <v>0.54959331709982928</v>
      </c>
      <c r="Q2459" s="1" t="s">
        <v>36</v>
      </c>
      <c r="R2459" s="1" t="s">
        <v>25</v>
      </c>
      <c r="S2459" s="1" t="s">
        <v>37</v>
      </c>
      <c r="T2459" s="1">
        <v>11753.8163507109</v>
      </c>
      <c r="U2459" s="1">
        <v>0.32714611807099098</v>
      </c>
      <c r="V2459" s="3" t="s">
        <v>38</v>
      </c>
    </row>
    <row r="2460" spans="1:22" x14ac:dyDescent="0.3">
      <c r="A2460" s="2" t="s">
        <v>324</v>
      </c>
      <c r="B2460" s="1" t="s">
        <v>44</v>
      </c>
      <c r="C2460" s="1">
        <v>82278.262719703984</v>
      </c>
      <c r="D2460" s="1">
        <v>14665</v>
      </c>
      <c r="E2460" s="1">
        <v>2233</v>
      </c>
      <c r="F2460" s="1">
        <v>4730</v>
      </c>
      <c r="G2460" s="1">
        <v>3460</v>
      </c>
      <c r="H2460" s="1">
        <v>2830</v>
      </c>
      <c r="I2460" s="1">
        <v>990</v>
      </c>
      <c r="J2460" s="1">
        <v>3236</v>
      </c>
      <c r="K2460" s="1">
        <v>2438.333333333333</v>
      </c>
      <c r="L2460" s="1">
        <v>3630</v>
      </c>
      <c r="M2460" s="1">
        <v>10141.66513599435</v>
      </c>
      <c r="N2460" s="1">
        <v>38212.333333333343</v>
      </c>
      <c r="O2460" s="1">
        <v>0.1232605648291796</v>
      </c>
      <c r="P2460" s="1">
        <v>0.46442805268641452</v>
      </c>
      <c r="Q2460" s="1" t="s">
        <v>36</v>
      </c>
      <c r="R2460" s="1" t="s">
        <v>25</v>
      </c>
      <c r="S2460" s="1" t="s">
        <v>37</v>
      </c>
      <c r="T2460" s="1">
        <v>11753.8163507109</v>
      </c>
      <c r="U2460" s="1">
        <v>0.41231138248440591</v>
      </c>
      <c r="V2460" s="3" t="s">
        <v>38</v>
      </c>
    </row>
    <row r="2461" spans="1:22" x14ac:dyDescent="0.3">
      <c r="A2461" s="2" t="s">
        <v>324</v>
      </c>
      <c r="B2461" s="1" t="s">
        <v>40</v>
      </c>
      <c r="C2461" s="1">
        <v>82278.262719703984</v>
      </c>
      <c r="D2461" s="1">
        <v>14665</v>
      </c>
      <c r="E2461" s="1">
        <v>8494</v>
      </c>
      <c r="F2461" s="1">
        <v>3083</v>
      </c>
      <c r="G2461" s="1">
        <v>4169</v>
      </c>
      <c r="H2461" s="1">
        <v>5633</v>
      </c>
      <c r="I2461" s="1">
        <v>1406</v>
      </c>
      <c r="J2461" s="1">
        <v>1716</v>
      </c>
      <c r="K2461" s="1">
        <v>2438.333333333333</v>
      </c>
      <c r="L2461" s="1">
        <v>1637</v>
      </c>
      <c r="M2461" s="1">
        <v>10141.66513599435</v>
      </c>
      <c r="N2461" s="1">
        <v>43241.333333333343</v>
      </c>
      <c r="O2461" s="1">
        <v>0.1232605648291796</v>
      </c>
      <c r="P2461" s="1">
        <v>0.52554990715643668</v>
      </c>
      <c r="Q2461" s="1" t="s">
        <v>36</v>
      </c>
      <c r="R2461" s="1" t="s">
        <v>25</v>
      </c>
      <c r="S2461" s="1" t="s">
        <v>37</v>
      </c>
      <c r="T2461" s="1">
        <v>11753.8163507109</v>
      </c>
      <c r="U2461" s="1">
        <v>0.35118952801438358</v>
      </c>
      <c r="V2461" s="3" t="s">
        <v>38</v>
      </c>
    </row>
    <row r="2462" spans="1:22" x14ac:dyDescent="0.3">
      <c r="A2462" s="2" t="s">
        <v>325</v>
      </c>
      <c r="B2462" s="1" t="s">
        <v>23</v>
      </c>
      <c r="C2462" s="1">
        <v>37394</v>
      </c>
      <c r="D2462" s="1">
        <v>14121</v>
      </c>
      <c r="E2462" s="1">
        <v>6428</v>
      </c>
      <c r="F2462" s="1">
        <v>2939</v>
      </c>
      <c r="G2462" s="1">
        <v>4449</v>
      </c>
      <c r="H2462" s="1">
        <v>5987</v>
      </c>
      <c r="I2462" s="1">
        <v>4119.666666666667</v>
      </c>
      <c r="J2462" s="1">
        <v>1926</v>
      </c>
      <c r="K2462" s="1">
        <v>3748.6</v>
      </c>
      <c r="L2462" s="1">
        <v>1609</v>
      </c>
      <c r="M2462" s="1">
        <v>10141.66513599435</v>
      </c>
      <c r="N2462" s="1">
        <v>45327.266666666663</v>
      </c>
      <c r="O2462" s="1">
        <v>0.2712110267955915</v>
      </c>
      <c r="P2462" s="1">
        <v>1.0237409276244751</v>
      </c>
      <c r="Q2462" s="1" t="s">
        <v>24</v>
      </c>
      <c r="R2462" s="1" t="s">
        <v>25</v>
      </c>
      <c r="S2462" s="1" t="s">
        <v>26</v>
      </c>
      <c r="T2462" s="1">
        <v>-65</v>
      </c>
      <c r="U2462" s="1">
        <v>-0.25386851546372252</v>
      </c>
      <c r="V2462" s="3" t="s">
        <v>27</v>
      </c>
    </row>
    <row r="2463" spans="1:22" x14ac:dyDescent="0.3">
      <c r="A2463" s="2" t="s">
        <v>325</v>
      </c>
      <c r="B2463" s="1" t="s">
        <v>39</v>
      </c>
      <c r="C2463" s="1">
        <v>37394</v>
      </c>
      <c r="D2463" s="1">
        <v>14121</v>
      </c>
      <c r="E2463" s="1">
        <v>5261</v>
      </c>
      <c r="F2463" s="1">
        <v>5865</v>
      </c>
      <c r="G2463" s="1">
        <v>2229</v>
      </c>
      <c r="H2463" s="1">
        <v>5966</v>
      </c>
      <c r="I2463" s="1">
        <v>4119.666666666667</v>
      </c>
      <c r="J2463" s="1">
        <v>1590</v>
      </c>
      <c r="K2463" s="1">
        <v>3748.6</v>
      </c>
      <c r="L2463" s="1">
        <v>5916</v>
      </c>
      <c r="M2463" s="1">
        <v>10141.66513599435</v>
      </c>
      <c r="N2463" s="1">
        <v>48816.266666666663</v>
      </c>
      <c r="O2463" s="1">
        <v>0.2712110267955915</v>
      </c>
      <c r="P2463" s="1">
        <v>1.0237409276244751</v>
      </c>
      <c r="Q2463" s="1" t="s">
        <v>24</v>
      </c>
      <c r="R2463" s="1" t="s">
        <v>25</v>
      </c>
      <c r="S2463" s="1" t="s">
        <v>26</v>
      </c>
      <c r="T2463" s="1">
        <v>-3554</v>
      </c>
      <c r="U2463" s="1">
        <v>-0.25386851546372252</v>
      </c>
      <c r="V2463" s="3" t="s">
        <v>27</v>
      </c>
    </row>
    <row r="2464" spans="1:22" x14ac:dyDescent="0.3">
      <c r="A2464" s="2" t="s">
        <v>325</v>
      </c>
      <c r="B2464" s="1" t="s">
        <v>28</v>
      </c>
      <c r="C2464" s="1">
        <v>37394</v>
      </c>
      <c r="D2464" s="1">
        <v>14121</v>
      </c>
      <c r="E2464" s="1">
        <v>8236</v>
      </c>
      <c r="F2464" s="1">
        <v>4470</v>
      </c>
      <c r="G2464" s="1">
        <v>1900</v>
      </c>
      <c r="H2464" s="1">
        <v>955</v>
      </c>
      <c r="I2464" s="1">
        <v>2872</v>
      </c>
      <c r="J2464" s="1">
        <v>3828</v>
      </c>
      <c r="K2464" s="1">
        <v>4901</v>
      </c>
      <c r="L2464" s="1">
        <v>2206</v>
      </c>
      <c r="M2464" s="1">
        <v>10141.66513599435</v>
      </c>
      <c r="N2464" s="1">
        <v>43489</v>
      </c>
      <c r="O2464" s="1">
        <v>0.2712110267955915</v>
      </c>
      <c r="P2464" s="1">
        <v>1.0237409276244751</v>
      </c>
      <c r="Q2464" s="1" t="s">
        <v>24</v>
      </c>
      <c r="R2464" s="1" t="s">
        <v>25</v>
      </c>
      <c r="S2464" s="1" t="s">
        <v>26</v>
      </c>
      <c r="T2464" s="1">
        <v>-5515</v>
      </c>
      <c r="U2464" s="1">
        <v>-0.25386851546372252</v>
      </c>
      <c r="V2464" s="3" t="s">
        <v>27</v>
      </c>
    </row>
    <row r="2465" spans="1:22" x14ac:dyDescent="0.3">
      <c r="A2465" s="2" t="s">
        <v>325</v>
      </c>
      <c r="B2465" s="1" t="s">
        <v>29</v>
      </c>
      <c r="C2465" s="1">
        <v>37394</v>
      </c>
      <c r="D2465" s="1">
        <v>14121</v>
      </c>
      <c r="E2465" s="1">
        <v>4138</v>
      </c>
      <c r="F2465" s="1">
        <v>5820</v>
      </c>
      <c r="G2465" s="1">
        <v>1232</v>
      </c>
      <c r="H2465" s="1">
        <v>6200</v>
      </c>
      <c r="I2465" s="1">
        <v>4119.666666666667</v>
      </c>
      <c r="J2465" s="1">
        <v>5340</v>
      </c>
      <c r="K2465" s="1">
        <v>4198</v>
      </c>
      <c r="L2465" s="1">
        <v>4963</v>
      </c>
      <c r="M2465" s="1">
        <v>10141.66513599435</v>
      </c>
      <c r="N2465" s="1">
        <v>50131.666666666657</v>
      </c>
      <c r="O2465" s="1">
        <v>0.2712110267955915</v>
      </c>
      <c r="P2465" s="1">
        <v>1.0237409276244751</v>
      </c>
      <c r="Q2465" s="1" t="s">
        <v>24</v>
      </c>
      <c r="R2465" s="1" t="s">
        <v>25</v>
      </c>
      <c r="S2465" s="1" t="s">
        <v>26</v>
      </c>
      <c r="T2465" s="1">
        <v>-8618</v>
      </c>
      <c r="U2465" s="1">
        <v>-0.25386851546372252</v>
      </c>
      <c r="V2465" s="3" t="s">
        <v>27</v>
      </c>
    </row>
    <row r="2466" spans="1:22" x14ac:dyDescent="0.3">
      <c r="A2466" s="2" t="s">
        <v>325</v>
      </c>
      <c r="B2466" s="1" t="s">
        <v>30</v>
      </c>
      <c r="C2466" s="1">
        <v>37394</v>
      </c>
      <c r="D2466" s="1">
        <v>14121</v>
      </c>
      <c r="E2466" s="1">
        <v>4968</v>
      </c>
      <c r="F2466" s="1">
        <v>4269.2</v>
      </c>
      <c r="G2466" s="1">
        <v>1271</v>
      </c>
      <c r="H2466" s="1">
        <v>4451</v>
      </c>
      <c r="I2466" s="1">
        <v>4119.666666666667</v>
      </c>
      <c r="J2466" s="1">
        <v>5176</v>
      </c>
      <c r="K2466" s="1">
        <v>1075</v>
      </c>
      <c r="L2466" s="1">
        <v>1527</v>
      </c>
      <c r="M2466" s="1">
        <v>10141.66513599435</v>
      </c>
      <c r="N2466" s="1">
        <v>40977.866666666669</v>
      </c>
      <c r="O2466" s="1">
        <v>0.2712110267955915</v>
      </c>
      <c r="P2466" s="1">
        <v>1.0237409276244751</v>
      </c>
      <c r="Q2466" s="1" t="s">
        <v>24</v>
      </c>
      <c r="R2466" s="1" t="s">
        <v>25</v>
      </c>
      <c r="S2466" s="1" t="s">
        <v>26</v>
      </c>
      <c r="T2466" s="1">
        <v>4805</v>
      </c>
      <c r="U2466" s="1">
        <v>-0.25386851546372252</v>
      </c>
      <c r="V2466" s="3" t="s">
        <v>27</v>
      </c>
    </row>
    <row r="2467" spans="1:22" x14ac:dyDescent="0.3">
      <c r="A2467" s="2" t="s">
        <v>325</v>
      </c>
      <c r="B2467" s="1" t="s">
        <v>31</v>
      </c>
      <c r="C2467" s="1">
        <v>37394</v>
      </c>
      <c r="D2467" s="1">
        <v>14121</v>
      </c>
      <c r="E2467" s="1">
        <v>4275</v>
      </c>
      <c r="F2467" s="1">
        <v>2252</v>
      </c>
      <c r="G2467" s="1">
        <v>2807</v>
      </c>
      <c r="H2467" s="1">
        <v>3523</v>
      </c>
      <c r="I2467" s="1">
        <v>4177</v>
      </c>
      <c r="J2467" s="1">
        <v>3416</v>
      </c>
      <c r="K2467" s="1">
        <v>3748.6</v>
      </c>
      <c r="L2467" s="1">
        <v>4705</v>
      </c>
      <c r="M2467" s="1">
        <v>10141.66513599435</v>
      </c>
      <c r="N2467" s="1">
        <v>43024.6</v>
      </c>
      <c r="O2467" s="1">
        <v>0.2712110267955915</v>
      </c>
      <c r="P2467" s="1">
        <v>1.0237409276244751</v>
      </c>
      <c r="Q2467" s="1" t="s">
        <v>24</v>
      </c>
      <c r="R2467" s="1" t="s">
        <v>25</v>
      </c>
      <c r="S2467" s="1" t="s">
        <v>26</v>
      </c>
      <c r="T2467" s="1">
        <v>-1882</v>
      </c>
      <c r="U2467" s="1">
        <v>-0.25386851546372252</v>
      </c>
      <c r="V2467" s="3" t="s">
        <v>27</v>
      </c>
    </row>
    <row r="2468" spans="1:22" x14ac:dyDescent="0.3">
      <c r="A2468" s="2" t="s">
        <v>325</v>
      </c>
      <c r="B2468" s="1" t="s">
        <v>32</v>
      </c>
      <c r="C2468" s="1">
        <v>37394</v>
      </c>
      <c r="D2468" s="1">
        <v>14121</v>
      </c>
      <c r="E2468" s="1">
        <v>5963</v>
      </c>
      <c r="F2468" s="1">
        <v>4269.2</v>
      </c>
      <c r="G2468" s="1">
        <v>3673</v>
      </c>
      <c r="H2468" s="1">
        <v>3254</v>
      </c>
      <c r="I2468" s="1">
        <v>4119.666666666667</v>
      </c>
      <c r="J2468" s="1">
        <v>5520</v>
      </c>
      <c r="K2468" s="1">
        <v>4310</v>
      </c>
      <c r="L2468" s="1">
        <v>1877</v>
      </c>
      <c r="M2468" s="1">
        <v>10141.66513599435</v>
      </c>
      <c r="N2468" s="1">
        <v>47106.866666666669</v>
      </c>
      <c r="O2468" s="1">
        <v>0.2712110267955915</v>
      </c>
      <c r="P2468" s="1">
        <v>1.0237409276244751</v>
      </c>
      <c r="Q2468" s="1" t="s">
        <v>24</v>
      </c>
      <c r="R2468" s="1" t="s">
        <v>25</v>
      </c>
      <c r="S2468" s="1" t="s">
        <v>26</v>
      </c>
      <c r="T2468" s="1">
        <v>-1324</v>
      </c>
      <c r="U2468" s="1">
        <v>-0.25386851546372252</v>
      </c>
      <c r="V2468" s="3" t="s">
        <v>27</v>
      </c>
    </row>
    <row r="2469" spans="1:22" x14ac:dyDescent="0.3">
      <c r="A2469" s="2" t="s">
        <v>325</v>
      </c>
      <c r="B2469" s="1" t="s">
        <v>33</v>
      </c>
      <c r="C2469" s="1">
        <v>37394</v>
      </c>
      <c r="D2469" s="1">
        <v>14121</v>
      </c>
      <c r="E2469" s="1">
        <v>6056</v>
      </c>
      <c r="F2469" s="1">
        <v>4269.2</v>
      </c>
      <c r="G2469" s="1">
        <v>3308</v>
      </c>
      <c r="H2469" s="1">
        <v>1625</v>
      </c>
      <c r="I2469" s="1">
        <v>5310</v>
      </c>
      <c r="J2469" s="1">
        <v>3828</v>
      </c>
      <c r="K2469" s="1">
        <v>4259</v>
      </c>
      <c r="L2469" s="1">
        <v>996</v>
      </c>
      <c r="M2469" s="1">
        <v>10141.66513599435</v>
      </c>
      <c r="N2469" s="1">
        <v>43772.2</v>
      </c>
      <c r="O2469" s="1">
        <v>0.2712110267955915</v>
      </c>
      <c r="P2469" s="1">
        <v>1.0237409276244751</v>
      </c>
      <c r="Q2469" s="1" t="s">
        <v>24</v>
      </c>
      <c r="R2469" s="1" t="s">
        <v>25</v>
      </c>
      <c r="S2469" s="1" t="s">
        <v>26</v>
      </c>
      <c r="T2469" s="1">
        <v>-4270</v>
      </c>
      <c r="U2469" s="1">
        <v>-0.25386851546372252</v>
      </c>
      <c r="V2469" s="3" t="s">
        <v>27</v>
      </c>
    </row>
    <row r="2470" spans="1:22" x14ac:dyDescent="0.3">
      <c r="A2470" s="2" t="s">
        <v>326</v>
      </c>
      <c r="B2470" s="1" t="s">
        <v>23</v>
      </c>
      <c r="C2470" s="1">
        <v>82278.262719703984</v>
      </c>
      <c r="D2470" s="1">
        <v>14049</v>
      </c>
      <c r="E2470" s="1">
        <v>6722</v>
      </c>
      <c r="F2470" s="1">
        <v>2935</v>
      </c>
      <c r="G2470" s="1">
        <v>2663</v>
      </c>
      <c r="H2470" s="1">
        <v>1715</v>
      </c>
      <c r="I2470" s="1">
        <v>4365.2</v>
      </c>
      <c r="J2470" s="1">
        <v>4050</v>
      </c>
      <c r="K2470" s="1">
        <v>2579</v>
      </c>
      <c r="L2470" s="1">
        <v>3815</v>
      </c>
      <c r="M2470" s="1">
        <v>6430.5</v>
      </c>
      <c r="N2470" s="1">
        <v>42893.2</v>
      </c>
      <c r="O2470" s="1">
        <v>7.6885434753899473E-2</v>
      </c>
      <c r="P2470" s="1">
        <v>0.52131873695636433</v>
      </c>
      <c r="Q2470" s="1" t="s">
        <v>36</v>
      </c>
      <c r="R2470" s="1" t="s">
        <v>25</v>
      </c>
      <c r="S2470" s="1" t="s">
        <v>37</v>
      </c>
      <c r="T2470" s="1">
        <v>11753.8163507109</v>
      </c>
      <c r="U2470" s="1">
        <v>0.4017958282897362</v>
      </c>
      <c r="V2470" s="3" t="s">
        <v>46</v>
      </c>
    </row>
    <row r="2471" spans="1:22" x14ac:dyDescent="0.3">
      <c r="A2471" s="2" t="s">
        <v>326</v>
      </c>
      <c r="B2471" s="1" t="s">
        <v>39</v>
      </c>
      <c r="C2471" s="1">
        <v>82278.262719703984</v>
      </c>
      <c r="D2471" s="1">
        <v>14049</v>
      </c>
      <c r="E2471" s="1">
        <v>5439</v>
      </c>
      <c r="F2471" s="1">
        <v>4728</v>
      </c>
      <c r="G2471" s="1">
        <v>3609</v>
      </c>
      <c r="H2471" s="1">
        <v>1942</v>
      </c>
      <c r="I2471" s="1">
        <v>1615</v>
      </c>
      <c r="J2471" s="1">
        <v>3384</v>
      </c>
      <c r="K2471" s="1">
        <v>2579</v>
      </c>
      <c r="L2471" s="1">
        <v>123</v>
      </c>
      <c r="M2471" s="1">
        <v>6430.5</v>
      </c>
      <c r="N2471" s="1">
        <v>37468</v>
      </c>
      <c r="O2471" s="1">
        <v>7.6885434753899473E-2</v>
      </c>
      <c r="P2471" s="1">
        <v>0.45538151586454401</v>
      </c>
      <c r="Q2471" s="1" t="s">
        <v>36</v>
      </c>
      <c r="R2471" s="1" t="s">
        <v>25</v>
      </c>
      <c r="S2471" s="1" t="s">
        <v>37</v>
      </c>
      <c r="T2471" s="1">
        <v>11753.8163507109</v>
      </c>
      <c r="U2471" s="1">
        <v>0.46773304938155652</v>
      </c>
      <c r="V2471" s="3" t="s">
        <v>46</v>
      </c>
    </row>
    <row r="2472" spans="1:22" x14ac:dyDescent="0.3">
      <c r="A2472" s="2" t="s">
        <v>326</v>
      </c>
      <c r="B2472" s="1" t="s">
        <v>28</v>
      </c>
      <c r="C2472" s="1">
        <v>82278.262719703984</v>
      </c>
      <c r="D2472" s="1">
        <v>14049</v>
      </c>
      <c r="E2472" s="1">
        <v>7677</v>
      </c>
      <c r="F2472" s="1">
        <v>2935</v>
      </c>
      <c r="G2472" s="1">
        <v>2376</v>
      </c>
      <c r="H2472" s="1">
        <v>3077</v>
      </c>
      <c r="I2472" s="1">
        <v>4365.2</v>
      </c>
      <c r="J2472" s="1">
        <v>637</v>
      </c>
      <c r="K2472" s="1">
        <v>3948</v>
      </c>
      <c r="L2472" s="1">
        <v>1112</v>
      </c>
      <c r="M2472" s="1">
        <v>6430.5</v>
      </c>
      <c r="N2472" s="1">
        <v>40176.199999999997</v>
      </c>
      <c r="O2472" s="1">
        <v>7.6885434753899473E-2</v>
      </c>
      <c r="P2472" s="1">
        <v>0.48829664934549732</v>
      </c>
      <c r="Q2472" s="1" t="s">
        <v>36</v>
      </c>
      <c r="R2472" s="1" t="s">
        <v>25</v>
      </c>
      <c r="S2472" s="1" t="s">
        <v>37</v>
      </c>
      <c r="T2472" s="1">
        <v>11753.8163507109</v>
      </c>
      <c r="U2472" s="1">
        <v>0.43481791590060331</v>
      </c>
      <c r="V2472" s="3" t="s">
        <v>46</v>
      </c>
    </row>
    <row r="2473" spans="1:22" x14ac:dyDescent="0.3">
      <c r="A2473" s="2" t="s">
        <v>326</v>
      </c>
      <c r="B2473" s="1" t="s">
        <v>29</v>
      </c>
      <c r="C2473" s="1">
        <v>82278.262719703984</v>
      </c>
      <c r="D2473" s="1">
        <v>14049</v>
      </c>
      <c r="E2473" s="1">
        <v>4730</v>
      </c>
      <c r="F2473" s="1">
        <v>3814</v>
      </c>
      <c r="G2473" s="1">
        <v>2791</v>
      </c>
      <c r="H2473" s="1">
        <v>986</v>
      </c>
      <c r="I2473" s="1">
        <v>7705</v>
      </c>
      <c r="J2473" s="1">
        <v>1382</v>
      </c>
      <c r="K2473" s="1">
        <v>2579</v>
      </c>
      <c r="L2473" s="1">
        <v>4263</v>
      </c>
      <c r="M2473" s="1">
        <v>6430.5</v>
      </c>
      <c r="N2473" s="1">
        <v>42299</v>
      </c>
      <c r="O2473" s="1">
        <v>7.6885434753899473E-2</v>
      </c>
      <c r="P2473" s="1">
        <v>0.51409690241150707</v>
      </c>
      <c r="Q2473" s="1" t="s">
        <v>36</v>
      </c>
      <c r="R2473" s="1" t="s">
        <v>25</v>
      </c>
      <c r="S2473" s="1" t="s">
        <v>37</v>
      </c>
      <c r="T2473" s="1">
        <v>11753.8163507109</v>
      </c>
      <c r="U2473" s="1">
        <v>0.40901766283459351</v>
      </c>
      <c r="V2473" s="3" t="s">
        <v>46</v>
      </c>
    </row>
    <row r="2474" spans="1:22" x14ac:dyDescent="0.3">
      <c r="A2474" s="2" t="s">
        <v>326</v>
      </c>
      <c r="B2474" s="1" t="s">
        <v>30</v>
      </c>
      <c r="C2474" s="1">
        <v>82278.262719703984</v>
      </c>
      <c r="D2474" s="1">
        <v>14049</v>
      </c>
      <c r="E2474" s="1">
        <v>5365</v>
      </c>
      <c r="F2474" s="1">
        <v>1208</v>
      </c>
      <c r="G2474" s="1">
        <v>1079</v>
      </c>
      <c r="H2474" s="1">
        <v>5476</v>
      </c>
      <c r="I2474" s="1">
        <v>5043</v>
      </c>
      <c r="J2474" s="1">
        <v>3689</v>
      </c>
      <c r="K2474" s="1">
        <v>2579</v>
      </c>
      <c r="L2474" s="1">
        <v>4851</v>
      </c>
      <c r="M2474" s="1">
        <v>6430.5</v>
      </c>
      <c r="N2474" s="1">
        <v>43339</v>
      </c>
      <c r="O2474" s="1">
        <v>7.6885434753899473E-2</v>
      </c>
      <c r="P2474" s="1">
        <v>0.52673693594676718</v>
      </c>
      <c r="Q2474" s="1" t="s">
        <v>36</v>
      </c>
      <c r="R2474" s="1" t="s">
        <v>25</v>
      </c>
      <c r="S2474" s="1" t="s">
        <v>37</v>
      </c>
      <c r="T2474" s="1">
        <v>11753.8163507109</v>
      </c>
      <c r="U2474" s="1">
        <v>0.39637762929933329</v>
      </c>
      <c r="V2474" s="3" t="s">
        <v>38</v>
      </c>
    </row>
    <row r="2475" spans="1:22" x14ac:dyDescent="0.3">
      <c r="A2475" s="2" t="s">
        <v>326</v>
      </c>
      <c r="B2475" s="1" t="s">
        <v>31</v>
      </c>
      <c r="C2475" s="1">
        <v>82278.262719703984</v>
      </c>
      <c r="D2475" s="1">
        <v>14049</v>
      </c>
      <c r="E2475" s="1">
        <v>2445</v>
      </c>
      <c r="F2475" s="1">
        <v>3943</v>
      </c>
      <c r="G2475" s="1">
        <v>4430</v>
      </c>
      <c r="H2475" s="1">
        <v>1192</v>
      </c>
      <c r="I2475" s="1">
        <v>3481</v>
      </c>
      <c r="J2475" s="1">
        <v>4375</v>
      </c>
      <c r="K2475" s="1">
        <v>2579</v>
      </c>
      <c r="L2475" s="1">
        <v>2090</v>
      </c>
      <c r="M2475" s="1">
        <v>6430.5</v>
      </c>
      <c r="N2475" s="1">
        <v>38584</v>
      </c>
      <c r="O2475" s="1">
        <v>7.6885434753899473E-2</v>
      </c>
      <c r="P2475" s="1">
        <v>0.46894524415814998</v>
      </c>
      <c r="Q2475" s="1" t="s">
        <v>36</v>
      </c>
      <c r="R2475" s="1" t="s">
        <v>25</v>
      </c>
      <c r="S2475" s="1" t="s">
        <v>37</v>
      </c>
      <c r="T2475" s="1">
        <v>11753.8163507109</v>
      </c>
      <c r="U2475" s="1">
        <v>0.45416932108795049</v>
      </c>
      <c r="V2475" s="3" t="s">
        <v>46</v>
      </c>
    </row>
    <row r="2476" spans="1:22" x14ac:dyDescent="0.3">
      <c r="A2476" s="2" t="s">
        <v>326</v>
      </c>
      <c r="B2476" s="1" t="s">
        <v>32</v>
      </c>
      <c r="C2476" s="1">
        <v>82278.262719703984</v>
      </c>
      <c r="D2476" s="1">
        <v>14049</v>
      </c>
      <c r="E2476" s="1">
        <v>6407</v>
      </c>
      <c r="F2476" s="1">
        <v>2227</v>
      </c>
      <c r="G2476" s="1">
        <v>4527</v>
      </c>
      <c r="H2476" s="1">
        <v>6417</v>
      </c>
      <c r="I2476" s="1">
        <v>3982</v>
      </c>
      <c r="J2476" s="1">
        <v>3610</v>
      </c>
      <c r="K2476" s="1">
        <v>1210</v>
      </c>
      <c r="L2476" s="1">
        <v>1570</v>
      </c>
      <c r="M2476" s="1">
        <v>6430.5</v>
      </c>
      <c r="N2476" s="1">
        <v>43999</v>
      </c>
      <c r="O2476" s="1">
        <v>7.6885434753899473E-2</v>
      </c>
      <c r="P2476" s="1">
        <v>0.53475849569029765</v>
      </c>
      <c r="Q2476" s="1" t="s">
        <v>36</v>
      </c>
      <c r="R2476" s="1" t="s">
        <v>25</v>
      </c>
      <c r="S2476" s="1" t="s">
        <v>37</v>
      </c>
      <c r="T2476" s="1">
        <v>11753.8163507109</v>
      </c>
      <c r="U2476" s="1">
        <v>0.38835606955580287</v>
      </c>
      <c r="V2476" s="3" t="s">
        <v>38</v>
      </c>
    </row>
    <row r="2477" spans="1:22" x14ac:dyDescent="0.3">
      <c r="A2477" s="2" t="s">
        <v>326</v>
      </c>
      <c r="B2477" s="1" t="s">
        <v>33</v>
      </c>
      <c r="C2477" s="1">
        <v>82278.262719703984</v>
      </c>
      <c r="D2477" s="1">
        <v>14049</v>
      </c>
      <c r="E2477" s="1">
        <v>8876</v>
      </c>
      <c r="F2477" s="1">
        <v>1690</v>
      </c>
      <c r="G2477" s="1">
        <v>2535</v>
      </c>
      <c r="H2477" s="1">
        <v>835</v>
      </c>
      <c r="I2477" s="1">
        <v>4365.2</v>
      </c>
      <c r="J2477" s="1">
        <v>5945</v>
      </c>
      <c r="K2477" s="1">
        <v>2579</v>
      </c>
      <c r="L2477" s="1">
        <v>1370</v>
      </c>
      <c r="M2477" s="1">
        <v>6430.5</v>
      </c>
      <c r="N2477" s="1">
        <v>42244.2</v>
      </c>
      <c r="O2477" s="1">
        <v>7.6885434753899473E-2</v>
      </c>
      <c r="P2477" s="1">
        <v>0.51343086987522601</v>
      </c>
      <c r="Q2477" s="1" t="s">
        <v>36</v>
      </c>
      <c r="R2477" s="1" t="s">
        <v>25</v>
      </c>
      <c r="S2477" s="1" t="s">
        <v>37</v>
      </c>
      <c r="T2477" s="1">
        <v>11753.8163507109</v>
      </c>
      <c r="U2477" s="1">
        <v>0.40968369537087451</v>
      </c>
      <c r="V2477" s="3" t="s">
        <v>46</v>
      </c>
    </row>
    <row r="2478" spans="1:22" x14ac:dyDescent="0.3">
      <c r="A2478" s="2" t="s">
        <v>327</v>
      </c>
      <c r="B2478" s="1" t="s">
        <v>23</v>
      </c>
      <c r="C2478" s="1">
        <v>82278.262719703984</v>
      </c>
      <c r="D2478" s="1">
        <v>7361</v>
      </c>
      <c r="E2478" s="1">
        <v>7801</v>
      </c>
      <c r="F2478" s="1">
        <v>4282</v>
      </c>
      <c r="G2478" s="1">
        <v>3278</v>
      </c>
      <c r="H2478" s="1">
        <v>3625</v>
      </c>
      <c r="I2478" s="1">
        <v>5936.5</v>
      </c>
      <c r="J2478" s="1">
        <v>2039</v>
      </c>
      <c r="K2478" s="1">
        <v>2982.6</v>
      </c>
      <c r="L2478" s="1">
        <v>5734</v>
      </c>
      <c r="M2478" s="1">
        <v>10141.66513599435</v>
      </c>
      <c r="N2478" s="1">
        <v>43039.1</v>
      </c>
      <c r="O2478" s="1">
        <v>0.1232605648291796</v>
      </c>
      <c r="P2478" s="1">
        <v>0.52309198781482058</v>
      </c>
      <c r="Q2478" s="1" t="s">
        <v>36</v>
      </c>
      <c r="R2478" s="1" t="s">
        <v>25</v>
      </c>
      <c r="S2478" s="1" t="s">
        <v>37</v>
      </c>
      <c r="T2478" s="1">
        <v>11753.8163507109</v>
      </c>
      <c r="U2478" s="1">
        <v>0.35364744735599979</v>
      </c>
      <c r="V2478" s="3" t="s">
        <v>38</v>
      </c>
    </row>
    <row r="2479" spans="1:22" x14ac:dyDescent="0.3">
      <c r="A2479" s="2" t="s">
        <v>327</v>
      </c>
      <c r="B2479" s="1" t="s">
        <v>39</v>
      </c>
      <c r="C2479" s="1">
        <v>82278.262719703984</v>
      </c>
      <c r="D2479" s="1">
        <v>7361</v>
      </c>
      <c r="E2479" s="1">
        <v>3379</v>
      </c>
      <c r="F2479" s="1">
        <v>1181</v>
      </c>
      <c r="G2479" s="1">
        <v>2656</v>
      </c>
      <c r="H2479" s="1">
        <v>1783</v>
      </c>
      <c r="I2479" s="1">
        <v>6128</v>
      </c>
      <c r="J2479" s="1">
        <v>1467</v>
      </c>
      <c r="K2479" s="1">
        <v>4182</v>
      </c>
      <c r="L2479" s="1">
        <v>4805</v>
      </c>
      <c r="M2479" s="1">
        <v>10141.66513599435</v>
      </c>
      <c r="N2479" s="1">
        <v>32942</v>
      </c>
      <c r="O2479" s="1">
        <v>0.1232605648291796</v>
      </c>
      <c r="P2479" s="1">
        <v>0.40037306222936397</v>
      </c>
      <c r="Q2479" s="1" t="s">
        <v>36</v>
      </c>
      <c r="R2479" s="1" t="s">
        <v>25</v>
      </c>
      <c r="S2479" s="1" t="s">
        <v>37</v>
      </c>
      <c r="T2479" s="1">
        <v>11753.8163507109</v>
      </c>
      <c r="U2479" s="1">
        <v>0.47636637294145628</v>
      </c>
      <c r="V2479" s="3" t="s">
        <v>38</v>
      </c>
    </row>
    <row r="2480" spans="1:22" x14ac:dyDescent="0.3">
      <c r="A2480" s="2" t="s">
        <v>327</v>
      </c>
      <c r="B2480" s="1" t="s">
        <v>28</v>
      </c>
      <c r="C2480" s="1">
        <v>82278.262719703984</v>
      </c>
      <c r="D2480" s="1">
        <v>7361</v>
      </c>
      <c r="E2480" s="1">
        <v>8256</v>
      </c>
      <c r="F2480" s="1">
        <v>4090.1428571428569</v>
      </c>
      <c r="G2480" s="1">
        <v>1297</v>
      </c>
      <c r="H2480" s="1">
        <v>4698</v>
      </c>
      <c r="I2480" s="1">
        <v>5936.5</v>
      </c>
      <c r="J2480" s="1">
        <v>1110</v>
      </c>
      <c r="K2480" s="1">
        <v>2521</v>
      </c>
      <c r="L2480" s="1">
        <v>2200</v>
      </c>
      <c r="M2480" s="1">
        <v>10141.66513599435</v>
      </c>
      <c r="N2480" s="1">
        <v>37469.642857142862</v>
      </c>
      <c r="O2480" s="1">
        <v>0.1232605648291796</v>
      </c>
      <c r="P2480" s="1">
        <v>0.45540148295048571</v>
      </c>
      <c r="Q2480" s="1" t="s">
        <v>36</v>
      </c>
      <c r="R2480" s="1" t="s">
        <v>25</v>
      </c>
      <c r="S2480" s="1" t="s">
        <v>37</v>
      </c>
      <c r="T2480" s="1">
        <v>11753.8163507109</v>
      </c>
      <c r="U2480" s="1">
        <v>0.42133795222033471</v>
      </c>
      <c r="V2480" s="3" t="s">
        <v>38</v>
      </c>
    </row>
    <row r="2481" spans="1:22" x14ac:dyDescent="0.3">
      <c r="A2481" s="2" t="s">
        <v>327</v>
      </c>
      <c r="B2481" s="1" t="s">
        <v>29</v>
      </c>
      <c r="C2481" s="1">
        <v>82278.262719703984</v>
      </c>
      <c r="D2481" s="1">
        <v>7361</v>
      </c>
      <c r="E2481" s="1">
        <v>4278</v>
      </c>
      <c r="F2481" s="1">
        <v>4090.1428571428569</v>
      </c>
      <c r="G2481" s="1">
        <v>4452</v>
      </c>
      <c r="H2481" s="1">
        <v>4699</v>
      </c>
      <c r="I2481" s="1">
        <v>5936.5</v>
      </c>
      <c r="J2481" s="1">
        <v>3138</v>
      </c>
      <c r="K2481" s="1">
        <v>2731</v>
      </c>
      <c r="L2481" s="1">
        <v>39</v>
      </c>
      <c r="M2481" s="1">
        <v>10141.66513599435</v>
      </c>
      <c r="N2481" s="1">
        <v>36724.642857142862</v>
      </c>
      <c r="O2481" s="1">
        <v>0.1232605648291796</v>
      </c>
      <c r="P2481" s="1">
        <v>0.44634684354301568</v>
      </c>
      <c r="Q2481" s="1" t="s">
        <v>36</v>
      </c>
      <c r="R2481" s="1" t="s">
        <v>25</v>
      </c>
      <c r="S2481" s="1" t="s">
        <v>37</v>
      </c>
      <c r="T2481" s="1">
        <v>11753.8163507109</v>
      </c>
      <c r="U2481" s="1">
        <v>0.43039259162780458</v>
      </c>
      <c r="V2481" s="3" t="s">
        <v>38</v>
      </c>
    </row>
    <row r="2482" spans="1:22" x14ac:dyDescent="0.3">
      <c r="A2482" s="2" t="s">
        <v>327</v>
      </c>
      <c r="B2482" s="1" t="s">
        <v>30</v>
      </c>
      <c r="C2482" s="1">
        <v>82278.262719703984</v>
      </c>
      <c r="D2482" s="1">
        <v>7361</v>
      </c>
      <c r="E2482" s="1">
        <v>8392</v>
      </c>
      <c r="F2482" s="1">
        <v>4661</v>
      </c>
      <c r="G2482" s="1">
        <v>2031</v>
      </c>
      <c r="H2482" s="1">
        <v>3262</v>
      </c>
      <c r="I2482" s="1">
        <v>5712</v>
      </c>
      <c r="J2482" s="1">
        <v>5839</v>
      </c>
      <c r="K2482" s="1">
        <v>3418</v>
      </c>
      <c r="L2482" s="1">
        <v>882</v>
      </c>
      <c r="M2482" s="1">
        <v>10141.66513599435</v>
      </c>
      <c r="N2482" s="1">
        <v>41558</v>
      </c>
      <c r="O2482" s="1">
        <v>0.1232605648291796</v>
      </c>
      <c r="P2482" s="1">
        <v>0.50509087851763423</v>
      </c>
      <c r="Q2482" s="1" t="s">
        <v>36</v>
      </c>
      <c r="R2482" s="1" t="s">
        <v>25</v>
      </c>
      <c r="S2482" s="1" t="s">
        <v>37</v>
      </c>
      <c r="T2482" s="1">
        <v>11753.8163507109</v>
      </c>
      <c r="U2482" s="1">
        <v>0.37164855665318608</v>
      </c>
      <c r="V2482" s="3" t="s">
        <v>38</v>
      </c>
    </row>
    <row r="2483" spans="1:22" x14ac:dyDescent="0.3">
      <c r="A2483" s="2" t="s">
        <v>327</v>
      </c>
      <c r="B2483" s="1" t="s">
        <v>31</v>
      </c>
      <c r="C2483" s="1">
        <v>82278.262719703984</v>
      </c>
      <c r="D2483" s="1">
        <v>7361</v>
      </c>
      <c r="E2483" s="1">
        <v>3716</v>
      </c>
      <c r="F2483" s="1">
        <v>1104</v>
      </c>
      <c r="G2483" s="1">
        <v>4587</v>
      </c>
      <c r="H2483" s="1">
        <v>6384</v>
      </c>
      <c r="I2483" s="1">
        <v>5936.5</v>
      </c>
      <c r="J2483" s="1">
        <v>4371</v>
      </c>
      <c r="K2483" s="1">
        <v>2982.6</v>
      </c>
      <c r="L2483" s="1">
        <v>5410</v>
      </c>
      <c r="M2483" s="1">
        <v>10141.66513599435</v>
      </c>
      <c r="N2483" s="1">
        <v>41852.1</v>
      </c>
      <c r="O2483" s="1">
        <v>0.1232605648291796</v>
      </c>
      <c r="P2483" s="1">
        <v>0.50866533415486503</v>
      </c>
      <c r="Q2483" s="1" t="s">
        <v>36</v>
      </c>
      <c r="R2483" s="1" t="s">
        <v>25</v>
      </c>
      <c r="S2483" s="1" t="s">
        <v>37</v>
      </c>
      <c r="T2483" s="1">
        <v>11753.8163507109</v>
      </c>
      <c r="U2483" s="1">
        <v>0.36807410101595528</v>
      </c>
      <c r="V2483" s="3" t="s">
        <v>38</v>
      </c>
    </row>
    <row r="2484" spans="1:22" x14ac:dyDescent="0.3">
      <c r="A2484" s="2" t="s">
        <v>327</v>
      </c>
      <c r="B2484" s="1" t="s">
        <v>32</v>
      </c>
      <c r="C2484" s="1">
        <v>82278.262719703984</v>
      </c>
      <c r="D2484" s="1">
        <v>7361</v>
      </c>
      <c r="E2484" s="1">
        <v>2250</v>
      </c>
      <c r="F2484" s="1">
        <v>5953</v>
      </c>
      <c r="G2484" s="1">
        <v>3078</v>
      </c>
      <c r="H2484" s="1">
        <v>1416</v>
      </c>
      <c r="I2484" s="1">
        <v>6842</v>
      </c>
      <c r="J2484" s="1">
        <v>2789</v>
      </c>
      <c r="K2484" s="1">
        <v>2061</v>
      </c>
      <c r="L2484" s="1">
        <v>3699</v>
      </c>
      <c r="M2484" s="1">
        <v>10141.66513599435</v>
      </c>
      <c r="N2484" s="1">
        <v>35449</v>
      </c>
      <c r="O2484" s="1">
        <v>0.1232605648291796</v>
      </c>
      <c r="P2484" s="1">
        <v>0.43084283537638041</v>
      </c>
      <c r="Q2484" s="1" t="s">
        <v>36</v>
      </c>
      <c r="R2484" s="1" t="s">
        <v>25</v>
      </c>
      <c r="S2484" s="1" t="s">
        <v>37</v>
      </c>
      <c r="T2484" s="1">
        <v>11753.8163507109</v>
      </c>
      <c r="U2484" s="1">
        <v>0.44589659979443991</v>
      </c>
      <c r="V2484" s="3" t="s">
        <v>38</v>
      </c>
    </row>
    <row r="2485" spans="1:22" x14ac:dyDescent="0.3">
      <c r="A2485" s="2" t="s">
        <v>327</v>
      </c>
      <c r="B2485" s="1" t="s">
        <v>33</v>
      </c>
      <c r="C2485" s="1">
        <v>82278.262719703984</v>
      </c>
      <c r="D2485" s="1">
        <v>7361</v>
      </c>
      <c r="E2485" s="1">
        <v>2055</v>
      </c>
      <c r="F2485" s="1">
        <v>4090.1428571428569</v>
      </c>
      <c r="G2485" s="1">
        <v>2381</v>
      </c>
      <c r="H2485" s="1">
        <v>5452</v>
      </c>
      <c r="I2485" s="1">
        <v>3506</v>
      </c>
      <c r="J2485" s="1">
        <v>2968.8888888888891</v>
      </c>
      <c r="K2485" s="1">
        <v>2982.6</v>
      </c>
      <c r="L2485" s="1">
        <v>3700</v>
      </c>
      <c r="M2485" s="1">
        <v>10141.66513599435</v>
      </c>
      <c r="N2485" s="1">
        <v>34496.631746031737</v>
      </c>
      <c r="O2485" s="1">
        <v>0.1232605648291796</v>
      </c>
      <c r="P2485" s="1">
        <v>0.41926786742630751</v>
      </c>
      <c r="Q2485" s="1" t="s">
        <v>36</v>
      </c>
      <c r="R2485" s="1" t="s">
        <v>25</v>
      </c>
      <c r="S2485" s="1" t="s">
        <v>37</v>
      </c>
      <c r="T2485" s="1">
        <v>11753.8163507109</v>
      </c>
      <c r="U2485" s="1">
        <v>0.45747156774451292</v>
      </c>
      <c r="V2485" s="3" t="s">
        <v>38</v>
      </c>
    </row>
    <row r="2486" spans="1:22" x14ac:dyDescent="0.3">
      <c r="A2486" s="2" t="s">
        <v>327</v>
      </c>
      <c r="B2486" s="1" t="s">
        <v>44</v>
      </c>
      <c r="C2486" s="1">
        <v>82278.262719703984</v>
      </c>
      <c r="D2486" s="1">
        <v>7361</v>
      </c>
      <c r="E2486" s="1">
        <v>4487</v>
      </c>
      <c r="F2486" s="1">
        <v>5902</v>
      </c>
      <c r="G2486" s="1">
        <v>3720</v>
      </c>
      <c r="H2486" s="1">
        <v>841</v>
      </c>
      <c r="I2486" s="1">
        <v>5711</v>
      </c>
      <c r="J2486" s="1">
        <v>4222</v>
      </c>
      <c r="K2486" s="1">
        <v>2982.6</v>
      </c>
      <c r="L2486" s="1">
        <v>2110</v>
      </c>
      <c r="M2486" s="1">
        <v>10141.66513599435</v>
      </c>
      <c r="N2486" s="1">
        <v>37336.6</v>
      </c>
      <c r="O2486" s="1">
        <v>0.1232605648291796</v>
      </c>
      <c r="P2486" s="1">
        <v>0.45378449624287748</v>
      </c>
      <c r="Q2486" s="1" t="s">
        <v>36</v>
      </c>
      <c r="R2486" s="1" t="s">
        <v>25</v>
      </c>
      <c r="S2486" s="1" t="s">
        <v>37</v>
      </c>
      <c r="T2486" s="1">
        <v>11753.8163507109</v>
      </c>
      <c r="U2486" s="1">
        <v>0.42295493892794278</v>
      </c>
      <c r="V2486" s="3" t="s">
        <v>38</v>
      </c>
    </row>
    <row r="2487" spans="1:22" x14ac:dyDescent="0.3">
      <c r="A2487" s="2" t="s">
        <v>327</v>
      </c>
      <c r="B2487" s="1" t="s">
        <v>40</v>
      </c>
      <c r="C2487" s="1">
        <v>82278.262719703984</v>
      </c>
      <c r="D2487" s="1">
        <v>7361</v>
      </c>
      <c r="E2487" s="1">
        <v>4155</v>
      </c>
      <c r="F2487" s="1">
        <v>5548</v>
      </c>
      <c r="G2487" s="1">
        <v>2755</v>
      </c>
      <c r="H2487" s="1">
        <v>2181</v>
      </c>
      <c r="I2487" s="1">
        <v>7720</v>
      </c>
      <c r="J2487" s="1">
        <v>1745</v>
      </c>
      <c r="K2487" s="1">
        <v>2982.6</v>
      </c>
      <c r="L2487" s="1">
        <v>3623</v>
      </c>
      <c r="M2487" s="1">
        <v>10141.66513599435</v>
      </c>
      <c r="N2487" s="1">
        <v>38070.6</v>
      </c>
      <c r="O2487" s="1">
        <v>0.1232605648291796</v>
      </c>
      <c r="P2487" s="1">
        <v>0.4627054429879553</v>
      </c>
      <c r="Q2487" s="1" t="s">
        <v>36</v>
      </c>
      <c r="R2487" s="1" t="s">
        <v>25</v>
      </c>
      <c r="S2487" s="1" t="s">
        <v>37</v>
      </c>
      <c r="T2487" s="1">
        <v>11753.8163507109</v>
      </c>
      <c r="U2487" s="1">
        <v>0.41403399218286502</v>
      </c>
      <c r="V2487" s="3" t="s">
        <v>38</v>
      </c>
    </row>
    <row r="2488" spans="1:22" x14ac:dyDescent="0.3">
      <c r="A2488" s="2" t="s">
        <v>328</v>
      </c>
      <c r="B2488" s="1" t="s">
        <v>23</v>
      </c>
      <c r="C2488" s="1">
        <v>82278.262719703984</v>
      </c>
      <c r="D2488" s="1">
        <v>12049</v>
      </c>
      <c r="E2488" s="1">
        <v>7075</v>
      </c>
      <c r="F2488" s="1">
        <v>1403</v>
      </c>
      <c r="G2488" s="1">
        <v>1192</v>
      </c>
      <c r="H2488" s="1">
        <v>4501</v>
      </c>
      <c r="I2488" s="1">
        <v>5598</v>
      </c>
      <c r="J2488" s="1">
        <v>2044</v>
      </c>
      <c r="K2488" s="1">
        <v>2766</v>
      </c>
      <c r="L2488" s="1">
        <v>5803</v>
      </c>
      <c r="M2488" s="1">
        <v>10141.66513599435</v>
      </c>
      <c r="N2488" s="1">
        <v>42431</v>
      </c>
      <c r="O2488" s="1">
        <v>0.1232605648291796</v>
      </c>
      <c r="P2488" s="1">
        <v>0.51570121436021321</v>
      </c>
      <c r="Q2488" s="1" t="s">
        <v>36</v>
      </c>
      <c r="R2488" s="1" t="s">
        <v>25</v>
      </c>
      <c r="S2488" s="1" t="s">
        <v>37</v>
      </c>
      <c r="T2488" s="1">
        <v>11753.8163507109</v>
      </c>
      <c r="U2488" s="1">
        <v>0.36103822081060721</v>
      </c>
      <c r="V2488" s="3" t="s">
        <v>38</v>
      </c>
    </row>
    <row r="2489" spans="1:22" x14ac:dyDescent="0.3">
      <c r="A2489" s="2" t="s">
        <v>328</v>
      </c>
      <c r="B2489" s="1" t="s">
        <v>28</v>
      </c>
      <c r="C2489" s="1">
        <v>82278.262719703984</v>
      </c>
      <c r="D2489" s="1">
        <v>12049</v>
      </c>
      <c r="E2489" s="1">
        <v>5628</v>
      </c>
      <c r="F2489" s="1">
        <v>1403</v>
      </c>
      <c r="G2489" s="1">
        <v>4135</v>
      </c>
      <c r="H2489" s="1">
        <v>3236</v>
      </c>
      <c r="I2489" s="1">
        <v>3955.75</v>
      </c>
      <c r="J2489" s="1">
        <v>1165</v>
      </c>
      <c r="K2489" s="1">
        <v>2761.5</v>
      </c>
      <c r="L2489" s="1">
        <v>1430</v>
      </c>
      <c r="M2489" s="1">
        <v>10141.66513599435</v>
      </c>
      <c r="N2489" s="1">
        <v>35763.25</v>
      </c>
      <c r="O2489" s="1">
        <v>0.1232605648291796</v>
      </c>
      <c r="P2489" s="1">
        <v>0.43466219166335679</v>
      </c>
      <c r="Q2489" s="1" t="s">
        <v>36</v>
      </c>
      <c r="R2489" s="1" t="s">
        <v>25</v>
      </c>
      <c r="S2489" s="1" t="s">
        <v>37</v>
      </c>
      <c r="T2489" s="1">
        <v>11753.8163507109</v>
      </c>
      <c r="U2489" s="1">
        <v>0.44207724350746352</v>
      </c>
      <c r="V2489" s="3" t="s">
        <v>38</v>
      </c>
    </row>
    <row r="2490" spans="1:22" x14ac:dyDescent="0.3">
      <c r="A2490" s="2" t="s">
        <v>328</v>
      </c>
      <c r="B2490" s="1" t="s">
        <v>29</v>
      </c>
      <c r="C2490" s="1">
        <v>82278.262719703984</v>
      </c>
      <c r="D2490" s="1">
        <v>12049</v>
      </c>
      <c r="E2490" s="1">
        <v>8944</v>
      </c>
      <c r="F2490" s="1">
        <v>1403</v>
      </c>
      <c r="G2490" s="1">
        <v>3374</v>
      </c>
      <c r="H2490" s="1">
        <v>1972</v>
      </c>
      <c r="I2490" s="1">
        <v>3955.75</v>
      </c>
      <c r="J2490" s="1">
        <v>5436</v>
      </c>
      <c r="K2490" s="1">
        <v>2761.5</v>
      </c>
      <c r="L2490" s="1">
        <v>2135</v>
      </c>
      <c r="M2490" s="1">
        <v>10141.66513599435</v>
      </c>
      <c r="N2490" s="1">
        <v>42030.25</v>
      </c>
      <c r="O2490" s="1">
        <v>0.1232605648291796</v>
      </c>
      <c r="P2490" s="1">
        <v>0.51083054759169833</v>
      </c>
      <c r="Q2490" s="1" t="s">
        <v>36</v>
      </c>
      <c r="R2490" s="1" t="s">
        <v>25</v>
      </c>
      <c r="S2490" s="1" t="s">
        <v>37</v>
      </c>
      <c r="T2490" s="1">
        <v>11753.8163507109</v>
      </c>
      <c r="U2490" s="1">
        <v>0.36590888757912199</v>
      </c>
      <c r="V2490" s="3" t="s">
        <v>38</v>
      </c>
    </row>
    <row r="2491" spans="1:22" x14ac:dyDescent="0.3">
      <c r="A2491" s="2" t="s">
        <v>328</v>
      </c>
      <c r="B2491" s="1" t="s">
        <v>31</v>
      </c>
      <c r="C2491" s="1">
        <v>82278.262719703984</v>
      </c>
      <c r="D2491" s="1">
        <v>12049</v>
      </c>
      <c r="E2491" s="1">
        <v>3251</v>
      </c>
      <c r="F2491" s="1">
        <v>1403</v>
      </c>
      <c r="G2491" s="1">
        <v>2671</v>
      </c>
      <c r="H2491" s="1">
        <v>5486</v>
      </c>
      <c r="I2491" s="1">
        <v>5045</v>
      </c>
      <c r="J2491" s="1">
        <v>4706</v>
      </c>
      <c r="K2491" s="1">
        <v>2246</v>
      </c>
      <c r="L2491" s="1">
        <v>1320</v>
      </c>
      <c r="M2491" s="1">
        <v>10141.66513599435</v>
      </c>
      <c r="N2491" s="1">
        <v>38177</v>
      </c>
      <c r="O2491" s="1">
        <v>0.1232605648291796</v>
      </c>
      <c r="P2491" s="1">
        <v>0.46399861564963962</v>
      </c>
      <c r="Q2491" s="1" t="s">
        <v>36</v>
      </c>
      <c r="R2491" s="1" t="s">
        <v>25</v>
      </c>
      <c r="S2491" s="1" t="s">
        <v>37</v>
      </c>
      <c r="T2491" s="1">
        <v>11753.8163507109</v>
      </c>
      <c r="U2491" s="1">
        <v>0.41274081952118069</v>
      </c>
      <c r="V2491" s="3" t="s">
        <v>38</v>
      </c>
    </row>
    <row r="2492" spans="1:22" x14ac:dyDescent="0.3">
      <c r="A2492" s="2" t="s">
        <v>328</v>
      </c>
      <c r="B2492" s="1" t="s">
        <v>32</v>
      </c>
      <c r="C2492" s="1">
        <v>82278.262719703984</v>
      </c>
      <c r="D2492" s="1">
        <v>12049</v>
      </c>
      <c r="E2492" s="1">
        <v>7022</v>
      </c>
      <c r="F2492" s="1">
        <v>1403</v>
      </c>
      <c r="G2492" s="1">
        <v>1376</v>
      </c>
      <c r="H2492" s="1">
        <v>3772</v>
      </c>
      <c r="I2492" s="1">
        <v>4393</v>
      </c>
      <c r="J2492" s="1">
        <v>3702</v>
      </c>
      <c r="K2492" s="1">
        <v>3381</v>
      </c>
      <c r="L2492" s="1">
        <v>1399</v>
      </c>
      <c r="M2492" s="1">
        <v>10141.66513599435</v>
      </c>
      <c r="N2492" s="1">
        <v>38497</v>
      </c>
      <c r="O2492" s="1">
        <v>0.1232605648291796</v>
      </c>
      <c r="P2492" s="1">
        <v>0.46788785673741201</v>
      </c>
      <c r="Q2492" s="1" t="s">
        <v>36</v>
      </c>
      <c r="R2492" s="1" t="s">
        <v>25</v>
      </c>
      <c r="S2492" s="1" t="s">
        <v>37</v>
      </c>
      <c r="T2492" s="1">
        <v>11753.8163507109</v>
      </c>
      <c r="U2492" s="1">
        <v>0.40885157843340841</v>
      </c>
      <c r="V2492" s="3" t="s">
        <v>38</v>
      </c>
    </row>
    <row r="2493" spans="1:22" x14ac:dyDescent="0.3">
      <c r="A2493" s="2" t="s">
        <v>328</v>
      </c>
      <c r="B2493" s="1" t="s">
        <v>33</v>
      </c>
      <c r="C2493" s="1">
        <v>82278.262719703984</v>
      </c>
      <c r="D2493" s="1">
        <v>12049</v>
      </c>
      <c r="E2493" s="1">
        <v>4667</v>
      </c>
      <c r="F2493" s="1">
        <v>1403</v>
      </c>
      <c r="G2493" s="1">
        <v>3986</v>
      </c>
      <c r="H2493" s="1">
        <v>4996</v>
      </c>
      <c r="I2493" s="1">
        <v>787</v>
      </c>
      <c r="J2493" s="1">
        <v>2402</v>
      </c>
      <c r="K2493" s="1">
        <v>2653</v>
      </c>
      <c r="L2493" s="1">
        <v>5659</v>
      </c>
      <c r="M2493" s="1">
        <v>10141.66513599435</v>
      </c>
      <c r="N2493" s="1">
        <v>38602</v>
      </c>
      <c r="O2493" s="1">
        <v>0.1232605648291796</v>
      </c>
      <c r="P2493" s="1">
        <v>0.46916401396933732</v>
      </c>
      <c r="Q2493" s="1" t="s">
        <v>36</v>
      </c>
      <c r="R2493" s="1" t="s">
        <v>25</v>
      </c>
      <c r="S2493" s="1" t="s">
        <v>37</v>
      </c>
      <c r="T2493" s="1">
        <v>11753.8163507109</v>
      </c>
      <c r="U2493" s="1">
        <v>0.4075754212014831</v>
      </c>
      <c r="V2493" s="3" t="s">
        <v>38</v>
      </c>
    </row>
    <row r="2494" spans="1:22" x14ac:dyDescent="0.3">
      <c r="A2494" s="2" t="s">
        <v>329</v>
      </c>
      <c r="B2494" s="1" t="s">
        <v>23</v>
      </c>
      <c r="C2494" s="1">
        <v>65235</v>
      </c>
      <c r="D2494" s="1">
        <v>9309</v>
      </c>
      <c r="E2494" s="1">
        <v>3008</v>
      </c>
      <c r="F2494" s="1">
        <v>3704.6</v>
      </c>
      <c r="G2494" s="1">
        <v>1261</v>
      </c>
      <c r="H2494" s="1">
        <v>4750</v>
      </c>
      <c r="I2494" s="1">
        <v>3148.25</v>
      </c>
      <c r="J2494" s="1">
        <v>2630</v>
      </c>
      <c r="K2494" s="1">
        <v>2968.2222222222222</v>
      </c>
      <c r="L2494" s="1">
        <v>2492</v>
      </c>
      <c r="M2494" s="1">
        <v>6430.5</v>
      </c>
      <c r="N2494" s="1">
        <v>33271.072222222218</v>
      </c>
      <c r="O2494" s="1">
        <v>7.6508009504100555E-2</v>
      </c>
      <c r="P2494" s="1">
        <v>0.51001873568210665</v>
      </c>
      <c r="Q2494" s="1" t="s">
        <v>36</v>
      </c>
      <c r="R2494" s="1" t="s">
        <v>25</v>
      </c>
      <c r="S2494" s="1" t="s">
        <v>37</v>
      </c>
      <c r="T2494" s="1">
        <v>35810</v>
      </c>
      <c r="U2494" s="1">
        <v>0.41347325481379282</v>
      </c>
      <c r="V2494" s="3" t="s">
        <v>46</v>
      </c>
    </row>
    <row r="2495" spans="1:22" x14ac:dyDescent="0.3">
      <c r="A2495" s="2" t="s">
        <v>329</v>
      </c>
      <c r="B2495" s="1" t="s">
        <v>39</v>
      </c>
      <c r="C2495" s="1">
        <v>65235</v>
      </c>
      <c r="D2495" s="1">
        <v>9309</v>
      </c>
      <c r="E2495" s="1">
        <v>2172</v>
      </c>
      <c r="F2495" s="1">
        <v>5454</v>
      </c>
      <c r="G2495" s="1">
        <v>1560</v>
      </c>
      <c r="H2495" s="1">
        <v>6003</v>
      </c>
      <c r="I2495" s="1">
        <v>4485</v>
      </c>
      <c r="J2495" s="1">
        <v>2817.6</v>
      </c>
      <c r="K2495" s="1">
        <v>2968.2222222222222</v>
      </c>
      <c r="L2495" s="1">
        <v>2076</v>
      </c>
      <c r="M2495" s="1">
        <v>6430.5</v>
      </c>
      <c r="N2495" s="1">
        <v>36844.822222222218</v>
      </c>
      <c r="O2495" s="1">
        <v>7.6508009504100555E-2</v>
      </c>
      <c r="P2495" s="1">
        <v>0.56480144435076596</v>
      </c>
      <c r="Q2495" s="1" t="s">
        <v>36</v>
      </c>
      <c r="R2495" s="1" t="s">
        <v>25</v>
      </c>
      <c r="S2495" s="1" t="s">
        <v>37</v>
      </c>
      <c r="T2495" s="1">
        <v>25960</v>
      </c>
      <c r="U2495" s="1">
        <v>0.35869054614513352</v>
      </c>
      <c r="V2495" s="3" t="s">
        <v>38</v>
      </c>
    </row>
    <row r="2496" spans="1:22" x14ac:dyDescent="0.3">
      <c r="A2496" s="2" t="s">
        <v>329</v>
      </c>
      <c r="B2496" s="1" t="s">
        <v>42</v>
      </c>
      <c r="C2496" s="1">
        <v>65235</v>
      </c>
      <c r="D2496" s="1">
        <v>9309</v>
      </c>
      <c r="E2496" s="1">
        <v>7416</v>
      </c>
      <c r="F2496" s="1">
        <v>3704.6</v>
      </c>
      <c r="G2496" s="1">
        <v>4857</v>
      </c>
      <c r="H2496" s="1">
        <v>3315</v>
      </c>
      <c r="I2496" s="1">
        <v>3148.25</v>
      </c>
      <c r="J2496" s="1">
        <v>2817.6</v>
      </c>
      <c r="K2496" s="1">
        <v>1402</v>
      </c>
      <c r="L2496" s="1">
        <v>2198</v>
      </c>
      <c r="M2496" s="1">
        <v>6430.5</v>
      </c>
      <c r="N2496" s="1">
        <v>38167.449999999997</v>
      </c>
      <c r="O2496" s="1">
        <v>7.6508009504100555E-2</v>
      </c>
      <c r="P2496" s="1">
        <v>0.58507626274239288</v>
      </c>
      <c r="Q2496" s="1" t="s">
        <v>36</v>
      </c>
      <c r="R2496" s="1" t="s">
        <v>25</v>
      </c>
      <c r="S2496" s="1" t="s">
        <v>37</v>
      </c>
      <c r="T2496" s="1">
        <v>26967</v>
      </c>
      <c r="U2496" s="1">
        <v>0.33841572775350659</v>
      </c>
      <c r="V2496" s="3" t="s">
        <v>38</v>
      </c>
    </row>
    <row r="2497" spans="1:22" x14ac:dyDescent="0.3">
      <c r="A2497" s="2" t="s">
        <v>329</v>
      </c>
      <c r="B2497" s="1" t="s">
        <v>28</v>
      </c>
      <c r="C2497" s="1">
        <v>65235</v>
      </c>
      <c r="D2497" s="1">
        <v>9309</v>
      </c>
      <c r="E2497" s="1">
        <v>7646</v>
      </c>
      <c r="F2497" s="1">
        <v>3704.6</v>
      </c>
      <c r="G2497" s="1">
        <v>4506</v>
      </c>
      <c r="H2497" s="1">
        <v>6610</v>
      </c>
      <c r="I2497" s="1">
        <v>3148.25</v>
      </c>
      <c r="J2497" s="1">
        <v>3947</v>
      </c>
      <c r="K2497" s="1">
        <v>441</v>
      </c>
      <c r="L2497" s="1">
        <v>5021</v>
      </c>
      <c r="M2497" s="1">
        <v>6430.5</v>
      </c>
      <c r="N2497" s="1">
        <v>44332.85</v>
      </c>
      <c r="O2497" s="1">
        <v>7.6508009504100555E-2</v>
      </c>
      <c r="P2497" s="1">
        <v>0.6795868782095501</v>
      </c>
      <c r="Q2497" s="1" t="s">
        <v>36</v>
      </c>
      <c r="R2497" s="1" t="s">
        <v>25</v>
      </c>
      <c r="S2497" s="1" t="s">
        <v>37</v>
      </c>
      <c r="T2497" s="1">
        <v>22764</v>
      </c>
      <c r="U2497" s="1">
        <v>0.2439051122863494</v>
      </c>
      <c r="V2497" s="3" t="s">
        <v>27</v>
      </c>
    </row>
    <row r="2498" spans="1:22" x14ac:dyDescent="0.3">
      <c r="A2498" s="2" t="s">
        <v>329</v>
      </c>
      <c r="B2498" s="1" t="s">
        <v>29</v>
      </c>
      <c r="C2498" s="1">
        <v>65235</v>
      </c>
      <c r="D2498" s="1">
        <v>9309</v>
      </c>
      <c r="E2498" s="1">
        <v>4356</v>
      </c>
      <c r="F2498" s="1">
        <v>3942</v>
      </c>
      <c r="G2498" s="1">
        <v>1623</v>
      </c>
      <c r="H2498" s="1">
        <v>3550</v>
      </c>
      <c r="I2498" s="1">
        <v>933</v>
      </c>
      <c r="J2498" s="1">
        <v>967</v>
      </c>
      <c r="K2498" s="1">
        <v>3860</v>
      </c>
      <c r="L2498" s="1">
        <v>2742</v>
      </c>
      <c r="M2498" s="1">
        <v>6430.5</v>
      </c>
      <c r="N2498" s="1">
        <v>31282</v>
      </c>
      <c r="O2498" s="1">
        <v>7.6508009504100555E-2</v>
      </c>
      <c r="P2498" s="1">
        <v>0.47952786081091442</v>
      </c>
      <c r="Q2498" s="1" t="s">
        <v>36</v>
      </c>
      <c r="R2498" s="1" t="s">
        <v>25</v>
      </c>
      <c r="S2498" s="1" t="s">
        <v>37</v>
      </c>
      <c r="T2498" s="1">
        <v>28962</v>
      </c>
      <c r="U2498" s="1">
        <v>0.44396412968498511</v>
      </c>
      <c r="V2498" s="3" t="s">
        <v>46</v>
      </c>
    </row>
    <row r="2499" spans="1:22" x14ac:dyDescent="0.3">
      <c r="A2499" s="2" t="s">
        <v>329</v>
      </c>
      <c r="B2499" s="1" t="s">
        <v>30</v>
      </c>
      <c r="C2499" s="1">
        <v>65235</v>
      </c>
      <c r="D2499" s="1">
        <v>9309</v>
      </c>
      <c r="E2499" s="1">
        <v>5181</v>
      </c>
      <c r="F2499" s="1">
        <v>1859</v>
      </c>
      <c r="G2499" s="1">
        <v>2904</v>
      </c>
      <c r="H2499" s="1">
        <v>6072</v>
      </c>
      <c r="I2499" s="1">
        <v>6998</v>
      </c>
      <c r="J2499" s="1">
        <v>1265</v>
      </c>
      <c r="K2499" s="1">
        <v>2968.2222222222222</v>
      </c>
      <c r="L2499" s="1">
        <v>2812</v>
      </c>
      <c r="M2499" s="1">
        <v>6430.5</v>
      </c>
      <c r="N2499" s="1">
        <v>39368.222222222219</v>
      </c>
      <c r="O2499" s="1">
        <v>7.6508009504100555E-2</v>
      </c>
      <c r="P2499" s="1">
        <v>0.60348313362799444</v>
      </c>
      <c r="Q2499" s="1" t="s">
        <v>36</v>
      </c>
      <c r="R2499" s="1" t="s">
        <v>25</v>
      </c>
      <c r="S2499" s="1" t="s">
        <v>37</v>
      </c>
      <c r="T2499" s="1">
        <v>19699</v>
      </c>
      <c r="U2499" s="1">
        <v>0.32000885686790498</v>
      </c>
      <c r="V2499" s="3" t="s">
        <v>38</v>
      </c>
    </row>
    <row r="2500" spans="1:22" x14ac:dyDescent="0.3">
      <c r="A2500" s="2" t="s">
        <v>329</v>
      </c>
      <c r="B2500" s="1" t="s">
        <v>31</v>
      </c>
      <c r="C2500" s="1">
        <v>111126.65679926</v>
      </c>
      <c r="D2500" s="1">
        <v>9309</v>
      </c>
      <c r="E2500" s="1">
        <v>3581</v>
      </c>
      <c r="F2500" s="1">
        <v>3704.6</v>
      </c>
      <c r="G2500" s="1">
        <v>2834</v>
      </c>
      <c r="H2500" s="1">
        <v>3989</v>
      </c>
      <c r="I2500" s="1">
        <v>2372</v>
      </c>
      <c r="J2500" s="1">
        <v>5730</v>
      </c>
      <c r="K2500" s="1">
        <v>4138</v>
      </c>
      <c r="L2500" s="1">
        <v>4909</v>
      </c>
      <c r="M2500" s="1">
        <v>6430.5</v>
      </c>
      <c r="N2500" s="1">
        <v>40566.6</v>
      </c>
      <c r="O2500" s="1">
        <v>2.6363529367842201E-2</v>
      </c>
      <c r="P2500" s="1">
        <v>0.20253982581974439</v>
      </c>
      <c r="Q2500" s="1" t="s">
        <v>36</v>
      </c>
      <c r="R2500" s="1" t="s">
        <v>25</v>
      </c>
      <c r="S2500" s="1" t="s">
        <v>37</v>
      </c>
      <c r="T2500" s="1">
        <v>23382</v>
      </c>
      <c r="U2500" s="1">
        <v>0.74695879992333125</v>
      </c>
      <c r="V2500" s="3" t="s">
        <v>46</v>
      </c>
    </row>
    <row r="2501" spans="1:22" x14ac:dyDescent="0.3">
      <c r="A2501" s="2" t="s">
        <v>329</v>
      </c>
      <c r="B2501" s="1" t="s">
        <v>32</v>
      </c>
      <c r="C2501" s="1">
        <v>65235</v>
      </c>
      <c r="D2501" s="1">
        <v>9309</v>
      </c>
      <c r="E2501" s="1">
        <v>4398</v>
      </c>
      <c r="F2501" s="1">
        <v>2552</v>
      </c>
      <c r="G2501" s="1">
        <v>3684</v>
      </c>
      <c r="H2501" s="1">
        <v>6541</v>
      </c>
      <c r="I2501" s="1">
        <v>801</v>
      </c>
      <c r="J2501" s="1">
        <v>904</v>
      </c>
      <c r="K2501" s="1">
        <v>3741</v>
      </c>
      <c r="L2501" s="1">
        <v>1868</v>
      </c>
      <c r="M2501" s="1">
        <v>6430.5</v>
      </c>
      <c r="N2501" s="1">
        <v>33798</v>
      </c>
      <c r="O2501" s="1">
        <v>7.6508009504100555E-2</v>
      </c>
      <c r="P2501" s="1">
        <v>0.51809611404920675</v>
      </c>
      <c r="Q2501" s="1" t="s">
        <v>36</v>
      </c>
      <c r="R2501" s="1" t="s">
        <v>25</v>
      </c>
      <c r="S2501" s="1" t="s">
        <v>37</v>
      </c>
      <c r="T2501" s="1">
        <v>26446</v>
      </c>
      <c r="U2501" s="1">
        <v>0.40539587644669273</v>
      </c>
      <c r="V2501" s="3" t="s">
        <v>46</v>
      </c>
    </row>
    <row r="2502" spans="1:22" x14ac:dyDescent="0.3">
      <c r="A2502" s="2" t="s">
        <v>329</v>
      </c>
      <c r="B2502" s="1" t="s">
        <v>33</v>
      </c>
      <c r="C2502" s="1">
        <v>65235</v>
      </c>
      <c r="D2502" s="1">
        <v>9309</v>
      </c>
      <c r="E2502" s="1">
        <v>8301</v>
      </c>
      <c r="F2502" s="1">
        <v>3704.6</v>
      </c>
      <c r="G2502" s="1">
        <v>4806</v>
      </c>
      <c r="H2502" s="1">
        <v>4440</v>
      </c>
      <c r="I2502" s="1">
        <v>5709</v>
      </c>
      <c r="J2502" s="1">
        <v>2019</v>
      </c>
      <c r="K2502" s="1">
        <v>1116</v>
      </c>
      <c r="L2502" s="1">
        <v>2788</v>
      </c>
      <c r="M2502" s="1">
        <v>6430.5</v>
      </c>
      <c r="N2502" s="1">
        <v>42192.6</v>
      </c>
      <c r="O2502" s="1">
        <v>7.6508009504100555E-2</v>
      </c>
      <c r="P2502" s="1">
        <v>0.64677856978615766</v>
      </c>
      <c r="Q2502" s="1" t="s">
        <v>36</v>
      </c>
      <c r="R2502" s="1" t="s">
        <v>25</v>
      </c>
      <c r="S2502" s="1" t="s">
        <v>37</v>
      </c>
      <c r="T2502" s="1">
        <v>21756</v>
      </c>
      <c r="U2502" s="1">
        <v>0.27671342070974181</v>
      </c>
      <c r="V2502" s="3" t="s">
        <v>38</v>
      </c>
    </row>
    <row r="2503" spans="1:22" x14ac:dyDescent="0.3">
      <c r="A2503" s="2" t="s">
        <v>329</v>
      </c>
      <c r="B2503" s="1" t="s">
        <v>43</v>
      </c>
      <c r="C2503" s="1">
        <v>65235</v>
      </c>
      <c r="D2503" s="1">
        <v>9309</v>
      </c>
      <c r="E2503" s="1">
        <v>4410</v>
      </c>
      <c r="F2503" s="1">
        <v>4716</v>
      </c>
      <c r="G2503" s="1">
        <v>3062</v>
      </c>
      <c r="H2503" s="1">
        <v>3702</v>
      </c>
      <c r="I2503" s="1">
        <v>2571</v>
      </c>
      <c r="J2503" s="1">
        <v>3162</v>
      </c>
      <c r="K2503" s="1">
        <v>3508</v>
      </c>
      <c r="L2503" s="1">
        <v>5722</v>
      </c>
      <c r="M2503" s="1">
        <v>6430.5</v>
      </c>
      <c r="N2503" s="1">
        <v>40162</v>
      </c>
      <c r="O2503" s="1">
        <v>7.6508009504100555E-2</v>
      </c>
      <c r="P2503" s="1">
        <v>0.61565110753429908</v>
      </c>
      <c r="Q2503" s="1" t="s">
        <v>36</v>
      </c>
      <c r="R2503" s="1" t="s">
        <v>25</v>
      </c>
      <c r="S2503" s="1" t="s">
        <v>37</v>
      </c>
      <c r="T2503" s="1">
        <v>20082</v>
      </c>
      <c r="U2503" s="1">
        <v>0.30784088296160039</v>
      </c>
      <c r="V2503" s="3" t="s">
        <v>38</v>
      </c>
    </row>
    <row r="2504" spans="1:22" x14ac:dyDescent="0.3">
      <c r="A2504" s="2" t="s">
        <v>329</v>
      </c>
      <c r="B2504" s="1" t="s">
        <v>44</v>
      </c>
      <c r="C2504" s="1">
        <v>65235</v>
      </c>
      <c r="D2504" s="1">
        <v>9309</v>
      </c>
      <c r="E2504" s="1">
        <v>5734</v>
      </c>
      <c r="F2504" s="1">
        <v>3704.6</v>
      </c>
      <c r="G2504" s="1">
        <v>2642</v>
      </c>
      <c r="H2504" s="1">
        <v>5023</v>
      </c>
      <c r="I2504" s="1">
        <v>3148.25</v>
      </c>
      <c r="J2504" s="1">
        <v>4798</v>
      </c>
      <c r="K2504" s="1">
        <v>4251</v>
      </c>
      <c r="L2504" s="1">
        <v>4166</v>
      </c>
      <c r="M2504" s="1">
        <v>6430.5</v>
      </c>
      <c r="N2504" s="1">
        <v>42775.85</v>
      </c>
      <c r="O2504" s="1">
        <v>7.6508009504100555E-2</v>
      </c>
      <c r="P2504" s="1">
        <v>0.65571932244960529</v>
      </c>
      <c r="Q2504" s="1" t="s">
        <v>36</v>
      </c>
      <c r="R2504" s="1" t="s">
        <v>25</v>
      </c>
      <c r="S2504" s="1" t="s">
        <v>37</v>
      </c>
      <c r="T2504" s="1">
        <v>24321</v>
      </c>
      <c r="U2504" s="1">
        <v>0.26777266804629418</v>
      </c>
      <c r="V2504" s="3" t="s">
        <v>27</v>
      </c>
    </row>
    <row r="2505" spans="1:22" x14ac:dyDescent="0.3">
      <c r="A2505" s="2" t="s">
        <v>329</v>
      </c>
      <c r="B2505" s="1" t="s">
        <v>40</v>
      </c>
      <c r="C2505" s="1">
        <v>111126.65679926</v>
      </c>
      <c r="D2505" s="1">
        <v>9309</v>
      </c>
      <c r="E2505" s="1">
        <v>2913</v>
      </c>
      <c r="F2505" s="1">
        <v>3704.6</v>
      </c>
      <c r="G2505" s="1">
        <v>1881</v>
      </c>
      <c r="H2505" s="1">
        <v>2943</v>
      </c>
      <c r="I2505" s="1">
        <v>1317</v>
      </c>
      <c r="J2505" s="1">
        <v>2754</v>
      </c>
      <c r="K2505" s="1">
        <v>4257</v>
      </c>
      <c r="L2505" s="1">
        <v>1081</v>
      </c>
      <c r="M2505" s="1">
        <v>6430.5</v>
      </c>
      <c r="N2505" s="1">
        <v>30159.599999999999</v>
      </c>
      <c r="O2505" s="1">
        <v>2.6363529367842201E-2</v>
      </c>
      <c r="P2505" s="1">
        <v>0.20253982581974439</v>
      </c>
      <c r="Q2505" s="1" t="s">
        <v>36</v>
      </c>
      <c r="R2505" s="1" t="s">
        <v>25</v>
      </c>
      <c r="S2505" s="1" t="s">
        <v>37</v>
      </c>
      <c r="T2505" s="1">
        <v>33789</v>
      </c>
      <c r="U2505" s="1">
        <v>0.74695879992333125</v>
      </c>
      <c r="V2505" s="3" t="s">
        <v>46</v>
      </c>
    </row>
    <row r="2506" spans="1:22" x14ac:dyDescent="0.3">
      <c r="A2506" s="2" t="s">
        <v>330</v>
      </c>
      <c r="B2506" s="1" t="s">
        <v>23</v>
      </c>
      <c r="C2506" s="1">
        <v>87134</v>
      </c>
      <c r="D2506" s="1">
        <v>12255</v>
      </c>
      <c r="E2506" s="1">
        <v>3092</v>
      </c>
      <c r="F2506" s="1">
        <v>4690</v>
      </c>
      <c r="G2506" s="1">
        <v>4350</v>
      </c>
      <c r="H2506" s="1">
        <v>5318</v>
      </c>
      <c r="I2506" s="1">
        <v>4687</v>
      </c>
      <c r="J2506" s="1">
        <v>3076.3</v>
      </c>
      <c r="K2506" s="1">
        <v>2769.166666666667</v>
      </c>
      <c r="L2506" s="1">
        <v>4082</v>
      </c>
      <c r="M2506" s="1">
        <v>6430.5</v>
      </c>
      <c r="N2506" s="1">
        <v>44319.466666666667</v>
      </c>
      <c r="O2506" s="1">
        <v>7.3128744233020404E-2</v>
      </c>
      <c r="P2506" s="1">
        <v>0.50863574111904275</v>
      </c>
      <c r="Q2506" s="1" t="s">
        <v>36</v>
      </c>
      <c r="R2506" s="1" t="s">
        <v>25</v>
      </c>
      <c r="S2506" s="1" t="s">
        <v>37</v>
      </c>
      <c r="T2506" s="1">
        <v>37076</v>
      </c>
      <c r="U2506" s="1">
        <v>0.4182355146479369</v>
      </c>
      <c r="V2506" s="3" t="s">
        <v>46</v>
      </c>
    </row>
    <row r="2507" spans="1:22" x14ac:dyDescent="0.3">
      <c r="A2507" s="2" t="s">
        <v>330</v>
      </c>
      <c r="B2507" s="1" t="s">
        <v>39</v>
      </c>
      <c r="C2507" s="1">
        <v>82278.262719703984</v>
      </c>
      <c r="D2507" s="1">
        <v>12255</v>
      </c>
      <c r="E2507" s="1">
        <v>6883</v>
      </c>
      <c r="F2507" s="1">
        <v>4389</v>
      </c>
      <c r="G2507" s="1">
        <v>1196</v>
      </c>
      <c r="H2507" s="1">
        <v>6002</v>
      </c>
      <c r="I2507" s="1">
        <v>3842.5</v>
      </c>
      <c r="J2507" s="1">
        <v>1405</v>
      </c>
      <c r="K2507" s="1">
        <v>2769.166666666667</v>
      </c>
      <c r="L2507" s="1">
        <v>4476</v>
      </c>
      <c r="M2507" s="1">
        <v>6430.5</v>
      </c>
      <c r="N2507" s="1">
        <v>43217.666666666657</v>
      </c>
      <c r="O2507" s="1">
        <v>7.7444513160266751E-2</v>
      </c>
      <c r="P2507" s="1">
        <v>0.52526226536765352</v>
      </c>
      <c r="Q2507" s="1" t="s">
        <v>36</v>
      </c>
      <c r="R2507" s="1" t="s">
        <v>25</v>
      </c>
      <c r="S2507" s="1" t="s">
        <v>37</v>
      </c>
      <c r="T2507" s="1">
        <v>44156</v>
      </c>
      <c r="U2507" s="1">
        <v>0.39729322147207979</v>
      </c>
      <c r="V2507" s="3" t="s">
        <v>38</v>
      </c>
    </row>
    <row r="2508" spans="1:22" x14ac:dyDescent="0.3">
      <c r="A2508" s="2" t="s">
        <v>330</v>
      </c>
      <c r="B2508" s="1" t="s">
        <v>42</v>
      </c>
      <c r="C2508" s="1">
        <v>87134</v>
      </c>
      <c r="D2508" s="1">
        <v>12255</v>
      </c>
      <c r="E2508" s="1">
        <v>8054</v>
      </c>
      <c r="F2508" s="1">
        <v>2355</v>
      </c>
      <c r="G2508" s="1">
        <v>4868</v>
      </c>
      <c r="H2508" s="1">
        <v>5933</v>
      </c>
      <c r="I2508" s="1">
        <v>839</v>
      </c>
      <c r="J2508" s="1">
        <v>3892</v>
      </c>
      <c r="K2508" s="1">
        <v>2769.166666666667</v>
      </c>
      <c r="L2508" s="1">
        <v>5337</v>
      </c>
      <c r="M2508" s="1">
        <v>6430.5</v>
      </c>
      <c r="N2508" s="1">
        <v>46302.166666666657</v>
      </c>
      <c r="O2508" s="1">
        <v>7.3128744233020404E-2</v>
      </c>
      <c r="P2508" s="1">
        <v>0.53139034896443027</v>
      </c>
      <c r="Q2508" s="1" t="s">
        <v>36</v>
      </c>
      <c r="R2508" s="1" t="s">
        <v>25</v>
      </c>
      <c r="S2508" s="1" t="s">
        <v>37</v>
      </c>
      <c r="T2508" s="1">
        <v>37229</v>
      </c>
      <c r="U2508" s="1">
        <v>0.39548090680254938</v>
      </c>
      <c r="V2508" s="3" t="s">
        <v>38</v>
      </c>
    </row>
    <row r="2509" spans="1:22" x14ac:dyDescent="0.3">
      <c r="A2509" s="2" t="s">
        <v>330</v>
      </c>
      <c r="B2509" s="1" t="s">
        <v>28</v>
      </c>
      <c r="C2509" s="1">
        <v>87134</v>
      </c>
      <c r="D2509" s="1">
        <v>12255</v>
      </c>
      <c r="E2509" s="1">
        <v>2782</v>
      </c>
      <c r="F2509" s="1">
        <v>3498.666666666667</v>
      </c>
      <c r="G2509" s="1">
        <v>2047</v>
      </c>
      <c r="H2509" s="1">
        <v>5253</v>
      </c>
      <c r="I2509" s="1">
        <v>3497</v>
      </c>
      <c r="J2509" s="1">
        <v>1320</v>
      </c>
      <c r="K2509" s="1">
        <v>3551</v>
      </c>
      <c r="L2509" s="1">
        <v>3708</v>
      </c>
      <c r="M2509" s="1">
        <v>6430.5</v>
      </c>
      <c r="N2509" s="1">
        <v>37911.666666666672</v>
      </c>
      <c r="O2509" s="1">
        <v>7.3128744233020404E-2</v>
      </c>
      <c r="P2509" s="1">
        <v>0.43509613545420472</v>
      </c>
      <c r="Q2509" s="1" t="s">
        <v>36</v>
      </c>
      <c r="R2509" s="1" t="s">
        <v>25</v>
      </c>
      <c r="S2509" s="1" t="s">
        <v>37</v>
      </c>
      <c r="T2509" s="1">
        <v>46349</v>
      </c>
      <c r="U2509" s="1">
        <v>0.49177512031277493</v>
      </c>
      <c r="V2509" s="3" t="s">
        <v>46</v>
      </c>
    </row>
    <row r="2510" spans="1:22" x14ac:dyDescent="0.3">
      <c r="A2510" s="2" t="s">
        <v>330</v>
      </c>
      <c r="B2510" s="1" t="s">
        <v>29</v>
      </c>
      <c r="C2510" s="1">
        <v>87134</v>
      </c>
      <c r="D2510" s="1">
        <v>12255</v>
      </c>
      <c r="E2510" s="1">
        <v>3602</v>
      </c>
      <c r="F2510" s="1">
        <v>3498.666666666667</v>
      </c>
      <c r="G2510" s="1">
        <v>1078</v>
      </c>
      <c r="H2510" s="1">
        <v>6757</v>
      </c>
      <c r="I2510" s="1">
        <v>6347</v>
      </c>
      <c r="J2510" s="1">
        <v>3520</v>
      </c>
      <c r="K2510" s="1">
        <v>2659</v>
      </c>
      <c r="L2510" s="1">
        <v>5935</v>
      </c>
      <c r="M2510" s="1">
        <v>6430.5</v>
      </c>
      <c r="N2510" s="1">
        <v>45651.666666666672</v>
      </c>
      <c r="O2510" s="1">
        <v>7.3128744233020404E-2</v>
      </c>
      <c r="P2510" s="1">
        <v>0.52392483607623508</v>
      </c>
      <c r="Q2510" s="1" t="s">
        <v>36</v>
      </c>
      <c r="R2510" s="1" t="s">
        <v>25</v>
      </c>
      <c r="S2510" s="1" t="s">
        <v>37</v>
      </c>
      <c r="T2510" s="1">
        <v>38609</v>
      </c>
      <c r="U2510" s="1">
        <v>0.40294641969074452</v>
      </c>
      <c r="V2510" s="3" t="s">
        <v>46</v>
      </c>
    </row>
    <row r="2511" spans="1:22" x14ac:dyDescent="0.3">
      <c r="A2511" s="2" t="s">
        <v>330</v>
      </c>
      <c r="B2511" s="1" t="s">
        <v>30</v>
      </c>
      <c r="C2511" s="1">
        <v>87134</v>
      </c>
      <c r="D2511" s="1">
        <v>12255</v>
      </c>
      <c r="E2511" s="1">
        <v>6901</v>
      </c>
      <c r="F2511" s="1">
        <v>3498.666666666667</v>
      </c>
      <c r="G2511" s="1">
        <v>1833</v>
      </c>
      <c r="H2511" s="1">
        <v>1649</v>
      </c>
      <c r="I2511" s="1">
        <v>5443</v>
      </c>
      <c r="J2511" s="1">
        <v>3076.3</v>
      </c>
      <c r="K2511" s="1">
        <v>1395</v>
      </c>
      <c r="L2511" s="1">
        <v>81</v>
      </c>
      <c r="M2511" s="1">
        <v>6430.5</v>
      </c>
      <c r="N2511" s="1">
        <v>36131.966666666667</v>
      </c>
      <c r="O2511" s="1">
        <v>7.3128744233020404E-2</v>
      </c>
      <c r="P2511" s="1">
        <v>0.41467127259929148</v>
      </c>
      <c r="Q2511" s="1" t="s">
        <v>36</v>
      </c>
      <c r="R2511" s="1" t="s">
        <v>25</v>
      </c>
      <c r="S2511" s="1" t="s">
        <v>37</v>
      </c>
      <c r="T2511" s="1">
        <v>46163</v>
      </c>
      <c r="U2511" s="1">
        <v>0.51219998316768811</v>
      </c>
      <c r="V2511" s="3" t="s">
        <v>46</v>
      </c>
    </row>
    <row r="2512" spans="1:22" x14ac:dyDescent="0.3">
      <c r="A2512" s="2" t="s">
        <v>330</v>
      </c>
      <c r="B2512" s="1" t="s">
        <v>31</v>
      </c>
      <c r="C2512" s="1">
        <v>87134</v>
      </c>
      <c r="D2512" s="1">
        <v>12255</v>
      </c>
      <c r="E2512" s="1">
        <v>4268</v>
      </c>
      <c r="F2512" s="1">
        <v>3498.666666666667</v>
      </c>
      <c r="G2512" s="1">
        <v>4026</v>
      </c>
      <c r="H2512" s="1">
        <v>4285</v>
      </c>
      <c r="I2512" s="1">
        <v>7969</v>
      </c>
      <c r="J2512" s="1">
        <v>2304</v>
      </c>
      <c r="K2512" s="1">
        <v>2769.166666666667</v>
      </c>
      <c r="L2512" s="1">
        <v>1759</v>
      </c>
      <c r="M2512" s="1">
        <v>6430.5</v>
      </c>
      <c r="N2512" s="1">
        <v>43133.833333333343</v>
      </c>
      <c r="O2512" s="1">
        <v>7.3128744233020404E-2</v>
      </c>
      <c r="P2512" s="1">
        <v>0.49502872969602379</v>
      </c>
      <c r="Q2512" s="1" t="s">
        <v>36</v>
      </c>
      <c r="R2512" s="1" t="s">
        <v>25</v>
      </c>
      <c r="S2512" s="1" t="s">
        <v>37</v>
      </c>
      <c r="T2512" s="1">
        <v>43896</v>
      </c>
      <c r="U2512" s="1">
        <v>0.4318425260709558</v>
      </c>
      <c r="V2512" s="3" t="s">
        <v>46</v>
      </c>
    </row>
    <row r="2513" spans="1:22" x14ac:dyDescent="0.3">
      <c r="A2513" s="2" t="s">
        <v>330</v>
      </c>
      <c r="B2513" s="1" t="s">
        <v>32</v>
      </c>
      <c r="C2513" s="1">
        <v>87134</v>
      </c>
      <c r="D2513" s="1">
        <v>12255</v>
      </c>
      <c r="E2513" s="1">
        <v>2393</v>
      </c>
      <c r="F2513" s="1">
        <v>3498.666666666667</v>
      </c>
      <c r="G2513" s="1">
        <v>4102</v>
      </c>
      <c r="H2513" s="1">
        <v>2003</v>
      </c>
      <c r="I2513" s="1">
        <v>593</v>
      </c>
      <c r="J2513" s="1">
        <v>5505</v>
      </c>
      <c r="K2513" s="1">
        <v>4150</v>
      </c>
      <c r="L2513" s="1">
        <v>698</v>
      </c>
      <c r="M2513" s="1">
        <v>6430.5</v>
      </c>
      <c r="N2513" s="1">
        <v>35197.666666666672</v>
      </c>
      <c r="O2513" s="1">
        <v>7.3128744233020404E-2</v>
      </c>
      <c r="P2513" s="1">
        <v>0.40394870735495519</v>
      </c>
      <c r="Q2513" s="1" t="s">
        <v>36</v>
      </c>
      <c r="R2513" s="1" t="s">
        <v>25</v>
      </c>
      <c r="S2513" s="1" t="s">
        <v>37</v>
      </c>
      <c r="T2513" s="1">
        <v>49063</v>
      </c>
      <c r="U2513" s="1">
        <v>0.52292254841202435</v>
      </c>
      <c r="V2513" s="3" t="s">
        <v>46</v>
      </c>
    </row>
    <row r="2514" spans="1:22" x14ac:dyDescent="0.3">
      <c r="A2514" s="2" t="s">
        <v>330</v>
      </c>
      <c r="B2514" s="1" t="s">
        <v>33</v>
      </c>
      <c r="C2514" s="1">
        <v>87134</v>
      </c>
      <c r="D2514" s="1">
        <v>12255</v>
      </c>
      <c r="E2514" s="1">
        <v>4758</v>
      </c>
      <c r="F2514" s="1">
        <v>3498.666666666667</v>
      </c>
      <c r="G2514" s="1">
        <v>1250</v>
      </c>
      <c r="H2514" s="1">
        <v>1994</v>
      </c>
      <c r="I2514" s="1">
        <v>3842.5</v>
      </c>
      <c r="J2514" s="1">
        <v>5895</v>
      </c>
      <c r="K2514" s="1">
        <v>2769.166666666667</v>
      </c>
      <c r="L2514" s="1">
        <v>3948</v>
      </c>
      <c r="M2514" s="1">
        <v>6430.5</v>
      </c>
      <c r="N2514" s="1">
        <v>40210.333333333343</v>
      </c>
      <c r="O2514" s="1">
        <v>7.3128744233020404E-2</v>
      </c>
      <c r="P2514" s="1">
        <v>0.46147695886029949</v>
      </c>
      <c r="Q2514" s="1" t="s">
        <v>36</v>
      </c>
      <c r="R2514" s="1" t="s">
        <v>25</v>
      </c>
      <c r="S2514" s="1" t="s">
        <v>37</v>
      </c>
      <c r="T2514" s="1">
        <v>50662</v>
      </c>
      <c r="U2514" s="1">
        <v>0.4653942969066801</v>
      </c>
      <c r="V2514" s="3" t="s">
        <v>46</v>
      </c>
    </row>
    <row r="2515" spans="1:22" x14ac:dyDescent="0.3">
      <c r="A2515" s="2" t="s">
        <v>330</v>
      </c>
      <c r="B2515" s="1" t="s">
        <v>43</v>
      </c>
      <c r="C2515" s="1">
        <v>82278.262719703984</v>
      </c>
      <c r="D2515" s="1">
        <v>12255</v>
      </c>
      <c r="E2515" s="1">
        <v>5508</v>
      </c>
      <c r="F2515" s="1">
        <v>2148</v>
      </c>
      <c r="G2515" s="1">
        <v>3946</v>
      </c>
      <c r="H2515" s="1">
        <v>6202</v>
      </c>
      <c r="I2515" s="1">
        <v>3842.5</v>
      </c>
      <c r="J2515" s="1">
        <v>2945</v>
      </c>
      <c r="K2515" s="1">
        <v>3099</v>
      </c>
      <c r="L2515" s="1">
        <v>5224</v>
      </c>
      <c r="M2515" s="1">
        <v>6430.5</v>
      </c>
      <c r="N2515" s="1">
        <v>45169.5</v>
      </c>
      <c r="O2515" s="1">
        <v>7.7444513160266751E-2</v>
      </c>
      <c r="P2515" s="1">
        <v>0.5489846103566649</v>
      </c>
      <c r="Q2515" s="1" t="s">
        <v>36</v>
      </c>
      <c r="R2515" s="1" t="s">
        <v>25</v>
      </c>
      <c r="S2515" s="1" t="s">
        <v>37</v>
      </c>
      <c r="T2515" s="1">
        <v>39435</v>
      </c>
      <c r="U2515" s="1">
        <v>0.37357087648306841</v>
      </c>
      <c r="V2515" s="3" t="s">
        <v>38</v>
      </c>
    </row>
    <row r="2516" spans="1:22" x14ac:dyDescent="0.3">
      <c r="A2516" s="2" t="s">
        <v>330</v>
      </c>
      <c r="B2516" s="1" t="s">
        <v>44</v>
      </c>
      <c r="C2516" s="1">
        <v>87134</v>
      </c>
      <c r="D2516" s="1">
        <v>12255</v>
      </c>
      <c r="E2516" s="1">
        <v>7914</v>
      </c>
      <c r="F2516" s="1">
        <v>2201</v>
      </c>
      <c r="G2516" s="1">
        <v>4899</v>
      </c>
      <c r="H2516" s="1">
        <v>1578</v>
      </c>
      <c r="I2516" s="1">
        <v>1365</v>
      </c>
      <c r="J2516" s="1">
        <v>1422</v>
      </c>
      <c r="K2516" s="1">
        <v>2769.166666666667</v>
      </c>
      <c r="L2516" s="1">
        <v>4609</v>
      </c>
      <c r="M2516" s="1">
        <v>6430.5</v>
      </c>
      <c r="N2516" s="1">
        <v>39012.166666666657</v>
      </c>
      <c r="O2516" s="1">
        <v>7.3128744233020404E-2</v>
      </c>
      <c r="P2516" s="1">
        <v>0.44772610768088988</v>
      </c>
      <c r="Q2516" s="1" t="s">
        <v>36</v>
      </c>
      <c r="R2516" s="1" t="s">
        <v>25</v>
      </c>
      <c r="S2516" s="1" t="s">
        <v>37</v>
      </c>
      <c r="T2516" s="1">
        <v>44519</v>
      </c>
      <c r="U2516" s="1">
        <v>0.47914514808608971</v>
      </c>
      <c r="V2516" s="3" t="s">
        <v>46</v>
      </c>
    </row>
    <row r="2517" spans="1:22" x14ac:dyDescent="0.3">
      <c r="A2517" s="2" t="s">
        <v>330</v>
      </c>
      <c r="B2517" s="1" t="s">
        <v>40</v>
      </c>
      <c r="C2517" s="1">
        <v>87134</v>
      </c>
      <c r="D2517" s="1">
        <v>12255</v>
      </c>
      <c r="E2517" s="1">
        <v>6182</v>
      </c>
      <c r="F2517" s="1">
        <v>5209</v>
      </c>
      <c r="G2517" s="1">
        <v>3900</v>
      </c>
      <c r="H2517" s="1">
        <v>2447</v>
      </c>
      <c r="I2517" s="1">
        <v>3842.5</v>
      </c>
      <c r="J2517" s="1">
        <v>2555</v>
      </c>
      <c r="K2517" s="1">
        <v>1761</v>
      </c>
      <c r="L2517" s="1">
        <v>3742</v>
      </c>
      <c r="M2517" s="1">
        <v>6430.5</v>
      </c>
      <c r="N2517" s="1">
        <v>41893.5</v>
      </c>
      <c r="O2517" s="1">
        <v>7.3128744233020404E-2</v>
      </c>
      <c r="P2517" s="1">
        <v>0.48079394954897048</v>
      </c>
      <c r="Q2517" s="1" t="s">
        <v>36</v>
      </c>
      <c r="R2517" s="1" t="s">
        <v>25</v>
      </c>
      <c r="S2517" s="1" t="s">
        <v>37</v>
      </c>
      <c r="T2517" s="1">
        <v>42711</v>
      </c>
      <c r="U2517" s="1">
        <v>0.44607730621800912</v>
      </c>
      <c r="V2517" s="3" t="s">
        <v>46</v>
      </c>
    </row>
    <row r="2518" spans="1:22" x14ac:dyDescent="0.3">
      <c r="A2518" s="2" t="s">
        <v>331</v>
      </c>
      <c r="B2518" s="1" t="s">
        <v>23</v>
      </c>
      <c r="C2518" s="1">
        <v>82278.262719703984</v>
      </c>
      <c r="D2518" s="1">
        <v>15304</v>
      </c>
      <c r="E2518" s="1">
        <v>4090</v>
      </c>
      <c r="F2518" s="1">
        <v>2717</v>
      </c>
      <c r="G2518" s="1">
        <v>2867</v>
      </c>
      <c r="H2518" s="1">
        <v>5160</v>
      </c>
      <c r="I2518" s="1">
        <v>5192.333333333333</v>
      </c>
      <c r="J2518" s="1">
        <v>3101</v>
      </c>
      <c r="K2518" s="1">
        <v>2187.75</v>
      </c>
      <c r="L2518" s="1">
        <v>2481</v>
      </c>
      <c r="M2518" s="1">
        <v>10141.66513599435</v>
      </c>
      <c r="N2518" s="1">
        <v>43100.083333333343</v>
      </c>
      <c r="O2518" s="1">
        <v>0.1232605648291796</v>
      </c>
      <c r="P2518" s="1">
        <v>0.52383317183253719</v>
      </c>
      <c r="Q2518" s="1" t="s">
        <v>36</v>
      </c>
      <c r="R2518" s="1" t="s">
        <v>25</v>
      </c>
      <c r="S2518" s="1" t="s">
        <v>37</v>
      </c>
      <c r="T2518" s="1">
        <v>11753.8163507109</v>
      </c>
      <c r="U2518" s="1">
        <v>0.35290626333828312</v>
      </c>
      <c r="V2518" s="3" t="s">
        <v>38</v>
      </c>
    </row>
    <row r="2519" spans="1:22" x14ac:dyDescent="0.3">
      <c r="A2519" s="2" t="s">
        <v>331</v>
      </c>
      <c r="B2519" s="1" t="s">
        <v>39</v>
      </c>
      <c r="C2519" s="1">
        <v>82278.262719703984</v>
      </c>
      <c r="D2519" s="1">
        <v>15304</v>
      </c>
      <c r="E2519" s="1">
        <v>4089</v>
      </c>
      <c r="F2519" s="1">
        <v>2444</v>
      </c>
      <c r="G2519" s="1">
        <v>3493</v>
      </c>
      <c r="H2519" s="1">
        <v>1925</v>
      </c>
      <c r="I2519" s="1">
        <v>5192.333333333333</v>
      </c>
      <c r="J2519" s="1">
        <v>2167</v>
      </c>
      <c r="K2519" s="1">
        <v>2187.75</v>
      </c>
      <c r="L2519" s="1">
        <v>1737</v>
      </c>
      <c r="M2519" s="1">
        <v>10141.66513599435</v>
      </c>
      <c r="N2519" s="1">
        <v>38539.083333333328</v>
      </c>
      <c r="O2519" s="1">
        <v>0.1232605648291796</v>
      </c>
      <c r="P2519" s="1">
        <v>0.46839933245338189</v>
      </c>
      <c r="Q2519" s="1" t="s">
        <v>36</v>
      </c>
      <c r="R2519" s="1" t="s">
        <v>25</v>
      </c>
      <c r="S2519" s="1" t="s">
        <v>37</v>
      </c>
      <c r="T2519" s="1">
        <v>11753.8163507109</v>
      </c>
      <c r="U2519" s="1">
        <v>0.40834010271743842</v>
      </c>
      <c r="V2519" s="3" t="s">
        <v>38</v>
      </c>
    </row>
    <row r="2520" spans="1:22" x14ac:dyDescent="0.3">
      <c r="A2520" s="2" t="s">
        <v>331</v>
      </c>
      <c r="B2520" s="1" t="s">
        <v>28</v>
      </c>
      <c r="C2520" s="1">
        <v>82278.262719703984</v>
      </c>
      <c r="D2520" s="1">
        <v>15304</v>
      </c>
      <c r="E2520" s="1">
        <v>8647</v>
      </c>
      <c r="F2520" s="1">
        <v>2444</v>
      </c>
      <c r="G2520" s="1">
        <v>1129</v>
      </c>
      <c r="H2520" s="1">
        <v>6860</v>
      </c>
      <c r="I2520" s="1">
        <v>7541</v>
      </c>
      <c r="J2520" s="1">
        <v>2246</v>
      </c>
      <c r="K2520" s="1">
        <v>325</v>
      </c>
      <c r="L2520" s="1">
        <v>1434</v>
      </c>
      <c r="M2520" s="1">
        <v>10141.66513599435</v>
      </c>
      <c r="N2520" s="1">
        <v>45930</v>
      </c>
      <c r="O2520" s="1">
        <v>0.1232605648291796</v>
      </c>
      <c r="P2520" s="1">
        <v>0.55822763487932392</v>
      </c>
      <c r="Q2520" s="1" t="s">
        <v>36</v>
      </c>
      <c r="R2520" s="1" t="s">
        <v>25</v>
      </c>
      <c r="S2520" s="1" t="s">
        <v>37</v>
      </c>
      <c r="T2520" s="1">
        <v>11753.8163507109</v>
      </c>
      <c r="U2520" s="1">
        <v>0.31851180029149639</v>
      </c>
      <c r="V2520" s="3" t="s">
        <v>38</v>
      </c>
    </row>
    <row r="2521" spans="1:22" x14ac:dyDescent="0.3">
      <c r="A2521" s="2" t="s">
        <v>331</v>
      </c>
      <c r="B2521" s="1" t="s">
        <v>29</v>
      </c>
      <c r="C2521" s="1">
        <v>82278.262719703984</v>
      </c>
      <c r="D2521" s="1">
        <v>15304</v>
      </c>
      <c r="E2521" s="1">
        <v>8428</v>
      </c>
      <c r="F2521" s="1">
        <v>1916</v>
      </c>
      <c r="G2521" s="1">
        <v>4428</v>
      </c>
      <c r="H2521" s="1">
        <v>1973</v>
      </c>
      <c r="I2521" s="1">
        <v>5435</v>
      </c>
      <c r="J2521" s="1">
        <v>3892</v>
      </c>
      <c r="K2521" s="1">
        <v>2187.75</v>
      </c>
      <c r="L2521" s="1">
        <v>2011</v>
      </c>
      <c r="M2521" s="1">
        <v>10141.66513599435</v>
      </c>
      <c r="N2521" s="1">
        <v>45574.75</v>
      </c>
      <c r="O2521" s="1">
        <v>0.1232605648291796</v>
      </c>
      <c r="P2521" s="1">
        <v>0.55390996957797656</v>
      </c>
      <c r="Q2521" s="1" t="s">
        <v>36</v>
      </c>
      <c r="R2521" s="1" t="s">
        <v>25</v>
      </c>
      <c r="S2521" s="1" t="s">
        <v>37</v>
      </c>
      <c r="T2521" s="1">
        <v>11753.8163507109</v>
      </c>
      <c r="U2521" s="1">
        <v>0.3228294655928437</v>
      </c>
      <c r="V2521" s="3" t="s">
        <v>38</v>
      </c>
    </row>
    <row r="2522" spans="1:22" x14ac:dyDescent="0.3">
      <c r="A2522" s="2" t="s">
        <v>331</v>
      </c>
      <c r="B2522" s="1" t="s">
        <v>30</v>
      </c>
      <c r="C2522" s="1">
        <v>82278.262719703984</v>
      </c>
      <c r="D2522" s="1">
        <v>15304</v>
      </c>
      <c r="E2522" s="1">
        <v>8825</v>
      </c>
      <c r="F2522" s="1">
        <v>3345</v>
      </c>
      <c r="G2522" s="1">
        <v>2002</v>
      </c>
      <c r="H2522" s="1">
        <v>6770</v>
      </c>
      <c r="I2522" s="1">
        <v>5192.333333333333</v>
      </c>
      <c r="J2522" s="1">
        <v>5156</v>
      </c>
      <c r="K2522" s="1">
        <v>2187.75</v>
      </c>
      <c r="L2522" s="1">
        <v>5326</v>
      </c>
      <c r="M2522" s="1">
        <v>10141.66513599435</v>
      </c>
      <c r="N2522" s="1">
        <v>54108.083333333343</v>
      </c>
      <c r="O2522" s="1">
        <v>0.1232605648291796</v>
      </c>
      <c r="P2522" s="1">
        <v>0.65762306525190573</v>
      </c>
      <c r="Q2522" s="1" t="s">
        <v>36</v>
      </c>
      <c r="R2522" s="1" t="s">
        <v>25</v>
      </c>
      <c r="S2522" s="1" t="s">
        <v>37</v>
      </c>
      <c r="T2522" s="1">
        <v>11753.8163507109</v>
      </c>
      <c r="U2522" s="1">
        <v>0.21911636991891459</v>
      </c>
      <c r="V2522" s="3" t="s">
        <v>27</v>
      </c>
    </row>
    <row r="2523" spans="1:22" x14ac:dyDescent="0.3">
      <c r="A2523" s="2" t="s">
        <v>331</v>
      </c>
      <c r="B2523" s="1" t="s">
        <v>31</v>
      </c>
      <c r="C2523" s="1">
        <v>82278.262719703984</v>
      </c>
      <c r="D2523" s="1">
        <v>15304</v>
      </c>
      <c r="E2523" s="1">
        <v>6261</v>
      </c>
      <c r="F2523" s="1">
        <v>3363</v>
      </c>
      <c r="G2523" s="1">
        <v>4089</v>
      </c>
      <c r="H2523" s="1">
        <v>4749</v>
      </c>
      <c r="I2523" s="1">
        <v>1235</v>
      </c>
      <c r="J2523" s="1">
        <v>4443</v>
      </c>
      <c r="K2523" s="1">
        <v>2187.75</v>
      </c>
      <c r="L2523" s="1">
        <v>5973</v>
      </c>
      <c r="M2523" s="1">
        <v>10141.66513599435</v>
      </c>
      <c r="N2523" s="1">
        <v>47604.75</v>
      </c>
      <c r="O2523" s="1">
        <v>0.1232605648291796</v>
      </c>
      <c r="P2523" s="1">
        <v>0.57858234272853237</v>
      </c>
      <c r="Q2523" s="1" t="s">
        <v>36</v>
      </c>
      <c r="R2523" s="1" t="s">
        <v>25</v>
      </c>
      <c r="S2523" s="1" t="s">
        <v>37</v>
      </c>
      <c r="T2523" s="1">
        <v>11753.8163507109</v>
      </c>
      <c r="U2523" s="1">
        <v>0.29815709244228789</v>
      </c>
      <c r="V2523" s="3" t="s">
        <v>38</v>
      </c>
    </row>
    <row r="2524" spans="1:22" x14ac:dyDescent="0.3">
      <c r="A2524" s="2" t="s">
        <v>331</v>
      </c>
      <c r="B2524" s="1" t="s">
        <v>32</v>
      </c>
      <c r="C2524" s="1">
        <v>82278.262719703984</v>
      </c>
      <c r="D2524" s="1">
        <v>15304</v>
      </c>
      <c r="E2524" s="1">
        <v>5733</v>
      </c>
      <c r="F2524" s="1">
        <v>2444</v>
      </c>
      <c r="G2524" s="1">
        <v>3988</v>
      </c>
      <c r="H2524" s="1">
        <v>2257</v>
      </c>
      <c r="I2524" s="1">
        <v>5192.333333333333</v>
      </c>
      <c r="J2524" s="1">
        <v>4852</v>
      </c>
      <c r="K2524" s="1">
        <v>3796</v>
      </c>
      <c r="L2524" s="1">
        <v>1581</v>
      </c>
      <c r="M2524" s="1">
        <v>10141.66513599435</v>
      </c>
      <c r="N2524" s="1">
        <v>45147.333333333343</v>
      </c>
      <c r="O2524" s="1">
        <v>0.1232605648291796</v>
      </c>
      <c r="P2524" s="1">
        <v>0.54871519938548075</v>
      </c>
      <c r="Q2524" s="1" t="s">
        <v>36</v>
      </c>
      <c r="R2524" s="1" t="s">
        <v>25</v>
      </c>
      <c r="S2524" s="1" t="s">
        <v>37</v>
      </c>
      <c r="T2524" s="1">
        <v>11753.8163507109</v>
      </c>
      <c r="U2524" s="1">
        <v>0.32802423578533962</v>
      </c>
      <c r="V2524" s="3" t="s">
        <v>38</v>
      </c>
    </row>
    <row r="2525" spans="1:22" x14ac:dyDescent="0.3">
      <c r="A2525" s="2" t="s">
        <v>331</v>
      </c>
      <c r="B2525" s="1" t="s">
        <v>33</v>
      </c>
      <c r="C2525" s="1">
        <v>82278.262719703984</v>
      </c>
      <c r="D2525" s="1">
        <v>15304</v>
      </c>
      <c r="E2525" s="1">
        <v>2373</v>
      </c>
      <c r="F2525" s="1">
        <v>1059</v>
      </c>
      <c r="G2525" s="1">
        <v>1506</v>
      </c>
      <c r="H2525" s="1">
        <v>6725</v>
      </c>
      <c r="I2525" s="1">
        <v>3387</v>
      </c>
      <c r="J2525" s="1">
        <v>5764</v>
      </c>
      <c r="K2525" s="1">
        <v>2156</v>
      </c>
      <c r="L2525" s="1">
        <v>5137</v>
      </c>
      <c r="M2525" s="1">
        <v>10141.66513599435</v>
      </c>
      <c r="N2525" s="1">
        <v>43411</v>
      </c>
      <c r="O2525" s="1">
        <v>0.1232605648291796</v>
      </c>
      <c r="P2525" s="1">
        <v>0.52761201519151602</v>
      </c>
      <c r="Q2525" s="1" t="s">
        <v>36</v>
      </c>
      <c r="R2525" s="1" t="s">
        <v>25</v>
      </c>
      <c r="S2525" s="1" t="s">
        <v>37</v>
      </c>
      <c r="T2525" s="1">
        <v>11753.8163507109</v>
      </c>
      <c r="U2525" s="1">
        <v>0.34912741997930441</v>
      </c>
      <c r="V2525" s="3" t="s">
        <v>38</v>
      </c>
    </row>
    <row r="2526" spans="1:22" x14ac:dyDescent="0.3">
      <c r="A2526" s="2" t="s">
        <v>331</v>
      </c>
      <c r="B2526" s="1" t="s">
        <v>44</v>
      </c>
      <c r="C2526" s="1">
        <v>82278.262719703984</v>
      </c>
      <c r="D2526" s="1">
        <v>15304</v>
      </c>
      <c r="E2526" s="1">
        <v>6211</v>
      </c>
      <c r="F2526" s="1">
        <v>2264</v>
      </c>
      <c r="G2526" s="1">
        <v>4485</v>
      </c>
      <c r="H2526" s="1">
        <v>1708</v>
      </c>
      <c r="I2526" s="1">
        <v>6724</v>
      </c>
      <c r="J2526" s="1">
        <v>4440</v>
      </c>
      <c r="K2526" s="1">
        <v>2474</v>
      </c>
      <c r="L2526" s="1">
        <v>3326</v>
      </c>
      <c r="M2526" s="1">
        <v>10141.66513599435</v>
      </c>
      <c r="N2526" s="1">
        <v>46936</v>
      </c>
      <c r="O2526" s="1">
        <v>0.1232605648291796</v>
      </c>
      <c r="P2526" s="1">
        <v>0.57045443654900818</v>
      </c>
      <c r="Q2526" s="1" t="s">
        <v>36</v>
      </c>
      <c r="R2526" s="1" t="s">
        <v>25</v>
      </c>
      <c r="S2526" s="1" t="s">
        <v>37</v>
      </c>
      <c r="T2526" s="1">
        <v>11753.8163507109</v>
      </c>
      <c r="U2526" s="1">
        <v>0.30628499862181219</v>
      </c>
      <c r="V2526" s="3" t="s">
        <v>38</v>
      </c>
    </row>
    <row r="2527" spans="1:22" x14ac:dyDescent="0.3">
      <c r="A2527" s="2" t="s">
        <v>331</v>
      </c>
      <c r="B2527" s="1" t="s">
        <v>40</v>
      </c>
      <c r="C2527" s="1">
        <v>82278.262719703984</v>
      </c>
      <c r="D2527" s="1">
        <v>15304</v>
      </c>
      <c r="E2527" s="1">
        <v>5751</v>
      </c>
      <c r="F2527" s="1">
        <v>2444</v>
      </c>
      <c r="G2527" s="1">
        <v>2339</v>
      </c>
      <c r="H2527" s="1">
        <v>1374</v>
      </c>
      <c r="I2527" s="1">
        <v>6832</v>
      </c>
      <c r="J2527" s="1">
        <v>2528</v>
      </c>
      <c r="K2527" s="1">
        <v>2187.75</v>
      </c>
      <c r="L2527" s="1">
        <v>82</v>
      </c>
      <c r="M2527" s="1">
        <v>10141.66513599435</v>
      </c>
      <c r="N2527" s="1">
        <v>38841.75</v>
      </c>
      <c r="O2527" s="1">
        <v>0.1232605648291796</v>
      </c>
      <c r="P2527" s="1">
        <v>0.47207790631556668</v>
      </c>
      <c r="Q2527" s="1" t="s">
        <v>36</v>
      </c>
      <c r="R2527" s="1" t="s">
        <v>25</v>
      </c>
      <c r="S2527" s="1" t="s">
        <v>37</v>
      </c>
      <c r="T2527" s="1">
        <v>11753.8163507109</v>
      </c>
      <c r="U2527" s="1">
        <v>0.40466152885525358</v>
      </c>
      <c r="V2527" s="3" t="s">
        <v>38</v>
      </c>
    </row>
    <row r="2528" spans="1:22" x14ac:dyDescent="0.3">
      <c r="A2528" s="2" t="s">
        <v>332</v>
      </c>
      <c r="B2528" s="1" t="s">
        <v>23</v>
      </c>
      <c r="C2528" s="1">
        <v>71434</v>
      </c>
      <c r="D2528" s="1">
        <v>8455</v>
      </c>
      <c r="E2528" s="1">
        <v>8422</v>
      </c>
      <c r="F2528" s="1">
        <v>5530</v>
      </c>
      <c r="G2528" s="1">
        <v>2086</v>
      </c>
      <c r="H2528" s="1">
        <v>2443</v>
      </c>
      <c r="I2528" s="1">
        <v>5542.666666666667</v>
      </c>
      <c r="J2528" s="1">
        <v>3728</v>
      </c>
      <c r="K2528" s="1">
        <v>1822</v>
      </c>
      <c r="L2528" s="1">
        <v>635</v>
      </c>
      <c r="M2528" s="1">
        <v>10141.66513599435</v>
      </c>
      <c r="N2528" s="1">
        <v>38663.666666666672</v>
      </c>
      <c r="O2528" s="1">
        <v>0.1419725219922495</v>
      </c>
      <c r="P2528" s="1">
        <v>0.54125019831826127</v>
      </c>
      <c r="Q2528" s="1" t="s">
        <v>36</v>
      </c>
      <c r="R2528" s="1" t="s">
        <v>25</v>
      </c>
      <c r="S2528" s="1" t="s">
        <v>37</v>
      </c>
      <c r="T2528" s="1">
        <v>40135</v>
      </c>
      <c r="U2528" s="1">
        <v>0.31677727968948932</v>
      </c>
      <c r="V2528" s="3" t="s">
        <v>38</v>
      </c>
    </row>
    <row r="2529" spans="1:22" x14ac:dyDescent="0.3">
      <c r="A2529" s="2" t="s">
        <v>332</v>
      </c>
      <c r="B2529" s="1" t="s">
        <v>39</v>
      </c>
      <c r="C2529" s="1">
        <v>71434</v>
      </c>
      <c r="D2529" s="1">
        <v>8455</v>
      </c>
      <c r="E2529" s="1">
        <v>8093</v>
      </c>
      <c r="F2529" s="1">
        <v>3012</v>
      </c>
      <c r="G2529" s="1">
        <v>3428</v>
      </c>
      <c r="H2529" s="1">
        <v>2507</v>
      </c>
      <c r="I2529" s="1">
        <v>7401</v>
      </c>
      <c r="J2529" s="1">
        <v>2404</v>
      </c>
      <c r="K2529" s="1">
        <v>2382</v>
      </c>
      <c r="L2529" s="1">
        <v>5797</v>
      </c>
      <c r="M2529" s="1">
        <v>10141.66513599435</v>
      </c>
      <c r="N2529" s="1">
        <v>43479</v>
      </c>
      <c r="O2529" s="1">
        <v>0.1419725219922495</v>
      </c>
      <c r="P2529" s="1">
        <v>0.60865974185961869</v>
      </c>
      <c r="Q2529" s="1" t="s">
        <v>36</v>
      </c>
      <c r="R2529" s="1" t="s">
        <v>25</v>
      </c>
      <c r="S2529" s="1" t="s">
        <v>37</v>
      </c>
      <c r="T2529" s="1">
        <v>30967</v>
      </c>
      <c r="U2529" s="1">
        <v>0.24936773614813179</v>
      </c>
      <c r="V2529" s="3" t="s">
        <v>38</v>
      </c>
    </row>
    <row r="2530" spans="1:22" x14ac:dyDescent="0.3">
      <c r="A2530" s="2" t="s">
        <v>332</v>
      </c>
      <c r="B2530" s="1" t="s">
        <v>28</v>
      </c>
      <c r="C2530" s="1">
        <v>71434</v>
      </c>
      <c r="D2530" s="1">
        <v>8455</v>
      </c>
      <c r="E2530" s="1">
        <v>2657</v>
      </c>
      <c r="F2530" s="1">
        <v>2258</v>
      </c>
      <c r="G2530" s="1">
        <v>3162</v>
      </c>
      <c r="H2530" s="1">
        <v>4319</v>
      </c>
      <c r="I2530" s="1">
        <v>5542.666666666667</v>
      </c>
      <c r="J2530" s="1">
        <v>5067</v>
      </c>
      <c r="K2530" s="1">
        <v>3686</v>
      </c>
      <c r="L2530" s="1">
        <v>228</v>
      </c>
      <c r="M2530" s="1">
        <v>10141.66513599435</v>
      </c>
      <c r="N2530" s="1">
        <v>35374.666666666672</v>
      </c>
      <c r="O2530" s="1">
        <v>0.1419725219922495</v>
      </c>
      <c r="P2530" s="1">
        <v>0.49520769754831973</v>
      </c>
      <c r="Q2530" s="1" t="s">
        <v>36</v>
      </c>
      <c r="R2530" s="1" t="s">
        <v>25</v>
      </c>
      <c r="S2530" s="1" t="s">
        <v>37</v>
      </c>
      <c r="T2530" s="1">
        <v>41602</v>
      </c>
      <c r="U2530" s="1">
        <v>0.36281978045943081</v>
      </c>
      <c r="V2530" s="3" t="s">
        <v>38</v>
      </c>
    </row>
    <row r="2531" spans="1:22" x14ac:dyDescent="0.3">
      <c r="A2531" s="2" t="s">
        <v>332</v>
      </c>
      <c r="B2531" s="1" t="s">
        <v>29</v>
      </c>
      <c r="C2531" s="1">
        <v>82278.262719703984</v>
      </c>
      <c r="D2531" s="1">
        <v>8455</v>
      </c>
      <c r="E2531" s="1">
        <v>2995</v>
      </c>
      <c r="F2531" s="1">
        <v>1248</v>
      </c>
      <c r="G2531" s="1">
        <v>4642</v>
      </c>
      <c r="H2531" s="1">
        <v>2801</v>
      </c>
      <c r="I2531" s="1">
        <v>3347</v>
      </c>
      <c r="J2531" s="1">
        <v>2213</v>
      </c>
      <c r="K2531" s="1">
        <v>910</v>
      </c>
      <c r="L2531" s="1">
        <v>5257</v>
      </c>
      <c r="M2531" s="1">
        <v>10141.66513599435</v>
      </c>
      <c r="N2531" s="1">
        <v>31868</v>
      </c>
      <c r="O2531" s="1">
        <v>0.1232605648291796</v>
      </c>
      <c r="P2531" s="1">
        <v>0.38731979682852802</v>
      </c>
      <c r="Q2531" s="1" t="s">
        <v>36</v>
      </c>
      <c r="R2531" s="1" t="s">
        <v>25</v>
      </c>
      <c r="S2531" s="1" t="s">
        <v>37</v>
      </c>
      <c r="T2531" s="1">
        <v>39566</v>
      </c>
      <c r="U2531" s="1">
        <v>0.4894196383422923</v>
      </c>
      <c r="V2531" s="3" t="s">
        <v>38</v>
      </c>
    </row>
    <row r="2532" spans="1:22" x14ac:dyDescent="0.3">
      <c r="A2532" s="2" t="s">
        <v>332</v>
      </c>
      <c r="B2532" s="1" t="s">
        <v>30</v>
      </c>
      <c r="C2532" s="1">
        <v>71434</v>
      </c>
      <c r="D2532" s="1">
        <v>8455</v>
      </c>
      <c r="E2532" s="1">
        <v>2402</v>
      </c>
      <c r="F2532" s="1">
        <v>3012</v>
      </c>
      <c r="G2532" s="1">
        <v>4897</v>
      </c>
      <c r="H2532" s="1">
        <v>4266</v>
      </c>
      <c r="I2532" s="1">
        <v>5542.666666666667</v>
      </c>
      <c r="J2532" s="1">
        <v>1090</v>
      </c>
      <c r="K2532" s="1">
        <v>1822</v>
      </c>
      <c r="L2532" s="1">
        <v>5540</v>
      </c>
      <c r="M2532" s="1">
        <v>10141.66513599435</v>
      </c>
      <c r="N2532" s="1">
        <v>37026.666666666672</v>
      </c>
      <c r="O2532" s="1">
        <v>0.1419725219922495</v>
      </c>
      <c r="P2532" s="1">
        <v>0.51833393995389687</v>
      </c>
      <c r="Q2532" s="1" t="s">
        <v>36</v>
      </c>
      <c r="R2532" s="1" t="s">
        <v>25</v>
      </c>
      <c r="S2532" s="1" t="s">
        <v>37</v>
      </c>
      <c r="T2532" s="1">
        <v>44784</v>
      </c>
      <c r="U2532" s="1">
        <v>0.33969353805385361</v>
      </c>
      <c r="V2532" s="3" t="s">
        <v>38</v>
      </c>
    </row>
    <row r="2533" spans="1:22" x14ac:dyDescent="0.3">
      <c r="A2533" s="2" t="s">
        <v>332</v>
      </c>
      <c r="B2533" s="1" t="s">
        <v>31</v>
      </c>
      <c r="C2533" s="1">
        <v>71434</v>
      </c>
      <c r="D2533" s="1">
        <v>8455</v>
      </c>
      <c r="E2533" s="1">
        <v>8382</v>
      </c>
      <c r="F2533" s="1">
        <v>3012</v>
      </c>
      <c r="G2533" s="1">
        <v>4398</v>
      </c>
      <c r="H2533" s="1">
        <v>2406</v>
      </c>
      <c r="I2533" s="1">
        <v>5542.666666666667</v>
      </c>
      <c r="J2533" s="1">
        <v>3911</v>
      </c>
      <c r="K2533" s="1">
        <v>310</v>
      </c>
      <c r="L2533" s="1">
        <v>3830</v>
      </c>
      <c r="M2533" s="1">
        <v>10141.66513599435</v>
      </c>
      <c r="N2533" s="1">
        <v>40246.666666666672</v>
      </c>
      <c r="O2533" s="1">
        <v>0.1419725219922495</v>
      </c>
      <c r="P2533" s="1">
        <v>0.56341051413425924</v>
      </c>
      <c r="Q2533" s="1" t="s">
        <v>36</v>
      </c>
      <c r="R2533" s="1" t="s">
        <v>25</v>
      </c>
      <c r="S2533" s="1" t="s">
        <v>37</v>
      </c>
      <c r="T2533" s="1">
        <v>39742</v>
      </c>
      <c r="U2533" s="1">
        <v>0.29461696387349129</v>
      </c>
      <c r="V2533" s="3" t="s">
        <v>38</v>
      </c>
    </row>
    <row r="2534" spans="1:22" x14ac:dyDescent="0.3">
      <c r="A2534" s="2" t="s">
        <v>332</v>
      </c>
      <c r="B2534" s="1" t="s">
        <v>32</v>
      </c>
      <c r="C2534" s="1">
        <v>71434</v>
      </c>
      <c r="D2534" s="1">
        <v>8455</v>
      </c>
      <c r="E2534" s="1">
        <v>2287</v>
      </c>
      <c r="F2534" s="1">
        <v>3012</v>
      </c>
      <c r="G2534" s="1">
        <v>2559</v>
      </c>
      <c r="H2534" s="1">
        <v>5849</v>
      </c>
      <c r="I2534" s="1">
        <v>5542.666666666667</v>
      </c>
      <c r="J2534" s="1">
        <v>712</v>
      </c>
      <c r="K2534" s="1">
        <v>1822</v>
      </c>
      <c r="L2534" s="1">
        <v>2151</v>
      </c>
      <c r="M2534" s="1">
        <v>10141.66513599435</v>
      </c>
      <c r="N2534" s="1">
        <v>32389.666666666672</v>
      </c>
      <c r="O2534" s="1">
        <v>0.1419725219922495</v>
      </c>
      <c r="P2534" s="1">
        <v>0.45342087334695902</v>
      </c>
      <c r="Q2534" s="1" t="s">
        <v>36</v>
      </c>
      <c r="R2534" s="1" t="s">
        <v>25</v>
      </c>
      <c r="S2534" s="1" t="s">
        <v>37</v>
      </c>
      <c r="T2534" s="1">
        <v>49421</v>
      </c>
      <c r="U2534" s="1">
        <v>0.40460660466079151</v>
      </c>
      <c r="V2534" s="3" t="s">
        <v>38</v>
      </c>
    </row>
    <row r="2535" spans="1:22" x14ac:dyDescent="0.3">
      <c r="A2535" s="2" t="s">
        <v>332</v>
      </c>
      <c r="B2535" s="1" t="s">
        <v>33</v>
      </c>
      <c r="C2535" s="1">
        <v>71434</v>
      </c>
      <c r="D2535" s="1">
        <v>8455</v>
      </c>
      <c r="E2535" s="1">
        <v>7868</v>
      </c>
      <c r="F2535" s="1">
        <v>3012</v>
      </c>
      <c r="G2535" s="1">
        <v>3514</v>
      </c>
      <c r="H2535" s="1">
        <v>6173</v>
      </c>
      <c r="I2535" s="1">
        <v>5880</v>
      </c>
      <c r="J2535" s="1">
        <v>5673</v>
      </c>
      <c r="K2535" s="1">
        <v>1822</v>
      </c>
      <c r="L2535" s="1">
        <v>461</v>
      </c>
      <c r="M2535" s="1">
        <v>10141.66513599435</v>
      </c>
      <c r="N2535" s="1">
        <v>42858</v>
      </c>
      <c r="O2535" s="1">
        <v>0.1419725219922495</v>
      </c>
      <c r="P2535" s="1">
        <v>0.59996640255340594</v>
      </c>
      <c r="Q2535" s="1" t="s">
        <v>36</v>
      </c>
      <c r="R2535" s="1" t="s">
        <v>25</v>
      </c>
      <c r="S2535" s="1" t="s">
        <v>37</v>
      </c>
      <c r="T2535" s="1">
        <v>33410</v>
      </c>
      <c r="U2535" s="1">
        <v>0.25806107545434459</v>
      </c>
      <c r="V2535" s="3" t="s">
        <v>38</v>
      </c>
    </row>
    <row r="2536" spans="1:22" x14ac:dyDescent="0.3">
      <c r="A2536" s="2" t="s">
        <v>333</v>
      </c>
      <c r="B2536" s="1" t="s">
        <v>23</v>
      </c>
      <c r="C2536" s="1">
        <v>61469</v>
      </c>
      <c r="D2536" s="1">
        <v>13370</v>
      </c>
      <c r="E2536" s="1">
        <v>3772</v>
      </c>
      <c r="F2536" s="1">
        <v>3332</v>
      </c>
      <c r="G2536" s="1">
        <v>3580</v>
      </c>
      <c r="H2536" s="1">
        <v>1243</v>
      </c>
      <c r="I2536" s="1">
        <v>2812.333333333333</v>
      </c>
      <c r="J2536" s="1">
        <v>1130</v>
      </c>
      <c r="K2536" s="1">
        <v>330</v>
      </c>
      <c r="L2536" s="1">
        <v>4123</v>
      </c>
      <c r="M2536" s="1">
        <v>6701</v>
      </c>
      <c r="N2536" s="1">
        <v>33692.333333333328</v>
      </c>
      <c r="O2536" s="1">
        <v>0.109014299891002</v>
      </c>
      <c r="P2536" s="1">
        <v>0.54811910610768566</v>
      </c>
      <c r="Q2536" s="1" t="s">
        <v>36</v>
      </c>
      <c r="R2536" s="1" t="s">
        <v>25</v>
      </c>
      <c r="S2536" s="1" t="s">
        <v>37</v>
      </c>
      <c r="T2536" s="1">
        <v>23888</v>
      </c>
      <c r="U2536" s="1">
        <v>0.34286659400131242</v>
      </c>
      <c r="V2536" s="3" t="s">
        <v>38</v>
      </c>
    </row>
    <row r="2537" spans="1:22" x14ac:dyDescent="0.3">
      <c r="A2537" s="2" t="s">
        <v>333</v>
      </c>
      <c r="B2537" s="1" t="s">
        <v>28</v>
      </c>
      <c r="C2537" s="1">
        <v>61469</v>
      </c>
      <c r="D2537" s="1">
        <v>13370</v>
      </c>
      <c r="E2537" s="1">
        <v>8429</v>
      </c>
      <c r="F2537" s="1">
        <v>2334</v>
      </c>
      <c r="G2537" s="1">
        <v>3406</v>
      </c>
      <c r="H2537" s="1">
        <v>3642</v>
      </c>
      <c r="I2537" s="1">
        <v>3407</v>
      </c>
      <c r="J2537" s="1">
        <v>4190</v>
      </c>
      <c r="K2537" s="1">
        <v>2500</v>
      </c>
      <c r="L2537" s="1">
        <v>2545</v>
      </c>
      <c r="M2537" s="1">
        <v>6701</v>
      </c>
      <c r="N2537" s="1">
        <v>43823</v>
      </c>
      <c r="O2537" s="1">
        <v>0.109014299891002</v>
      </c>
      <c r="P2537" s="1">
        <v>0.71292846800826437</v>
      </c>
      <c r="Q2537" s="1" t="s">
        <v>24</v>
      </c>
      <c r="R2537" s="1" t="s">
        <v>25</v>
      </c>
      <c r="S2537" s="1" t="s">
        <v>26</v>
      </c>
      <c r="T2537" s="1">
        <v>13279</v>
      </c>
      <c r="U2537" s="1">
        <v>0.17805723210073371</v>
      </c>
      <c r="V2537" s="3" t="s">
        <v>27</v>
      </c>
    </row>
    <row r="2538" spans="1:22" x14ac:dyDescent="0.3">
      <c r="A2538" s="2" t="s">
        <v>333</v>
      </c>
      <c r="B2538" s="1" t="s">
        <v>29</v>
      </c>
      <c r="C2538" s="1">
        <v>61469</v>
      </c>
      <c r="D2538" s="1">
        <v>13370</v>
      </c>
      <c r="E2538" s="1">
        <v>7141</v>
      </c>
      <c r="F2538" s="1">
        <v>2334</v>
      </c>
      <c r="G2538" s="1">
        <v>4178</v>
      </c>
      <c r="H2538" s="1">
        <v>5498</v>
      </c>
      <c r="I2538" s="1">
        <v>2812.333333333333</v>
      </c>
      <c r="J2538" s="1">
        <v>1692</v>
      </c>
      <c r="K2538" s="1">
        <v>3916</v>
      </c>
      <c r="L2538" s="1">
        <v>2966</v>
      </c>
      <c r="M2538" s="1">
        <v>6701</v>
      </c>
      <c r="N2538" s="1">
        <v>43907.333333333343</v>
      </c>
      <c r="O2538" s="1">
        <v>0.109014299891002</v>
      </c>
      <c r="P2538" s="1">
        <v>0.71430043328073234</v>
      </c>
      <c r="Q2538" s="1" t="s">
        <v>24</v>
      </c>
      <c r="R2538" s="1" t="s">
        <v>25</v>
      </c>
      <c r="S2538" s="1" t="s">
        <v>26</v>
      </c>
      <c r="T2538" s="1">
        <v>16007</v>
      </c>
      <c r="U2538" s="1">
        <v>0.17668526682826571</v>
      </c>
      <c r="V2538" s="3" t="s">
        <v>27</v>
      </c>
    </row>
    <row r="2539" spans="1:22" x14ac:dyDescent="0.3">
      <c r="A2539" s="2" t="s">
        <v>333</v>
      </c>
      <c r="B2539" s="1" t="s">
        <v>31</v>
      </c>
      <c r="C2539" s="1">
        <v>61469</v>
      </c>
      <c r="D2539" s="1">
        <v>13370</v>
      </c>
      <c r="E2539" s="1">
        <v>6945</v>
      </c>
      <c r="F2539" s="1">
        <v>2334</v>
      </c>
      <c r="G2539" s="1">
        <v>4874</v>
      </c>
      <c r="H2539" s="1">
        <v>2078</v>
      </c>
      <c r="I2539" s="1">
        <v>2812.333333333333</v>
      </c>
      <c r="J2539" s="1">
        <v>567</v>
      </c>
      <c r="K2539" s="1">
        <v>2385</v>
      </c>
      <c r="L2539" s="1">
        <v>2704</v>
      </c>
      <c r="M2539" s="1">
        <v>6701</v>
      </c>
      <c r="N2539" s="1">
        <v>38069.333333333328</v>
      </c>
      <c r="O2539" s="1">
        <v>0.109014299891002</v>
      </c>
      <c r="P2539" s="1">
        <v>0.61932573058506446</v>
      </c>
      <c r="Q2539" s="1" t="s">
        <v>36</v>
      </c>
      <c r="R2539" s="1" t="s">
        <v>25</v>
      </c>
      <c r="S2539" s="1" t="s">
        <v>37</v>
      </c>
      <c r="T2539" s="1">
        <v>23595</v>
      </c>
      <c r="U2539" s="1">
        <v>0.27165996952393362</v>
      </c>
      <c r="V2539" s="3" t="s">
        <v>38</v>
      </c>
    </row>
    <row r="2540" spans="1:22" x14ac:dyDescent="0.3">
      <c r="A2540" s="2" t="s">
        <v>333</v>
      </c>
      <c r="B2540" s="1" t="s">
        <v>32</v>
      </c>
      <c r="C2540" s="1">
        <v>61469</v>
      </c>
      <c r="D2540" s="1">
        <v>13370</v>
      </c>
      <c r="E2540" s="1">
        <v>5660</v>
      </c>
      <c r="F2540" s="1">
        <v>2334</v>
      </c>
      <c r="G2540" s="1">
        <v>1312</v>
      </c>
      <c r="H2540" s="1">
        <v>6399</v>
      </c>
      <c r="I2540" s="1">
        <v>3331</v>
      </c>
      <c r="J2540" s="1">
        <v>3417</v>
      </c>
      <c r="K2540" s="1">
        <v>534</v>
      </c>
      <c r="L2540" s="1">
        <v>3119</v>
      </c>
      <c r="M2540" s="1">
        <v>6701</v>
      </c>
      <c r="N2540" s="1">
        <v>39476</v>
      </c>
      <c r="O2540" s="1">
        <v>0.109014299891002</v>
      </c>
      <c r="P2540" s="1">
        <v>0.64220989441832466</v>
      </c>
      <c r="Q2540" s="1" t="s">
        <v>36</v>
      </c>
      <c r="R2540" s="1" t="s">
        <v>25</v>
      </c>
      <c r="S2540" s="1" t="s">
        <v>37</v>
      </c>
      <c r="T2540" s="1">
        <v>17626</v>
      </c>
      <c r="U2540" s="1">
        <v>0.24877580569067331</v>
      </c>
      <c r="V2540" s="3" t="s">
        <v>38</v>
      </c>
    </row>
    <row r="2541" spans="1:22" x14ac:dyDescent="0.3">
      <c r="A2541" s="2" t="s">
        <v>333</v>
      </c>
      <c r="B2541" s="1" t="s">
        <v>33</v>
      </c>
      <c r="C2541" s="1">
        <v>61469</v>
      </c>
      <c r="D2541" s="1">
        <v>13370</v>
      </c>
      <c r="E2541" s="1">
        <v>5709</v>
      </c>
      <c r="F2541" s="1">
        <v>1336</v>
      </c>
      <c r="G2541" s="1">
        <v>1301</v>
      </c>
      <c r="H2541" s="1">
        <v>3661</v>
      </c>
      <c r="I2541" s="1">
        <v>1699</v>
      </c>
      <c r="J2541" s="1">
        <v>687</v>
      </c>
      <c r="K2541" s="1">
        <v>4645</v>
      </c>
      <c r="L2541" s="1">
        <v>820</v>
      </c>
      <c r="M2541" s="1">
        <v>6701</v>
      </c>
      <c r="N2541" s="1">
        <v>33228</v>
      </c>
      <c r="O2541" s="1">
        <v>0.109014299891002</v>
      </c>
      <c r="P2541" s="1">
        <v>0.54056516292765455</v>
      </c>
      <c r="Q2541" s="1" t="s">
        <v>36</v>
      </c>
      <c r="R2541" s="1" t="s">
        <v>25</v>
      </c>
      <c r="S2541" s="1" t="s">
        <v>37</v>
      </c>
      <c r="T2541" s="1">
        <v>21540</v>
      </c>
      <c r="U2541" s="1">
        <v>0.35042053718134342</v>
      </c>
      <c r="V2541" s="3" t="s">
        <v>38</v>
      </c>
    </row>
    <row r="2542" spans="1:22" x14ac:dyDescent="0.3">
      <c r="A2542" s="2" t="s">
        <v>334</v>
      </c>
      <c r="B2542" s="1" t="s">
        <v>23</v>
      </c>
      <c r="C2542" s="1">
        <v>82278.262719703984</v>
      </c>
      <c r="D2542" s="1">
        <v>14889</v>
      </c>
      <c r="E2542" s="1">
        <v>8945</v>
      </c>
      <c r="F2542" s="1">
        <v>3614.75</v>
      </c>
      <c r="G2542" s="1">
        <v>3371</v>
      </c>
      <c r="H2542" s="1">
        <v>3215</v>
      </c>
      <c r="I2542" s="1">
        <v>5908.5</v>
      </c>
      <c r="J2542" s="1">
        <v>1747</v>
      </c>
      <c r="K2542" s="1">
        <v>2276</v>
      </c>
      <c r="L2542" s="1">
        <v>212</v>
      </c>
      <c r="M2542" s="1">
        <v>6430.5</v>
      </c>
      <c r="N2542" s="1">
        <v>44178.25</v>
      </c>
      <c r="O2542" s="1">
        <v>6.1838933295580233E-2</v>
      </c>
      <c r="P2542" s="1">
        <v>0.53693707839337013</v>
      </c>
      <c r="Q2542" s="1" t="s">
        <v>36</v>
      </c>
      <c r="R2542" s="1" t="s">
        <v>25</v>
      </c>
      <c r="S2542" s="1" t="s">
        <v>37</v>
      </c>
      <c r="T2542" s="1">
        <v>11753.8163507109</v>
      </c>
      <c r="U2542" s="1">
        <v>0.40122398831104972</v>
      </c>
      <c r="V2542" s="3" t="s">
        <v>46</v>
      </c>
    </row>
    <row r="2543" spans="1:22" x14ac:dyDescent="0.3">
      <c r="A2543" s="2" t="s">
        <v>334</v>
      </c>
      <c r="B2543" s="1" t="s">
        <v>28</v>
      </c>
      <c r="C2543" s="1">
        <v>82278.262719703984</v>
      </c>
      <c r="D2543" s="1">
        <v>14889</v>
      </c>
      <c r="E2543" s="1">
        <v>8866</v>
      </c>
      <c r="F2543" s="1">
        <v>2769</v>
      </c>
      <c r="G2543" s="1">
        <v>2320</v>
      </c>
      <c r="H2543" s="1">
        <v>1470</v>
      </c>
      <c r="I2543" s="1">
        <v>5908.5</v>
      </c>
      <c r="J2543" s="1">
        <v>3673</v>
      </c>
      <c r="K2543" s="1">
        <v>2116</v>
      </c>
      <c r="L2543" s="1">
        <v>3882</v>
      </c>
      <c r="M2543" s="1">
        <v>6430.5</v>
      </c>
      <c r="N2543" s="1">
        <v>45893.5</v>
      </c>
      <c r="O2543" s="1">
        <v>6.1838933295580233E-2</v>
      </c>
      <c r="P2543" s="1">
        <v>0.55778401831774982</v>
      </c>
      <c r="Q2543" s="1" t="s">
        <v>36</v>
      </c>
      <c r="R2543" s="1" t="s">
        <v>25</v>
      </c>
      <c r="S2543" s="1" t="s">
        <v>37</v>
      </c>
      <c r="T2543" s="1">
        <v>11753.8163507109</v>
      </c>
      <c r="U2543" s="1">
        <v>0.38037704838666991</v>
      </c>
      <c r="V2543" s="3" t="s">
        <v>38</v>
      </c>
    </row>
    <row r="2544" spans="1:22" x14ac:dyDescent="0.3">
      <c r="A2544" s="2" t="s">
        <v>334</v>
      </c>
      <c r="B2544" s="1" t="s">
        <v>29</v>
      </c>
      <c r="C2544" s="1">
        <v>82278.262719703984</v>
      </c>
      <c r="D2544" s="1">
        <v>14889</v>
      </c>
      <c r="E2544" s="1">
        <v>4352</v>
      </c>
      <c r="F2544" s="1">
        <v>3614.75</v>
      </c>
      <c r="G2544" s="1">
        <v>3333</v>
      </c>
      <c r="H2544" s="1">
        <v>2851</v>
      </c>
      <c r="I2544" s="1">
        <v>6590</v>
      </c>
      <c r="J2544" s="1">
        <v>1971</v>
      </c>
      <c r="K2544" s="1">
        <v>3141</v>
      </c>
      <c r="L2544" s="1">
        <v>945</v>
      </c>
      <c r="M2544" s="1">
        <v>6430.5</v>
      </c>
      <c r="N2544" s="1">
        <v>41686.75</v>
      </c>
      <c r="O2544" s="1">
        <v>6.1838933295580233E-2</v>
      </c>
      <c r="P2544" s="1">
        <v>0.50665569036154268</v>
      </c>
      <c r="Q2544" s="1" t="s">
        <v>36</v>
      </c>
      <c r="R2544" s="1" t="s">
        <v>25</v>
      </c>
      <c r="S2544" s="1" t="s">
        <v>37</v>
      </c>
      <c r="T2544" s="1">
        <v>11753.8163507109</v>
      </c>
      <c r="U2544" s="1">
        <v>0.43150537634287711</v>
      </c>
      <c r="V2544" s="3" t="s">
        <v>46</v>
      </c>
    </row>
    <row r="2545" spans="1:22" x14ac:dyDescent="0.3">
      <c r="A2545" s="2" t="s">
        <v>334</v>
      </c>
      <c r="B2545" s="1" t="s">
        <v>31</v>
      </c>
      <c r="C2545" s="1">
        <v>82278.262719703984</v>
      </c>
      <c r="D2545" s="1">
        <v>14889</v>
      </c>
      <c r="E2545" s="1">
        <v>5687</v>
      </c>
      <c r="F2545" s="1">
        <v>4008</v>
      </c>
      <c r="G2545" s="1">
        <v>4906</v>
      </c>
      <c r="H2545" s="1">
        <v>3974</v>
      </c>
      <c r="I2545" s="1">
        <v>4557</v>
      </c>
      <c r="J2545" s="1">
        <v>5594</v>
      </c>
      <c r="K2545" s="1">
        <v>727</v>
      </c>
      <c r="L2545" s="1">
        <v>540</v>
      </c>
      <c r="M2545" s="1">
        <v>6430.5</v>
      </c>
      <c r="N2545" s="1">
        <v>44882</v>
      </c>
      <c r="O2545" s="1">
        <v>6.1838933295580233E-2</v>
      </c>
      <c r="P2545" s="1">
        <v>0.54549037031686942</v>
      </c>
      <c r="Q2545" s="1" t="s">
        <v>36</v>
      </c>
      <c r="R2545" s="1" t="s">
        <v>25</v>
      </c>
      <c r="S2545" s="1" t="s">
        <v>37</v>
      </c>
      <c r="T2545" s="1">
        <v>11753.8163507109</v>
      </c>
      <c r="U2545" s="1">
        <v>0.39267069638755031</v>
      </c>
      <c r="V2545" s="3" t="s">
        <v>38</v>
      </c>
    </row>
    <row r="2546" spans="1:22" x14ac:dyDescent="0.3">
      <c r="A2546" s="2" t="s">
        <v>334</v>
      </c>
      <c r="B2546" s="1" t="s">
        <v>32</v>
      </c>
      <c r="C2546" s="1">
        <v>82278.262719703984</v>
      </c>
      <c r="D2546" s="1">
        <v>14889</v>
      </c>
      <c r="E2546" s="1">
        <v>3179</v>
      </c>
      <c r="F2546" s="1">
        <v>3128</v>
      </c>
      <c r="G2546" s="1">
        <v>1680</v>
      </c>
      <c r="H2546" s="1">
        <v>1362</v>
      </c>
      <c r="I2546" s="1">
        <v>7118</v>
      </c>
      <c r="J2546" s="1">
        <v>895</v>
      </c>
      <c r="K2546" s="1">
        <v>1784</v>
      </c>
      <c r="L2546" s="1">
        <v>1806</v>
      </c>
      <c r="M2546" s="1">
        <v>6430.5</v>
      </c>
      <c r="N2546" s="1">
        <v>35841</v>
      </c>
      <c r="O2546" s="1">
        <v>6.1838933295580233E-2</v>
      </c>
      <c r="P2546" s="1">
        <v>0.43560715570890152</v>
      </c>
      <c r="Q2546" s="1" t="s">
        <v>36</v>
      </c>
      <c r="R2546" s="1" t="s">
        <v>25</v>
      </c>
      <c r="S2546" s="1" t="s">
        <v>37</v>
      </c>
      <c r="T2546" s="1">
        <v>11753.8163507109</v>
      </c>
      <c r="U2546" s="1">
        <v>0.50255391099551827</v>
      </c>
      <c r="V2546" s="3" t="s">
        <v>46</v>
      </c>
    </row>
    <row r="2547" spans="1:22" x14ac:dyDescent="0.3">
      <c r="A2547" s="2" t="s">
        <v>334</v>
      </c>
      <c r="B2547" s="1" t="s">
        <v>33</v>
      </c>
      <c r="C2547" s="1">
        <v>82278.262719703984</v>
      </c>
      <c r="D2547" s="1">
        <v>14889</v>
      </c>
      <c r="E2547" s="1">
        <v>2790</v>
      </c>
      <c r="F2547" s="1">
        <v>4554</v>
      </c>
      <c r="G2547" s="1">
        <v>4885</v>
      </c>
      <c r="H2547" s="1">
        <v>4809</v>
      </c>
      <c r="I2547" s="1">
        <v>5369</v>
      </c>
      <c r="J2547" s="1">
        <v>3775</v>
      </c>
      <c r="K2547" s="1">
        <v>2008.8</v>
      </c>
      <c r="L2547" s="1">
        <v>238</v>
      </c>
      <c r="M2547" s="1">
        <v>6430.5</v>
      </c>
      <c r="N2547" s="1">
        <v>43317.8</v>
      </c>
      <c r="O2547" s="1">
        <v>6.1838933295580233E-2</v>
      </c>
      <c r="P2547" s="1">
        <v>0.52647927372470227</v>
      </c>
      <c r="Q2547" s="1" t="s">
        <v>36</v>
      </c>
      <c r="R2547" s="1" t="s">
        <v>25</v>
      </c>
      <c r="S2547" s="1" t="s">
        <v>37</v>
      </c>
      <c r="T2547" s="1">
        <v>11753.8163507109</v>
      </c>
      <c r="U2547" s="1">
        <v>0.41168179297971752</v>
      </c>
      <c r="V2547" s="3" t="s">
        <v>46</v>
      </c>
    </row>
    <row r="2548" spans="1:22" x14ac:dyDescent="0.3">
      <c r="A2548" s="2" t="s">
        <v>335</v>
      </c>
      <c r="B2548" s="1" t="s">
        <v>23</v>
      </c>
      <c r="C2548" s="1">
        <v>88890</v>
      </c>
      <c r="D2548" s="1">
        <v>24449</v>
      </c>
      <c r="E2548" s="1">
        <v>2189</v>
      </c>
      <c r="F2548" s="1">
        <v>5776</v>
      </c>
      <c r="G2548" s="1">
        <v>3647</v>
      </c>
      <c r="H2548" s="1">
        <v>4561</v>
      </c>
      <c r="I2548" s="1">
        <v>1840</v>
      </c>
      <c r="J2548" s="1">
        <v>5468</v>
      </c>
      <c r="K2548" s="1">
        <v>2025</v>
      </c>
      <c r="L2548" s="1">
        <v>1444</v>
      </c>
      <c r="M2548" s="1">
        <v>6430.5</v>
      </c>
      <c r="N2548" s="1">
        <v>51399</v>
      </c>
      <c r="O2548" s="1">
        <v>2.6363529367842201E-2</v>
      </c>
      <c r="P2548" s="1">
        <v>0.57823152210597373</v>
      </c>
      <c r="Q2548" s="1" t="s">
        <v>36</v>
      </c>
      <c r="R2548" s="1" t="s">
        <v>25</v>
      </c>
      <c r="S2548" s="1" t="s">
        <v>37</v>
      </c>
      <c r="T2548" s="1">
        <v>37235</v>
      </c>
      <c r="U2548" s="1">
        <v>0.39610754865564179</v>
      </c>
      <c r="V2548" s="3" t="s">
        <v>38</v>
      </c>
    </row>
    <row r="2549" spans="1:22" x14ac:dyDescent="0.3">
      <c r="A2549" s="2" t="s">
        <v>335</v>
      </c>
      <c r="B2549" s="1" t="s">
        <v>28</v>
      </c>
      <c r="C2549" s="1">
        <v>88890</v>
      </c>
      <c r="D2549" s="1">
        <v>24449</v>
      </c>
      <c r="E2549" s="1">
        <v>7742</v>
      </c>
      <c r="F2549" s="1">
        <v>3935.25</v>
      </c>
      <c r="G2549" s="1">
        <v>2659</v>
      </c>
      <c r="H2549" s="1">
        <v>1558</v>
      </c>
      <c r="I2549" s="1">
        <v>3136</v>
      </c>
      <c r="J2549" s="1">
        <v>1172</v>
      </c>
      <c r="K2549" s="1">
        <v>2025</v>
      </c>
      <c r="L2549" s="1">
        <v>5353</v>
      </c>
      <c r="M2549" s="1">
        <v>6430.5</v>
      </c>
      <c r="N2549" s="1">
        <v>52029.25</v>
      </c>
      <c r="O2549" s="1">
        <v>2.6363529367842201E-2</v>
      </c>
      <c r="P2549" s="1">
        <v>0.58532174597817532</v>
      </c>
      <c r="Q2549" s="1" t="s">
        <v>36</v>
      </c>
      <c r="R2549" s="1" t="s">
        <v>25</v>
      </c>
      <c r="S2549" s="1" t="s">
        <v>37</v>
      </c>
      <c r="T2549" s="1">
        <v>40540</v>
      </c>
      <c r="U2549" s="1">
        <v>0.3890173247834402</v>
      </c>
      <c r="V2549" s="3" t="s">
        <v>38</v>
      </c>
    </row>
    <row r="2550" spans="1:22" x14ac:dyDescent="0.3">
      <c r="A2550" s="2" t="s">
        <v>335</v>
      </c>
      <c r="B2550" s="1" t="s">
        <v>29</v>
      </c>
      <c r="C2550" s="1">
        <v>88890</v>
      </c>
      <c r="D2550" s="1">
        <v>24449</v>
      </c>
      <c r="E2550" s="1">
        <v>3085</v>
      </c>
      <c r="F2550" s="1">
        <v>3935.25</v>
      </c>
      <c r="G2550" s="1">
        <v>1449</v>
      </c>
      <c r="H2550" s="1">
        <v>6233</v>
      </c>
      <c r="I2550" s="1">
        <v>2346</v>
      </c>
      <c r="J2550" s="1">
        <v>5784</v>
      </c>
      <c r="K2550" s="1">
        <v>1492</v>
      </c>
      <c r="L2550" s="1">
        <v>5643</v>
      </c>
      <c r="M2550" s="1">
        <v>6430.5</v>
      </c>
      <c r="N2550" s="1">
        <v>54416.25</v>
      </c>
      <c r="O2550" s="1">
        <v>2.6363529367842201E-2</v>
      </c>
      <c r="P2550" s="1">
        <v>0.61217516031049612</v>
      </c>
      <c r="Q2550" s="1" t="s">
        <v>36</v>
      </c>
      <c r="R2550" s="1" t="s">
        <v>25</v>
      </c>
      <c r="S2550" s="1" t="s">
        <v>37</v>
      </c>
      <c r="T2550" s="1">
        <v>38474</v>
      </c>
      <c r="U2550" s="1">
        <v>0.36216391045111929</v>
      </c>
      <c r="V2550" s="3" t="s">
        <v>38</v>
      </c>
    </row>
    <row r="2551" spans="1:22" x14ac:dyDescent="0.3">
      <c r="A2551" s="2" t="s">
        <v>335</v>
      </c>
      <c r="B2551" s="1" t="s">
        <v>31</v>
      </c>
      <c r="C2551" s="1">
        <v>88890</v>
      </c>
      <c r="D2551" s="1">
        <v>24449</v>
      </c>
      <c r="E2551" s="1">
        <v>6341</v>
      </c>
      <c r="F2551" s="1">
        <v>1388</v>
      </c>
      <c r="G2551" s="1">
        <v>2415</v>
      </c>
      <c r="H2551" s="1">
        <v>3800</v>
      </c>
      <c r="I2551" s="1">
        <v>2062</v>
      </c>
      <c r="J2551" s="1">
        <v>3607</v>
      </c>
      <c r="K2551" s="1">
        <v>2025</v>
      </c>
      <c r="L2551" s="1">
        <v>3709</v>
      </c>
      <c r="M2551" s="1">
        <v>6430.5</v>
      </c>
      <c r="N2551" s="1">
        <v>49796</v>
      </c>
      <c r="O2551" s="1">
        <v>2.6363529367842201E-2</v>
      </c>
      <c r="P2551" s="1">
        <v>0.56019799752503097</v>
      </c>
      <c r="Q2551" s="1" t="s">
        <v>36</v>
      </c>
      <c r="R2551" s="1" t="s">
        <v>25</v>
      </c>
      <c r="S2551" s="1" t="s">
        <v>37</v>
      </c>
      <c r="T2551" s="1">
        <v>38838</v>
      </c>
      <c r="U2551" s="1">
        <v>0.41414107323658461</v>
      </c>
      <c r="V2551" s="3" t="s">
        <v>46</v>
      </c>
    </row>
    <row r="2552" spans="1:22" x14ac:dyDescent="0.3">
      <c r="A2552" s="2" t="s">
        <v>335</v>
      </c>
      <c r="B2552" s="1" t="s">
        <v>32</v>
      </c>
      <c r="C2552" s="1">
        <v>88890</v>
      </c>
      <c r="D2552" s="1">
        <v>24449</v>
      </c>
      <c r="E2552" s="1">
        <v>6333</v>
      </c>
      <c r="F2552" s="1">
        <v>5512</v>
      </c>
      <c r="G2552" s="1">
        <v>4547</v>
      </c>
      <c r="H2552" s="1">
        <v>6609</v>
      </c>
      <c r="I2552" s="1">
        <v>2346</v>
      </c>
      <c r="J2552" s="1">
        <v>1153</v>
      </c>
      <c r="K2552" s="1">
        <v>2558</v>
      </c>
      <c r="L2552" s="1">
        <v>519</v>
      </c>
      <c r="M2552" s="1">
        <v>6430.5</v>
      </c>
      <c r="N2552" s="1">
        <v>54026</v>
      </c>
      <c r="O2552" s="1">
        <v>2.6363529367842201E-2</v>
      </c>
      <c r="P2552" s="1">
        <v>0.60778490268871643</v>
      </c>
      <c r="Q2552" s="1" t="s">
        <v>36</v>
      </c>
      <c r="R2552" s="1" t="s">
        <v>25</v>
      </c>
      <c r="S2552" s="1" t="s">
        <v>37</v>
      </c>
      <c r="T2552" s="1">
        <v>34929</v>
      </c>
      <c r="U2552" s="1">
        <v>0.36655416807289909</v>
      </c>
      <c r="V2552" s="3" t="s">
        <v>38</v>
      </c>
    </row>
    <row r="2553" spans="1:22" x14ac:dyDescent="0.3">
      <c r="A2553" s="2" t="s">
        <v>335</v>
      </c>
      <c r="B2553" s="1" t="s">
        <v>33</v>
      </c>
      <c r="C2553" s="1">
        <v>88890</v>
      </c>
      <c r="D2553" s="1">
        <v>24449</v>
      </c>
      <c r="E2553" s="1">
        <v>5862</v>
      </c>
      <c r="F2553" s="1">
        <v>3065</v>
      </c>
      <c r="G2553" s="1">
        <v>4896</v>
      </c>
      <c r="H2553" s="1">
        <v>1781</v>
      </c>
      <c r="I2553" s="1">
        <v>2346</v>
      </c>
      <c r="J2553" s="1">
        <v>5307</v>
      </c>
      <c r="K2553" s="1">
        <v>2025</v>
      </c>
      <c r="L2553" s="1">
        <v>685</v>
      </c>
      <c r="M2553" s="1">
        <v>6430.5</v>
      </c>
      <c r="N2553" s="1">
        <v>50416</v>
      </c>
      <c r="O2553" s="1">
        <v>2.6363529367842201E-2</v>
      </c>
      <c r="P2553" s="1">
        <v>0.56717291033862072</v>
      </c>
      <c r="Q2553" s="1" t="s">
        <v>36</v>
      </c>
      <c r="R2553" s="1" t="s">
        <v>25</v>
      </c>
      <c r="S2553" s="1" t="s">
        <v>37</v>
      </c>
      <c r="T2553" s="1">
        <v>40564</v>
      </c>
      <c r="U2553" s="1">
        <v>0.40716616042299469</v>
      </c>
      <c r="V2553" s="3" t="s">
        <v>46</v>
      </c>
    </row>
    <row r="2554" spans="1:22" x14ac:dyDescent="0.3">
      <c r="A2554" s="2" t="s">
        <v>336</v>
      </c>
      <c r="B2554" s="1" t="s">
        <v>23</v>
      </c>
      <c r="C2554" s="1">
        <v>82278.262719703984</v>
      </c>
      <c r="D2554" s="1">
        <v>18563</v>
      </c>
      <c r="E2554" s="1">
        <v>3507</v>
      </c>
      <c r="F2554" s="1">
        <v>4555</v>
      </c>
      <c r="G2554" s="1">
        <v>4030</v>
      </c>
      <c r="H2554" s="1">
        <v>6635</v>
      </c>
      <c r="I2554" s="1">
        <v>3908</v>
      </c>
      <c r="J2554" s="1">
        <v>5516</v>
      </c>
      <c r="K2554" s="1">
        <v>2411</v>
      </c>
      <c r="L2554" s="1">
        <v>663</v>
      </c>
      <c r="M2554" s="1">
        <v>13898.5</v>
      </c>
      <c r="N2554" s="1">
        <v>49788</v>
      </c>
      <c r="O2554" s="1">
        <v>0.17929401414630489</v>
      </c>
      <c r="P2554" s="1">
        <v>0.6051172977437792</v>
      </c>
      <c r="Q2554" s="1" t="s">
        <v>36</v>
      </c>
      <c r="R2554" s="1" t="s">
        <v>25</v>
      </c>
      <c r="S2554" s="1" t="s">
        <v>37</v>
      </c>
      <c r="T2554" s="1">
        <v>11753.8163507109</v>
      </c>
      <c r="U2554" s="1">
        <v>0.21558868810991591</v>
      </c>
      <c r="V2554" s="3" t="s">
        <v>38</v>
      </c>
    </row>
    <row r="2555" spans="1:22" x14ac:dyDescent="0.3">
      <c r="A2555" s="2" t="s">
        <v>336</v>
      </c>
      <c r="B2555" s="1" t="s">
        <v>39</v>
      </c>
      <c r="C2555" s="1">
        <v>82278.262719703984</v>
      </c>
      <c r="D2555" s="1">
        <v>18563</v>
      </c>
      <c r="E2555" s="1">
        <v>7711</v>
      </c>
      <c r="F2555" s="1">
        <v>1616</v>
      </c>
      <c r="G2555" s="1">
        <v>3795</v>
      </c>
      <c r="H2555" s="1">
        <v>5269</v>
      </c>
      <c r="I2555" s="1">
        <v>4897</v>
      </c>
      <c r="J2555" s="1">
        <v>3003</v>
      </c>
      <c r="K2555" s="1">
        <v>1849</v>
      </c>
      <c r="L2555" s="1">
        <v>4972</v>
      </c>
      <c r="M2555" s="1">
        <v>13898.5</v>
      </c>
      <c r="N2555" s="1">
        <v>51675</v>
      </c>
      <c r="O2555" s="1">
        <v>0.17929401414630489</v>
      </c>
      <c r="P2555" s="1">
        <v>0.62805166628323672</v>
      </c>
      <c r="Q2555" s="1" t="s">
        <v>24</v>
      </c>
      <c r="R2555" s="1" t="s">
        <v>25</v>
      </c>
      <c r="S2555" s="1" t="s">
        <v>37</v>
      </c>
      <c r="T2555" s="1">
        <v>11753.8163507109</v>
      </c>
      <c r="U2555" s="1">
        <v>0.19265431957045839</v>
      </c>
      <c r="V2555" s="3" t="s">
        <v>27</v>
      </c>
    </row>
    <row r="2556" spans="1:22" x14ac:dyDescent="0.3">
      <c r="A2556" s="2" t="s">
        <v>336</v>
      </c>
      <c r="B2556" s="1" t="s">
        <v>28</v>
      </c>
      <c r="C2556" s="1">
        <v>82278.262719703984</v>
      </c>
      <c r="D2556" s="1">
        <v>18563</v>
      </c>
      <c r="E2556" s="1">
        <v>4091</v>
      </c>
      <c r="F2556" s="1">
        <v>2412.75</v>
      </c>
      <c r="G2556" s="1">
        <v>2292</v>
      </c>
      <c r="H2556" s="1">
        <v>3819</v>
      </c>
      <c r="I2556" s="1">
        <v>3908</v>
      </c>
      <c r="J2556" s="1">
        <v>5181</v>
      </c>
      <c r="K2556" s="1">
        <v>921</v>
      </c>
      <c r="L2556" s="1">
        <v>453</v>
      </c>
      <c r="M2556" s="1">
        <v>13898.5</v>
      </c>
      <c r="N2556" s="1">
        <v>41640.75</v>
      </c>
      <c r="O2556" s="1">
        <v>0.17929401414630489</v>
      </c>
      <c r="P2556" s="1">
        <v>0.50609661195517541</v>
      </c>
      <c r="Q2556" s="1" t="s">
        <v>36</v>
      </c>
      <c r="R2556" s="1" t="s">
        <v>25</v>
      </c>
      <c r="S2556" s="1" t="s">
        <v>37</v>
      </c>
      <c r="T2556" s="1">
        <v>11753.8163507109</v>
      </c>
      <c r="U2556" s="1">
        <v>0.31460937389851967</v>
      </c>
      <c r="V2556" s="3" t="s">
        <v>38</v>
      </c>
    </row>
    <row r="2557" spans="1:22" x14ac:dyDescent="0.3">
      <c r="A2557" s="2" t="s">
        <v>336</v>
      </c>
      <c r="B2557" s="1" t="s">
        <v>29</v>
      </c>
      <c r="C2557" s="1">
        <v>82278.262719703984</v>
      </c>
      <c r="D2557" s="1">
        <v>18563</v>
      </c>
      <c r="E2557" s="1">
        <v>6782</v>
      </c>
      <c r="F2557" s="1">
        <v>2412.75</v>
      </c>
      <c r="G2557" s="1">
        <v>3833</v>
      </c>
      <c r="H2557" s="1">
        <v>2926</v>
      </c>
      <c r="I2557" s="1">
        <v>3908</v>
      </c>
      <c r="J2557" s="1">
        <v>5900</v>
      </c>
      <c r="K2557" s="1">
        <v>4670</v>
      </c>
      <c r="L2557" s="1">
        <v>3044</v>
      </c>
      <c r="M2557" s="1">
        <v>13898.5</v>
      </c>
      <c r="N2557" s="1">
        <v>52038.75</v>
      </c>
      <c r="O2557" s="1">
        <v>0.17929401414630489</v>
      </c>
      <c r="P2557" s="1">
        <v>0.63247263955097788</v>
      </c>
      <c r="Q2557" s="1" t="s">
        <v>24</v>
      </c>
      <c r="R2557" s="1" t="s">
        <v>25</v>
      </c>
      <c r="S2557" s="1" t="s">
        <v>37</v>
      </c>
      <c r="T2557" s="1">
        <v>11753.8163507109</v>
      </c>
      <c r="U2557" s="1">
        <v>0.18823334630271721</v>
      </c>
      <c r="V2557" s="3" t="s">
        <v>27</v>
      </c>
    </row>
    <row r="2558" spans="1:22" x14ac:dyDescent="0.3">
      <c r="A2558" s="2" t="s">
        <v>336</v>
      </c>
      <c r="B2558" s="1" t="s">
        <v>30</v>
      </c>
      <c r="C2558" s="1">
        <v>82278.262719703984</v>
      </c>
      <c r="D2558" s="1">
        <v>18563</v>
      </c>
      <c r="E2558" s="1">
        <v>5134</v>
      </c>
      <c r="F2558" s="1">
        <v>1436</v>
      </c>
      <c r="G2558" s="1">
        <v>1240</v>
      </c>
      <c r="H2558" s="1">
        <v>4281</v>
      </c>
      <c r="I2558" s="1">
        <v>3737</v>
      </c>
      <c r="J2558" s="1">
        <v>874</v>
      </c>
      <c r="K2558" s="1">
        <v>2350.2857142857142</v>
      </c>
      <c r="L2558" s="1">
        <v>3675</v>
      </c>
      <c r="M2558" s="1">
        <v>13898.5</v>
      </c>
      <c r="N2558" s="1">
        <v>41290.285714285717</v>
      </c>
      <c r="O2558" s="1">
        <v>0.17929401414630489</v>
      </c>
      <c r="P2558" s="1">
        <v>0.50183711164331046</v>
      </c>
      <c r="Q2558" s="1" t="s">
        <v>36</v>
      </c>
      <c r="R2558" s="1" t="s">
        <v>25</v>
      </c>
      <c r="S2558" s="1" t="s">
        <v>37</v>
      </c>
      <c r="T2558" s="1">
        <v>11753.8163507109</v>
      </c>
      <c r="U2558" s="1">
        <v>0.31886887421038462</v>
      </c>
      <c r="V2558" s="3" t="s">
        <v>38</v>
      </c>
    </row>
    <row r="2559" spans="1:22" x14ac:dyDescent="0.3">
      <c r="A2559" s="2" t="s">
        <v>336</v>
      </c>
      <c r="B2559" s="1" t="s">
        <v>31</v>
      </c>
      <c r="C2559" s="1">
        <v>82278.262719703984</v>
      </c>
      <c r="D2559" s="1">
        <v>18563</v>
      </c>
      <c r="E2559" s="1">
        <v>7520</v>
      </c>
      <c r="F2559" s="1">
        <v>2412.75</v>
      </c>
      <c r="G2559" s="1">
        <v>3188</v>
      </c>
      <c r="H2559" s="1">
        <v>6412</v>
      </c>
      <c r="I2559" s="1">
        <v>4498</v>
      </c>
      <c r="J2559" s="1">
        <v>664</v>
      </c>
      <c r="K2559" s="1">
        <v>1377</v>
      </c>
      <c r="L2559" s="1">
        <v>2934</v>
      </c>
      <c r="M2559" s="1">
        <v>13898.5</v>
      </c>
      <c r="N2559" s="1">
        <v>47568.75</v>
      </c>
      <c r="O2559" s="1">
        <v>0.17929401414630489</v>
      </c>
      <c r="P2559" s="1">
        <v>0.57814480310615801</v>
      </c>
      <c r="Q2559" s="1" t="s">
        <v>36</v>
      </c>
      <c r="R2559" s="1" t="s">
        <v>25</v>
      </c>
      <c r="S2559" s="1" t="s">
        <v>37</v>
      </c>
      <c r="T2559" s="1">
        <v>11753.8163507109</v>
      </c>
      <c r="U2559" s="1">
        <v>0.2425611827475371</v>
      </c>
      <c r="V2559" s="3" t="s">
        <v>38</v>
      </c>
    </row>
    <row r="2560" spans="1:22" x14ac:dyDescent="0.3">
      <c r="A2560" s="2" t="s">
        <v>336</v>
      </c>
      <c r="B2560" s="1" t="s">
        <v>32</v>
      </c>
      <c r="C2560" s="1">
        <v>82278.262719703984</v>
      </c>
      <c r="D2560" s="1">
        <v>18563</v>
      </c>
      <c r="E2560" s="1">
        <v>8085</v>
      </c>
      <c r="F2560" s="1">
        <v>2412.75</v>
      </c>
      <c r="G2560" s="1">
        <v>2693</v>
      </c>
      <c r="H2560" s="1">
        <v>3714</v>
      </c>
      <c r="I2560" s="1">
        <v>4095</v>
      </c>
      <c r="J2560" s="1">
        <v>2103</v>
      </c>
      <c r="K2560" s="1">
        <v>1372</v>
      </c>
      <c r="L2560" s="1">
        <v>5241</v>
      </c>
      <c r="M2560" s="1">
        <v>13898.5</v>
      </c>
      <c r="N2560" s="1">
        <v>48278.75</v>
      </c>
      <c r="O2560" s="1">
        <v>0.17929401414630489</v>
      </c>
      <c r="P2560" s="1">
        <v>0.58677405676965289</v>
      </c>
      <c r="Q2560" s="1" t="s">
        <v>36</v>
      </c>
      <c r="R2560" s="1" t="s">
        <v>25</v>
      </c>
      <c r="S2560" s="1" t="s">
        <v>37</v>
      </c>
      <c r="T2560" s="1">
        <v>11753.8163507109</v>
      </c>
      <c r="U2560" s="1">
        <v>0.2339319290840422</v>
      </c>
      <c r="V2560" s="3" t="s">
        <v>38</v>
      </c>
    </row>
    <row r="2561" spans="1:22" x14ac:dyDescent="0.3">
      <c r="A2561" s="2" t="s">
        <v>336</v>
      </c>
      <c r="B2561" s="1" t="s">
        <v>33</v>
      </c>
      <c r="C2561" s="1">
        <v>82278.262719703984</v>
      </c>
      <c r="D2561" s="1">
        <v>18563</v>
      </c>
      <c r="E2561" s="1">
        <v>2551</v>
      </c>
      <c r="F2561" s="1">
        <v>2044</v>
      </c>
      <c r="G2561" s="1">
        <v>1903</v>
      </c>
      <c r="H2561" s="1">
        <v>2925</v>
      </c>
      <c r="I2561" s="1">
        <v>2313</v>
      </c>
      <c r="J2561" s="1">
        <v>1443</v>
      </c>
      <c r="K2561" s="1">
        <v>3852</v>
      </c>
      <c r="L2561" s="1">
        <v>4463</v>
      </c>
      <c r="M2561" s="1">
        <v>13898.5</v>
      </c>
      <c r="N2561" s="1">
        <v>40057</v>
      </c>
      <c r="O2561" s="1">
        <v>0.17929401414630489</v>
      </c>
      <c r="P2561" s="1">
        <v>0.48684790704030212</v>
      </c>
      <c r="Q2561" s="1" t="s">
        <v>36</v>
      </c>
      <c r="R2561" s="1" t="s">
        <v>25</v>
      </c>
      <c r="S2561" s="1" t="s">
        <v>37</v>
      </c>
      <c r="T2561" s="1">
        <v>11753.8163507109</v>
      </c>
      <c r="U2561" s="1">
        <v>0.33385807881339302</v>
      </c>
      <c r="V2561" s="3" t="s">
        <v>38</v>
      </c>
    </row>
    <row r="2562" spans="1:22" x14ac:dyDescent="0.3">
      <c r="A2562" s="2" t="s">
        <v>336</v>
      </c>
      <c r="B2562" s="1" t="s">
        <v>40</v>
      </c>
      <c r="C2562" s="1">
        <v>82278.262719703984</v>
      </c>
      <c r="D2562" s="1">
        <v>18563</v>
      </c>
      <c r="E2562" s="1">
        <v>5151</v>
      </c>
      <c r="F2562" s="1">
        <v>2412.75</v>
      </c>
      <c r="G2562" s="1">
        <v>4398</v>
      </c>
      <c r="H2562" s="1">
        <v>5741</v>
      </c>
      <c r="I2562" s="1">
        <v>3908</v>
      </c>
      <c r="J2562" s="1">
        <v>1481</v>
      </c>
      <c r="K2562" s="1">
        <v>2350.2857142857142</v>
      </c>
      <c r="L2562" s="1">
        <v>3152</v>
      </c>
      <c r="M2562" s="1">
        <v>13898.5</v>
      </c>
      <c r="N2562" s="1">
        <v>47157.035714285717</v>
      </c>
      <c r="O2562" s="1">
        <v>0.17929401414630489</v>
      </c>
      <c r="P2562" s="1">
        <v>0.57314087774233669</v>
      </c>
      <c r="Q2562" s="1" t="s">
        <v>36</v>
      </c>
      <c r="R2562" s="1" t="s">
        <v>25</v>
      </c>
      <c r="S2562" s="1" t="s">
        <v>37</v>
      </c>
      <c r="T2562" s="1">
        <v>11753.8163507109</v>
      </c>
      <c r="U2562" s="1">
        <v>0.2475651081113584</v>
      </c>
      <c r="V2562" s="3" t="s">
        <v>38</v>
      </c>
    </row>
    <row r="2563" spans="1:22" x14ac:dyDescent="0.3">
      <c r="A2563" s="2" t="s">
        <v>337</v>
      </c>
      <c r="B2563" s="1" t="s">
        <v>23</v>
      </c>
      <c r="C2563" s="1">
        <v>89201</v>
      </c>
      <c r="D2563" s="1">
        <v>17698</v>
      </c>
      <c r="E2563" s="1">
        <v>7567</v>
      </c>
      <c r="F2563" s="1">
        <v>3544</v>
      </c>
      <c r="G2563" s="1">
        <v>2025</v>
      </c>
      <c r="H2563" s="1">
        <v>1710</v>
      </c>
      <c r="I2563" s="1">
        <v>4780.7142857142853</v>
      </c>
      <c r="J2563" s="1">
        <v>3362</v>
      </c>
      <c r="K2563" s="1">
        <v>3592</v>
      </c>
      <c r="L2563" s="1">
        <v>3671</v>
      </c>
      <c r="M2563" s="1">
        <v>11737</v>
      </c>
      <c r="N2563" s="1">
        <v>47949.714285714283</v>
      </c>
      <c r="O2563" s="1">
        <v>0.13157924238517499</v>
      </c>
      <c r="P2563" s="1">
        <v>0.53754682442701629</v>
      </c>
      <c r="Q2563" s="1" t="s">
        <v>36</v>
      </c>
      <c r="R2563" s="1" t="s">
        <v>25</v>
      </c>
      <c r="S2563" s="1" t="s">
        <v>37</v>
      </c>
      <c r="T2563" s="1">
        <v>34295</v>
      </c>
      <c r="U2563" s="1">
        <v>0.33087393318780861</v>
      </c>
      <c r="V2563" s="3" t="s">
        <v>38</v>
      </c>
    </row>
    <row r="2564" spans="1:22" x14ac:dyDescent="0.3">
      <c r="A2564" s="2" t="s">
        <v>337</v>
      </c>
      <c r="B2564" s="1" t="s">
        <v>39</v>
      </c>
      <c r="C2564" s="1">
        <v>82278.262719703984</v>
      </c>
      <c r="D2564" s="1">
        <v>17698</v>
      </c>
      <c r="E2564" s="1">
        <v>5150</v>
      </c>
      <c r="F2564" s="1">
        <v>2539.5</v>
      </c>
      <c r="G2564" s="1">
        <v>3418</v>
      </c>
      <c r="H2564" s="1">
        <v>4363</v>
      </c>
      <c r="I2564" s="1">
        <v>1755</v>
      </c>
      <c r="J2564" s="1">
        <v>1091</v>
      </c>
      <c r="K2564" s="1">
        <v>2786</v>
      </c>
      <c r="L2564" s="1">
        <v>5010</v>
      </c>
      <c r="M2564" s="1">
        <v>11737</v>
      </c>
      <c r="N2564" s="1">
        <v>43810.5</v>
      </c>
      <c r="O2564" s="1">
        <v>0.1426500707724499</v>
      </c>
      <c r="P2564" s="1">
        <v>0.53246748961203172</v>
      </c>
      <c r="Q2564" s="1" t="s">
        <v>36</v>
      </c>
      <c r="R2564" s="1" t="s">
        <v>25</v>
      </c>
      <c r="S2564" s="1" t="s">
        <v>37</v>
      </c>
      <c r="T2564" s="1">
        <v>38979</v>
      </c>
      <c r="U2564" s="1">
        <v>0.32488243961551833</v>
      </c>
      <c r="V2564" s="3" t="s">
        <v>38</v>
      </c>
    </row>
    <row r="2565" spans="1:22" x14ac:dyDescent="0.3">
      <c r="A2565" s="2" t="s">
        <v>337</v>
      </c>
      <c r="B2565" s="1" t="s">
        <v>28</v>
      </c>
      <c r="C2565" s="1">
        <v>82278.262719703984</v>
      </c>
      <c r="D2565" s="1">
        <v>17698</v>
      </c>
      <c r="E2565" s="1">
        <v>3115</v>
      </c>
      <c r="F2565" s="1">
        <v>1180</v>
      </c>
      <c r="G2565" s="1">
        <v>2563</v>
      </c>
      <c r="H2565" s="1">
        <v>1449</v>
      </c>
      <c r="I2565" s="1">
        <v>3380</v>
      </c>
      <c r="J2565" s="1">
        <v>1619</v>
      </c>
      <c r="K2565" s="1">
        <v>2786</v>
      </c>
      <c r="L2565" s="1">
        <v>5276</v>
      </c>
      <c r="M2565" s="1">
        <v>11737</v>
      </c>
      <c r="N2565" s="1">
        <v>39066</v>
      </c>
      <c r="O2565" s="1">
        <v>0.1426500707724499</v>
      </c>
      <c r="P2565" s="1">
        <v>0.47480341354660721</v>
      </c>
      <c r="Q2565" s="1" t="s">
        <v>36</v>
      </c>
      <c r="R2565" s="1" t="s">
        <v>25</v>
      </c>
      <c r="S2565" s="1" t="s">
        <v>37</v>
      </c>
      <c r="T2565" s="1">
        <v>37364</v>
      </c>
      <c r="U2565" s="1">
        <v>0.38254651568094289</v>
      </c>
      <c r="V2565" s="3" t="s">
        <v>38</v>
      </c>
    </row>
    <row r="2566" spans="1:22" x14ac:dyDescent="0.3">
      <c r="A2566" s="2" t="s">
        <v>337</v>
      </c>
      <c r="B2566" s="1" t="s">
        <v>28</v>
      </c>
      <c r="C2566" s="1">
        <v>89201</v>
      </c>
      <c r="D2566" s="1">
        <v>17698</v>
      </c>
      <c r="E2566" s="1">
        <v>3115</v>
      </c>
      <c r="F2566" s="1">
        <v>1180</v>
      </c>
      <c r="G2566" s="1">
        <v>2563</v>
      </c>
      <c r="H2566" s="1">
        <v>1449</v>
      </c>
      <c r="I2566" s="1">
        <v>3380</v>
      </c>
      <c r="J2566" s="1">
        <v>1619</v>
      </c>
      <c r="K2566" s="1">
        <v>2786</v>
      </c>
      <c r="L2566" s="1">
        <v>5276</v>
      </c>
      <c r="M2566" s="1">
        <v>11737</v>
      </c>
      <c r="N2566" s="1">
        <v>39066</v>
      </c>
      <c r="O2566" s="1">
        <v>0.13157924238517499</v>
      </c>
      <c r="P2566" s="1">
        <v>0.437954731449199</v>
      </c>
      <c r="Q2566" s="1" t="s">
        <v>36</v>
      </c>
      <c r="R2566" s="1" t="s">
        <v>25</v>
      </c>
      <c r="S2566" s="1" t="s">
        <v>37</v>
      </c>
      <c r="T2566" s="1">
        <v>37364</v>
      </c>
      <c r="U2566" s="1">
        <v>0.43046602616562601</v>
      </c>
      <c r="V2566" s="3" t="s">
        <v>38</v>
      </c>
    </row>
    <row r="2567" spans="1:22" x14ac:dyDescent="0.3">
      <c r="A2567" s="2" t="s">
        <v>337</v>
      </c>
      <c r="B2567" s="1" t="s">
        <v>29</v>
      </c>
      <c r="C2567" s="1">
        <v>89201</v>
      </c>
      <c r="D2567" s="1">
        <v>17698</v>
      </c>
      <c r="E2567" s="1">
        <v>3909</v>
      </c>
      <c r="F2567" s="1">
        <v>4128</v>
      </c>
      <c r="G2567" s="1">
        <v>4575</v>
      </c>
      <c r="H2567" s="1">
        <v>6480</v>
      </c>
      <c r="I2567" s="1">
        <v>6044</v>
      </c>
      <c r="J2567" s="1">
        <v>4249</v>
      </c>
      <c r="K2567" s="1">
        <v>883</v>
      </c>
      <c r="L2567" s="1">
        <v>1555</v>
      </c>
      <c r="M2567" s="1">
        <v>11737</v>
      </c>
      <c r="N2567" s="1">
        <v>49521</v>
      </c>
      <c r="O2567" s="1">
        <v>0.13157924238517499</v>
      </c>
      <c r="P2567" s="1">
        <v>0.55516193764643895</v>
      </c>
      <c r="Q2567" s="1" t="s">
        <v>36</v>
      </c>
      <c r="R2567" s="1" t="s">
        <v>25</v>
      </c>
      <c r="S2567" s="1" t="s">
        <v>37</v>
      </c>
      <c r="T2567" s="1">
        <v>27943</v>
      </c>
      <c r="U2567" s="1">
        <v>0.313258819968386</v>
      </c>
      <c r="V2567" s="3" t="s">
        <v>38</v>
      </c>
    </row>
    <row r="2568" spans="1:22" x14ac:dyDescent="0.3">
      <c r="A2568" s="2" t="s">
        <v>337</v>
      </c>
      <c r="B2568" s="1" t="s">
        <v>30</v>
      </c>
      <c r="C2568" s="1">
        <v>89201</v>
      </c>
      <c r="D2568" s="1">
        <v>17698</v>
      </c>
      <c r="E2568" s="1">
        <v>5512</v>
      </c>
      <c r="F2568" s="1">
        <v>2539.5</v>
      </c>
      <c r="G2568" s="1">
        <v>1657</v>
      </c>
      <c r="H2568" s="1">
        <v>5407</v>
      </c>
      <c r="I2568" s="1">
        <v>5042</v>
      </c>
      <c r="J2568" s="1">
        <v>2170</v>
      </c>
      <c r="K2568" s="1">
        <v>2786</v>
      </c>
      <c r="L2568" s="1">
        <v>52</v>
      </c>
      <c r="M2568" s="1">
        <v>11737</v>
      </c>
      <c r="N2568" s="1">
        <v>42863.5</v>
      </c>
      <c r="O2568" s="1">
        <v>0.13157924238517499</v>
      </c>
      <c r="P2568" s="1">
        <v>0.48052712413537962</v>
      </c>
      <c r="Q2568" s="1" t="s">
        <v>36</v>
      </c>
      <c r="R2568" s="1" t="s">
        <v>25</v>
      </c>
      <c r="S2568" s="1" t="s">
        <v>37</v>
      </c>
      <c r="T2568" s="1">
        <v>39926</v>
      </c>
      <c r="U2568" s="1">
        <v>0.38789363347944528</v>
      </c>
      <c r="V2568" s="3" t="s">
        <v>38</v>
      </c>
    </row>
    <row r="2569" spans="1:22" x14ac:dyDescent="0.3">
      <c r="A2569" s="2" t="s">
        <v>337</v>
      </c>
      <c r="B2569" s="1" t="s">
        <v>31</v>
      </c>
      <c r="C2569" s="1">
        <v>89201</v>
      </c>
      <c r="D2569" s="1">
        <v>17698</v>
      </c>
      <c r="E2569" s="1">
        <v>8698</v>
      </c>
      <c r="F2569" s="1">
        <v>1927</v>
      </c>
      <c r="G2569" s="1">
        <v>3571</v>
      </c>
      <c r="H2569" s="1">
        <v>6269</v>
      </c>
      <c r="I2569" s="1">
        <v>4780.7142857142853</v>
      </c>
      <c r="J2569" s="1">
        <v>1642</v>
      </c>
      <c r="K2569" s="1">
        <v>3365</v>
      </c>
      <c r="L2569" s="1">
        <v>2764</v>
      </c>
      <c r="M2569" s="1">
        <v>11737</v>
      </c>
      <c r="N2569" s="1">
        <v>50714.714285714283</v>
      </c>
      <c r="O2569" s="1">
        <v>0.13157924238517499</v>
      </c>
      <c r="P2569" s="1">
        <v>0.56854423476994964</v>
      </c>
      <c r="Q2569" s="1" t="s">
        <v>36</v>
      </c>
      <c r="R2569" s="1" t="s">
        <v>25</v>
      </c>
      <c r="S2569" s="1" t="s">
        <v>37</v>
      </c>
      <c r="T2569" s="1">
        <v>31530</v>
      </c>
      <c r="U2569" s="1">
        <v>0.29987652284487532</v>
      </c>
      <c r="V2569" s="3" t="s">
        <v>38</v>
      </c>
    </row>
    <row r="2570" spans="1:22" x14ac:dyDescent="0.3">
      <c r="A2570" s="2" t="s">
        <v>337</v>
      </c>
      <c r="B2570" s="1" t="s">
        <v>32</v>
      </c>
      <c r="C2570" s="1">
        <v>89201</v>
      </c>
      <c r="D2570" s="1">
        <v>17698</v>
      </c>
      <c r="E2570" s="1">
        <v>5551</v>
      </c>
      <c r="F2570" s="1">
        <v>3184</v>
      </c>
      <c r="G2570" s="1">
        <v>3847</v>
      </c>
      <c r="H2570" s="1">
        <v>2423</v>
      </c>
      <c r="I2570" s="1">
        <v>5964</v>
      </c>
      <c r="J2570" s="1">
        <v>2730.6</v>
      </c>
      <c r="K2570" s="1">
        <v>399</v>
      </c>
      <c r="L2570" s="1">
        <v>1874</v>
      </c>
      <c r="M2570" s="1">
        <v>11737</v>
      </c>
      <c r="N2570" s="1">
        <v>43670.6</v>
      </c>
      <c r="O2570" s="1">
        <v>0.13157924238517499</v>
      </c>
      <c r="P2570" s="1">
        <v>0.48957522897725358</v>
      </c>
      <c r="Q2570" s="1" t="s">
        <v>36</v>
      </c>
      <c r="R2570" s="1" t="s">
        <v>25</v>
      </c>
      <c r="S2570" s="1" t="s">
        <v>37</v>
      </c>
      <c r="T2570" s="1">
        <v>31391</v>
      </c>
      <c r="U2570" s="1">
        <v>0.37884552863757143</v>
      </c>
      <c r="V2570" s="3" t="s">
        <v>38</v>
      </c>
    </row>
    <row r="2571" spans="1:22" x14ac:dyDescent="0.3">
      <c r="A2571" s="2" t="s">
        <v>337</v>
      </c>
      <c r="B2571" s="1" t="s">
        <v>33</v>
      </c>
      <c r="C2571" s="1">
        <v>82278.262719703984</v>
      </c>
      <c r="D2571" s="1">
        <v>17698</v>
      </c>
      <c r="E2571" s="1">
        <v>3881</v>
      </c>
      <c r="F2571" s="1">
        <v>2375</v>
      </c>
      <c r="G2571" s="1">
        <v>4552</v>
      </c>
      <c r="H2571" s="1">
        <v>3919</v>
      </c>
      <c r="I2571" s="1">
        <v>4780.7142857142853</v>
      </c>
      <c r="J2571" s="1">
        <v>4220</v>
      </c>
      <c r="K2571" s="1">
        <v>2059</v>
      </c>
      <c r="L2571" s="1">
        <v>3546</v>
      </c>
      <c r="M2571" s="1">
        <v>11737</v>
      </c>
      <c r="N2571" s="1">
        <v>47030.714285714283</v>
      </c>
      <c r="O2571" s="1">
        <v>0.1426500707724499</v>
      </c>
      <c r="P2571" s="1">
        <v>0.57160558246025506</v>
      </c>
      <c r="Q2571" s="1" t="s">
        <v>36</v>
      </c>
      <c r="R2571" s="1" t="s">
        <v>25</v>
      </c>
      <c r="S2571" s="1" t="s">
        <v>37</v>
      </c>
      <c r="T2571" s="1">
        <v>35214</v>
      </c>
      <c r="U2571" s="1">
        <v>0.28574434676729499</v>
      </c>
      <c r="V2571" s="3" t="s">
        <v>38</v>
      </c>
    </row>
    <row r="2572" spans="1:22" x14ac:dyDescent="0.3">
      <c r="A2572" s="2" t="s">
        <v>337</v>
      </c>
      <c r="B2572" s="1" t="s">
        <v>44</v>
      </c>
      <c r="C2572" s="1">
        <v>89201</v>
      </c>
      <c r="D2572" s="1">
        <v>17698</v>
      </c>
      <c r="E2572" s="1">
        <v>4139</v>
      </c>
      <c r="F2572" s="1">
        <v>2798</v>
      </c>
      <c r="G2572" s="1">
        <v>2805</v>
      </c>
      <c r="H2572" s="1">
        <v>2330</v>
      </c>
      <c r="I2572" s="1">
        <v>4780.7142857142853</v>
      </c>
      <c r="J2572" s="1">
        <v>2708</v>
      </c>
      <c r="K2572" s="1">
        <v>4665</v>
      </c>
      <c r="L2572" s="1">
        <v>2519</v>
      </c>
      <c r="M2572" s="1">
        <v>11737</v>
      </c>
      <c r="N2572" s="1">
        <v>44442.714285714283</v>
      </c>
      <c r="O2572" s="1">
        <v>0.13157924238517499</v>
      </c>
      <c r="P2572" s="1">
        <v>0.49823112168825778</v>
      </c>
      <c r="Q2572" s="1" t="s">
        <v>36</v>
      </c>
      <c r="R2572" s="1" t="s">
        <v>25</v>
      </c>
      <c r="S2572" s="1" t="s">
        <v>37</v>
      </c>
      <c r="T2572" s="1">
        <v>37802</v>
      </c>
      <c r="U2572" s="1">
        <v>0.37018963592656717</v>
      </c>
      <c r="V2572" s="3" t="s">
        <v>38</v>
      </c>
    </row>
    <row r="2573" spans="1:22" x14ac:dyDescent="0.3">
      <c r="A2573" s="2" t="s">
        <v>337</v>
      </c>
      <c r="B2573" s="1" t="s">
        <v>40</v>
      </c>
      <c r="C2573" s="1">
        <v>89201</v>
      </c>
      <c r="D2573" s="1">
        <v>17698</v>
      </c>
      <c r="E2573" s="1">
        <v>5353</v>
      </c>
      <c r="F2573" s="1">
        <v>2539.5</v>
      </c>
      <c r="G2573" s="1">
        <v>3951</v>
      </c>
      <c r="H2573" s="1">
        <v>3683</v>
      </c>
      <c r="I2573" s="1">
        <v>7900</v>
      </c>
      <c r="J2573" s="1">
        <v>4626</v>
      </c>
      <c r="K2573" s="1">
        <v>4539</v>
      </c>
      <c r="L2573" s="1">
        <v>5228</v>
      </c>
      <c r="M2573" s="1">
        <v>11737</v>
      </c>
      <c r="N2573" s="1">
        <v>55517.5</v>
      </c>
      <c r="O2573" s="1">
        <v>0.13157924238517499</v>
      </c>
      <c r="P2573" s="1">
        <v>0.62238652033048958</v>
      </c>
      <c r="Q2573" s="1" t="s">
        <v>36</v>
      </c>
      <c r="R2573" s="1" t="s">
        <v>25</v>
      </c>
      <c r="S2573" s="1" t="s">
        <v>37</v>
      </c>
      <c r="T2573" s="1">
        <v>24486</v>
      </c>
      <c r="U2573" s="1">
        <v>0.24603423728433541</v>
      </c>
      <c r="V2573" s="3" t="s">
        <v>38</v>
      </c>
    </row>
    <row r="2574" spans="1:22" x14ac:dyDescent="0.3">
      <c r="A2574" s="2" t="s">
        <v>338</v>
      </c>
      <c r="B2574" s="1" t="s">
        <v>23</v>
      </c>
      <c r="C2574" s="1">
        <v>75253</v>
      </c>
      <c r="D2574" s="1">
        <v>14288</v>
      </c>
      <c r="E2574" s="1">
        <v>7815</v>
      </c>
      <c r="F2574" s="1">
        <v>3999</v>
      </c>
      <c r="G2574" s="1">
        <v>2707</v>
      </c>
      <c r="H2574" s="1">
        <v>4448</v>
      </c>
      <c r="I2574" s="1">
        <v>7916</v>
      </c>
      <c r="J2574" s="1">
        <v>5675</v>
      </c>
      <c r="K2574" s="1">
        <v>3023</v>
      </c>
      <c r="L2574" s="1">
        <v>1425</v>
      </c>
      <c r="M2574" s="1">
        <v>10141.66513599435</v>
      </c>
      <c r="N2574" s="1">
        <v>51296</v>
      </c>
      <c r="O2574" s="1">
        <v>0.1347675858237459</v>
      </c>
      <c r="P2574" s="1">
        <v>0.68164724329927051</v>
      </c>
      <c r="Q2574" s="1" t="s">
        <v>24</v>
      </c>
      <c r="R2574" s="1" t="s">
        <v>25</v>
      </c>
      <c r="S2574" s="1" t="s">
        <v>37</v>
      </c>
      <c r="T2574" s="1">
        <v>23957</v>
      </c>
      <c r="U2574" s="1">
        <v>0.1835851708769837</v>
      </c>
      <c r="V2574" s="3" t="s">
        <v>27</v>
      </c>
    </row>
    <row r="2575" spans="1:22" x14ac:dyDescent="0.3">
      <c r="A2575" s="2" t="s">
        <v>338</v>
      </c>
      <c r="B2575" s="1" t="s">
        <v>39</v>
      </c>
      <c r="C2575" s="1">
        <v>75253</v>
      </c>
      <c r="D2575" s="1">
        <v>14288</v>
      </c>
      <c r="E2575" s="1">
        <v>6657</v>
      </c>
      <c r="F2575" s="1">
        <v>4386.75</v>
      </c>
      <c r="G2575" s="1">
        <v>4998</v>
      </c>
      <c r="H2575" s="1">
        <v>5166</v>
      </c>
      <c r="I2575" s="1">
        <v>4785.6000000000004</v>
      </c>
      <c r="J2575" s="1">
        <v>4524</v>
      </c>
      <c r="K2575" s="1">
        <v>2997.25</v>
      </c>
      <c r="L2575" s="1">
        <v>4352</v>
      </c>
      <c r="M2575" s="1">
        <v>10141.66513599435</v>
      </c>
      <c r="N2575" s="1">
        <v>52154.6</v>
      </c>
      <c r="O2575" s="1">
        <v>0.1347675858237459</v>
      </c>
      <c r="P2575" s="1">
        <v>0.69305675521241672</v>
      </c>
      <c r="Q2575" s="1" t="s">
        <v>24</v>
      </c>
      <c r="R2575" s="1" t="s">
        <v>25</v>
      </c>
      <c r="S2575" s="1" t="s">
        <v>37</v>
      </c>
      <c r="T2575" s="1">
        <v>31609</v>
      </c>
      <c r="U2575" s="1">
        <v>0.17217565896383741</v>
      </c>
      <c r="V2575" s="3" t="s">
        <v>27</v>
      </c>
    </row>
    <row r="2576" spans="1:22" x14ac:dyDescent="0.3">
      <c r="A2576" s="2" t="s">
        <v>338</v>
      </c>
      <c r="B2576" s="1" t="s">
        <v>28</v>
      </c>
      <c r="C2576" s="1">
        <v>75253</v>
      </c>
      <c r="D2576" s="1">
        <v>14288</v>
      </c>
      <c r="E2576" s="1">
        <v>2966</v>
      </c>
      <c r="F2576" s="1">
        <v>2508</v>
      </c>
      <c r="G2576" s="1">
        <v>2299</v>
      </c>
      <c r="H2576" s="1">
        <v>1315</v>
      </c>
      <c r="I2576" s="1">
        <v>4785.6000000000004</v>
      </c>
      <c r="J2576" s="1">
        <v>3136</v>
      </c>
      <c r="K2576" s="1">
        <v>3162</v>
      </c>
      <c r="L2576" s="1">
        <v>2581</v>
      </c>
      <c r="M2576" s="1">
        <v>10141.66513599435</v>
      </c>
      <c r="N2576" s="1">
        <v>37040.6</v>
      </c>
      <c r="O2576" s="1">
        <v>0.1347675858237459</v>
      </c>
      <c r="P2576" s="1">
        <v>0.49221426388316741</v>
      </c>
      <c r="Q2576" s="1" t="s">
        <v>36</v>
      </c>
      <c r="R2576" s="1" t="s">
        <v>25</v>
      </c>
      <c r="S2576" s="1" t="s">
        <v>37</v>
      </c>
      <c r="T2576" s="1">
        <v>42998</v>
      </c>
      <c r="U2576" s="1">
        <v>0.37301815029308671</v>
      </c>
      <c r="V2576" s="3" t="s">
        <v>38</v>
      </c>
    </row>
    <row r="2577" spans="1:22" x14ac:dyDescent="0.3">
      <c r="A2577" s="2" t="s">
        <v>338</v>
      </c>
      <c r="B2577" s="1" t="s">
        <v>29</v>
      </c>
      <c r="C2577" s="1">
        <v>75253</v>
      </c>
      <c r="D2577" s="1">
        <v>14288</v>
      </c>
      <c r="E2577" s="1">
        <v>6401</v>
      </c>
      <c r="F2577" s="1">
        <v>4386.75</v>
      </c>
      <c r="G2577" s="1">
        <v>2271</v>
      </c>
      <c r="H2577" s="1">
        <v>3126</v>
      </c>
      <c r="I2577" s="1">
        <v>4785.6000000000004</v>
      </c>
      <c r="J2577" s="1">
        <v>3606</v>
      </c>
      <c r="K2577" s="1">
        <v>4214</v>
      </c>
      <c r="L2577" s="1">
        <v>3551</v>
      </c>
      <c r="M2577" s="1">
        <v>10141.66513599435</v>
      </c>
      <c r="N2577" s="1">
        <v>46629.35</v>
      </c>
      <c r="O2577" s="1">
        <v>0.1347675858237459</v>
      </c>
      <c r="P2577" s="1">
        <v>0.61963443317874367</v>
      </c>
      <c r="Q2577" s="1" t="s">
        <v>36</v>
      </c>
      <c r="R2577" s="1" t="s">
        <v>25</v>
      </c>
      <c r="S2577" s="1" t="s">
        <v>37</v>
      </c>
      <c r="T2577" s="1">
        <v>37796</v>
      </c>
      <c r="U2577" s="1">
        <v>0.2455979809975104</v>
      </c>
      <c r="V2577" s="3" t="s">
        <v>38</v>
      </c>
    </row>
    <row r="2578" spans="1:22" x14ac:dyDescent="0.3">
      <c r="A2578" s="2" t="s">
        <v>338</v>
      </c>
      <c r="B2578" s="1" t="s">
        <v>30</v>
      </c>
      <c r="C2578" s="1">
        <v>75253</v>
      </c>
      <c r="D2578" s="1">
        <v>14288</v>
      </c>
      <c r="E2578" s="1">
        <v>3091</v>
      </c>
      <c r="F2578" s="1">
        <v>4386.75</v>
      </c>
      <c r="G2578" s="1">
        <v>2633</v>
      </c>
      <c r="H2578" s="1">
        <v>4284</v>
      </c>
      <c r="I2578" s="1">
        <v>4785.6000000000004</v>
      </c>
      <c r="J2578" s="1">
        <v>4019</v>
      </c>
      <c r="K2578" s="1">
        <v>1590</v>
      </c>
      <c r="L2578" s="1">
        <v>1995</v>
      </c>
      <c r="M2578" s="1">
        <v>10141.66513599435</v>
      </c>
      <c r="N2578" s="1">
        <v>41072.35</v>
      </c>
      <c r="O2578" s="1">
        <v>0.1347675858237459</v>
      </c>
      <c r="P2578" s="1">
        <v>0.54579020105510745</v>
      </c>
      <c r="Q2578" s="1" t="s">
        <v>36</v>
      </c>
      <c r="R2578" s="1" t="s">
        <v>25</v>
      </c>
      <c r="S2578" s="1" t="s">
        <v>37</v>
      </c>
      <c r="T2578" s="1">
        <v>43353</v>
      </c>
      <c r="U2578" s="1">
        <v>0.31944221312114668</v>
      </c>
      <c r="V2578" s="3" t="s">
        <v>38</v>
      </c>
    </row>
    <row r="2579" spans="1:22" x14ac:dyDescent="0.3">
      <c r="A2579" s="2" t="s">
        <v>338</v>
      </c>
      <c r="B2579" s="1" t="s">
        <v>31</v>
      </c>
      <c r="C2579" s="1">
        <v>75253</v>
      </c>
      <c r="D2579" s="1">
        <v>14288</v>
      </c>
      <c r="E2579" s="1">
        <v>7747</v>
      </c>
      <c r="F2579" s="1">
        <v>5636</v>
      </c>
      <c r="G2579" s="1">
        <v>4020</v>
      </c>
      <c r="H2579" s="1">
        <v>2397</v>
      </c>
      <c r="I2579" s="1">
        <v>6547</v>
      </c>
      <c r="J2579" s="1">
        <v>1431</v>
      </c>
      <c r="K2579" s="1">
        <v>2997.25</v>
      </c>
      <c r="L2579" s="1">
        <v>5575</v>
      </c>
      <c r="M2579" s="1">
        <v>10141.66513599435</v>
      </c>
      <c r="N2579" s="1">
        <v>50638.25</v>
      </c>
      <c r="O2579" s="1">
        <v>0.1347675858237459</v>
      </c>
      <c r="P2579" s="1">
        <v>0.67290672797097795</v>
      </c>
      <c r="Q2579" s="1" t="s">
        <v>24</v>
      </c>
      <c r="R2579" s="1" t="s">
        <v>25</v>
      </c>
      <c r="S2579" s="1" t="s">
        <v>37</v>
      </c>
      <c r="T2579" s="1">
        <v>27612</v>
      </c>
      <c r="U2579" s="1">
        <v>0.19232568620527621</v>
      </c>
      <c r="V2579" s="3" t="s">
        <v>27</v>
      </c>
    </row>
    <row r="2580" spans="1:22" x14ac:dyDescent="0.3">
      <c r="A2580" s="2" t="s">
        <v>338</v>
      </c>
      <c r="B2580" s="1" t="s">
        <v>32</v>
      </c>
      <c r="C2580" s="1">
        <v>82278.262719703984</v>
      </c>
      <c r="D2580" s="1">
        <v>14288</v>
      </c>
      <c r="E2580" s="1">
        <v>6195</v>
      </c>
      <c r="F2580" s="1">
        <v>5404</v>
      </c>
      <c r="G2580" s="1">
        <v>1572</v>
      </c>
      <c r="H2580" s="1">
        <v>3402</v>
      </c>
      <c r="I2580" s="1">
        <v>2330</v>
      </c>
      <c r="J2580" s="1">
        <v>3082</v>
      </c>
      <c r="K2580" s="1">
        <v>2997.25</v>
      </c>
      <c r="L2580" s="1">
        <v>5162</v>
      </c>
      <c r="M2580" s="1">
        <v>10141.66513599435</v>
      </c>
      <c r="N2580" s="1">
        <v>44432.25</v>
      </c>
      <c r="O2580" s="1">
        <v>0.1232605648291796</v>
      </c>
      <c r="P2580" s="1">
        <v>0.54002416350678939</v>
      </c>
      <c r="Q2580" s="1" t="s">
        <v>36</v>
      </c>
      <c r="R2580" s="1" t="s">
        <v>25</v>
      </c>
      <c r="S2580" s="1" t="s">
        <v>37</v>
      </c>
      <c r="T2580" s="1">
        <v>29295</v>
      </c>
      <c r="U2580" s="1">
        <v>0.33671527166403092</v>
      </c>
      <c r="V2580" s="3" t="s">
        <v>38</v>
      </c>
    </row>
    <row r="2581" spans="1:22" x14ac:dyDescent="0.3">
      <c r="A2581" s="2" t="s">
        <v>338</v>
      </c>
      <c r="B2581" s="1" t="s">
        <v>33</v>
      </c>
      <c r="C2581" s="1">
        <v>75253</v>
      </c>
      <c r="D2581" s="1">
        <v>14288</v>
      </c>
      <c r="E2581" s="1">
        <v>6955</v>
      </c>
      <c r="F2581" s="1">
        <v>4386.75</v>
      </c>
      <c r="G2581" s="1">
        <v>4496</v>
      </c>
      <c r="H2581" s="1">
        <v>3213</v>
      </c>
      <c r="I2581" s="1">
        <v>3911</v>
      </c>
      <c r="J2581" s="1">
        <v>2426</v>
      </c>
      <c r="K2581" s="1">
        <v>2997.25</v>
      </c>
      <c r="L2581" s="1">
        <v>3311</v>
      </c>
      <c r="M2581" s="1">
        <v>10141.66513599435</v>
      </c>
      <c r="N2581" s="1">
        <v>45984</v>
      </c>
      <c r="O2581" s="1">
        <v>0.1347675858237459</v>
      </c>
      <c r="P2581" s="1">
        <v>0.61105869533440527</v>
      </c>
      <c r="Q2581" s="1" t="s">
        <v>36</v>
      </c>
      <c r="R2581" s="1" t="s">
        <v>25</v>
      </c>
      <c r="S2581" s="1" t="s">
        <v>37</v>
      </c>
      <c r="T2581" s="1">
        <v>36653</v>
      </c>
      <c r="U2581" s="1">
        <v>0.25417371884184881</v>
      </c>
      <c r="V2581" s="3" t="s">
        <v>38</v>
      </c>
    </row>
    <row r="2582" spans="1:22" x14ac:dyDescent="0.3">
      <c r="A2582" s="2" t="s">
        <v>338</v>
      </c>
      <c r="B2582" s="1" t="s">
        <v>40</v>
      </c>
      <c r="C2582" s="1">
        <v>82278.262719703984</v>
      </c>
      <c r="D2582" s="1">
        <v>14288</v>
      </c>
      <c r="E2582" s="1">
        <v>2017</v>
      </c>
      <c r="F2582" s="1">
        <v>4386.75</v>
      </c>
      <c r="G2582" s="1">
        <v>1778</v>
      </c>
      <c r="H2582" s="1">
        <v>3668</v>
      </c>
      <c r="I2582" s="1">
        <v>3224</v>
      </c>
      <c r="J2582" s="1">
        <v>1236</v>
      </c>
      <c r="K2582" s="1">
        <v>2997.25</v>
      </c>
      <c r="L2582" s="1">
        <v>432</v>
      </c>
      <c r="M2582" s="1">
        <v>10141.66513599435</v>
      </c>
      <c r="N2582" s="1">
        <v>34027</v>
      </c>
      <c r="O2582" s="1">
        <v>0.1232605648291796</v>
      </c>
      <c r="P2582" s="1">
        <v>0.41356002029259198</v>
      </c>
      <c r="Q2582" s="1" t="s">
        <v>36</v>
      </c>
      <c r="R2582" s="1" t="s">
        <v>25</v>
      </c>
      <c r="S2582" s="1" t="s">
        <v>37</v>
      </c>
      <c r="T2582" s="1">
        <v>48610</v>
      </c>
      <c r="U2582" s="1">
        <v>0.46317941487822828</v>
      </c>
      <c r="V2582" s="3" t="s">
        <v>38</v>
      </c>
    </row>
    <row r="2583" spans="1:22" x14ac:dyDescent="0.3">
      <c r="A2583" s="2" t="s">
        <v>339</v>
      </c>
      <c r="B2583" s="1" t="s">
        <v>23</v>
      </c>
      <c r="C2583" s="1">
        <v>34197.605920444017</v>
      </c>
      <c r="D2583" s="1">
        <v>14769</v>
      </c>
      <c r="E2583" s="1">
        <v>3022</v>
      </c>
      <c r="F2583" s="1">
        <v>4938</v>
      </c>
      <c r="G2583" s="1">
        <v>2761</v>
      </c>
      <c r="H2583" s="1">
        <v>4691</v>
      </c>
      <c r="I2583" s="1">
        <v>4509.4285714285716</v>
      </c>
      <c r="J2583" s="1">
        <v>2228.875</v>
      </c>
      <c r="K2583" s="1">
        <v>1830</v>
      </c>
      <c r="L2583" s="1">
        <v>599</v>
      </c>
      <c r="M2583" s="1">
        <v>10141.66513599435</v>
      </c>
      <c r="N2583" s="1">
        <v>39348.303571428572</v>
      </c>
      <c r="O2583" s="1">
        <v>0.27808994645447949</v>
      </c>
      <c r="P2583" s="1">
        <v>1.0237409276244751</v>
      </c>
      <c r="Q2583" s="1" t="s">
        <v>24</v>
      </c>
      <c r="R2583" s="1" t="s">
        <v>25</v>
      </c>
      <c r="S2583" s="1" t="s">
        <v>26</v>
      </c>
      <c r="T2583" s="1">
        <v>-10244</v>
      </c>
      <c r="U2583" s="1">
        <v>-0.25386851546372252</v>
      </c>
      <c r="V2583" s="3" t="s">
        <v>27</v>
      </c>
    </row>
    <row r="2584" spans="1:22" x14ac:dyDescent="0.3">
      <c r="A2584" s="2" t="s">
        <v>339</v>
      </c>
      <c r="B2584" s="1" t="s">
        <v>39</v>
      </c>
      <c r="C2584" s="1">
        <v>34197.605920444017</v>
      </c>
      <c r="D2584" s="1">
        <v>14769</v>
      </c>
      <c r="E2584" s="1">
        <v>7543</v>
      </c>
      <c r="F2584" s="1">
        <v>2170</v>
      </c>
      <c r="G2584" s="1">
        <v>4506</v>
      </c>
      <c r="H2584" s="1">
        <v>2665</v>
      </c>
      <c r="I2584" s="1">
        <v>4509.4285714285716</v>
      </c>
      <c r="J2584" s="1">
        <v>4626</v>
      </c>
      <c r="K2584" s="1">
        <v>1819.5</v>
      </c>
      <c r="L2584" s="1">
        <v>4113</v>
      </c>
      <c r="M2584" s="1">
        <v>10141.66513599435</v>
      </c>
      <c r="N2584" s="1">
        <v>46720.928571428572</v>
      </c>
      <c r="O2584" s="1">
        <v>0.27808994645447949</v>
      </c>
      <c r="P2584" s="1">
        <v>1.0237409276244751</v>
      </c>
      <c r="Q2584" s="1" t="s">
        <v>24</v>
      </c>
      <c r="R2584" s="1" t="s">
        <v>25</v>
      </c>
      <c r="S2584" s="1" t="s">
        <v>26</v>
      </c>
      <c r="T2584" s="1">
        <v>-14599</v>
      </c>
      <c r="U2584" s="1">
        <v>-0.25386851546372252</v>
      </c>
      <c r="V2584" s="3" t="s">
        <v>27</v>
      </c>
    </row>
    <row r="2585" spans="1:22" x14ac:dyDescent="0.3">
      <c r="A2585" s="2" t="s">
        <v>339</v>
      </c>
      <c r="B2585" s="1" t="s">
        <v>28</v>
      </c>
      <c r="C2585" s="1">
        <v>34197.605920444017</v>
      </c>
      <c r="D2585" s="1">
        <v>14769</v>
      </c>
      <c r="E2585" s="1">
        <v>2189</v>
      </c>
      <c r="F2585" s="1">
        <v>5869</v>
      </c>
      <c r="G2585" s="1">
        <v>2186</v>
      </c>
      <c r="H2585" s="1">
        <v>5254</v>
      </c>
      <c r="I2585" s="1">
        <v>7577</v>
      </c>
      <c r="J2585" s="1">
        <v>750</v>
      </c>
      <c r="K2585" s="1">
        <v>737</v>
      </c>
      <c r="L2585" s="1">
        <v>5644</v>
      </c>
      <c r="M2585" s="1">
        <v>10141.66513599435</v>
      </c>
      <c r="N2585" s="1">
        <v>44975</v>
      </c>
      <c r="O2585" s="1">
        <v>0.27808994645447949</v>
      </c>
      <c r="P2585" s="1">
        <v>1.0237409276244751</v>
      </c>
      <c r="Q2585" s="1" t="s">
        <v>24</v>
      </c>
      <c r="R2585" s="1" t="s">
        <v>25</v>
      </c>
      <c r="S2585" s="1" t="s">
        <v>26</v>
      </c>
      <c r="T2585" s="1">
        <v>-19182</v>
      </c>
      <c r="U2585" s="1">
        <v>-0.25386851546372252</v>
      </c>
      <c r="V2585" s="3" t="s">
        <v>27</v>
      </c>
    </row>
    <row r="2586" spans="1:22" x14ac:dyDescent="0.3">
      <c r="A2586" s="2" t="s">
        <v>339</v>
      </c>
      <c r="B2586" s="1" t="s">
        <v>29</v>
      </c>
      <c r="C2586" s="1">
        <v>34197.605920444017</v>
      </c>
      <c r="D2586" s="1">
        <v>14769</v>
      </c>
      <c r="E2586" s="1">
        <v>6230</v>
      </c>
      <c r="F2586" s="1">
        <v>3630</v>
      </c>
      <c r="G2586" s="1">
        <v>3006</v>
      </c>
      <c r="H2586" s="1">
        <v>2007</v>
      </c>
      <c r="I2586" s="1">
        <v>7019</v>
      </c>
      <c r="J2586" s="1">
        <v>2355</v>
      </c>
      <c r="K2586" s="1">
        <v>3225</v>
      </c>
      <c r="L2586" s="1">
        <v>799</v>
      </c>
      <c r="M2586" s="1">
        <v>10141.66513599435</v>
      </c>
      <c r="N2586" s="1">
        <v>43040</v>
      </c>
      <c r="O2586" s="1">
        <v>0.27808994645447949</v>
      </c>
      <c r="P2586" s="1">
        <v>1.0237409276244751</v>
      </c>
      <c r="Q2586" s="1" t="s">
        <v>24</v>
      </c>
      <c r="R2586" s="1" t="s">
        <v>25</v>
      </c>
      <c r="S2586" s="1" t="s">
        <v>26</v>
      </c>
      <c r="T2586" s="1">
        <v>-17247</v>
      </c>
      <c r="U2586" s="1">
        <v>-0.25386851546372252</v>
      </c>
      <c r="V2586" s="3" t="s">
        <v>27</v>
      </c>
    </row>
    <row r="2587" spans="1:22" x14ac:dyDescent="0.3">
      <c r="A2587" s="2" t="s">
        <v>339</v>
      </c>
      <c r="B2587" s="1" t="s">
        <v>30</v>
      </c>
      <c r="C2587" s="1">
        <v>34197.605920444017</v>
      </c>
      <c r="D2587" s="1">
        <v>14769</v>
      </c>
      <c r="E2587" s="1">
        <v>2791</v>
      </c>
      <c r="F2587" s="1">
        <v>3512</v>
      </c>
      <c r="G2587" s="1">
        <v>3237</v>
      </c>
      <c r="H2587" s="1">
        <v>3010</v>
      </c>
      <c r="I2587" s="1">
        <v>2569</v>
      </c>
      <c r="J2587" s="1">
        <v>2228.875</v>
      </c>
      <c r="K2587" s="1">
        <v>1819.5</v>
      </c>
      <c r="L2587" s="1">
        <v>5729</v>
      </c>
      <c r="M2587" s="1">
        <v>10141.66513599435</v>
      </c>
      <c r="N2587" s="1">
        <v>39665.375</v>
      </c>
      <c r="O2587" s="1">
        <v>0.27808994645447949</v>
      </c>
      <c r="P2587" s="1">
        <v>1.0237409276244751</v>
      </c>
      <c r="Q2587" s="1" t="s">
        <v>24</v>
      </c>
      <c r="R2587" s="1" t="s">
        <v>25</v>
      </c>
      <c r="S2587" s="1" t="s">
        <v>26</v>
      </c>
      <c r="T2587" s="1">
        <v>-12228</v>
      </c>
      <c r="U2587" s="1">
        <v>-0.25386851546372252</v>
      </c>
      <c r="V2587" s="3" t="s">
        <v>27</v>
      </c>
    </row>
    <row r="2588" spans="1:22" x14ac:dyDescent="0.3">
      <c r="A2588" s="2" t="s">
        <v>339</v>
      </c>
      <c r="B2588" s="1" t="s">
        <v>31</v>
      </c>
      <c r="C2588" s="1">
        <v>34197.605920444017</v>
      </c>
      <c r="D2588" s="1">
        <v>14769</v>
      </c>
      <c r="E2588" s="1">
        <v>5858</v>
      </c>
      <c r="F2588" s="1">
        <v>1625</v>
      </c>
      <c r="G2588" s="1">
        <v>3030</v>
      </c>
      <c r="H2588" s="1">
        <v>6836</v>
      </c>
      <c r="I2588" s="1">
        <v>4768</v>
      </c>
      <c r="J2588" s="1">
        <v>1822</v>
      </c>
      <c r="K2588" s="1">
        <v>1819.5</v>
      </c>
      <c r="L2588" s="1">
        <v>1092</v>
      </c>
      <c r="M2588" s="1">
        <v>10141.66513599435</v>
      </c>
      <c r="N2588" s="1">
        <v>41619.5</v>
      </c>
      <c r="O2588" s="1">
        <v>0.27808994645447949</v>
      </c>
      <c r="P2588" s="1">
        <v>1.0237409276244751</v>
      </c>
      <c r="Q2588" s="1" t="s">
        <v>24</v>
      </c>
      <c r="R2588" s="1" t="s">
        <v>25</v>
      </c>
      <c r="S2588" s="1" t="s">
        <v>26</v>
      </c>
      <c r="T2588" s="1">
        <v>-14007</v>
      </c>
      <c r="U2588" s="1">
        <v>-0.25386851546372252</v>
      </c>
      <c r="V2588" s="3" t="s">
        <v>27</v>
      </c>
    </row>
    <row r="2589" spans="1:22" x14ac:dyDescent="0.3">
      <c r="A2589" s="2" t="s">
        <v>339</v>
      </c>
      <c r="B2589" s="1" t="s">
        <v>32</v>
      </c>
      <c r="C2589" s="1">
        <v>34197.605920444017</v>
      </c>
      <c r="D2589" s="1">
        <v>14769</v>
      </c>
      <c r="E2589" s="1">
        <v>6386</v>
      </c>
      <c r="F2589" s="1">
        <v>3340.8571428571431</v>
      </c>
      <c r="G2589" s="1">
        <v>1019</v>
      </c>
      <c r="H2589" s="1">
        <v>5410</v>
      </c>
      <c r="I2589" s="1">
        <v>4509.4285714285716</v>
      </c>
      <c r="J2589" s="1">
        <v>1016</v>
      </c>
      <c r="K2589" s="1">
        <v>1819.5</v>
      </c>
      <c r="L2589" s="1">
        <v>1139</v>
      </c>
      <c r="M2589" s="1">
        <v>10141.66513599435</v>
      </c>
      <c r="N2589" s="1">
        <v>39408.78571428571</v>
      </c>
      <c r="O2589" s="1">
        <v>0.27808994645447949</v>
      </c>
      <c r="P2589" s="1">
        <v>1.0237409276244751</v>
      </c>
      <c r="Q2589" s="1" t="s">
        <v>24</v>
      </c>
      <c r="R2589" s="1" t="s">
        <v>25</v>
      </c>
      <c r="S2589" s="1" t="s">
        <v>26</v>
      </c>
      <c r="T2589" s="1">
        <v>-3946</v>
      </c>
      <c r="U2589" s="1">
        <v>-0.25386851546372252</v>
      </c>
      <c r="V2589" s="3" t="s">
        <v>27</v>
      </c>
    </row>
    <row r="2590" spans="1:22" x14ac:dyDescent="0.3">
      <c r="A2590" s="2" t="s">
        <v>339</v>
      </c>
      <c r="B2590" s="1" t="s">
        <v>33</v>
      </c>
      <c r="C2590" s="1">
        <v>34197.605920444017</v>
      </c>
      <c r="D2590" s="1">
        <v>14769</v>
      </c>
      <c r="E2590" s="1">
        <v>3931</v>
      </c>
      <c r="F2590" s="1">
        <v>1642</v>
      </c>
      <c r="G2590" s="1">
        <v>3965</v>
      </c>
      <c r="H2590" s="1">
        <v>3464</v>
      </c>
      <c r="I2590" s="1">
        <v>950</v>
      </c>
      <c r="J2590" s="1">
        <v>2732</v>
      </c>
      <c r="K2590" s="1">
        <v>2163</v>
      </c>
      <c r="L2590" s="1">
        <v>5124</v>
      </c>
      <c r="M2590" s="1">
        <v>10141.66513599435</v>
      </c>
      <c r="N2590" s="1">
        <v>38740</v>
      </c>
      <c r="O2590" s="1">
        <v>0.27808994645447949</v>
      </c>
      <c r="P2590" s="1">
        <v>1.0237409276244751</v>
      </c>
      <c r="Q2590" s="1" t="s">
        <v>24</v>
      </c>
      <c r="R2590" s="1" t="s">
        <v>25</v>
      </c>
      <c r="S2590" s="1" t="s">
        <v>26</v>
      </c>
      <c r="T2590" s="1">
        <v>-12947</v>
      </c>
      <c r="U2590" s="1">
        <v>-0.25386851546372252</v>
      </c>
      <c r="V2590" s="3" t="s">
        <v>27</v>
      </c>
    </row>
    <row r="2591" spans="1:22" x14ac:dyDescent="0.3">
      <c r="A2591" s="2" t="s">
        <v>339</v>
      </c>
      <c r="B2591" s="1" t="s">
        <v>44</v>
      </c>
      <c r="C2591" s="1">
        <v>34197.605920444017</v>
      </c>
      <c r="D2591" s="1">
        <v>14769</v>
      </c>
      <c r="E2591" s="1">
        <v>8536</v>
      </c>
      <c r="F2591" s="1">
        <v>3340.8571428571431</v>
      </c>
      <c r="G2591" s="1">
        <v>1870</v>
      </c>
      <c r="H2591" s="1">
        <v>3639</v>
      </c>
      <c r="I2591" s="1">
        <v>4281</v>
      </c>
      <c r="J2591" s="1">
        <v>2702</v>
      </c>
      <c r="K2591" s="1">
        <v>2122</v>
      </c>
      <c r="L2591" s="1">
        <v>4068</v>
      </c>
      <c r="M2591" s="1">
        <v>10141.66513599435</v>
      </c>
      <c r="N2591" s="1">
        <v>45327.857142857138</v>
      </c>
      <c r="O2591" s="1">
        <v>0.27808994645447949</v>
      </c>
      <c r="P2591" s="1">
        <v>1.0237409276244751</v>
      </c>
      <c r="Q2591" s="1" t="s">
        <v>24</v>
      </c>
      <c r="R2591" s="1" t="s">
        <v>25</v>
      </c>
      <c r="S2591" s="1" t="s">
        <v>26</v>
      </c>
      <c r="T2591" s="1">
        <v>-16194</v>
      </c>
      <c r="U2591" s="1">
        <v>-0.25386851546372252</v>
      </c>
      <c r="V2591" s="3" t="s">
        <v>27</v>
      </c>
    </row>
    <row r="2592" spans="1:22" x14ac:dyDescent="0.3">
      <c r="A2592" s="2" t="s">
        <v>339</v>
      </c>
      <c r="B2592" s="1" t="s">
        <v>40</v>
      </c>
      <c r="C2592" s="1">
        <v>82278.262719703984</v>
      </c>
      <c r="D2592" s="1">
        <v>14769</v>
      </c>
      <c r="E2592" s="1">
        <v>3713</v>
      </c>
      <c r="F2592" s="1">
        <v>3340.8571428571431</v>
      </c>
      <c r="G2592" s="1">
        <v>1137</v>
      </c>
      <c r="H2592" s="1">
        <v>6215</v>
      </c>
      <c r="I2592" s="1">
        <v>4402</v>
      </c>
      <c r="J2592" s="1">
        <v>1828</v>
      </c>
      <c r="K2592" s="1">
        <v>840</v>
      </c>
      <c r="L2592" s="1">
        <v>1354</v>
      </c>
      <c r="M2592" s="1">
        <v>10141.66513599435</v>
      </c>
      <c r="N2592" s="1">
        <v>37598.857142857138</v>
      </c>
      <c r="O2592" s="1">
        <v>0.1232605648291796</v>
      </c>
      <c r="P2592" s="1">
        <v>0.45697193766650812</v>
      </c>
      <c r="Q2592" s="1" t="s">
        <v>36</v>
      </c>
      <c r="R2592" s="1" t="s">
        <v>25</v>
      </c>
      <c r="S2592" s="1" t="s">
        <v>37</v>
      </c>
      <c r="T2592" s="1">
        <v>-8465</v>
      </c>
      <c r="U2592" s="1">
        <v>0.41976749750431219</v>
      </c>
      <c r="V2592" s="3" t="s">
        <v>38</v>
      </c>
    </row>
    <row r="2593" spans="1:22" x14ac:dyDescent="0.3">
      <c r="A2593" s="2" t="s">
        <v>340</v>
      </c>
      <c r="B2593" s="1" t="s">
        <v>23</v>
      </c>
      <c r="C2593" s="1">
        <v>57937</v>
      </c>
      <c r="D2593" s="1">
        <v>14259</v>
      </c>
      <c r="E2593" s="1">
        <v>3693</v>
      </c>
      <c r="F2593" s="1">
        <v>3133</v>
      </c>
      <c r="G2593" s="1">
        <v>2403</v>
      </c>
      <c r="H2593" s="1">
        <v>5885</v>
      </c>
      <c r="I2593" s="1">
        <v>6544</v>
      </c>
      <c r="J2593" s="1">
        <v>3028.166666666667</v>
      </c>
      <c r="K2593" s="1">
        <v>4225</v>
      </c>
      <c r="L2593" s="1">
        <v>4817</v>
      </c>
      <c r="M2593" s="1">
        <v>8479</v>
      </c>
      <c r="N2593" s="1">
        <v>47987.166666666657</v>
      </c>
      <c r="O2593" s="1">
        <v>0.14634862005281599</v>
      </c>
      <c r="P2593" s="1">
        <v>0.82826460925948298</v>
      </c>
      <c r="Q2593" s="1" t="s">
        <v>24</v>
      </c>
      <c r="R2593" s="1" t="s">
        <v>25</v>
      </c>
      <c r="S2593" s="1" t="s">
        <v>26</v>
      </c>
      <c r="T2593" s="1">
        <v>4912</v>
      </c>
      <c r="U2593" s="1">
        <v>2.5386770687701048E-2</v>
      </c>
      <c r="V2593" s="3" t="s">
        <v>27</v>
      </c>
    </row>
    <row r="2594" spans="1:22" x14ac:dyDescent="0.3">
      <c r="A2594" s="2" t="s">
        <v>340</v>
      </c>
      <c r="B2594" s="1" t="s">
        <v>39</v>
      </c>
      <c r="C2594" s="1">
        <v>57937</v>
      </c>
      <c r="D2594" s="1">
        <v>14259</v>
      </c>
      <c r="E2594" s="1">
        <v>3855</v>
      </c>
      <c r="F2594" s="1">
        <v>2053</v>
      </c>
      <c r="G2594" s="1">
        <v>2011</v>
      </c>
      <c r="H2594" s="1">
        <v>3758</v>
      </c>
      <c r="I2594" s="1">
        <v>3713</v>
      </c>
      <c r="J2594" s="1">
        <v>3264</v>
      </c>
      <c r="K2594" s="1">
        <v>2286.5</v>
      </c>
      <c r="L2594" s="1">
        <v>4639</v>
      </c>
      <c r="M2594" s="1">
        <v>8479</v>
      </c>
      <c r="N2594" s="1">
        <v>39838.5</v>
      </c>
      <c r="O2594" s="1">
        <v>0.14634862005281599</v>
      </c>
      <c r="P2594" s="1">
        <v>0.68761758461777445</v>
      </c>
      <c r="Q2594" s="1" t="s">
        <v>24</v>
      </c>
      <c r="R2594" s="1" t="s">
        <v>25</v>
      </c>
      <c r="S2594" s="1" t="s">
        <v>37</v>
      </c>
      <c r="T2594" s="1">
        <v>11906</v>
      </c>
      <c r="U2594" s="1">
        <v>0.16603379532940951</v>
      </c>
      <c r="V2594" s="3" t="s">
        <v>27</v>
      </c>
    </row>
    <row r="2595" spans="1:22" x14ac:dyDescent="0.3">
      <c r="A2595" s="2" t="s">
        <v>340</v>
      </c>
      <c r="B2595" s="1" t="s">
        <v>28</v>
      </c>
      <c r="C2595" s="1">
        <v>57937</v>
      </c>
      <c r="D2595" s="1">
        <v>14259</v>
      </c>
      <c r="E2595" s="1">
        <v>6735</v>
      </c>
      <c r="F2595" s="1">
        <v>1539</v>
      </c>
      <c r="G2595" s="1">
        <v>4310</v>
      </c>
      <c r="H2595" s="1">
        <v>3070</v>
      </c>
      <c r="I2595" s="1">
        <v>2028</v>
      </c>
      <c r="J2595" s="1">
        <v>2932</v>
      </c>
      <c r="K2595" s="1">
        <v>2107</v>
      </c>
      <c r="L2595" s="1">
        <v>1859</v>
      </c>
      <c r="M2595" s="1">
        <v>8479</v>
      </c>
      <c r="N2595" s="1">
        <v>38839</v>
      </c>
      <c r="O2595" s="1">
        <v>0.14634862005281599</v>
      </c>
      <c r="P2595" s="1">
        <v>0.67036608730172431</v>
      </c>
      <c r="Q2595" s="1" t="s">
        <v>24</v>
      </c>
      <c r="R2595" s="1" t="s">
        <v>25</v>
      </c>
      <c r="S2595" s="1" t="s">
        <v>37</v>
      </c>
      <c r="T2595" s="1">
        <v>10619</v>
      </c>
      <c r="U2595" s="1">
        <v>0.1832852926454597</v>
      </c>
      <c r="V2595" s="3" t="s">
        <v>27</v>
      </c>
    </row>
    <row r="2596" spans="1:22" x14ac:dyDescent="0.3">
      <c r="A2596" s="2" t="s">
        <v>340</v>
      </c>
      <c r="B2596" s="1" t="s">
        <v>29</v>
      </c>
      <c r="C2596" s="1">
        <v>82278.262719703984</v>
      </c>
      <c r="D2596" s="1">
        <v>14259</v>
      </c>
      <c r="E2596" s="1">
        <v>8238</v>
      </c>
      <c r="F2596" s="1">
        <v>3133</v>
      </c>
      <c r="G2596" s="1">
        <v>3160</v>
      </c>
      <c r="H2596" s="1">
        <v>2793</v>
      </c>
      <c r="I2596" s="1">
        <v>4505.6000000000004</v>
      </c>
      <c r="J2596" s="1">
        <v>3028.166666666667</v>
      </c>
      <c r="K2596" s="1">
        <v>329</v>
      </c>
      <c r="L2596" s="1">
        <v>712</v>
      </c>
      <c r="M2596" s="1">
        <v>8479</v>
      </c>
      <c r="N2596" s="1">
        <v>40157.766666666663</v>
      </c>
      <c r="O2596" s="1">
        <v>0.1030527349475678</v>
      </c>
      <c r="P2596" s="1">
        <v>0.48807261285367037</v>
      </c>
      <c r="Q2596" s="1" t="s">
        <v>36</v>
      </c>
      <c r="R2596" s="1" t="s">
        <v>25</v>
      </c>
      <c r="S2596" s="1" t="s">
        <v>37</v>
      </c>
      <c r="T2596" s="1">
        <v>15411</v>
      </c>
      <c r="U2596" s="1">
        <v>0.40887465219876179</v>
      </c>
      <c r="V2596" s="3" t="s">
        <v>38</v>
      </c>
    </row>
    <row r="2597" spans="1:22" x14ac:dyDescent="0.3">
      <c r="A2597" s="2" t="s">
        <v>340</v>
      </c>
      <c r="B2597" s="1" t="s">
        <v>30</v>
      </c>
      <c r="C2597" s="1">
        <v>57937</v>
      </c>
      <c r="D2597" s="1">
        <v>14259</v>
      </c>
      <c r="E2597" s="1">
        <v>2329</v>
      </c>
      <c r="F2597" s="1">
        <v>3133</v>
      </c>
      <c r="G2597" s="1">
        <v>1120</v>
      </c>
      <c r="H2597" s="1">
        <v>3319</v>
      </c>
      <c r="I2597" s="1">
        <v>4505.6000000000004</v>
      </c>
      <c r="J2597" s="1">
        <v>2382</v>
      </c>
      <c r="K2597" s="1">
        <v>2485</v>
      </c>
      <c r="L2597" s="1">
        <v>2487</v>
      </c>
      <c r="M2597" s="1">
        <v>8479</v>
      </c>
      <c r="N2597" s="1">
        <v>36019.599999999999</v>
      </c>
      <c r="O2597" s="1">
        <v>0.14634862005281599</v>
      </c>
      <c r="P2597" s="1">
        <v>0.62170288416728514</v>
      </c>
      <c r="Q2597" s="1" t="s">
        <v>36</v>
      </c>
      <c r="R2597" s="1" t="s">
        <v>25</v>
      </c>
      <c r="S2597" s="1" t="s">
        <v>37</v>
      </c>
      <c r="T2597" s="1">
        <v>21077</v>
      </c>
      <c r="U2597" s="1">
        <v>0.2319484957798989</v>
      </c>
      <c r="V2597" s="3" t="s">
        <v>38</v>
      </c>
    </row>
    <row r="2598" spans="1:22" x14ac:dyDescent="0.3">
      <c r="A2598" s="2" t="s">
        <v>340</v>
      </c>
      <c r="B2598" s="1" t="s">
        <v>31</v>
      </c>
      <c r="C2598" s="1">
        <v>57937</v>
      </c>
      <c r="D2598" s="1">
        <v>14259</v>
      </c>
      <c r="E2598" s="1">
        <v>6232</v>
      </c>
      <c r="F2598" s="1">
        <v>5807</v>
      </c>
      <c r="G2598" s="1">
        <v>1478</v>
      </c>
      <c r="H2598" s="1">
        <v>1741</v>
      </c>
      <c r="I2598" s="1">
        <v>4505.6000000000004</v>
      </c>
      <c r="J2598" s="1">
        <v>3212</v>
      </c>
      <c r="K2598" s="1">
        <v>2286.5</v>
      </c>
      <c r="L2598" s="1">
        <v>5286</v>
      </c>
      <c r="M2598" s="1">
        <v>8479</v>
      </c>
      <c r="N2598" s="1">
        <v>44807.1</v>
      </c>
      <c r="O2598" s="1">
        <v>0.14634862005281599</v>
      </c>
      <c r="P2598" s="1">
        <v>0.77337625351675088</v>
      </c>
      <c r="Q2598" s="1" t="s">
        <v>24</v>
      </c>
      <c r="R2598" s="1" t="s">
        <v>25</v>
      </c>
      <c r="S2598" s="1" t="s">
        <v>26</v>
      </c>
      <c r="T2598" s="1">
        <v>6948</v>
      </c>
      <c r="U2598" s="1">
        <v>8.027512643043308E-2</v>
      </c>
      <c r="V2598" s="3" t="s">
        <v>27</v>
      </c>
    </row>
    <row r="2599" spans="1:22" x14ac:dyDescent="0.3">
      <c r="A2599" s="2" t="s">
        <v>340</v>
      </c>
      <c r="B2599" s="1" t="s">
        <v>32</v>
      </c>
      <c r="C2599" s="1">
        <v>57937</v>
      </c>
      <c r="D2599" s="1">
        <v>14259</v>
      </c>
      <c r="E2599" s="1">
        <v>8604</v>
      </c>
      <c r="F2599" s="1">
        <v>3133</v>
      </c>
      <c r="G2599" s="1">
        <v>4478</v>
      </c>
      <c r="H2599" s="1">
        <v>1400</v>
      </c>
      <c r="I2599" s="1">
        <v>3245</v>
      </c>
      <c r="J2599" s="1">
        <v>3988</v>
      </c>
      <c r="K2599" s="1">
        <v>2286.5</v>
      </c>
      <c r="L2599" s="1">
        <v>3880</v>
      </c>
      <c r="M2599" s="1">
        <v>8479</v>
      </c>
      <c r="N2599" s="1">
        <v>45273.5</v>
      </c>
      <c r="O2599" s="1">
        <v>0.14634862005281599</v>
      </c>
      <c r="P2599" s="1">
        <v>0.78142637692666173</v>
      </c>
      <c r="Q2599" s="1" t="s">
        <v>24</v>
      </c>
      <c r="R2599" s="1" t="s">
        <v>25</v>
      </c>
      <c r="S2599" s="1" t="s">
        <v>26</v>
      </c>
      <c r="T2599" s="1">
        <v>5389</v>
      </c>
      <c r="U2599" s="1">
        <v>7.2225003020522288E-2</v>
      </c>
      <c r="V2599" s="3" t="s">
        <v>27</v>
      </c>
    </row>
    <row r="2600" spans="1:22" x14ac:dyDescent="0.3">
      <c r="A2600" s="2" t="s">
        <v>340</v>
      </c>
      <c r="B2600" s="1" t="s">
        <v>33</v>
      </c>
      <c r="C2600" s="1">
        <v>57937</v>
      </c>
      <c r="D2600" s="1">
        <v>14259</v>
      </c>
      <c r="E2600" s="1">
        <v>2757</v>
      </c>
      <c r="F2600" s="1">
        <v>3133</v>
      </c>
      <c r="G2600" s="1">
        <v>4404</v>
      </c>
      <c r="H2600" s="1">
        <v>5239</v>
      </c>
      <c r="I2600" s="1">
        <v>6998</v>
      </c>
      <c r="J2600" s="1">
        <v>2391</v>
      </c>
      <c r="K2600" s="1">
        <v>2286.5</v>
      </c>
      <c r="L2600" s="1">
        <v>150</v>
      </c>
      <c r="M2600" s="1">
        <v>8479</v>
      </c>
      <c r="N2600" s="1">
        <v>41617.5</v>
      </c>
      <c r="O2600" s="1">
        <v>0.14634862005281599</v>
      </c>
      <c r="P2600" s="1">
        <v>0.71832335122633206</v>
      </c>
      <c r="Q2600" s="1" t="s">
        <v>24</v>
      </c>
      <c r="R2600" s="1" t="s">
        <v>25</v>
      </c>
      <c r="S2600" s="1" t="s">
        <v>26</v>
      </c>
      <c r="T2600" s="1">
        <v>13260</v>
      </c>
      <c r="U2600" s="1">
        <v>0.13532802872085201</v>
      </c>
      <c r="V2600" s="3" t="s">
        <v>27</v>
      </c>
    </row>
    <row r="2601" spans="1:22" x14ac:dyDescent="0.3">
      <c r="A2601" s="2" t="s">
        <v>341</v>
      </c>
      <c r="B2601" s="1" t="s">
        <v>23</v>
      </c>
      <c r="C2601" s="1">
        <v>82278.262719703984</v>
      </c>
      <c r="D2601" s="1">
        <v>18557</v>
      </c>
      <c r="E2601" s="1">
        <v>3522</v>
      </c>
      <c r="F2601" s="1">
        <v>5084</v>
      </c>
      <c r="G2601" s="1">
        <v>1600</v>
      </c>
      <c r="H2601" s="1">
        <v>1084</v>
      </c>
      <c r="I2601" s="1">
        <v>3847.4</v>
      </c>
      <c r="J2601" s="1">
        <v>1015</v>
      </c>
      <c r="K2601" s="1">
        <v>1289.4000000000001</v>
      </c>
      <c r="L2601" s="1">
        <v>350</v>
      </c>
      <c r="M2601" s="1">
        <v>12029</v>
      </c>
      <c r="N2601" s="1">
        <v>36348.800000000003</v>
      </c>
      <c r="O2601" s="1">
        <v>0.1461990032650422</v>
      </c>
      <c r="P2601" s="1">
        <v>0.4417788951600603</v>
      </c>
      <c r="Q2601" s="1" t="s">
        <v>36</v>
      </c>
      <c r="R2601" s="1" t="s">
        <v>25</v>
      </c>
      <c r="S2601" s="1" t="s">
        <v>37</v>
      </c>
      <c r="T2601" s="1">
        <v>11753.8163507109</v>
      </c>
      <c r="U2601" s="1">
        <v>0.41202210157489749</v>
      </c>
      <c r="V2601" s="3" t="s">
        <v>38</v>
      </c>
    </row>
    <row r="2602" spans="1:22" x14ac:dyDescent="0.3">
      <c r="A2602" s="2" t="s">
        <v>341</v>
      </c>
      <c r="B2602" s="1" t="s">
        <v>39</v>
      </c>
      <c r="C2602" s="1">
        <v>82278.262719703984</v>
      </c>
      <c r="D2602" s="1">
        <v>18557</v>
      </c>
      <c r="E2602" s="1">
        <v>4202</v>
      </c>
      <c r="F2602" s="1">
        <v>5084</v>
      </c>
      <c r="G2602" s="1">
        <v>2720</v>
      </c>
      <c r="H2602" s="1">
        <v>4933</v>
      </c>
      <c r="I2602" s="1">
        <v>3847.4</v>
      </c>
      <c r="J2602" s="1">
        <v>2697</v>
      </c>
      <c r="K2602" s="1">
        <v>1127</v>
      </c>
      <c r="L2602" s="1">
        <v>4004</v>
      </c>
      <c r="M2602" s="1">
        <v>12029</v>
      </c>
      <c r="N2602" s="1">
        <v>47171.4</v>
      </c>
      <c r="O2602" s="1">
        <v>0.1461990032650422</v>
      </c>
      <c r="P2602" s="1">
        <v>0.57331545952420071</v>
      </c>
      <c r="Q2602" s="1" t="s">
        <v>36</v>
      </c>
      <c r="R2602" s="1" t="s">
        <v>25</v>
      </c>
      <c r="S2602" s="1" t="s">
        <v>37</v>
      </c>
      <c r="T2602" s="1">
        <v>11753.8163507109</v>
      </c>
      <c r="U2602" s="1">
        <v>0.28048553721075709</v>
      </c>
      <c r="V2602" s="3" t="s">
        <v>38</v>
      </c>
    </row>
    <row r="2603" spans="1:22" x14ac:dyDescent="0.3">
      <c r="A2603" s="2" t="s">
        <v>341</v>
      </c>
      <c r="B2603" s="1" t="s">
        <v>28</v>
      </c>
      <c r="C2603" s="1">
        <v>82278.262719703984</v>
      </c>
      <c r="D2603" s="1">
        <v>18557</v>
      </c>
      <c r="E2603" s="1">
        <v>2416</v>
      </c>
      <c r="F2603" s="1">
        <v>5084</v>
      </c>
      <c r="G2603" s="1">
        <v>1818</v>
      </c>
      <c r="H2603" s="1">
        <v>5105</v>
      </c>
      <c r="I2603" s="1">
        <v>3847.4</v>
      </c>
      <c r="J2603" s="1">
        <v>5086</v>
      </c>
      <c r="K2603" s="1">
        <v>1289.4000000000001</v>
      </c>
      <c r="L2603" s="1">
        <v>3883</v>
      </c>
      <c r="M2603" s="1">
        <v>12029</v>
      </c>
      <c r="N2603" s="1">
        <v>47085.8</v>
      </c>
      <c r="O2603" s="1">
        <v>0.1461990032650422</v>
      </c>
      <c r="P2603" s="1">
        <v>0.57227508753322165</v>
      </c>
      <c r="Q2603" s="1" t="s">
        <v>36</v>
      </c>
      <c r="R2603" s="1" t="s">
        <v>25</v>
      </c>
      <c r="S2603" s="1" t="s">
        <v>37</v>
      </c>
      <c r="T2603" s="1">
        <v>11753.8163507109</v>
      </c>
      <c r="U2603" s="1">
        <v>0.2815259092017362</v>
      </c>
      <c r="V2603" s="3" t="s">
        <v>38</v>
      </c>
    </row>
    <row r="2604" spans="1:22" x14ac:dyDescent="0.3">
      <c r="A2604" s="2" t="s">
        <v>341</v>
      </c>
      <c r="B2604" s="1" t="s">
        <v>29</v>
      </c>
      <c r="C2604" s="1">
        <v>82278.262719703984</v>
      </c>
      <c r="D2604" s="1">
        <v>18557</v>
      </c>
      <c r="E2604" s="1">
        <v>7875</v>
      </c>
      <c r="F2604" s="1">
        <v>5084</v>
      </c>
      <c r="G2604" s="1">
        <v>3385</v>
      </c>
      <c r="H2604" s="1">
        <v>3259</v>
      </c>
      <c r="I2604" s="1">
        <v>2831</v>
      </c>
      <c r="J2604" s="1">
        <v>2869</v>
      </c>
      <c r="K2604" s="1">
        <v>1289.4000000000001</v>
      </c>
      <c r="L2604" s="1">
        <v>1025</v>
      </c>
      <c r="M2604" s="1">
        <v>12029</v>
      </c>
      <c r="N2604" s="1">
        <v>46174.400000000001</v>
      </c>
      <c r="O2604" s="1">
        <v>0.1461990032650422</v>
      </c>
      <c r="P2604" s="1">
        <v>0.56119804276010998</v>
      </c>
      <c r="Q2604" s="1" t="s">
        <v>36</v>
      </c>
      <c r="R2604" s="1" t="s">
        <v>25</v>
      </c>
      <c r="S2604" s="1" t="s">
        <v>37</v>
      </c>
      <c r="T2604" s="1">
        <v>11753.8163507109</v>
      </c>
      <c r="U2604" s="1">
        <v>0.29260295397484781</v>
      </c>
      <c r="V2604" s="3" t="s">
        <v>38</v>
      </c>
    </row>
    <row r="2605" spans="1:22" x14ac:dyDescent="0.3">
      <c r="A2605" s="2" t="s">
        <v>341</v>
      </c>
      <c r="B2605" s="1" t="s">
        <v>30</v>
      </c>
      <c r="C2605" s="1">
        <v>82278.262719703984</v>
      </c>
      <c r="D2605" s="1">
        <v>18557</v>
      </c>
      <c r="E2605" s="1">
        <v>7738</v>
      </c>
      <c r="F2605" s="1">
        <v>5084</v>
      </c>
      <c r="G2605" s="1">
        <v>1670</v>
      </c>
      <c r="H2605" s="1">
        <v>2911</v>
      </c>
      <c r="I2605" s="1">
        <v>5178</v>
      </c>
      <c r="J2605" s="1">
        <v>900</v>
      </c>
      <c r="K2605" s="1">
        <v>1294</v>
      </c>
      <c r="L2605" s="1">
        <v>728</v>
      </c>
      <c r="M2605" s="1">
        <v>12029</v>
      </c>
      <c r="N2605" s="1">
        <v>44060</v>
      </c>
      <c r="O2605" s="1">
        <v>0.1461990032650422</v>
      </c>
      <c r="P2605" s="1">
        <v>0.53549988227265422</v>
      </c>
      <c r="Q2605" s="1" t="s">
        <v>36</v>
      </c>
      <c r="R2605" s="1" t="s">
        <v>25</v>
      </c>
      <c r="S2605" s="1" t="s">
        <v>37</v>
      </c>
      <c r="T2605" s="1">
        <v>11753.8163507109</v>
      </c>
      <c r="U2605" s="1">
        <v>0.31830111446230358</v>
      </c>
      <c r="V2605" s="3" t="s">
        <v>38</v>
      </c>
    </row>
    <row r="2606" spans="1:22" x14ac:dyDescent="0.3">
      <c r="A2606" s="2" t="s">
        <v>341</v>
      </c>
      <c r="B2606" s="1" t="s">
        <v>31</v>
      </c>
      <c r="C2606" s="1">
        <v>82278.262719703984</v>
      </c>
      <c r="D2606" s="1">
        <v>18557</v>
      </c>
      <c r="E2606" s="1">
        <v>4877</v>
      </c>
      <c r="F2606" s="1">
        <v>5153</v>
      </c>
      <c r="G2606" s="1">
        <v>3162</v>
      </c>
      <c r="H2606" s="1">
        <v>6337</v>
      </c>
      <c r="I2606" s="1">
        <v>6876</v>
      </c>
      <c r="J2606" s="1">
        <v>935</v>
      </c>
      <c r="K2606" s="1">
        <v>1681</v>
      </c>
      <c r="L2606" s="1">
        <v>3407</v>
      </c>
      <c r="M2606" s="1">
        <v>12029</v>
      </c>
      <c r="N2606" s="1">
        <v>50985</v>
      </c>
      <c r="O2606" s="1">
        <v>0.1461990032650422</v>
      </c>
      <c r="P2606" s="1">
        <v>0.61966549018772754</v>
      </c>
      <c r="Q2606" s="1" t="s">
        <v>36</v>
      </c>
      <c r="R2606" s="1" t="s">
        <v>25</v>
      </c>
      <c r="S2606" s="1" t="s">
        <v>37</v>
      </c>
      <c r="T2606" s="1">
        <v>11753.8163507109</v>
      </c>
      <c r="U2606" s="1">
        <v>0.23413550654723031</v>
      </c>
      <c r="V2606" s="3" t="s">
        <v>38</v>
      </c>
    </row>
    <row r="2607" spans="1:22" x14ac:dyDescent="0.3">
      <c r="A2607" s="2" t="s">
        <v>341</v>
      </c>
      <c r="B2607" s="1" t="s">
        <v>32</v>
      </c>
      <c r="C2607" s="1">
        <v>82278.262719703984</v>
      </c>
      <c r="D2607" s="1">
        <v>18557</v>
      </c>
      <c r="E2607" s="1">
        <v>6909</v>
      </c>
      <c r="F2607" s="1">
        <v>5084</v>
      </c>
      <c r="G2607" s="1">
        <v>4931</v>
      </c>
      <c r="H2607" s="1">
        <v>5983</v>
      </c>
      <c r="I2607" s="1">
        <v>2278</v>
      </c>
      <c r="J2607" s="1">
        <v>5740</v>
      </c>
      <c r="K2607" s="1">
        <v>1653</v>
      </c>
      <c r="L2607" s="1">
        <v>2637</v>
      </c>
      <c r="M2607" s="1">
        <v>12029</v>
      </c>
      <c r="N2607" s="1">
        <v>53772</v>
      </c>
      <c r="O2607" s="1">
        <v>0.1461990032650422</v>
      </c>
      <c r="P2607" s="1">
        <v>0.65353834928654475</v>
      </c>
      <c r="Q2607" s="1" t="s">
        <v>36</v>
      </c>
      <c r="R2607" s="1" t="s">
        <v>25</v>
      </c>
      <c r="S2607" s="1" t="s">
        <v>37</v>
      </c>
      <c r="T2607" s="1">
        <v>11753.8163507109</v>
      </c>
      <c r="U2607" s="1">
        <v>0.20026264744841299</v>
      </c>
      <c r="V2607" s="3" t="s">
        <v>27</v>
      </c>
    </row>
    <row r="2608" spans="1:22" x14ac:dyDescent="0.3">
      <c r="A2608" s="2" t="s">
        <v>341</v>
      </c>
      <c r="B2608" s="1" t="s">
        <v>33</v>
      </c>
      <c r="C2608" s="1">
        <v>82278.262719703984</v>
      </c>
      <c r="D2608" s="1">
        <v>18557</v>
      </c>
      <c r="E2608" s="1">
        <v>4236</v>
      </c>
      <c r="F2608" s="1">
        <v>5015</v>
      </c>
      <c r="G2608" s="1">
        <v>1273</v>
      </c>
      <c r="H2608" s="1">
        <v>2031</v>
      </c>
      <c r="I2608" s="1">
        <v>2074</v>
      </c>
      <c r="J2608" s="1">
        <v>5133</v>
      </c>
      <c r="K2608" s="1">
        <v>692</v>
      </c>
      <c r="L2608" s="1">
        <v>786</v>
      </c>
      <c r="M2608" s="1">
        <v>12029</v>
      </c>
      <c r="N2608" s="1">
        <v>39797</v>
      </c>
      <c r="O2608" s="1">
        <v>0.1461990032650422</v>
      </c>
      <c r="P2608" s="1">
        <v>0.48368789865648709</v>
      </c>
      <c r="Q2608" s="1" t="s">
        <v>36</v>
      </c>
      <c r="R2608" s="1" t="s">
        <v>25</v>
      </c>
      <c r="S2608" s="1" t="s">
        <v>37</v>
      </c>
      <c r="T2608" s="1">
        <v>11753.8163507109</v>
      </c>
      <c r="U2608" s="1">
        <v>0.37011309807847081</v>
      </c>
      <c r="V2608" s="3" t="s">
        <v>38</v>
      </c>
    </row>
    <row r="2609" spans="1:22" x14ac:dyDescent="0.3">
      <c r="A2609" s="2" t="s">
        <v>342</v>
      </c>
      <c r="B2609" s="1" t="s">
        <v>23</v>
      </c>
      <c r="C2609" s="1">
        <v>82278.262719703984</v>
      </c>
      <c r="D2609" s="1">
        <v>15033</v>
      </c>
      <c r="E2609" s="1">
        <v>8157</v>
      </c>
      <c r="F2609" s="1">
        <v>5303</v>
      </c>
      <c r="G2609" s="1">
        <v>1846</v>
      </c>
      <c r="H2609" s="1">
        <v>5585</v>
      </c>
      <c r="I2609" s="1">
        <v>6843</v>
      </c>
      <c r="J2609" s="1">
        <v>609</v>
      </c>
      <c r="K2609" s="1">
        <v>3892</v>
      </c>
      <c r="L2609" s="1">
        <v>4973</v>
      </c>
      <c r="M2609" s="1">
        <v>13898.5</v>
      </c>
      <c r="N2609" s="1">
        <v>52241</v>
      </c>
      <c r="O2609" s="1">
        <v>0.1764256988440728</v>
      </c>
      <c r="P2609" s="1">
        <v>0.63493076145723404</v>
      </c>
      <c r="Q2609" s="1" t="s">
        <v>24</v>
      </c>
      <c r="R2609" s="1" t="s">
        <v>25</v>
      </c>
      <c r="S2609" s="1" t="s">
        <v>37</v>
      </c>
      <c r="T2609" s="1">
        <v>-4158</v>
      </c>
      <c r="U2609" s="1">
        <v>0.18864353969869321</v>
      </c>
      <c r="V2609" s="3" t="s">
        <v>27</v>
      </c>
    </row>
    <row r="2610" spans="1:22" x14ac:dyDescent="0.3">
      <c r="A2610" s="2" t="s">
        <v>342</v>
      </c>
      <c r="B2610" s="1" t="s">
        <v>39</v>
      </c>
      <c r="C2610" s="1">
        <v>62599</v>
      </c>
      <c r="D2610" s="1">
        <v>15033</v>
      </c>
      <c r="E2610" s="1">
        <v>5712</v>
      </c>
      <c r="F2610" s="1">
        <v>3609.666666666667</v>
      </c>
      <c r="G2610" s="1">
        <v>4735</v>
      </c>
      <c r="H2610" s="1">
        <v>5999</v>
      </c>
      <c r="I2610" s="1">
        <v>7400</v>
      </c>
      <c r="J2610" s="1">
        <v>3357.833333333333</v>
      </c>
      <c r="K2610" s="1">
        <v>3526</v>
      </c>
      <c r="L2610" s="1">
        <v>4960</v>
      </c>
      <c r="M2610" s="1">
        <v>13898.5</v>
      </c>
      <c r="N2610" s="1">
        <v>54332.500000000007</v>
      </c>
      <c r="O2610" s="1">
        <v>0.23188868831770479</v>
      </c>
      <c r="P2610" s="1">
        <v>0.86794517484304867</v>
      </c>
      <c r="Q2610" s="1" t="s">
        <v>24</v>
      </c>
      <c r="R2610" s="1" t="s">
        <v>25</v>
      </c>
      <c r="S2610" s="1" t="s">
        <v>26</v>
      </c>
      <c r="T2610" s="1">
        <v>-3522</v>
      </c>
      <c r="U2610" s="1">
        <v>-9.9833863160753489E-2</v>
      </c>
      <c r="V2610" s="3" t="s">
        <v>27</v>
      </c>
    </row>
    <row r="2611" spans="1:22" x14ac:dyDescent="0.3">
      <c r="A2611" s="2" t="s">
        <v>342</v>
      </c>
      <c r="B2611" s="1" t="s">
        <v>28</v>
      </c>
      <c r="C2611" s="1">
        <v>62599</v>
      </c>
      <c r="D2611" s="1">
        <v>15033</v>
      </c>
      <c r="E2611" s="1">
        <v>6423</v>
      </c>
      <c r="F2611" s="1">
        <v>4053</v>
      </c>
      <c r="G2611" s="1">
        <v>3726</v>
      </c>
      <c r="H2611" s="1">
        <v>2645</v>
      </c>
      <c r="I2611" s="1">
        <v>3116</v>
      </c>
      <c r="J2611" s="1">
        <v>1459</v>
      </c>
      <c r="K2611" s="1">
        <v>4413</v>
      </c>
      <c r="L2611" s="1">
        <v>1224</v>
      </c>
      <c r="M2611" s="1">
        <v>13898.5</v>
      </c>
      <c r="N2611" s="1">
        <v>42092</v>
      </c>
      <c r="O2611" s="1">
        <v>0.23188868831770479</v>
      </c>
      <c r="P2611" s="1">
        <v>0.67240690745858556</v>
      </c>
      <c r="Q2611" s="1" t="s">
        <v>24</v>
      </c>
      <c r="R2611" s="1" t="s">
        <v>25</v>
      </c>
      <c r="S2611" s="1" t="s">
        <v>37</v>
      </c>
      <c r="T2611" s="1">
        <v>5991</v>
      </c>
      <c r="U2611" s="1">
        <v>9.5704404223709641E-2</v>
      </c>
      <c r="V2611" s="3" t="s">
        <v>27</v>
      </c>
    </row>
    <row r="2612" spans="1:22" x14ac:dyDescent="0.3">
      <c r="A2612" s="2" t="s">
        <v>342</v>
      </c>
      <c r="B2612" s="1" t="s">
        <v>29</v>
      </c>
      <c r="C2612" s="1">
        <v>62599</v>
      </c>
      <c r="D2612" s="1">
        <v>15033</v>
      </c>
      <c r="E2612" s="1">
        <v>5129</v>
      </c>
      <c r="F2612" s="1">
        <v>3609.666666666667</v>
      </c>
      <c r="G2612" s="1">
        <v>1408</v>
      </c>
      <c r="H2612" s="1">
        <v>4241</v>
      </c>
      <c r="I2612" s="1">
        <v>4674.2</v>
      </c>
      <c r="J2612" s="1">
        <v>5349</v>
      </c>
      <c r="K2612" s="1">
        <v>2888</v>
      </c>
      <c r="L2612" s="1">
        <v>2602</v>
      </c>
      <c r="M2612" s="1">
        <v>13898.5</v>
      </c>
      <c r="N2612" s="1">
        <v>44933.866666666669</v>
      </c>
      <c r="O2612" s="1">
        <v>0.23188868831770479</v>
      </c>
      <c r="P2612" s="1">
        <v>0.71780486376246699</v>
      </c>
      <c r="Q2612" s="1" t="s">
        <v>24</v>
      </c>
      <c r="R2612" s="1" t="s">
        <v>25</v>
      </c>
      <c r="S2612" s="1" t="s">
        <v>26</v>
      </c>
      <c r="T2612" s="1">
        <v>11433</v>
      </c>
      <c r="U2612" s="1">
        <v>5.0306447919828287E-2</v>
      </c>
      <c r="V2612" s="3" t="s">
        <v>27</v>
      </c>
    </row>
    <row r="2613" spans="1:22" x14ac:dyDescent="0.3">
      <c r="A2613" s="2" t="s">
        <v>342</v>
      </c>
      <c r="B2613" s="1" t="s">
        <v>30</v>
      </c>
      <c r="C2613" s="1">
        <v>62599</v>
      </c>
      <c r="D2613" s="1">
        <v>15033</v>
      </c>
      <c r="E2613" s="1">
        <v>8778</v>
      </c>
      <c r="F2613" s="1">
        <v>3609.666666666667</v>
      </c>
      <c r="G2613" s="1">
        <v>2704</v>
      </c>
      <c r="H2613" s="1">
        <v>5404</v>
      </c>
      <c r="I2613" s="1">
        <v>4674.2</v>
      </c>
      <c r="J2613" s="1">
        <v>2972</v>
      </c>
      <c r="K2613" s="1">
        <v>3929</v>
      </c>
      <c r="L2613" s="1">
        <v>1765</v>
      </c>
      <c r="M2613" s="1">
        <v>13898.5</v>
      </c>
      <c r="N2613" s="1">
        <v>48868.866666666669</v>
      </c>
      <c r="O2613" s="1">
        <v>0.23188868831770479</v>
      </c>
      <c r="P2613" s="1">
        <v>0.78066529284280373</v>
      </c>
      <c r="Q2613" s="1" t="s">
        <v>24</v>
      </c>
      <c r="R2613" s="1" t="s">
        <v>25</v>
      </c>
      <c r="S2613" s="1" t="s">
        <v>26</v>
      </c>
      <c r="T2613" s="1">
        <v>7498</v>
      </c>
      <c r="U2613" s="1">
        <v>-1.2553981160508451E-2</v>
      </c>
      <c r="V2613" s="3" t="s">
        <v>27</v>
      </c>
    </row>
    <row r="2614" spans="1:22" x14ac:dyDescent="0.3">
      <c r="A2614" s="2" t="s">
        <v>342</v>
      </c>
      <c r="B2614" s="1" t="s">
        <v>31</v>
      </c>
      <c r="C2614" s="1">
        <v>62599</v>
      </c>
      <c r="D2614" s="1">
        <v>15033</v>
      </c>
      <c r="E2614" s="1">
        <v>2457</v>
      </c>
      <c r="F2614" s="1">
        <v>3609.666666666667</v>
      </c>
      <c r="G2614" s="1">
        <v>3254</v>
      </c>
      <c r="H2614" s="1">
        <v>4509</v>
      </c>
      <c r="I2614" s="1">
        <v>4674.2</v>
      </c>
      <c r="J2614" s="1">
        <v>4687</v>
      </c>
      <c r="K2614" s="1">
        <v>491</v>
      </c>
      <c r="L2614" s="1">
        <v>4418</v>
      </c>
      <c r="M2614" s="1">
        <v>13898.5</v>
      </c>
      <c r="N2614" s="1">
        <v>43132.866666666669</v>
      </c>
      <c r="O2614" s="1">
        <v>0.23188868831770479</v>
      </c>
      <c r="P2614" s="1">
        <v>0.68903443611985282</v>
      </c>
      <c r="Q2614" s="1" t="s">
        <v>24</v>
      </c>
      <c r="R2614" s="1" t="s">
        <v>25</v>
      </c>
      <c r="S2614" s="1" t="s">
        <v>37</v>
      </c>
      <c r="T2614" s="1">
        <v>13234</v>
      </c>
      <c r="U2614" s="1">
        <v>7.9076875562442389E-2</v>
      </c>
      <c r="V2614" s="3" t="s">
        <v>27</v>
      </c>
    </row>
    <row r="2615" spans="1:22" x14ac:dyDescent="0.3">
      <c r="A2615" s="2" t="s">
        <v>342</v>
      </c>
      <c r="B2615" s="1" t="s">
        <v>32</v>
      </c>
      <c r="C2615" s="1">
        <v>62599</v>
      </c>
      <c r="D2615" s="1">
        <v>15033</v>
      </c>
      <c r="E2615" s="1">
        <v>4125</v>
      </c>
      <c r="F2615" s="1">
        <v>3609.666666666667</v>
      </c>
      <c r="G2615" s="1">
        <v>2382</v>
      </c>
      <c r="H2615" s="1">
        <v>6216</v>
      </c>
      <c r="I2615" s="1">
        <v>4241</v>
      </c>
      <c r="J2615" s="1">
        <v>5071</v>
      </c>
      <c r="K2615" s="1">
        <v>528</v>
      </c>
      <c r="L2615" s="1">
        <v>1951</v>
      </c>
      <c r="M2615" s="1">
        <v>13898.5</v>
      </c>
      <c r="N2615" s="1">
        <v>43156.666666666672</v>
      </c>
      <c r="O2615" s="1">
        <v>0.23188868831770479</v>
      </c>
      <c r="P2615" s="1">
        <v>0.68941463388659041</v>
      </c>
      <c r="Q2615" s="1" t="s">
        <v>24</v>
      </c>
      <c r="R2615" s="1" t="s">
        <v>25</v>
      </c>
      <c r="S2615" s="1" t="s">
        <v>37</v>
      </c>
      <c r="T2615" s="1">
        <v>8536</v>
      </c>
      <c r="U2615" s="1">
        <v>7.8696677795704856E-2</v>
      </c>
      <c r="V2615" s="3" t="s">
        <v>27</v>
      </c>
    </row>
    <row r="2616" spans="1:22" x14ac:dyDescent="0.3">
      <c r="A2616" s="2" t="s">
        <v>342</v>
      </c>
      <c r="B2616" s="1" t="s">
        <v>33</v>
      </c>
      <c r="C2616" s="1">
        <v>62599</v>
      </c>
      <c r="D2616" s="1">
        <v>15033</v>
      </c>
      <c r="E2616" s="1">
        <v>7095</v>
      </c>
      <c r="F2616" s="1">
        <v>3609.666666666667</v>
      </c>
      <c r="G2616" s="1">
        <v>3819</v>
      </c>
      <c r="H2616" s="1">
        <v>3305</v>
      </c>
      <c r="I2616" s="1">
        <v>4674.2</v>
      </c>
      <c r="J2616" s="1">
        <v>3357.833333333333</v>
      </c>
      <c r="K2616" s="1">
        <v>2925.875</v>
      </c>
      <c r="L2616" s="1">
        <v>5076</v>
      </c>
      <c r="M2616" s="1">
        <v>13898.5</v>
      </c>
      <c r="N2616" s="1">
        <v>48895.574999999997</v>
      </c>
      <c r="O2616" s="1">
        <v>0.23188868831770479</v>
      </c>
      <c r="P2616" s="1">
        <v>0.7810919503506446</v>
      </c>
      <c r="Q2616" s="1" t="s">
        <v>24</v>
      </c>
      <c r="R2616" s="1" t="s">
        <v>25</v>
      </c>
      <c r="S2616" s="1" t="s">
        <v>26</v>
      </c>
      <c r="T2616" s="1">
        <v>13184</v>
      </c>
      <c r="U2616" s="1">
        <v>-1.2980638668349399E-2</v>
      </c>
      <c r="V2616" s="3" t="s">
        <v>27</v>
      </c>
    </row>
    <row r="2617" spans="1:22" x14ac:dyDescent="0.3">
      <c r="A2617" s="2" t="s">
        <v>342</v>
      </c>
      <c r="B2617" s="1" t="s">
        <v>44</v>
      </c>
      <c r="C2617" s="1">
        <v>62599</v>
      </c>
      <c r="D2617" s="1">
        <v>15033</v>
      </c>
      <c r="E2617" s="1">
        <v>7632</v>
      </c>
      <c r="F2617" s="1">
        <v>1473</v>
      </c>
      <c r="G2617" s="1">
        <v>3757</v>
      </c>
      <c r="H2617" s="1">
        <v>5327</v>
      </c>
      <c r="I2617" s="1">
        <v>4674.2</v>
      </c>
      <c r="J2617" s="1">
        <v>3357.833333333333</v>
      </c>
      <c r="K2617" s="1">
        <v>2925.875</v>
      </c>
      <c r="L2617" s="1">
        <v>4195</v>
      </c>
      <c r="M2617" s="1">
        <v>13898.5</v>
      </c>
      <c r="N2617" s="1">
        <v>48374.908333333333</v>
      </c>
      <c r="O2617" s="1">
        <v>0.23188868831770479</v>
      </c>
      <c r="P2617" s="1">
        <v>0.77277445859092531</v>
      </c>
      <c r="Q2617" s="1" t="s">
        <v>24</v>
      </c>
      <c r="R2617" s="1" t="s">
        <v>25</v>
      </c>
      <c r="S2617" s="1" t="s">
        <v>26</v>
      </c>
      <c r="T2617" s="1">
        <v>8992</v>
      </c>
      <c r="U2617" s="1">
        <v>-4.6631469086300557E-3</v>
      </c>
      <c r="V2617" s="3" t="s">
        <v>27</v>
      </c>
    </row>
    <row r="2618" spans="1:22" x14ac:dyDescent="0.3">
      <c r="A2618" s="2" t="s">
        <v>342</v>
      </c>
      <c r="B2618" s="1" t="s">
        <v>40</v>
      </c>
      <c r="C2618" s="1">
        <v>62599</v>
      </c>
      <c r="D2618" s="1">
        <v>15033</v>
      </c>
      <c r="E2618" s="1">
        <v>2878</v>
      </c>
      <c r="F2618" s="1">
        <v>3609.666666666667</v>
      </c>
      <c r="G2618" s="1">
        <v>2061</v>
      </c>
      <c r="H2618" s="1">
        <v>5892</v>
      </c>
      <c r="I2618" s="1">
        <v>1771</v>
      </c>
      <c r="J2618" s="1">
        <v>3357.833333333333</v>
      </c>
      <c r="K2618" s="1">
        <v>3740</v>
      </c>
      <c r="L2618" s="1">
        <v>4900</v>
      </c>
      <c r="M2618" s="1">
        <v>13898.5</v>
      </c>
      <c r="N2618" s="1">
        <v>43242.5</v>
      </c>
      <c r="O2618" s="1">
        <v>0.23188868831770479</v>
      </c>
      <c r="P2618" s="1">
        <v>0.69078579530024442</v>
      </c>
      <c r="Q2618" s="1" t="s">
        <v>24</v>
      </c>
      <c r="R2618" s="1" t="s">
        <v>25</v>
      </c>
      <c r="S2618" s="1" t="s">
        <v>37</v>
      </c>
      <c r="T2618" s="1">
        <v>8701</v>
      </c>
      <c r="U2618" s="1">
        <v>7.7325516382050832E-2</v>
      </c>
      <c r="V2618" s="3" t="s">
        <v>27</v>
      </c>
    </row>
    <row r="2619" spans="1:22" x14ac:dyDescent="0.3">
      <c r="A2619" s="2" t="s">
        <v>343</v>
      </c>
      <c r="B2619" s="1" t="s">
        <v>23</v>
      </c>
      <c r="C2619" s="1">
        <v>38052</v>
      </c>
      <c r="D2619" s="1">
        <v>20256</v>
      </c>
      <c r="E2619" s="1">
        <v>4563</v>
      </c>
      <c r="F2619" s="1">
        <v>3696</v>
      </c>
      <c r="G2619" s="1">
        <v>2835</v>
      </c>
      <c r="H2619" s="1">
        <v>2265</v>
      </c>
      <c r="I2619" s="1">
        <v>1430</v>
      </c>
      <c r="J2619" s="1">
        <v>2470</v>
      </c>
      <c r="K2619" s="1">
        <v>2042.25</v>
      </c>
      <c r="L2619" s="1">
        <v>52</v>
      </c>
      <c r="M2619" s="1">
        <v>9023</v>
      </c>
      <c r="N2619" s="1">
        <v>39609.25</v>
      </c>
      <c r="O2619" s="1">
        <v>0.23712288447387789</v>
      </c>
      <c r="P2619" s="1">
        <v>1.0237409276244751</v>
      </c>
      <c r="Q2619" s="1" t="s">
        <v>24</v>
      </c>
      <c r="R2619" s="1" t="s">
        <v>25</v>
      </c>
      <c r="S2619" s="1" t="s">
        <v>26</v>
      </c>
      <c r="T2619" s="1">
        <v>-9531</v>
      </c>
      <c r="U2619" s="1">
        <v>-0.25386851546372252</v>
      </c>
      <c r="V2619" s="3" t="s">
        <v>27</v>
      </c>
    </row>
    <row r="2620" spans="1:22" x14ac:dyDescent="0.3">
      <c r="A2620" s="2" t="s">
        <v>343</v>
      </c>
      <c r="B2620" s="1" t="s">
        <v>39</v>
      </c>
      <c r="C2620" s="1">
        <v>38052</v>
      </c>
      <c r="D2620" s="1">
        <v>20256</v>
      </c>
      <c r="E2620" s="1">
        <v>6906</v>
      </c>
      <c r="F2620" s="1">
        <v>3443.2</v>
      </c>
      <c r="G2620" s="1">
        <v>4410</v>
      </c>
      <c r="H2620" s="1">
        <v>1965</v>
      </c>
      <c r="I2620" s="1">
        <v>1430</v>
      </c>
      <c r="J2620" s="1">
        <v>4186</v>
      </c>
      <c r="K2620" s="1">
        <v>1355</v>
      </c>
      <c r="L2620" s="1">
        <v>5196</v>
      </c>
      <c r="M2620" s="1">
        <v>9023</v>
      </c>
      <c r="N2620" s="1">
        <v>49147.199999999997</v>
      </c>
      <c r="O2620" s="1">
        <v>0.23712288447387789</v>
      </c>
      <c r="P2620" s="1">
        <v>1.0237409276244751</v>
      </c>
      <c r="Q2620" s="1" t="s">
        <v>24</v>
      </c>
      <c r="R2620" s="1" t="s">
        <v>25</v>
      </c>
      <c r="S2620" s="1" t="s">
        <v>26</v>
      </c>
      <c r="T2620" s="1">
        <v>-15245</v>
      </c>
      <c r="U2620" s="1">
        <v>-0.25386851546372252</v>
      </c>
      <c r="V2620" s="3" t="s">
        <v>27</v>
      </c>
    </row>
    <row r="2621" spans="1:22" x14ac:dyDescent="0.3">
      <c r="A2621" s="2" t="s">
        <v>343</v>
      </c>
      <c r="B2621" s="1" t="s">
        <v>28</v>
      </c>
      <c r="C2621" s="1">
        <v>38052</v>
      </c>
      <c r="D2621" s="1">
        <v>20256</v>
      </c>
      <c r="E2621" s="1">
        <v>6458</v>
      </c>
      <c r="F2621" s="1">
        <v>4756</v>
      </c>
      <c r="G2621" s="1">
        <v>3002</v>
      </c>
      <c r="H2621" s="1">
        <v>5854</v>
      </c>
      <c r="I2621" s="1">
        <v>1093</v>
      </c>
      <c r="J2621" s="1">
        <v>2409</v>
      </c>
      <c r="K2621" s="1">
        <v>2042.25</v>
      </c>
      <c r="L2621" s="1">
        <v>4859</v>
      </c>
      <c r="M2621" s="1">
        <v>9023</v>
      </c>
      <c r="N2621" s="1">
        <v>50729.25</v>
      </c>
      <c r="O2621" s="1">
        <v>0.23712288447387789</v>
      </c>
      <c r="P2621" s="1">
        <v>1.0237409276244751</v>
      </c>
      <c r="Q2621" s="1" t="s">
        <v>24</v>
      </c>
      <c r="R2621" s="1" t="s">
        <v>25</v>
      </c>
      <c r="S2621" s="1" t="s">
        <v>26</v>
      </c>
      <c r="T2621" s="1">
        <v>-22427</v>
      </c>
      <c r="U2621" s="1">
        <v>-0.25386851546372252</v>
      </c>
      <c r="V2621" s="3" t="s">
        <v>27</v>
      </c>
    </row>
    <row r="2622" spans="1:22" x14ac:dyDescent="0.3">
      <c r="A2622" s="2" t="s">
        <v>343</v>
      </c>
      <c r="B2622" s="1" t="s">
        <v>29</v>
      </c>
      <c r="C2622" s="1">
        <v>38052</v>
      </c>
      <c r="D2622" s="1">
        <v>20256</v>
      </c>
      <c r="E2622" s="1">
        <v>4370</v>
      </c>
      <c r="F2622" s="1">
        <v>3443.2</v>
      </c>
      <c r="G2622" s="1">
        <v>2867</v>
      </c>
      <c r="H2622" s="1">
        <v>1592</v>
      </c>
      <c r="I2622" s="1">
        <v>1430</v>
      </c>
      <c r="J2622" s="1">
        <v>3301</v>
      </c>
      <c r="K2622" s="1">
        <v>2042.25</v>
      </c>
      <c r="L2622" s="1">
        <v>5219</v>
      </c>
      <c r="M2622" s="1">
        <v>9023</v>
      </c>
      <c r="N2622" s="1">
        <v>44520.45</v>
      </c>
      <c r="O2622" s="1">
        <v>0.23712288447387789</v>
      </c>
      <c r="P2622" s="1">
        <v>1.0237409276244751</v>
      </c>
      <c r="Q2622" s="1" t="s">
        <v>24</v>
      </c>
      <c r="R2622" s="1" t="s">
        <v>25</v>
      </c>
      <c r="S2622" s="1" t="s">
        <v>26</v>
      </c>
      <c r="T2622" s="1">
        <v>-8576</v>
      </c>
      <c r="U2622" s="1">
        <v>-0.25386851546372252</v>
      </c>
      <c r="V2622" s="3" t="s">
        <v>27</v>
      </c>
    </row>
    <row r="2623" spans="1:22" x14ac:dyDescent="0.3">
      <c r="A2623" s="2" t="s">
        <v>343</v>
      </c>
      <c r="B2623" s="1" t="s">
        <v>30</v>
      </c>
      <c r="C2623" s="1">
        <v>38052</v>
      </c>
      <c r="D2623" s="1">
        <v>20256</v>
      </c>
      <c r="E2623" s="1">
        <v>2734</v>
      </c>
      <c r="F2623" s="1">
        <v>3443.2</v>
      </c>
      <c r="G2623" s="1">
        <v>2947</v>
      </c>
      <c r="H2623" s="1">
        <v>2473</v>
      </c>
      <c r="I2623" s="1">
        <v>1819</v>
      </c>
      <c r="J2623" s="1">
        <v>4216</v>
      </c>
      <c r="K2623" s="1">
        <v>1599</v>
      </c>
      <c r="L2623" s="1">
        <v>814</v>
      </c>
      <c r="M2623" s="1">
        <v>9023</v>
      </c>
      <c r="N2623" s="1">
        <v>40301.199999999997</v>
      </c>
      <c r="O2623" s="1">
        <v>0.23712288447387789</v>
      </c>
      <c r="P2623" s="1">
        <v>1.0237409276244751</v>
      </c>
      <c r="Q2623" s="1" t="s">
        <v>24</v>
      </c>
      <c r="R2623" s="1" t="s">
        <v>25</v>
      </c>
      <c r="S2623" s="1" t="s">
        <v>26</v>
      </c>
      <c r="T2623" s="1">
        <v>-7829</v>
      </c>
      <c r="U2623" s="1">
        <v>-0.25386851546372252</v>
      </c>
      <c r="V2623" s="3" t="s">
        <v>27</v>
      </c>
    </row>
    <row r="2624" spans="1:22" x14ac:dyDescent="0.3">
      <c r="A2624" s="2" t="s">
        <v>343</v>
      </c>
      <c r="B2624" s="1" t="s">
        <v>31</v>
      </c>
      <c r="C2624" s="1">
        <v>38052</v>
      </c>
      <c r="D2624" s="1">
        <v>20256</v>
      </c>
      <c r="E2624" s="1">
        <v>6178</v>
      </c>
      <c r="F2624" s="1">
        <v>3109</v>
      </c>
      <c r="G2624" s="1">
        <v>4439</v>
      </c>
      <c r="H2624" s="1">
        <v>4033</v>
      </c>
      <c r="I2624" s="1">
        <v>979</v>
      </c>
      <c r="J2624" s="1">
        <v>1779</v>
      </c>
      <c r="K2624" s="1">
        <v>2042.25</v>
      </c>
      <c r="L2624" s="1">
        <v>1956</v>
      </c>
      <c r="M2624" s="1">
        <v>9023</v>
      </c>
      <c r="N2624" s="1">
        <v>44771.25</v>
      </c>
      <c r="O2624" s="1">
        <v>0.23712288447387789</v>
      </c>
      <c r="P2624" s="1">
        <v>1.0237409276244751</v>
      </c>
      <c r="Q2624" s="1" t="s">
        <v>24</v>
      </c>
      <c r="R2624" s="1" t="s">
        <v>25</v>
      </c>
      <c r="S2624" s="1" t="s">
        <v>26</v>
      </c>
      <c r="T2624" s="1">
        <v>-13700</v>
      </c>
      <c r="U2624" s="1">
        <v>-0.25386851546372252</v>
      </c>
      <c r="V2624" s="3" t="s">
        <v>27</v>
      </c>
    </row>
    <row r="2625" spans="1:22" x14ac:dyDescent="0.3">
      <c r="A2625" s="2" t="s">
        <v>343</v>
      </c>
      <c r="B2625" s="1" t="s">
        <v>32</v>
      </c>
      <c r="C2625" s="1">
        <v>38052</v>
      </c>
      <c r="D2625" s="1">
        <v>20256</v>
      </c>
      <c r="E2625" s="1">
        <v>8141</v>
      </c>
      <c r="F2625" s="1">
        <v>3443.2</v>
      </c>
      <c r="G2625" s="1">
        <v>2234</v>
      </c>
      <c r="H2625" s="1">
        <v>6404</v>
      </c>
      <c r="I2625" s="1">
        <v>1829</v>
      </c>
      <c r="J2625" s="1">
        <v>999</v>
      </c>
      <c r="K2625" s="1">
        <v>1260</v>
      </c>
      <c r="L2625" s="1">
        <v>4147</v>
      </c>
      <c r="M2625" s="1">
        <v>9023</v>
      </c>
      <c r="N2625" s="1">
        <v>48713.2</v>
      </c>
      <c r="O2625" s="1">
        <v>0.23712288447387789</v>
      </c>
      <c r="P2625" s="1">
        <v>1.0237409276244751</v>
      </c>
      <c r="Q2625" s="1" t="s">
        <v>24</v>
      </c>
      <c r="R2625" s="1" t="s">
        <v>25</v>
      </c>
      <c r="S2625" s="1" t="s">
        <v>26</v>
      </c>
      <c r="T2625" s="1">
        <v>-16241</v>
      </c>
      <c r="U2625" s="1">
        <v>-0.25386851546372252</v>
      </c>
      <c r="V2625" s="3" t="s">
        <v>27</v>
      </c>
    </row>
    <row r="2626" spans="1:22" x14ac:dyDescent="0.3">
      <c r="A2626" s="2" t="s">
        <v>343</v>
      </c>
      <c r="B2626" s="1" t="s">
        <v>33</v>
      </c>
      <c r="C2626" s="1">
        <v>38052</v>
      </c>
      <c r="D2626" s="1">
        <v>20256</v>
      </c>
      <c r="E2626" s="1">
        <v>8832</v>
      </c>
      <c r="F2626" s="1">
        <v>3443.2</v>
      </c>
      <c r="G2626" s="1">
        <v>1880</v>
      </c>
      <c r="H2626" s="1">
        <v>3290</v>
      </c>
      <c r="I2626" s="1">
        <v>1430</v>
      </c>
      <c r="J2626" s="1">
        <v>763</v>
      </c>
      <c r="K2626" s="1">
        <v>2042.25</v>
      </c>
      <c r="L2626" s="1">
        <v>2892</v>
      </c>
      <c r="M2626" s="1">
        <v>9023</v>
      </c>
      <c r="N2626" s="1">
        <v>44828.45</v>
      </c>
      <c r="O2626" s="1">
        <v>0.23712288447387789</v>
      </c>
      <c r="P2626" s="1">
        <v>1.0237409276244751</v>
      </c>
      <c r="Q2626" s="1" t="s">
        <v>24</v>
      </c>
      <c r="R2626" s="1" t="s">
        <v>25</v>
      </c>
      <c r="S2626" s="1" t="s">
        <v>26</v>
      </c>
      <c r="T2626" s="1">
        <v>-8884</v>
      </c>
      <c r="U2626" s="1">
        <v>-0.25386851546372252</v>
      </c>
      <c r="V2626" s="3" t="s">
        <v>27</v>
      </c>
    </row>
    <row r="2627" spans="1:22" x14ac:dyDescent="0.3">
      <c r="A2627" s="2" t="s">
        <v>343</v>
      </c>
      <c r="B2627" s="1" t="s">
        <v>44</v>
      </c>
      <c r="C2627" s="1">
        <v>38052</v>
      </c>
      <c r="D2627" s="1">
        <v>20256</v>
      </c>
      <c r="E2627" s="1">
        <v>7719</v>
      </c>
      <c r="F2627" s="1">
        <v>1206</v>
      </c>
      <c r="G2627" s="1">
        <v>2413</v>
      </c>
      <c r="H2627" s="1">
        <v>4393</v>
      </c>
      <c r="I2627" s="1">
        <v>1430</v>
      </c>
      <c r="J2627" s="1">
        <v>3002</v>
      </c>
      <c r="K2627" s="1">
        <v>3955</v>
      </c>
      <c r="L2627" s="1">
        <v>4812</v>
      </c>
      <c r="M2627" s="1">
        <v>9023</v>
      </c>
      <c r="N2627" s="1">
        <v>49186</v>
      </c>
      <c r="O2627" s="1">
        <v>0.23712288447387789</v>
      </c>
      <c r="P2627" s="1">
        <v>1.0237409276244751</v>
      </c>
      <c r="Q2627" s="1" t="s">
        <v>24</v>
      </c>
      <c r="R2627" s="1" t="s">
        <v>25</v>
      </c>
      <c r="S2627" s="1" t="s">
        <v>26</v>
      </c>
      <c r="T2627" s="1">
        <v>-18727</v>
      </c>
      <c r="U2627" s="1">
        <v>-0.25386851546372252</v>
      </c>
      <c r="V2627" s="3" t="s">
        <v>27</v>
      </c>
    </row>
    <row r="2628" spans="1:22" x14ac:dyDescent="0.3">
      <c r="A2628" s="2" t="s">
        <v>343</v>
      </c>
      <c r="B2628" s="1" t="s">
        <v>40</v>
      </c>
      <c r="C2628" s="1">
        <v>38052</v>
      </c>
      <c r="D2628" s="1">
        <v>20256</v>
      </c>
      <c r="E2628" s="1">
        <v>8850</v>
      </c>
      <c r="F2628" s="1">
        <v>4449</v>
      </c>
      <c r="G2628" s="1">
        <v>4036</v>
      </c>
      <c r="H2628" s="1">
        <v>5226</v>
      </c>
      <c r="I2628" s="1">
        <v>1430</v>
      </c>
      <c r="J2628" s="1">
        <v>5457</v>
      </c>
      <c r="K2628" s="1">
        <v>2042.25</v>
      </c>
      <c r="L2628" s="1">
        <v>1200</v>
      </c>
      <c r="M2628" s="1">
        <v>9023</v>
      </c>
      <c r="N2628" s="1">
        <v>52946.25</v>
      </c>
      <c r="O2628" s="1">
        <v>0.23712288447387789</v>
      </c>
      <c r="P2628" s="1">
        <v>1.0237409276244751</v>
      </c>
      <c r="Q2628" s="1" t="s">
        <v>24</v>
      </c>
      <c r="R2628" s="1" t="s">
        <v>25</v>
      </c>
      <c r="S2628" s="1" t="s">
        <v>26</v>
      </c>
      <c r="T2628" s="1">
        <v>-24818</v>
      </c>
      <c r="U2628" s="1">
        <v>-0.25386851546372252</v>
      </c>
      <c r="V2628" s="3" t="s">
        <v>27</v>
      </c>
    </row>
    <row r="2629" spans="1:22" x14ac:dyDescent="0.3">
      <c r="A2629" s="2" t="s">
        <v>344</v>
      </c>
      <c r="B2629" s="1" t="s">
        <v>23</v>
      </c>
      <c r="C2629" s="1">
        <v>82278.262719703984</v>
      </c>
      <c r="D2629" s="1">
        <v>14409</v>
      </c>
      <c r="E2629" s="1">
        <v>6702</v>
      </c>
      <c r="F2629" s="1">
        <v>4351</v>
      </c>
      <c r="G2629" s="1">
        <v>4990</v>
      </c>
      <c r="H2629" s="1">
        <v>1207</v>
      </c>
      <c r="I2629" s="1">
        <v>1145</v>
      </c>
      <c r="J2629" s="1">
        <v>3371</v>
      </c>
      <c r="K2629" s="1">
        <v>2719.6</v>
      </c>
      <c r="L2629" s="1">
        <v>1924</v>
      </c>
      <c r="M2629" s="1">
        <v>10141.66513599435</v>
      </c>
      <c r="N2629" s="1">
        <v>40818.6</v>
      </c>
      <c r="O2629" s="1">
        <v>0.1232605648291796</v>
      </c>
      <c r="P2629" s="1">
        <v>0.49610430082920032</v>
      </c>
      <c r="Q2629" s="1" t="s">
        <v>36</v>
      </c>
      <c r="R2629" s="1" t="s">
        <v>25</v>
      </c>
      <c r="S2629" s="1" t="s">
        <v>37</v>
      </c>
      <c r="T2629" s="1">
        <v>11753.8163507109</v>
      </c>
      <c r="U2629" s="1">
        <v>0.38063513434162011</v>
      </c>
      <c r="V2629" s="3" t="s">
        <v>38</v>
      </c>
    </row>
    <row r="2630" spans="1:22" x14ac:dyDescent="0.3">
      <c r="A2630" s="2" t="s">
        <v>344</v>
      </c>
      <c r="B2630" s="1" t="s">
        <v>39</v>
      </c>
      <c r="C2630" s="1">
        <v>82278.262719703984</v>
      </c>
      <c r="D2630" s="1">
        <v>14409</v>
      </c>
      <c r="E2630" s="1">
        <v>7799</v>
      </c>
      <c r="F2630" s="1">
        <v>1137</v>
      </c>
      <c r="G2630" s="1">
        <v>3516</v>
      </c>
      <c r="H2630" s="1">
        <v>4287</v>
      </c>
      <c r="I2630" s="1">
        <v>3547.4</v>
      </c>
      <c r="J2630" s="1">
        <v>2932</v>
      </c>
      <c r="K2630" s="1">
        <v>1990</v>
      </c>
      <c r="L2630" s="1">
        <v>4949</v>
      </c>
      <c r="M2630" s="1">
        <v>10141.66513599435</v>
      </c>
      <c r="N2630" s="1">
        <v>44566.400000000001</v>
      </c>
      <c r="O2630" s="1">
        <v>0.1232605648291796</v>
      </c>
      <c r="P2630" s="1">
        <v>0.54165460629405404</v>
      </c>
      <c r="Q2630" s="1" t="s">
        <v>36</v>
      </c>
      <c r="R2630" s="1" t="s">
        <v>25</v>
      </c>
      <c r="S2630" s="1" t="s">
        <v>37</v>
      </c>
      <c r="T2630" s="1">
        <v>11753.8163507109</v>
      </c>
      <c r="U2630" s="1">
        <v>0.33508482887676633</v>
      </c>
      <c r="V2630" s="3" t="s">
        <v>38</v>
      </c>
    </row>
    <row r="2631" spans="1:22" x14ac:dyDescent="0.3">
      <c r="A2631" s="2" t="s">
        <v>344</v>
      </c>
      <c r="B2631" s="1" t="s">
        <v>28</v>
      </c>
      <c r="C2631" s="1">
        <v>82278.262719703984</v>
      </c>
      <c r="D2631" s="1">
        <v>14409</v>
      </c>
      <c r="E2631" s="1">
        <v>2679</v>
      </c>
      <c r="F2631" s="1">
        <v>4491</v>
      </c>
      <c r="G2631" s="1">
        <v>4360</v>
      </c>
      <c r="H2631" s="1">
        <v>2228</v>
      </c>
      <c r="I2631" s="1">
        <v>3547.4</v>
      </c>
      <c r="J2631" s="1">
        <v>1517</v>
      </c>
      <c r="K2631" s="1">
        <v>2719.6</v>
      </c>
      <c r="L2631" s="1">
        <v>2990</v>
      </c>
      <c r="M2631" s="1">
        <v>10141.66513599435</v>
      </c>
      <c r="N2631" s="1">
        <v>38941</v>
      </c>
      <c r="O2631" s="1">
        <v>0.1232605648291796</v>
      </c>
      <c r="P2631" s="1">
        <v>0.47328417874669609</v>
      </c>
      <c r="Q2631" s="1" t="s">
        <v>36</v>
      </c>
      <c r="R2631" s="1" t="s">
        <v>25</v>
      </c>
      <c r="S2631" s="1" t="s">
        <v>37</v>
      </c>
      <c r="T2631" s="1">
        <v>11753.8163507109</v>
      </c>
      <c r="U2631" s="1">
        <v>0.40345525642412428</v>
      </c>
      <c r="V2631" s="3" t="s">
        <v>38</v>
      </c>
    </row>
    <row r="2632" spans="1:22" x14ac:dyDescent="0.3">
      <c r="A2632" s="2" t="s">
        <v>344</v>
      </c>
      <c r="B2632" s="1" t="s">
        <v>29</v>
      </c>
      <c r="C2632" s="1">
        <v>82278.262719703984</v>
      </c>
      <c r="D2632" s="1">
        <v>14409</v>
      </c>
      <c r="E2632" s="1">
        <v>6398</v>
      </c>
      <c r="F2632" s="1">
        <v>2874.2</v>
      </c>
      <c r="G2632" s="1">
        <v>4416</v>
      </c>
      <c r="H2632" s="1">
        <v>6206</v>
      </c>
      <c r="I2632" s="1">
        <v>7138</v>
      </c>
      <c r="J2632" s="1">
        <v>869</v>
      </c>
      <c r="K2632" s="1">
        <v>1063</v>
      </c>
      <c r="L2632" s="1">
        <v>366</v>
      </c>
      <c r="M2632" s="1">
        <v>10141.66513599435</v>
      </c>
      <c r="N2632" s="1">
        <v>43739.199999999997</v>
      </c>
      <c r="O2632" s="1">
        <v>0.1232605648291796</v>
      </c>
      <c r="P2632" s="1">
        <v>0.53160091808216248</v>
      </c>
      <c r="Q2632" s="1" t="s">
        <v>36</v>
      </c>
      <c r="R2632" s="1" t="s">
        <v>25</v>
      </c>
      <c r="S2632" s="1" t="s">
        <v>37</v>
      </c>
      <c r="T2632" s="1">
        <v>11753.8163507109</v>
      </c>
      <c r="U2632" s="1">
        <v>0.34513851708865789</v>
      </c>
      <c r="V2632" s="3" t="s">
        <v>38</v>
      </c>
    </row>
    <row r="2633" spans="1:22" x14ac:dyDescent="0.3">
      <c r="A2633" s="2" t="s">
        <v>344</v>
      </c>
      <c r="B2633" s="1" t="s">
        <v>30</v>
      </c>
      <c r="C2633" s="1">
        <v>82278.262719703984</v>
      </c>
      <c r="D2633" s="1">
        <v>14409</v>
      </c>
      <c r="E2633" s="1">
        <v>2248</v>
      </c>
      <c r="F2633" s="1">
        <v>1612</v>
      </c>
      <c r="G2633" s="1">
        <v>2667</v>
      </c>
      <c r="H2633" s="1">
        <v>6301</v>
      </c>
      <c r="I2633" s="1">
        <v>1135</v>
      </c>
      <c r="J2633" s="1">
        <v>2103</v>
      </c>
      <c r="K2633" s="1">
        <v>4345</v>
      </c>
      <c r="L2633" s="1">
        <v>4126</v>
      </c>
      <c r="M2633" s="1">
        <v>10141.66513599435</v>
      </c>
      <c r="N2633" s="1">
        <v>38946</v>
      </c>
      <c r="O2633" s="1">
        <v>0.1232605648291796</v>
      </c>
      <c r="P2633" s="1">
        <v>0.47334494813869249</v>
      </c>
      <c r="Q2633" s="1" t="s">
        <v>36</v>
      </c>
      <c r="R2633" s="1" t="s">
        <v>25</v>
      </c>
      <c r="S2633" s="1" t="s">
        <v>37</v>
      </c>
      <c r="T2633" s="1">
        <v>11753.8163507109</v>
      </c>
      <c r="U2633" s="1">
        <v>0.40339448703212782</v>
      </c>
      <c r="V2633" s="3" t="s">
        <v>38</v>
      </c>
    </row>
    <row r="2634" spans="1:22" x14ac:dyDescent="0.3">
      <c r="A2634" s="2" t="s">
        <v>344</v>
      </c>
      <c r="B2634" s="1" t="s">
        <v>31</v>
      </c>
      <c r="C2634" s="1">
        <v>82278.262719703984</v>
      </c>
      <c r="D2634" s="1">
        <v>14409</v>
      </c>
      <c r="E2634" s="1">
        <v>4448</v>
      </c>
      <c r="F2634" s="1">
        <v>2874.2</v>
      </c>
      <c r="G2634" s="1">
        <v>4580</v>
      </c>
      <c r="H2634" s="1">
        <v>3964</v>
      </c>
      <c r="I2634" s="1">
        <v>1808</v>
      </c>
      <c r="J2634" s="1">
        <v>5958</v>
      </c>
      <c r="K2634" s="1">
        <v>2719.6</v>
      </c>
      <c r="L2634" s="1">
        <v>3346</v>
      </c>
      <c r="M2634" s="1">
        <v>10141.66513599435</v>
      </c>
      <c r="N2634" s="1">
        <v>44106.8</v>
      </c>
      <c r="O2634" s="1">
        <v>0.1232605648291796</v>
      </c>
      <c r="P2634" s="1">
        <v>0.53606868378174088</v>
      </c>
      <c r="Q2634" s="1" t="s">
        <v>36</v>
      </c>
      <c r="R2634" s="1" t="s">
        <v>25</v>
      </c>
      <c r="S2634" s="1" t="s">
        <v>37</v>
      </c>
      <c r="T2634" s="1">
        <v>11753.8163507109</v>
      </c>
      <c r="U2634" s="1">
        <v>0.34067075138907937</v>
      </c>
      <c r="V2634" s="3" t="s">
        <v>38</v>
      </c>
    </row>
    <row r="2635" spans="1:22" x14ac:dyDescent="0.3">
      <c r="A2635" s="2" t="s">
        <v>344</v>
      </c>
      <c r="B2635" s="1" t="s">
        <v>32</v>
      </c>
      <c r="C2635" s="1">
        <v>82278.262719703984</v>
      </c>
      <c r="D2635" s="1">
        <v>14409</v>
      </c>
      <c r="E2635" s="1">
        <v>8827</v>
      </c>
      <c r="F2635" s="1">
        <v>2780</v>
      </c>
      <c r="G2635" s="1">
        <v>2067</v>
      </c>
      <c r="H2635" s="1">
        <v>5184</v>
      </c>
      <c r="I2635" s="1">
        <v>6511</v>
      </c>
      <c r="J2635" s="1">
        <v>3187.8571428571431</v>
      </c>
      <c r="K2635" s="1">
        <v>3392</v>
      </c>
      <c r="L2635" s="1">
        <v>3618</v>
      </c>
      <c r="M2635" s="1">
        <v>10141.66513599435</v>
      </c>
      <c r="N2635" s="1">
        <v>49975.857142857138</v>
      </c>
      <c r="O2635" s="1">
        <v>0.1232605648291796</v>
      </c>
      <c r="P2635" s="1">
        <v>0.60740049061450263</v>
      </c>
      <c r="Q2635" s="1" t="s">
        <v>36</v>
      </c>
      <c r="R2635" s="1" t="s">
        <v>25</v>
      </c>
      <c r="S2635" s="1" t="s">
        <v>37</v>
      </c>
      <c r="T2635" s="1">
        <v>11753.8163507109</v>
      </c>
      <c r="U2635" s="1">
        <v>0.26933894455631763</v>
      </c>
      <c r="V2635" s="3" t="s">
        <v>38</v>
      </c>
    </row>
    <row r="2636" spans="1:22" x14ac:dyDescent="0.3">
      <c r="A2636" s="2" t="s">
        <v>344</v>
      </c>
      <c r="B2636" s="1" t="s">
        <v>33</v>
      </c>
      <c r="C2636" s="1">
        <v>82278.262719703984</v>
      </c>
      <c r="D2636" s="1">
        <v>14409</v>
      </c>
      <c r="E2636" s="1">
        <v>7051</v>
      </c>
      <c r="F2636" s="1">
        <v>2874.2</v>
      </c>
      <c r="G2636" s="1">
        <v>1676</v>
      </c>
      <c r="H2636" s="1">
        <v>2738</v>
      </c>
      <c r="I2636" s="1">
        <v>3547.4</v>
      </c>
      <c r="J2636" s="1">
        <v>5565</v>
      </c>
      <c r="K2636" s="1">
        <v>2808</v>
      </c>
      <c r="L2636" s="1">
        <v>2058</v>
      </c>
      <c r="M2636" s="1">
        <v>10141.66513599435</v>
      </c>
      <c r="N2636" s="1">
        <v>42726.600000000013</v>
      </c>
      <c r="O2636" s="1">
        <v>0.1232605648291796</v>
      </c>
      <c r="P2636" s="1">
        <v>0.5192939008150429</v>
      </c>
      <c r="Q2636" s="1" t="s">
        <v>36</v>
      </c>
      <c r="R2636" s="1" t="s">
        <v>25</v>
      </c>
      <c r="S2636" s="1" t="s">
        <v>37</v>
      </c>
      <c r="T2636" s="1">
        <v>11753.8163507109</v>
      </c>
      <c r="U2636" s="1">
        <v>0.35744553435577742</v>
      </c>
      <c r="V2636" s="3" t="s">
        <v>38</v>
      </c>
    </row>
    <row r="2637" spans="1:22" x14ac:dyDescent="0.3">
      <c r="A2637" s="2" t="s">
        <v>345</v>
      </c>
      <c r="B2637" s="1" t="s">
        <v>23</v>
      </c>
      <c r="C2637" s="1">
        <v>82278.262719703984</v>
      </c>
      <c r="D2637" s="1">
        <v>21126</v>
      </c>
      <c r="E2637" s="1">
        <v>8093</v>
      </c>
      <c r="F2637" s="1">
        <v>2633</v>
      </c>
      <c r="G2637" s="1">
        <v>2710</v>
      </c>
      <c r="H2637" s="1">
        <v>2267</v>
      </c>
      <c r="I2637" s="1">
        <v>1917</v>
      </c>
      <c r="J2637" s="1">
        <v>2539.1999999999998</v>
      </c>
      <c r="K2637" s="1">
        <v>1296</v>
      </c>
      <c r="L2637" s="1">
        <v>4010</v>
      </c>
      <c r="M2637" s="1">
        <v>10141.66513599435</v>
      </c>
      <c r="N2637" s="1">
        <v>46591.199999999997</v>
      </c>
      <c r="O2637" s="1">
        <v>0.1232605648291796</v>
      </c>
      <c r="P2637" s="1">
        <v>0.56626377927693339</v>
      </c>
      <c r="Q2637" s="1" t="s">
        <v>36</v>
      </c>
      <c r="R2637" s="1" t="s">
        <v>25</v>
      </c>
      <c r="S2637" s="1" t="s">
        <v>37</v>
      </c>
      <c r="T2637" s="1">
        <v>11753.8163507109</v>
      </c>
      <c r="U2637" s="1">
        <v>0.31047565589388693</v>
      </c>
      <c r="V2637" s="3" t="s">
        <v>38</v>
      </c>
    </row>
    <row r="2638" spans="1:22" x14ac:dyDescent="0.3">
      <c r="A2638" s="2" t="s">
        <v>345</v>
      </c>
      <c r="B2638" s="1" t="s">
        <v>28</v>
      </c>
      <c r="C2638" s="1">
        <v>82278.262719703984</v>
      </c>
      <c r="D2638" s="1">
        <v>21126</v>
      </c>
      <c r="E2638" s="1">
        <v>2150</v>
      </c>
      <c r="F2638" s="1">
        <v>2633</v>
      </c>
      <c r="G2638" s="1">
        <v>4706</v>
      </c>
      <c r="H2638" s="1">
        <v>3961</v>
      </c>
      <c r="I2638" s="1">
        <v>2488.25</v>
      </c>
      <c r="J2638" s="1">
        <v>3595</v>
      </c>
      <c r="K2638" s="1">
        <v>796</v>
      </c>
      <c r="L2638" s="1">
        <v>3700</v>
      </c>
      <c r="M2638" s="1">
        <v>10141.66513599435</v>
      </c>
      <c r="N2638" s="1">
        <v>45155.25</v>
      </c>
      <c r="O2638" s="1">
        <v>0.1232605648291796</v>
      </c>
      <c r="P2638" s="1">
        <v>0.54881141758947505</v>
      </c>
      <c r="Q2638" s="1" t="s">
        <v>36</v>
      </c>
      <c r="R2638" s="1" t="s">
        <v>25</v>
      </c>
      <c r="S2638" s="1" t="s">
        <v>37</v>
      </c>
      <c r="T2638" s="1">
        <v>11753.8163507109</v>
      </c>
      <c r="U2638" s="1">
        <v>0.32792801758134532</v>
      </c>
      <c r="V2638" s="3" t="s">
        <v>38</v>
      </c>
    </row>
    <row r="2639" spans="1:22" x14ac:dyDescent="0.3">
      <c r="A2639" s="2" t="s">
        <v>345</v>
      </c>
      <c r="B2639" s="1" t="s">
        <v>29</v>
      </c>
      <c r="C2639" s="1">
        <v>82278.262719703984</v>
      </c>
      <c r="D2639" s="1">
        <v>21126</v>
      </c>
      <c r="E2639" s="1">
        <v>8060</v>
      </c>
      <c r="F2639" s="1">
        <v>2633</v>
      </c>
      <c r="G2639" s="1">
        <v>2663</v>
      </c>
      <c r="H2639" s="1">
        <v>2492</v>
      </c>
      <c r="I2639" s="1">
        <v>1411</v>
      </c>
      <c r="J2639" s="1">
        <v>1515</v>
      </c>
      <c r="K2639" s="1">
        <v>1212</v>
      </c>
      <c r="L2639" s="1">
        <v>1644</v>
      </c>
      <c r="M2639" s="1">
        <v>10141.66513599435</v>
      </c>
      <c r="N2639" s="1">
        <v>42756</v>
      </c>
      <c r="O2639" s="1">
        <v>0.1232605648291796</v>
      </c>
      <c r="P2639" s="1">
        <v>0.51965122483998194</v>
      </c>
      <c r="Q2639" s="1" t="s">
        <v>36</v>
      </c>
      <c r="R2639" s="1" t="s">
        <v>25</v>
      </c>
      <c r="S2639" s="1" t="s">
        <v>37</v>
      </c>
      <c r="T2639" s="1">
        <v>11753.8163507109</v>
      </c>
      <c r="U2639" s="1">
        <v>0.35708821033083837</v>
      </c>
      <c r="V2639" s="3" t="s">
        <v>38</v>
      </c>
    </row>
    <row r="2640" spans="1:22" x14ac:dyDescent="0.3">
      <c r="A2640" s="2" t="s">
        <v>345</v>
      </c>
      <c r="B2640" s="1" t="s">
        <v>31</v>
      </c>
      <c r="C2640" s="1">
        <v>82278.262719703984</v>
      </c>
      <c r="D2640" s="1">
        <v>21126</v>
      </c>
      <c r="E2640" s="1">
        <v>3034</v>
      </c>
      <c r="F2640" s="1">
        <v>1849</v>
      </c>
      <c r="G2640" s="1">
        <v>3520</v>
      </c>
      <c r="H2640" s="1">
        <v>4917</v>
      </c>
      <c r="I2640" s="1">
        <v>2488.25</v>
      </c>
      <c r="J2640" s="1">
        <v>2007</v>
      </c>
      <c r="K2640" s="1">
        <v>1881.5</v>
      </c>
      <c r="L2640" s="1">
        <v>544</v>
      </c>
      <c r="M2640" s="1">
        <v>10141.66513599435</v>
      </c>
      <c r="N2640" s="1">
        <v>41366.75</v>
      </c>
      <c r="O2640" s="1">
        <v>0.1232605648291796</v>
      </c>
      <c r="P2640" s="1">
        <v>0.50276644927377034</v>
      </c>
      <c r="Q2640" s="1" t="s">
        <v>36</v>
      </c>
      <c r="R2640" s="1" t="s">
        <v>25</v>
      </c>
      <c r="S2640" s="1" t="s">
        <v>37</v>
      </c>
      <c r="T2640" s="1">
        <v>11753.8163507109</v>
      </c>
      <c r="U2640" s="1">
        <v>0.37397298589705003</v>
      </c>
      <c r="V2640" s="3" t="s">
        <v>38</v>
      </c>
    </row>
    <row r="2641" spans="1:22" x14ac:dyDescent="0.3">
      <c r="A2641" s="2" t="s">
        <v>345</v>
      </c>
      <c r="B2641" s="1" t="s">
        <v>32</v>
      </c>
      <c r="C2641" s="1">
        <v>82278.262719703984</v>
      </c>
      <c r="D2641" s="1">
        <v>21126</v>
      </c>
      <c r="E2641" s="1">
        <v>6291</v>
      </c>
      <c r="F2641" s="1">
        <v>1356</v>
      </c>
      <c r="G2641" s="1">
        <v>4104</v>
      </c>
      <c r="H2641" s="1">
        <v>6222</v>
      </c>
      <c r="I2641" s="1">
        <v>3453</v>
      </c>
      <c r="J2641" s="1">
        <v>4972</v>
      </c>
      <c r="K2641" s="1">
        <v>1881.5</v>
      </c>
      <c r="L2641" s="1">
        <v>445</v>
      </c>
      <c r="M2641" s="1">
        <v>10141.66513599435</v>
      </c>
      <c r="N2641" s="1">
        <v>49850.5</v>
      </c>
      <c r="O2641" s="1">
        <v>0.1232605648291796</v>
      </c>
      <c r="P2641" s="1">
        <v>0.60587691514373465</v>
      </c>
      <c r="Q2641" s="1" t="s">
        <v>36</v>
      </c>
      <c r="R2641" s="1" t="s">
        <v>25</v>
      </c>
      <c r="S2641" s="1" t="s">
        <v>37</v>
      </c>
      <c r="T2641" s="1">
        <v>11753.8163507109</v>
      </c>
      <c r="U2641" s="1">
        <v>0.27086252002708572</v>
      </c>
      <c r="V2641" s="3" t="s">
        <v>38</v>
      </c>
    </row>
    <row r="2642" spans="1:22" x14ac:dyDescent="0.3">
      <c r="A2642" s="2" t="s">
        <v>345</v>
      </c>
      <c r="B2642" s="1" t="s">
        <v>33</v>
      </c>
      <c r="C2642" s="1">
        <v>82278.262719703984</v>
      </c>
      <c r="D2642" s="1">
        <v>21126</v>
      </c>
      <c r="E2642" s="1">
        <v>3555</v>
      </c>
      <c r="F2642" s="1">
        <v>4694</v>
      </c>
      <c r="G2642" s="1">
        <v>2789</v>
      </c>
      <c r="H2642" s="1">
        <v>2553</v>
      </c>
      <c r="I2642" s="1">
        <v>3172</v>
      </c>
      <c r="J2642" s="1">
        <v>607</v>
      </c>
      <c r="K2642" s="1">
        <v>4222</v>
      </c>
      <c r="L2642" s="1">
        <v>3278</v>
      </c>
      <c r="M2642" s="1">
        <v>10141.66513599435</v>
      </c>
      <c r="N2642" s="1">
        <v>45996</v>
      </c>
      <c r="O2642" s="1">
        <v>0.1232605648291796</v>
      </c>
      <c r="P2642" s="1">
        <v>0.55902979085367688</v>
      </c>
      <c r="Q2642" s="1" t="s">
        <v>36</v>
      </c>
      <c r="R2642" s="1" t="s">
        <v>25</v>
      </c>
      <c r="S2642" s="1" t="s">
        <v>37</v>
      </c>
      <c r="T2642" s="1">
        <v>11753.8163507109</v>
      </c>
      <c r="U2642" s="1">
        <v>0.31770964431714338</v>
      </c>
      <c r="V2642" s="3" t="s">
        <v>38</v>
      </c>
    </row>
    <row r="2643" spans="1:22" x14ac:dyDescent="0.3">
      <c r="A2643" s="2" t="s">
        <v>346</v>
      </c>
      <c r="B2643" s="1" t="s">
        <v>23</v>
      </c>
      <c r="C2643" s="1">
        <v>34197.605920444017</v>
      </c>
      <c r="D2643" s="1">
        <v>15589</v>
      </c>
      <c r="E2643" s="1">
        <v>3764</v>
      </c>
      <c r="F2643" s="1">
        <v>3705</v>
      </c>
      <c r="G2643" s="1">
        <v>2323</v>
      </c>
      <c r="H2643" s="1">
        <v>1146</v>
      </c>
      <c r="I2643" s="1">
        <v>4000</v>
      </c>
      <c r="J2643" s="1">
        <v>2361</v>
      </c>
      <c r="K2643" s="1">
        <v>2533</v>
      </c>
      <c r="L2643" s="1">
        <v>1689</v>
      </c>
      <c r="M2643" s="1">
        <v>10141.66513599435</v>
      </c>
      <c r="N2643" s="1">
        <v>37110</v>
      </c>
      <c r="O2643" s="1">
        <v>0.27808994645447949</v>
      </c>
      <c r="P2643" s="1">
        <v>1.0237409276244751</v>
      </c>
      <c r="Q2643" s="1" t="s">
        <v>24</v>
      </c>
      <c r="R2643" s="1" t="s">
        <v>25</v>
      </c>
      <c r="S2643" s="1" t="s">
        <v>26</v>
      </c>
      <c r="T2643" s="1">
        <v>-1477</v>
      </c>
      <c r="U2643" s="1">
        <v>-0.25386851546372252</v>
      </c>
      <c r="V2643" s="3" t="s">
        <v>27</v>
      </c>
    </row>
    <row r="2644" spans="1:22" x14ac:dyDescent="0.3">
      <c r="A2644" s="2" t="s">
        <v>346</v>
      </c>
      <c r="B2644" s="1" t="s">
        <v>39</v>
      </c>
      <c r="C2644" s="1">
        <v>34197.605920444017</v>
      </c>
      <c r="D2644" s="1">
        <v>15589</v>
      </c>
      <c r="E2644" s="1">
        <v>6078</v>
      </c>
      <c r="F2644" s="1">
        <v>3705</v>
      </c>
      <c r="G2644" s="1">
        <v>3934</v>
      </c>
      <c r="H2644" s="1">
        <v>4962</v>
      </c>
      <c r="I2644" s="1">
        <v>4697.6000000000004</v>
      </c>
      <c r="J2644" s="1">
        <v>4069</v>
      </c>
      <c r="K2644" s="1">
        <v>4803</v>
      </c>
      <c r="L2644" s="1">
        <v>5601</v>
      </c>
      <c r="M2644" s="1">
        <v>10141.66513599435</v>
      </c>
      <c r="N2644" s="1">
        <v>53438.6</v>
      </c>
      <c r="O2644" s="1">
        <v>0.27808994645447949</v>
      </c>
      <c r="P2644" s="1">
        <v>1.0237409276244751</v>
      </c>
      <c r="Q2644" s="1" t="s">
        <v>24</v>
      </c>
      <c r="R2644" s="1" t="s">
        <v>25</v>
      </c>
      <c r="S2644" s="1" t="s">
        <v>26</v>
      </c>
      <c r="T2644" s="1">
        <v>-13108</v>
      </c>
      <c r="U2644" s="1">
        <v>-0.25386851546372252</v>
      </c>
      <c r="V2644" s="3" t="s">
        <v>27</v>
      </c>
    </row>
    <row r="2645" spans="1:22" x14ac:dyDescent="0.3">
      <c r="A2645" s="2" t="s">
        <v>346</v>
      </c>
      <c r="B2645" s="1" t="s">
        <v>28</v>
      </c>
      <c r="C2645" s="1">
        <v>34197.605920444017</v>
      </c>
      <c r="D2645" s="1">
        <v>15589</v>
      </c>
      <c r="E2645" s="1">
        <v>3303</v>
      </c>
      <c r="F2645" s="1">
        <v>3705</v>
      </c>
      <c r="G2645" s="1">
        <v>3333</v>
      </c>
      <c r="H2645" s="1">
        <v>4916</v>
      </c>
      <c r="I2645" s="1">
        <v>5199</v>
      </c>
      <c r="J2645" s="1">
        <v>5906</v>
      </c>
      <c r="K2645" s="1">
        <v>2602</v>
      </c>
      <c r="L2645" s="1">
        <v>1270</v>
      </c>
      <c r="M2645" s="1">
        <v>10141.66513599435</v>
      </c>
      <c r="N2645" s="1">
        <v>45823</v>
      </c>
      <c r="O2645" s="1">
        <v>0.27808994645447949</v>
      </c>
      <c r="P2645" s="1">
        <v>1.0237409276244751</v>
      </c>
      <c r="Q2645" s="1" t="s">
        <v>24</v>
      </c>
      <c r="R2645" s="1" t="s">
        <v>25</v>
      </c>
      <c r="S2645" s="1" t="s">
        <v>26</v>
      </c>
      <c r="T2645" s="1">
        <v>-10190</v>
      </c>
      <c r="U2645" s="1">
        <v>-0.25386851546372252</v>
      </c>
      <c r="V2645" s="3" t="s">
        <v>27</v>
      </c>
    </row>
    <row r="2646" spans="1:22" x14ac:dyDescent="0.3">
      <c r="A2646" s="2" t="s">
        <v>346</v>
      </c>
      <c r="B2646" s="1" t="s">
        <v>29</v>
      </c>
      <c r="C2646" s="1">
        <v>34197.605920444017</v>
      </c>
      <c r="D2646" s="1">
        <v>15589</v>
      </c>
      <c r="E2646" s="1">
        <v>3592</v>
      </c>
      <c r="F2646" s="1">
        <v>3705</v>
      </c>
      <c r="G2646" s="1">
        <v>3752</v>
      </c>
      <c r="H2646" s="1">
        <v>3069</v>
      </c>
      <c r="I2646" s="1">
        <v>4697.6000000000004</v>
      </c>
      <c r="J2646" s="1">
        <v>3177</v>
      </c>
      <c r="K2646" s="1">
        <v>2953</v>
      </c>
      <c r="L2646" s="1">
        <v>3790</v>
      </c>
      <c r="M2646" s="1">
        <v>10141.66513599435</v>
      </c>
      <c r="N2646" s="1">
        <v>44324.6</v>
      </c>
      <c r="O2646" s="1">
        <v>0.27808994645447949</v>
      </c>
      <c r="P2646" s="1">
        <v>1.0237409276244751</v>
      </c>
      <c r="Q2646" s="1" t="s">
        <v>24</v>
      </c>
      <c r="R2646" s="1" t="s">
        <v>25</v>
      </c>
      <c r="S2646" s="1" t="s">
        <v>26</v>
      </c>
      <c r="T2646" s="1">
        <v>-1041</v>
      </c>
      <c r="U2646" s="1">
        <v>-0.25386851546372252</v>
      </c>
      <c r="V2646" s="3" t="s">
        <v>27</v>
      </c>
    </row>
    <row r="2647" spans="1:22" x14ac:dyDescent="0.3">
      <c r="A2647" s="2" t="s">
        <v>346</v>
      </c>
      <c r="B2647" s="1" t="s">
        <v>30</v>
      </c>
      <c r="C2647" s="1">
        <v>82278.262719703984</v>
      </c>
      <c r="D2647" s="1">
        <v>15589</v>
      </c>
      <c r="E2647" s="1">
        <v>4496</v>
      </c>
      <c r="F2647" s="1">
        <v>3705</v>
      </c>
      <c r="G2647" s="1">
        <v>3854</v>
      </c>
      <c r="H2647" s="1">
        <v>6125</v>
      </c>
      <c r="I2647" s="1">
        <v>4697.6000000000004</v>
      </c>
      <c r="J2647" s="1">
        <v>1952</v>
      </c>
      <c r="K2647" s="1">
        <v>2953</v>
      </c>
      <c r="L2647" s="1">
        <v>4028</v>
      </c>
      <c r="M2647" s="1">
        <v>10141.66513599435</v>
      </c>
      <c r="N2647" s="1">
        <v>47399.6</v>
      </c>
      <c r="O2647" s="1">
        <v>0.1232605648291796</v>
      </c>
      <c r="P2647" s="1">
        <v>0.57608897457491837</v>
      </c>
      <c r="Q2647" s="1" t="s">
        <v>36</v>
      </c>
      <c r="R2647" s="1" t="s">
        <v>25</v>
      </c>
      <c r="S2647" s="1" t="s">
        <v>37</v>
      </c>
      <c r="T2647" s="1">
        <v>-4116</v>
      </c>
      <c r="U2647" s="1">
        <v>0.300650460595902</v>
      </c>
      <c r="V2647" s="3" t="s">
        <v>38</v>
      </c>
    </row>
    <row r="2648" spans="1:22" x14ac:dyDescent="0.3">
      <c r="A2648" s="2" t="s">
        <v>346</v>
      </c>
      <c r="B2648" s="1" t="s">
        <v>31</v>
      </c>
      <c r="C2648" s="1">
        <v>34197.605920444017</v>
      </c>
      <c r="D2648" s="1">
        <v>15589</v>
      </c>
      <c r="E2648" s="1">
        <v>5678</v>
      </c>
      <c r="F2648" s="1">
        <v>1407</v>
      </c>
      <c r="G2648" s="1">
        <v>4541</v>
      </c>
      <c r="H2648" s="1">
        <v>6929</v>
      </c>
      <c r="I2648" s="1">
        <v>4697.6000000000004</v>
      </c>
      <c r="J2648" s="1">
        <v>847</v>
      </c>
      <c r="K2648" s="1">
        <v>1972</v>
      </c>
      <c r="L2648" s="1">
        <v>1697</v>
      </c>
      <c r="M2648" s="1">
        <v>10141.66513599435</v>
      </c>
      <c r="N2648" s="1">
        <v>43357.599999999999</v>
      </c>
      <c r="O2648" s="1">
        <v>0.27808994645447949</v>
      </c>
      <c r="P2648" s="1">
        <v>1.0237409276244751</v>
      </c>
      <c r="Q2648" s="1" t="s">
        <v>24</v>
      </c>
      <c r="R2648" s="1" t="s">
        <v>25</v>
      </c>
      <c r="S2648" s="1" t="s">
        <v>26</v>
      </c>
      <c r="T2648" s="1">
        <v>-6732</v>
      </c>
      <c r="U2648" s="1">
        <v>-0.25386851546372252</v>
      </c>
      <c r="V2648" s="3" t="s">
        <v>27</v>
      </c>
    </row>
    <row r="2649" spans="1:22" x14ac:dyDescent="0.3">
      <c r="A2649" s="2" t="s">
        <v>346</v>
      </c>
      <c r="B2649" s="1" t="s">
        <v>32</v>
      </c>
      <c r="C2649" s="1">
        <v>34197.605920444017</v>
      </c>
      <c r="D2649" s="1">
        <v>15589</v>
      </c>
      <c r="E2649" s="1">
        <v>8019</v>
      </c>
      <c r="F2649" s="1">
        <v>3705</v>
      </c>
      <c r="G2649" s="1">
        <v>2600</v>
      </c>
      <c r="H2649" s="1">
        <v>1864</v>
      </c>
      <c r="I2649" s="1">
        <v>5622</v>
      </c>
      <c r="J2649" s="1">
        <v>2850</v>
      </c>
      <c r="K2649" s="1">
        <v>1677</v>
      </c>
      <c r="L2649" s="1">
        <v>5390</v>
      </c>
      <c r="M2649" s="1">
        <v>10141.66513599435</v>
      </c>
      <c r="N2649" s="1">
        <v>47316</v>
      </c>
      <c r="O2649" s="1">
        <v>0.27808994645447949</v>
      </c>
      <c r="P2649" s="1">
        <v>1.0237409276244751</v>
      </c>
      <c r="Q2649" s="1" t="s">
        <v>24</v>
      </c>
      <c r="R2649" s="1" t="s">
        <v>25</v>
      </c>
      <c r="S2649" s="1" t="s">
        <v>26</v>
      </c>
      <c r="T2649" s="1">
        <v>-11683</v>
      </c>
      <c r="U2649" s="1">
        <v>-0.25386851546372252</v>
      </c>
      <c r="V2649" s="3" t="s">
        <v>27</v>
      </c>
    </row>
    <row r="2650" spans="1:22" x14ac:dyDescent="0.3">
      <c r="A2650" s="2" t="s">
        <v>346</v>
      </c>
      <c r="B2650" s="1" t="s">
        <v>33</v>
      </c>
      <c r="C2650" s="1">
        <v>82278.262719703984</v>
      </c>
      <c r="D2650" s="1">
        <v>15589</v>
      </c>
      <c r="E2650" s="1">
        <v>2667</v>
      </c>
      <c r="F2650" s="1">
        <v>3608</v>
      </c>
      <c r="G2650" s="1">
        <v>3746</v>
      </c>
      <c r="H2650" s="1">
        <v>4746</v>
      </c>
      <c r="I2650" s="1">
        <v>4697.6000000000004</v>
      </c>
      <c r="J2650" s="1">
        <v>2836</v>
      </c>
      <c r="K2650" s="1">
        <v>3530</v>
      </c>
      <c r="L2650" s="1">
        <v>4051</v>
      </c>
      <c r="M2650" s="1">
        <v>10141.66513599435</v>
      </c>
      <c r="N2650" s="1">
        <v>45470.6</v>
      </c>
      <c r="O2650" s="1">
        <v>0.1232605648291796</v>
      </c>
      <c r="P2650" s="1">
        <v>0.55264414314269072</v>
      </c>
      <c r="Q2650" s="1" t="s">
        <v>36</v>
      </c>
      <c r="R2650" s="1" t="s">
        <v>25</v>
      </c>
      <c r="S2650" s="1" t="s">
        <v>37</v>
      </c>
      <c r="T2650" s="1">
        <v>-8845</v>
      </c>
      <c r="U2650" s="1">
        <v>0.32409529202812959</v>
      </c>
      <c r="V2650" s="3" t="s">
        <v>38</v>
      </c>
    </row>
    <row r="2651" spans="1:22" x14ac:dyDescent="0.3">
      <c r="A2651" s="2" t="s">
        <v>346</v>
      </c>
      <c r="B2651" s="1" t="s">
        <v>44</v>
      </c>
      <c r="C2651" s="1">
        <v>34197.605920444017</v>
      </c>
      <c r="D2651" s="1">
        <v>15589</v>
      </c>
      <c r="E2651" s="1">
        <v>2032</v>
      </c>
      <c r="F2651" s="1">
        <v>5419</v>
      </c>
      <c r="G2651" s="1">
        <v>4137</v>
      </c>
      <c r="H2651" s="1">
        <v>4299</v>
      </c>
      <c r="I2651" s="1">
        <v>7946</v>
      </c>
      <c r="J2651" s="1">
        <v>5248</v>
      </c>
      <c r="K2651" s="1">
        <v>2953</v>
      </c>
      <c r="L2651" s="1">
        <v>1205</v>
      </c>
      <c r="M2651" s="1">
        <v>10141.66513599435</v>
      </c>
      <c r="N2651" s="1">
        <v>48828</v>
      </c>
      <c r="O2651" s="1">
        <v>0.27808994645447949</v>
      </c>
      <c r="P2651" s="1">
        <v>1.0237409276244751</v>
      </c>
      <c r="Q2651" s="1" t="s">
        <v>24</v>
      </c>
      <c r="R2651" s="1" t="s">
        <v>25</v>
      </c>
      <c r="S2651" s="1" t="s">
        <v>26</v>
      </c>
      <c r="T2651" s="1">
        <v>-13947</v>
      </c>
      <c r="U2651" s="1">
        <v>-0.25386851546372252</v>
      </c>
      <c r="V2651" s="3" t="s">
        <v>27</v>
      </c>
    </row>
    <row r="2652" spans="1:22" x14ac:dyDescent="0.3">
      <c r="A2652" s="2" t="s">
        <v>346</v>
      </c>
      <c r="B2652" s="1" t="s">
        <v>40</v>
      </c>
      <c r="C2652" s="1">
        <v>34197.605920444017</v>
      </c>
      <c r="D2652" s="1">
        <v>15589</v>
      </c>
      <c r="E2652" s="1">
        <v>4538</v>
      </c>
      <c r="F2652" s="1">
        <v>4386</v>
      </c>
      <c r="G2652" s="1">
        <v>4626</v>
      </c>
      <c r="H2652" s="1">
        <v>3097</v>
      </c>
      <c r="I2652" s="1">
        <v>721</v>
      </c>
      <c r="J2652" s="1">
        <v>2485</v>
      </c>
      <c r="K2652" s="1">
        <v>3554</v>
      </c>
      <c r="L2652" s="1">
        <v>705</v>
      </c>
      <c r="M2652" s="1">
        <v>10141.66513599435</v>
      </c>
      <c r="N2652" s="1">
        <v>39701</v>
      </c>
      <c r="O2652" s="1">
        <v>0.27808994645447949</v>
      </c>
      <c r="P2652" s="1">
        <v>1.0237409276244751</v>
      </c>
      <c r="Q2652" s="1" t="s">
        <v>24</v>
      </c>
      <c r="R2652" s="1" t="s">
        <v>25</v>
      </c>
      <c r="S2652" s="1" t="s">
        <v>26</v>
      </c>
      <c r="T2652" s="1">
        <v>-7773</v>
      </c>
      <c r="U2652" s="1">
        <v>-0.25386851546372252</v>
      </c>
      <c r="V2652" s="3" t="s">
        <v>27</v>
      </c>
    </row>
    <row r="2653" spans="1:22" x14ac:dyDescent="0.3">
      <c r="A2653" s="2" t="s">
        <v>347</v>
      </c>
      <c r="B2653" s="1" t="s">
        <v>23</v>
      </c>
      <c r="C2653" s="1">
        <v>82278.262719703984</v>
      </c>
      <c r="D2653" s="1">
        <v>16100</v>
      </c>
      <c r="E2653" s="1">
        <v>8998</v>
      </c>
      <c r="F2653" s="1">
        <v>3323</v>
      </c>
      <c r="G2653" s="1">
        <v>3661</v>
      </c>
      <c r="H2653" s="1">
        <v>6442</v>
      </c>
      <c r="I2653" s="1">
        <v>4324.2</v>
      </c>
      <c r="J2653" s="1">
        <v>5292</v>
      </c>
      <c r="K2653" s="1">
        <v>3671.5</v>
      </c>
      <c r="L2653" s="1">
        <v>3222</v>
      </c>
      <c r="M2653" s="1">
        <v>13898.5</v>
      </c>
      <c r="N2653" s="1">
        <v>55033.7</v>
      </c>
      <c r="O2653" s="1">
        <v>0.1933803592110804</v>
      </c>
      <c r="P2653" s="1">
        <v>0.66887289766292712</v>
      </c>
      <c r="Q2653" s="1" t="s">
        <v>24</v>
      </c>
      <c r="R2653" s="1" t="s">
        <v>25</v>
      </c>
      <c r="S2653" s="1" t="s">
        <v>37</v>
      </c>
      <c r="T2653" s="1">
        <v>11753.8163507109</v>
      </c>
      <c r="U2653" s="1">
        <v>0.1377467431259925</v>
      </c>
      <c r="V2653" s="3" t="s">
        <v>27</v>
      </c>
    </row>
    <row r="2654" spans="1:22" x14ac:dyDescent="0.3">
      <c r="A2654" s="2" t="s">
        <v>347</v>
      </c>
      <c r="B2654" s="1" t="s">
        <v>39</v>
      </c>
      <c r="C2654" s="1">
        <v>82278.262719703984</v>
      </c>
      <c r="D2654" s="1">
        <v>16100</v>
      </c>
      <c r="E2654" s="1">
        <v>8421</v>
      </c>
      <c r="F2654" s="1">
        <v>3323</v>
      </c>
      <c r="G2654" s="1">
        <v>1754</v>
      </c>
      <c r="H2654" s="1">
        <v>4244</v>
      </c>
      <c r="I2654" s="1">
        <v>5778</v>
      </c>
      <c r="J2654" s="1">
        <v>3777</v>
      </c>
      <c r="K2654" s="1">
        <v>3119</v>
      </c>
      <c r="L2654" s="1">
        <v>5927</v>
      </c>
      <c r="M2654" s="1">
        <v>13898.5</v>
      </c>
      <c r="N2654" s="1">
        <v>52443</v>
      </c>
      <c r="O2654" s="1">
        <v>0.1933803592110804</v>
      </c>
      <c r="P2654" s="1">
        <v>0.63738584489389027</v>
      </c>
      <c r="Q2654" s="1" t="s">
        <v>24</v>
      </c>
      <c r="R2654" s="1" t="s">
        <v>25</v>
      </c>
      <c r="S2654" s="1" t="s">
        <v>37</v>
      </c>
      <c r="T2654" s="1">
        <v>11753.8163507109</v>
      </c>
      <c r="U2654" s="1">
        <v>0.16923379589502929</v>
      </c>
      <c r="V2654" s="3" t="s">
        <v>27</v>
      </c>
    </row>
    <row r="2655" spans="1:22" x14ac:dyDescent="0.3">
      <c r="A2655" s="2" t="s">
        <v>347</v>
      </c>
      <c r="B2655" s="1" t="s">
        <v>28</v>
      </c>
      <c r="C2655" s="1">
        <v>82278.262719703984</v>
      </c>
      <c r="D2655" s="1">
        <v>16100</v>
      </c>
      <c r="E2655" s="1">
        <v>2809</v>
      </c>
      <c r="F2655" s="1">
        <v>1744</v>
      </c>
      <c r="G2655" s="1">
        <v>3810</v>
      </c>
      <c r="H2655" s="1">
        <v>5831</v>
      </c>
      <c r="I2655" s="1">
        <v>4462</v>
      </c>
      <c r="J2655" s="1">
        <v>4138</v>
      </c>
      <c r="K2655" s="1">
        <v>4793</v>
      </c>
      <c r="L2655" s="1">
        <v>4646</v>
      </c>
      <c r="M2655" s="1">
        <v>13898.5</v>
      </c>
      <c r="N2655" s="1">
        <v>48333</v>
      </c>
      <c r="O2655" s="1">
        <v>0.1933803592110804</v>
      </c>
      <c r="P2655" s="1">
        <v>0.58743340467281424</v>
      </c>
      <c r="Q2655" s="1" t="s">
        <v>36</v>
      </c>
      <c r="R2655" s="1" t="s">
        <v>25</v>
      </c>
      <c r="S2655" s="1" t="s">
        <v>37</v>
      </c>
      <c r="T2655" s="1">
        <v>11753.8163507109</v>
      </c>
      <c r="U2655" s="1">
        <v>0.2191862361161053</v>
      </c>
      <c r="V2655" s="3" t="s">
        <v>38</v>
      </c>
    </row>
    <row r="2656" spans="1:22" x14ac:dyDescent="0.3">
      <c r="A2656" s="2" t="s">
        <v>347</v>
      </c>
      <c r="B2656" s="1" t="s">
        <v>29</v>
      </c>
      <c r="C2656" s="1">
        <v>82278.262719703984</v>
      </c>
      <c r="D2656" s="1">
        <v>16100</v>
      </c>
      <c r="E2656" s="1">
        <v>6386</v>
      </c>
      <c r="F2656" s="1">
        <v>3323</v>
      </c>
      <c r="G2656" s="1">
        <v>2292</v>
      </c>
      <c r="H2656" s="1">
        <v>1813</v>
      </c>
      <c r="I2656" s="1">
        <v>4324.2</v>
      </c>
      <c r="J2656" s="1">
        <v>5631</v>
      </c>
      <c r="K2656" s="1">
        <v>3671.5</v>
      </c>
      <c r="L2656" s="1">
        <v>4464</v>
      </c>
      <c r="M2656" s="1">
        <v>13898.5</v>
      </c>
      <c r="N2656" s="1">
        <v>48004.7</v>
      </c>
      <c r="O2656" s="1">
        <v>0.1933803592110804</v>
      </c>
      <c r="P2656" s="1">
        <v>0.58344328639432785</v>
      </c>
      <c r="Q2656" s="1" t="s">
        <v>36</v>
      </c>
      <c r="R2656" s="1" t="s">
        <v>25</v>
      </c>
      <c r="S2656" s="1" t="s">
        <v>37</v>
      </c>
      <c r="T2656" s="1">
        <v>11753.8163507109</v>
      </c>
      <c r="U2656" s="1">
        <v>0.2231763543945918</v>
      </c>
      <c r="V2656" s="3" t="s">
        <v>38</v>
      </c>
    </row>
    <row r="2657" spans="1:22" x14ac:dyDescent="0.3">
      <c r="A2657" s="2" t="s">
        <v>347</v>
      </c>
      <c r="B2657" s="1" t="s">
        <v>30</v>
      </c>
      <c r="C2657" s="1">
        <v>82278.262719703984</v>
      </c>
      <c r="D2657" s="1">
        <v>16100</v>
      </c>
      <c r="E2657" s="1">
        <v>6138</v>
      </c>
      <c r="F2657" s="1">
        <v>3339</v>
      </c>
      <c r="G2657" s="1">
        <v>2362</v>
      </c>
      <c r="H2657" s="1">
        <v>5783</v>
      </c>
      <c r="I2657" s="1">
        <v>5366</v>
      </c>
      <c r="J2657" s="1">
        <v>5896</v>
      </c>
      <c r="K2657" s="1">
        <v>3671.5</v>
      </c>
      <c r="L2657" s="1">
        <v>2389</v>
      </c>
      <c r="M2657" s="1">
        <v>13898.5</v>
      </c>
      <c r="N2657" s="1">
        <v>51044.5</v>
      </c>
      <c r="O2657" s="1">
        <v>0.1933803592110804</v>
      </c>
      <c r="P2657" s="1">
        <v>0.62038864595248522</v>
      </c>
      <c r="Q2657" s="1" t="s">
        <v>24</v>
      </c>
      <c r="R2657" s="1" t="s">
        <v>25</v>
      </c>
      <c r="S2657" s="1" t="s">
        <v>37</v>
      </c>
      <c r="T2657" s="1">
        <v>11753.8163507109</v>
      </c>
      <c r="U2657" s="1">
        <v>0.1862309948364344</v>
      </c>
      <c r="V2657" s="3" t="s">
        <v>27</v>
      </c>
    </row>
    <row r="2658" spans="1:22" x14ac:dyDescent="0.3">
      <c r="A2658" s="2" t="s">
        <v>347</v>
      </c>
      <c r="B2658" s="1" t="s">
        <v>31</v>
      </c>
      <c r="C2658" s="1">
        <v>82278.262719703984</v>
      </c>
      <c r="D2658" s="1">
        <v>16100</v>
      </c>
      <c r="E2658" s="1">
        <v>6445</v>
      </c>
      <c r="F2658" s="1">
        <v>3323</v>
      </c>
      <c r="G2658" s="1">
        <v>4503</v>
      </c>
      <c r="H2658" s="1">
        <v>2818</v>
      </c>
      <c r="I2658" s="1">
        <v>2200</v>
      </c>
      <c r="J2658" s="1">
        <v>4787</v>
      </c>
      <c r="K2658" s="1">
        <v>4002</v>
      </c>
      <c r="L2658" s="1">
        <v>2672</v>
      </c>
      <c r="M2658" s="1">
        <v>13898.5</v>
      </c>
      <c r="N2658" s="1">
        <v>46850</v>
      </c>
      <c r="O2658" s="1">
        <v>0.1933803592110804</v>
      </c>
      <c r="P2658" s="1">
        <v>0.56940920300666931</v>
      </c>
      <c r="Q2658" s="1" t="s">
        <v>36</v>
      </c>
      <c r="R2658" s="1" t="s">
        <v>25</v>
      </c>
      <c r="S2658" s="1" t="s">
        <v>37</v>
      </c>
      <c r="T2658" s="1">
        <v>11753.8163507109</v>
      </c>
      <c r="U2658" s="1">
        <v>0.23721043778225029</v>
      </c>
      <c r="V2658" s="3" t="s">
        <v>38</v>
      </c>
    </row>
    <row r="2659" spans="1:22" x14ac:dyDescent="0.3">
      <c r="A2659" s="2" t="s">
        <v>347</v>
      </c>
      <c r="B2659" s="1" t="s">
        <v>32</v>
      </c>
      <c r="C2659" s="1">
        <v>82278.262719703984</v>
      </c>
      <c r="D2659" s="1">
        <v>16100</v>
      </c>
      <c r="E2659" s="1">
        <v>7558</v>
      </c>
      <c r="F2659" s="1">
        <v>3323</v>
      </c>
      <c r="G2659" s="1">
        <v>3432</v>
      </c>
      <c r="H2659" s="1">
        <v>6569</v>
      </c>
      <c r="I2659" s="1">
        <v>3815</v>
      </c>
      <c r="J2659" s="1">
        <v>2225</v>
      </c>
      <c r="K2659" s="1">
        <v>3671.5</v>
      </c>
      <c r="L2659" s="1">
        <v>762</v>
      </c>
      <c r="M2659" s="1">
        <v>13898.5</v>
      </c>
      <c r="N2659" s="1">
        <v>47455.5</v>
      </c>
      <c r="O2659" s="1">
        <v>0.1933803592110804</v>
      </c>
      <c r="P2659" s="1">
        <v>0.57676837637743861</v>
      </c>
      <c r="Q2659" s="1" t="s">
        <v>36</v>
      </c>
      <c r="R2659" s="1" t="s">
        <v>25</v>
      </c>
      <c r="S2659" s="1" t="s">
        <v>37</v>
      </c>
      <c r="T2659" s="1">
        <v>11753.8163507109</v>
      </c>
      <c r="U2659" s="1">
        <v>0.22985126441148099</v>
      </c>
      <c r="V2659" s="3" t="s">
        <v>38</v>
      </c>
    </row>
    <row r="2660" spans="1:22" x14ac:dyDescent="0.3">
      <c r="A2660" s="2" t="s">
        <v>347</v>
      </c>
      <c r="B2660" s="1" t="s">
        <v>33</v>
      </c>
      <c r="C2660" s="1">
        <v>82278.262719703984</v>
      </c>
      <c r="D2660" s="1">
        <v>16100</v>
      </c>
      <c r="E2660" s="1">
        <v>4985</v>
      </c>
      <c r="F2660" s="1">
        <v>4886</v>
      </c>
      <c r="G2660" s="1">
        <v>2064</v>
      </c>
      <c r="H2660" s="1">
        <v>2022</v>
      </c>
      <c r="I2660" s="1">
        <v>4324.2</v>
      </c>
      <c r="J2660" s="1">
        <v>3996</v>
      </c>
      <c r="K2660" s="1">
        <v>2772</v>
      </c>
      <c r="L2660" s="1">
        <v>990</v>
      </c>
      <c r="M2660" s="1">
        <v>13898.5</v>
      </c>
      <c r="N2660" s="1">
        <v>42139.199999999997</v>
      </c>
      <c r="O2660" s="1">
        <v>0.1933803592110804</v>
      </c>
      <c r="P2660" s="1">
        <v>0.5121547126433007</v>
      </c>
      <c r="Q2660" s="1" t="s">
        <v>36</v>
      </c>
      <c r="R2660" s="1" t="s">
        <v>25</v>
      </c>
      <c r="S2660" s="1" t="s">
        <v>37</v>
      </c>
      <c r="T2660" s="1">
        <v>11753.8163507109</v>
      </c>
      <c r="U2660" s="1">
        <v>0.29446492814561892</v>
      </c>
      <c r="V2660" s="3" t="s">
        <v>38</v>
      </c>
    </row>
    <row r="2661" spans="1:22" x14ac:dyDescent="0.3">
      <c r="A2661" s="2" t="s">
        <v>348</v>
      </c>
      <c r="B2661" s="1" t="s">
        <v>23</v>
      </c>
      <c r="C2661" s="1">
        <v>82278.262719703984</v>
      </c>
      <c r="D2661" s="1">
        <v>21755</v>
      </c>
      <c r="E2661" s="1">
        <v>2662</v>
      </c>
      <c r="F2661" s="1">
        <v>2414</v>
      </c>
      <c r="G2661" s="1">
        <v>1188</v>
      </c>
      <c r="H2661" s="1">
        <v>2665</v>
      </c>
      <c r="I2661" s="1">
        <v>7045</v>
      </c>
      <c r="J2661" s="1">
        <v>2444</v>
      </c>
      <c r="K2661" s="1">
        <v>2241.666666666667</v>
      </c>
      <c r="L2661" s="1">
        <v>1062</v>
      </c>
      <c r="M2661" s="1">
        <v>13898.5</v>
      </c>
      <c r="N2661" s="1">
        <v>43476.666666666657</v>
      </c>
      <c r="O2661" s="1">
        <v>0.20698054913988431</v>
      </c>
      <c r="P2661" s="1">
        <v>0.52841011987306918</v>
      </c>
      <c r="Q2661" s="1" t="s">
        <v>36</v>
      </c>
      <c r="R2661" s="1" t="s">
        <v>25</v>
      </c>
      <c r="S2661" s="1" t="s">
        <v>37</v>
      </c>
      <c r="T2661" s="1">
        <v>11753.8163507109</v>
      </c>
      <c r="U2661" s="1">
        <v>0.26460933098704648</v>
      </c>
      <c r="V2661" s="3" t="s">
        <v>38</v>
      </c>
    </row>
    <row r="2662" spans="1:22" x14ac:dyDescent="0.3">
      <c r="A2662" s="2" t="s">
        <v>348</v>
      </c>
      <c r="B2662" s="1" t="s">
        <v>39</v>
      </c>
      <c r="C2662" s="1">
        <v>82278.262719703984</v>
      </c>
      <c r="D2662" s="1">
        <v>21755</v>
      </c>
      <c r="E2662" s="1">
        <v>6054</v>
      </c>
      <c r="F2662" s="1">
        <v>2301.666666666667</v>
      </c>
      <c r="G2662" s="1">
        <v>1062</v>
      </c>
      <c r="H2662" s="1">
        <v>2050</v>
      </c>
      <c r="I2662" s="1">
        <v>5195</v>
      </c>
      <c r="J2662" s="1">
        <v>727</v>
      </c>
      <c r="K2662" s="1">
        <v>2241.666666666667</v>
      </c>
      <c r="L2662" s="1">
        <v>643</v>
      </c>
      <c r="M2662" s="1">
        <v>13898.5</v>
      </c>
      <c r="N2662" s="1">
        <v>42029.333333333343</v>
      </c>
      <c r="O2662" s="1">
        <v>0.20698054913988431</v>
      </c>
      <c r="P2662" s="1">
        <v>0.51081940653649893</v>
      </c>
      <c r="Q2662" s="1" t="s">
        <v>36</v>
      </c>
      <c r="R2662" s="1" t="s">
        <v>25</v>
      </c>
      <c r="S2662" s="1" t="s">
        <v>37</v>
      </c>
      <c r="T2662" s="1">
        <v>11753.8163507109</v>
      </c>
      <c r="U2662" s="1">
        <v>0.28220004432361673</v>
      </c>
      <c r="V2662" s="3" t="s">
        <v>38</v>
      </c>
    </row>
    <row r="2663" spans="1:22" x14ac:dyDescent="0.3">
      <c r="A2663" s="2" t="s">
        <v>348</v>
      </c>
      <c r="B2663" s="1" t="s">
        <v>28</v>
      </c>
      <c r="C2663" s="1">
        <v>82278.262719703984</v>
      </c>
      <c r="D2663" s="1">
        <v>21755</v>
      </c>
      <c r="E2663" s="1">
        <v>2842</v>
      </c>
      <c r="F2663" s="1">
        <v>2301.666666666667</v>
      </c>
      <c r="G2663" s="1">
        <v>1798</v>
      </c>
      <c r="H2663" s="1">
        <v>6787</v>
      </c>
      <c r="I2663" s="1">
        <v>4434.2</v>
      </c>
      <c r="J2663" s="1">
        <v>2179</v>
      </c>
      <c r="K2663" s="1">
        <v>352</v>
      </c>
      <c r="L2663" s="1">
        <v>1580</v>
      </c>
      <c r="M2663" s="1">
        <v>13898.5</v>
      </c>
      <c r="N2663" s="1">
        <v>44028.866666666669</v>
      </c>
      <c r="O2663" s="1">
        <v>0.20698054913988431</v>
      </c>
      <c r="P2663" s="1">
        <v>0.53512149152515642</v>
      </c>
      <c r="Q2663" s="1" t="s">
        <v>36</v>
      </c>
      <c r="R2663" s="1" t="s">
        <v>25</v>
      </c>
      <c r="S2663" s="1" t="s">
        <v>37</v>
      </c>
      <c r="T2663" s="1">
        <v>11753.8163507109</v>
      </c>
      <c r="U2663" s="1">
        <v>0.25789795933495929</v>
      </c>
      <c r="V2663" s="3" t="s">
        <v>38</v>
      </c>
    </row>
    <row r="2664" spans="1:22" x14ac:dyDescent="0.3">
      <c r="A2664" s="2" t="s">
        <v>348</v>
      </c>
      <c r="B2664" s="1" t="s">
        <v>29</v>
      </c>
      <c r="C2664" s="1">
        <v>82278.262719703984</v>
      </c>
      <c r="D2664" s="1">
        <v>21755</v>
      </c>
      <c r="E2664" s="1">
        <v>2800</v>
      </c>
      <c r="F2664" s="1">
        <v>2301.666666666667</v>
      </c>
      <c r="G2664" s="1">
        <v>4561</v>
      </c>
      <c r="H2664" s="1">
        <v>3852</v>
      </c>
      <c r="I2664" s="1">
        <v>3809</v>
      </c>
      <c r="J2664" s="1">
        <v>653</v>
      </c>
      <c r="K2664" s="1">
        <v>1538</v>
      </c>
      <c r="L2664" s="1">
        <v>5206</v>
      </c>
      <c r="M2664" s="1">
        <v>13898.5</v>
      </c>
      <c r="N2664" s="1">
        <v>46475.666666666672</v>
      </c>
      <c r="O2664" s="1">
        <v>0.20698054913988431</v>
      </c>
      <c r="P2664" s="1">
        <v>0.56485960119253575</v>
      </c>
      <c r="Q2664" s="1" t="s">
        <v>36</v>
      </c>
      <c r="R2664" s="1" t="s">
        <v>25</v>
      </c>
      <c r="S2664" s="1" t="s">
        <v>37</v>
      </c>
      <c r="T2664" s="1">
        <v>11753.8163507109</v>
      </c>
      <c r="U2664" s="1">
        <v>0.22815984966757999</v>
      </c>
      <c r="V2664" s="3" t="s">
        <v>38</v>
      </c>
    </row>
    <row r="2665" spans="1:22" x14ac:dyDescent="0.3">
      <c r="A2665" s="2" t="s">
        <v>348</v>
      </c>
      <c r="B2665" s="1" t="s">
        <v>30</v>
      </c>
      <c r="C2665" s="1">
        <v>82278.262719703984</v>
      </c>
      <c r="D2665" s="1">
        <v>21755</v>
      </c>
      <c r="E2665" s="1">
        <v>3257</v>
      </c>
      <c r="F2665" s="1">
        <v>1027</v>
      </c>
      <c r="G2665" s="1">
        <v>3130</v>
      </c>
      <c r="H2665" s="1">
        <v>5237</v>
      </c>
      <c r="I2665" s="1">
        <v>4434.2</v>
      </c>
      <c r="J2665" s="1">
        <v>3190</v>
      </c>
      <c r="K2665" s="1">
        <v>2241.666666666667</v>
      </c>
      <c r="L2665" s="1">
        <v>4657</v>
      </c>
      <c r="M2665" s="1">
        <v>13898.5</v>
      </c>
      <c r="N2665" s="1">
        <v>48928.866666666661</v>
      </c>
      <c r="O2665" s="1">
        <v>0.20698054913988431</v>
      </c>
      <c r="P2665" s="1">
        <v>0.59467549568167033</v>
      </c>
      <c r="Q2665" s="1" t="s">
        <v>24</v>
      </c>
      <c r="R2665" s="1" t="s">
        <v>25</v>
      </c>
      <c r="S2665" s="1" t="s">
        <v>37</v>
      </c>
      <c r="T2665" s="1">
        <v>11753.8163507109</v>
      </c>
      <c r="U2665" s="1">
        <v>0.19834395517844541</v>
      </c>
      <c r="V2665" s="3" t="s">
        <v>27</v>
      </c>
    </row>
    <row r="2666" spans="1:22" x14ac:dyDescent="0.3">
      <c r="A2666" s="2" t="s">
        <v>348</v>
      </c>
      <c r="B2666" s="1" t="s">
        <v>31</v>
      </c>
      <c r="C2666" s="1">
        <v>82278.262719703984</v>
      </c>
      <c r="D2666" s="1">
        <v>21755</v>
      </c>
      <c r="E2666" s="1">
        <v>6856</v>
      </c>
      <c r="F2666" s="1">
        <v>2301.666666666667</v>
      </c>
      <c r="G2666" s="1">
        <v>4980</v>
      </c>
      <c r="H2666" s="1">
        <v>3236</v>
      </c>
      <c r="I2666" s="1">
        <v>5379</v>
      </c>
      <c r="J2666" s="1">
        <v>4720</v>
      </c>
      <c r="K2666" s="1">
        <v>2241.666666666667</v>
      </c>
      <c r="L2666" s="1">
        <v>829</v>
      </c>
      <c r="M2666" s="1">
        <v>13898.5</v>
      </c>
      <c r="N2666" s="1">
        <v>52298.333333333343</v>
      </c>
      <c r="O2666" s="1">
        <v>0.20698054913988431</v>
      </c>
      <c r="P2666" s="1">
        <v>0.63562758381879325</v>
      </c>
      <c r="Q2666" s="1" t="s">
        <v>24</v>
      </c>
      <c r="R2666" s="1" t="s">
        <v>25</v>
      </c>
      <c r="S2666" s="1" t="s">
        <v>37</v>
      </c>
      <c r="T2666" s="1">
        <v>11753.8163507109</v>
      </c>
      <c r="U2666" s="1">
        <v>0.15739186704132249</v>
      </c>
      <c r="V2666" s="3" t="s">
        <v>27</v>
      </c>
    </row>
    <row r="2667" spans="1:22" x14ac:dyDescent="0.3">
      <c r="A2667" s="2" t="s">
        <v>348</v>
      </c>
      <c r="B2667" s="1" t="s">
        <v>32</v>
      </c>
      <c r="C2667" s="1">
        <v>82278.262719703984</v>
      </c>
      <c r="D2667" s="1">
        <v>21755</v>
      </c>
      <c r="E2667" s="1">
        <v>3642</v>
      </c>
      <c r="F2667" s="1">
        <v>2301.666666666667</v>
      </c>
      <c r="G2667" s="1">
        <v>3934</v>
      </c>
      <c r="H2667" s="1">
        <v>5511</v>
      </c>
      <c r="I2667" s="1">
        <v>743</v>
      </c>
      <c r="J2667" s="1">
        <v>682</v>
      </c>
      <c r="K2667" s="1">
        <v>2241.666666666667</v>
      </c>
      <c r="L2667" s="1">
        <v>531</v>
      </c>
      <c r="M2667" s="1">
        <v>13898.5</v>
      </c>
      <c r="N2667" s="1">
        <v>41341.333333333343</v>
      </c>
      <c r="O2667" s="1">
        <v>0.20698054913988431</v>
      </c>
      <c r="P2667" s="1">
        <v>0.50245753819778838</v>
      </c>
      <c r="Q2667" s="1" t="s">
        <v>36</v>
      </c>
      <c r="R2667" s="1" t="s">
        <v>25</v>
      </c>
      <c r="S2667" s="1" t="s">
        <v>37</v>
      </c>
      <c r="T2667" s="1">
        <v>11753.8163507109</v>
      </c>
      <c r="U2667" s="1">
        <v>0.29056191266232728</v>
      </c>
      <c r="V2667" s="3" t="s">
        <v>38</v>
      </c>
    </row>
    <row r="2668" spans="1:22" x14ac:dyDescent="0.3">
      <c r="A2668" s="2" t="s">
        <v>348</v>
      </c>
      <c r="B2668" s="1" t="s">
        <v>33</v>
      </c>
      <c r="C2668" s="1">
        <v>82278.262719703984</v>
      </c>
      <c r="D2668" s="1">
        <v>21755</v>
      </c>
      <c r="E2668" s="1">
        <v>8293</v>
      </c>
      <c r="F2668" s="1">
        <v>2301.666666666667</v>
      </c>
      <c r="G2668" s="1">
        <v>1388</v>
      </c>
      <c r="H2668" s="1">
        <v>4019</v>
      </c>
      <c r="I2668" s="1">
        <v>4434.2</v>
      </c>
      <c r="J2668" s="1">
        <v>2344</v>
      </c>
      <c r="K2668" s="1">
        <v>4835</v>
      </c>
      <c r="L2668" s="1">
        <v>5434</v>
      </c>
      <c r="M2668" s="1">
        <v>13898.5</v>
      </c>
      <c r="N2668" s="1">
        <v>54803.866666666669</v>
      </c>
      <c r="O2668" s="1">
        <v>0.20698054913988431</v>
      </c>
      <c r="P2668" s="1">
        <v>0.66607953127749076</v>
      </c>
      <c r="Q2668" s="1" t="s">
        <v>24</v>
      </c>
      <c r="R2668" s="1" t="s">
        <v>25</v>
      </c>
      <c r="S2668" s="1" t="s">
        <v>37</v>
      </c>
      <c r="T2668" s="1">
        <v>11753.8163507109</v>
      </c>
      <c r="U2668" s="1">
        <v>0.12693991958262499</v>
      </c>
      <c r="V2668" s="3" t="s">
        <v>27</v>
      </c>
    </row>
    <row r="2669" spans="1:22" x14ac:dyDescent="0.3">
      <c r="A2669" s="2" t="s">
        <v>348</v>
      </c>
      <c r="B2669" s="1" t="s">
        <v>40</v>
      </c>
      <c r="C2669" s="1">
        <v>82278.262719703984</v>
      </c>
      <c r="D2669" s="1">
        <v>21755</v>
      </c>
      <c r="E2669" s="1">
        <v>2646</v>
      </c>
      <c r="F2669" s="1">
        <v>3464</v>
      </c>
      <c r="G2669" s="1">
        <v>2251</v>
      </c>
      <c r="H2669" s="1">
        <v>5029</v>
      </c>
      <c r="I2669" s="1">
        <v>4434.2</v>
      </c>
      <c r="J2669" s="1">
        <v>4612</v>
      </c>
      <c r="K2669" s="1">
        <v>2241.666666666667</v>
      </c>
      <c r="L2669" s="1">
        <v>2149</v>
      </c>
      <c r="M2669" s="1">
        <v>13898.5</v>
      </c>
      <c r="N2669" s="1">
        <v>48581.866666666661</v>
      </c>
      <c r="O2669" s="1">
        <v>0.20698054913988431</v>
      </c>
      <c r="P2669" s="1">
        <v>0.59045809987711717</v>
      </c>
      <c r="Q2669" s="1" t="s">
        <v>36</v>
      </c>
      <c r="R2669" s="1" t="s">
        <v>25</v>
      </c>
      <c r="S2669" s="1" t="s">
        <v>37</v>
      </c>
      <c r="T2669" s="1">
        <v>11753.8163507109</v>
      </c>
      <c r="U2669" s="1">
        <v>0.20256135098299849</v>
      </c>
      <c r="V2669" s="3" t="s">
        <v>38</v>
      </c>
    </row>
    <row r="2670" spans="1:22" x14ac:dyDescent="0.3">
      <c r="A2670" s="2" t="s">
        <v>349</v>
      </c>
      <c r="B2670" s="1" t="s">
        <v>23</v>
      </c>
      <c r="C2670" s="1">
        <v>82278.262719703984</v>
      </c>
      <c r="D2670" s="1">
        <v>11079</v>
      </c>
      <c r="E2670" s="1">
        <v>7145</v>
      </c>
      <c r="F2670" s="1">
        <v>3289</v>
      </c>
      <c r="G2670" s="1">
        <v>4983</v>
      </c>
      <c r="H2670" s="1">
        <v>2157</v>
      </c>
      <c r="I2670" s="1">
        <v>4417</v>
      </c>
      <c r="J2670" s="1">
        <v>4794</v>
      </c>
      <c r="K2670" s="1">
        <v>3020.5</v>
      </c>
      <c r="L2670" s="1">
        <v>4054</v>
      </c>
      <c r="M2670" s="1">
        <v>10249</v>
      </c>
      <c r="N2670" s="1">
        <v>44938.5</v>
      </c>
      <c r="O2670" s="1">
        <v>0.1245650997143085</v>
      </c>
      <c r="P2670" s="1">
        <v>0.54617706444642922</v>
      </c>
      <c r="Q2670" s="1" t="s">
        <v>36</v>
      </c>
      <c r="R2670" s="1" t="s">
        <v>25</v>
      </c>
      <c r="S2670" s="1" t="s">
        <v>37</v>
      </c>
      <c r="T2670" s="1">
        <v>11753.8163507109</v>
      </c>
      <c r="U2670" s="1">
        <v>0.32925783583926221</v>
      </c>
      <c r="V2670" s="3" t="s">
        <v>38</v>
      </c>
    </row>
    <row r="2671" spans="1:22" x14ac:dyDescent="0.3">
      <c r="A2671" s="2" t="s">
        <v>349</v>
      </c>
      <c r="B2671" s="1" t="s">
        <v>39</v>
      </c>
      <c r="C2671" s="1">
        <v>82278.262719703984</v>
      </c>
      <c r="D2671" s="1">
        <v>11079</v>
      </c>
      <c r="E2671" s="1">
        <v>5707</v>
      </c>
      <c r="F2671" s="1">
        <v>2792</v>
      </c>
      <c r="G2671" s="1">
        <v>4325</v>
      </c>
      <c r="H2671" s="1">
        <v>4064</v>
      </c>
      <c r="I2671" s="1">
        <v>7045</v>
      </c>
      <c r="J2671" s="1">
        <v>5694</v>
      </c>
      <c r="K2671" s="1">
        <v>3020.5</v>
      </c>
      <c r="L2671" s="1">
        <v>1968</v>
      </c>
      <c r="M2671" s="1">
        <v>10249</v>
      </c>
      <c r="N2671" s="1">
        <v>45694.5</v>
      </c>
      <c r="O2671" s="1">
        <v>0.1245650997143085</v>
      </c>
      <c r="P2671" s="1">
        <v>0.55536539651629135</v>
      </c>
      <c r="Q2671" s="1" t="s">
        <v>36</v>
      </c>
      <c r="R2671" s="1" t="s">
        <v>25</v>
      </c>
      <c r="S2671" s="1" t="s">
        <v>37</v>
      </c>
      <c r="T2671" s="1">
        <v>11753.8163507109</v>
      </c>
      <c r="U2671" s="1">
        <v>0.32006950376940008</v>
      </c>
      <c r="V2671" s="3" t="s">
        <v>38</v>
      </c>
    </row>
    <row r="2672" spans="1:22" x14ac:dyDescent="0.3">
      <c r="A2672" s="2" t="s">
        <v>349</v>
      </c>
      <c r="B2672" s="1" t="s">
        <v>28</v>
      </c>
      <c r="C2672" s="1">
        <v>82278.262719703984</v>
      </c>
      <c r="D2672" s="1">
        <v>11079</v>
      </c>
      <c r="E2672" s="1">
        <v>4814</v>
      </c>
      <c r="F2672" s="1">
        <v>5873</v>
      </c>
      <c r="G2672" s="1">
        <v>4448</v>
      </c>
      <c r="H2672" s="1">
        <v>2749</v>
      </c>
      <c r="I2672" s="1">
        <v>7948</v>
      </c>
      <c r="J2672" s="1">
        <v>2375</v>
      </c>
      <c r="K2672" s="1">
        <v>3601</v>
      </c>
      <c r="L2672" s="1">
        <v>3851</v>
      </c>
      <c r="M2672" s="1">
        <v>10249</v>
      </c>
      <c r="N2672" s="1">
        <v>46738</v>
      </c>
      <c r="O2672" s="1">
        <v>0.1245650997143085</v>
      </c>
      <c r="P2672" s="1">
        <v>0.56804796862594897</v>
      </c>
      <c r="Q2672" s="1" t="s">
        <v>36</v>
      </c>
      <c r="R2672" s="1" t="s">
        <v>25</v>
      </c>
      <c r="S2672" s="1" t="s">
        <v>37</v>
      </c>
      <c r="T2672" s="1">
        <v>11753.8163507109</v>
      </c>
      <c r="U2672" s="1">
        <v>0.30738693165974251</v>
      </c>
      <c r="V2672" s="3" t="s">
        <v>38</v>
      </c>
    </row>
    <row r="2673" spans="1:22" x14ac:dyDescent="0.3">
      <c r="A2673" s="2" t="s">
        <v>349</v>
      </c>
      <c r="B2673" s="1" t="s">
        <v>29</v>
      </c>
      <c r="C2673" s="1">
        <v>82278.262719703984</v>
      </c>
      <c r="D2673" s="1">
        <v>11079</v>
      </c>
      <c r="E2673" s="1">
        <v>3439</v>
      </c>
      <c r="F2673" s="1">
        <v>3289</v>
      </c>
      <c r="G2673" s="1">
        <v>2590</v>
      </c>
      <c r="H2673" s="1">
        <v>3364</v>
      </c>
      <c r="I2673" s="1">
        <v>6485.8</v>
      </c>
      <c r="J2673" s="1">
        <v>5428</v>
      </c>
      <c r="K2673" s="1">
        <v>3020.5</v>
      </c>
      <c r="L2673" s="1">
        <v>1008</v>
      </c>
      <c r="M2673" s="1">
        <v>10249</v>
      </c>
      <c r="N2673" s="1">
        <v>39703.300000000003</v>
      </c>
      <c r="O2673" s="1">
        <v>0.1245650997143085</v>
      </c>
      <c r="P2673" s="1">
        <v>0.48254908025047383</v>
      </c>
      <c r="Q2673" s="1" t="s">
        <v>36</v>
      </c>
      <c r="R2673" s="1" t="s">
        <v>25</v>
      </c>
      <c r="S2673" s="1" t="s">
        <v>37</v>
      </c>
      <c r="T2673" s="1">
        <v>11753.8163507109</v>
      </c>
      <c r="U2673" s="1">
        <v>0.39288582003521771</v>
      </c>
      <c r="V2673" s="3" t="s">
        <v>38</v>
      </c>
    </row>
    <row r="2674" spans="1:22" x14ac:dyDescent="0.3">
      <c r="A2674" s="2" t="s">
        <v>349</v>
      </c>
      <c r="B2674" s="1" t="s">
        <v>30</v>
      </c>
      <c r="C2674" s="1">
        <v>82278.262719703984</v>
      </c>
      <c r="D2674" s="1">
        <v>11079</v>
      </c>
      <c r="E2674" s="1">
        <v>2646</v>
      </c>
      <c r="F2674" s="1">
        <v>3289</v>
      </c>
      <c r="G2674" s="1">
        <v>3841</v>
      </c>
      <c r="H2674" s="1">
        <v>1205</v>
      </c>
      <c r="I2674" s="1">
        <v>6485.8</v>
      </c>
      <c r="J2674" s="1">
        <v>5681</v>
      </c>
      <c r="K2674" s="1">
        <v>3020.5</v>
      </c>
      <c r="L2674" s="1">
        <v>3234</v>
      </c>
      <c r="M2674" s="1">
        <v>10249</v>
      </c>
      <c r="N2674" s="1">
        <v>40481.300000000003</v>
      </c>
      <c r="O2674" s="1">
        <v>0.1245650997143085</v>
      </c>
      <c r="P2674" s="1">
        <v>0.49200479764512028</v>
      </c>
      <c r="Q2674" s="1" t="s">
        <v>36</v>
      </c>
      <c r="R2674" s="1" t="s">
        <v>25</v>
      </c>
      <c r="S2674" s="1" t="s">
        <v>37</v>
      </c>
      <c r="T2674" s="1">
        <v>11753.8163507109</v>
      </c>
      <c r="U2674" s="1">
        <v>0.3834301026405712</v>
      </c>
      <c r="V2674" s="3" t="s">
        <v>38</v>
      </c>
    </row>
    <row r="2675" spans="1:22" x14ac:dyDescent="0.3">
      <c r="A2675" s="2" t="s">
        <v>349</v>
      </c>
      <c r="B2675" s="1" t="s">
        <v>31</v>
      </c>
      <c r="C2675" s="1">
        <v>82278.262719703984</v>
      </c>
      <c r="D2675" s="1">
        <v>11079</v>
      </c>
      <c r="E2675" s="1">
        <v>3815</v>
      </c>
      <c r="F2675" s="1">
        <v>3374</v>
      </c>
      <c r="G2675" s="1">
        <v>2237</v>
      </c>
      <c r="H2675" s="1">
        <v>1419</v>
      </c>
      <c r="I2675" s="1">
        <v>7504</v>
      </c>
      <c r="J2675" s="1">
        <v>3191</v>
      </c>
      <c r="K2675" s="1">
        <v>2440</v>
      </c>
      <c r="L2675" s="1">
        <v>1912</v>
      </c>
      <c r="M2675" s="1">
        <v>10249</v>
      </c>
      <c r="N2675" s="1">
        <v>36971</v>
      </c>
      <c r="O2675" s="1">
        <v>0.1245650997143085</v>
      </c>
      <c r="P2675" s="1">
        <v>0.44934103830009758</v>
      </c>
      <c r="Q2675" s="1" t="s">
        <v>36</v>
      </c>
      <c r="R2675" s="1" t="s">
        <v>25</v>
      </c>
      <c r="S2675" s="1" t="s">
        <v>37</v>
      </c>
      <c r="T2675" s="1">
        <v>11753.8163507109</v>
      </c>
      <c r="U2675" s="1">
        <v>0.4260938619855939</v>
      </c>
      <c r="V2675" s="3" t="s">
        <v>38</v>
      </c>
    </row>
    <row r="2676" spans="1:22" x14ac:dyDescent="0.3">
      <c r="A2676" s="2" t="s">
        <v>349</v>
      </c>
      <c r="B2676" s="1" t="s">
        <v>32</v>
      </c>
      <c r="C2676" s="1">
        <v>82278.262719703984</v>
      </c>
      <c r="D2676" s="1">
        <v>11079</v>
      </c>
      <c r="E2676" s="1">
        <v>2046</v>
      </c>
      <c r="F2676" s="1">
        <v>1117</v>
      </c>
      <c r="G2676" s="1">
        <v>1311</v>
      </c>
      <c r="H2676" s="1">
        <v>6346</v>
      </c>
      <c r="I2676" s="1">
        <v>6485.8</v>
      </c>
      <c r="J2676" s="1">
        <v>5147</v>
      </c>
      <c r="K2676" s="1">
        <v>3020.5</v>
      </c>
      <c r="L2676" s="1">
        <v>2352</v>
      </c>
      <c r="M2676" s="1">
        <v>10249</v>
      </c>
      <c r="N2676" s="1">
        <v>38904.300000000003</v>
      </c>
      <c r="O2676" s="1">
        <v>0.1245650997143085</v>
      </c>
      <c r="P2676" s="1">
        <v>0.4728381314094422</v>
      </c>
      <c r="Q2676" s="1" t="s">
        <v>36</v>
      </c>
      <c r="R2676" s="1" t="s">
        <v>25</v>
      </c>
      <c r="S2676" s="1" t="s">
        <v>37</v>
      </c>
      <c r="T2676" s="1">
        <v>11753.8163507109</v>
      </c>
      <c r="U2676" s="1">
        <v>0.40259676887624929</v>
      </c>
      <c r="V2676" s="3" t="s">
        <v>38</v>
      </c>
    </row>
    <row r="2677" spans="1:22" x14ac:dyDescent="0.3">
      <c r="A2677" s="2" t="s">
        <v>349</v>
      </c>
      <c r="B2677" s="1" t="s">
        <v>33</v>
      </c>
      <c r="C2677" s="1">
        <v>82278.262719703984</v>
      </c>
      <c r="D2677" s="1">
        <v>11079</v>
      </c>
      <c r="E2677" s="1">
        <v>7962</v>
      </c>
      <c r="F2677" s="1">
        <v>3289</v>
      </c>
      <c r="G2677" s="1">
        <v>3102</v>
      </c>
      <c r="H2677" s="1">
        <v>4097</v>
      </c>
      <c r="I2677" s="1">
        <v>6485.8</v>
      </c>
      <c r="J2677" s="1">
        <v>2002</v>
      </c>
      <c r="K2677" s="1">
        <v>3020.5</v>
      </c>
      <c r="L2677" s="1">
        <v>1762</v>
      </c>
      <c r="M2677" s="1">
        <v>10249</v>
      </c>
      <c r="N2677" s="1">
        <v>42799.3</v>
      </c>
      <c r="O2677" s="1">
        <v>0.1245650997143085</v>
      </c>
      <c r="P2677" s="1">
        <v>0.52017748777467121</v>
      </c>
      <c r="Q2677" s="1" t="s">
        <v>36</v>
      </c>
      <c r="R2677" s="1" t="s">
        <v>25</v>
      </c>
      <c r="S2677" s="1" t="s">
        <v>37</v>
      </c>
      <c r="T2677" s="1">
        <v>11753.8163507109</v>
      </c>
      <c r="U2677" s="1">
        <v>0.35525741251102028</v>
      </c>
      <c r="V2677" s="3" t="s">
        <v>38</v>
      </c>
    </row>
    <row r="2678" spans="1:22" x14ac:dyDescent="0.3">
      <c r="A2678" s="2" t="s">
        <v>349</v>
      </c>
      <c r="B2678" s="1" t="s">
        <v>40</v>
      </c>
      <c r="C2678" s="1">
        <v>82278.262719703984</v>
      </c>
      <c r="D2678" s="1">
        <v>11079</v>
      </c>
      <c r="E2678" s="1">
        <v>6579</v>
      </c>
      <c r="F2678" s="1">
        <v>3289</v>
      </c>
      <c r="G2678" s="1">
        <v>4297</v>
      </c>
      <c r="H2678" s="1">
        <v>5799</v>
      </c>
      <c r="I2678" s="1">
        <v>5515</v>
      </c>
      <c r="J2678" s="1">
        <v>3572</v>
      </c>
      <c r="K2678" s="1">
        <v>3020.5</v>
      </c>
      <c r="L2678" s="1">
        <v>3420</v>
      </c>
      <c r="M2678" s="1">
        <v>10249</v>
      </c>
      <c r="N2678" s="1">
        <v>46570.5</v>
      </c>
      <c r="O2678" s="1">
        <v>0.1245650997143085</v>
      </c>
      <c r="P2678" s="1">
        <v>0.56601219399406821</v>
      </c>
      <c r="Q2678" s="1" t="s">
        <v>36</v>
      </c>
      <c r="R2678" s="1" t="s">
        <v>25</v>
      </c>
      <c r="S2678" s="1" t="s">
        <v>37</v>
      </c>
      <c r="T2678" s="1">
        <v>11753.8163507109</v>
      </c>
      <c r="U2678" s="1">
        <v>0.30942270629162327</v>
      </c>
      <c r="V2678" s="3" t="s">
        <v>38</v>
      </c>
    </row>
    <row r="2679" spans="1:22" x14ac:dyDescent="0.3">
      <c r="A2679" s="2" t="s">
        <v>350</v>
      </c>
      <c r="B2679" s="1" t="s">
        <v>23</v>
      </c>
      <c r="C2679" s="1">
        <v>82278.262719703984</v>
      </c>
      <c r="D2679" s="1">
        <v>13222</v>
      </c>
      <c r="E2679" s="1">
        <v>5166</v>
      </c>
      <c r="F2679" s="1">
        <v>3148.5</v>
      </c>
      <c r="G2679" s="1">
        <v>2741</v>
      </c>
      <c r="H2679" s="1">
        <v>3764</v>
      </c>
      <c r="I2679" s="1">
        <v>3848</v>
      </c>
      <c r="J2679" s="1">
        <v>2972</v>
      </c>
      <c r="K2679" s="1">
        <v>4147.5</v>
      </c>
      <c r="L2679" s="1">
        <v>566</v>
      </c>
      <c r="M2679" s="1">
        <v>13253</v>
      </c>
      <c r="N2679" s="1">
        <v>39575</v>
      </c>
      <c r="O2679" s="1">
        <v>0.1610753504257714</v>
      </c>
      <c r="P2679" s="1">
        <v>0.48098973765184511</v>
      </c>
      <c r="Q2679" s="1" t="s">
        <v>36</v>
      </c>
      <c r="R2679" s="1" t="s">
        <v>25</v>
      </c>
      <c r="S2679" s="1" t="s">
        <v>37</v>
      </c>
      <c r="T2679" s="1">
        <v>11753.8163507109</v>
      </c>
      <c r="U2679" s="1">
        <v>0.35793491192238358</v>
      </c>
      <c r="V2679" s="3" t="s">
        <v>38</v>
      </c>
    </row>
    <row r="2680" spans="1:22" x14ac:dyDescent="0.3">
      <c r="A2680" s="2" t="s">
        <v>350</v>
      </c>
      <c r="B2680" s="1" t="s">
        <v>28</v>
      </c>
      <c r="C2680" s="1">
        <v>82278.262719703984</v>
      </c>
      <c r="D2680" s="1">
        <v>13222</v>
      </c>
      <c r="E2680" s="1">
        <v>7027</v>
      </c>
      <c r="F2680" s="1">
        <v>3148.5</v>
      </c>
      <c r="G2680" s="1">
        <v>2848</v>
      </c>
      <c r="H2680" s="1">
        <v>6682</v>
      </c>
      <c r="I2680" s="1">
        <v>3848</v>
      </c>
      <c r="J2680" s="1">
        <v>2317</v>
      </c>
      <c r="K2680" s="1">
        <v>4147.5</v>
      </c>
      <c r="L2680" s="1">
        <v>2779</v>
      </c>
      <c r="M2680" s="1">
        <v>13253</v>
      </c>
      <c r="N2680" s="1">
        <v>46019</v>
      </c>
      <c r="O2680" s="1">
        <v>0.1610753504257714</v>
      </c>
      <c r="P2680" s="1">
        <v>0.55930933005686057</v>
      </c>
      <c r="Q2680" s="1" t="s">
        <v>36</v>
      </c>
      <c r="R2680" s="1" t="s">
        <v>25</v>
      </c>
      <c r="S2680" s="1" t="s">
        <v>37</v>
      </c>
      <c r="T2680" s="1">
        <v>11753.8163507109</v>
      </c>
      <c r="U2680" s="1">
        <v>0.27961531951736812</v>
      </c>
      <c r="V2680" s="3" t="s">
        <v>38</v>
      </c>
    </row>
    <row r="2681" spans="1:22" x14ac:dyDescent="0.3">
      <c r="A2681" s="2" t="s">
        <v>350</v>
      </c>
      <c r="B2681" s="1" t="s">
        <v>29</v>
      </c>
      <c r="C2681" s="1">
        <v>82278.262719703984</v>
      </c>
      <c r="D2681" s="1">
        <v>13222</v>
      </c>
      <c r="E2681" s="1">
        <v>5351</v>
      </c>
      <c r="F2681" s="1">
        <v>1644</v>
      </c>
      <c r="G2681" s="1">
        <v>1924</v>
      </c>
      <c r="H2681" s="1">
        <v>1964</v>
      </c>
      <c r="I2681" s="1">
        <v>3848</v>
      </c>
      <c r="J2681" s="1">
        <v>1806</v>
      </c>
      <c r="K2681" s="1">
        <v>4147.5</v>
      </c>
      <c r="L2681" s="1">
        <v>4019</v>
      </c>
      <c r="M2681" s="1">
        <v>13253</v>
      </c>
      <c r="N2681" s="1">
        <v>37925.5</v>
      </c>
      <c r="O2681" s="1">
        <v>0.1610753504257714</v>
      </c>
      <c r="P2681" s="1">
        <v>0.46094191523221861</v>
      </c>
      <c r="Q2681" s="1" t="s">
        <v>36</v>
      </c>
      <c r="R2681" s="1" t="s">
        <v>25</v>
      </c>
      <c r="S2681" s="1" t="s">
        <v>37</v>
      </c>
      <c r="T2681" s="1">
        <v>11753.8163507109</v>
      </c>
      <c r="U2681" s="1">
        <v>0.37798273434201007</v>
      </c>
      <c r="V2681" s="3" t="s">
        <v>38</v>
      </c>
    </row>
    <row r="2682" spans="1:22" x14ac:dyDescent="0.3">
      <c r="A2682" s="2" t="s">
        <v>350</v>
      </c>
      <c r="B2682" s="1" t="s">
        <v>30</v>
      </c>
      <c r="C2682" s="1">
        <v>82278.262719703984</v>
      </c>
      <c r="D2682" s="1">
        <v>13222</v>
      </c>
      <c r="E2682" s="1">
        <v>7236</v>
      </c>
      <c r="F2682" s="1">
        <v>3148.5</v>
      </c>
      <c r="G2682" s="1">
        <v>3268</v>
      </c>
      <c r="H2682" s="1">
        <v>6546</v>
      </c>
      <c r="I2682" s="1">
        <v>3848</v>
      </c>
      <c r="J2682" s="1">
        <v>874</v>
      </c>
      <c r="K2682" s="1">
        <v>4147.5</v>
      </c>
      <c r="L2682" s="1">
        <v>520</v>
      </c>
      <c r="M2682" s="1">
        <v>13253</v>
      </c>
      <c r="N2682" s="1">
        <v>42810</v>
      </c>
      <c r="O2682" s="1">
        <v>0.1610753504257714</v>
      </c>
      <c r="P2682" s="1">
        <v>0.52030753427354348</v>
      </c>
      <c r="Q2682" s="1" t="s">
        <v>36</v>
      </c>
      <c r="R2682" s="1" t="s">
        <v>25</v>
      </c>
      <c r="S2682" s="1" t="s">
        <v>37</v>
      </c>
      <c r="T2682" s="1">
        <v>11753.8163507109</v>
      </c>
      <c r="U2682" s="1">
        <v>0.31861711530068509</v>
      </c>
      <c r="V2682" s="3" t="s">
        <v>38</v>
      </c>
    </row>
    <row r="2683" spans="1:22" x14ac:dyDescent="0.3">
      <c r="A2683" s="2" t="s">
        <v>350</v>
      </c>
      <c r="B2683" s="1" t="s">
        <v>31</v>
      </c>
      <c r="C2683" s="1">
        <v>82278.262719703984</v>
      </c>
      <c r="D2683" s="1">
        <v>13222</v>
      </c>
      <c r="E2683" s="1">
        <v>7415</v>
      </c>
      <c r="F2683" s="1">
        <v>4653</v>
      </c>
      <c r="G2683" s="1">
        <v>2162</v>
      </c>
      <c r="H2683" s="1">
        <v>3374</v>
      </c>
      <c r="I2683" s="1">
        <v>3848</v>
      </c>
      <c r="J2683" s="1">
        <v>3315</v>
      </c>
      <c r="K2683" s="1">
        <v>3845</v>
      </c>
      <c r="L2683" s="1">
        <v>3110</v>
      </c>
      <c r="M2683" s="1">
        <v>13253</v>
      </c>
      <c r="N2683" s="1">
        <v>44944</v>
      </c>
      <c r="O2683" s="1">
        <v>0.1610753504257714</v>
      </c>
      <c r="P2683" s="1">
        <v>0.54624391077762535</v>
      </c>
      <c r="Q2683" s="1" t="s">
        <v>36</v>
      </c>
      <c r="R2683" s="1" t="s">
        <v>25</v>
      </c>
      <c r="S2683" s="1" t="s">
        <v>37</v>
      </c>
      <c r="T2683" s="1">
        <v>11753.8163507109</v>
      </c>
      <c r="U2683" s="1">
        <v>0.29268073879660328</v>
      </c>
      <c r="V2683" s="3" t="s">
        <v>38</v>
      </c>
    </row>
    <row r="2684" spans="1:22" x14ac:dyDescent="0.3">
      <c r="A2684" s="2" t="s">
        <v>350</v>
      </c>
      <c r="B2684" s="1" t="s">
        <v>32</v>
      </c>
      <c r="C2684" s="1">
        <v>82278.262719703984</v>
      </c>
      <c r="D2684" s="1">
        <v>13222</v>
      </c>
      <c r="E2684" s="1">
        <v>7865</v>
      </c>
      <c r="F2684" s="1">
        <v>3148.5</v>
      </c>
      <c r="G2684" s="1">
        <v>2308</v>
      </c>
      <c r="H2684" s="1">
        <v>3852</v>
      </c>
      <c r="I2684" s="1">
        <v>3848</v>
      </c>
      <c r="J2684" s="1">
        <v>5568</v>
      </c>
      <c r="K2684" s="1">
        <v>4450</v>
      </c>
      <c r="L2684" s="1">
        <v>882</v>
      </c>
      <c r="M2684" s="1">
        <v>13253</v>
      </c>
      <c r="N2684" s="1">
        <v>45143.5</v>
      </c>
      <c r="O2684" s="1">
        <v>0.1610753504257714</v>
      </c>
      <c r="P2684" s="1">
        <v>0.54866860951828345</v>
      </c>
      <c r="Q2684" s="1" t="s">
        <v>36</v>
      </c>
      <c r="R2684" s="1" t="s">
        <v>25</v>
      </c>
      <c r="S2684" s="1" t="s">
        <v>37</v>
      </c>
      <c r="T2684" s="1">
        <v>11753.8163507109</v>
      </c>
      <c r="U2684" s="1">
        <v>0.29025604005594519</v>
      </c>
      <c r="V2684" s="3" t="s">
        <v>38</v>
      </c>
    </row>
    <row r="2685" spans="1:22" x14ac:dyDescent="0.3">
      <c r="A2685" s="2" t="s">
        <v>350</v>
      </c>
      <c r="B2685" s="1" t="s">
        <v>33</v>
      </c>
      <c r="C2685" s="1">
        <v>82278.262719703984</v>
      </c>
      <c r="D2685" s="1">
        <v>13222</v>
      </c>
      <c r="E2685" s="1">
        <v>5694</v>
      </c>
      <c r="F2685" s="1">
        <v>3148.5</v>
      </c>
      <c r="G2685" s="1">
        <v>4242</v>
      </c>
      <c r="H2685" s="1">
        <v>4366</v>
      </c>
      <c r="I2685" s="1">
        <v>3848</v>
      </c>
      <c r="J2685" s="1">
        <v>5328</v>
      </c>
      <c r="K2685" s="1">
        <v>4147.5</v>
      </c>
      <c r="L2685" s="1">
        <v>2964</v>
      </c>
      <c r="M2685" s="1">
        <v>13253</v>
      </c>
      <c r="N2685" s="1">
        <v>46960</v>
      </c>
      <c r="O2685" s="1">
        <v>0.1610753504257714</v>
      </c>
      <c r="P2685" s="1">
        <v>0.57074612963059113</v>
      </c>
      <c r="Q2685" s="1" t="s">
        <v>36</v>
      </c>
      <c r="R2685" s="1" t="s">
        <v>25</v>
      </c>
      <c r="S2685" s="1" t="s">
        <v>37</v>
      </c>
      <c r="T2685" s="1">
        <v>11753.8163507109</v>
      </c>
      <c r="U2685" s="1">
        <v>0.26817851994363762</v>
      </c>
      <c r="V2685" s="3" t="s">
        <v>38</v>
      </c>
    </row>
    <row r="2686" spans="1:22" x14ac:dyDescent="0.3">
      <c r="A2686" s="2" t="s">
        <v>351</v>
      </c>
      <c r="B2686" s="1" t="s">
        <v>23</v>
      </c>
      <c r="C2686" s="1">
        <v>82278.262719703984</v>
      </c>
      <c r="D2686" s="1">
        <v>13046</v>
      </c>
      <c r="E2686" s="1">
        <v>3028</v>
      </c>
      <c r="F2686" s="1">
        <v>4678</v>
      </c>
      <c r="G2686" s="1">
        <v>4873</v>
      </c>
      <c r="H2686" s="1">
        <v>3287</v>
      </c>
      <c r="I2686" s="1">
        <v>3170</v>
      </c>
      <c r="J2686" s="1">
        <v>683</v>
      </c>
      <c r="K2686" s="1">
        <v>2384</v>
      </c>
      <c r="L2686" s="1">
        <v>2945</v>
      </c>
      <c r="M2686" s="1">
        <v>13898.5</v>
      </c>
      <c r="N2686" s="1">
        <v>38094</v>
      </c>
      <c r="O2686" s="1">
        <v>0.2183322715648198</v>
      </c>
      <c r="P2686" s="1">
        <v>0.46298984374249857</v>
      </c>
      <c r="Q2686" s="1" t="s">
        <v>36</v>
      </c>
      <c r="R2686" s="1" t="s">
        <v>25</v>
      </c>
      <c r="S2686" s="1" t="s">
        <v>37</v>
      </c>
      <c r="T2686" s="1">
        <v>11753.8163507109</v>
      </c>
      <c r="U2686" s="1">
        <v>0.31867788469268149</v>
      </c>
      <c r="V2686" s="3" t="s">
        <v>38</v>
      </c>
    </row>
    <row r="2687" spans="1:22" x14ac:dyDescent="0.3">
      <c r="A2687" s="2" t="s">
        <v>351</v>
      </c>
      <c r="B2687" s="1" t="s">
        <v>39</v>
      </c>
      <c r="C2687" s="1">
        <v>82278.262719703984</v>
      </c>
      <c r="D2687" s="1">
        <v>13046</v>
      </c>
      <c r="E2687" s="1">
        <v>5165</v>
      </c>
      <c r="F2687" s="1">
        <v>1490</v>
      </c>
      <c r="G2687" s="1">
        <v>2795</v>
      </c>
      <c r="H2687" s="1">
        <v>2375</v>
      </c>
      <c r="I2687" s="1">
        <v>2031</v>
      </c>
      <c r="J2687" s="1">
        <v>1576</v>
      </c>
      <c r="K2687" s="1">
        <v>2384</v>
      </c>
      <c r="L2687" s="1">
        <v>5470</v>
      </c>
      <c r="M2687" s="1">
        <v>13898.5</v>
      </c>
      <c r="N2687" s="1">
        <v>36332</v>
      </c>
      <c r="O2687" s="1">
        <v>0.2183322715648198</v>
      </c>
      <c r="P2687" s="1">
        <v>0.44157471000295218</v>
      </c>
      <c r="Q2687" s="1" t="s">
        <v>36</v>
      </c>
      <c r="R2687" s="1" t="s">
        <v>25</v>
      </c>
      <c r="S2687" s="1" t="s">
        <v>37</v>
      </c>
      <c r="T2687" s="1">
        <v>11753.8163507109</v>
      </c>
      <c r="U2687" s="1">
        <v>0.340093018432228</v>
      </c>
      <c r="V2687" s="3" t="s">
        <v>38</v>
      </c>
    </row>
    <row r="2688" spans="1:22" x14ac:dyDescent="0.3">
      <c r="A2688" s="2" t="s">
        <v>351</v>
      </c>
      <c r="B2688" s="1" t="s">
        <v>28</v>
      </c>
      <c r="C2688" s="1">
        <v>82278.262719703984</v>
      </c>
      <c r="D2688" s="1">
        <v>13046</v>
      </c>
      <c r="E2688" s="1">
        <v>3593</v>
      </c>
      <c r="F2688" s="1">
        <v>3658.75</v>
      </c>
      <c r="G2688" s="1">
        <v>3994</v>
      </c>
      <c r="H2688" s="1">
        <v>6179</v>
      </c>
      <c r="I2688" s="1">
        <v>2794.8</v>
      </c>
      <c r="J2688" s="1">
        <v>3376</v>
      </c>
      <c r="K2688" s="1">
        <v>2384</v>
      </c>
      <c r="L2688" s="1">
        <v>1377</v>
      </c>
      <c r="M2688" s="1">
        <v>13898.5</v>
      </c>
      <c r="N2688" s="1">
        <v>40402.550000000003</v>
      </c>
      <c r="O2688" s="1">
        <v>0.2183322715648198</v>
      </c>
      <c r="P2688" s="1">
        <v>0.4910476797211763</v>
      </c>
      <c r="Q2688" s="1" t="s">
        <v>36</v>
      </c>
      <c r="R2688" s="1" t="s">
        <v>25</v>
      </c>
      <c r="S2688" s="1" t="s">
        <v>37</v>
      </c>
      <c r="T2688" s="1">
        <v>11753.8163507109</v>
      </c>
      <c r="U2688" s="1">
        <v>0.29062004871400388</v>
      </c>
      <c r="V2688" s="3" t="s">
        <v>38</v>
      </c>
    </row>
    <row r="2689" spans="1:22" x14ac:dyDescent="0.3">
      <c r="A2689" s="2" t="s">
        <v>351</v>
      </c>
      <c r="B2689" s="1" t="s">
        <v>29</v>
      </c>
      <c r="C2689" s="1">
        <v>82278.262719703984</v>
      </c>
      <c r="D2689" s="1">
        <v>13046</v>
      </c>
      <c r="E2689" s="1">
        <v>4492</v>
      </c>
      <c r="F2689" s="1">
        <v>2765</v>
      </c>
      <c r="G2689" s="1">
        <v>2406</v>
      </c>
      <c r="H2689" s="1">
        <v>4645</v>
      </c>
      <c r="I2689" s="1">
        <v>2794.8</v>
      </c>
      <c r="J2689" s="1">
        <v>4257</v>
      </c>
      <c r="K2689" s="1">
        <v>881</v>
      </c>
      <c r="L2689" s="1">
        <v>5815</v>
      </c>
      <c r="M2689" s="1">
        <v>13898.5</v>
      </c>
      <c r="N2689" s="1">
        <v>41101.800000000003</v>
      </c>
      <c r="O2689" s="1">
        <v>0.2183322715648198</v>
      </c>
      <c r="P2689" s="1">
        <v>0.49954627919187877</v>
      </c>
      <c r="Q2689" s="1" t="s">
        <v>36</v>
      </c>
      <c r="R2689" s="1" t="s">
        <v>25</v>
      </c>
      <c r="S2689" s="1" t="s">
        <v>37</v>
      </c>
      <c r="T2689" s="1">
        <v>11753.8163507109</v>
      </c>
      <c r="U2689" s="1">
        <v>0.28212144924330129</v>
      </c>
      <c r="V2689" s="3" t="s">
        <v>38</v>
      </c>
    </row>
    <row r="2690" spans="1:22" x14ac:dyDescent="0.3">
      <c r="A2690" s="2" t="s">
        <v>351</v>
      </c>
      <c r="B2690" s="1" t="s">
        <v>30</v>
      </c>
      <c r="C2690" s="1">
        <v>82278.262719703984</v>
      </c>
      <c r="D2690" s="1">
        <v>13046</v>
      </c>
      <c r="E2690" s="1">
        <v>2209</v>
      </c>
      <c r="F2690" s="1">
        <v>3658.75</v>
      </c>
      <c r="G2690" s="1">
        <v>4476</v>
      </c>
      <c r="H2690" s="1">
        <v>6807</v>
      </c>
      <c r="I2690" s="1">
        <v>919</v>
      </c>
      <c r="J2690" s="1">
        <v>3033</v>
      </c>
      <c r="K2690" s="1">
        <v>2384</v>
      </c>
      <c r="L2690" s="1">
        <v>557</v>
      </c>
      <c r="M2690" s="1">
        <v>13898.5</v>
      </c>
      <c r="N2690" s="1">
        <v>37089.75</v>
      </c>
      <c r="O2690" s="1">
        <v>0.2183322715648198</v>
      </c>
      <c r="P2690" s="1">
        <v>0.45078431136001312</v>
      </c>
      <c r="Q2690" s="1" t="s">
        <v>36</v>
      </c>
      <c r="R2690" s="1" t="s">
        <v>25</v>
      </c>
      <c r="S2690" s="1" t="s">
        <v>37</v>
      </c>
      <c r="T2690" s="1">
        <v>11753.8163507109</v>
      </c>
      <c r="U2690" s="1">
        <v>0.33088341707516711</v>
      </c>
      <c r="V2690" s="3" t="s">
        <v>38</v>
      </c>
    </row>
    <row r="2691" spans="1:22" x14ac:dyDescent="0.3">
      <c r="A2691" s="2" t="s">
        <v>351</v>
      </c>
      <c r="B2691" s="1" t="s">
        <v>31</v>
      </c>
      <c r="C2691" s="1">
        <v>82278.262719703984</v>
      </c>
      <c r="D2691" s="1">
        <v>13046</v>
      </c>
      <c r="E2691" s="1">
        <v>7025</v>
      </c>
      <c r="F2691" s="1">
        <v>3658.75</v>
      </c>
      <c r="G2691" s="1">
        <v>2754</v>
      </c>
      <c r="H2691" s="1">
        <v>3021</v>
      </c>
      <c r="I2691" s="1">
        <v>4565</v>
      </c>
      <c r="J2691" s="1">
        <v>4633</v>
      </c>
      <c r="K2691" s="1">
        <v>2384</v>
      </c>
      <c r="L2691" s="1">
        <v>3866</v>
      </c>
      <c r="M2691" s="1">
        <v>13898.5</v>
      </c>
      <c r="N2691" s="1">
        <v>44952.75</v>
      </c>
      <c r="O2691" s="1">
        <v>0.2183322715648198</v>
      </c>
      <c r="P2691" s="1">
        <v>0.54635025721361907</v>
      </c>
      <c r="Q2691" s="1" t="s">
        <v>36</v>
      </c>
      <c r="R2691" s="1" t="s">
        <v>25</v>
      </c>
      <c r="S2691" s="1" t="s">
        <v>37</v>
      </c>
      <c r="T2691" s="1">
        <v>11753.8163507109</v>
      </c>
      <c r="U2691" s="1">
        <v>0.2353174712215611</v>
      </c>
      <c r="V2691" s="3" t="s">
        <v>38</v>
      </c>
    </row>
    <row r="2692" spans="1:22" x14ac:dyDescent="0.3">
      <c r="A2692" s="2" t="s">
        <v>351</v>
      </c>
      <c r="B2692" s="1" t="s">
        <v>32</v>
      </c>
      <c r="C2692" s="1">
        <v>82278.262719703984</v>
      </c>
      <c r="D2692" s="1">
        <v>13046</v>
      </c>
      <c r="E2692" s="1">
        <v>4959</v>
      </c>
      <c r="F2692" s="1">
        <v>5702</v>
      </c>
      <c r="G2692" s="1">
        <v>3432</v>
      </c>
      <c r="H2692" s="1">
        <v>4707</v>
      </c>
      <c r="I2692" s="1">
        <v>2794.8</v>
      </c>
      <c r="J2692" s="1">
        <v>4247</v>
      </c>
      <c r="K2692" s="1">
        <v>3887</v>
      </c>
      <c r="L2692" s="1">
        <v>4721</v>
      </c>
      <c r="M2692" s="1">
        <v>13898.5</v>
      </c>
      <c r="N2692" s="1">
        <v>47495.8</v>
      </c>
      <c r="O2692" s="1">
        <v>0.2183322715648198</v>
      </c>
      <c r="P2692" s="1">
        <v>0.57725817767692988</v>
      </c>
      <c r="Q2692" s="1" t="s">
        <v>36</v>
      </c>
      <c r="R2692" s="1" t="s">
        <v>25</v>
      </c>
      <c r="S2692" s="1" t="s">
        <v>37</v>
      </c>
      <c r="T2692" s="1">
        <v>11753.8163507109</v>
      </c>
      <c r="U2692" s="1">
        <v>0.20440955075825029</v>
      </c>
      <c r="V2692" s="3" t="s">
        <v>38</v>
      </c>
    </row>
    <row r="2693" spans="1:22" x14ac:dyDescent="0.3">
      <c r="A2693" s="2" t="s">
        <v>351</v>
      </c>
      <c r="B2693" s="1" t="s">
        <v>33</v>
      </c>
      <c r="C2693" s="1">
        <v>82278.262719703984</v>
      </c>
      <c r="D2693" s="1">
        <v>13046</v>
      </c>
      <c r="E2693" s="1">
        <v>8755</v>
      </c>
      <c r="F2693" s="1">
        <v>3658.75</v>
      </c>
      <c r="G2693" s="1">
        <v>1378</v>
      </c>
      <c r="H2693" s="1">
        <v>4657</v>
      </c>
      <c r="I2693" s="1">
        <v>3289</v>
      </c>
      <c r="J2693" s="1">
        <v>2459</v>
      </c>
      <c r="K2693" s="1">
        <v>2384</v>
      </c>
      <c r="L2693" s="1">
        <v>3496</v>
      </c>
      <c r="M2693" s="1">
        <v>13898.5</v>
      </c>
      <c r="N2693" s="1">
        <v>43122.75</v>
      </c>
      <c r="O2693" s="1">
        <v>0.2183322715648198</v>
      </c>
      <c r="P2693" s="1">
        <v>0.52410865974292109</v>
      </c>
      <c r="Q2693" s="1" t="s">
        <v>36</v>
      </c>
      <c r="R2693" s="1" t="s">
        <v>25</v>
      </c>
      <c r="S2693" s="1" t="s">
        <v>37</v>
      </c>
      <c r="T2693" s="1">
        <v>11753.8163507109</v>
      </c>
      <c r="U2693" s="1">
        <v>0.25755906869225909</v>
      </c>
      <c r="V2693" s="3" t="s">
        <v>38</v>
      </c>
    </row>
    <row r="2694" spans="1:22" x14ac:dyDescent="0.3">
      <c r="A2694" s="2" t="s">
        <v>352</v>
      </c>
      <c r="B2694" s="1" t="s">
        <v>23</v>
      </c>
      <c r="C2694" s="1">
        <v>55357</v>
      </c>
      <c r="D2694" s="1">
        <v>23578</v>
      </c>
      <c r="E2694" s="1">
        <v>3767</v>
      </c>
      <c r="F2694" s="1">
        <v>3686</v>
      </c>
      <c r="G2694" s="1">
        <v>2615</v>
      </c>
      <c r="H2694" s="1">
        <v>912</v>
      </c>
      <c r="I2694" s="1">
        <v>3550.5</v>
      </c>
      <c r="J2694" s="1">
        <v>5599</v>
      </c>
      <c r="K2694" s="1">
        <v>1484</v>
      </c>
      <c r="L2694" s="1">
        <v>4922</v>
      </c>
      <c r="M2694" s="1">
        <v>10141.66513599435</v>
      </c>
      <c r="N2694" s="1">
        <v>50113.5</v>
      </c>
      <c r="O2694" s="1">
        <v>0.18320474621085589</v>
      </c>
      <c r="P2694" s="1">
        <v>0.90527846523474897</v>
      </c>
      <c r="Q2694" s="1" t="s">
        <v>24</v>
      </c>
      <c r="R2694" s="1" t="s">
        <v>25</v>
      </c>
      <c r="S2694" s="1" t="s">
        <v>26</v>
      </c>
      <c r="T2694" s="1">
        <v>12480</v>
      </c>
      <c r="U2694" s="1">
        <v>-8.8483211445604851E-2</v>
      </c>
      <c r="V2694" s="3" t="s">
        <v>27</v>
      </c>
    </row>
    <row r="2695" spans="1:22" x14ac:dyDescent="0.3">
      <c r="A2695" s="2" t="s">
        <v>352</v>
      </c>
      <c r="B2695" s="1" t="s">
        <v>28</v>
      </c>
      <c r="C2695" s="1">
        <v>82278.262719703984</v>
      </c>
      <c r="D2695" s="1">
        <v>23578</v>
      </c>
      <c r="E2695" s="1">
        <v>7027</v>
      </c>
      <c r="F2695" s="1">
        <v>3686</v>
      </c>
      <c r="G2695" s="1">
        <v>2554</v>
      </c>
      <c r="H2695" s="1">
        <v>4457</v>
      </c>
      <c r="I2695" s="1">
        <v>2180</v>
      </c>
      <c r="J2695" s="1">
        <v>2668</v>
      </c>
      <c r="K2695" s="1">
        <v>3433</v>
      </c>
      <c r="L2695" s="1">
        <v>4221</v>
      </c>
      <c r="M2695" s="1">
        <v>10141.66513599435</v>
      </c>
      <c r="N2695" s="1">
        <v>53804</v>
      </c>
      <c r="O2695" s="1">
        <v>0.1232605648291796</v>
      </c>
      <c r="P2695" s="1">
        <v>0.65392727339532208</v>
      </c>
      <c r="Q2695" s="1" t="s">
        <v>36</v>
      </c>
      <c r="R2695" s="1" t="s">
        <v>25</v>
      </c>
      <c r="S2695" s="1" t="s">
        <v>37</v>
      </c>
      <c r="T2695" s="1">
        <v>5239</v>
      </c>
      <c r="U2695" s="1">
        <v>0.22281216177549831</v>
      </c>
      <c r="V2695" s="3" t="s">
        <v>27</v>
      </c>
    </row>
    <row r="2696" spans="1:22" x14ac:dyDescent="0.3">
      <c r="A2696" s="2" t="s">
        <v>352</v>
      </c>
      <c r="B2696" s="1" t="s">
        <v>29</v>
      </c>
      <c r="C2696" s="1">
        <v>55357</v>
      </c>
      <c r="D2696" s="1">
        <v>23578</v>
      </c>
      <c r="E2696" s="1">
        <v>6879</v>
      </c>
      <c r="F2696" s="1">
        <v>3686</v>
      </c>
      <c r="G2696" s="1">
        <v>4457</v>
      </c>
      <c r="H2696" s="1">
        <v>4579</v>
      </c>
      <c r="I2696" s="1">
        <v>3550.5</v>
      </c>
      <c r="J2696" s="1">
        <v>3558</v>
      </c>
      <c r="K2696" s="1">
        <v>4455</v>
      </c>
      <c r="L2696" s="1">
        <v>1032</v>
      </c>
      <c r="M2696" s="1">
        <v>10141.66513599435</v>
      </c>
      <c r="N2696" s="1">
        <v>55774.5</v>
      </c>
      <c r="O2696" s="1">
        <v>0.18320474621085589</v>
      </c>
      <c r="P2696" s="1">
        <v>1.00754195494698</v>
      </c>
      <c r="Q2696" s="1" t="s">
        <v>24</v>
      </c>
      <c r="R2696" s="1" t="s">
        <v>25</v>
      </c>
      <c r="S2696" s="1" t="s">
        <v>26</v>
      </c>
      <c r="T2696" s="1">
        <v>6819</v>
      </c>
      <c r="U2696" s="1">
        <v>-0.1907467011578364</v>
      </c>
      <c r="V2696" s="3" t="s">
        <v>27</v>
      </c>
    </row>
    <row r="2697" spans="1:22" x14ac:dyDescent="0.3">
      <c r="A2697" s="2" t="s">
        <v>352</v>
      </c>
      <c r="B2697" s="1" t="s">
        <v>31</v>
      </c>
      <c r="C2697" s="1">
        <v>55357</v>
      </c>
      <c r="D2697" s="1">
        <v>23578</v>
      </c>
      <c r="E2697" s="1">
        <v>2237</v>
      </c>
      <c r="F2697" s="1">
        <v>4333</v>
      </c>
      <c r="G2697" s="1">
        <v>3928</v>
      </c>
      <c r="H2697" s="1">
        <v>3161</v>
      </c>
      <c r="I2697" s="1">
        <v>3550.5</v>
      </c>
      <c r="J2697" s="1">
        <v>3947.8</v>
      </c>
      <c r="K2697" s="1">
        <v>3120.4</v>
      </c>
      <c r="L2697" s="1">
        <v>2362</v>
      </c>
      <c r="M2697" s="1">
        <v>10141.66513599435</v>
      </c>
      <c r="N2697" s="1">
        <v>50217.7</v>
      </c>
      <c r="O2697" s="1">
        <v>0.18320474621085589</v>
      </c>
      <c r="P2697" s="1">
        <v>0.90716079267301342</v>
      </c>
      <c r="Q2697" s="1" t="s">
        <v>24</v>
      </c>
      <c r="R2697" s="1" t="s">
        <v>25</v>
      </c>
      <c r="S2697" s="1" t="s">
        <v>26</v>
      </c>
      <c r="T2697" s="1">
        <v>9986</v>
      </c>
      <c r="U2697" s="1">
        <v>-9.0365538883869292E-2</v>
      </c>
      <c r="V2697" s="3" t="s">
        <v>27</v>
      </c>
    </row>
    <row r="2698" spans="1:22" x14ac:dyDescent="0.3">
      <c r="A2698" s="2" t="s">
        <v>352</v>
      </c>
      <c r="B2698" s="1" t="s">
        <v>32</v>
      </c>
      <c r="C2698" s="1">
        <v>55357</v>
      </c>
      <c r="D2698" s="1">
        <v>23578</v>
      </c>
      <c r="E2698" s="1">
        <v>3946</v>
      </c>
      <c r="F2698" s="1">
        <v>4358</v>
      </c>
      <c r="G2698" s="1">
        <v>2266</v>
      </c>
      <c r="H2698" s="1">
        <v>5070</v>
      </c>
      <c r="I2698" s="1">
        <v>4921</v>
      </c>
      <c r="J2698" s="1">
        <v>4744</v>
      </c>
      <c r="K2698" s="1">
        <v>1965</v>
      </c>
      <c r="L2698" s="1">
        <v>3024</v>
      </c>
      <c r="M2698" s="1">
        <v>10141.66513599435</v>
      </c>
      <c r="N2698" s="1">
        <v>53872</v>
      </c>
      <c r="O2698" s="1">
        <v>0.18320474621085589</v>
      </c>
      <c r="P2698" s="1">
        <v>0.9731741243203208</v>
      </c>
      <c r="Q2698" s="1" t="s">
        <v>24</v>
      </c>
      <c r="R2698" s="1" t="s">
        <v>25</v>
      </c>
      <c r="S2698" s="1" t="s">
        <v>26</v>
      </c>
      <c r="T2698" s="1">
        <v>1485</v>
      </c>
      <c r="U2698" s="1">
        <v>-0.15637887053117669</v>
      </c>
      <c r="V2698" s="3" t="s">
        <v>27</v>
      </c>
    </row>
    <row r="2699" spans="1:22" x14ac:dyDescent="0.3">
      <c r="A2699" s="2" t="s">
        <v>352</v>
      </c>
      <c r="B2699" s="1" t="s">
        <v>33</v>
      </c>
      <c r="C2699" s="1">
        <v>55357</v>
      </c>
      <c r="D2699" s="1">
        <v>23578</v>
      </c>
      <c r="E2699" s="1">
        <v>2812</v>
      </c>
      <c r="F2699" s="1">
        <v>2367</v>
      </c>
      <c r="G2699" s="1">
        <v>4849</v>
      </c>
      <c r="H2699" s="1">
        <v>2290</v>
      </c>
      <c r="I2699" s="1">
        <v>3550.5</v>
      </c>
      <c r="J2699" s="1">
        <v>3170</v>
      </c>
      <c r="K2699" s="1">
        <v>4265</v>
      </c>
      <c r="L2699" s="1">
        <v>3026</v>
      </c>
      <c r="M2699" s="1">
        <v>10141.66513599435</v>
      </c>
      <c r="N2699" s="1">
        <v>49907.5</v>
      </c>
      <c r="O2699" s="1">
        <v>0.18320474621085589</v>
      </c>
      <c r="P2699" s="1">
        <v>0.90155716530881369</v>
      </c>
      <c r="Q2699" s="1" t="s">
        <v>24</v>
      </c>
      <c r="R2699" s="1" t="s">
        <v>25</v>
      </c>
      <c r="S2699" s="1" t="s">
        <v>26</v>
      </c>
      <c r="T2699" s="1">
        <v>9000</v>
      </c>
      <c r="U2699" s="1">
        <v>-8.4761911519669567E-2</v>
      </c>
      <c r="V2699" s="3" t="s">
        <v>27</v>
      </c>
    </row>
    <row r="2700" spans="1:22" x14ac:dyDescent="0.3">
      <c r="A2700" s="2" t="s">
        <v>353</v>
      </c>
      <c r="B2700" s="1" t="s">
        <v>23</v>
      </c>
      <c r="C2700" s="1">
        <v>82278.262719703984</v>
      </c>
      <c r="D2700" s="1">
        <v>12974</v>
      </c>
      <c r="E2700" s="1">
        <v>6752</v>
      </c>
      <c r="F2700" s="1">
        <v>4742.333333333333</v>
      </c>
      <c r="G2700" s="1">
        <v>4120</v>
      </c>
      <c r="H2700" s="1">
        <v>6720</v>
      </c>
      <c r="I2700" s="1">
        <v>6091</v>
      </c>
      <c r="J2700" s="1">
        <v>1707</v>
      </c>
      <c r="K2700" s="1">
        <v>1977.4</v>
      </c>
      <c r="L2700" s="1">
        <v>4324</v>
      </c>
      <c r="M2700" s="1">
        <v>10141.66513599435</v>
      </c>
      <c r="N2700" s="1">
        <v>49407.73333333333</v>
      </c>
      <c r="O2700" s="1">
        <v>0.1232605648291796</v>
      </c>
      <c r="P2700" s="1">
        <v>0.60049558291780969</v>
      </c>
      <c r="Q2700" s="1" t="s">
        <v>36</v>
      </c>
      <c r="R2700" s="1" t="s">
        <v>25</v>
      </c>
      <c r="S2700" s="1" t="s">
        <v>37</v>
      </c>
      <c r="T2700" s="1">
        <v>11753.8163507109</v>
      </c>
      <c r="U2700" s="1">
        <v>0.27624385225301068</v>
      </c>
      <c r="V2700" s="3" t="s">
        <v>38</v>
      </c>
    </row>
    <row r="2701" spans="1:22" x14ac:dyDescent="0.3">
      <c r="A2701" s="2" t="s">
        <v>353</v>
      </c>
      <c r="B2701" s="1" t="s">
        <v>39</v>
      </c>
      <c r="C2701" s="1">
        <v>82278.262719703984</v>
      </c>
      <c r="D2701" s="1">
        <v>12974</v>
      </c>
      <c r="E2701" s="1">
        <v>6688</v>
      </c>
      <c r="F2701" s="1">
        <v>4742.333333333333</v>
      </c>
      <c r="G2701" s="1">
        <v>2430</v>
      </c>
      <c r="H2701" s="1">
        <v>4733</v>
      </c>
      <c r="I2701" s="1">
        <v>1978</v>
      </c>
      <c r="J2701" s="1">
        <v>4368</v>
      </c>
      <c r="K2701" s="1">
        <v>1977.4</v>
      </c>
      <c r="L2701" s="1">
        <v>1625</v>
      </c>
      <c r="M2701" s="1">
        <v>10141.66513599435</v>
      </c>
      <c r="N2701" s="1">
        <v>41515.73333333333</v>
      </c>
      <c r="O2701" s="1">
        <v>0.1232605648291796</v>
      </c>
      <c r="P2701" s="1">
        <v>0.50457717459062423</v>
      </c>
      <c r="Q2701" s="1" t="s">
        <v>36</v>
      </c>
      <c r="R2701" s="1" t="s">
        <v>25</v>
      </c>
      <c r="S2701" s="1" t="s">
        <v>37</v>
      </c>
      <c r="T2701" s="1">
        <v>11753.8163507109</v>
      </c>
      <c r="U2701" s="1">
        <v>0.37216226058019602</v>
      </c>
      <c r="V2701" s="3" t="s">
        <v>38</v>
      </c>
    </row>
    <row r="2702" spans="1:22" x14ac:dyDescent="0.3">
      <c r="A2702" s="2" t="s">
        <v>353</v>
      </c>
      <c r="B2702" s="1" t="s">
        <v>28</v>
      </c>
      <c r="C2702" s="1">
        <v>82278.262719703984</v>
      </c>
      <c r="D2702" s="1">
        <v>12974</v>
      </c>
      <c r="E2702" s="1">
        <v>6865</v>
      </c>
      <c r="F2702" s="1">
        <v>4742.333333333333</v>
      </c>
      <c r="G2702" s="1">
        <v>2838</v>
      </c>
      <c r="H2702" s="1">
        <v>3316</v>
      </c>
      <c r="I2702" s="1">
        <v>4228.6000000000004</v>
      </c>
      <c r="J2702" s="1">
        <v>2359</v>
      </c>
      <c r="K2702" s="1">
        <v>2204</v>
      </c>
      <c r="L2702" s="1">
        <v>3691</v>
      </c>
      <c r="M2702" s="1">
        <v>10141.66513599435</v>
      </c>
      <c r="N2702" s="1">
        <v>43217.933333333327</v>
      </c>
      <c r="O2702" s="1">
        <v>0.1232605648291796</v>
      </c>
      <c r="P2702" s="1">
        <v>0.52526550640189329</v>
      </c>
      <c r="Q2702" s="1" t="s">
        <v>36</v>
      </c>
      <c r="R2702" s="1" t="s">
        <v>25</v>
      </c>
      <c r="S2702" s="1" t="s">
        <v>37</v>
      </c>
      <c r="T2702" s="1">
        <v>11753.8163507109</v>
      </c>
      <c r="U2702" s="1">
        <v>0.35147392876892702</v>
      </c>
      <c r="V2702" s="3" t="s">
        <v>38</v>
      </c>
    </row>
    <row r="2703" spans="1:22" x14ac:dyDescent="0.3">
      <c r="A2703" s="2" t="s">
        <v>353</v>
      </c>
      <c r="B2703" s="1" t="s">
        <v>29</v>
      </c>
      <c r="C2703" s="1">
        <v>82278.262719703984</v>
      </c>
      <c r="D2703" s="1">
        <v>12974</v>
      </c>
      <c r="E2703" s="1">
        <v>6102</v>
      </c>
      <c r="F2703" s="1">
        <v>4742.333333333333</v>
      </c>
      <c r="G2703" s="1">
        <v>3398</v>
      </c>
      <c r="H2703" s="1">
        <v>5131</v>
      </c>
      <c r="I2703" s="1">
        <v>4228.6000000000004</v>
      </c>
      <c r="J2703" s="1">
        <v>1509</v>
      </c>
      <c r="K2703" s="1">
        <v>1977.4</v>
      </c>
      <c r="L2703" s="1">
        <v>2428</v>
      </c>
      <c r="M2703" s="1">
        <v>10141.66513599435</v>
      </c>
      <c r="N2703" s="1">
        <v>42490.333333333343</v>
      </c>
      <c r="O2703" s="1">
        <v>0.1232605648291796</v>
      </c>
      <c r="P2703" s="1">
        <v>0.51642234447857094</v>
      </c>
      <c r="Q2703" s="1" t="s">
        <v>36</v>
      </c>
      <c r="R2703" s="1" t="s">
        <v>25</v>
      </c>
      <c r="S2703" s="1" t="s">
        <v>37</v>
      </c>
      <c r="T2703" s="1">
        <v>11753.8163507109</v>
      </c>
      <c r="U2703" s="1">
        <v>0.36031709069224932</v>
      </c>
      <c r="V2703" s="3" t="s">
        <v>38</v>
      </c>
    </row>
    <row r="2704" spans="1:22" x14ac:dyDescent="0.3">
      <c r="A2704" s="2" t="s">
        <v>353</v>
      </c>
      <c r="B2704" s="1" t="s">
        <v>30</v>
      </c>
      <c r="C2704" s="1">
        <v>82278.262719703984</v>
      </c>
      <c r="D2704" s="1">
        <v>12974</v>
      </c>
      <c r="E2704" s="1">
        <v>8833</v>
      </c>
      <c r="F2704" s="1">
        <v>3568</v>
      </c>
      <c r="G2704" s="1">
        <v>3955</v>
      </c>
      <c r="H2704" s="1">
        <v>6943</v>
      </c>
      <c r="I2704" s="1">
        <v>4228.6000000000004</v>
      </c>
      <c r="J2704" s="1">
        <v>3263</v>
      </c>
      <c r="K2704" s="1">
        <v>670</v>
      </c>
      <c r="L2704" s="1">
        <v>334</v>
      </c>
      <c r="M2704" s="1">
        <v>10141.66513599435</v>
      </c>
      <c r="N2704" s="1">
        <v>44768.6</v>
      </c>
      <c r="O2704" s="1">
        <v>0.1232605648291796</v>
      </c>
      <c r="P2704" s="1">
        <v>0.54411212050639013</v>
      </c>
      <c r="Q2704" s="1" t="s">
        <v>36</v>
      </c>
      <c r="R2704" s="1" t="s">
        <v>25</v>
      </c>
      <c r="S2704" s="1" t="s">
        <v>37</v>
      </c>
      <c r="T2704" s="1">
        <v>11753.8163507109</v>
      </c>
      <c r="U2704" s="1">
        <v>0.33262731466443018</v>
      </c>
      <c r="V2704" s="3" t="s">
        <v>38</v>
      </c>
    </row>
    <row r="2705" spans="1:22" x14ac:dyDescent="0.3">
      <c r="A2705" s="2" t="s">
        <v>353</v>
      </c>
      <c r="B2705" s="1" t="s">
        <v>31</v>
      </c>
      <c r="C2705" s="1">
        <v>82278.262719703984</v>
      </c>
      <c r="D2705" s="1">
        <v>12974</v>
      </c>
      <c r="E2705" s="1">
        <v>6719</v>
      </c>
      <c r="F2705" s="1">
        <v>4778</v>
      </c>
      <c r="G2705" s="1">
        <v>2429</v>
      </c>
      <c r="H2705" s="1">
        <v>5345</v>
      </c>
      <c r="I2705" s="1">
        <v>6553</v>
      </c>
      <c r="J2705" s="1">
        <v>3676</v>
      </c>
      <c r="K2705" s="1">
        <v>1977.4</v>
      </c>
      <c r="L2705" s="1">
        <v>2004</v>
      </c>
      <c r="M2705" s="1">
        <v>10141.66513599435</v>
      </c>
      <c r="N2705" s="1">
        <v>46455.4</v>
      </c>
      <c r="O2705" s="1">
        <v>0.1232605648291796</v>
      </c>
      <c r="P2705" s="1">
        <v>0.56461328259031007</v>
      </c>
      <c r="Q2705" s="1" t="s">
        <v>36</v>
      </c>
      <c r="R2705" s="1" t="s">
        <v>25</v>
      </c>
      <c r="S2705" s="1" t="s">
        <v>37</v>
      </c>
      <c r="T2705" s="1">
        <v>11753.8163507109</v>
      </c>
      <c r="U2705" s="1">
        <v>0.31212615258051019</v>
      </c>
      <c r="V2705" s="3" t="s">
        <v>38</v>
      </c>
    </row>
    <row r="2706" spans="1:22" x14ac:dyDescent="0.3">
      <c r="A2706" s="2" t="s">
        <v>353</v>
      </c>
      <c r="B2706" s="1" t="s">
        <v>32</v>
      </c>
      <c r="C2706" s="1">
        <v>82278.262719703984</v>
      </c>
      <c r="D2706" s="1">
        <v>12974</v>
      </c>
      <c r="E2706" s="1">
        <v>7242</v>
      </c>
      <c r="F2706" s="1">
        <v>4742.333333333333</v>
      </c>
      <c r="G2706" s="1">
        <v>3505</v>
      </c>
      <c r="H2706" s="1">
        <v>5901</v>
      </c>
      <c r="I2706" s="1">
        <v>3662</v>
      </c>
      <c r="J2706" s="1">
        <v>2786</v>
      </c>
      <c r="K2706" s="1">
        <v>1977.4</v>
      </c>
      <c r="L2706" s="1">
        <v>3650</v>
      </c>
      <c r="M2706" s="1">
        <v>10141.66513599435</v>
      </c>
      <c r="N2706" s="1">
        <v>46439.73333333333</v>
      </c>
      <c r="O2706" s="1">
        <v>0.1232605648291796</v>
      </c>
      <c r="P2706" s="1">
        <v>0.5644228718287212</v>
      </c>
      <c r="Q2706" s="1" t="s">
        <v>36</v>
      </c>
      <c r="R2706" s="1" t="s">
        <v>25</v>
      </c>
      <c r="S2706" s="1" t="s">
        <v>37</v>
      </c>
      <c r="T2706" s="1">
        <v>11753.8163507109</v>
      </c>
      <c r="U2706" s="1">
        <v>0.31231656334209912</v>
      </c>
      <c r="V2706" s="3" t="s">
        <v>38</v>
      </c>
    </row>
    <row r="2707" spans="1:22" x14ac:dyDescent="0.3">
      <c r="A2707" s="2" t="s">
        <v>353</v>
      </c>
      <c r="B2707" s="1" t="s">
        <v>33</v>
      </c>
      <c r="C2707" s="1">
        <v>82278.262719703984</v>
      </c>
      <c r="D2707" s="1">
        <v>12974</v>
      </c>
      <c r="E2707" s="1">
        <v>4071</v>
      </c>
      <c r="F2707" s="1">
        <v>5881</v>
      </c>
      <c r="G2707" s="1">
        <v>1321</v>
      </c>
      <c r="H2707" s="1">
        <v>3041</v>
      </c>
      <c r="I2707" s="1">
        <v>2859</v>
      </c>
      <c r="J2707" s="1">
        <v>4065</v>
      </c>
      <c r="K2707" s="1">
        <v>2629</v>
      </c>
      <c r="L2707" s="1">
        <v>3236</v>
      </c>
      <c r="M2707" s="1">
        <v>10141.66513599435</v>
      </c>
      <c r="N2707" s="1">
        <v>40077</v>
      </c>
      <c r="O2707" s="1">
        <v>0.1232605648291796</v>
      </c>
      <c r="P2707" s="1">
        <v>0.48709098460828792</v>
      </c>
      <c r="Q2707" s="1" t="s">
        <v>36</v>
      </c>
      <c r="R2707" s="1" t="s">
        <v>25</v>
      </c>
      <c r="S2707" s="1" t="s">
        <v>37</v>
      </c>
      <c r="T2707" s="1">
        <v>11753.8163507109</v>
      </c>
      <c r="U2707" s="1">
        <v>0.38964845056253239</v>
      </c>
      <c r="V2707" s="3" t="s">
        <v>38</v>
      </c>
    </row>
    <row r="2708" spans="1:22" x14ac:dyDescent="0.3">
      <c r="A2708" s="2" t="s">
        <v>353</v>
      </c>
      <c r="B2708" s="1" t="s">
        <v>44</v>
      </c>
      <c r="C2708" s="1">
        <v>82278.262719703984</v>
      </c>
      <c r="D2708" s="1">
        <v>12974</v>
      </c>
      <c r="E2708" s="1">
        <v>6661</v>
      </c>
      <c r="F2708" s="1">
        <v>4742.333333333333</v>
      </c>
      <c r="G2708" s="1">
        <v>1480</v>
      </c>
      <c r="H2708" s="1">
        <v>6076</v>
      </c>
      <c r="I2708" s="1">
        <v>4228.6000000000004</v>
      </c>
      <c r="J2708" s="1">
        <v>4166</v>
      </c>
      <c r="K2708" s="1">
        <v>2758</v>
      </c>
      <c r="L2708" s="1">
        <v>1729</v>
      </c>
      <c r="M2708" s="1">
        <v>10141.66513599435</v>
      </c>
      <c r="N2708" s="1">
        <v>44814.933333333327</v>
      </c>
      <c r="O2708" s="1">
        <v>0.1232605648291796</v>
      </c>
      <c r="P2708" s="1">
        <v>0.54467525020555718</v>
      </c>
      <c r="Q2708" s="1" t="s">
        <v>36</v>
      </c>
      <c r="R2708" s="1" t="s">
        <v>25</v>
      </c>
      <c r="S2708" s="1" t="s">
        <v>37</v>
      </c>
      <c r="T2708" s="1">
        <v>11753.8163507109</v>
      </c>
      <c r="U2708" s="1">
        <v>0.33206418496526308</v>
      </c>
      <c r="V2708" s="3" t="s">
        <v>38</v>
      </c>
    </row>
    <row r="2709" spans="1:22" x14ac:dyDescent="0.3">
      <c r="A2709" s="2" t="s">
        <v>353</v>
      </c>
      <c r="B2709" s="1" t="s">
        <v>40</v>
      </c>
      <c r="C2709" s="1">
        <v>82278.262719703984</v>
      </c>
      <c r="D2709" s="1">
        <v>12974</v>
      </c>
      <c r="E2709" s="1">
        <v>2182</v>
      </c>
      <c r="F2709" s="1">
        <v>4742.333333333333</v>
      </c>
      <c r="G2709" s="1">
        <v>4868</v>
      </c>
      <c r="H2709" s="1">
        <v>6053</v>
      </c>
      <c r="I2709" s="1">
        <v>4228.6000000000004</v>
      </c>
      <c r="J2709" s="1">
        <v>2508</v>
      </c>
      <c r="K2709" s="1">
        <v>1626</v>
      </c>
      <c r="L2709" s="1">
        <v>4457</v>
      </c>
      <c r="M2709" s="1">
        <v>10141.66513599435</v>
      </c>
      <c r="N2709" s="1">
        <v>43638.933333333327</v>
      </c>
      <c r="O2709" s="1">
        <v>0.1232605648291796</v>
      </c>
      <c r="P2709" s="1">
        <v>0.5303822892079938</v>
      </c>
      <c r="Q2709" s="1" t="s">
        <v>36</v>
      </c>
      <c r="R2709" s="1" t="s">
        <v>25</v>
      </c>
      <c r="S2709" s="1" t="s">
        <v>37</v>
      </c>
      <c r="T2709" s="1">
        <v>11753.8163507109</v>
      </c>
      <c r="U2709" s="1">
        <v>0.34635714596282652</v>
      </c>
      <c r="V2709" s="3" t="s">
        <v>38</v>
      </c>
    </row>
    <row r="2710" spans="1:22" x14ac:dyDescent="0.3">
      <c r="A2710" s="2" t="s">
        <v>354</v>
      </c>
      <c r="B2710" s="1" t="s">
        <v>23</v>
      </c>
      <c r="C2710" s="1">
        <v>82278.262719703984</v>
      </c>
      <c r="D2710" s="1">
        <v>19341</v>
      </c>
      <c r="E2710" s="1">
        <v>5760</v>
      </c>
      <c r="F2710" s="1">
        <v>3518.872030772071</v>
      </c>
      <c r="G2710" s="1">
        <v>4995</v>
      </c>
      <c r="H2710" s="1">
        <v>5906</v>
      </c>
      <c r="I2710" s="1">
        <v>2194</v>
      </c>
      <c r="J2710" s="1">
        <v>4427</v>
      </c>
      <c r="K2710" s="1">
        <v>4716</v>
      </c>
      <c r="L2710" s="1">
        <v>4741</v>
      </c>
      <c r="M2710" s="1">
        <v>6430.5</v>
      </c>
      <c r="N2710" s="1">
        <v>52080</v>
      </c>
      <c r="O2710" s="1">
        <v>6.1510778578799427E-2</v>
      </c>
      <c r="P2710" s="1">
        <v>0.63297398703494856</v>
      </c>
      <c r="Q2710" s="1" t="s">
        <v>36</v>
      </c>
      <c r="R2710" s="1" t="s">
        <v>25</v>
      </c>
      <c r="S2710" s="1" t="s">
        <v>37</v>
      </c>
      <c r="T2710" s="1">
        <v>11753.8163507109</v>
      </c>
      <c r="U2710" s="1">
        <v>0.305515234386252</v>
      </c>
      <c r="V2710" s="3" t="s">
        <v>38</v>
      </c>
    </row>
    <row r="2711" spans="1:22" x14ac:dyDescent="0.3">
      <c r="A2711" s="2" t="s">
        <v>354</v>
      </c>
      <c r="B2711" s="1" t="s">
        <v>28</v>
      </c>
      <c r="C2711" s="1">
        <v>82278.262719703984</v>
      </c>
      <c r="D2711" s="1">
        <v>19341</v>
      </c>
      <c r="E2711" s="1">
        <v>5561</v>
      </c>
      <c r="F2711" s="1">
        <v>3518.872030772071</v>
      </c>
      <c r="G2711" s="1">
        <v>2253</v>
      </c>
      <c r="H2711" s="1">
        <v>3180</v>
      </c>
      <c r="I2711" s="1">
        <v>7884</v>
      </c>
      <c r="J2711" s="1">
        <v>4550</v>
      </c>
      <c r="K2711" s="1">
        <v>4281.75</v>
      </c>
      <c r="L2711" s="1">
        <v>5178</v>
      </c>
      <c r="M2711" s="1">
        <v>6430.5</v>
      </c>
      <c r="N2711" s="1">
        <v>52228.75</v>
      </c>
      <c r="O2711" s="1">
        <v>6.1510778578799427E-2</v>
      </c>
      <c r="P2711" s="1">
        <v>0.6347818764468427</v>
      </c>
      <c r="Q2711" s="1" t="s">
        <v>36</v>
      </c>
      <c r="R2711" s="1" t="s">
        <v>25</v>
      </c>
      <c r="S2711" s="1" t="s">
        <v>37</v>
      </c>
      <c r="T2711" s="1">
        <v>11753.8163507109</v>
      </c>
      <c r="U2711" s="1">
        <v>0.30370734497435792</v>
      </c>
      <c r="V2711" s="3" t="s">
        <v>38</v>
      </c>
    </row>
    <row r="2712" spans="1:22" x14ac:dyDescent="0.3">
      <c r="A2712" s="2" t="s">
        <v>354</v>
      </c>
      <c r="B2712" s="1" t="s">
        <v>29</v>
      </c>
      <c r="C2712" s="1">
        <v>82278.262719703984</v>
      </c>
      <c r="D2712" s="1">
        <v>19341</v>
      </c>
      <c r="E2712" s="1">
        <v>6993</v>
      </c>
      <c r="F2712" s="1">
        <v>3518.872030772071</v>
      </c>
      <c r="G2712" s="1">
        <v>1756</v>
      </c>
      <c r="H2712" s="1">
        <v>5643</v>
      </c>
      <c r="I2712" s="1">
        <v>7885</v>
      </c>
      <c r="J2712" s="1">
        <v>2443</v>
      </c>
      <c r="K2712" s="1">
        <v>2807</v>
      </c>
      <c r="L2712" s="1">
        <v>2807</v>
      </c>
      <c r="M2712" s="1">
        <v>6430.5</v>
      </c>
      <c r="N2712" s="1">
        <v>49675</v>
      </c>
      <c r="O2712" s="1">
        <v>6.1510778578799427E-2</v>
      </c>
      <c r="P2712" s="1">
        <v>0.6037439094846595</v>
      </c>
      <c r="Q2712" s="1" t="s">
        <v>36</v>
      </c>
      <c r="R2712" s="1" t="s">
        <v>25</v>
      </c>
      <c r="S2712" s="1" t="s">
        <v>37</v>
      </c>
      <c r="T2712" s="1">
        <v>11753.8163507109</v>
      </c>
      <c r="U2712" s="1">
        <v>0.334745311936541</v>
      </c>
      <c r="V2712" s="3" t="s">
        <v>38</v>
      </c>
    </row>
    <row r="2713" spans="1:22" x14ac:dyDescent="0.3">
      <c r="A2713" s="2" t="s">
        <v>354</v>
      </c>
      <c r="B2713" s="1" t="s">
        <v>31</v>
      </c>
      <c r="C2713" s="1">
        <v>82278.262719703984</v>
      </c>
      <c r="D2713" s="1">
        <v>19341</v>
      </c>
      <c r="E2713" s="1">
        <v>8891</v>
      </c>
      <c r="F2713" s="1">
        <v>3518.872030772071</v>
      </c>
      <c r="G2713" s="1">
        <v>4474</v>
      </c>
      <c r="H2713" s="1">
        <v>3781</v>
      </c>
      <c r="I2713" s="1">
        <v>5158</v>
      </c>
      <c r="J2713" s="1">
        <v>4871</v>
      </c>
      <c r="K2713" s="1">
        <v>4281.75</v>
      </c>
      <c r="L2713" s="1">
        <v>3565</v>
      </c>
      <c r="M2713" s="1">
        <v>6430.5</v>
      </c>
      <c r="N2713" s="1">
        <v>54362.75</v>
      </c>
      <c r="O2713" s="1">
        <v>6.1510778578799427E-2</v>
      </c>
      <c r="P2713" s="1">
        <v>0.66071825295092457</v>
      </c>
      <c r="Q2713" s="1" t="s">
        <v>36</v>
      </c>
      <c r="R2713" s="1" t="s">
        <v>25</v>
      </c>
      <c r="S2713" s="1" t="s">
        <v>37</v>
      </c>
      <c r="T2713" s="1">
        <v>11753.8163507109</v>
      </c>
      <c r="U2713" s="1">
        <v>0.27777096847027599</v>
      </c>
      <c r="V2713" s="3" t="s">
        <v>27</v>
      </c>
    </row>
    <row r="2714" spans="1:22" x14ac:dyDescent="0.3">
      <c r="A2714" s="2" t="s">
        <v>354</v>
      </c>
      <c r="B2714" s="1" t="s">
        <v>32</v>
      </c>
      <c r="C2714" s="1">
        <v>82278.262719703984</v>
      </c>
      <c r="D2714" s="1">
        <v>19341</v>
      </c>
      <c r="E2714" s="1">
        <v>8876</v>
      </c>
      <c r="F2714" s="1">
        <v>3518.872030772071</v>
      </c>
      <c r="G2714" s="1">
        <v>4277</v>
      </c>
      <c r="H2714" s="1">
        <v>5702</v>
      </c>
      <c r="I2714" s="1">
        <v>5158</v>
      </c>
      <c r="J2714" s="1">
        <v>5061</v>
      </c>
      <c r="K2714" s="1">
        <v>4747</v>
      </c>
      <c r="L2714" s="1">
        <v>1327</v>
      </c>
      <c r="M2714" s="1">
        <v>6430.5</v>
      </c>
      <c r="N2714" s="1">
        <v>54489</v>
      </c>
      <c r="O2714" s="1">
        <v>6.1510778578799427E-2</v>
      </c>
      <c r="P2714" s="1">
        <v>0.66225268009883476</v>
      </c>
      <c r="Q2714" s="1" t="s">
        <v>36</v>
      </c>
      <c r="R2714" s="1" t="s">
        <v>25</v>
      </c>
      <c r="S2714" s="1" t="s">
        <v>37</v>
      </c>
      <c r="T2714" s="1">
        <v>11753.8163507109</v>
      </c>
      <c r="U2714" s="1">
        <v>0.27623654132236591</v>
      </c>
      <c r="V2714" s="3" t="s">
        <v>27</v>
      </c>
    </row>
    <row r="2715" spans="1:22" x14ac:dyDescent="0.3">
      <c r="A2715" s="2" t="s">
        <v>354</v>
      </c>
      <c r="B2715" s="1" t="s">
        <v>33</v>
      </c>
      <c r="C2715" s="1">
        <v>82278.262719703984</v>
      </c>
      <c r="D2715" s="1">
        <v>19341</v>
      </c>
      <c r="E2715" s="1">
        <v>6222</v>
      </c>
      <c r="F2715" s="1">
        <v>3518.872030772071</v>
      </c>
      <c r="G2715" s="1">
        <v>3413</v>
      </c>
      <c r="H2715" s="1">
        <v>3083</v>
      </c>
      <c r="I2715" s="1">
        <v>2669</v>
      </c>
      <c r="J2715" s="1">
        <v>4168</v>
      </c>
      <c r="K2715" s="1">
        <v>4857</v>
      </c>
      <c r="L2715" s="1">
        <v>3168</v>
      </c>
      <c r="M2715" s="1">
        <v>6430.5</v>
      </c>
      <c r="N2715" s="1">
        <v>46921</v>
      </c>
      <c r="O2715" s="1">
        <v>6.1510778578799427E-2</v>
      </c>
      <c r="P2715" s="1">
        <v>0.57027212837301888</v>
      </c>
      <c r="Q2715" s="1" t="s">
        <v>36</v>
      </c>
      <c r="R2715" s="1" t="s">
        <v>25</v>
      </c>
      <c r="S2715" s="1" t="s">
        <v>37</v>
      </c>
      <c r="T2715" s="1">
        <v>11753.8163507109</v>
      </c>
      <c r="U2715" s="1">
        <v>0.36821709304818168</v>
      </c>
      <c r="V2715" s="3" t="s">
        <v>38</v>
      </c>
    </row>
    <row r="2716" spans="1:22" x14ac:dyDescent="0.3">
      <c r="A2716" s="2" t="s">
        <v>355</v>
      </c>
      <c r="B2716" s="1" t="s">
        <v>23</v>
      </c>
      <c r="C2716" s="1">
        <v>82278.262719703984</v>
      </c>
      <c r="D2716" s="1">
        <v>22065</v>
      </c>
      <c r="E2716" s="1">
        <v>7933</v>
      </c>
      <c r="F2716" s="1">
        <v>3079.333333333333</v>
      </c>
      <c r="G2716" s="1">
        <v>2406</v>
      </c>
      <c r="H2716" s="1">
        <v>1194</v>
      </c>
      <c r="I2716" s="1">
        <v>4483.333333333333</v>
      </c>
      <c r="J2716" s="1">
        <v>5641</v>
      </c>
      <c r="K2716" s="1">
        <v>634</v>
      </c>
      <c r="L2716" s="1">
        <v>20</v>
      </c>
      <c r="M2716" s="1">
        <v>12065</v>
      </c>
      <c r="N2716" s="1">
        <v>47455.666666666672</v>
      </c>
      <c r="O2716" s="1">
        <v>0.14663654288741659</v>
      </c>
      <c r="P2716" s="1">
        <v>0.57677040202383856</v>
      </c>
      <c r="Q2716" s="1" t="s">
        <v>36</v>
      </c>
      <c r="R2716" s="1" t="s">
        <v>25</v>
      </c>
      <c r="S2716" s="1" t="s">
        <v>37</v>
      </c>
      <c r="T2716" s="1">
        <v>11753.8163507109</v>
      </c>
      <c r="U2716" s="1">
        <v>0.27659305508874488</v>
      </c>
      <c r="V2716" s="3" t="s">
        <v>38</v>
      </c>
    </row>
    <row r="2717" spans="1:22" x14ac:dyDescent="0.3">
      <c r="A2717" s="2" t="s">
        <v>355</v>
      </c>
      <c r="B2717" s="1" t="s">
        <v>28</v>
      </c>
      <c r="C2717" s="1">
        <v>82278.262719703984</v>
      </c>
      <c r="D2717" s="1">
        <v>22065</v>
      </c>
      <c r="E2717" s="1">
        <v>4923</v>
      </c>
      <c r="F2717" s="1">
        <v>3079.333333333333</v>
      </c>
      <c r="G2717" s="1">
        <v>4689</v>
      </c>
      <c r="H2717" s="1">
        <v>5568</v>
      </c>
      <c r="I2717" s="1">
        <v>4483.333333333333</v>
      </c>
      <c r="J2717" s="1">
        <v>3990.5</v>
      </c>
      <c r="K2717" s="1">
        <v>4477</v>
      </c>
      <c r="L2717" s="1">
        <v>5013</v>
      </c>
      <c r="M2717" s="1">
        <v>12065</v>
      </c>
      <c r="N2717" s="1">
        <v>58288.166666666657</v>
      </c>
      <c r="O2717" s="1">
        <v>0.14663654288741659</v>
      </c>
      <c r="P2717" s="1">
        <v>0.70842728978413183</v>
      </c>
      <c r="Q2717" s="1" t="s">
        <v>24</v>
      </c>
      <c r="R2717" s="1" t="s">
        <v>25</v>
      </c>
      <c r="S2717" s="1" t="s">
        <v>26</v>
      </c>
      <c r="T2717" s="1">
        <v>11753.8163507109</v>
      </c>
      <c r="U2717" s="1">
        <v>0.1449361673284516</v>
      </c>
      <c r="V2717" s="3" t="s">
        <v>27</v>
      </c>
    </row>
    <row r="2718" spans="1:22" x14ac:dyDescent="0.3">
      <c r="A2718" s="2" t="s">
        <v>355</v>
      </c>
      <c r="B2718" s="1" t="s">
        <v>29</v>
      </c>
      <c r="C2718" s="1">
        <v>82278.262719703984</v>
      </c>
      <c r="D2718" s="1">
        <v>22065</v>
      </c>
      <c r="E2718" s="1">
        <v>5328</v>
      </c>
      <c r="F2718" s="1">
        <v>3079.333333333333</v>
      </c>
      <c r="G2718" s="1">
        <v>4578</v>
      </c>
      <c r="H2718" s="1">
        <v>2180</v>
      </c>
      <c r="I2718" s="1">
        <v>6009</v>
      </c>
      <c r="J2718" s="1">
        <v>3755</v>
      </c>
      <c r="K2718" s="1">
        <v>3160</v>
      </c>
      <c r="L2718" s="1">
        <v>4967</v>
      </c>
      <c r="M2718" s="1">
        <v>12065</v>
      </c>
      <c r="N2718" s="1">
        <v>55121.333333333328</v>
      </c>
      <c r="O2718" s="1">
        <v>0.14663654288741659</v>
      </c>
      <c r="P2718" s="1">
        <v>0.66993798253998482</v>
      </c>
      <c r="Q2718" s="1" t="s">
        <v>24</v>
      </c>
      <c r="R2718" s="1" t="s">
        <v>25</v>
      </c>
      <c r="S2718" s="1" t="s">
        <v>37</v>
      </c>
      <c r="T2718" s="1">
        <v>11753.8163507109</v>
      </c>
      <c r="U2718" s="1">
        <v>0.1834254745725987</v>
      </c>
      <c r="V2718" s="3" t="s">
        <v>27</v>
      </c>
    </row>
    <row r="2719" spans="1:22" x14ac:dyDescent="0.3">
      <c r="A2719" s="2" t="s">
        <v>355</v>
      </c>
      <c r="B2719" s="1" t="s">
        <v>30</v>
      </c>
      <c r="C2719" s="1">
        <v>82278.262719703984</v>
      </c>
      <c r="D2719" s="1">
        <v>22065</v>
      </c>
      <c r="E2719" s="1">
        <v>3936</v>
      </c>
      <c r="F2719" s="1">
        <v>4142</v>
      </c>
      <c r="G2719" s="1">
        <v>2163</v>
      </c>
      <c r="H2719" s="1">
        <v>4285</v>
      </c>
      <c r="I2719" s="1">
        <v>6165</v>
      </c>
      <c r="J2719" s="1">
        <v>719</v>
      </c>
      <c r="K2719" s="1">
        <v>3160</v>
      </c>
      <c r="L2719" s="1">
        <v>1007</v>
      </c>
      <c r="M2719" s="1">
        <v>12065</v>
      </c>
      <c r="N2719" s="1">
        <v>47642</v>
      </c>
      <c r="O2719" s="1">
        <v>0.14663654288741659</v>
      </c>
      <c r="P2719" s="1">
        <v>0.57903507469890592</v>
      </c>
      <c r="Q2719" s="1" t="s">
        <v>36</v>
      </c>
      <c r="R2719" s="1" t="s">
        <v>25</v>
      </c>
      <c r="S2719" s="1" t="s">
        <v>37</v>
      </c>
      <c r="T2719" s="1">
        <v>11753.8163507109</v>
      </c>
      <c r="U2719" s="1">
        <v>0.27432838241367757</v>
      </c>
      <c r="V2719" s="3" t="s">
        <v>38</v>
      </c>
    </row>
    <row r="2720" spans="1:22" x14ac:dyDescent="0.3">
      <c r="A2720" s="2" t="s">
        <v>355</v>
      </c>
      <c r="B2720" s="1" t="s">
        <v>31</v>
      </c>
      <c r="C2720" s="1">
        <v>82278.262719703984</v>
      </c>
      <c r="D2720" s="1">
        <v>22065</v>
      </c>
      <c r="E2720" s="1">
        <v>6257</v>
      </c>
      <c r="F2720" s="1">
        <v>2738</v>
      </c>
      <c r="G2720" s="1">
        <v>4957</v>
      </c>
      <c r="H2720" s="1">
        <v>5469</v>
      </c>
      <c r="I2720" s="1">
        <v>4483.333333333333</v>
      </c>
      <c r="J2720" s="1">
        <v>5052</v>
      </c>
      <c r="K2720" s="1">
        <v>3160</v>
      </c>
      <c r="L2720" s="1">
        <v>308</v>
      </c>
      <c r="M2720" s="1">
        <v>12065</v>
      </c>
      <c r="N2720" s="1">
        <v>54489.333333333343</v>
      </c>
      <c r="O2720" s="1">
        <v>0.14663654288741659</v>
      </c>
      <c r="P2720" s="1">
        <v>0.66225673139163455</v>
      </c>
      <c r="Q2720" s="1" t="s">
        <v>24</v>
      </c>
      <c r="R2720" s="1" t="s">
        <v>25</v>
      </c>
      <c r="S2720" s="1" t="s">
        <v>37</v>
      </c>
      <c r="T2720" s="1">
        <v>11753.8163507109</v>
      </c>
      <c r="U2720" s="1">
        <v>0.19110672572094889</v>
      </c>
      <c r="V2720" s="3" t="s">
        <v>27</v>
      </c>
    </row>
    <row r="2721" spans="1:22" x14ac:dyDescent="0.3">
      <c r="A2721" s="2" t="s">
        <v>355</v>
      </c>
      <c r="B2721" s="1" t="s">
        <v>32</v>
      </c>
      <c r="C2721" s="1">
        <v>82278.262719703984</v>
      </c>
      <c r="D2721" s="1">
        <v>22065</v>
      </c>
      <c r="E2721" s="1">
        <v>3985</v>
      </c>
      <c r="F2721" s="1">
        <v>2358</v>
      </c>
      <c r="G2721" s="1">
        <v>2860</v>
      </c>
      <c r="H2721" s="1">
        <v>3743</v>
      </c>
      <c r="I2721" s="1">
        <v>4483.333333333333</v>
      </c>
      <c r="J2721" s="1">
        <v>5604</v>
      </c>
      <c r="K2721" s="1">
        <v>2692</v>
      </c>
      <c r="L2721" s="1">
        <v>5058</v>
      </c>
      <c r="M2721" s="1">
        <v>12065</v>
      </c>
      <c r="N2721" s="1">
        <v>52848.333333333343</v>
      </c>
      <c r="O2721" s="1">
        <v>0.14663654288741659</v>
      </c>
      <c r="P2721" s="1">
        <v>0.64231221693840201</v>
      </c>
      <c r="Q2721" s="1" t="s">
        <v>36</v>
      </c>
      <c r="R2721" s="1" t="s">
        <v>25</v>
      </c>
      <c r="S2721" s="1" t="s">
        <v>37</v>
      </c>
      <c r="T2721" s="1">
        <v>11753.8163507109</v>
      </c>
      <c r="U2721" s="1">
        <v>0.2110512401741815</v>
      </c>
      <c r="V2721" s="3" t="s">
        <v>38</v>
      </c>
    </row>
    <row r="2722" spans="1:22" x14ac:dyDescent="0.3">
      <c r="A2722" s="2" t="s">
        <v>355</v>
      </c>
      <c r="B2722" s="1" t="s">
        <v>33</v>
      </c>
      <c r="C2722" s="1">
        <v>82278.262719703984</v>
      </c>
      <c r="D2722" s="1">
        <v>22065</v>
      </c>
      <c r="E2722" s="1">
        <v>4694</v>
      </c>
      <c r="F2722" s="1">
        <v>3079.333333333333</v>
      </c>
      <c r="G2722" s="1">
        <v>2007</v>
      </c>
      <c r="H2722" s="1">
        <v>5289</v>
      </c>
      <c r="I2722" s="1">
        <v>1276</v>
      </c>
      <c r="J2722" s="1">
        <v>3172</v>
      </c>
      <c r="K2722" s="1">
        <v>4837</v>
      </c>
      <c r="L2722" s="1">
        <v>3140</v>
      </c>
      <c r="M2722" s="1">
        <v>12065</v>
      </c>
      <c r="N2722" s="1">
        <v>49559.333333333328</v>
      </c>
      <c r="O2722" s="1">
        <v>0.14663654288741659</v>
      </c>
      <c r="P2722" s="1">
        <v>0.60233811088314182</v>
      </c>
      <c r="Q2722" s="1" t="s">
        <v>36</v>
      </c>
      <c r="R2722" s="1" t="s">
        <v>25</v>
      </c>
      <c r="S2722" s="1" t="s">
        <v>37</v>
      </c>
      <c r="T2722" s="1">
        <v>11753.8163507109</v>
      </c>
      <c r="U2722" s="1">
        <v>0.25102534622944173</v>
      </c>
      <c r="V2722" s="3" t="s">
        <v>38</v>
      </c>
    </row>
    <row r="2723" spans="1:22" x14ac:dyDescent="0.3">
      <c r="A2723" s="2" t="s">
        <v>356</v>
      </c>
      <c r="B2723" s="1" t="s">
        <v>23</v>
      </c>
      <c r="C2723" s="1">
        <v>82278.262719703984</v>
      </c>
      <c r="D2723" s="1">
        <v>24278</v>
      </c>
      <c r="E2723" s="1">
        <v>4347</v>
      </c>
      <c r="F2723" s="1">
        <v>4751</v>
      </c>
      <c r="G2723" s="1">
        <v>2438</v>
      </c>
      <c r="H2723" s="1">
        <v>5048</v>
      </c>
      <c r="I2723" s="1">
        <v>3890.2</v>
      </c>
      <c r="J2723" s="1">
        <v>3664</v>
      </c>
      <c r="K2723" s="1">
        <v>1774</v>
      </c>
      <c r="L2723" s="1">
        <v>3828</v>
      </c>
      <c r="M2723" s="1">
        <v>13641</v>
      </c>
      <c r="N2723" s="1">
        <v>54018.2</v>
      </c>
      <c r="O2723" s="1">
        <v>0.16579105524469531</v>
      </c>
      <c r="P2723" s="1">
        <v>0.65653063414844959</v>
      </c>
      <c r="Q2723" s="1" t="s">
        <v>24</v>
      </c>
      <c r="R2723" s="1" t="s">
        <v>25</v>
      </c>
      <c r="S2723" s="1" t="s">
        <v>37</v>
      </c>
      <c r="T2723" s="1">
        <v>11753.8163507109</v>
      </c>
      <c r="U2723" s="1">
        <v>0.17767831060685499</v>
      </c>
      <c r="V2723" s="3" t="s">
        <v>27</v>
      </c>
    </row>
    <row r="2724" spans="1:22" x14ac:dyDescent="0.3">
      <c r="A2724" s="2" t="s">
        <v>356</v>
      </c>
      <c r="B2724" s="1" t="s">
        <v>39</v>
      </c>
      <c r="C2724" s="1">
        <v>82278.262719703984</v>
      </c>
      <c r="D2724" s="1">
        <v>24278</v>
      </c>
      <c r="E2724" s="1">
        <v>4103</v>
      </c>
      <c r="F2724" s="1">
        <v>3061.2</v>
      </c>
      <c r="G2724" s="1">
        <v>4791</v>
      </c>
      <c r="H2724" s="1">
        <v>3304</v>
      </c>
      <c r="I2724" s="1">
        <v>4734</v>
      </c>
      <c r="J2724" s="1">
        <v>1169</v>
      </c>
      <c r="K2724" s="1">
        <v>1491</v>
      </c>
      <c r="L2724" s="1">
        <v>2055</v>
      </c>
      <c r="M2724" s="1">
        <v>13641</v>
      </c>
      <c r="N2724" s="1">
        <v>48986.2</v>
      </c>
      <c r="O2724" s="1">
        <v>0.16579105524469531</v>
      </c>
      <c r="P2724" s="1">
        <v>0.59537231804322954</v>
      </c>
      <c r="Q2724" s="1" t="s">
        <v>36</v>
      </c>
      <c r="R2724" s="1" t="s">
        <v>25</v>
      </c>
      <c r="S2724" s="1" t="s">
        <v>37</v>
      </c>
      <c r="T2724" s="1">
        <v>11753.8163507109</v>
      </c>
      <c r="U2724" s="1">
        <v>0.23883662671207509</v>
      </c>
      <c r="V2724" s="3" t="s">
        <v>38</v>
      </c>
    </row>
    <row r="2725" spans="1:22" x14ac:dyDescent="0.3">
      <c r="A2725" s="2" t="s">
        <v>356</v>
      </c>
      <c r="B2725" s="1" t="s">
        <v>28</v>
      </c>
      <c r="C2725" s="1">
        <v>82278.262719703984</v>
      </c>
      <c r="D2725" s="1">
        <v>24278</v>
      </c>
      <c r="E2725" s="1">
        <v>5284</v>
      </c>
      <c r="F2725" s="1">
        <v>2307</v>
      </c>
      <c r="G2725" s="1">
        <v>3456</v>
      </c>
      <c r="H2725" s="1">
        <v>1976</v>
      </c>
      <c r="I2725" s="1">
        <v>2014</v>
      </c>
      <c r="J2725" s="1">
        <v>3066</v>
      </c>
      <c r="K2725" s="1">
        <v>2614.1999999999998</v>
      </c>
      <c r="L2725" s="1">
        <v>1076</v>
      </c>
      <c r="M2725" s="1">
        <v>13641</v>
      </c>
      <c r="N2725" s="1">
        <v>46071.199999999997</v>
      </c>
      <c r="O2725" s="1">
        <v>0.16579105524469531</v>
      </c>
      <c r="P2725" s="1">
        <v>0.55994376250930333</v>
      </c>
      <c r="Q2725" s="1" t="s">
        <v>36</v>
      </c>
      <c r="R2725" s="1" t="s">
        <v>25</v>
      </c>
      <c r="S2725" s="1" t="s">
        <v>37</v>
      </c>
      <c r="T2725" s="1">
        <v>11753.8163507109</v>
      </c>
      <c r="U2725" s="1">
        <v>0.27426518224600133</v>
      </c>
      <c r="V2725" s="3" t="s">
        <v>38</v>
      </c>
    </row>
    <row r="2726" spans="1:22" x14ac:dyDescent="0.3">
      <c r="A2726" s="2" t="s">
        <v>356</v>
      </c>
      <c r="B2726" s="1" t="s">
        <v>29</v>
      </c>
      <c r="C2726" s="1">
        <v>82278.262719703984</v>
      </c>
      <c r="D2726" s="1">
        <v>24278</v>
      </c>
      <c r="E2726" s="1">
        <v>8971</v>
      </c>
      <c r="F2726" s="1">
        <v>4473</v>
      </c>
      <c r="G2726" s="1">
        <v>4004</v>
      </c>
      <c r="H2726" s="1">
        <v>3636</v>
      </c>
      <c r="I2726" s="1">
        <v>4817</v>
      </c>
      <c r="J2726" s="1">
        <v>3314.5</v>
      </c>
      <c r="K2726" s="1">
        <v>2614.1999999999998</v>
      </c>
      <c r="L2726" s="1">
        <v>1636</v>
      </c>
      <c r="M2726" s="1">
        <v>13641</v>
      </c>
      <c r="N2726" s="1">
        <v>57743.7</v>
      </c>
      <c r="O2726" s="1">
        <v>0.16579105524469531</v>
      </c>
      <c r="P2726" s="1">
        <v>0.70180990812499922</v>
      </c>
      <c r="Q2726" s="1" t="s">
        <v>24</v>
      </c>
      <c r="R2726" s="1" t="s">
        <v>25</v>
      </c>
      <c r="S2726" s="1" t="s">
        <v>26</v>
      </c>
      <c r="T2726" s="1">
        <v>11753.8163507109</v>
      </c>
      <c r="U2726" s="1">
        <v>0.1323990366303055</v>
      </c>
      <c r="V2726" s="3" t="s">
        <v>27</v>
      </c>
    </row>
    <row r="2727" spans="1:22" x14ac:dyDescent="0.3">
      <c r="A2727" s="2" t="s">
        <v>356</v>
      </c>
      <c r="B2727" s="1" t="s">
        <v>30</v>
      </c>
      <c r="C2727" s="1">
        <v>82278.262719703984</v>
      </c>
      <c r="D2727" s="1">
        <v>24278</v>
      </c>
      <c r="E2727" s="1">
        <v>6677</v>
      </c>
      <c r="F2727" s="1">
        <v>3061.2</v>
      </c>
      <c r="G2727" s="1">
        <v>4498</v>
      </c>
      <c r="H2727" s="1">
        <v>1205</v>
      </c>
      <c r="I2727" s="1">
        <v>1714</v>
      </c>
      <c r="J2727" s="1">
        <v>569</v>
      </c>
      <c r="K2727" s="1">
        <v>2614.1999999999998</v>
      </c>
      <c r="L2727" s="1">
        <v>3696</v>
      </c>
      <c r="M2727" s="1">
        <v>13641</v>
      </c>
      <c r="N2727" s="1">
        <v>48312.399999999987</v>
      </c>
      <c r="O2727" s="1">
        <v>0.16579105524469531</v>
      </c>
      <c r="P2727" s="1">
        <v>0.58718303477778888</v>
      </c>
      <c r="Q2727" s="1" t="s">
        <v>36</v>
      </c>
      <c r="R2727" s="1" t="s">
        <v>25</v>
      </c>
      <c r="S2727" s="1" t="s">
        <v>37</v>
      </c>
      <c r="T2727" s="1">
        <v>11753.8163507109</v>
      </c>
      <c r="U2727" s="1">
        <v>0.24702590997751581</v>
      </c>
      <c r="V2727" s="3" t="s">
        <v>38</v>
      </c>
    </row>
    <row r="2728" spans="1:22" x14ac:dyDescent="0.3">
      <c r="A2728" s="2" t="s">
        <v>356</v>
      </c>
      <c r="B2728" s="1" t="s">
        <v>31</v>
      </c>
      <c r="C2728" s="1">
        <v>82278.262719703984</v>
      </c>
      <c r="D2728" s="1">
        <v>24278</v>
      </c>
      <c r="E2728" s="1">
        <v>8538</v>
      </c>
      <c r="F2728" s="1">
        <v>3061.2</v>
      </c>
      <c r="G2728" s="1">
        <v>1408</v>
      </c>
      <c r="H2728" s="1">
        <v>4783</v>
      </c>
      <c r="I2728" s="1">
        <v>3890.2</v>
      </c>
      <c r="J2728" s="1">
        <v>5831</v>
      </c>
      <c r="K2728" s="1">
        <v>4780</v>
      </c>
      <c r="L2728" s="1">
        <v>4582</v>
      </c>
      <c r="M2728" s="1">
        <v>13641</v>
      </c>
      <c r="N2728" s="1">
        <v>61151.399999999987</v>
      </c>
      <c r="O2728" s="1">
        <v>0.16579105524469531</v>
      </c>
      <c r="P2728" s="1">
        <v>0.74322667954625476</v>
      </c>
      <c r="Q2728" s="1" t="s">
        <v>24</v>
      </c>
      <c r="R2728" s="1" t="s">
        <v>25</v>
      </c>
      <c r="S2728" s="1" t="s">
        <v>26</v>
      </c>
      <c r="T2728" s="1">
        <v>11753.8163507109</v>
      </c>
      <c r="U2728" s="1">
        <v>9.0982265209049881E-2</v>
      </c>
      <c r="V2728" s="3" t="s">
        <v>27</v>
      </c>
    </row>
    <row r="2729" spans="1:22" x14ac:dyDescent="0.3">
      <c r="A2729" s="2" t="s">
        <v>356</v>
      </c>
      <c r="B2729" s="1" t="s">
        <v>32</v>
      </c>
      <c r="C2729" s="1">
        <v>82278.262719703984</v>
      </c>
      <c r="D2729" s="1">
        <v>24278</v>
      </c>
      <c r="E2729" s="1">
        <v>8905</v>
      </c>
      <c r="F2729" s="1">
        <v>1446</v>
      </c>
      <c r="G2729" s="1">
        <v>3165</v>
      </c>
      <c r="H2729" s="1">
        <v>1080</v>
      </c>
      <c r="I2729" s="1">
        <v>3890.2</v>
      </c>
      <c r="J2729" s="1">
        <v>3948</v>
      </c>
      <c r="K2729" s="1">
        <v>2614.1999999999998</v>
      </c>
      <c r="L2729" s="1">
        <v>1558</v>
      </c>
      <c r="M2729" s="1">
        <v>13641</v>
      </c>
      <c r="N2729" s="1">
        <v>50884.399999999987</v>
      </c>
      <c r="O2729" s="1">
        <v>0.16579105524469531</v>
      </c>
      <c r="P2729" s="1">
        <v>0.61844281002075907</v>
      </c>
      <c r="Q2729" s="1" t="s">
        <v>36</v>
      </c>
      <c r="R2729" s="1" t="s">
        <v>25</v>
      </c>
      <c r="S2729" s="1" t="s">
        <v>37</v>
      </c>
      <c r="T2729" s="1">
        <v>11753.8163507109</v>
      </c>
      <c r="U2729" s="1">
        <v>0.21576613473454559</v>
      </c>
      <c r="V2729" s="3" t="s">
        <v>38</v>
      </c>
    </row>
    <row r="2730" spans="1:22" x14ac:dyDescent="0.3">
      <c r="A2730" s="2" t="s">
        <v>356</v>
      </c>
      <c r="B2730" s="1" t="s">
        <v>33</v>
      </c>
      <c r="C2730" s="1">
        <v>82278.262719703984</v>
      </c>
      <c r="D2730" s="1">
        <v>24278</v>
      </c>
      <c r="E2730" s="1">
        <v>8324</v>
      </c>
      <c r="F2730" s="1">
        <v>3061.2</v>
      </c>
      <c r="G2730" s="1">
        <v>1975</v>
      </c>
      <c r="H2730" s="1">
        <v>5338</v>
      </c>
      <c r="I2730" s="1">
        <v>3890.2</v>
      </c>
      <c r="J2730" s="1">
        <v>3314.5</v>
      </c>
      <c r="K2730" s="1">
        <v>3416</v>
      </c>
      <c r="L2730" s="1">
        <v>787</v>
      </c>
      <c r="M2730" s="1">
        <v>13641</v>
      </c>
      <c r="N2730" s="1">
        <v>54383.899999999987</v>
      </c>
      <c r="O2730" s="1">
        <v>0.16579105524469531</v>
      </c>
      <c r="P2730" s="1">
        <v>0.66097530747906941</v>
      </c>
      <c r="Q2730" s="1" t="s">
        <v>24</v>
      </c>
      <c r="R2730" s="1" t="s">
        <v>25</v>
      </c>
      <c r="S2730" s="1" t="s">
        <v>37</v>
      </c>
      <c r="T2730" s="1">
        <v>11753.8163507109</v>
      </c>
      <c r="U2730" s="1">
        <v>0.17323363727623531</v>
      </c>
      <c r="V2730" s="3" t="s">
        <v>27</v>
      </c>
    </row>
    <row r="2731" spans="1:22" x14ac:dyDescent="0.3">
      <c r="A2731" s="2" t="s">
        <v>356</v>
      </c>
      <c r="B2731" s="1" t="s">
        <v>44</v>
      </c>
      <c r="C2731" s="1">
        <v>82278.262719703984</v>
      </c>
      <c r="D2731" s="1">
        <v>24278</v>
      </c>
      <c r="E2731" s="1">
        <v>7346</v>
      </c>
      <c r="F2731" s="1">
        <v>2329</v>
      </c>
      <c r="G2731" s="1">
        <v>4531</v>
      </c>
      <c r="H2731" s="1">
        <v>4384</v>
      </c>
      <c r="I2731" s="1">
        <v>6172</v>
      </c>
      <c r="J2731" s="1">
        <v>4418</v>
      </c>
      <c r="K2731" s="1">
        <v>2614.1999999999998</v>
      </c>
      <c r="L2731" s="1">
        <v>2162</v>
      </c>
      <c r="M2731" s="1">
        <v>13641</v>
      </c>
      <c r="N2731" s="1">
        <v>58234.2</v>
      </c>
      <c r="O2731" s="1">
        <v>0.16579105524469531</v>
      </c>
      <c r="P2731" s="1">
        <v>0.70777138547985019</v>
      </c>
      <c r="Q2731" s="1" t="s">
        <v>24</v>
      </c>
      <c r="R2731" s="1" t="s">
        <v>25</v>
      </c>
      <c r="S2731" s="1" t="s">
        <v>26</v>
      </c>
      <c r="T2731" s="1">
        <v>11753.8163507109</v>
      </c>
      <c r="U2731" s="1">
        <v>0.12643755927545439</v>
      </c>
      <c r="V2731" s="3" t="s">
        <v>27</v>
      </c>
    </row>
    <row r="2732" spans="1:22" x14ac:dyDescent="0.3">
      <c r="A2732" s="2" t="s">
        <v>356</v>
      </c>
      <c r="B2732" s="1" t="s">
        <v>40</v>
      </c>
      <c r="C2732" s="1">
        <v>82278.262719703984</v>
      </c>
      <c r="D2732" s="1">
        <v>24278</v>
      </c>
      <c r="E2732" s="1">
        <v>5104</v>
      </c>
      <c r="F2732" s="1">
        <v>3061.2</v>
      </c>
      <c r="G2732" s="1">
        <v>2507</v>
      </c>
      <c r="H2732" s="1">
        <v>4359</v>
      </c>
      <c r="I2732" s="1">
        <v>3890.2</v>
      </c>
      <c r="J2732" s="1">
        <v>3851</v>
      </c>
      <c r="K2732" s="1">
        <v>1610</v>
      </c>
      <c r="L2732" s="1">
        <v>3931</v>
      </c>
      <c r="M2732" s="1">
        <v>13641</v>
      </c>
      <c r="N2732" s="1">
        <v>52591.399999999987</v>
      </c>
      <c r="O2732" s="1">
        <v>0.16579105524469531</v>
      </c>
      <c r="P2732" s="1">
        <v>0.63918948044834467</v>
      </c>
      <c r="Q2732" s="1" t="s">
        <v>24</v>
      </c>
      <c r="R2732" s="1" t="s">
        <v>25</v>
      </c>
      <c r="S2732" s="1" t="s">
        <v>37</v>
      </c>
      <c r="T2732" s="1">
        <v>11753.8163507109</v>
      </c>
      <c r="U2732" s="1">
        <v>0.19501946430695999</v>
      </c>
      <c r="V2732" s="3" t="s">
        <v>27</v>
      </c>
    </row>
    <row r="2733" spans="1:22" x14ac:dyDescent="0.3">
      <c r="A2733" s="2" t="s">
        <v>357</v>
      </c>
      <c r="B2733" s="1" t="s">
        <v>23</v>
      </c>
      <c r="C2733" s="1">
        <v>82278.262719703984</v>
      </c>
      <c r="D2733" s="1">
        <v>22177</v>
      </c>
      <c r="E2733" s="1">
        <v>6296</v>
      </c>
      <c r="F2733" s="1">
        <v>4133</v>
      </c>
      <c r="G2733" s="1">
        <v>4603</v>
      </c>
      <c r="H2733" s="1">
        <v>3447</v>
      </c>
      <c r="I2733" s="1">
        <v>3363.5</v>
      </c>
      <c r="J2733" s="1">
        <v>4751</v>
      </c>
      <c r="K2733" s="1">
        <v>2327.25</v>
      </c>
      <c r="L2733" s="1">
        <v>1787</v>
      </c>
      <c r="M2733" s="1">
        <v>10141.66513599435</v>
      </c>
      <c r="N2733" s="1">
        <v>52884.75</v>
      </c>
      <c r="O2733" s="1">
        <v>0.1232605648291796</v>
      </c>
      <c r="P2733" s="1">
        <v>0.64275482067677603</v>
      </c>
      <c r="Q2733" s="1" t="s">
        <v>36</v>
      </c>
      <c r="R2733" s="1" t="s">
        <v>25</v>
      </c>
      <c r="S2733" s="1" t="s">
        <v>37</v>
      </c>
      <c r="T2733" s="1">
        <v>11753.8163507109</v>
      </c>
      <c r="U2733" s="1">
        <v>0.23398461449404431</v>
      </c>
      <c r="V2733" s="3" t="s">
        <v>38</v>
      </c>
    </row>
    <row r="2734" spans="1:22" x14ac:dyDescent="0.3">
      <c r="A2734" s="2" t="s">
        <v>357</v>
      </c>
      <c r="B2734" s="1" t="s">
        <v>39</v>
      </c>
      <c r="C2734" s="1">
        <v>82278.262719703984</v>
      </c>
      <c r="D2734" s="1">
        <v>22177</v>
      </c>
      <c r="E2734" s="1">
        <v>8127</v>
      </c>
      <c r="F2734" s="1">
        <v>2760.428571428572</v>
      </c>
      <c r="G2734" s="1">
        <v>3097</v>
      </c>
      <c r="H2734" s="1">
        <v>4410</v>
      </c>
      <c r="I2734" s="1">
        <v>5449</v>
      </c>
      <c r="J2734" s="1">
        <v>2605</v>
      </c>
      <c r="K2734" s="1">
        <v>2327.25</v>
      </c>
      <c r="L2734" s="1">
        <v>5165</v>
      </c>
      <c r="M2734" s="1">
        <v>10141.66513599435</v>
      </c>
      <c r="N2734" s="1">
        <v>56117.678571428572</v>
      </c>
      <c r="O2734" s="1">
        <v>0.1232605648291796</v>
      </c>
      <c r="P2734" s="1">
        <v>0.68204744140750462</v>
      </c>
      <c r="Q2734" s="1" t="s">
        <v>24</v>
      </c>
      <c r="R2734" s="1" t="s">
        <v>25</v>
      </c>
      <c r="S2734" s="1" t="s">
        <v>37</v>
      </c>
      <c r="T2734" s="1">
        <v>11753.8163507109</v>
      </c>
      <c r="U2734" s="1">
        <v>0.19469199376331581</v>
      </c>
      <c r="V2734" s="3" t="s">
        <v>27</v>
      </c>
    </row>
    <row r="2735" spans="1:22" x14ac:dyDescent="0.3">
      <c r="A2735" s="2" t="s">
        <v>357</v>
      </c>
      <c r="B2735" s="1" t="s">
        <v>42</v>
      </c>
      <c r="C2735" s="1">
        <v>82278.262719703984</v>
      </c>
      <c r="D2735" s="1">
        <v>22177</v>
      </c>
      <c r="E2735" s="1">
        <v>2185</v>
      </c>
      <c r="F2735" s="1">
        <v>2760.428571428572</v>
      </c>
      <c r="G2735" s="1">
        <v>3551</v>
      </c>
      <c r="H2735" s="1">
        <v>3639</v>
      </c>
      <c r="I2735" s="1">
        <v>3363.5</v>
      </c>
      <c r="J2735" s="1">
        <v>1146</v>
      </c>
      <c r="K2735" s="1">
        <v>2327.25</v>
      </c>
      <c r="L2735" s="1">
        <v>2982</v>
      </c>
      <c r="M2735" s="1">
        <v>10141.66513599435</v>
      </c>
      <c r="N2735" s="1">
        <v>44131.178571428572</v>
      </c>
      <c r="O2735" s="1">
        <v>0.1232605648291796</v>
      </c>
      <c r="P2735" s="1">
        <v>0.53636497797443217</v>
      </c>
      <c r="Q2735" s="1" t="s">
        <v>36</v>
      </c>
      <c r="R2735" s="1" t="s">
        <v>25</v>
      </c>
      <c r="S2735" s="1" t="s">
        <v>37</v>
      </c>
      <c r="T2735" s="1">
        <v>11753.8163507109</v>
      </c>
      <c r="U2735" s="1">
        <v>0.34037445719638809</v>
      </c>
      <c r="V2735" s="3" t="s">
        <v>38</v>
      </c>
    </row>
    <row r="2736" spans="1:22" x14ac:dyDescent="0.3">
      <c r="A2736" s="2" t="s">
        <v>357</v>
      </c>
      <c r="B2736" s="1" t="s">
        <v>28</v>
      </c>
      <c r="C2736" s="1">
        <v>82278.262719703984</v>
      </c>
      <c r="D2736" s="1">
        <v>22177</v>
      </c>
      <c r="E2736" s="1">
        <v>7760</v>
      </c>
      <c r="F2736" s="1">
        <v>2760.428571428572</v>
      </c>
      <c r="G2736" s="1">
        <v>4413</v>
      </c>
      <c r="H2736" s="1">
        <v>3831</v>
      </c>
      <c r="I2736" s="1">
        <v>2517</v>
      </c>
      <c r="J2736" s="1">
        <v>1421</v>
      </c>
      <c r="K2736" s="1">
        <v>2327.25</v>
      </c>
      <c r="L2736" s="1">
        <v>3569</v>
      </c>
      <c r="M2736" s="1">
        <v>10141.66513599435</v>
      </c>
      <c r="N2736" s="1">
        <v>50775.678571428572</v>
      </c>
      <c r="O2736" s="1">
        <v>0.1232605648291796</v>
      </c>
      <c r="P2736" s="1">
        <v>0.61712142299850503</v>
      </c>
      <c r="Q2736" s="1" t="s">
        <v>36</v>
      </c>
      <c r="R2736" s="1" t="s">
        <v>25</v>
      </c>
      <c r="S2736" s="1" t="s">
        <v>37</v>
      </c>
      <c r="T2736" s="1">
        <v>11753.8163507109</v>
      </c>
      <c r="U2736" s="1">
        <v>0.25961801217231528</v>
      </c>
      <c r="V2736" s="3" t="s">
        <v>38</v>
      </c>
    </row>
    <row r="2737" spans="1:22" x14ac:dyDescent="0.3">
      <c r="A2737" s="2" t="s">
        <v>357</v>
      </c>
      <c r="B2737" s="1" t="s">
        <v>29</v>
      </c>
      <c r="C2737" s="1">
        <v>82278.262719703984</v>
      </c>
      <c r="D2737" s="1">
        <v>22177</v>
      </c>
      <c r="E2737" s="1">
        <v>6442</v>
      </c>
      <c r="F2737" s="1">
        <v>1603</v>
      </c>
      <c r="G2737" s="1">
        <v>3860</v>
      </c>
      <c r="H2737" s="1">
        <v>3039</v>
      </c>
      <c r="I2737" s="1">
        <v>3363.5</v>
      </c>
      <c r="J2737" s="1">
        <v>1136</v>
      </c>
      <c r="K2737" s="1">
        <v>2327.25</v>
      </c>
      <c r="L2737" s="1">
        <v>1509</v>
      </c>
      <c r="M2737" s="1">
        <v>10141.66513599435</v>
      </c>
      <c r="N2737" s="1">
        <v>45456.75</v>
      </c>
      <c r="O2737" s="1">
        <v>0.1232605648291796</v>
      </c>
      <c r="P2737" s="1">
        <v>0.55247581192686057</v>
      </c>
      <c r="Q2737" s="1" t="s">
        <v>36</v>
      </c>
      <c r="R2737" s="1" t="s">
        <v>25</v>
      </c>
      <c r="S2737" s="1" t="s">
        <v>37</v>
      </c>
      <c r="T2737" s="1">
        <v>11753.8163507109</v>
      </c>
      <c r="U2737" s="1">
        <v>0.3242636232439598</v>
      </c>
      <c r="V2737" s="3" t="s">
        <v>38</v>
      </c>
    </row>
    <row r="2738" spans="1:22" x14ac:dyDescent="0.3">
      <c r="A2738" s="2" t="s">
        <v>357</v>
      </c>
      <c r="B2738" s="1" t="s">
        <v>30</v>
      </c>
      <c r="C2738" s="1">
        <v>82278.262719703984</v>
      </c>
      <c r="D2738" s="1">
        <v>22177</v>
      </c>
      <c r="E2738" s="1">
        <v>2326</v>
      </c>
      <c r="F2738" s="1">
        <v>2760.428571428572</v>
      </c>
      <c r="G2738" s="1">
        <v>3414</v>
      </c>
      <c r="H2738" s="1">
        <v>3701</v>
      </c>
      <c r="I2738" s="1">
        <v>3363.5</v>
      </c>
      <c r="J2738" s="1">
        <v>2627</v>
      </c>
      <c r="K2738" s="1">
        <v>1181</v>
      </c>
      <c r="L2738" s="1">
        <v>1584</v>
      </c>
      <c r="M2738" s="1">
        <v>10141.66513599435</v>
      </c>
      <c r="N2738" s="1">
        <v>43133.928571428572</v>
      </c>
      <c r="O2738" s="1">
        <v>0.1232605648291796</v>
      </c>
      <c r="P2738" s="1">
        <v>0.52424452274074163</v>
      </c>
      <c r="Q2738" s="1" t="s">
        <v>36</v>
      </c>
      <c r="R2738" s="1" t="s">
        <v>25</v>
      </c>
      <c r="S2738" s="1" t="s">
        <v>37</v>
      </c>
      <c r="T2738" s="1">
        <v>11753.8163507109</v>
      </c>
      <c r="U2738" s="1">
        <v>0.35249491243007858</v>
      </c>
      <c r="V2738" s="3" t="s">
        <v>38</v>
      </c>
    </row>
    <row r="2739" spans="1:22" x14ac:dyDescent="0.3">
      <c r="A2739" s="2" t="s">
        <v>357</v>
      </c>
      <c r="B2739" s="1" t="s">
        <v>31</v>
      </c>
      <c r="C2739" s="1">
        <v>82278.262719703984</v>
      </c>
      <c r="D2739" s="1">
        <v>22177</v>
      </c>
      <c r="E2739" s="1">
        <v>2170</v>
      </c>
      <c r="F2739" s="1">
        <v>2760.428571428572</v>
      </c>
      <c r="G2739" s="1">
        <v>3063</v>
      </c>
      <c r="H2739" s="1">
        <v>3185</v>
      </c>
      <c r="I2739" s="1">
        <v>3589</v>
      </c>
      <c r="J2739" s="1">
        <v>3474</v>
      </c>
      <c r="K2739" s="1">
        <v>2716</v>
      </c>
      <c r="L2739" s="1">
        <v>2413</v>
      </c>
      <c r="M2739" s="1">
        <v>10141.66513599435</v>
      </c>
      <c r="N2739" s="1">
        <v>45547.428571428572</v>
      </c>
      <c r="O2739" s="1">
        <v>0.1232605648291796</v>
      </c>
      <c r="P2739" s="1">
        <v>0.55357790825742459</v>
      </c>
      <c r="Q2739" s="1" t="s">
        <v>36</v>
      </c>
      <c r="R2739" s="1" t="s">
        <v>25</v>
      </c>
      <c r="S2739" s="1" t="s">
        <v>37</v>
      </c>
      <c r="T2739" s="1">
        <v>11753.8163507109</v>
      </c>
      <c r="U2739" s="1">
        <v>0.32316152691339572</v>
      </c>
      <c r="V2739" s="3" t="s">
        <v>38</v>
      </c>
    </row>
    <row r="2740" spans="1:22" x14ac:dyDescent="0.3">
      <c r="A2740" s="2" t="s">
        <v>357</v>
      </c>
      <c r="B2740" s="1" t="s">
        <v>32</v>
      </c>
      <c r="C2740" s="1">
        <v>82278.262719703984</v>
      </c>
      <c r="D2740" s="1">
        <v>22177</v>
      </c>
      <c r="E2740" s="1">
        <v>7043</v>
      </c>
      <c r="F2740" s="1">
        <v>1989</v>
      </c>
      <c r="G2740" s="1">
        <v>4515</v>
      </c>
      <c r="H2740" s="1">
        <v>6086</v>
      </c>
      <c r="I2740" s="1">
        <v>1899</v>
      </c>
      <c r="J2740" s="1">
        <v>5426</v>
      </c>
      <c r="K2740" s="1">
        <v>2327.25</v>
      </c>
      <c r="L2740" s="1">
        <v>2860</v>
      </c>
      <c r="M2740" s="1">
        <v>10141.66513599435</v>
      </c>
      <c r="N2740" s="1">
        <v>54322.25</v>
      </c>
      <c r="O2740" s="1">
        <v>0.1232605648291796</v>
      </c>
      <c r="P2740" s="1">
        <v>0.66022602087575333</v>
      </c>
      <c r="Q2740" s="1" t="s">
        <v>36</v>
      </c>
      <c r="R2740" s="1" t="s">
        <v>25</v>
      </c>
      <c r="S2740" s="1" t="s">
        <v>37</v>
      </c>
      <c r="T2740" s="1">
        <v>11753.8163507109</v>
      </c>
      <c r="U2740" s="1">
        <v>0.21651341429506701</v>
      </c>
      <c r="V2740" s="3" t="s">
        <v>27</v>
      </c>
    </row>
    <row r="2741" spans="1:22" x14ac:dyDescent="0.3">
      <c r="A2741" s="2" t="s">
        <v>357</v>
      </c>
      <c r="B2741" s="1" t="s">
        <v>33</v>
      </c>
      <c r="C2741" s="1">
        <v>82278.262719703984</v>
      </c>
      <c r="D2741" s="1">
        <v>22177</v>
      </c>
      <c r="E2741" s="1">
        <v>2416</v>
      </c>
      <c r="F2741" s="1">
        <v>1885</v>
      </c>
      <c r="G2741" s="1">
        <v>2280</v>
      </c>
      <c r="H2741" s="1">
        <v>6777</v>
      </c>
      <c r="I2741" s="1">
        <v>3363.5</v>
      </c>
      <c r="J2741" s="1">
        <v>5847</v>
      </c>
      <c r="K2741" s="1">
        <v>837</v>
      </c>
      <c r="L2741" s="1">
        <v>21</v>
      </c>
      <c r="M2741" s="1">
        <v>10141.66513599435</v>
      </c>
      <c r="N2741" s="1">
        <v>45603.5</v>
      </c>
      <c r="O2741" s="1">
        <v>0.1232605648291796</v>
      </c>
      <c r="P2741" s="1">
        <v>0.55425939358195619</v>
      </c>
      <c r="Q2741" s="1" t="s">
        <v>36</v>
      </c>
      <c r="R2741" s="1" t="s">
        <v>25</v>
      </c>
      <c r="S2741" s="1" t="s">
        <v>37</v>
      </c>
      <c r="T2741" s="1">
        <v>11753.8163507109</v>
      </c>
      <c r="U2741" s="1">
        <v>0.32248004158886417</v>
      </c>
      <c r="V2741" s="3" t="s">
        <v>38</v>
      </c>
    </row>
    <row r="2742" spans="1:22" x14ac:dyDescent="0.3">
      <c r="A2742" s="2" t="s">
        <v>357</v>
      </c>
      <c r="B2742" s="1" t="s">
        <v>43</v>
      </c>
      <c r="C2742" s="1">
        <v>82278.262719703984</v>
      </c>
      <c r="D2742" s="1">
        <v>22177</v>
      </c>
      <c r="E2742" s="1">
        <v>4292</v>
      </c>
      <c r="F2742" s="1">
        <v>2139</v>
      </c>
      <c r="G2742" s="1">
        <v>2312</v>
      </c>
      <c r="H2742" s="1">
        <v>1668</v>
      </c>
      <c r="I2742" s="1">
        <v>3363.5</v>
      </c>
      <c r="J2742" s="1">
        <v>3827</v>
      </c>
      <c r="K2742" s="1">
        <v>2327.25</v>
      </c>
      <c r="L2742" s="1">
        <v>4580</v>
      </c>
      <c r="M2742" s="1">
        <v>10141.66513599435</v>
      </c>
      <c r="N2742" s="1">
        <v>46685.75</v>
      </c>
      <c r="O2742" s="1">
        <v>0.1232605648291796</v>
      </c>
      <c r="P2742" s="1">
        <v>0.56741292847958624</v>
      </c>
      <c r="Q2742" s="1" t="s">
        <v>36</v>
      </c>
      <c r="R2742" s="1" t="s">
        <v>25</v>
      </c>
      <c r="S2742" s="1" t="s">
        <v>37</v>
      </c>
      <c r="T2742" s="1">
        <v>11753.8163507109</v>
      </c>
      <c r="U2742" s="1">
        <v>0.30932650669123413</v>
      </c>
      <c r="V2742" s="3" t="s">
        <v>38</v>
      </c>
    </row>
    <row r="2743" spans="1:22" x14ac:dyDescent="0.3">
      <c r="A2743" s="2" t="s">
        <v>357</v>
      </c>
      <c r="B2743" s="1" t="s">
        <v>44</v>
      </c>
      <c r="C2743" s="1">
        <v>82278.262719703984</v>
      </c>
      <c r="D2743" s="1">
        <v>22177</v>
      </c>
      <c r="E2743" s="1">
        <v>8936</v>
      </c>
      <c r="F2743" s="1">
        <v>3980</v>
      </c>
      <c r="G2743" s="1">
        <v>2245</v>
      </c>
      <c r="H2743" s="1">
        <v>1585</v>
      </c>
      <c r="I2743" s="1">
        <v>3363.5</v>
      </c>
      <c r="J2743" s="1">
        <v>3108</v>
      </c>
      <c r="K2743" s="1">
        <v>2327.25</v>
      </c>
      <c r="L2743" s="1">
        <v>2621</v>
      </c>
      <c r="M2743" s="1">
        <v>10141.66513599435</v>
      </c>
      <c r="N2743" s="1">
        <v>50342.75</v>
      </c>
      <c r="O2743" s="1">
        <v>0.1232605648291796</v>
      </c>
      <c r="P2743" s="1">
        <v>0.61185966178578444</v>
      </c>
      <c r="Q2743" s="1" t="s">
        <v>36</v>
      </c>
      <c r="R2743" s="1" t="s">
        <v>25</v>
      </c>
      <c r="S2743" s="1" t="s">
        <v>37</v>
      </c>
      <c r="T2743" s="1">
        <v>11753.8163507109</v>
      </c>
      <c r="U2743" s="1">
        <v>0.26487977338503582</v>
      </c>
      <c r="V2743" s="3" t="s">
        <v>38</v>
      </c>
    </row>
    <row r="2744" spans="1:22" x14ac:dyDescent="0.3">
      <c r="A2744" s="2" t="s">
        <v>357</v>
      </c>
      <c r="B2744" s="1" t="s">
        <v>40</v>
      </c>
      <c r="C2744" s="1">
        <v>82278.262719703984</v>
      </c>
      <c r="D2744" s="1">
        <v>22177</v>
      </c>
      <c r="E2744" s="1">
        <v>4457</v>
      </c>
      <c r="F2744" s="1">
        <v>3594</v>
      </c>
      <c r="G2744" s="1">
        <v>2944</v>
      </c>
      <c r="H2744" s="1">
        <v>6998</v>
      </c>
      <c r="I2744" s="1">
        <v>3363.5</v>
      </c>
      <c r="J2744" s="1">
        <v>3215.272727272727</v>
      </c>
      <c r="K2744" s="1">
        <v>4575</v>
      </c>
      <c r="L2744" s="1">
        <v>4064</v>
      </c>
      <c r="M2744" s="1">
        <v>10141.66513599435</v>
      </c>
      <c r="N2744" s="1">
        <v>55387.772727272728</v>
      </c>
      <c r="O2744" s="1">
        <v>0.1232605648291796</v>
      </c>
      <c r="P2744" s="1">
        <v>0.67317625453470442</v>
      </c>
      <c r="Q2744" s="1" t="s">
        <v>36</v>
      </c>
      <c r="R2744" s="1" t="s">
        <v>25</v>
      </c>
      <c r="S2744" s="1" t="s">
        <v>37</v>
      </c>
      <c r="T2744" s="1">
        <v>11753.8163507109</v>
      </c>
      <c r="U2744" s="1">
        <v>0.20356318063611589</v>
      </c>
      <c r="V2744" s="3" t="s">
        <v>27</v>
      </c>
    </row>
    <row r="2745" spans="1:22" x14ac:dyDescent="0.3">
      <c r="A2745" s="2" t="s">
        <v>358</v>
      </c>
      <c r="B2745" s="1" t="s">
        <v>23</v>
      </c>
      <c r="C2745" s="1">
        <v>82278.262719703984</v>
      </c>
      <c r="D2745" s="1">
        <v>13554</v>
      </c>
      <c r="E2745" s="1">
        <v>5492</v>
      </c>
      <c r="F2745" s="1">
        <v>2360</v>
      </c>
      <c r="G2745" s="1">
        <v>3520</v>
      </c>
      <c r="H2745" s="1">
        <v>6225</v>
      </c>
      <c r="I2745" s="1">
        <v>4340</v>
      </c>
      <c r="J2745" s="1">
        <v>4012</v>
      </c>
      <c r="K2745" s="1">
        <v>2285</v>
      </c>
      <c r="L2745" s="1">
        <v>1121</v>
      </c>
      <c r="M2745" s="1">
        <v>13357</v>
      </c>
      <c r="N2745" s="1">
        <v>42909</v>
      </c>
      <c r="O2745" s="1">
        <v>0.1623393537792974</v>
      </c>
      <c r="P2745" s="1">
        <v>0.52151076823507314</v>
      </c>
      <c r="Q2745" s="1" t="s">
        <v>36</v>
      </c>
      <c r="R2745" s="1" t="s">
        <v>25</v>
      </c>
      <c r="S2745" s="1" t="s">
        <v>37</v>
      </c>
      <c r="T2745" s="1">
        <v>11753.8163507109</v>
      </c>
      <c r="U2745" s="1">
        <v>0.31614987798562949</v>
      </c>
      <c r="V2745" s="3" t="s">
        <v>38</v>
      </c>
    </row>
    <row r="2746" spans="1:22" x14ac:dyDescent="0.3">
      <c r="A2746" s="2" t="s">
        <v>358</v>
      </c>
      <c r="B2746" s="1" t="s">
        <v>28</v>
      </c>
      <c r="C2746" s="1">
        <v>82278.262719703984</v>
      </c>
      <c r="D2746" s="1">
        <v>13554</v>
      </c>
      <c r="E2746" s="1">
        <v>7843</v>
      </c>
      <c r="F2746" s="1">
        <v>2360</v>
      </c>
      <c r="G2746" s="1">
        <v>4500</v>
      </c>
      <c r="H2746" s="1">
        <v>3047</v>
      </c>
      <c r="I2746" s="1">
        <v>4340</v>
      </c>
      <c r="J2746" s="1">
        <v>2670</v>
      </c>
      <c r="K2746" s="1">
        <v>4586</v>
      </c>
      <c r="L2746" s="1">
        <v>4810</v>
      </c>
      <c r="M2746" s="1">
        <v>13357</v>
      </c>
      <c r="N2746" s="1">
        <v>47710</v>
      </c>
      <c r="O2746" s="1">
        <v>0.1623393537792974</v>
      </c>
      <c r="P2746" s="1">
        <v>0.5798615384300575</v>
      </c>
      <c r="Q2746" s="1" t="s">
        <v>36</v>
      </c>
      <c r="R2746" s="1" t="s">
        <v>25</v>
      </c>
      <c r="S2746" s="1" t="s">
        <v>37</v>
      </c>
      <c r="T2746" s="1">
        <v>11753.8163507109</v>
      </c>
      <c r="U2746" s="1">
        <v>0.25779910779064508</v>
      </c>
      <c r="V2746" s="3" t="s">
        <v>38</v>
      </c>
    </row>
    <row r="2747" spans="1:22" x14ac:dyDescent="0.3">
      <c r="A2747" s="2" t="s">
        <v>358</v>
      </c>
      <c r="B2747" s="1" t="s">
        <v>29</v>
      </c>
      <c r="C2747" s="1">
        <v>82278.262719703984</v>
      </c>
      <c r="D2747" s="1">
        <v>13554</v>
      </c>
      <c r="E2747" s="1">
        <v>8631</v>
      </c>
      <c r="F2747" s="1">
        <v>1553</v>
      </c>
      <c r="G2747" s="1">
        <v>3378</v>
      </c>
      <c r="H2747" s="1">
        <v>4250</v>
      </c>
      <c r="I2747" s="1">
        <v>3192</v>
      </c>
      <c r="J2747" s="1">
        <v>3331</v>
      </c>
      <c r="K2747" s="1">
        <v>3014</v>
      </c>
      <c r="L2747" s="1">
        <v>1351</v>
      </c>
      <c r="M2747" s="1">
        <v>13357</v>
      </c>
      <c r="N2747" s="1">
        <v>42254</v>
      </c>
      <c r="O2747" s="1">
        <v>0.1623393537792974</v>
      </c>
      <c r="P2747" s="1">
        <v>0.51354997788353907</v>
      </c>
      <c r="Q2747" s="1" t="s">
        <v>36</v>
      </c>
      <c r="R2747" s="1" t="s">
        <v>25</v>
      </c>
      <c r="S2747" s="1" t="s">
        <v>37</v>
      </c>
      <c r="T2747" s="1">
        <v>11753.8163507109</v>
      </c>
      <c r="U2747" s="1">
        <v>0.32411066833716351</v>
      </c>
      <c r="V2747" s="3" t="s">
        <v>38</v>
      </c>
    </row>
    <row r="2748" spans="1:22" x14ac:dyDescent="0.3">
      <c r="A2748" s="2" t="s">
        <v>358</v>
      </c>
      <c r="B2748" s="1" t="s">
        <v>31</v>
      </c>
      <c r="C2748" s="1">
        <v>82278.262719703984</v>
      </c>
      <c r="D2748" s="1">
        <v>13554</v>
      </c>
      <c r="E2748" s="1">
        <v>3912</v>
      </c>
      <c r="F2748" s="1">
        <v>1336</v>
      </c>
      <c r="G2748" s="1">
        <v>2716</v>
      </c>
      <c r="H2748" s="1">
        <v>6454</v>
      </c>
      <c r="I2748" s="1">
        <v>4340</v>
      </c>
      <c r="J2748" s="1">
        <v>3059.8</v>
      </c>
      <c r="K2748" s="1">
        <v>4619</v>
      </c>
      <c r="L2748" s="1">
        <v>3212</v>
      </c>
      <c r="M2748" s="1">
        <v>13357</v>
      </c>
      <c r="N2748" s="1">
        <v>43202.8</v>
      </c>
      <c r="O2748" s="1">
        <v>0.1623393537792974</v>
      </c>
      <c r="P2748" s="1">
        <v>0.52508157770878416</v>
      </c>
      <c r="Q2748" s="1" t="s">
        <v>36</v>
      </c>
      <c r="R2748" s="1" t="s">
        <v>25</v>
      </c>
      <c r="S2748" s="1" t="s">
        <v>37</v>
      </c>
      <c r="T2748" s="1">
        <v>11753.8163507109</v>
      </c>
      <c r="U2748" s="1">
        <v>0.31257906851191852</v>
      </c>
      <c r="V2748" s="3" t="s">
        <v>38</v>
      </c>
    </row>
    <row r="2749" spans="1:22" x14ac:dyDescent="0.3">
      <c r="A2749" s="2" t="s">
        <v>358</v>
      </c>
      <c r="B2749" s="1" t="s">
        <v>32</v>
      </c>
      <c r="C2749" s="1">
        <v>82278.262719703984</v>
      </c>
      <c r="D2749" s="1">
        <v>13554</v>
      </c>
      <c r="E2749" s="1">
        <v>6003</v>
      </c>
      <c r="F2749" s="1">
        <v>2360</v>
      </c>
      <c r="G2749" s="1">
        <v>1520</v>
      </c>
      <c r="H2749" s="1">
        <v>3011</v>
      </c>
      <c r="I2749" s="1">
        <v>1910</v>
      </c>
      <c r="J2749" s="1">
        <v>3557</v>
      </c>
      <c r="K2749" s="1">
        <v>3626</v>
      </c>
      <c r="L2749" s="1">
        <v>3691</v>
      </c>
      <c r="M2749" s="1">
        <v>13357</v>
      </c>
      <c r="N2749" s="1">
        <v>39232</v>
      </c>
      <c r="O2749" s="1">
        <v>0.1623393537792974</v>
      </c>
      <c r="P2749" s="1">
        <v>0.47682095736088898</v>
      </c>
      <c r="Q2749" s="1" t="s">
        <v>36</v>
      </c>
      <c r="R2749" s="1" t="s">
        <v>25</v>
      </c>
      <c r="S2749" s="1" t="s">
        <v>37</v>
      </c>
      <c r="T2749" s="1">
        <v>11753.8163507109</v>
      </c>
      <c r="U2749" s="1">
        <v>0.36083968885981349</v>
      </c>
      <c r="V2749" s="3" t="s">
        <v>38</v>
      </c>
    </row>
    <row r="2750" spans="1:22" x14ac:dyDescent="0.3">
      <c r="A2750" s="2" t="s">
        <v>358</v>
      </c>
      <c r="B2750" s="1" t="s">
        <v>33</v>
      </c>
      <c r="C2750" s="1">
        <v>82278.262719703984</v>
      </c>
      <c r="D2750" s="1">
        <v>13554</v>
      </c>
      <c r="E2750" s="1">
        <v>5040</v>
      </c>
      <c r="F2750" s="1">
        <v>4191</v>
      </c>
      <c r="G2750" s="1">
        <v>1608</v>
      </c>
      <c r="H2750" s="1">
        <v>3961</v>
      </c>
      <c r="I2750" s="1">
        <v>7918</v>
      </c>
      <c r="J2750" s="1">
        <v>1729</v>
      </c>
      <c r="K2750" s="1">
        <v>3626</v>
      </c>
      <c r="L2750" s="1">
        <v>1733</v>
      </c>
      <c r="M2750" s="1">
        <v>13357</v>
      </c>
      <c r="N2750" s="1">
        <v>43360</v>
      </c>
      <c r="O2750" s="1">
        <v>0.1623393537792974</v>
      </c>
      <c r="P2750" s="1">
        <v>0.52699216739315224</v>
      </c>
      <c r="Q2750" s="1" t="s">
        <v>36</v>
      </c>
      <c r="R2750" s="1" t="s">
        <v>25</v>
      </c>
      <c r="S2750" s="1" t="s">
        <v>37</v>
      </c>
      <c r="T2750" s="1">
        <v>11753.8163507109</v>
      </c>
      <c r="U2750" s="1">
        <v>0.31066847882755039</v>
      </c>
      <c r="V2750" s="3" t="s">
        <v>38</v>
      </c>
    </row>
    <row r="2751" spans="1:22" x14ac:dyDescent="0.3">
      <c r="A2751" s="2" t="s">
        <v>359</v>
      </c>
      <c r="B2751" s="1" t="s">
        <v>23</v>
      </c>
      <c r="C2751" s="1">
        <v>35887</v>
      </c>
      <c r="D2751" s="1">
        <v>23337</v>
      </c>
      <c r="E2751" s="1">
        <v>3871</v>
      </c>
      <c r="F2751" s="1">
        <v>4034</v>
      </c>
      <c r="G2751" s="1">
        <v>2261</v>
      </c>
      <c r="H2751" s="1">
        <v>4001</v>
      </c>
      <c r="I2751" s="1">
        <v>3056.1428571428569</v>
      </c>
      <c r="J2751" s="1">
        <v>5658</v>
      </c>
      <c r="K2751" s="1">
        <v>2992</v>
      </c>
      <c r="L2751" s="1">
        <v>4229</v>
      </c>
      <c r="M2751" s="1">
        <v>6430.5</v>
      </c>
      <c r="N2751" s="1">
        <v>53439.142857142862</v>
      </c>
      <c r="O2751" s="1">
        <v>5.8600607462312257E-2</v>
      </c>
      <c r="P2751" s="1">
        <v>1.0237409276244751</v>
      </c>
      <c r="Q2751" s="1" t="s">
        <v>24</v>
      </c>
      <c r="R2751" s="1" t="s">
        <v>25</v>
      </c>
      <c r="S2751" s="1" t="s">
        <v>26</v>
      </c>
      <c r="T2751" s="1">
        <v>-16599</v>
      </c>
      <c r="U2751" s="1">
        <v>-0.25386851546372252</v>
      </c>
      <c r="V2751" s="3" t="s">
        <v>27</v>
      </c>
    </row>
    <row r="2752" spans="1:22" x14ac:dyDescent="0.3">
      <c r="A2752" s="2" t="s">
        <v>359</v>
      </c>
      <c r="B2752" s="1" t="s">
        <v>39</v>
      </c>
      <c r="C2752" s="1">
        <v>35887</v>
      </c>
      <c r="D2752" s="1">
        <v>23337</v>
      </c>
      <c r="E2752" s="1">
        <v>8235</v>
      </c>
      <c r="F2752" s="1">
        <v>4149.25</v>
      </c>
      <c r="G2752" s="1">
        <v>4696</v>
      </c>
      <c r="H2752" s="1">
        <v>3504</v>
      </c>
      <c r="I2752" s="1">
        <v>697</v>
      </c>
      <c r="J2752" s="1">
        <v>1084</v>
      </c>
      <c r="K2752" s="1">
        <v>865</v>
      </c>
      <c r="L2752" s="1">
        <v>4613</v>
      </c>
      <c r="M2752" s="1">
        <v>6430.5</v>
      </c>
      <c r="N2752" s="1">
        <v>51180.25</v>
      </c>
      <c r="O2752" s="1">
        <v>5.8600607462312257E-2</v>
      </c>
      <c r="P2752" s="1">
        <v>1.0237409276244751</v>
      </c>
      <c r="Q2752" s="1" t="s">
        <v>24</v>
      </c>
      <c r="R2752" s="1" t="s">
        <v>25</v>
      </c>
      <c r="S2752" s="1" t="s">
        <v>26</v>
      </c>
      <c r="T2752" s="1">
        <v>-13247</v>
      </c>
      <c r="U2752" s="1">
        <v>-0.25386851546372252</v>
      </c>
      <c r="V2752" s="3" t="s">
        <v>27</v>
      </c>
    </row>
    <row r="2753" spans="1:22" x14ac:dyDescent="0.3">
      <c r="A2753" s="2" t="s">
        <v>359</v>
      </c>
      <c r="B2753" s="1" t="s">
        <v>42</v>
      </c>
      <c r="C2753" s="1">
        <v>35887</v>
      </c>
      <c r="D2753" s="1">
        <v>23337</v>
      </c>
      <c r="E2753" s="1">
        <v>6185</v>
      </c>
      <c r="F2753" s="1">
        <v>4149.25</v>
      </c>
      <c r="G2753" s="1">
        <v>3087</v>
      </c>
      <c r="H2753" s="1">
        <v>4235</v>
      </c>
      <c r="I2753" s="1">
        <v>4821</v>
      </c>
      <c r="J2753" s="1">
        <v>5352</v>
      </c>
      <c r="K2753" s="1">
        <v>2424.571428571428</v>
      </c>
      <c r="L2753" s="1">
        <v>5302</v>
      </c>
      <c r="M2753" s="1">
        <v>6430.5</v>
      </c>
      <c r="N2753" s="1">
        <v>58892.821428571428</v>
      </c>
      <c r="O2753" s="1">
        <v>5.8600607462312257E-2</v>
      </c>
      <c r="P2753" s="1">
        <v>1.0237409276244751</v>
      </c>
      <c r="Q2753" s="1" t="s">
        <v>24</v>
      </c>
      <c r="R2753" s="1" t="s">
        <v>25</v>
      </c>
      <c r="S2753" s="1" t="s">
        <v>26</v>
      </c>
      <c r="T2753" s="1">
        <v>-18535</v>
      </c>
      <c r="U2753" s="1">
        <v>-0.25386851546372252</v>
      </c>
      <c r="V2753" s="3" t="s">
        <v>27</v>
      </c>
    </row>
    <row r="2754" spans="1:22" x14ac:dyDescent="0.3">
      <c r="A2754" s="2" t="s">
        <v>359</v>
      </c>
      <c r="B2754" s="1" t="s">
        <v>28</v>
      </c>
      <c r="C2754" s="1">
        <v>35887</v>
      </c>
      <c r="D2754" s="1">
        <v>23337</v>
      </c>
      <c r="E2754" s="1">
        <v>5502</v>
      </c>
      <c r="F2754" s="1">
        <v>4149.25</v>
      </c>
      <c r="G2754" s="1">
        <v>2237</v>
      </c>
      <c r="H2754" s="1">
        <v>3099</v>
      </c>
      <c r="I2754" s="1">
        <v>3056.1428571428569</v>
      </c>
      <c r="J2754" s="1">
        <v>3798</v>
      </c>
      <c r="K2754" s="1">
        <v>4163</v>
      </c>
      <c r="L2754" s="1">
        <v>4546</v>
      </c>
      <c r="M2754" s="1">
        <v>6430.5</v>
      </c>
      <c r="N2754" s="1">
        <v>53887.392857142862</v>
      </c>
      <c r="O2754" s="1">
        <v>5.8600607462312257E-2</v>
      </c>
      <c r="P2754" s="1">
        <v>1.0237409276244751</v>
      </c>
      <c r="Q2754" s="1" t="s">
        <v>24</v>
      </c>
      <c r="R2754" s="1" t="s">
        <v>25</v>
      </c>
      <c r="S2754" s="1" t="s">
        <v>26</v>
      </c>
      <c r="T2754" s="1">
        <v>-12898</v>
      </c>
      <c r="U2754" s="1">
        <v>-0.25386851546372252</v>
      </c>
      <c r="V2754" s="3" t="s">
        <v>27</v>
      </c>
    </row>
    <row r="2755" spans="1:22" x14ac:dyDescent="0.3">
      <c r="A2755" s="2" t="s">
        <v>359</v>
      </c>
      <c r="B2755" s="1" t="s">
        <v>29</v>
      </c>
      <c r="C2755" s="1">
        <v>35887</v>
      </c>
      <c r="D2755" s="1">
        <v>23337</v>
      </c>
      <c r="E2755" s="1">
        <v>3797</v>
      </c>
      <c r="F2755" s="1">
        <v>3990</v>
      </c>
      <c r="G2755" s="1">
        <v>1108</v>
      </c>
      <c r="H2755" s="1">
        <v>2335</v>
      </c>
      <c r="I2755" s="1">
        <v>3460</v>
      </c>
      <c r="J2755" s="1">
        <v>5754</v>
      </c>
      <c r="K2755" s="1">
        <v>4474</v>
      </c>
      <c r="L2755" s="1">
        <v>2980</v>
      </c>
      <c r="M2755" s="1">
        <v>6430.5</v>
      </c>
      <c r="N2755" s="1">
        <v>51235</v>
      </c>
      <c r="O2755" s="1">
        <v>5.8600607462312257E-2</v>
      </c>
      <c r="P2755" s="1">
        <v>1.0237409276244751</v>
      </c>
      <c r="Q2755" s="1" t="s">
        <v>24</v>
      </c>
      <c r="R2755" s="1" t="s">
        <v>25</v>
      </c>
      <c r="S2755" s="1" t="s">
        <v>26</v>
      </c>
      <c r="T2755" s="1">
        <v>-17451</v>
      </c>
      <c r="U2755" s="1">
        <v>-0.25386851546372252</v>
      </c>
      <c r="V2755" s="3" t="s">
        <v>27</v>
      </c>
    </row>
    <row r="2756" spans="1:22" x14ac:dyDescent="0.3">
      <c r="A2756" s="2" t="s">
        <v>359</v>
      </c>
      <c r="B2756" s="1" t="s">
        <v>30</v>
      </c>
      <c r="C2756" s="1">
        <v>35887</v>
      </c>
      <c r="D2756" s="1">
        <v>23337</v>
      </c>
      <c r="E2756" s="1">
        <v>6883</v>
      </c>
      <c r="F2756" s="1">
        <v>4149.25</v>
      </c>
      <c r="G2756" s="1">
        <v>4556</v>
      </c>
      <c r="H2756" s="1">
        <v>6147</v>
      </c>
      <c r="I2756" s="1">
        <v>2165</v>
      </c>
      <c r="J2756" s="1">
        <v>2381</v>
      </c>
      <c r="K2756" s="1">
        <v>2424.571428571428</v>
      </c>
      <c r="L2756" s="1">
        <v>2621</v>
      </c>
      <c r="M2756" s="1">
        <v>6430.5</v>
      </c>
      <c r="N2756" s="1">
        <v>54663.821428571428</v>
      </c>
      <c r="O2756" s="1">
        <v>5.8600607462312257E-2</v>
      </c>
      <c r="P2756" s="1">
        <v>1.0237409276244751</v>
      </c>
      <c r="Q2756" s="1" t="s">
        <v>24</v>
      </c>
      <c r="R2756" s="1" t="s">
        <v>25</v>
      </c>
      <c r="S2756" s="1" t="s">
        <v>26</v>
      </c>
      <c r="T2756" s="1">
        <v>-14306</v>
      </c>
      <c r="U2756" s="1">
        <v>-0.25386851546372252</v>
      </c>
      <c r="V2756" s="3" t="s">
        <v>27</v>
      </c>
    </row>
    <row r="2757" spans="1:22" x14ac:dyDescent="0.3">
      <c r="A2757" s="2" t="s">
        <v>359</v>
      </c>
      <c r="B2757" s="1" t="s">
        <v>31</v>
      </c>
      <c r="C2757" s="1">
        <v>82278.262719703984</v>
      </c>
      <c r="D2757" s="1">
        <v>23337</v>
      </c>
      <c r="E2757" s="1">
        <v>4131</v>
      </c>
      <c r="F2757" s="1">
        <v>4149.25</v>
      </c>
      <c r="G2757" s="1">
        <v>3461</v>
      </c>
      <c r="H2757" s="1">
        <v>6980</v>
      </c>
      <c r="I2757" s="1">
        <v>4723</v>
      </c>
      <c r="J2757" s="1">
        <v>3635.333333333333</v>
      </c>
      <c r="K2757" s="1">
        <v>2424.571428571428</v>
      </c>
      <c r="L2757" s="1">
        <v>5622</v>
      </c>
      <c r="M2757" s="1">
        <v>6430.5</v>
      </c>
      <c r="N2757" s="1">
        <v>58463.154761904763</v>
      </c>
      <c r="O2757" s="1">
        <v>2.6363529367842201E-2</v>
      </c>
      <c r="P2757" s="1">
        <v>0.71055407381497881</v>
      </c>
      <c r="Q2757" s="1" t="s">
        <v>36</v>
      </c>
      <c r="R2757" s="1" t="s">
        <v>25</v>
      </c>
      <c r="S2757" s="1" t="s">
        <v>26</v>
      </c>
      <c r="T2757" s="1">
        <v>-16092</v>
      </c>
      <c r="U2757" s="1">
        <v>0.26388631991131728</v>
      </c>
      <c r="V2757" s="3" t="s">
        <v>27</v>
      </c>
    </row>
    <row r="2758" spans="1:22" x14ac:dyDescent="0.3">
      <c r="A2758" s="2" t="s">
        <v>359</v>
      </c>
      <c r="B2758" s="1" t="s">
        <v>32</v>
      </c>
      <c r="C2758" s="1">
        <v>35887</v>
      </c>
      <c r="D2758" s="1">
        <v>23337</v>
      </c>
      <c r="E2758" s="1">
        <v>5645</v>
      </c>
      <c r="F2758" s="1">
        <v>4149.25</v>
      </c>
      <c r="G2758" s="1">
        <v>3252</v>
      </c>
      <c r="H2758" s="1">
        <v>3224</v>
      </c>
      <c r="I2758" s="1">
        <v>3056.1428571428569</v>
      </c>
      <c r="J2758" s="1">
        <v>4062</v>
      </c>
      <c r="K2758" s="1">
        <v>762</v>
      </c>
      <c r="L2758" s="1">
        <v>5842</v>
      </c>
      <c r="M2758" s="1">
        <v>6430.5</v>
      </c>
      <c r="N2758" s="1">
        <v>53329.392857142862</v>
      </c>
      <c r="O2758" s="1">
        <v>5.8600607462312257E-2</v>
      </c>
      <c r="P2758" s="1">
        <v>1.0237409276244751</v>
      </c>
      <c r="Q2758" s="1" t="s">
        <v>24</v>
      </c>
      <c r="R2758" s="1" t="s">
        <v>25</v>
      </c>
      <c r="S2758" s="1" t="s">
        <v>26</v>
      </c>
      <c r="T2758" s="1">
        <v>-12340</v>
      </c>
      <c r="U2758" s="1">
        <v>-0.25386851546372252</v>
      </c>
      <c r="V2758" s="3" t="s">
        <v>27</v>
      </c>
    </row>
    <row r="2759" spans="1:22" x14ac:dyDescent="0.3">
      <c r="A2759" s="2" t="s">
        <v>359</v>
      </c>
      <c r="B2759" s="1" t="s">
        <v>33</v>
      </c>
      <c r="C2759" s="1">
        <v>35887</v>
      </c>
      <c r="D2759" s="1">
        <v>23337</v>
      </c>
      <c r="E2759" s="1">
        <v>3367</v>
      </c>
      <c r="F2759" s="1">
        <v>2978</v>
      </c>
      <c r="G2759" s="1">
        <v>4105</v>
      </c>
      <c r="H2759" s="1">
        <v>5398</v>
      </c>
      <c r="I2759" s="1">
        <v>3169</v>
      </c>
      <c r="J2759" s="1">
        <v>3881</v>
      </c>
      <c r="K2759" s="1">
        <v>500</v>
      </c>
      <c r="L2759" s="1">
        <v>5319</v>
      </c>
      <c r="M2759" s="1">
        <v>6430.5</v>
      </c>
      <c r="N2759" s="1">
        <v>52054</v>
      </c>
      <c r="O2759" s="1">
        <v>5.8600607462312257E-2</v>
      </c>
      <c r="P2759" s="1">
        <v>1.0237409276244751</v>
      </c>
      <c r="Q2759" s="1" t="s">
        <v>24</v>
      </c>
      <c r="R2759" s="1" t="s">
        <v>25</v>
      </c>
      <c r="S2759" s="1" t="s">
        <v>26</v>
      </c>
      <c r="T2759" s="1">
        <v>-18270</v>
      </c>
      <c r="U2759" s="1">
        <v>-0.25386851546372252</v>
      </c>
      <c r="V2759" s="3" t="s">
        <v>27</v>
      </c>
    </row>
    <row r="2760" spans="1:22" x14ac:dyDescent="0.3">
      <c r="A2760" s="2" t="s">
        <v>359</v>
      </c>
      <c r="B2760" s="1" t="s">
        <v>43</v>
      </c>
      <c r="C2760" s="1">
        <v>35887</v>
      </c>
      <c r="D2760" s="1">
        <v>23337</v>
      </c>
      <c r="E2760" s="1">
        <v>2122</v>
      </c>
      <c r="F2760" s="1">
        <v>4149.25</v>
      </c>
      <c r="G2760" s="1">
        <v>2569</v>
      </c>
      <c r="H2760" s="1">
        <v>3145</v>
      </c>
      <c r="I2760" s="1">
        <v>3056.1428571428569</v>
      </c>
      <c r="J2760" s="1">
        <v>1854</v>
      </c>
      <c r="K2760" s="1">
        <v>2424.571428571428</v>
      </c>
      <c r="L2760" s="1">
        <v>4026</v>
      </c>
      <c r="M2760" s="1">
        <v>6430.5</v>
      </c>
      <c r="N2760" s="1">
        <v>46682.964285714283</v>
      </c>
      <c r="O2760" s="1">
        <v>5.8600607462312257E-2</v>
      </c>
      <c r="P2760" s="1">
        <v>1.0237409276244751</v>
      </c>
      <c r="Q2760" s="1" t="s">
        <v>24</v>
      </c>
      <c r="R2760" s="1" t="s">
        <v>25</v>
      </c>
      <c r="S2760" s="1" t="s">
        <v>26</v>
      </c>
      <c r="T2760" s="1">
        <v>-3269</v>
      </c>
      <c r="U2760" s="1">
        <v>-0.25386851546372252</v>
      </c>
      <c r="V2760" s="3" t="s">
        <v>27</v>
      </c>
    </row>
    <row r="2761" spans="1:22" x14ac:dyDescent="0.3">
      <c r="A2761" s="2" t="s">
        <v>359</v>
      </c>
      <c r="B2761" s="1" t="s">
        <v>43</v>
      </c>
      <c r="C2761" s="1">
        <v>111126.65679926</v>
      </c>
      <c r="D2761" s="1">
        <v>23337</v>
      </c>
      <c r="E2761" s="1">
        <v>2122</v>
      </c>
      <c r="F2761" s="1">
        <v>4149.25</v>
      </c>
      <c r="G2761" s="1">
        <v>2569</v>
      </c>
      <c r="H2761" s="1">
        <v>3145</v>
      </c>
      <c r="I2761" s="1">
        <v>3056.1428571428569</v>
      </c>
      <c r="J2761" s="1">
        <v>1854</v>
      </c>
      <c r="K2761" s="1">
        <v>2424.571428571428</v>
      </c>
      <c r="L2761" s="1">
        <v>4026</v>
      </c>
      <c r="M2761" s="1">
        <v>6430.5</v>
      </c>
      <c r="N2761" s="1">
        <v>46682.964285714283</v>
      </c>
      <c r="O2761" s="1">
        <v>2.6363529367842201E-2</v>
      </c>
      <c r="P2761" s="1">
        <v>0.20253982581974439</v>
      </c>
      <c r="Q2761" s="1" t="s">
        <v>36</v>
      </c>
      <c r="R2761" s="1" t="s">
        <v>25</v>
      </c>
      <c r="S2761" s="1" t="s">
        <v>37</v>
      </c>
      <c r="T2761" s="1">
        <v>-3269</v>
      </c>
      <c r="U2761" s="1">
        <v>0.74695879992333125</v>
      </c>
      <c r="V2761" s="3" t="s">
        <v>46</v>
      </c>
    </row>
    <row r="2762" spans="1:22" x14ac:dyDescent="0.3">
      <c r="A2762" s="2" t="s">
        <v>359</v>
      </c>
      <c r="B2762" s="1" t="s">
        <v>44</v>
      </c>
      <c r="C2762" s="1">
        <v>35887</v>
      </c>
      <c r="D2762" s="1">
        <v>23337</v>
      </c>
      <c r="E2762" s="1">
        <v>2382</v>
      </c>
      <c r="F2762" s="1">
        <v>4149.25</v>
      </c>
      <c r="G2762" s="1">
        <v>2895</v>
      </c>
      <c r="H2762" s="1">
        <v>2669</v>
      </c>
      <c r="I2762" s="1">
        <v>2358</v>
      </c>
      <c r="J2762" s="1">
        <v>5711</v>
      </c>
      <c r="K2762" s="1">
        <v>3216</v>
      </c>
      <c r="L2762" s="1">
        <v>522</v>
      </c>
      <c r="M2762" s="1">
        <v>6430.5</v>
      </c>
      <c r="N2762" s="1">
        <v>47239.25</v>
      </c>
      <c r="O2762" s="1">
        <v>5.8600607462312257E-2</v>
      </c>
      <c r="P2762" s="1">
        <v>1.0237409276244751</v>
      </c>
      <c r="Q2762" s="1" t="s">
        <v>24</v>
      </c>
      <c r="R2762" s="1" t="s">
        <v>25</v>
      </c>
      <c r="S2762" s="1" t="s">
        <v>26</v>
      </c>
      <c r="T2762" s="1">
        <v>-9306</v>
      </c>
      <c r="U2762" s="1">
        <v>-0.25386851546372252</v>
      </c>
      <c r="V2762" s="3" t="s">
        <v>27</v>
      </c>
    </row>
    <row r="2763" spans="1:22" x14ac:dyDescent="0.3">
      <c r="A2763" s="2" t="s">
        <v>359</v>
      </c>
      <c r="B2763" s="1" t="s">
        <v>40</v>
      </c>
      <c r="C2763" s="1">
        <v>82278.262719703984</v>
      </c>
      <c r="D2763" s="1">
        <v>23337</v>
      </c>
      <c r="E2763" s="1">
        <v>8777</v>
      </c>
      <c r="F2763" s="1">
        <v>5595</v>
      </c>
      <c r="G2763" s="1">
        <v>2066</v>
      </c>
      <c r="H2763" s="1">
        <v>4237</v>
      </c>
      <c r="I2763" s="1">
        <v>3056.1428571428569</v>
      </c>
      <c r="J2763" s="1">
        <v>2235</v>
      </c>
      <c r="K2763" s="1">
        <v>2424.571428571428</v>
      </c>
      <c r="L2763" s="1">
        <v>2405</v>
      </c>
      <c r="M2763" s="1">
        <v>6430.5</v>
      </c>
      <c r="N2763" s="1">
        <v>54132.714285714283</v>
      </c>
      <c r="O2763" s="1">
        <v>2.6363529367842201E-2</v>
      </c>
      <c r="P2763" s="1">
        <v>0.65792242685200242</v>
      </c>
      <c r="Q2763" s="1" t="s">
        <v>36</v>
      </c>
      <c r="R2763" s="1" t="s">
        <v>25</v>
      </c>
      <c r="S2763" s="1" t="s">
        <v>37</v>
      </c>
      <c r="T2763" s="1">
        <v>-14868</v>
      </c>
      <c r="U2763" s="1">
        <v>0.31651796687429368</v>
      </c>
      <c r="V2763" s="3" t="s">
        <v>27</v>
      </c>
    </row>
    <row r="2764" spans="1:22" x14ac:dyDescent="0.3">
      <c r="A2764" s="2" t="s">
        <v>360</v>
      </c>
      <c r="B2764" s="1" t="s">
        <v>23</v>
      </c>
      <c r="C2764" s="1">
        <v>78630</v>
      </c>
      <c r="D2764" s="1">
        <v>24965</v>
      </c>
      <c r="E2764" s="1">
        <v>5946</v>
      </c>
      <c r="F2764" s="1">
        <v>2185.333333333333</v>
      </c>
      <c r="G2764" s="1">
        <v>3926</v>
      </c>
      <c r="H2764" s="1">
        <v>5531</v>
      </c>
      <c r="I2764" s="1">
        <v>7690</v>
      </c>
      <c r="J2764" s="1">
        <v>5940</v>
      </c>
      <c r="K2764" s="1">
        <v>1164</v>
      </c>
      <c r="L2764" s="1">
        <v>1039</v>
      </c>
      <c r="M2764" s="1">
        <v>10141.66513599435</v>
      </c>
      <c r="N2764" s="1">
        <v>58386.333333333343</v>
      </c>
      <c r="O2764" s="1">
        <v>0.12897958967308079</v>
      </c>
      <c r="P2764" s="1">
        <v>0.74254525414388062</v>
      </c>
      <c r="Q2764" s="1" t="s">
        <v>24</v>
      </c>
      <c r="R2764" s="1" t="s">
        <v>25</v>
      </c>
      <c r="S2764" s="1" t="s">
        <v>26</v>
      </c>
      <c r="T2764" s="1">
        <v>22429</v>
      </c>
      <c r="U2764" s="1">
        <v>0.12847515618303851</v>
      </c>
      <c r="V2764" s="3" t="s">
        <v>27</v>
      </c>
    </row>
    <row r="2765" spans="1:22" x14ac:dyDescent="0.3">
      <c r="A2765" s="2" t="s">
        <v>360</v>
      </c>
      <c r="B2765" s="1" t="s">
        <v>39</v>
      </c>
      <c r="C2765" s="1">
        <v>78630</v>
      </c>
      <c r="D2765" s="1">
        <v>24965</v>
      </c>
      <c r="E2765" s="1">
        <v>6555</v>
      </c>
      <c r="F2765" s="1">
        <v>2185.333333333333</v>
      </c>
      <c r="G2765" s="1">
        <v>1499</v>
      </c>
      <c r="H2765" s="1">
        <v>3754</v>
      </c>
      <c r="I2765" s="1">
        <v>7949</v>
      </c>
      <c r="J2765" s="1">
        <v>3528</v>
      </c>
      <c r="K2765" s="1">
        <v>1900.4285714285711</v>
      </c>
      <c r="L2765" s="1">
        <v>13</v>
      </c>
      <c r="M2765" s="1">
        <v>10141.66513599435</v>
      </c>
      <c r="N2765" s="1">
        <v>52348.761904761908</v>
      </c>
      <c r="O2765" s="1">
        <v>0.12897958967308079</v>
      </c>
      <c r="P2765" s="1">
        <v>0.66576067537532635</v>
      </c>
      <c r="Q2765" s="1" t="s">
        <v>36</v>
      </c>
      <c r="R2765" s="1" t="s">
        <v>25</v>
      </c>
      <c r="S2765" s="1" t="s">
        <v>37</v>
      </c>
      <c r="T2765" s="1">
        <v>30367</v>
      </c>
      <c r="U2765" s="1">
        <v>0.2052597349515928</v>
      </c>
      <c r="V2765" s="3" t="s">
        <v>27</v>
      </c>
    </row>
    <row r="2766" spans="1:22" x14ac:dyDescent="0.3">
      <c r="A2766" s="2" t="s">
        <v>360</v>
      </c>
      <c r="B2766" s="1" t="s">
        <v>42</v>
      </c>
      <c r="C2766" s="1">
        <v>78630</v>
      </c>
      <c r="D2766" s="1">
        <v>24965</v>
      </c>
      <c r="E2766" s="1">
        <v>2106</v>
      </c>
      <c r="F2766" s="1">
        <v>2185.333333333333</v>
      </c>
      <c r="G2766" s="1">
        <v>2832</v>
      </c>
      <c r="H2766" s="1">
        <v>3259</v>
      </c>
      <c r="I2766" s="1">
        <v>6432.4</v>
      </c>
      <c r="J2766" s="1">
        <v>3869</v>
      </c>
      <c r="K2766" s="1">
        <v>1900.4285714285711</v>
      </c>
      <c r="L2766" s="1">
        <v>95</v>
      </c>
      <c r="M2766" s="1">
        <v>10141.66513599435</v>
      </c>
      <c r="N2766" s="1">
        <v>47644.161904761902</v>
      </c>
      <c r="O2766" s="1">
        <v>0.12897958967308079</v>
      </c>
      <c r="P2766" s="1">
        <v>0.60592855023225112</v>
      </c>
      <c r="Q2766" s="1" t="s">
        <v>36</v>
      </c>
      <c r="R2766" s="1" t="s">
        <v>25</v>
      </c>
      <c r="S2766" s="1" t="s">
        <v>37</v>
      </c>
      <c r="T2766" s="1">
        <v>41504</v>
      </c>
      <c r="U2766" s="1">
        <v>0.26509186009466812</v>
      </c>
      <c r="V2766" s="3" t="s">
        <v>38</v>
      </c>
    </row>
    <row r="2767" spans="1:22" x14ac:dyDescent="0.3">
      <c r="A2767" s="2" t="s">
        <v>360</v>
      </c>
      <c r="B2767" s="1" t="s">
        <v>28</v>
      </c>
      <c r="C2767" s="1">
        <v>78630</v>
      </c>
      <c r="D2767" s="1">
        <v>24965</v>
      </c>
      <c r="E2767" s="1">
        <v>4676</v>
      </c>
      <c r="F2767" s="1">
        <v>3727</v>
      </c>
      <c r="G2767" s="1">
        <v>2470</v>
      </c>
      <c r="H2767" s="1">
        <v>6125</v>
      </c>
      <c r="I2767" s="1">
        <v>5574</v>
      </c>
      <c r="J2767" s="1">
        <v>3575</v>
      </c>
      <c r="K2767" s="1">
        <v>2528</v>
      </c>
      <c r="L2767" s="1">
        <v>5080</v>
      </c>
      <c r="M2767" s="1">
        <v>10141.66513599435</v>
      </c>
      <c r="N2767" s="1">
        <v>58720</v>
      </c>
      <c r="O2767" s="1">
        <v>0.12897958967308079</v>
      </c>
      <c r="P2767" s="1">
        <v>0.74678875747170292</v>
      </c>
      <c r="Q2767" s="1" t="s">
        <v>24</v>
      </c>
      <c r="R2767" s="1" t="s">
        <v>25</v>
      </c>
      <c r="S2767" s="1" t="s">
        <v>26</v>
      </c>
      <c r="T2767" s="1">
        <v>22193</v>
      </c>
      <c r="U2767" s="1">
        <v>0.1242316528552162</v>
      </c>
      <c r="V2767" s="3" t="s">
        <v>27</v>
      </c>
    </row>
    <row r="2768" spans="1:22" x14ac:dyDescent="0.3">
      <c r="A2768" s="2" t="s">
        <v>360</v>
      </c>
      <c r="B2768" s="1" t="s">
        <v>29</v>
      </c>
      <c r="C2768" s="1">
        <v>78630</v>
      </c>
      <c r="D2768" s="1">
        <v>24965</v>
      </c>
      <c r="E2768" s="1">
        <v>5083</v>
      </c>
      <c r="F2768" s="1">
        <v>1530</v>
      </c>
      <c r="G2768" s="1">
        <v>1018</v>
      </c>
      <c r="H2768" s="1">
        <v>1771</v>
      </c>
      <c r="I2768" s="1">
        <v>6432.4</v>
      </c>
      <c r="J2768" s="1">
        <v>1574</v>
      </c>
      <c r="K2768" s="1">
        <v>1053</v>
      </c>
      <c r="L2768" s="1">
        <v>2330</v>
      </c>
      <c r="M2768" s="1">
        <v>10141.66513599435</v>
      </c>
      <c r="N2768" s="1">
        <v>45756.4</v>
      </c>
      <c r="O2768" s="1">
        <v>0.12897958967308079</v>
      </c>
      <c r="P2768" s="1">
        <v>0.58192038662088263</v>
      </c>
      <c r="Q2768" s="1" t="s">
        <v>36</v>
      </c>
      <c r="R2768" s="1" t="s">
        <v>25</v>
      </c>
      <c r="S2768" s="1" t="s">
        <v>37</v>
      </c>
      <c r="T2768" s="1">
        <v>39306</v>
      </c>
      <c r="U2768" s="1">
        <v>0.28910002370603649</v>
      </c>
      <c r="V2768" s="3" t="s">
        <v>38</v>
      </c>
    </row>
    <row r="2769" spans="1:22" x14ac:dyDescent="0.3">
      <c r="A2769" s="2" t="s">
        <v>360</v>
      </c>
      <c r="B2769" s="1" t="s">
        <v>30</v>
      </c>
      <c r="C2769" s="1">
        <v>78630</v>
      </c>
      <c r="D2769" s="1">
        <v>24965</v>
      </c>
      <c r="E2769" s="1">
        <v>6495</v>
      </c>
      <c r="F2769" s="1">
        <v>2185.333333333333</v>
      </c>
      <c r="G2769" s="1">
        <v>4692</v>
      </c>
      <c r="H2769" s="1">
        <v>4928</v>
      </c>
      <c r="I2769" s="1">
        <v>6432.4</v>
      </c>
      <c r="J2769" s="1">
        <v>5614</v>
      </c>
      <c r="K2769" s="1">
        <v>1597</v>
      </c>
      <c r="L2769" s="1">
        <v>3484</v>
      </c>
      <c r="M2769" s="1">
        <v>10141.66513599435</v>
      </c>
      <c r="N2769" s="1">
        <v>60392.733333333337</v>
      </c>
      <c r="O2769" s="1">
        <v>0.12897958967308079</v>
      </c>
      <c r="P2769" s="1">
        <v>0.76806223239645599</v>
      </c>
      <c r="Q2769" s="1" t="s">
        <v>24</v>
      </c>
      <c r="R2769" s="1" t="s">
        <v>25</v>
      </c>
      <c r="S2769" s="1" t="s">
        <v>26</v>
      </c>
      <c r="T2769" s="1">
        <v>26855</v>
      </c>
      <c r="U2769" s="1">
        <v>0.10295817793046309</v>
      </c>
      <c r="V2769" s="3" t="s">
        <v>27</v>
      </c>
    </row>
    <row r="2770" spans="1:22" x14ac:dyDescent="0.3">
      <c r="A2770" s="2" t="s">
        <v>360</v>
      </c>
      <c r="B2770" s="1" t="s">
        <v>31</v>
      </c>
      <c r="C2770" s="1">
        <v>82278.262719703984</v>
      </c>
      <c r="D2770" s="1">
        <v>24965</v>
      </c>
      <c r="E2770" s="1">
        <v>7358</v>
      </c>
      <c r="F2770" s="1">
        <v>2185.333333333333</v>
      </c>
      <c r="G2770" s="1">
        <v>3453</v>
      </c>
      <c r="H2770" s="1">
        <v>6864</v>
      </c>
      <c r="I2770" s="1">
        <v>7935</v>
      </c>
      <c r="J2770" s="1">
        <v>860</v>
      </c>
      <c r="K2770" s="1">
        <v>2370</v>
      </c>
      <c r="L2770" s="1">
        <v>5643</v>
      </c>
      <c r="M2770" s="1">
        <v>10141.66513599435</v>
      </c>
      <c r="N2770" s="1">
        <v>61633.333333333343</v>
      </c>
      <c r="O2770" s="1">
        <v>0.1232605648291796</v>
      </c>
      <c r="P2770" s="1">
        <v>0.74908403867615203</v>
      </c>
      <c r="Q2770" s="1" t="s">
        <v>24</v>
      </c>
      <c r="R2770" s="1" t="s">
        <v>25</v>
      </c>
      <c r="S2770" s="1" t="s">
        <v>26</v>
      </c>
      <c r="T2770" s="1">
        <v>19182</v>
      </c>
      <c r="U2770" s="1">
        <v>0.12765539649466831</v>
      </c>
      <c r="V2770" s="3" t="s">
        <v>27</v>
      </c>
    </row>
    <row r="2771" spans="1:22" x14ac:dyDescent="0.3">
      <c r="A2771" s="2" t="s">
        <v>360</v>
      </c>
      <c r="B2771" s="1" t="s">
        <v>32</v>
      </c>
      <c r="C2771" s="1">
        <v>78630</v>
      </c>
      <c r="D2771" s="1">
        <v>24965</v>
      </c>
      <c r="E2771" s="1">
        <v>8366</v>
      </c>
      <c r="F2771" s="1">
        <v>2185.333333333333</v>
      </c>
      <c r="G2771" s="1">
        <v>1738</v>
      </c>
      <c r="H2771" s="1">
        <v>3673</v>
      </c>
      <c r="I2771" s="1">
        <v>6432.4</v>
      </c>
      <c r="J2771" s="1">
        <v>3575</v>
      </c>
      <c r="K2771" s="1">
        <v>1900.4285714285711</v>
      </c>
      <c r="L2771" s="1">
        <v>511</v>
      </c>
      <c r="M2771" s="1">
        <v>10141.66513599435</v>
      </c>
      <c r="N2771" s="1">
        <v>53346.16190476191</v>
      </c>
      <c r="O2771" s="1">
        <v>0.12897958967308079</v>
      </c>
      <c r="P2771" s="1">
        <v>0.67844540130690456</v>
      </c>
      <c r="Q2771" s="1" t="s">
        <v>24</v>
      </c>
      <c r="R2771" s="1" t="s">
        <v>25</v>
      </c>
      <c r="S2771" s="1" t="s">
        <v>37</v>
      </c>
      <c r="T2771" s="1">
        <v>33442</v>
      </c>
      <c r="U2771" s="1">
        <v>0.19257500902001451</v>
      </c>
      <c r="V2771" s="3" t="s">
        <v>27</v>
      </c>
    </row>
    <row r="2772" spans="1:22" x14ac:dyDescent="0.3">
      <c r="A2772" s="2" t="s">
        <v>360</v>
      </c>
      <c r="B2772" s="1" t="s">
        <v>33</v>
      </c>
      <c r="C2772" s="1">
        <v>78630</v>
      </c>
      <c r="D2772" s="1">
        <v>24965</v>
      </c>
      <c r="E2772" s="1">
        <v>3615</v>
      </c>
      <c r="F2772" s="1">
        <v>2185.333333333333</v>
      </c>
      <c r="G2772" s="1">
        <v>3786</v>
      </c>
      <c r="H2772" s="1">
        <v>2781</v>
      </c>
      <c r="I2772" s="1">
        <v>6432.4</v>
      </c>
      <c r="J2772" s="1">
        <v>5548</v>
      </c>
      <c r="K2772" s="1">
        <v>1400</v>
      </c>
      <c r="L2772" s="1">
        <v>4084</v>
      </c>
      <c r="M2772" s="1">
        <v>10141.66513599435</v>
      </c>
      <c r="N2772" s="1">
        <v>54796.73333333333</v>
      </c>
      <c r="O2772" s="1">
        <v>0.12897958967308079</v>
      </c>
      <c r="P2772" s="1">
        <v>0.69689346729407775</v>
      </c>
      <c r="Q2772" s="1" t="s">
        <v>24</v>
      </c>
      <c r="R2772" s="1" t="s">
        <v>25</v>
      </c>
      <c r="S2772" s="1" t="s">
        <v>37</v>
      </c>
      <c r="T2772" s="1">
        <v>32451</v>
      </c>
      <c r="U2772" s="1">
        <v>0.1741269430328414</v>
      </c>
      <c r="V2772" s="3" t="s">
        <v>27</v>
      </c>
    </row>
    <row r="2773" spans="1:22" x14ac:dyDescent="0.3">
      <c r="A2773" s="2" t="s">
        <v>360</v>
      </c>
      <c r="B2773" s="1" t="s">
        <v>43</v>
      </c>
      <c r="C2773" s="1">
        <v>78630</v>
      </c>
      <c r="D2773" s="1">
        <v>24965</v>
      </c>
      <c r="E2773" s="1">
        <v>8420</v>
      </c>
      <c r="F2773" s="1">
        <v>1299</v>
      </c>
      <c r="G2773" s="1">
        <v>3777</v>
      </c>
      <c r="H2773" s="1">
        <v>2950</v>
      </c>
      <c r="I2773" s="1">
        <v>6432.4</v>
      </c>
      <c r="J2773" s="1">
        <v>1291</v>
      </c>
      <c r="K2773" s="1">
        <v>1900.4285714285711</v>
      </c>
      <c r="L2773" s="1">
        <v>4039</v>
      </c>
      <c r="M2773" s="1">
        <v>10141.66513599435</v>
      </c>
      <c r="N2773" s="1">
        <v>55073.828571428567</v>
      </c>
      <c r="O2773" s="1">
        <v>0.12897958967308079</v>
      </c>
      <c r="P2773" s="1">
        <v>0.700417506949365</v>
      </c>
      <c r="Q2773" s="1" t="s">
        <v>24</v>
      </c>
      <c r="R2773" s="1" t="s">
        <v>25</v>
      </c>
      <c r="S2773" s="1" t="s">
        <v>26</v>
      </c>
      <c r="T2773" s="1">
        <v>31889</v>
      </c>
      <c r="U2773" s="1">
        <v>0.1706029033775541</v>
      </c>
      <c r="V2773" s="3" t="s">
        <v>27</v>
      </c>
    </row>
    <row r="2774" spans="1:22" x14ac:dyDescent="0.3">
      <c r="A2774" s="2" t="s">
        <v>360</v>
      </c>
      <c r="B2774" s="1" t="s">
        <v>44</v>
      </c>
      <c r="C2774" s="1">
        <v>78630</v>
      </c>
      <c r="D2774" s="1">
        <v>24965</v>
      </c>
      <c r="E2774" s="1">
        <v>6600</v>
      </c>
      <c r="F2774" s="1">
        <v>2185.333333333333</v>
      </c>
      <c r="G2774" s="1">
        <v>3206</v>
      </c>
      <c r="H2774" s="1">
        <v>6364</v>
      </c>
      <c r="I2774" s="1">
        <v>6432.4</v>
      </c>
      <c r="J2774" s="1">
        <v>3951</v>
      </c>
      <c r="K2774" s="1">
        <v>1900.4285714285711</v>
      </c>
      <c r="L2774" s="1">
        <v>4044</v>
      </c>
      <c r="M2774" s="1">
        <v>10141.66513599435</v>
      </c>
      <c r="N2774" s="1">
        <v>59648.16190476191</v>
      </c>
      <c r="O2774" s="1">
        <v>0.12897958967308079</v>
      </c>
      <c r="P2774" s="1">
        <v>0.75859292769632336</v>
      </c>
      <c r="Q2774" s="1" t="s">
        <v>24</v>
      </c>
      <c r="R2774" s="1" t="s">
        <v>25</v>
      </c>
      <c r="S2774" s="1" t="s">
        <v>26</v>
      </c>
      <c r="T2774" s="1">
        <v>29500</v>
      </c>
      <c r="U2774" s="1">
        <v>0.1124274826305957</v>
      </c>
      <c r="V2774" s="3" t="s">
        <v>27</v>
      </c>
    </row>
    <row r="2775" spans="1:22" x14ac:dyDescent="0.3">
      <c r="A2775" s="2" t="s">
        <v>360</v>
      </c>
      <c r="B2775" s="1" t="s">
        <v>40</v>
      </c>
      <c r="C2775" s="1">
        <v>82278.262719703984</v>
      </c>
      <c r="D2775" s="1">
        <v>24965</v>
      </c>
      <c r="E2775" s="1">
        <v>3897</v>
      </c>
      <c r="F2775" s="1">
        <v>2185.333333333333</v>
      </c>
      <c r="G2775" s="1">
        <v>2201</v>
      </c>
      <c r="H2775" s="1">
        <v>2581</v>
      </c>
      <c r="I2775" s="1">
        <v>3014</v>
      </c>
      <c r="J2775" s="1">
        <v>3575</v>
      </c>
      <c r="K2775" s="1">
        <v>3191</v>
      </c>
      <c r="L2775" s="1">
        <v>4491</v>
      </c>
      <c r="M2775" s="1">
        <v>10141.66513599435</v>
      </c>
      <c r="N2775" s="1">
        <v>50100.333333333328</v>
      </c>
      <c r="O2775" s="1">
        <v>0.1232605648291796</v>
      </c>
      <c r="P2775" s="1">
        <v>0.60891335909715694</v>
      </c>
      <c r="Q2775" s="1" t="s">
        <v>36</v>
      </c>
      <c r="R2775" s="1" t="s">
        <v>25</v>
      </c>
      <c r="S2775" s="1" t="s">
        <v>37</v>
      </c>
      <c r="T2775" s="1">
        <v>30846</v>
      </c>
      <c r="U2775" s="1">
        <v>0.26782607607366338</v>
      </c>
      <c r="V2775" s="3" t="s">
        <v>38</v>
      </c>
    </row>
    <row r="2776" spans="1:22" x14ac:dyDescent="0.3">
      <c r="A2776" s="2" t="s">
        <v>361</v>
      </c>
      <c r="B2776" s="1" t="s">
        <v>23</v>
      </c>
      <c r="C2776" s="1">
        <v>60584</v>
      </c>
      <c r="D2776" s="1">
        <v>8228</v>
      </c>
      <c r="E2776" s="1">
        <v>7397</v>
      </c>
      <c r="F2776" s="1">
        <v>4613</v>
      </c>
      <c r="G2776" s="1">
        <v>4005</v>
      </c>
      <c r="H2776" s="1">
        <v>2189</v>
      </c>
      <c r="I2776" s="1">
        <v>2451.333333333333</v>
      </c>
      <c r="J2776" s="1">
        <v>4839</v>
      </c>
      <c r="K2776" s="1">
        <v>2143</v>
      </c>
      <c r="L2776" s="1">
        <v>1841</v>
      </c>
      <c r="M2776" s="1">
        <v>6430.5</v>
      </c>
      <c r="N2776" s="1">
        <v>37706.333333333328</v>
      </c>
      <c r="O2776" s="1">
        <v>9.7104846164003694E-2</v>
      </c>
      <c r="P2776" s="1">
        <v>0.62238104670099903</v>
      </c>
      <c r="Q2776" s="1" t="s">
        <v>36</v>
      </c>
      <c r="R2776" s="1" t="s">
        <v>25</v>
      </c>
      <c r="S2776" s="1" t="s">
        <v>37</v>
      </c>
      <c r="T2776" s="1">
        <v>21589</v>
      </c>
      <c r="U2776" s="1">
        <v>0.28051410713499719</v>
      </c>
      <c r="V2776" s="3" t="s">
        <v>38</v>
      </c>
    </row>
    <row r="2777" spans="1:22" x14ac:dyDescent="0.3">
      <c r="A2777" s="2" t="s">
        <v>361</v>
      </c>
      <c r="B2777" s="1" t="s">
        <v>39</v>
      </c>
      <c r="C2777" s="1">
        <v>60584</v>
      </c>
      <c r="D2777" s="1">
        <v>8228</v>
      </c>
      <c r="E2777" s="1">
        <v>6472</v>
      </c>
      <c r="F2777" s="1">
        <v>3055.666666666667</v>
      </c>
      <c r="G2777" s="1">
        <v>3272</v>
      </c>
      <c r="H2777" s="1">
        <v>3616</v>
      </c>
      <c r="I2777" s="1">
        <v>2451.333333333333</v>
      </c>
      <c r="J2777" s="1">
        <v>5376</v>
      </c>
      <c r="K2777" s="1">
        <v>2143</v>
      </c>
      <c r="L2777" s="1">
        <v>2401</v>
      </c>
      <c r="M2777" s="1">
        <v>6430.5</v>
      </c>
      <c r="N2777" s="1">
        <v>37015</v>
      </c>
      <c r="O2777" s="1">
        <v>9.7104846164003694E-2</v>
      </c>
      <c r="P2777" s="1">
        <v>0.61096989304106697</v>
      </c>
      <c r="Q2777" s="1" t="s">
        <v>36</v>
      </c>
      <c r="R2777" s="1" t="s">
        <v>25</v>
      </c>
      <c r="S2777" s="1" t="s">
        <v>37</v>
      </c>
      <c r="T2777" s="1">
        <v>25336</v>
      </c>
      <c r="U2777" s="1">
        <v>0.29192526079492942</v>
      </c>
      <c r="V2777" s="3" t="s">
        <v>38</v>
      </c>
    </row>
    <row r="2778" spans="1:22" x14ac:dyDescent="0.3">
      <c r="A2778" s="2" t="s">
        <v>361</v>
      </c>
      <c r="B2778" s="1" t="s">
        <v>28</v>
      </c>
      <c r="C2778" s="1">
        <v>60584</v>
      </c>
      <c r="D2778" s="1">
        <v>8228</v>
      </c>
      <c r="E2778" s="1">
        <v>2615</v>
      </c>
      <c r="F2778" s="1">
        <v>3055.666666666667</v>
      </c>
      <c r="G2778" s="1">
        <v>2310</v>
      </c>
      <c r="H2778" s="1">
        <v>3879</v>
      </c>
      <c r="I2778" s="1">
        <v>2451.333333333333</v>
      </c>
      <c r="J2778" s="1">
        <v>2282</v>
      </c>
      <c r="K2778" s="1">
        <v>2498</v>
      </c>
      <c r="L2778" s="1">
        <v>5895</v>
      </c>
      <c r="M2778" s="1">
        <v>6430.5</v>
      </c>
      <c r="N2778" s="1">
        <v>33214</v>
      </c>
      <c r="O2778" s="1">
        <v>9.7104846164003694E-2</v>
      </c>
      <c r="P2778" s="1">
        <v>0.5482305559223557</v>
      </c>
      <c r="Q2778" s="1" t="s">
        <v>36</v>
      </c>
      <c r="R2778" s="1" t="s">
        <v>25</v>
      </c>
      <c r="S2778" s="1" t="s">
        <v>37</v>
      </c>
      <c r="T2778" s="1">
        <v>26994</v>
      </c>
      <c r="U2778" s="1">
        <v>0.35466459791364058</v>
      </c>
      <c r="V2778" s="3" t="s">
        <v>38</v>
      </c>
    </row>
    <row r="2779" spans="1:22" x14ac:dyDescent="0.3">
      <c r="A2779" s="2" t="s">
        <v>361</v>
      </c>
      <c r="B2779" s="1" t="s">
        <v>29</v>
      </c>
      <c r="C2779" s="1">
        <v>60584</v>
      </c>
      <c r="D2779" s="1">
        <v>8228</v>
      </c>
      <c r="E2779" s="1">
        <v>4101</v>
      </c>
      <c r="F2779" s="1">
        <v>3055.666666666667</v>
      </c>
      <c r="G2779" s="1">
        <v>1581</v>
      </c>
      <c r="H2779" s="1">
        <v>5548</v>
      </c>
      <c r="I2779" s="1">
        <v>2451.333333333333</v>
      </c>
      <c r="J2779" s="1">
        <v>5105</v>
      </c>
      <c r="K2779" s="1">
        <v>2143</v>
      </c>
      <c r="L2779" s="1">
        <v>173</v>
      </c>
      <c r="M2779" s="1">
        <v>6430.5</v>
      </c>
      <c r="N2779" s="1">
        <v>32386</v>
      </c>
      <c r="O2779" s="1">
        <v>9.7104846164003694E-2</v>
      </c>
      <c r="P2779" s="1">
        <v>0.53456358114353619</v>
      </c>
      <c r="Q2779" s="1" t="s">
        <v>36</v>
      </c>
      <c r="R2779" s="1" t="s">
        <v>25</v>
      </c>
      <c r="S2779" s="1" t="s">
        <v>37</v>
      </c>
      <c r="T2779" s="1">
        <v>29965</v>
      </c>
      <c r="U2779" s="1">
        <v>0.36833157269246009</v>
      </c>
      <c r="V2779" s="3" t="s">
        <v>38</v>
      </c>
    </row>
    <row r="2780" spans="1:22" x14ac:dyDescent="0.3">
      <c r="A2780" s="2" t="s">
        <v>361</v>
      </c>
      <c r="B2780" s="1" t="s">
        <v>30</v>
      </c>
      <c r="C2780" s="1">
        <v>60584</v>
      </c>
      <c r="D2780" s="1">
        <v>8228</v>
      </c>
      <c r="E2780" s="1">
        <v>2577</v>
      </c>
      <c r="F2780" s="1">
        <v>3055.666666666667</v>
      </c>
      <c r="G2780" s="1">
        <v>2693</v>
      </c>
      <c r="H2780" s="1">
        <v>4531</v>
      </c>
      <c r="I2780" s="1">
        <v>2451.333333333333</v>
      </c>
      <c r="J2780" s="1">
        <v>3584</v>
      </c>
      <c r="K2780" s="1">
        <v>2143</v>
      </c>
      <c r="L2780" s="1">
        <v>1641</v>
      </c>
      <c r="M2780" s="1">
        <v>6430.5</v>
      </c>
      <c r="N2780" s="1">
        <v>30904</v>
      </c>
      <c r="O2780" s="1">
        <v>9.7104846164003694E-2</v>
      </c>
      <c r="P2780" s="1">
        <v>0.51010167701043174</v>
      </c>
      <c r="Q2780" s="1" t="s">
        <v>36</v>
      </c>
      <c r="R2780" s="1" t="s">
        <v>25</v>
      </c>
      <c r="S2780" s="1" t="s">
        <v>37</v>
      </c>
      <c r="T2780" s="1">
        <v>31447</v>
      </c>
      <c r="U2780" s="1">
        <v>0.39279347682556459</v>
      </c>
      <c r="V2780" s="3" t="s">
        <v>38</v>
      </c>
    </row>
    <row r="2781" spans="1:22" x14ac:dyDescent="0.3">
      <c r="A2781" s="2" t="s">
        <v>361</v>
      </c>
      <c r="B2781" s="1" t="s">
        <v>31</v>
      </c>
      <c r="C2781" s="1">
        <v>60584</v>
      </c>
      <c r="D2781" s="1">
        <v>8228</v>
      </c>
      <c r="E2781" s="1">
        <v>7103</v>
      </c>
      <c r="F2781" s="1">
        <v>2710</v>
      </c>
      <c r="G2781" s="1">
        <v>1257</v>
      </c>
      <c r="H2781" s="1">
        <v>5103</v>
      </c>
      <c r="I2781" s="1">
        <v>4377</v>
      </c>
      <c r="J2781" s="1">
        <v>3449</v>
      </c>
      <c r="K2781" s="1">
        <v>1990</v>
      </c>
      <c r="L2781" s="1">
        <v>4736</v>
      </c>
      <c r="M2781" s="1">
        <v>6430.5</v>
      </c>
      <c r="N2781" s="1">
        <v>38953</v>
      </c>
      <c r="O2781" s="1">
        <v>9.7104846164003694E-2</v>
      </c>
      <c r="P2781" s="1">
        <v>0.64295853690743432</v>
      </c>
      <c r="Q2781" s="1" t="s">
        <v>36</v>
      </c>
      <c r="R2781" s="1" t="s">
        <v>25</v>
      </c>
      <c r="S2781" s="1" t="s">
        <v>37</v>
      </c>
      <c r="T2781" s="1">
        <v>15748</v>
      </c>
      <c r="U2781" s="1">
        <v>0.25993661692856201</v>
      </c>
      <c r="V2781" s="3" t="s">
        <v>38</v>
      </c>
    </row>
    <row r="2782" spans="1:22" x14ac:dyDescent="0.3">
      <c r="A2782" s="2" t="s">
        <v>361</v>
      </c>
      <c r="B2782" s="1" t="s">
        <v>32</v>
      </c>
      <c r="C2782" s="1">
        <v>82278.262719703984</v>
      </c>
      <c r="D2782" s="1">
        <v>8228</v>
      </c>
      <c r="E2782" s="1">
        <v>5688</v>
      </c>
      <c r="F2782" s="1">
        <v>1853</v>
      </c>
      <c r="G2782" s="1">
        <v>2368</v>
      </c>
      <c r="H2782" s="1">
        <v>3679</v>
      </c>
      <c r="I2782" s="1">
        <v>1361</v>
      </c>
      <c r="J2782" s="1">
        <v>3676</v>
      </c>
      <c r="K2782" s="1">
        <v>1941</v>
      </c>
      <c r="L2782" s="1">
        <v>5520</v>
      </c>
      <c r="M2782" s="1">
        <v>6430.5</v>
      </c>
      <c r="N2782" s="1">
        <v>34314</v>
      </c>
      <c r="O2782" s="1">
        <v>7.1501266623014634E-2</v>
      </c>
      <c r="P2782" s="1">
        <v>0.41704818339318789</v>
      </c>
      <c r="Q2782" s="1" t="s">
        <v>36</v>
      </c>
      <c r="R2782" s="1" t="s">
        <v>25</v>
      </c>
      <c r="S2782" s="1" t="s">
        <v>37</v>
      </c>
      <c r="T2782" s="1">
        <v>20387</v>
      </c>
      <c r="U2782" s="1">
        <v>0.51145054998379746</v>
      </c>
      <c r="V2782" s="3" t="s">
        <v>46</v>
      </c>
    </row>
    <row r="2783" spans="1:22" x14ac:dyDescent="0.3">
      <c r="A2783" s="2" t="s">
        <v>361</v>
      </c>
      <c r="B2783" s="1" t="s">
        <v>33</v>
      </c>
      <c r="C2783" s="1">
        <v>60584</v>
      </c>
      <c r="D2783" s="1">
        <v>8228</v>
      </c>
      <c r="E2783" s="1">
        <v>6197</v>
      </c>
      <c r="F2783" s="1">
        <v>1848</v>
      </c>
      <c r="G2783" s="1">
        <v>1314</v>
      </c>
      <c r="H2783" s="1">
        <v>5546</v>
      </c>
      <c r="I2783" s="1">
        <v>2451.333333333333</v>
      </c>
      <c r="J2783" s="1">
        <v>3654</v>
      </c>
      <c r="K2783" s="1">
        <v>2143</v>
      </c>
      <c r="L2783" s="1">
        <v>822</v>
      </c>
      <c r="M2783" s="1">
        <v>6430.5</v>
      </c>
      <c r="N2783" s="1">
        <v>32203.333333333328</v>
      </c>
      <c r="O2783" s="1">
        <v>9.7104846164003694E-2</v>
      </c>
      <c r="P2783" s="1">
        <v>0.53154848364804785</v>
      </c>
      <c r="Q2783" s="1" t="s">
        <v>36</v>
      </c>
      <c r="R2783" s="1" t="s">
        <v>25</v>
      </c>
      <c r="S2783" s="1" t="s">
        <v>37</v>
      </c>
      <c r="T2783" s="1">
        <v>27092</v>
      </c>
      <c r="U2783" s="1">
        <v>0.37134667018794842</v>
      </c>
      <c r="V2783" s="3" t="s">
        <v>38</v>
      </c>
    </row>
    <row r="2784" spans="1:22" x14ac:dyDescent="0.3">
      <c r="A2784" s="2" t="s">
        <v>361</v>
      </c>
      <c r="B2784" s="1" t="s">
        <v>43</v>
      </c>
      <c r="C2784" s="1">
        <v>60584</v>
      </c>
      <c r="D2784" s="1">
        <v>8228</v>
      </c>
      <c r="E2784" s="1">
        <v>6015</v>
      </c>
      <c r="F2784" s="1">
        <v>4695</v>
      </c>
      <c r="G2784" s="1">
        <v>1588</v>
      </c>
      <c r="H2784" s="1">
        <v>1595</v>
      </c>
      <c r="I2784" s="1">
        <v>2451.333333333333</v>
      </c>
      <c r="J2784" s="1">
        <v>1393</v>
      </c>
      <c r="K2784" s="1">
        <v>2143</v>
      </c>
      <c r="L2784" s="1">
        <v>4849</v>
      </c>
      <c r="M2784" s="1">
        <v>6430.5</v>
      </c>
      <c r="N2784" s="1">
        <v>32957.333333333328</v>
      </c>
      <c r="O2784" s="1">
        <v>9.7104846164003694E-2</v>
      </c>
      <c r="P2784" s="1">
        <v>0.54399401382103074</v>
      </c>
      <c r="Q2784" s="1" t="s">
        <v>36</v>
      </c>
      <c r="R2784" s="1" t="s">
        <v>25</v>
      </c>
      <c r="S2784" s="1" t="s">
        <v>37</v>
      </c>
      <c r="T2784" s="1">
        <v>26338</v>
      </c>
      <c r="U2784" s="1">
        <v>0.35890114001496548</v>
      </c>
      <c r="V2784" s="3" t="s">
        <v>38</v>
      </c>
    </row>
    <row r="2785" spans="1:22" x14ac:dyDescent="0.3">
      <c r="A2785" s="2" t="s">
        <v>361</v>
      </c>
      <c r="B2785" s="1" t="s">
        <v>44</v>
      </c>
      <c r="C2785" s="1">
        <v>60584</v>
      </c>
      <c r="D2785" s="1">
        <v>8228</v>
      </c>
      <c r="E2785" s="1">
        <v>2451</v>
      </c>
      <c r="F2785" s="1">
        <v>2615</v>
      </c>
      <c r="G2785" s="1">
        <v>2211</v>
      </c>
      <c r="H2785" s="1">
        <v>3422</v>
      </c>
      <c r="I2785" s="1">
        <v>2451.333333333333</v>
      </c>
      <c r="J2785" s="1">
        <v>2488</v>
      </c>
      <c r="K2785" s="1">
        <v>2143</v>
      </c>
      <c r="L2785" s="1">
        <v>3739</v>
      </c>
      <c r="M2785" s="1">
        <v>6430.5</v>
      </c>
      <c r="N2785" s="1">
        <v>29748.333333333328</v>
      </c>
      <c r="O2785" s="1">
        <v>9.7104846164003694E-2</v>
      </c>
      <c r="P2785" s="1">
        <v>0.49102623354901181</v>
      </c>
      <c r="Q2785" s="1" t="s">
        <v>36</v>
      </c>
      <c r="R2785" s="1" t="s">
        <v>25</v>
      </c>
      <c r="S2785" s="1" t="s">
        <v>37</v>
      </c>
      <c r="T2785" s="1">
        <v>29547</v>
      </c>
      <c r="U2785" s="1">
        <v>0.41186892028698452</v>
      </c>
      <c r="V2785" s="3" t="s">
        <v>46</v>
      </c>
    </row>
    <row r="2786" spans="1:22" x14ac:dyDescent="0.3">
      <c r="A2786" s="2" t="s">
        <v>361</v>
      </c>
      <c r="B2786" s="1" t="s">
        <v>40</v>
      </c>
      <c r="C2786" s="1">
        <v>60584</v>
      </c>
      <c r="D2786" s="1">
        <v>8228</v>
      </c>
      <c r="E2786" s="1">
        <v>8270</v>
      </c>
      <c r="F2786" s="1">
        <v>3055.666666666667</v>
      </c>
      <c r="G2786" s="1">
        <v>1014</v>
      </c>
      <c r="H2786" s="1">
        <v>6712</v>
      </c>
      <c r="I2786" s="1">
        <v>1616</v>
      </c>
      <c r="J2786" s="1">
        <v>4027</v>
      </c>
      <c r="K2786" s="1">
        <v>2143</v>
      </c>
      <c r="L2786" s="1">
        <v>2593</v>
      </c>
      <c r="M2786" s="1">
        <v>6430.5</v>
      </c>
      <c r="N2786" s="1">
        <v>37658.666666666672</v>
      </c>
      <c r="O2786" s="1">
        <v>9.7104846164003694E-2</v>
      </c>
      <c r="P2786" s="1">
        <v>0.62159426031075315</v>
      </c>
      <c r="Q2786" s="1" t="s">
        <v>36</v>
      </c>
      <c r="R2786" s="1" t="s">
        <v>25</v>
      </c>
      <c r="S2786" s="1" t="s">
        <v>37</v>
      </c>
      <c r="T2786" s="1">
        <v>22241</v>
      </c>
      <c r="U2786" s="1">
        <v>0.28130089352524312</v>
      </c>
      <c r="V2786" s="3" t="s">
        <v>38</v>
      </c>
    </row>
    <row r="2787" spans="1:22" x14ac:dyDescent="0.3">
      <c r="A2787" s="2" t="s">
        <v>362</v>
      </c>
      <c r="B2787" s="1" t="s">
        <v>23</v>
      </c>
      <c r="C2787" s="1">
        <v>82278.262719703984</v>
      </c>
      <c r="D2787" s="1">
        <v>22189</v>
      </c>
      <c r="E2787" s="1">
        <v>7611</v>
      </c>
      <c r="F2787" s="1">
        <v>3061</v>
      </c>
      <c r="G2787" s="1">
        <v>3448</v>
      </c>
      <c r="H2787" s="1">
        <v>818</v>
      </c>
      <c r="I2787" s="1">
        <v>6589.25</v>
      </c>
      <c r="J2787" s="1">
        <v>3013</v>
      </c>
      <c r="K2787" s="1">
        <v>3805</v>
      </c>
      <c r="L2787" s="1">
        <v>938</v>
      </c>
      <c r="M2787" s="1">
        <v>7886</v>
      </c>
      <c r="N2787" s="1">
        <v>51472.25</v>
      </c>
      <c r="O2787" s="1">
        <v>9.5845485056789637E-2</v>
      </c>
      <c r="P2787" s="1">
        <v>0.62558746743778093</v>
      </c>
      <c r="Q2787" s="1" t="s">
        <v>36</v>
      </c>
      <c r="R2787" s="1" t="s">
        <v>25</v>
      </c>
      <c r="S2787" s="1" t="s">
        <v>37</v>
      </c>
      <c r="T2787" s="1">
        <v>11753.8163507109</v>
      </c>
      <c r="U2787" s="1">
        <v>0.27856704750542938</v>
      </c>
      <c r="V2787" s="3" t="s">
        <v>38</v>
      </c>
    </row>
    <row r="2788" spans="1:22" x14ac:dyDescent="0.3">
      <c r="A2788" s="2" t="s">
        <v>362</v>
      </c>
      <c r="B2788" s="1" t="s">
        <v>28</v>
      </c>
      <c r="C2788" s="1">
        <v>82278.262719703984</v>
      </c>
      <c r="D2788" s="1">
        <v>22189</v>
      </c>
      <c r="E2788" s="1">
        <v>4605</v>
      </c>
      <c r="F2788" s="1">
        <v>4357.666666666667</v>
      </c>
      <c r="G2788" s="1">
        <v>2552</v>
      </c>
      <c r="H2788" s="1">
        <v>2072</v>
      </c>
      <c r="I2788" s="1">
        <v>7802</v>
      </c>
      <c r="J2788" s="1">
        <v>1390</v>
      </c>
      <c r="K2788" s="1">
        <v>3805</v>
      </c>
      <c r="L2788" s="1">
        <v>4208</v>
      </c>
      <c r="M2788" s="1">
        <v>7886</v>
      </c>
      <c r="N2788" s="1">
        <v>52980.666666666672</v>
      </c>
      <c r="O2788" s="1">
        <v>9.5845485056789637E-2</v>
      </c>
      <c r="P2788" s="1">
        <v>0.64392058017990783</v>
      </c>
      <c r="Q2788" s="1" t="s">
        <v>36</v>
      </c>
      <c r="R2788" s="1" t="s">
        <v>25</v>
      </c>
      <c r="S2788" s="1" t="s">
        <v>37</v>
      </c>
      <c r="T2788" s="1">
        <v>11753.8163507109</v>
      </c>
      <c r="U2788" s="1">
        <v>0.26023393476330248</v>
      </c>
      <c r="V2788" s="3" t="s">
        <v>38</v>
      </c>
    </row>
    <row r="2789" spans="1:22" x14ac:dyDescent="0.3">
      <c r="A2789" s="2" t="s">
        <v>362</v>
      </c>
      <c r="B2789" s="1" t="s">
        <v>29</v>
      </c>
      <c r="C2789" s="1">
        <v>82278.262719703984</v>
      </c>
      <c r="D2789" s="1">
        <v>22189</v>
      </c>
      <c r="E2789" s="1">
        <v>2339</v>
      </c>
      <c r="F2789" s="1">
        <v>4357.666666666667</v>
      </c>
      <c r="G2789" s="1">
        <v>4559</v>
      </c>
      <c r="H2789" s="1">
        <v>1058</v>
      </c>
      <c r="I2789" s="1">
        <v>3994</v>
      </c>
      <c r="J2789" s="1">
        <v>3629</v>
      </c>
      <c r="K2789" s="1">
        <v>3805</v>
      </c>
      <c r="L2789" s="1">
        <v>4862</v>
      </c>
      <c r="M2789" s="1">
        <v>7886</v>
      </c>
      <c r="N2789" s="1">
        <v>50792.666666666672</v>
      </c>
      <c r="O2789" s="1">
        <v>9.5845485056789637E-2</v>
      </c>
      <c r="P2789" s="1">
        <v>0.61732789424226442</v>
      </c>
      <c r="Q2789" s="1" t="s">
        <v>36</v>
      </c>
      <c r="R2789" s="1" t="s">
        <v>25</v>
      </c>
      <c r="S2789" s="1" t="s">
        <v>37</v>
      </c>
      <c r="T2789" s="1">
        <v>11753.8163507109</v>
      </c>
      <c r="U2789" s="1">
        <v>0.28682662070094589</v>
      </c>
      <c r="V2789" s="3" t="s">
        <v>38</v>
      </c>
    </row>
    <row r="2790" spans="1:22" x14ac:dyDescent="0.3">
      <c r="A2790" s="2" t="s">
        <v>362</v>
      </c>
      <c r="B2790" s="1" t="s">
        <v>30</v>
      </c>
      <c r="C2790" s="1">
        <v>82278.262719703984</v>
      </c>
      <c r="D2790" s="1">
        <v>22189</v>
      </c>
      <c r="E2790" s="1">
        <v>7435</v>
      </c>
      <c r="F2790" s="1">
        <v>4357.666666666667</v>
      </c>
      <c r="G2790" s="1">
        <v>2284</v>
      </c>
      <c r="H2790" s="1">
        <v>5117</v>
      </c>
      <c r="I2790" s="1">
        <v>6589.25</v>
      </c>
      <c r="J2790" s="1">
        <v>1057</v>
      </c>
      <c r="K2790" s="1">
        <v>3805</v>
      </c>
      <c r="L2790" s="1">
        <v>4632</v>
      </c>
      <c r="M2790" s="1">
        <v>7886</v>
      </c>
      <c r="N2790" s="1">
        <v>57465.916666666657</v>
      </c>
      <c r="O2790" s="1">
        <v>9.5845485056789637E-2</v>
      </c>
      <c r="P2790" s="1">
        <v>0.69843376327031681</v>
      </c>
      <c r="Q2790" s="1" t="s">
        <v>36</v>
      </c>
      <c r="R2790" s="1" t="s">
        <v>25</v>
      </c>
      <c r="S2790" s="1" t="s">
        <v>37</v>
      </c>
      <c r="T2790" s="1">
        <v>11753.8163507109</v>
      </c>
      <c r="U2790" s="1">
        <v>0.20572075167289361</v>
      </c>
      <c r="V2790" s="3" t="s">
        <v>27</v>
      </c>
    </row>
    <row r="2791" spans="1:22" x14ac:dyDescent="0.3">
      <c r="A2791" s="2" t="s">
        <v>362</v>
      </c>
      <c r="B2791" s="1" t="s">
        <v>31</v>
      </c>
      <c r="C2791" s="1">
        <v>82278.262719703984</v>
      </c>
      <c r="D2791" s="1">
        <v>22189</v>
      </c>
      <c r="E2791" s="1">
        <v>8765</v>
      </c>
      <c r="F2791" s="1">
        <v>4030</v>
      </c>
      <c r="G2791" s="1">
        <v>2130</v>
      </c>
      <c r="H2791" s="1">
        <v>6557</v>
      </c>
      <c r="I2791" s="1">
        <v>6589.25</v>
      </c>
      <c r="J2791" s="1">
        <v>2066.1999999999998</v>
      </c>
      <c r="K2791" s="1">
        <v>3805</v>
      </c>
      <c r="L2791" s="1">
        <v>5398</v>
      </c>
      <c r="M2791" s="1">
        <v>7886</v>
      </c>
      <c r="N2791" s="1">
        <v>61529.45</v>
      </c>
      <c r="O2791" s="1">
        <v>9.5845485056789637E-2</v>
      </c>
      <c r="P2791" s="1">
        <v>0.74782145327510585</v>
      </c>
      <c r="Q2791" s="1" t="s">
        <v>24</v>
      </c>
      <c r="R2791" s="1" t="s">
        <v>25</v>
      </c>
      <c r="S2791" s="1" t="s">
        <v>26</v>
      </c>
      <c r="T2791" s="1">
        <v>11753.8163507109</v>
      </c>
      <c r="U2791" s="1">
        <v>0.15633306166810451</v>
      </c>
      <c r="V2791" s="3" t="s">
        <v>27</v>
      </c>
    </row>
    <row r="2792" spans="1:22" x14ac:dyDescent="0.3">
      <c r="A2792" s="2" t="s">
        <v>362</v>
      </c>
      <c r="B2792" s="1" t="s">
        <v>32</v>
      </c>
      <c r="C2792" s="1">
        <v>82278.262719703984</v>
      </c>
      <c r="D2792" s="1">
        <v>22189</v>
      </c>
      <c r="E2792" s="1">
        <v>3308</v>
      </c>
      <c r="F2792" s="1">
        <v>5982</v>
      </c>
      <c r="G2792" s="1">
        <v>3861</v>
      </c>
      <c r="H2792" s="1">
        <v>4151</v>
      </c>
      <c r="I2792" s="1">
        <v>6925</v>
      </c>
      <c r="J2792" s="1">
        <v>2066.1999999999998</v>
      </c>
      <c r="K2792" s="1">
        <v>3805</v>
      </c>
      <c r="L2792" s="1">
        <v>4142</v>
      </c>
      <c r="M2792" s="1">
        <v>7886</v>
      </c>
      <c r="N2792" s="1">
        <v>56429.2</v>
      </c>
      <c r="O2792" s="1">
        <v>9.5845485056789637E-2</v>
      </c>
      <c r="P2792" s="1">
        <v>0.6858336349691343</v>
      </c>
      <c r="Q2792" s="1" t="s">
        <v>36</v>
      </c>
      <c r="R2792" s="1" t="s">
        <v>25</v>
      </c>
      <c r="S2792" s="1" t="s">
        <v>37</v>
      </c>
      <c r="T2792" s="1">
        <v>11753.8163507109</v>
      </c>
      <c r="U2792" s="1">
        <v>0.21832087997407601</v>
      </c>
      <c r="V2792" s="3" t="s">
        <v>27</v>
      </c>
    </row>
    <row r="2793" spans="1:22" x14ac:dyDescent="0.3">
      <c r="A2793" s="2" t="s">
        <v>362</v>
      </c>
      <c r="B2793" s="1" t="s">
        <v>33</v>
      </c>
      <c r="C2793" s="1">
        <v>82278.262719703984</v>
      </c>
      <c r="D2793" s="1">
        <v>22189</v>
      </c>
      <c r="E2793" s="1">
        <v>2275</v>
      </c>
      <c r="F2793" s="1">
        <v>4357.666666666667</v>
      </c>
      <c r="G2793" s="1">
        <v>4836</v>
      </c>
      <c r="H2793" s="1">
        <v>3810</v>
      </c>
      <c r="I2793" s="1">
        <v>7636</v>
      </c>
      <c r="J2793" s="1">
        <v>1242</v>
      </c>
      <c r="K2793" s="1">
        <v>3805</v>
      </c>
      <c r="L2793" s="1">
        <v>4036</v>
      </c>
      <c r="M2793" s="1">
        <v>7886</v>
      </c>
      <c r="N2793" s="1">
        <v>54186.666666666672</v>
      </c>
      <c r="O2793" s="1">
        <v>9.5845485056789637E-2</v>
      </c>
      <c r="P2793" s="1">
        <v>0.65857815752944981</v>
      </c>
      <c r="Q2793" s="1" t="s">
        <v>36</v>
      </c>
      <c r="R2793" s="1" t="s">
        <v>25</v>
      </c>
      <c r="S2793" s="1" t="s">
        <v>37</v>
      </c>
      <c r="T2793" s="1">
        <v>11753.8163507109</v>
      </c>
      <c r="U2793" s="1">
        <v>0.24557635741376049</v>
      </c>
      <c r="V2793" s="3" t="s">
        <v>27</v>
      </c>
    </row>
    <row r="2794" spans="1:22" x14ac:dyDescent="0.3">
      <c r="A2794" s="2" t="s">
        <v>363</v>
      </c>
      <c r="B2794" s="1" t="s">
        <v>23</v>
      </c>
      <c r="C2794" s="1">
        <v>82848</v>
      </c>
      <c r="D2794" s="1">
        <v>23236</v>
      </c>
      <c r="E2794" s="1">
        <v>5228</v>
      </c>
      <c r="F2794" s="1">
        <v>2393</v>
      </c>
      <c r="G2794" s="1">
        <v>2461</v>
      </c>
      <c r="H2794" s="1">
        <v>3660</v>
      </c>
      <c r="I2794" s="1">
        <v>5355</v>
      </c>
      <c r="J2794" s="1">
        <v>4142</v>
      </c>
      <c r="K2794" s="1">
        <v>1607</v>
      </c>
      <c r="L2794" s="1">
        <v>4830</v>
      </c>
      <c r="M2794" s="1">
        <v>10141.66513599435</v>
      </c>
      <c r="N2794" s="1">
        <v>52912</v>
      </c>
      <c r="O2794" s="1">
        <v>0.1224129144456637</v>
      </c>
      <c r="P2794" s="1">
        <v>0.6386635766705292</v>
      </c>
      <c r="Q2794" s="1" t="s">
        <v>36</v>
      </c>
      <c r="R2794" s="1" t="s">
        <v>25</v>
      </c>
      <c r="S2794" s="1" t="s">
        <v>37</v>
      </c>
      <c r="T2794" s="1">
        <v>35291</v>
      </c>
      <c r="U2794" s="1">
        <v>0.23892350888380709</v>
      </c>
      <c r="V2794" s="3" t="s">
        <v>38</v>
      </c>
    </row>
    <row r="2795" spans="1:22" x14ac:dyDescent="0.3">
      <c r="A2795" s="2" t="s">
        <v>363</v>
      </c>
      <c r="B2795" s="1" t="s">
        <v>28</v>
      </c>
      <c r="C2795" s="1">
        <v>82848</v>
      </c>
      <c r="D2795" s="1">
        <v>23236</v>
      </c>
      <c r="E2795" s="1">
        <v>7620</v>
      </c>
      <c r="F2795" s="1">
        <v>1007</v>
      </c>
      <c r="G2795" s="1">
        <v>3011</v>
      </c>
      <c r="H2795" s="1">
        <v>4718</v>
      </c>
      <c r="I2795" s="1">
        <v>5355</v>
      </c>
      <c r="J2795" s="1">
        <v>3976</v>
      </c>
      <c r="K2795" s="1">
        <v>2444</v>
      </c>
      <c r="L2795" s="1">
        <v>2589</v>
      </c>
      <c r="M2795" s="1">
        <v>10141.66513599435</v>
      </c>
      <c r="N2795" s="1">
        <v>53956</v>
      </c>
      <c r="O2795" s="1">
        <v>0.1224129144456637</v>
      </c>
      <c r="P2795" s="1">
        <v>0.65126496716879101</v>
      </c>
      <c r="Q2795" s="1" t="s">
        <v>36</v>
      </c>
      <c r="R2795" s="1" t="s">
        <v>25</v>
      </c>
      <c r="S2795" s="1" t="s">
        <v>37</v>
      </c>
      <c r="T2795" s="1">
        <v>34247</v>
      </c>
      <c r="U2795" s="1">
        <v>0.2263221183855452</v>
      </c>
      <c r="V2795" s="3" t="s">
        <v>27</v>
      </c>
    </row>
    <row r="2796" spans="1:22" x14ac:dyDescent="0.3">
      <c r="A2796" s="2" t="s">
        <v>363</v>
      </c>
      <c r="B2796" s="1" t="s">
        <v>29</v>
      </c>
      <c r="C2796" s="1">
        <v>82848</v>
      </c>
      <c r="D2796" s="1">
        <v>23236</v>
      </c>
      <c r="E2796" s="1">
        <v>5126</v>
      </c>
      <c r="F2796" s="1">
        <v>3037.666666666667</v>
      </c>
      <c r="G2796" s="1">
        <v>3926</v>
      </c>
      <c r="H2796" s="1">
        <v>3086</v>
      </c>
      <c r="I2796" s="1">
        <v>6133</v>
      </c>
      <c r="J2796" s="1">
        <v>3784</v>
      </c>
      <c r="K2796" s="1">
        <v>2094</v>
      </c>
      <c r="L2796" s="1">
        <v>2592</v>
      </c>
      <c r="M2796" s="1">
        <v>10141.66513599435</v>
      </c>
      <c r="N2796" s="1">
        <v>53014.666666666672</v>
      </c>
      <c r="O2796" s="1">
        <v>0.1224129144456637</v>
      </c>
      <c r="P2796" s="1">
        <v>0.63990279387150772</v>
      </c>
      <c r="Q2796" s="1" t="s">
        <v>36</v>
      </c>
      <c r="R2796" s="1" t="s">
        <v>25</v>
      </c>
      <c r="S2796" s="1" t="s">
        <v>37</v>
      </c>
      <c r="T2796" s="1">
        <v>34965</v>
      </c>
      <c r="U2796" s="1">
        <v>0.23768429168282851</v>
      </c>
      <c r="V2796" s="3" t="s">
        <v>38</v>
      </c>
    </row>
    <row r="2797" spans="1:22" x14ac:dyDescent="0.3">
      <c r="A2797" s="2" t="s">
        <v>363</v>
      </c>
      <c r="B2797" s="1" t="s">
        <v>31</v>
      </c>
      <c r="C2797" s="1">
        <v>82848</v>
      </c>
      <c r="D2797" s="1">
        <v>23236</v>
      </c>
      <c r="E2797" s="1">
        <v>7815</v>
      </c>
      <c r="F2797" s="1">
        <v>3037.666666666667</v>
      </c>
      <c r="G2797" s="1">
        <v>2948</v>
      </c>
      <c r="H2797" s="1">
        <v>4424</v>
      </c>
      <c r="I2797" s="1">
        <v>5355</v>
      </c>
      <c r="J2797" s="1">
        <v>5071</v>
      </c>
      <c r="K2797" s="1">
        <v>2094</v>
      </c>
      <c r="L2797" s="1">
        <v>1781</v>
      </c>
      <c r="M2797" s="1">
        <v>10141.66513599435</v>
      </c>
      <c r="N2797" s="1">
        <v>55761.666666666657</v>
      </c>
      <c r="O2797" s="1">
        <v>0.1224129144456637</v>
      </c>
      <c r="P2797" s="1">
        <v>0.67305990086262391</v>
      </c>
      <c r="Q2797" s="1" t="s">
        <v>36</v>
      </c>
      <c r="R2797" s="1" t="s">
        <v>25</v>
      </c>
      <c r="S2797" s="1" t="s">
        <v>37</v>
      </c>
      <c r="T2797" s="1">
        <v>37573</v>
      </c>
      <c r="U2797" s="1">
        <v>0.20452718469171241</v>
      </c>
      <c r="V2797" s="3" t="s">
        <v>27</v>
      </c>
    </row>
    <row r="2798" spans="1:22" x14ac:dyDescent="0.3">
      <c r="A2798" s="2" t="s">
        <v>363</v>
      </c>
      <c r="B2798" s="1" t="s">
        <v>32</v>
      </c>
      <c r="C2798" s="1">
        <v>82848</v>
      </c>
      <c r="D2798" s="1">
        <v>23236</v>
      </c>
      <c r="E2798" s="1">
        <v>5608</v>
      </c>
      <c r="F2798" s="1">
        <v>5713</v>
      </c>
      <c r="G2798" s="1">
        <v>2248</v>
      </c>
      <c r="H2798" s="1">
        <v>2427</v>
      </c>
      <c r="I2798" s="1">
        <v>7878</v>
      </c>
      <c r="J2798" s="1">
        <v>2247</v>
      </c>
      <c r="K2798" s="1">
        <v>2231</v>
      </c>
      <c r="L2798" s="1">
        <v>311</v>
      </c>
      <c r="M2798" s="1">
        <v>10141.66513599435</v>
      </c>
      <c r="N2798" s="1">
        <v>51899</v>
      </c>
      <c r="O2798" s="1">
        <v>0.1224129144456637</v>
      </c>
      <c r="P2798" s="1">
        <v>0.62643636539204328</v>
      </c>
      <c r="Q2798" s="1" t="s">
        <v>36</v>
      </c>
      <c r="R2798" s="1" t="s">
        <v>25</v>
      </c>
      <c r="S2798" s="1" t="s">
        <v>37</v>
      </c>
      <c r="T2798" s="1">
        <v>30949</v>
      </c>
      <c r="U2798" s="1">
        <v>0.25115072016229301</v>
      </c>
      <c r="V2798" s="3" t="s">
        <v>38</v>
      </c>
    </row>
    <row r="2799" spans="1:22" x14ac:dyDescent="0.3">
      <c r="A2799" s="2" t="s">
        <v>363</v>
      </c>
      <c r="B2799" s="1" t="s">
        <v>33</v>
      </c>
      <c r="C2799" s="1">
        <v>82848</v>
      </c>
      <c r="D2799" s="1">
        <v>23236</v>
      </c>
      <c r="E2799" s="1">
        <v>4515</v>
      </c>
      <c r="F2799" s="1">
        <v>3037.666666666667</v>
      </c>
      <c r="G2799" s="1">
        <v>2536</v>
      </c>
      <c r="H2799" s="1">
        <v>2375</v>
      </c>
      <c r="I2799" s="1">
        <v>2054</v>
      </c>
      <c r="J2799" s="1">
        <v>1297</v>
      </c>
      <c r="K2799" s="1">
        <v>2094</v>
      </c>
      <c r="L2799" s="1">
        <v>4219</v>
      </c>
      <c r="M2799" s="1">
        <v>10141.66513599435</v>
      </c>
      <c r="N2799" s="1">
        <v>45363.666666666672</v>
      </c>
      <c r="O2799" s="1">
        <v>0.1224129144456637</v>
      </c>
      <c r="P2799" s="1">
        <v>0.54755294837131463</v>
      </c>
      <c r="Q2799" s="1" t="s">
        <v>36</v>
      </c>
      <c r="R2799" s="1" t="s">
        <v>25</v>
      </c>
      <c r="S2799" s="1" t="s">
        <v>37</v>
      </c>
      <c r="T2799" s="1">
        <v>42616</v>
      </c>
      <c r="U2799" s="1">
        <v>0.33003413718302171</v>
      </c>
      <c r="V2799" s="3" t="s">
        <v>38</v>
      </c>
    </row>
    <row r="2800" spans="1:22" x14ac:dyDescent="0.3">
      <c r="A2800" s="2" t="s">
        <v>364</v>
      </c>
      <c r="B2800" s="1" t="s">
        <v>23</v>
      </c>
      <c r="C2800" s="1">
        <v>82278.262719703984</v>
      </c>
      <c r="D2800" s="1">
        <v>13904</v>
      </c>
      <c r="E2800" s="1">
        <v>3522</v>
      </c>
      <c r="F2800" s="1">
        <v>5587</v>
      </c>
      <c r="G2800" s="1">
        <v>4301</v>
      </c>
      <c r="H2800" s="1">
        <v>1994</v>
      </c>
      <c r="I2800" s="1">
        <v>4339</v>
      </c>
      <c r="J2800" s="1">
        <v>3519</v>
      </c>
      <c r="K2800" s="1">
        <v>3304</v>
      </c>
      <c r="L2800" s="1">
        <v>3576</v>
      </c>
      <c r="M2800" s="1">
        <v>13898.5</v>
      </c>
      <c r="N2800" s="1">
        <v>44046</v>
      </c>
      <c r="O2800" s="1">
        <v>0.17603677473529561</v>
      </c>
      <c r="P2800" s="1">
        <v>0.53532972797506417</v>
      </c>
      <c r="Q2800" s="1" t="s">
        <v>36</v>
      </c>
      <c r="R2800" s="1" t="s">
        <v>25</v>
      </c>
      <c r="S2800" s="1" t="s">
        <v>37</v>
      </c>
      <c r="T2800" s="1">
        <v>11753.8163507109</v>
      </c>
      <c r="U2800" s="1">
        <v>0.28863349728964022</v>
      </c>
      <c r="V2800" s="3" t="s">
        <v>38</v>
      </c>
    </row>
    <row r="2801" spans="1:22" x14ac:dyDescent="0.3">
      <c r="A2801" s="2" t="s">
        <v>364</v>
      </c>
      <c r="B2801" s="1" t="s">
        <v>39</v>
      </c>
      <c r="C2801" s="1">
        <v>82278.262719703984</v>
      </c>
      <c r="D2801" s="1">
        <v>13904</v>
      </c>
      <c r="E2801" s="1">
        <v>5236</v>
      </c>
      <c r="F2801" s="1">
        <v>5316</v>
      </c>
      <c r="G2801" s="1">
        <v>1054</v>
      </c>
      <c r="H2801" s="1">
        <v>2059</v>
      </c>
      <c r="I2801" s="1">
        <v>5595.75</v>
      </c>
      <c r="J2801" s="1">
        <v>1244</v>
      </c>
      <c r="K2801" s="1">
        <v>3389</v>
      </c>
      <c r="L2801" s="1">
        <v>106</v>
      </c>
      <c r="M2801" s="1">
        <v>13898.5</v>
      </c>
      <c r="N2801" s="1">
        <v>37903.75</v>
      </c>
      <c r="O2801" s="1">
        <v>0.17603677473529561</v>
      </c>
      <c r="P2801" s="1">
        <v>0.460677568377034</v>
      </c>
      <c r="Q2801" s="1" t="s">
        <v>36</v>
      </c>
      <c r="R2801" s="1" t="s">
        <v>25</v>
      </c>
      <c r="S2801" s="1" t="s">
        <v>37</v>
      </c>
      <c r="T2801" s="1">
        <v>11753.8163507109</v>
      </c>
      <c r="U2801" s="1">
        <v>0.36328565688767039</v>
      </c>
      <c r="V2801" s="3" t="s">
        <v>38</v>
      </c>
    </row>
    <row r="2802" spans="1:22" x14ac:dyDescent="0.3">
      <c r="A2802" s="2" t="s">
        <v>364</v>
      </c>
      <c r="B2802" s="1" t="s">
        <v>28</v>
      </c>
      <c r="C2802" s="1">
        <v>82278.262719703984</v>
      </c>
      <c r="D2802" s="1">
        <v>13904</v>
      </c>
      <c r="E2802" s="1">
        <v>8919</v>
      </c>
      <c r="F2802" s="1">
        <v>4873.6000000000004</v>
      </c>
      <c r="G2802" s="1">
        <v>1475</v>
      </c>
      <c r="H2802" s="1">
        <v>5083</v>
      </c>
      <c r="I2802" s="1">
        <v>5595.75</v>
      </c>
      <c r="J2802" s="1">
        <v>5077</v>
      </c>
      <c r="K2802" s="1">
        <v>3304</v>
      </c>
      <c r="L2802" s="1">
        <v>314</v>
      </c>
      <c r="M2802" s="1">
        <v>13898.5</v>
      </c>
      <c r="N2802" s="1">
        <v>48545.35</v>
      </c>
      <c r="O2802" s="1">
        <v>0.17603677473529561</v>
      </c>
      <c r="P2802" s="1">
        <v>0.59001428075090323</v>
      </c>
      <c r="Q2802" s="1" t="s">
        <v>36</v>
      </c>
      <c r="R2802" s="1" t="s">
        <v>25</v>
      </c>
      <c r="S2802" s="1" t="s">
        <v>37</v>
      </c>
      <c r="T2802" s="1">
        <v>11753.8163507109</v>
      </c>
      <c r="U2802" s="1">
        <v>0.23394894451380119</v>
      </c>
      <c r="V2802" s="3" t="s">
        <v>38</v>
      </c>
    </row>
    <row r="2803" spans="1:22" x14ac:dyDescent="0.3">
      <c r="A2803" s="2" t="s">
        <v>364</v>
      </c>
      <c r="B2803" s="1" t="s">
        <v>29</v>
      </c>
      <c r="C2803" s="1">
        <v>82278.262719703984</v>
      </c>
      <c r="D2803" s="1">
        <v>13904</v>
      </c>
      <c r="E2803" s="1">
        <v>2401</v>
      </c>
      <c r="F2803" s="1">
        <v>4873.6000000000004</v>
      </c>
      <c r="G2803" s="1">
        <v>1688</v>
      </c>
      <c r="H2803" s="1">
        <v>6180</v>
      </c>
      <c r="I2803" s="1">
        <v>5595.75</v>
      </c>
      <c r="J2803" s="1">
        <v>1060</v>
      </c>
      <c r="K2803" s="1">
        <v>3304</v>
      </c>
      <c r="L2803" s="1">
        <v>3020</v>
      </c>
      <c r="M2803" s="1">
        <v>13898.5</v>
      </c>
      <c r="N2803" s="1">
        <v>42026.35</v>
      </c>
      <c r="O2803" s="1">
        <v>0.17603677473529561</v>
      </c>
      <c r="P2803" s="1">
        <v>0.510783147465941</v>
      </c>
      <c r="Q2803" s="1" t="s">
        <v>36</v>
      </c>
      <c r="R2803" s="1" t="s">
        <v>25</v>
      </c>
      <c r="S2803" s="1" t="s">
        <v>37</v>
      </c>
      <c r="T2803" s="1">
        <v>11753.8163507109</v>
      </c>
      <c r="U2803" s="1">
        <v>0.31318007779876339</v>
      </c>
      <c r="V2803" s="3" t="s">
        <v>38</v>
      </c>
    </row>
    <row r="2804" spans="1:22" x14ac:dyDescent="0.3">
      <c r="A2804" s="2" t="s">
        <v>364</v>
      </c>
      <c r="B2804" s="1" t="s">
        <v>30</v>
      </c>
      <c r="C2804" s="1">
        <v>82278.262719703984</v>
      </c>
      <c r="D2804" s="1">
        <v>13904</v>
      </c>
      <c r="E2804" s="1">
        <v>4739</v>
      </c>
      <c r="F2804" s="1">
        <v>1867</v>
      </c>
      <c r="G2804" s="1">
        <v>1533</v>
      </c>
      <c r="H2804" s="1">
        <v>6257</v>
      </c>
      <c r="I2804" s="1">
        <v>3727</v>
      </c>
      <c r="J2804" s="1">
        <v>2237</v>
      </c>
      <c r="K2804" s="1">
        <v>4247</v>
      </c>
      <c r="L2804" s="1">
        <v>4345</v>
      </c>
      <c r="M2804" s="1">
        <v>13898.5</v>
      </c>
      <c r="N2804" s="1">
        <v>42856</v>
      </c>
      <c r="O2804" s="1">
        <v>0.17603677473529561</v>
      </c>
      <c r="P2804" s="1">
        <v>0.52086661267991086</v>
      </c>
      <c r="Q2804" s="1" t="s">
        <v>36</v>
      </c>
      <c r="R2804" s="1" t="s">
        <v>25</v>
      </c>
      <c r="S2804" s="1" t="s">
        <v>37</v>
      </c>
      <c r="T2804" s="1">
        <v>11753.8163507109</v>
      </c>
      <c r="U2804" s="1">
        <v>0.30309661258479359</v>
      </c>
      <c r="V2804" s="3" t="s">
        <v>38</v>
      </c>
    </row>
    <row r="2805" spans="1:22" x14ac:dyDescent="0.3">
      <c r="A2805" s="2" t="s">
        <v>364</v>
      </c>
      <c r="B2805" s="1" t="s">
        <v>31</v>
      </c>
      <c r="C2805" s="1">
        <v>82278.262719703984</v>
      </c>
      <c r="D2805" s="1">
        <v>13904</v>
      </c>
      <c r="E2805" s="1">
        <v>3132</v>
      </c>
      <c r="F2805" s="1">
        <v>5641</v>
      </c>
      <c r="G2805" s="1">
        <v>2077</v>
      </c>
      <c r="H2805" s="1">
        <v>1822</v>
      </c>
      <c r="I2805" s="1">
        <v>7734</v>
      </c>
      <c r="J2805" s="1">
        <v>1214</v>
      </c>
      <c r="K2805" s="1">
        <v>3304</v>
      </c>
      <c r="L2805" s="1">
        <v>92</v>
      </c>
      <c r="M2805" s="1">
        <v>13898.5</v>
      </c>
      <c r="N2805" s="1">
        <v>38920</v>
      </c>
      <c r="O2805" s="1">
        <v>0.17603677473529561</v>
      </c>
      <c r="P2805" s="1">
        <v>0.47302894730031098</v>
      </c>
      <c r="Q2805" s="1" t="s">
        <v>36</v>
      </c>
      <c r="R2805" s="1" t="s">
        <v>25</v>
      </c>
      <c r="S2805" s="1" t="s">
        <v>37</v>
      </c>
      <c r="T2805" s="1">
        <v>11753.8163507109</v>
      </c>
      <c r="U2805" s="1">
        <v>0.35093427796439342</v>
      </c>
      <c r="V2805" s="3" t="s">
        <v>38</v>
      </c>
    </row>
    <row r="2806" spans="1:22" x14ac:dyDescent="0.3">
      <c r="A2806" s="2" t="s">
        <v>364</v>
      </c>
      <c r="B2806" s="1" t="s">
        <v>32</v>
      </c>
      <c r="C2806" s="1">
        <v>82278.262719703984</v>
      </c>
      <c r="D2806" s="1">
        <v>13904</v>
      </c>
      <c r="E2806" s="1">
        <v>8143</v>
      </c>
      <c r="F2806" s="1">
        <v>4873.6000000000004</v>
      </c>
      <c r="G2806" s="1">
        <v>1705</v>
      </c>
      <c r="H2806" s="1">
        <v>6023</v>
      </c>
      <c r="I2806" s="1">
        <v>5595.75</v>
      </c>
      <c r="J2806" s="1">
        <v>2289</v>
      </c>
      <c r="K2806" s="1">
        <v>3364</v>
      </c>
      <c r="L2806" s="1">
        <v>1765</v>
      </c>
      <c r="M2806" s="1">
        <v>13898.5</v>
      </c>
      <c r="N2806" s="1">
        <v>47662.35</v>
      </c>
      <c r="O2806" s="1">
        <v>0.17603677473529561</v>
      </c>
      <c r="P2806" s="1">
        <v>0.57928240612433135</v>
      </c>
      <c r="Q2806" s="1" t="s">
        <v>36</v>
      </c>
      <c r="R2806" s="1" t="s">
        <v>25</v>
      </c>
      <c r="S2806" s="1" t="s">
        <v>37</v>
      </c>
      <c r="T2806" s="1">
        <v>11753.8163507109</v>
      </c>
      <c r="U2806" s="1">
        <v>0.24468081914037301</v>
      </c>
      <c r="V2806" s="3" t="s">
        <v>38</v>
      </c>
    </row>
    <row r="2807" spans="1:22" x14ac:dyDescent="0.3">
      <c r="A2807" s="2" t="s">
        <v>364</v>
      </c>
      <c r="B2807" s="1" t="s">
        <v>33</v>
      </c>
      <c r="C2807" s="1">
        <v>82278.262719703984</v>
      </c>
      <c r="D2807" s="1">
        <v>13904</v>
      </c>
      <c r="E2807" s="1">
        <v>2382</v>
      </c>
      <c r="F2807" s="1">
        <v>4873.6000000000004</v>
      </c>
      <c r="G2807" s="1">
        <v>2143</v>
      </c>
      <c r="H2807" s="1">
        <v>2032</v>
      </c>
      <c r="I2807" s="1">
        <v>5595.75</v>
      </c>
      <c r="J2807" s="1">
        <v>1256</v>
      </c>
      <c r="K2807" s="1">
        <v>3304</v>
      </c>
      <c r="L2807" s="1">
        <v>493</v>
      </c>
      <c r="M2807" s="1">
        <v>13898.5</v>
      </c>
      <c r="N2807" s="1">
        <v>35983.35</v>
      </c>
      <c r="O2807" s="1">
        <v>0.17603677473529561</v>
      </c>
      <c r="P2807" s="1">
        <v>0.43733726029904019</v>
      </c>
      <c r="Q2807" s="1" t="s">
        <v>36</v>
      </c>
      <c r="R2807" s="1" t="s">
        <v>25</v>
      </c>
      <c r="S2807" s="1" t="s">
        <v>37</v>
      </c>
      <c r="T2807" s="1">
        <v>11753.8163507109</v>
      </c>
      <c r="U2807" s="1">
        <v>0.38662596496566409</v>
      </c>
      <c r="V2807" s="3" t="s">
        <v>38</v>
      </c>
    </row>
    <row r="2808" spans="1:22" x14ac:dyDescent="0.3">
      <c r="A2808" s="2" t="s">
        <v>364</v>
      </c>
      <c r="B2808" s="1" t="s">
        <v>40</v>
      </c>
      <c r="C2808" s="1">
        <v>82278.262719703984</v>
      </c>
      <c r="D2808" s="1">
        <v>13904</v>
      </c>
      <c r="E2808" s="1">
        <v>8261</v>
      </c>
      <c r="F2808" s="1">
        <v>5957</v>
      </c>
      <c r="G2808" s="1">
        <v>1375</v>
      </c>
      <c r="H2808" s="1">
        <v>3848</v>
      </c>
      <c r="I2808" s="1">
        <v>6583</v>
      </c>
      <c r="J2808" s="1">
        <v>2237</v>
      </c>
      <c r="K2808" s="1">
        <v>2216</v>
      </c>
      <c r="L2808" s="1">
        <v>977</v>
      </c>
      <c r="M2808" s="1">
        <v>13898.5</v>
      </c>
      <c r="N2808" s="1">
        <v>45358</v>
      </c>
      <c r="O2808" s="1">
        <v>0.17603677473529561</v>
      </c>
      <c r="P2808" s="1">
        <v>0.55127561643493084</v>
      </c>
      <c r="Q2808" s="1" t="s">
        <v>36</v>
      </c>
      <c r="R2808" s="1" t="s">
        <v>25</v>
      </c>
      <c r="S2808" s="1" t="s">
        <v>37</v>
      </c>
      <c r="T2808" s="1">
        <v>11753.8163507109</v>
      </c>
      <c r="U2808" s="1">
        <v>0.27268760882977361</v>
      </c>
      <c r="V2808" s="3" t="s">
        <v>38</v>
      </c>
    </row>
    <row r="2809" spans="1:22" x14ac:dyDescent="0.3">
      <c r="A2809" s="2" t="s">
        <v>365</v>
      </c>
      <c r="B2809" s="1" t="s">
        <v>23</v>
      </c>
      <c r="C2809" s="1">
        <v>56651</v>
      </c>
      <c r="D2809" s="1">
        <v>18412</v>
      </c>
      <c r="E2809" s="1">
        <v>2964</v>
      </c>
      <c r="F2809" s="1">
        <v>1436.5</v>
      </c>
      <c r="G2809" s="1">
        <v>3829</v>
      </c>
      <c r="H2809" s="1">
        <v>5030</v>
      </c>
      <c r="I2809" s="1">
        <v>5198.666666666667</v>
      </c>
      <c r="J2809" s="1">
        <v>853</v>
      </c>
      <c r="K2809" s="1">
        <v>3623</v>
      </c>
      <c r="L2809" s="1">
        <v>5745</v>
      </c>
      <c r="M2809" s="1">
        <v>13898.5</v>
      </c>
      <c r="N2809" s="1">
        <v>47091.166666666657</v>
      </c>
      <c r="O2809" s="1">
        <v>0.24742722988120239</v>
      </c>
      <c r="P2809" s="1">
        <v>0.83125040452360355</v>
      </c>
      <c r="Q2809" s="1" t="s">
        <v>24</v>
      </c>
      <c r="R2809" s="1" t="s">
        <v>25</v>
      </c>
      <c r="S2809" s="1" t="s">
        <v>26</v>
      </c>
      <c r="T2809" s="1">
        <v>2178</v>
      </c>
      <c r="U2809" s="1">
        <v>-7.8677634404805991E-2</v>
      </c>
      <c r="V2809" s="3" t="s">
        <v>27</v>
      </c>
    </row>
    <row r="2810" spans="1:22" x14ac:dyDescent="0.3">
      <c r="A2810" s="2" t="s">
        <v>365</v>
      </c>
      <c r="B2810" s="1" t="s">
        <v>39</v>
      </c>
      <c r="C2810" s="1">
        <v>82278.262719703984</v>
      </c>
      <c r="D2810" s="1">
        <v>18412</v>
      </c>
      <c r="E2810" s="1">
        <v>2713</v>
      </c>
      <c r="F2810" s="1">
        <v>1436.5</v>
      </c>
      <c r="G2810" s="1">
        <v>4036</v>
      </c>
      <c r="H2810" s="1">
        <v>2387</v>
      </c>
      <c r="I2810" s="1">
        <v>7591</v>
      </c>
      <c r="J2810" s="1">
        <v>3194</v>
      </c>
      <c r="K2810" s="1">
        <v>2411.75</v>
      </c>
      <c r="L2810" s="1">
        <v>19</v>
      </c>
      <c r="M2810" s="1">
        <v>13898.5</v>
      </c>
      <c r="N2810" s="1">
        <v>42200.25</v>
      </c>
      <c r="O2810" s="1">
        <v>0.17036091352282781</v>
      </c>
      <c r="P2810" s="1">
        <v>0.51289670691957734</v>
      </c>
      <c r="Q2810" s="1" t="s">
        <v>36</v>
      </c>
      <c r="R2810" s="1" t="s">
        <v>25</v>
      </c>
      <c r="S2810" s="1" t="s">
        <v>37</v>
      </c>
      <c r="T2810" s="1">
        <v>4282</v>
      </c>
      <c r="U2810" s="1">
        <v>0.31674237955759482</v>
      </c>
      <c r="V2810" s="3" t="s">
        <v>38</v>
      </c>
    </row>
    <row r="2811" spans="1:22" x14ac:dyDescent="0.3">
      <c r="A2811" s="2" t="s">
        <v>365</v>
      </c>
      <c r="B2811" s="1" t="s">
        <v>28</v>
      </c>
      <c r="C2811" s="1">
        <v>56651</v>
      </c>
      <c r="D2811" s="1">
        <v>18412</v>
      </c>
      <c r="E2811" s="1">
        <v>6019</v>
      </c>
      <c r="F2811" s="1">
        <v>1602</v>
      </c>
      <c r="G2811" s="1">
        <v>4619</v>
      </c>
      <c r="H2811" s="1">
        <v>3156</v>
      </c>
      <c r="I2811" s="1">
        <v>1683</v>
      </c>
      <c r="J2811" s="1">
        <v>2580.125</v>
      </c>
      <c r="K2811" s="1">
        <v>1097</v>
      </c>
      <c r="L2811" s="1">
        <v>680</v>
      </c>
      <c r="M2811" s="1">
        <v>13898.5</v>
      </c>
      <c r="N2811" s="1">
        <v>39848.125</v>
      </c>
      <c r="O2811" s="1">
        <v>0.24742722988120239</v>
      </c>
      <c r="P2811" s="1">
        <v>0.70339667437468001</v>
      </c>
      <c r="Q2811" s="1" t="s">
        <v>24</v>
      </c>
      <c r="R2811" s="1" t="s">
        <v>25</v>
      </c>
      <c r="S2811" s="1" t="s">
        <v>26</v>
      </c>
      <c r="T2811" s="1">
        <v>673</v>
      </c>
      <c r="U2811" s="1">
        <v>4.9176095744117493E-2</v>
      </c>
      <c r="V2811" s="3" t="s">
        <v>27</v>
      </c>
    </row>
    <row r="2812" spans="1:22" x14ac:dyDescent="0.3">
      <c r="A2812" s="2" t="s">
        <v>365</v>
      </c>
      <c r="B2812" s="1" t="s">
        <v>29</v>
      </c>
      <c r="C2812" s="1">
        <v>56651</v>
      </c>
      <c r="D2812" s="1">
        <v>18412</v>
      </c>
      <c r="E2812" s="1">
        <v>4757</v>
      </c>
      <c r="F2812" s="1">
        <v>1296</v>
      </c>
      <c r="G2812" s="1">
        <v>4876</v>
      </c>
      <c r="H2812" s="1">
        <v>6691</v>
      </c>
      <c r="I2812" s="1">
        <v>6399</v>
      </c>
      <c r="J2812" s="1">
        <v>1146</v>
      </c>
      <c r="K2812" s="1">
        <v>1031</v>
      </c>
      <c r="L2812" s="1">
        <v>5413</v>
      </c>
      <c r="M2812" s="1">
        <v>13898.5</v>
      </c>
      <c r="N2812" s="1">
        <v>50021</v>
      </c>
      <c r="O2812" s="1">
        <v>0.24742722988120239</v>
      </c>
      <c r="P2812" s="1">
        <v>0.88296764399569294</v>
      </c>
      <c r="Q2812" s="1" t="s">
        <v>24</v>
      </c>
      <c r="R2812" s="1" t="s">
        <v>25</v>
      </c>
      <c r="S2812" s="1" t="s">
        <v>26</v>
      </c>
      <c r="T2812" s="1">
        <v>-7387</v>
      </c>
      <c r="U2812" s="1">
        <v>-0.13039487387689541</v>
      </c>
      <c r="V2812" s="3" t="s">
        <v>27</v>
      </c>
    </row>
    <row r="2813" spans="1:22" x14ac:dyDescent="0.3">
      <c r="A2813" s="2" t="s">
        <v>365</v>
      </c>
      <c r="B2813" s="1" t="s">
        <v>30</v>
      </c>
      <c r="C2813" s="1">
        <v>82278.262719703984</v>
      </c>
      <c r="D2813" s="1">
        <v>18412</v>
      </c>
      <c r="E2813" s="1">
        <v>8000</v>
      </c>
      <c r="F2813" s="1">
        <v>1792</v>
      </c>
      <c r="G2813" s="1">
        <v>3984</v>
      </c>
      <c r="H2813" s="1">
        <v>884</v>
      </c>
      <c r="I2813" s="1">
        <v>4073</v>
      </c>
      <c r="J2813" s="1">
        <v>2275</v>
      </c>
      <c r="K2813" s="1">
        <v>2411.75</v>
      </c>
      <c r="L2813" s="1">
        <v>3631</v>
      </c>
      <c r="M2813" s="1">
        <v>13898.5</v>
      </c>
      <c r="N2813" s="1">
        <v>45462.75</v>
      </c>
      <c r="O2813" s="1">
        <v>0.17036091352282781</v>
      </c>
      <c r="P2813" s="1">
        <v>0.55254873519725634</v>
      </c>
      <c r="Q2813" s="1" t="s">
        <v>36</v>
      </c>
      <c r="R2813" s="1" t="s">
        <v>25</v>
      </c>
      <c r="S2813" s="1" t="s">
        <v>37</v>
      </c>
      <c r="T2813" s="1">
        <v>-417</v>
      </c>
      <c r="U2813" s="1">
        <v>0.27709035127991588</v>
      </c>
      <c r="V2813" s="3" t="s">
        <v>38</v>
      </c>
    </row>
    <row r="2814" spans="1:22" x14ac:dyDescent="0.3">
      <c r="A2814" s="2" t="s">
        <v>365</v>
      </c>
      <c r="B2814" s="1" t="s">
        <v>31</v>
      </c>
      <c r="C2814" s="1">
        <v>56651</v>
      </c>
      <c r="D2814" s="1">
        <v>18412</v>
      </c>
      <c r="E2814" s="1">
        <v>5548</v>
      </c>
      <c r="F2814" s="1">
        <v>1056</v>
      </c>
      <c r="G2814" s="1">
        <v>2277</v>
      </c>
      <c r="H2814" s="1">
        <v>2445</v>
      </c>
      <c r="I2814" s="1">
        <v>7325</v>
      </c>
      <c r="J2814" s="1">
        <v>3111</v>
      </c>
      <c r="K2814" s="1">
        <v>2411.75</v>
      </c>
      <c r="L2814" s="1">
        <v>5122</v>
      </c>
      <c r="M2814" s="1">
        <v>13898.5</v>
      </c>
      <c r="N2814" s="1">
        <v>47707.75</v>
      </c>
      <c r="O2814" s="1">
        <v>0.24742722988120239</v>
      </c>
      <c r="P2814" s="1">
        <v>0.84213429595241041</v>
      </c>
      <c r="Q2814" s="1" t="s">
        <v>24</v>
      </c>
      <c r="R2814" s="1" t="s">
        <v>25</v>
      </c>
      <c r="S2814" s="1" t="s">
        <v>26</v>
      </c>
      <c r="T2814" s="1">
        <v>-2662</v>
      </c>
      <c r="U2814" s="1">
        <v>-8.9561525833612821E-2</v>
      </c>
      <c r="V2814" s="3" t="s">
        <v>27</v>
      </c>
    </row>
    <row r="2815" spans="1:22" x14ac:dyDescent="0.3">
      <c r="A2815" s="2" t="s">
        <v>365</v>
      </c>
      <c r="B2815" s="1" t="s">
        <v>32</v>
      </c>
      <c r="C2815" s="1">
        <v>56651</v>
      </c>
      <c r="D2815" s="1">
        <v>18412</v>
      </c>
      <c r="E2815" s="1">
        <v>5365</v>
      </c>
      <c r="F2815" s="1">
        <v>1436.5</v>
      </c>
      <c r="G2815" s="1">
        <v>3924</v>
      </c>
      <c r="H2815" s="1">
        <v>3344</v>
      </c>
      <c r="I2815" s="1">
        <v>4121</v>
      </c>
      <c r="J2815" s="1">
        <v>4887</v>
      </c>
      <c r="K2815" s="1">
        <v>2411.75</v>
      </c>
      <c r="L2815" s="1">
        <v>3420</v>
      </c>
      <c r="M2815" s="1">
        <v>13898.5</v>
      </c>
      <c r="N2815" s="1">
        <v>47321.25</v>
      </c>
      <c r="O2815" s="1">
        <v>0.24742722988120239</v>
      </c>
      <c r="P2815" s="1">
        <v>0.83531182150359218</v>
      </c>
      <c r="Q2815" s="1" t="s">
        <v>24</v>
      </c>
      <c r="R2815" s="1" t="s">
        <v>25</v>
      </c>
      <c r="S2815" s="1" t="s">
        <v>26</v>
      </c>
      <c r="T2815" s="1">
        <v>-839</v>
      </c>
      <c r="U2815" s="1">
        <v>-8.2739051384794621E-2</v>
      </c>
      <c r="V2815" s="3" t="s">
        <v>27</v>
      </c>
    </row>
    <row r="2816" spans="1:22" x14ac:dyDescent="0.3">
      <c r="A2816" s="2" t="s">
        <v>365</v>
      </c>
      <c r="B2816" s="1" t="s">
        <v>33</v>
      </c>
      <c r="C2816" s="1">
        <v>56651</v>
      </c>
      <c r="D2816" s="1">
        <v>18412</v>
      </c>
      <c r="E2816" s="1">
        <v>3155</v>
      </c>
      <c r="F2816" s="1">
        <v>1436.5</v>
      </c>
      <c r="G2816" s="1">
        <v>1419</v>
      </c>
      <c r="H2816" s="1">
        <v>1470</v>
      </c>
      <c r="I2816" s="1">
        <v>5198.666666666667</v>
      </c>
      <c r="J2816" s="1">
        <v>2524</v>
      </c>
      <c r="K2816" s="1">
        <v>3896</v>
      </c>
      <c r="L2816" s="1">
        <v>123</v>
      </c>
      <c r="M2816" s="1">
        <v>13898.5</v>
      </c>
      <c r="N2816" s="1">
        <v>37634.166666666672</v>
      </c>
      <c r="O2816" s="1">
        <v>0.24742722988120239</v>
      </c>
      <c r="P2816" s="1">
        <v>0.66431601678111019</v>
      </c>
      <c r="Q2816" s="1" t="s">
        <v>24</v>
      </c>
      <c r="R2816" s="1" t="s">
        <v>25</v>
      </c>
      <c r="S2816" s="1" t="s">
        <v>37</v>
      </c>
      <c r="T2816" s="1">
        <v>11635</v>
      </c>
      <c r="U2816" s="1">
        <v>8.8256753337687399E-2</v>
      </c>
      <c r="V2816" s="3" t="s">
        <v>27</v>
      </c>
    </row>
    <row r="2817" spans="1:22" x14ac:dyDescent="0.3">
      <c r="A2817" s="2" t="s">
        <v>365</v>
      </c>
      <c r="B2817" s="1" t="s">
        <v>40</v>
      </c>
      <c r="C2817" s="1">
        <v>56651</v>
      </c>
      <c r="D2817" s="1">
        <v>18412</v>
      </c>
      <c r="E2817" s="1">
        <v>2069</v>
      </c>
      <c r="F2817" s="1">
        <v>1436.5</v>
      </c>
      <c r="G2817" s="1">
        <v>4920</v>
      </c>
      <c r="H2817" s="1">
        <v>1844</v>
      </c>
      <c r="I2817" s="1">
        <v>5198.666666666667</v>
      </c>
      <c r="J2817" s="1">
        <v>2651</v>
      </c>
      <c r="K2817" s="1">
        <v>2411.75</v>
      </c>
      <c r="L2817" s="1">
        <v>234</v>
      </c>
      <c r="M2817" s="1">
        <v>13898.5</v>
      </c>
      <c r="N2817" s="1">
        <v>39176.916666666657</v>
      </c>
      <c r="O2817" s="1">
        <v>0.24742722988120239</v>
      </c>
      <c r="P2817" s="1">
        <v>0.69154854577441993</v>
      </c>
      <c r="Q2817" s="1" t="s">
        <v>24</v>
      </c>
      <c r="R2817" s="1" t="s">
        <v>25</v>
      </c>
      <c r="S2817" s="1" t="s">
        <v>37</v>
      </c>
      <c r="T2817" s="1">
        <v>12504</v>
      </c>
      <c r="U2817" s="1">
        <v>6.1024224344377598E-2</v>
      </c>
      <c r="V2817" s="3" t="s">
        <v>27</v>
      </c>
    </row>
    <row r="2818" spans="1:22" x14ac:dyDescent="0.3">
      <c r="A2818" s="2" t="s">
        <v>366</v>
      </c>
      <c r="B2818" s="1" t="s">
        <v>23</v>
      </c>
      <c r="C2818" s="1">
        <v>82278.262719703984</v>
      </c>
      <c r="D2818" s="1">
        <v>21505</v>
      </c>
      <c r="E2818" s="1">
        <v>3541</v>
      </c>
      <c r="F2818" s="1">
        <v>2250</v>
      </c>
      <c r="G2818" s="1">
        <v>2371</v>
      </c>
      <c r="H2818" s="1">
        <v>6266</v>
      </c>
      <c r="I2818" s="1">
        <v>3631</v>
      </c>
      <c r="J2818" s="1">
        <v>4021</v>
      </c>
      <c r="K2818" s="1">
        <v>968</v>
      </c>
      <c r="L2818" s="1">
        <v>4903</v>
      </c>
      <c r="M2818" s="1">
        <v>10141.66513599435</v>
      </c>
      <c r="N2818" s="1">
        <v>49456</v>
      </c>
      <c r="O2818" s="1">
        <v>0.1232605648291796</v>
      </c>
      <c r="P2818" s="1">
        <v>0.60108221011521534</v>
      </c>
      <c r="Q2818" s="1" t="s">
        <v>36</v>
      </c>
      <c r="R2818" s="1" t="s">
        <v>25</v>
      </c>
      <c r="S2818" s="1" t="s">
        <v>37</v>
      </c>
      <c r="T2818" s="1">
        <v>11753.8163507109</v>
      </c>
      <c r="U2818" s="1">
        <v>0.27565722505560503</v>
      </c>
      <c r="V2818" s="3" t="s">
        <v>38</v>
      </c>
    </row>
    <row r="2819" spans="1:22" x14ac:dyDescent="0.3">
      <c r="A2819" s="2" t="s">
        <v>366</v>
      </c>
      <c r="B2819" s="1" t="s">
        <v>39</v>
      </c>
      <c r="C2819" s="1">
        <v>82278.262719703984</v>
      </c>
      <c r="D2819" s="1">
        <v>21505</v>
      </c>
      <c r="E2819" s="1">
        <v>6514</v>
      </c>
      <c r="F2819" s="1">
        <v>2986.166666666667</v>
      </c>
      <c r="G2819" s="1">
        <v>3341</v>
      </c>
      <c r="H2819" s="1">
        <v>2853</v>
      </c>
      <c r="I2819" s="1">
        <v>3086.833333333333</v>
      </c>
      <c r="J2819" s="1">
        <v>5808</v>
      </c>
      <c r="K2819" s="1">
        <v>3610</v>
      </c>
      <c r="L2819" s="1">
        <v>4841</v>
      </c>
      <c r="M2819" s="1">
        <v>10141.66513599435</v>
      </c>
      <c r="N2819" s="1">
        <v>54545.000000000007</v>
      </c>
      <c r="O2819" s="1">
        <v>0.1232605648291796</v>
      </c>
      <c r="P2819" s="1">
        <v>0.66293329728919492</v>
      </c>
      <c r="Q2819" s="1" t="s">
        <v>36</v>
      </c>
      <c r="R2819" s="1" t="s">
        <v>25</v>
      </c>
      <c r="S2819" s="1" t="s">
        <v>37</v>
      </c>
      <c r="T2819" s="1">
        <v>11753.8163507109</v>
      </c>
      <c r="U2819" s="1">
        <v>0.21380613788162539</v>
      </c>
      <c r="V2819" s="3" t="s">
        <v>27</v>
      </c>
    </row>
    <row r="2820" spans="1:22" x14ac:dyDescent="0.3">
      <c r="A2820" s="2" t="s">
        <v>366</v>
      </c>
      <c r="B2820" s="1" t="s">
        <v>28</v>
      </c>
      <c r="C2820" s="1">
        <v>82278.262719703984</v>
      </c>
      <c r="D2820" s="1">
        <v>21505</v>
      </c>
      <c r="E2820" s="1">
        <v>8676</v>
      </c>
      <c r="F2820" s="1">
        <v>4993</v>
      </c>
      <c r="G2820" s="1">
        <v>1923</v>
      </c>
      <c r="H2820" s="1">
        <v>2792</v>
      </c>
      <c r="I2820" s="1">
        <v>1147</v>
      </c>
      <c r="J2820" s="1">
        <v>5032</v>
      </c>
      <c r="K2820" s="1">
        <v>2213</v>
      </c>
      <c r="L2820" s="1">
        <v>5376</v>
      </c>
      <c r="M2820" s="1">
        <v>10141.66513599435</v>
      </c>
      <c r="N2820" s="1">
        <v>53657</v>
      </c>
      <c r="O2820" s="1">
        <v>0.1232605648291796</v>
      </c>
      <c r="P2820" s="1">
        <v>0.65214065327062665</v>
      </c>
      <c r="Q2820" s="1" t="s">
        <v>36</v>
      </c>
      <c r="R2820" s="1" t="s">
        <v>25</v>
      </c>
      <c r="S2820" s="1" t="s">
        <v>37</v>
      </c>
      <c r="T2820" s="1">
        <v>11753.8163507109</v>
      </c>
      <c r="U2820" s="1">
        <v>0.22459878190019369</v>
      </c>
      <c r="V2820" s="3" t="s">
        <v>27</v>
      </c>
    </row>
    <row r="2821" spans="1:22" x14ac:dyDescent="0.3">
      <c r="A2821" s="2" t="s">
        <v>366</v>
      </c>
      <c r="B2821" s="1" t="s">
        <v>29</v>
      </c>
      <c r="C2821" s="1">
        <v>82278.262719703984</v>
      </c>
      <c r="D2821" s="1">
        <v>21505</v>
      </c>
      <c r="E2821" s="1">
        <v>4178</v>
      </c>
      <c r="F2821" s="1">
        <v>2834</v>
      </c>
      <c r="G2821" s="1">
        <v>1267</v>
      </c>
      <c r="H2821" s="1">
        <v>3029</v>
      </c>
      <c r="I2821" s="1">
        <v>3086.833333333333</v>
      </c>
      <c r="J2821" s="1">
        <v>5479</v>
      </c>
      <c r="K2821" s="1">
        <v>2213</v>
      </c>
      <c r="L2821" s="1">
        <v>3661</v>
      </c>
      <c r="M2821" s="1">
        <v>10141.66513599435</v>
      </c>
      <c r="N2821" s="1">
        <v>47252.833333333343</v>
      </c>
      <c r="O2821" s="1">
        <v>0.1232605648291796</v>
      </c>
      <c r="P2821" s="1">
        <v>0.57430519035518279</v>
      </c>
      <c r="Q2821" s="1" t="s">
        <v>36</v>
      </c>
      <c r="R2821" s="1" t="s">
        <v>25</v>
      </c>
      <c r="S2821" s="1" t="s">
        <v>37</v>
      </c>
      <c r="T2821" s="1">
        <v>11753.8163507109</v>
      </c>
      <c r="U2821" s="1">
        <v>0.30243424481563752</v>
      </c>
      <c r="V2821" s="3" t="s">
        <v>38</v>
      </c>
    </row>
    <row r="2822" spans="1:22" x14ac:dyDescent="0.3">
      <c r="A2822" s="2" t="s">
        <v>366</v>
      </c>
      <c r="B2822" s="1" t="s">
        <v>30</v>
      </c>
      <c r="C2822" s="1">
        <v>82278.262719703984</v>
      </c>
      <c r="D2822" s="1">
        <v>21505</v>
      </c>
      <c r="E2822" s="1">
        <v>7187</v>
      </c>
      <c r="F2822" s="1">
        <v>1155</v>
      </c>
      <c r="G2822" s="1">
        <v>4930</v>
      </c>
      <c r="H2822" s="1">
        <v>6156</v>
      </c>
      <c r="I2822" s="1">
        <v>1923</v>
      </c>
      <c r="J2822" s="1">
        <v>4648</v>
      </c>
      <c r="K2822" s="1">
        <v>2213</v>
      </c>
      <c r="L2822" s="1">
        <v>1104</v>
      </c>
      <c r="M2822" s="1">
        <v>10141.66513599435</v>
      </c>
      <c r="N2822" s="1">
        <v>50821</v>
      </c>
      <c r="O2822" s="1">
        <v>0.1232605648291796</v>
      </c>
      <c r="P2822" s="1">
        <v>0.61767225413024429</v>
      </c>
      <c r="Q2822" s="1" t="s">
        <v>36</v>
      </c>
      <c r="R2822" s="1" t="s">
        <v>25</v>
      </c>
      <c r="S2822" s="1" t="s">
        <v>37</v>
      </c>
      <c r="T2822" s="1">
        <v>11753.8163507109</v>
      </c>
      <c r="U2822" s="1">
        <v>0.25906718104057608</v>
      </c>
      <c r="V2822" s="3" t="s">
        <v>38</v>
      </c>
    </row>
    <row r="2823" spans="1:22" x14ac:dyDescent="0.3">
      <c r="A2823" s="2" t="s">
        <v>366</v>
      </c>
      <c r="B2823" s="1" t="s">
        <v>31</v>
      </c>
      <c r="C2823" s="1">
        <v>82278.262719703984</v>
      </c>
      <c r="D2823" s="1">
        <v>21505</v>
      </c>
      <c r="E2823" s="1">
        <v>4480</v>
      </c>
      <c r="F2823" s="1">
        <v>2986.166666666667</v>
      </c>
      <c r="G2823" s="1">
        <v>1973</v>
      </c>
      <c r="H2823" s="1">
        <v>5322</v>
      </c>
      <c r="I2823" s="1">
        <v>3086.833333333333</v>
      </c>
      <c r="J2823" s="1">
        <v>3640</v>
      </c>
      <c r="K2823" s="1">
        <v>2213</v>
      </c>
      <c r="L2823" s="1">
        <v>645</v>
      </c>
      <c r="M2823" s="1">
        <v>10141.66513599435</v>
      </c>
      <c r="N2823" s="1">
        <v>45851.000000000007</v>
      </c>
      <c r="O2823" s="1">
        <v>0.1232605648291796</v>
      </c>
      <c r="P2823" s="1">
        <v>0.55726747848578018</v>
      </c>
      <c r="Q2823" s="1" t="s">
        <v>36</v>
      </c>
      <c r="R2823" s="1" t="s">
        <v>25</v>
      </c>
      <c r="S2823" s="1" t="s">
        <v>37</v>
      </c>
      <c r="T2823" s="1">
        <v>11753.8163507109</v>
      </c>
      <c r="U2823" s="1">
        <v>0.31947195668504019</v>
      </c>
      <c r="V2823" s="3" t="s">
        <v>38</v>
      </c>
    </row>
    <row r="2824" spans="1:22" x14ac:dyDescent="0.3">
      <c r="A2824" s="2" t="s">
        <v>366</v>
      </c>
      <c r="B2824" s="1" t="s">
        <v>32</v>
      </c>
      <c r="C2824" s="1">
        <v>82278.262719703984</v>
      </c>
      <c r="D2824" s="1">
        <v>21505</v>
      </c>
      <c r="E2824" s="1">
        <v>2929</v>
      </c>
      <c r="F2824" s="1">
        <v>1366</v>
      </c>
      <c r="G2824" s="1">
        <v>4348</v>
      </c>
      <c r="H2824" s="1">
        <v>6142</v>
      </c>
      <c r="I2824" s="1">
        <v>1101</v>
      </c>
      <c r="J2824" s="1">
        <v>4581</v>
      </c>
      <c r="K2824" s="1">
        <v>2061</v>
      </c>
      <c r="L2824" s="1">
        <v>1568</v>
      </c>
      <c r="M2824" s="1">
        <v>10141.66513599435</v>
      </c>
      <c r="N2824" s="1">
        <v>45601</v>
      </c>
      <c r="O2824" s="1">
        <v>0.1232605648291796</v>
      </c>
      <c r="P2824" s="1">
        <v>0.55422900888595794</v>
      </c>
      <c r="Q2824" s="1" t="s">
        <v>36</v>
      </c>
      <c r="R2824" s="1" t="s">
        <v>25</v>
      </c>
      <c r="S2824" s="1" t="s">
        <v>37</v>
      </c>
      <c r="T2824" s="1">
        <v>11753.8163507109</v>
      </c>
      <c r="U2824" s="1">
        <v>0.32251042628486237</v>
      </c>
      <c r="V2824" s="3" t="s">
        <v>38</v>
      </c>
    </row>
    <row r="2825" spans="1:22" x14ac:dyDescent="0.3">
      <c r="A2825" s="2" t="s">
        <v>366</v>
      </c>
      <c r="B2825" s="1" t="s">
        <v>33</v>
      </c>
      <c r="C2825" s="1">
        <v>82278.262719703984</v>
      </c>
      <c r="D2825" s="1">
        <v>21505</v>
      </c>
      <c r="E2825" s="1">
        <v>4128</v>
      </c>
      <c r="F2825" s="1">
        <v>5319</v>
      </c>
      <c r="G2825" s="1">
        <v>4929</v>
      </c>
      <c r="H2825" s="1">
        <v>1007</v>
      </c>
      <c r="I2825" s="1">
        <v>6983</v>
      </c>
      <c r="J2825" s="1">
        <v>5655</v>
      </c>
      <c r="K2825" s="1">
        <v>2213</v>
      </c>
      <c r="L2825" s="1">
        <v>3877</v>
      </c>
      <c r="M2825" s="1">
        <v>10141.66513599435</v>
      </c>
      <c r="N2825" s="1">
        <v>55616</v>
      </c>
      <c r="O2825" s="1">
        <v>0.1232605648291796</v>
      </c>
      <c r="P2825" s="1">
        <v>0.67595010105483289</v>
      </c>
      <c r="Q2825" s="1" t="s">
        <v>36</v>
      </c>
      <c r="R2825" s="1" t="s">
        <v>25</v>
      </c>
      <c r="S2825" s="1" t="s">
        <v>37</v>
      </c>
      <c r="T2825" s="1">
        <v>11753.8163507109</v>
      </c>
      <c r="U2825" s="1">
        <v>0.2007893341159874</v>
      </c>
      <c r="V2825" s="3" t="s">
        <v>27</v>
      </c>
    </row>
    <row r="2826" spans="1:22" x14ac:dyDescent="0.3">
      <c r="A2826" s="2" t="s">
        <v>366</v>
      </c>
      <c r="B2826" s="1" t="s">
        <v>40</v>
      </c>
      <c r="C2826" s="1">
        <v>82278.262719703984</v>
      </c>
      <c r="D2826" s="1">
        <v>21505</v>
      </c>
      <c r="E2826" s="1">
        <v>2919</v>
      </c>
      <c r="F2826" s="1">
        <v>2986.166666666667</v>
      </c>
      <c r="G2826" s="1">
        <v>2020</v>
      </c>
      <c r="H2826" s="1">
        <v>6677</v>
      </c>
      <c r="I2826" s="1">
        <v>3736</v>
      </c>
      <c r="J2826" s="1">
        <v>5445</v>
      </c>
      <c r="K2826" s="1">
        <v>2213</v>
      </c>
      <c r="L2826" s="1">
        <v>5803</v>
      </c>
      <c r="M2826" s="1">
        <v>10141.66513599435</v>
      </c>
      <c r="N2826" s="1">
        <v>53304.166666666672</v>
      </c>
      <c r="O2826" s="1">
        <v>0.1232605648291796</v>
      </c>
      <c r="P2826" s="1">
        <v>0.64785235984207767</v>
      </c>
      <c r="Q2826" s="1" t="s">
        <v>36</v>
      </c>
      <c r="R2826" s="1" t="s">
        <v>25</v>
      </c>
      <c r="S2826" s="1" t="s">
        <v>37</v>
      </c>
      <c r="T2826" s="1">
        <v>11753.8163507109</v>
      </c>
      <c r="U2826" s="1">
        <v>0.22888707532874261</v>
      </c>
      <c r="V2826" s="3" t="s">
        <v>38</v>
      </c>
    </row>
    <row r="2827" spans="1:22" x14ac:dyDescent="0.3">
      <c r="A2827" s="2" t="s">
        <v>367</v>
      </c>
      <c r="B2827" s="1" t="s">
        <v>23</v>
      </c>
      <c r="C2827" s="1">
        <v>34197.605920444017</v>
      </c>
      <c r="D2827" s="1">
        <v>24277</v>
      </c>
      <c r="E2827" s="1">
        <v>7353</v>
      </c>
      <c r="F2827" s="1">
        <v>2496.25</v>
      </c>
      <c r="G2827" s="1">
        <v>2740</v>
      </c>
      <c r="H2827" s="1">
        <v>4058</v>
      </c>
      <c r="I2827" s="1">
        <v>3892.333333333333</v>
      </c>
      <c r="J2827" s="1">
        <v>5386</v>
      </c>
      <c r="K2827" s="1">
        <v>2993</v>
      </c>
      <c r="L2827" s="1">
        <v>4282</v>
      </c>
      <c r="M2827" s="1">
        <v>10141.66513599435</v>
      </c>
      <c r="N2827" s="1">
        <v>57477.583333333343</v>
      </c>
      <c r="O2827" s="1">
        <v>0.27808994645447949</v>
      </c>
      <c r="P2827" s="1">
        <v>1.0237409276244751</v>
      </c>
      <c r="Q2827" s="1" t="s">
        <v>24</v>
      </c>
      <c r="R2827" s="1" t="s">
        <v>25</v>
      </c>
      <c r="S2827" s="1" t="s">
        <v>26</v>
      </c>
      <c r="T2827" s="1">
        <v>-18673</v>
      </c>
      <c r="U2827" s="1">
        <v>-0.25386851546372252</v>
      </c>
      <c r="V2827" s="3" t="s">
        <v>27</v>
      </c>
    </row>
    <row r="2828" spans="1:22" x14ac:dyDescent="0.3">
      <c r="A2828" s="2" t="s">
        <v>367</v>
      </c>
      <c r="B2828" s="1" t="s">
        <v>28</v>
      </c>
      <c r="C2828" s="1">
        <v>34197.605920444017</v>
      </c>
      <c r="D2828" s="1">
        <v>24277</v>
      </c>
      <c r="E2828" s="1">
        <v>4313</v>
      </c>
      <c r="F2828" s="1">
        <v>2496.25</v>
      </c>
      <c r="G2828" s="1">
        <v>4112</v>
      </c>
      <c r="H2828" s="1">
        <v>3393</v>
      </c>
      <c r="I2828" s="1">
        <v>6136</v>
      </c>
      <c r="J2828" s="1">
        <v>3169</v>
      </c>
      <c r="K2828" s="1">
        <v>2993</v>
      </c>
      <c r="L2828" s="1">
        <v>1112</v>
      </c>
      <c r="M2828" s="1">
        <v>10141.66513599435</v>
      </c>
      <c r="N2828" s="1">
        <v>52001.25</v>
      </c>
      <c r="O2828" s="1">
        <v>0.27808994645447949</v>
      </c>
      <c r="P2828" s="1">
        <v>1.0237409276244751</v>
      </c>
      <c r="Q2828" s="1" t="s">
        <v>24</v>
      </c>
      <c r="R2828" s="1" t="s">
        <v>25</v>
      </c>
      <c r="S2828" s="1" t="s">
        <v>26</v>
      </c>
      <c r="T2828" s="1">
        <v>-17089</v>
      </c>
      <c r="U2828" s="1">
        <v>-0.25386851546372252</v>
      </c>
      <c r="V2828" s="3" t="s">
        <v>27</v>
      </c>
    </row>
    <row r="2829" spans="1:22" x14ac:dyDescent="0.3">
      <c r="A2829" s="2" t="s">
        <v>367</v>
      </c>
      <c r="B2829" s="1" t="s">
        <v>29</v>
      </c>
      <c r="C2829" s="1">
        <v>34197.605920444017</v>
      </c>
      <c r="D2829" s="1">
        <v>24277</v>
      </c>
      <c r="E2829" s="1">
        <v>2710</v>
      </c>
      <c r="F2829" s="1">
        <v>2730</v>
      </c>
      <c r="G2829" s="1">
        <v>4741</v>
      </c>
      <c r="H2829" s="1">
        <v>5279</v>
      </c>
      <c r="I2829" s="1">
        <v>4940</v>
      </c>
      <c r="J2829" s="1">
        <v>2635</v>
      </c>
      <c r="K2829" s="1">
        <v>2779</v>
      </c>
      <c r="L2829" s="1">
        <v>783</v>
      </c>
      <c r="M2829" s="1">
        <v>10141.66513599435</v>
      </c>
      <c r="N2829" s="1">
        <v>50874</v>
      </c>
      <c r="O2829" s="1">
        <v>0.27808994645447949</v>
      </c>
      <c r="P2829" s="1">
        <v>1.0237409276244751</v>
      </c>
      <c r="Q2829" s="1" t="s">
        <v>24</v>
      </c>
      <c r="R2829" s="1" t="s">
        <v>25</v>
      </c>
      <c r="S2829" s="1" t="s">
        <v>26</v>
      </c>
      <c r="T2829" s="1">
        <v>-21451</v>
      </c>
      <c r="U2829" s="1">
        <v>-0.25386851546372252</v>
      </c>
      <c r="V2829" s="3" t="s">
        <v>27</v>
      </c>
    </row>
    <row r="2830" spans="1:22" x14ac:dyDescent="0.3">
      <c r="A2830" s="2" t="s">
        <v>367</v>
      </c>
      <c r="B2830" s="1" t="s">
        <v>30</v>
      </c>
      <c r="C2830" s="1">
        <v>34197.605920444017</v>
      </c>
      <c r="D2830" s="1">
        <v>24277</v>
      </c>
      <c r="E2830" s="1">
        <v>7850</v>
      </c>
      <c r="F2830" s="1">
        <v>2891</v>
      </c>
      <c r="G2830" s="1">
        <v>4657</v>
      </c>
      <c r="H2830" s="1">
        <v>6856</v>
      </c>
      <c r="I2830" s="1">
        <v>3892.333333333333</v>
      </c>
      <c r="J2830" s="1">
        <v>2883</v>
      </c>
      <c r="K2830" s="1">
        <v>3207</v>
      </c>
      <c r="L2830" s="1">
        <v>3377</v>
      </c>
      <c r="M2830" s="1">
        <v>10141.66513599435</v>
      </c>
      <c r="N2830" s="1">
        <v>59890.333333333343</v>
      </c>
      <c r="O2830" s="1">
        <v>0.27808994645447949</v>
      </c>
      <c r="P2830" s="1">
        <v>1.0237409276244751</v>
      </c>
      <c r="Q2830" s="1" t="s">
        <v>24</v>
      </c>
      <c r="R2830" s="1" t="s">
        <v>25</v>
      </c>
      <c r="S2830" s="1" t="s">
        <v>26</v>
      </c>
      <c r="T2830" s="1">
        <v>-26575</v>
      </c>
      <c r="U2830" s="1">
        <v>-0.25386851546372252</v>
      </c>
      <c r="V2830" s="3" t="s">
        <v>27</v>
      </c>
    </row>
    <row r="2831" spans="1:22" x14ac:dyDescent="0.3">
      <c r="A2831" s="2" t="s">
        <v>367</v>
      </c>
      <c r="B2831" s="1" t="s">
        <v>31</v>
      </c>
      <c r="C2831" s="1">
        <v>34197.605920444017</v>
      </c>
      <c r="D2831" s="1">
        <v>24277</v>
      </c>
      <c r="E2831" s="1">
        <v>8620</v>
      </c>
      <c r="F2831" s="1">
        <v>1300</v>
      </c>
      <c r="G2831" s="1">
        <v>1846</v>
      </c>
      <c r="H2831" s="1">
        <v>1853</v>
      </c>
      <c r="I2831" s="1">
        <v>3892.333333333333</v>
      </c>
      <c r="J2831" s="1">
        <v>1629</v>
      </c>
      <c r="K2831" s="1">
        <v>2993</v>
      </c>
      <c r="L2831" s="1">
        <v>1956</v>
      </c>
      <c r="M2831" s="1">
        <v>10141.66513599435</v>
      </c>
      <c r="N2831" s="1">
        <v>48366.333333333343</v>
      </c>
      <c r="O2831" s="1">
        <v>0.27808994645447949</v>
      </c>
      <c r="P2831" s="1">
        <v>1.0237409276244751</v>
      </c>
      <c r="Q2831" s="1" t="s">
        <v>24</v>
      </c>
      <c r="R2831" s="1" t="s">
        <v>25</v>
      </c>
      <c r="S2831" s="1" t="s">
        <v>26</v>
      </c>
      <c r="T2831" s="1">
        <v>-16974</v>
      </c>
      <c r="U2831" s="1">
        <v>-0.25386851546372252</v>
      </c>
      <c r="V2831" s="3" t="s">
        <v>27</v>
      </c>
    </row>
    <row r="2832" spans="1:22" x14ac:dyDescent="0.3">
      <c r="A2832" s="2" t="s">
        <v>367</v>
      </c>
      <c r="B2832" s="1" t="s">
        <v>32</v>
      </c>
      <c r="C2832" s="1">
        <v>34197.605920444017</v>
      </c>
      <c r="D2832" s="1">
        <v>24277</v>
      </c>
      <c r="E2832" s="1">
        <v>8441</v>
      </c>
      <c r="F2832" s="1">
        <v>2496.25</v>
      </c>
      <c r="G2832" s="1">
        <v>4068</v>
      </c>
      <c r="H2832" s="1">
        <v>5931</v>
      </c>
      <c r="I2832" s="1">
        <v>601</v>
      </c>
      <c r="J2832" s="1">
        <v>3895</v>
      </c>
      <c r="K2832" s="1">
        <v>2993</v>
      </c>
      <c r="L2832" s="1">
        <v>80</v>
      </c>
      <c r="M2832" s="1">
        <v>10141.66513599435</v>
      </c>
      <c r="N2832" s="1">
        <v>52782.25</v>
      </c>
      <c r="O2832" s="1">
        <v>0.27808994645447949</v>
      </c>
      <c r="P2832" s="1">
        <v>1.0237409276244751</v>
      </c>
      <c r="Q2832" s="1" t="s">
        <v>24</v>
      </c>
      <c r="R2832" s="1" t="s">
        <v>25</v>
      </c>
      <c r="S2832" s="1" t="s">
        <v>26</v>
      </c>
      <c r="T2832" s="1">
        <v>-20945</v>
      </c>
      <c r="U2832" s="1">
        <v>-0.25386851546372252</v>
      </c>
      <c r="V2832" s="3" t="s">
        <v>27</v>
      </c>
    </row>
    <row r="2833" spans="1:22" x14ac:dyDescent="0.3">
      <c r="A2833" s="2" t="s">
        <v>367</v>
      </c>
      <c r="B2833" s="1" t="s">
        <v>33</v>
      </c>
      <c r="C2833" s="1">
        <v>34197.605920444017</v>
      </c>
      <c r="D2833" s="1">
        <v>24277</v>
      </c>
      <c r="E2833" s="1">
        <v>2989</v>
      </c>
      <c r="F2833" s="1">
        <v>3064</v>
      </c>
      <c r="G2833" s="1">
        <v>2026</v>
      </c>
      <c r="H2833" s="1">
        <v>6577</v>
      </c>
      <c r="I2833" s="1">
        <v>3892.333333333333</v>
      </c>
      <c r="J2833" s="1">
        <v>4477</v>
      </c>
      <c r="K2833" s="1">
        <v>2993</v>
      </c>
      <c r="L2833" s="1">
        <v>5720</v>
      </c>
      <c r="M2833" s="1">
        <v>10141.66513599435</v>
      </c>
      <c r="N2833" s="1">
        <v>56015.333333333343</v>
      </c>
      <c r="O2833" s="1">
        <v>0.27808994645447949</v>
      </c>
      <c r="P2833" s="1">
        <v>1.0237409276244751</v>
      </c>
      <c r="Q2833" s="1" t="s">
        <v>24</v>
      </c>
      <c r="R2833" s="1" t="s">
        <v>25</v>
      </c>
      <c r="S2833" s="1" t="s">
        <v>26</v>
      </c>
      <c r="T2833" s="1">
        <v>-19707</v>
      </c>
      <c r="U2833" s="1">
        <v>-0.25386851546372252</v>
      </c>
      <c r="V2833" s="3" t="s">
        <v>27</v>
      </c>
    </row>
    <row r="2834" spans="1:22" x14ac:dyDescent="0.3">
      <c r="A2834" s="2" t="s">
        <v>368</v>
      </c>
      <c r="B2834" s="1" t="s">
        <v>23</v>
      </c>
      <c r="C2834" s="1">
        <v>82278.262719703984</v>
      </c>
      <c r="D2834" s="1">
        <v>23560</v>
      </c>
      <c r="E2834" s="1">
        <v>8440</v>
      </c>
      <c r="F2834" s="1">
        <v>3936</v>
      </c>
      <c r="G2834" s="1">
        <v>4154</v>
      </c>
      <c r="H2834" s="1">
        <v>1187</v>
      </c>
      <c r="I2834" s="1">
        <v>3982.5</v>
      </c>
      <c r="J2834" s="1">
        <v>2583</v>
      </c>
      <c r="K2834" s="1">
        <v>3199.4</v>
      </c>
      <c r="L2834" s="1">
        <v>622</v>
      </c>
      <c r="M2834" s="1">
        <v>11482</v>
      </c>
      <c r="N2834" s="1">
        <v>51663.9</v>
      </c>
      <c r="O2834" s="1">
        <v>0.1395508317806313</v>
      </c>
      <c r="P2834" s="1">
        <v>0.62791675823300463</v>
      </c>
      <c r="Q2834" s="1" t="s">
        <v>36</v>
      </c>
      <c r="R2834" s="1" t="s">
        <v>25</v>
      </c>
      <c r="S2834" s="1" t="s">
        <v>37</v>
      </c>
      <c r="T2834" s="1">
        <v>11753.8163507109</v>
      </c>
      <c r="U2834" s="1">
        <v>0.2325324099863641</v>
      </c>
      <c r="V2834" s="3" t="s">
        <v>38</v>
      </c>
    </row>
    <row r="2835" spans="1:22" x14ac:dyDescent="0.3">
      <c r="A2835" s="2" t="s">
        <v>368</v>
      </c>
      <c r="B2835" s="1" t="s">
        <v>39</v>
      </c>
      <c r="C2835" s="1">
        <v>82278.262719703984</v>
      </c>
      <c r="D2835" s="1">
        <v>23560</v>
      </c>
      <c r="E2835" s="1">
        <v>7650</v>
      </c>
      <c r="F2835" s="1">
        <v>3058</v>
      </c>
      <c r="G2835" s="1">
        <v>2155</v>
      </c>
      <c r="H2835" s="1">
        <v>6681</v>
      </c>
      <c r="I2835" s="1">
        <v>3982.5</v>
      </c>
      <c r="J2835" s="1">
        <v>2742.4444444444439</v>
      </c>
      <c r="K2835" s="1">
        <v>2679</v>
      </c>
      <c r="L2835" s="1">
        <v>2343</v>
      </c>
      <c r="M2835" s="1">
        <v>11482</v>
      </c>
      <c r="N2835" s="1">
        <v>54850.944444444453</v>
      </c>
      <c r="O2835" s="1">
        <v>0.1395508317806313</v>
      </c>
      <c r="P2835" s="1">
        <v>0.66665170886391056</v>
      </c>
      <c r="Q2835" s="1" t="s">
        <v>24</v>
      </c>
      <c r="R2835" s="1" t="s">
        <v>25</v>
      </c>
      <c r="S2835" s="1" t="s">
        <v>37</v>
      </c>
      <c r="T2835" s="1">
        <v>11753.8163507109</v>
      </c>
      <c r="U2835" s="1">
        <v>0.19379745935545811</v>
      </c>
      <c r="V2835" s="3" t="s">
        <v>27</v>
      </c>
    </row>
    <row r="2836" spans="1:22" x14ac:dyDescent="0.3">
      <c r="A2836" s="2" t="s">
        <v>368</v>
      </c>
      <c r="B2836" s="1" t="s">
        <v>28</v>
      </c>
      <c r="C2836" s="1">
        <v>82278.262719703984</v>
      </c>
      <c r="D2836" s="1">
        <v>23560</v>
      </c>
      <c r="E2836" s="1">
        <v>6006</v>
      </c>
      <c r="F2836" s="1">
        <v>2923.571428571428</v>
      </c>
      <c r="G2836" s="1">
        <v>4711</v>
      </c>
      <c r="H2836" s="1">
        <v>3347</v>
      </c>
      <c r="I2836" s="1">
        <v>3982.5</v>
      </c>
      <c r="J2836" s="1">
        <v>1285</v>
      </c>
      <c r="K2836" s="1">
        <v>3199.4</v>
      </c>
      <c r="L2836" s="1">
        <v>4882</v>
      </c>
      <c r="M2836" s="1">
        <v>11482</v>
      </c>
      <c r="N2836" s="1">
        <v>53896.471428571429</v>
      </c>
      <c r="O2836" s="1">
        <v>0.1395508317806313</v>
      </c>
      <c r="P2836" s="1">
        <v>0.65505115989358764</v>
      </c>
      <c r="Q2836" s="1" t="s">
        <v>36</v>
      </c>
      <c r="R2836" s="1" t="s">
        <v>25</v>
      </c>
      <c r="S2836" s="1" t="s">
        <v>37</v>
      </c>
      <c r="T2836" s="1">
        <v>11753.8163507109</v>
      </c>
      <c r="U2836" s="1">
        <v>0.20539800832578101</v>
      </c>
      <c r="V2836" s="3" t="s">
        <v>27</v>
      </c>
    </row>
    <row r="2837" spans="1:22" x14ac:dyDescent="0.3">
      <c r="A2837" s="2" t="s">
        <v>368</v>
      </c>
      <c r="B2837" s="1" t="s">
        <v>29</v>
      </c>
      <c r="C2837" s="1">
        <v>82278.262719703984</v>
      </c>
      <c r="D2837" s="1">
        <v>23560</v>
      </c>
      <c r="E2837" s="1">
        <v>5110</v>
      </c>
      <c r="F2837" s="1">
        <v>2282</v>
      </c>
      <c r="G2837" s="1">
        <v>2216</v>
      </c>
      <c r="H2837" s="1">
        <v>4464</v>
      </c>
      <c r="I2837" s="1">
        <v>875</v>
      </c>
      <c r="J2837" s="1">
        <v>4250</v>
      </c>
      <c r="K2837" s="1">
        <v>3595</v>
      </c>
      <c r="L2837" s="1">
        <v>370</v>
      </c>
      <c r="M2837" s="1">
        <v>11482</v>
      </c>
      <c r="N2837" s="1">
        <v>46722</v>
      </c>
      <c r="O2837" s="1">
        <v>0.1395508317806313</v>
      </c>
      <c r="P2837" s="1">
        <v>0.56785350657156042</v>
      </c>
      <c r="Q2837" s="1" t="s">
        <v>36</v>
      </c>
      <c r="R2837" s="1" t="s">
        <v>25</v>
      </c>
      <c r="S2837" s="1" t="s">
        <v>37</v>
      </c>
      <c r="T2837" s="1">
        <v>11753.8163507109</v>
      </c>
      <c r="U2837" s="1">
        <v>0.29259566164780831</v>
      </c>
      <c r="V2837" s="3" t="s">
        <v>38</v>
      </c>
    </row>
    <row r="2838" spans="1:22" x14ac:dyDescent="0.3">
      <c r="A2838" s="2" t="s">
        <v>368</v>
      </c>
      <c r="B2838" s="1" t="s">
        <v>30</v>
      </c>
      <c r="C2838" s="1">
        <v>82278.262719703984</v>
      </c>
      <c r="D2838" s="1">
        <v>23560</v>
      </c>
      <c r="E2838" s="1">
        <v>7196</v>
      </c>
      <c r="F2838" s="1">
        <v>2923.571428571428</v>
      </c>
      <c r="G2838" s="1">
        <v>3169</v>
      </c>
      <c r="H2838" s="1">
        <v>1680</v>
      </c>
      <c r="I2838" s="1">
        <v>3982.5</v>
      </c>
      <c r="J2838" s="1">
        <v>1846</v>
      </c>
      <c r="K2838" s="1">
        <v>3199.4</v>
      </c>
      <c r="L2838" s="1">
        <v>1971</v>
      </c>
      <c r="M2838" s="1">
        <v>11482</v>
      </c>
      <c r="N2838" s="1">
        <v>49527.471428571429</v>
      </c>
      <c r="O2838" s="1">
        <v>0.1395508317806313</v>
      </c>
      <c r="P2838" s="1">
        <v>0.60195086516709595</v>
      </c>
      <c r="Q2838" s="1" t="s">
        <v>36</v>
      </c>
      <c r="R2838" s="1" t="s">
        <v>25</v>
      </c>
      <c r="S2838" s="1" t="s">
        <v>37</v>
      </c>
      <c r="T2838" s="1">
        <v>11753.8163507109</v>
      </c>
      <c r="U2838" s="1">
        <v>0.25849830305227273</v>
      </c>
      <c r="V2838" s="3" t="s">
        <v>38</v>
      </c>
    </row>
    <row r="2839" spans="1:22" x14ac:dyDescent="0.3">
      <c r="A2839" s="2" t="s">
        <v>368</v>
      </c>
      <c r="B2839" s="1" t="s">
        <v>31</v>
      </c>
      <c r="C2839" s="1">
        <v>82278.262719703984</v>
      </c>
      <c r="D2839" s="1">
        <v>23560</v>
      </c>
      <c r="E2839" s="1">
        <v>2997</v>
      </c>
      <c r="F2839" s="1">
        <v>2923.571428571428</v>
      </c>
      <c r="G2839" s="1">
        <v>3499</v>
      </c>
      <c r="H2839" s="1">
        <v>6016</v>
      </c>
      <c r="I2839" s="1">
        <v>3982.5</v>
      </c>
      <c r="J2839" s="1">
        <v>1289</v>
      </c>
      <c r="K2839" s="1">
        <v>3199.4</v>
      </c>
      <c r="L2839" s="1">
        <v>741</v>
      </c>
      <c r="M2839" s="1">
        <v>11482</v>
      </c>
      <c r="N2839" s="1">
        <v>48207.471428571429</v>
      </c>
      <c r="O2839" s="1">
        <v>0.1395508317806313</v>
      </c>
      <c r="P2839" s="1">
        <v>0.58590774568003501</v>
      </c>
      <c r="Q2839" s="1" t="s">
        <v>36</v>
      </c>
      <c r="R2839" s="1" t="s">
        <v>25</v>
      </c>
      <c r="S2839" s="1" t="s">
        <v>37</v>
      </c>
      <c r="T2839" s="1">
        <v>11753.8163507109</v>
      </c>
      <c r="U2839" s="1">
        <v>0.27454142253933372</v>
      </c>
      <c r="V2839" s="3" t="s">
        <v>38</v>
      </c>
    </row>
    <row r="2840" spans="1:22" x14ac:dyDescent="0.3">
      <c r="A2840" s="2" t="s">
        <v>368</v>
      </c>
      <c r="B2840" s="1" t="s">
        <v>32</v>
      </c>
      <c r="C2840" s="1">
        <v>82278.262719703984</v>
      </c>
      <c r="D2840" s="1">
        <v>23560</v>
      </c>
      <c r="E2840" s="1">
        <v>5065</v>
      </c>
      <c r="F2840" s="1">
        <v>3869</v>
      </c>
      <c r="G2840" s="1">
        <v>4193</v>
      </c>
      <c r="H2840" s="1">
        <v>2453</v>
      </c>
      <c r="I2840" s="1">
        <v>3982.5</v>
      </c>
      <c r="J2840" s="1">
        <v>3309</v>
      </c>
      <c r="K2840" s="1">
        <v>3199.4</v>
      </c>
      <c r="L2840" s="1">
        <v>3256</v>
      </c>
      <c r="M2840" s="1">
        <v>11482</v>
      </c>
      <c r="N2840" s="1">
        <v>52886.9</v>
      </c>
      <c r="O2840" s="1">
        <v>0.1395508317806313</v>
      </c>
      <c r="P2840" s="1">
        <v>0.64278095151533454</v>
      </c>
      <c r="Q2840" s="1" t="s">
        <v>36</v>
      </c>
      <c r="R2840" s="1" t="s">
        <v>25</v>
      </c>
      <c r="S2840" s="1" t="s">
        <v>37</v>
      </c>
      <c r="T2840" s="1">
        <v>11753.8163507109</v>
      </c>
      <c r="U2840" s="1">
        <v>0.21766821670403419</v>
      </c>
      <c r="V2840" s="3" t="s">
        <v>38</v>
      </c>
    </row>
    <row r="2841" spans="1:22" x14ac:dyDescent="0.3">
      <c r="A2841" s="2" t="s">
        <v>368</v>
      </c>
      <c r="B2841" s="1" t="s">
        <v>33</v>
      </c>
      <c r="C2841" s="1">
        <v>82278.262719703984</v>
      </c>
      <c r="D2841" s="1">
        <v>23560</v>
      </c>
      <c r="E2841" s="1">
        <v>8440</v>
      </c>
      <c r="F2841" s="1">
        <v>1929</v>
      </c>
      <c r="G2841" s="1">
        <v>2561</v>
      </c>
      <c r="H2841" s="1">
        <v>831</v>
      </c>
      <c r="I2841" s="1">
        <v>3982.5</v>
      </c>
      <c r="J2841" s="1">
        <v>2750</v>
      </c>
      <c r="K2841" s="1">
        <v>2949</v>
      </c>
      <c r="L2841" s="1">
        <v>2840</v>
      </c>
      <c r="M2841" s="1">
        <v>11482</v>
      </c>
      <c r="N2841" s="1">
        <v>49842.5</v>
      </c>
      <c r="O2841" s="1">
        <v>0.1395508317806313</v>
      </c>
      <c r="P2841" s="1">
        <v>0.60577968411654037</v>
      </c>
      <c r="Q2841" s="1" t="s">
        <v>36</v>
      </c>
      <c r="R2841" s="1" t="s">
        <v>25</v>
      </c>
      <c r="S2841" s="1" t="s">
        <v>37</v>
      </c>
      <c r="T2841" s="1">
        <v>11753.8163507109</v>
      </c>
      <c r="U2841" s="1">
        <v>0.2546694841028283</v>
      </c>
      <c r="V2841" s="3" t="s">
        <v>38</v>
      </c>
    </row>
    <row r="2842" spans="1:22" x14ac:dyDescent="0.3">
      <c r="A2842" s="2" t="s">
        <v>368</v>
      </c>
      <c r="B2842" s="1" t="s">
        <v>43</v>
      </c>
      <c r="C2842" s="1">
        <v>82278.262719703984</v>
      </c>
      <c r="D2842" s="1">
        <v>23560</v>
      </c>
      <c r="E2842" s="1">
        <v>2132</v>
      </c>
      <c r="F2842" s="1">
        <v>1693</v>
      </c>
      <c r="G2842" s="1">
        <v>1812</v>
      </c>
      <c r="H2842" s="1">
        <v>4331</v>
      </c>
      <c r="I2842" s="1">
        <v>3982.5</v>
      </c>
      <c r="J2842" s="1">
        <v>2742.4444444444439</v>
      </c>
      <c r="K2842" s="1">
        <v>2350</v>
      </c>
      <c r="L2842" s="1">
        <v>5484</v>
      </c>
      <c r="M2842" s="1">
        <v>11482</v>
      </c>
      <c r="N2842" s="1">
        <v>48086.944444444453</v>
      </c>
      <c r="O2842" s="1">
        <v>0.1395508317806313</v>
      </c>
      <c r="P2842" s="1">
        <v>0.58444287537112272</v>
      </c>
      <c r="Q2842" s="1" t="s">
        <v>36</v>
      </c>
      <c r="R2842" s="1" t="s">
        <v>25</v>
      </c>
      <c r="S2842" s="1" t="s">
        <v>37</v>
      </c>
      <c r="T2842" s="1">
        <v>11753.8163507109</v>
      </c>
      <c r="U2842" s="1">
        <v>0.27600629284824602</v>
      </c>
      <c r="V2842" s="3" t="s">
        <v>38</v>
      </c>
    </row>
    <row r="2843" spans="1:22" x14ac:dyDescent="0.3">
      <c r="A2843" s="2" t="s">
        <v>368</v>
      </c>
      <c r="B2843" s="1" t="s">
        <v>44</v>
      </c>
      <c r="C2843" s="1">
        <v>82278.262719703984</v>
      </c>
      <c r="D2843" s="1">
        <v>23560</v>
      </c>
      <c r="E2843" s="1">
        <v>8152</v>
      </c>
      <c r="F2843" s="1">
        <v>2923.571428571428</v>
      </c>
      <c r="G2843" s="1">
        <v>3540</v>
      </c>
      <c r="H2843" s="1">
        <v>1399</v>
      </c>
      <c r="I2843" s="1">
        <v>3982.5</v>
      </c>
      <c r="J2843" s="1">
        <v>2430</v>
      </c>
      <c r="K2843" s="1">
        <v>3199.4</v>
      </c>
      <c r="L2843" s="1">
        <v>298</v>
      </c>
      <c r="M2843" s="1">
        <v>11482</v>
      </c>
      <c r="N2843" s="1">
        <v>49484.471428571429</v>
      </c>
      <c r="O2843" s="1">
        <v>0.1395508317806313</v>
      </c>
      <c r="P2843" s="1">
        <v>0.60142824839592657</v>
      </c>
      <c r="Q2843" s="1" t="s">
        <v>36</v>
      </c>
      <c r="R2843" s="1" t="s">
        <v>25</v>
      </c>
      <c r="S2843" s="1" t="s">
        <v>37</v>
      </c>
      <c r="T2843" s="1">
        <v>11753.8163507109</v>
      </c>
      <c r="U2843" s="1">
        <v>0.25902091982344222</v>
      </c>
      <c r="V2843" s="3" t="s">
        <v>38</v>
      </c>
    </row>
    <row r="2844" spans="1:22" x14ac:dyDescent="0.3">
      <c r="A2844" s="2" t="s">
        <v>368</v>
      </c>
      <c r="B2844" s="1" t="s">
        <v>40</v>
      </c>
      <c r="C2844" s="1">
        <v>82278.262719703984</v>
      </c>
      <c r="D2844" s="1">
        <v>23560</v>
      </c>
      <c r="E2844" s="1">
        <v>6984</v>
      </c>
      <c r="F2844" s="1">
        <v>3698</v>
      </c>
      <c r="G2844" s="1">
        <v>1880</v>
      </c>
      <c r="H2844" s="1">
        <v>6601</v>
      </c>
      <c r="I2844" s="1">
        <v>7090</v>
      </c>
      <c r="J2844" s="1">
        <v>4940</v>
      </c>
      <c r="K2844" s="1">
        <v>4424</v>
      </c>
      <c r="L2844" s="1">
        <v>1851</v>
      </c>
      <c r="M2844" s="1">
        <v>11482</v>
      </c>
      <c r="N2844" s="1">
        <v>61028</v>
      </c>
      <c r="O2844" s="1">
        <v>0.1395508317806313</v>
      </c>
      <c r="P2844" s="1">
        <v>0.74172689095178268</v>
      </c>
      <c r="Q2844" s="1" t="s">
        <v>24</v>
      </c>
      <c r="R2844" s="1" t="s">
        <v>25</v>
      </c>
      <c r="S2844" s="1" t="s">
        <v>26</v>
      </c>
      <c r="T2844" s="1">
        <v>11753.8163507109</v>
      </c>
      <c r="U2844" s="1">
        <v>0.118722277267586</v>
      </c>
      <c r="V2844" s="3" t="s">
        <v>27</v>
      </c>
    </row>
    <row r="2845" spans="1:22" x14ac:dyDescent="0.3">
      <c r="A2845" s="2" t="s">
        <v>369</v>
      </c>
      <c r="B2845" s="1" t="s">
        <v>23</v>
      </c>
      <c r="C2845" s="1">
        <v>39586</v>
      </c>
      <c r="D2845" s="1">
        <v>15958</v>
      </c>
      <c r="E2845" s="1">
        <v>8057</v>
      </c>
      <c r="F2845" s="1">
        <v>3225</v>
      </c>
      <c r="G2845" s="1">
        <v>3500</v>
      </c>
      <c r="H2845" s="1">
        <v>2250</v>
      </c>
      <c r="I2845" s="1">
        <v>2284</v>
      </c>
      <c r="J2845" s="1">
        <v>2383</v>
      </c>
      <c r="K2845" s="1">
        <v>2072</v>
      </c>
      <c r="L2845" s="1">
        <v>3142</v>
      </c>
      <c r="M2845" s="1">
        <v>11812</v>
      </c>
      <c r="N2845" s="1">
        <v>42871</v>
      </c>
      <c r="O2845" s="1">
        <v>0.27808994645447949</v>
      </c>
      <c r="P2845" s="1">
        <v>1.0237409276244751</v>
      </c>
      <c r="Q2845" s="1" t="s">
        <v>24</v>
      </c>
      <c r="R2845" s="1" t="s">
        <v>25</v>
      </c>
      <c r="S2845" s="1" t="s">
        <v>26</v>
      </c>
      <c r="T2845" s="1">
        <v>-11872</v>
      </c>
      <c r="U2845" s="1">
        <v>-0.25386851546372252</v>
      </c>
      <c r="V2845" s="3" t="s">
        <v>27</v>
      </c>
    </row>
    <row r="2846" spans="1:22" x14ac:dyDescent="0.3">
      <c r="A2846" s="2" t="s">
        <v>369</v>
      </c>
      <c r="B2846" s="1" t="s">
        <v>39</v>
      </c>
      <c r="C2846" s="1">
        <v>39586</v>
      </c>
      <c r="D2846" s="1">
        <v>15958</v>
      </c>
      <c r="E2846" s="1">
        <v>2108</v>
      </c>
      <c r="F2846" s="1">
        <v>3247</v>
      </c>
      <c r="G2846" s="1">
        <v>2391</v>
      </c>
      <c r="H2846" s="1">
        <v>2535</v>
      </c>
      <c r="I2846" s="1">
        <v>2664</v>
      </c>
      <c r="J2846" s="1">
        <v>3094</v>
      </c>
      <c r="K2846" s="1">
        <v>2858</v>
      </c>
      <c r="L2846" s="1">
        <v>811</v>
      </c>
      <c r="M2846" s="1">
        <v>11812</v>
      </c>
      <c r="N2846" s="1">
        <v>35666</v>
      </c>
      <c r="O2846" s="1">
        <v>0.27808994645447949</v>
      </c>
      <c r="P2846" s="1">
        <v>0.90097509220431471</v>
      </c>
      <c r="Q2846" s="1" t="s">
        <v>24</v>
      </c>
      <c r="R2846" s="1" t="s">
        <v>25</v>
      </c>
      <c r="S2846" s="1" t="s">
        <v>26</v>
      </c>
      <c r="T2846" s="1">
        <v>-7892</v>
      </c>
      <c r="U2846" s="1">
        <v>-0.1993634113070277</v>
      </c>
      <c r="V2846" s="3" t="s">
        <v>27</v>
      </c>
    </row>
    <row r="2847" spans="1:22" x14ac:dyDescent="0.3">
      <c r="A2847" s="2" t="s">
        <v>369</v>
      </c>
      <c r="B2847" s="1" t="s">
        <v>28</v>
      </c>
      <c r="C2847" s="1">
        <v>39586</v>
      </c>
      <c r="D2847" s="1">
        <v>15958</v>
      </c>
      <c r="E2847" s="1">
        <v>5949</v>
      </c>
      <c r="F2847" s="1">
        <v>3225</v>
      </c>
      <c r="G2847" s="1">
        <v>1327</v>
      </c>
      <c r="H2847" s="1">
        <v>3511</v>
      </c>
      <c r="I2847" s="1">
        <v>3512</v>
      </c>
      <c r="J2847" s="1">
        <v>2294</v>
      </c>
      <c r="K2847" s="1">
        <v>1814</v>
      </c>
      <c r="L2847" s="1">
        <v>5236</v>
      </c>
      <c r="M2847" s="1">
        <v>11812</v>
      </c>
      <c r="N2847" s="1">
        <v>42826</v>
      </c>
      <c r="O2847" s="1">
        <v>0.27808994645447949</v>
      </c>
      <c r="P2847" s="1">
        <v>1.0237409276244751</v>
      </c>
      <c r="Q2847" s="1" t="s">
        <v>24</v>
      </c>
      <c r="R2847" s="1" t="s">
        <v>25</v>
      </c>
      <c r="S2847" s="1" t="s">
        <v>26</v>
      </c>
      <c r="T2847" s="1">
        <v>-5259</v>
      </c>
      <c r="U2847" s="1">
        <v>-0.25386851546372252</v>
      </c>
      <c r="V2847" s="3" t="s">
        <v>27</v>
      </c>
    </row>
    <row r="2848" spans="1:22" x14ac:dyDescent="0.3">
      <c r="A2848" s="2" t="s">
        <v>369</v>
      </c>
      <c r="B2848" s="1" t="s">
        <v>29</v>
      </c>
      <c r="C2848" s="1">
        <v>39586</v>
      </c>
      <c r="D2848" s="1">
        <v>15958</v>
      </c>
      <c r="E2848" s="1">
        <v>5904</v>
      </c>
      <c r="F2848" s="1">
        <v>3225</v>
      </c>
      <c r="G2848" s="1">
        <v>2433</v>
      </c>
      <c r="H2848" s="1">
        <v>5147</v>
      </c>
      <c r="I2848" s="1">
        <v>3512</v>
      </c>
      <c r="J2848" s="1">
        <v>3617</v>
      </c>
      <c r="K2848" s="1">
        <v>1814</v>
      </c>
      <c r="L2848" s="1">
        <v>4102</v>
      </c>
      <c r="M2848" s="1">
        <v>11812</v>
      </c>
      <c r="N2848" s="1">
        <v>45712</v>
      </c>
      <c r="O2848" s="1">
        <v>0.27808994645447949</v>
      </c>
      <c r="P2848" s="1">
        <v>1.0237409276244751</v>
      </c>
      <c r="Q2848" s="1" t="s">
        <v>24</v>
      </c>
      <c r="R2848" s="1" t="s">
        <v>25</v>
      </c>
      <c r="S2848" s="1" t="s">
        <v>26</v>
      </c>
      <c r="T2848" s="1">
        <v>-9387</v>
      </c>
      <c r="U2848" s="1">
        <v>-0.25386851546372252</v>
      </c>
      <c r="V2848" s="3" t="s">
        <v>27</v>
      </c>
    </row>
    <row r="2849" spans="1:22" x14ac:dyDescent="0.3">
      <c r="A2849" s="2" t="s">
        <v>369</v>
      </c>
      <c r="B2849" s="1" t="s">
        <v>30</v>
      </c>
      <c r="C2849" s="1">
        <v>39586</v>
      </c>
      <c r="D2849" s="1">
        <v>15958</v>
      </c>
      <c r="E2849" s="1">
        <v>3422</v>
      </c>
      <c r="F2849" s="1">
        <v>3203</v>
      </c>
      <c r="G2849" s="1">
        <v>3993</v>
      </c>
      <c r="H2849" s="1">
        <v>2443</v>
      </c>
      <c r="I2849" s="1">
        <v>5544</v>
      </c>
      <c r="J2849" s="1">
        <v>1524</v>
      </c>
      <c r="K2849" s="1">
        <v>512</v>
      </c>
      <c r="L2849" s="1">
        <v>2103</v>
      </c>
      <c r="M2849" s="1">
        <v>11812</v>
      </c>
      <c r="N2849" s="1">
        <v>38702</v>
      </c>
      <c r="O2849" s="1">
        <v>0.27808994645447949</v>
      </c>
      <c r="P2849" s="1">
        <v>0.97766887283383019</v>
      </c>
      <c r="Q2849" s="1" t="s">
        <v>24</v>
      </c>
      <c r="R2849" s="1" t="s">
        <v>25</v>
      </c>
      <c r="S2849" s="1" t="s">
        <v>26</v>
      </c>
      <c r="T2849" s="1">
        <v>-10928</v>
      </c>
      <c r="U2849" s="1">
        <v>-0.25386851546372252</v>
      </c>
      <c r="V2849" s="3" t="s">
        <v>27</v>
      </c>
    </row>
    <row r="2850" spans="1:22" x14ac:dyDescent="0.3">
      <c r="A2850" s="2" t="s">
        <v>369</v>
      </c>
      <c r="B2850" s="1" t="s">
        <v>31</v>
      </c>
      <c r="C2850" s="1">
        <v>111126.65679926</v>
      </c>
      <c r="D2850" s="1">
        <v>15958</v>
      </c>
      <c r="E2850" s="1">
        <v>8430</v>
      </c>
      <c r="F2850" s="1">
        <v>3225</v>
      </c>
      <c r="G2850" s="1">
        <v>2510</v>
      </c>
      <c r="H2850" s="1">
        <v>3424</v>
      </c>
      <c r="I2850" s="1">
        <v>3538</v>
      </c>
      <c r="J2850" s="1">
        <v>2150</v>
      </c>
      <c r="K2850" s="1">
        <v>1814</v>
      </c>
      <c r="L2850" s="1">
        <v>2388</v>
      </c>
      <c r="M2850" s="1">
        <v>11812</v>
      </c>
      <c r="N2850" s="1">
        <v>43437</v>
      </c>
      <c r="O2850" s="1">
        <v>2.6363529367842201E-2</v>
      </c>
      <c r="P2850" s="1">
        <v>0.20253982581974439</v>
      </c>
      <c r="Q2850" s="1" t="s">
        <v>36</v>
      </c>
      <c r="R2850" s="1" t="s">
        <v>25</v>
      </c>
      <c r="S2850" s="1" t="s">
        <v>37</v>
      </c>
      <c r="T2850" s="1">
        <v>-10624</v>
      </c>
      <c r="U2850" s="1">
        <v>0.74695879992333125</v>
      </c>
      <c r="V2850" s="3" t="s">
        <v>46</v>
      </c>
    </row>
    <row r="2851" spans="1:22" x14ac:dyDescent="0.3">
      <c r="A2851" s="2" t="s">
        <v>369</v>
      </c>
      <c r="B2851" s="1" t="s">
        <v>32</v>
      </c>
      <c r="C2851" s="1">
        <v>39586</v>
      </c>
      <c r="D2851" s="1">
        <v>15958</v>
      </c>
      <c r="E2851" s="1">
        <v>6096</v>
      </c>
      <c r="F2851" s="1">
        <v>3225</v>
      </c>
      <c r="G2851" s="1">
        <v>3938</v>
      </c>
      <c r="H2851" s="1">
        <v>5956</v>
      </c>
      <c r="I2851" s="1">
        <v>600</v>
      </c>
      <c r="J2851" s="1">
        <v>1032</v>
      </c>
      <c r="K2851" s="1">
        <v>1814</v>
      </c>
      <c r="L2851" s="1">
        <v>1270</v>
      </c>
      <c r="M2851" s="1">
        <v>11812</v>
      </c>
      <c r="N2851" s="1">
        <v>39889</v>
      </c>
      <c r="O2851" s="1">
        <v>0.27808994645447949</v>
      </c>
      <c r="P2851" s="1">
        <v>1.0076542211893089</v>
      </c>
      <c r="Q2851" s="1" t="s">
        <v>24</v>
      </c>
      <c r="R2851" s="1" t="s">
        <v>25</v>
      </c>
      <c r="S2851" s="1" t="s">
        <v>26</v>
      </c>
      <c r="T2851" s="1">
        <v>-7076</v>
      </c>
      <c r="U2851" s="1">
        <v>-0.25386851546372252</v>
      </c>
      <c r="V2851" s="3" t="s">
        <v>27</v>
      </c>
    </row>
    <row r="2852" spans="1:22" x14ac:dyDescent="0.3">
      <c r="A2852" s="2" t="s">
        <v>369</v>
      </c>
      <c r="B2852" s="1" t="s">
        <v>33</v>
      </c>
      <c r="C2852" s="1">
        <v>39586</v>
      </c>
      <c r="D2852" s="1">
        <v>15958</v>
      </c>
      <c r="E2852" s="1">
        <v>7677</v>
      </c>
      <c r="F2852" s="1">
        <v>3225</v>
      </c>
      <c r="G2852" s="1">
        <v>2366</v>
      </c>
      <c r="H2852" s="1">
        <v>4478</v>
      </c>
      <c r="I2852" s="1">
        <v>6442</v>
      </c>
      <c r="J2852" s="1">
        <v>2258</v>
      </c>
      <c r="K2852" s="1">
        <v>1814</v>
      </c>
      <c r="L2852" s="1">
        <v>652</v>
      </c>
      <c r="M2852" s="1">
        <v>11812</v>
      </c>
      <c r="N2852" s="1">
        <v>44870</v>
      </c>
      <c r="O2852" s="1">
        <v>0.27808994645447949</v>
      </c>
      <c r="P2852" s="1">
        <v>1.0237409276244751</v>
      </c>
      <c r="Q2852" s="1" t="s">
        <v>24</v>
      </c>
      <c r="R2852" s="1" t="s">
        <v>25</v>
      </c>
      <c r="S2852" s="1" t="s">
        <v>26</v>
      </c>
      <c r="T2852" s="1">
        <v>-12057</v>
      </c>
      <c r="U2852" s="1">
        <v>-0.25386851546372252</v>
      </c>
      <c r="V2852" s="3" t="s">
        <v>27</v>
      </c>
    </row>
    <row r="2853" spans="1:22" x14ac:dyDescent="0.3">
      <c r="A2853" s="2" t="s">
        <v>370</v>
      </c>
      <c r="B2853" s="1" t="s">
        <v>23</v>
      </c>
      <c r="C2853" s="1">
        <v>63407</v>
      </c>
      <c r="D2853" s="1">
        <v>12565</v>
      </c>
      <c r="E2853" s="1">
        <v>2715</v>
      </c>
      <c r="F2853" s="1">
        <v>1000</v>
      </c>
      <c r="G2853" s="1">
        <v>2651</v>
      </c>
      <c r="H2853" s="1">
        <v>2241</v>
      </c>
      <c r="I2853" s="1">
        <v>2635</v>
      </c>
      <c r="J2853" s="1">
        <v>4840</v>
      </c>
      <c r="K2853" s="1">
        <v>3507</v>
      </c>
      <c r="L2853" s="1">
        <v>3788</v>
      </c>
      <c r="M2853" s="1">
        <v>11388</v>
      </c>
      <c r="N2853" s="1">
        <v>35942</v>
      </c>
      <c r="O2853" s="1">
        <v>0.1796016212720993</v>
      </c>
      <c r="P2853" s="1">
        <v>0.56684593183717891</v>
      </c>
      <c r="Q2853" s="1" t="s">
        <v>36</v>
      </c>
      <c r="R2853" s="1" t="s">
        <v>25</v>
      </c>
      <c r="S2853" s="1" t="s">
        <v>37</v>
      </c>
      <c r="T2853" s="1">
        <v>16077</v>
      </c>
      <c r="U2853" s="1">
        <v>0.25355244689072193</v>
      </c>
      <c r="V2853" s="3" t="s">
        <v>38</v>
      </c>
    </row>
    <row r="2854" spans="1:22" x14ac:dyDescent="0.3">
      <c r="A2854" s="2" t="s">
        <v>370</v>
      </c>
      <c r="B2854" s="1" t="s">
        <v>28</v>
      </c>
      <c r="C2854" s="1">
        <v>63407</v>
      </c>
      <c r="D2854" s="1">
        <v>12565</v>
      </c>
      <c r="E2854" s="1">
        <v>8559</v>
      </c>
      <c r="F2854" s="1">
        <v>2520</v>
      </c>
      <c r="G2854" s="1">
        <v>2871</v>
      </c>
      <c r="H2854" s="1">
        <v>5792</v>
      </c>
      <c r="I2854" s="1">
        <v>4428</v>
      </c>
      <c r="J2854" s="1">
        <v>5058</v>
      </c>
      <c r="K2854" s="1">
        <v>2312.5</v>
      </c>
      <c r="L2854" s="1">
        <v>5004</v>
      </c>
      <c r="M2854" s="1">
        <v>11388</v>
      </c>
      <c r="N2854" s="1">
        <v>49109.5</v>
      </c>
      <c r="O2854" s="1">
        <v>0.1796016212720993</v>
      </c>
      <c r="P2854" s="1">
        <v>0.77451227782421495</v>
      </c>
      <c r="Q2854" s="1" t="s">
        <v>24</v>
      </c>
      <c r="R2854" s="1" t="s">
        <v>25</v>
      </c>
      <c r="S2854" s="1" t="s">
        <v>26</v>
      </c>
      <c r="T2854" s="1">
        <v>5222</v>
      </c>
      <c r="U2854" s="1">
        <v>4.5886100903685723E-2</v>
      </c>
      <c r="V2854" s="3" t="s">
        <v>27</v>
      </c>
    </row>
    <row r="2855" spans="1:22" x14ac:dyDescent="0.3">
      <c r="A2855" s="2" t="s">
        <v>370</v>
      </c>
      <c r="B2855" s="1" t="s">
        <v>29</v>
      </c>
      <c r="C2855" s="1">
        <v>63407</v>
      </c>
      <c r="D2855" s="1">
        <v>12565</v>
      </c>
      <c r="E2855" s="1">
        <v>6836</v>
      </c>
      <c r="F2855" s="1">
        <v>2745</v>
      </c>
      <c r="G2855" s="1">
        <v>2395</v>
      </c>
      <c r="H2855" s="1">
        <v>5580</v>
      </c>
      <c r="I2855" s="1">
        <v>4047</v>
      </c>
      <c r="J2855" s="1">
        <v>5091</v>
      </c>
      <c r="K2855" s="1">
        <v>1014</v>
      </c>
      <c r="L2855" s="1">
        <v>4889</v>
      </c>
      <c r="M2855" s="1">
        <v>11388</v>
      </c>
      <c r="N2855" s="1">
        <v>45162</v>
      </c>
      <c r="O2855" s="1">
        <v>0.1796016212720993</v>
      </c>
      <c r="P2855" s="1">
        <v>0.7122557446338732</v>
      </c>
      <c r="Q2855" s="1" t="s">
        <v>24</v>
      </c>
      <c r="R2855" s="1" t="s">
        <v>25</v>
      </c>
      <c r="S2855" s="1" t="s">
        <v>26</v>
      </c>
      <c r="T2855" s="1">
        <v>13649</v>
      </c>
      <c r="U2855" s="1">
        <v>0.1081426340940275</v>
      </c>
      <c r="V2855" s="3" t="s">
        <v>27</v>
      </c>
    </row>
    <row r="2856" spans="1:22" x14ac:dyDescent="0.3">
      <c r="A2856" s="2" t="s">
        <v>370</v>
      </c>
      <c r="B2856" s="1" t="s">
        <v>30</v>
      </c>
      <c r="C2856" s="1">
        <v>63407</v>
      </c>
      <c r="D2856" s="1">
        <v>12565</v>
      </c>
      <c r="E2856" s="1">
        <v>3326</v>
      </c>
      <c r="F2856" s="1">
        <v>1397</v>
      </c>
      <c r="G2856" s="1">
        <v>3231</v>
      </c>
      <c r="H2856" s="1">
        <v>920</v>
      </c>
      <c r="I2856" s="1">
        <v>4047</v>
      </c>
      <c r="J2856" s="1">
        <v>4285</v>
      </c>
      <c r="K2856" s="1">
        <v>676</v>
      </c>
      <c r="L2856" s="1">
        <v>1386</v>
      </c>
      <c r="M2856" s="1">
        <v>11388</v>
      </c>
      <c r="N2856" s="1">
        <v>31833</v>
      </c>
      <c r="O2856" s="1">
        <v>0.1796016212720993</v>
      </c>
      <c r="P2856" s="1">
        <v>0.50204236125348933</v>
      </c>
      <c r="Q2856" s="1" t="s">
        <v>36</v>
      </c>
      <c r="R2856" s="1" t="s">
        <v>25</v>
      </c>
      <c r="S2856" s="1" t="s">
        <v>37</v>
      </c>
      <c r="T2856" s="1">
        <v>24233</v>
      </c>
      <c r="U2856" s="1">
        <v>0.31835601747441128</v>
      </c>
      <c r="V2856" s="3" t="s">
        <v>38</v>
      </c>
    </row>
    <row r="2857" spans="1:22" x14ac:dyDescent="0.3">
      <c r="A2857" s="2" t="s">
        <v>370</v>
      </c>
      <c r="B2857" s="1" t="s">
        <v>31</v>
      </c>
      <c r="C2857" s="1">
        <v>82278.262719703984</v>
      </c>
      <c r="D2857" s="1">
        <v>12565</v>
      </c>
      <c r="E2857" s="1">
        <v>4958</v>
      </c>
      <c r="F2857" s="1">
        <v>5231</v>
      </c>
      <c r="G2857" s="1">
        <v>1210</v>
      </c>
      <c r="H2857" s="1">
        <v>3008</v>
      </c>
      <c r="I2857" s="1">
        <v>4947</v>
      </c>
      <c r="J2857" s="1">
        <v>4110</v>
      </c>
      <c r="K2857" s="1">
        <v>4669</v>
      </c>
      <c r="L2857" s="1">
        <v>5116</v>
      </c>
      <c r="M2857" s="1">
        <v>11388</v>
      </c>
      <c r="N2857" s="1">
        <v>45814</v>
      </c>
      <c r="O2857" s="1">
        <v>0.1384083672110982</v>
      </c>
      <c r="P2857" s="1">
        <v>0.55681778498500634</v>
      </c>
      <c r="Q2857" s="1" t="s">
        <v>36</v>
      </c>
      <c r="R2857" s="1" t="s">
        <v>25</v>
      </c>
      <c r="S2857" s="1" t="s">
        <v>37</v>
      </c>
      <c r="T2857" s="1">
        <v>6205</v>
      </c>
      <c r="U2857" s="1">
        <v>0.30477384780389538</v>
      </c>
      <c r="V2857" s="3" t="s">
        <v>38</v>
      </c>
    </row>
    <row r="2858" spans="1:22" x14ac:dyDescent="0.3">
      <c r="A2858" s="2" t="s">
        <v>370</v>
      </c>
      <c r="B2858" s="1" t="s">
        <v>32</v>
      </c>
      <c r="C2858" s="1">
        <v>63407</v>
      </c>
      <c r="D2858" s="1">
        <v>12565</v>
      </c>
      <c r="E2858" s="1">
        <v>6583</v>
      </c>
      <c r="F2858" s="1">
        <v>4071</v>
      </c>
      <c r="G2858" s="1">
        <v>1083</v>
      </c>
      <c r="H2858" s="1">
        <v>3769</v>
      </c>
      <c r="I2858" s="1">
        <v>1012</v>
      </c>
      <c r="J2858" s="1">
        <v>906</v>
      </c>
      <c r="K2858" s="1">
        <v>355</v>
      </c>
      <c r="L2858" s="1">
        <v>4455</v>
      </c>
      <c r="M2858" s="1">
        <v>11388</v>
      </c>
      <c r="N2858" s="1">
        <v>34799</v>
      </c>
      <c r="O2858" s="1">
        <v>0.1796016212720993</v>
      </c>
      <c r="P2858" s="1">
        <v>0.54881953096661251</v>
      </c>
      <c r="Q2858" s="1" t="s">
        <v>36</v>
      </c>
      <c r="R2858" s="1" t="s">
        <v>25</v>
      </c>
      <c r="S2858" s="1" t="s">
        <v>37</v>
      </c>
      <c r="T2858" s="1">
        <v>17220</v>
      </c>
      <c r="U2858" s="1">
        <v>0.27157884776128821</v>
      </c>
      <c r="V2858" s="3" t="s">
        <v>38</v>
      </c>
    </row>
    <row r="2859" spans="1:22" x14ac:dyDescent="0.3">
      <c r="A2859" s="2" t="s">
        <v>370</v>
      </c>
      <c r="B2859" s="1" t="s">
        <v>33</v>
      </c>
      <c r="C2859" s="1">
        <v>63407</v>
      </c>
      <c r="D2859" s="1">
        <v>12565</v>
      </c>
      <c r="E2859" s="1">
        <v>5289</v>
      </c>
      <c r="F2859" s="1">
        <v>2251</v>
      </c>
      <c r="G2859" s="1">
        <v>2401</v>
      </c>
      <c r="H2859" s="1">
        <v>3009</v>
      </c>
      <c r="I2859" s="1">
        <v>7213</v>
      </c>
      <c r="J2859" s="1">
        <v>2574</v>
      </c>
      <c r="K2859" s="1">
        <v>3654</v>
      </c>
      <c r="L2859" s="1">
        <v>3268</v>
      </c>
      <c r="M2859" s="1">
        <v>11388</v>
      </c>
      <c r="N2859" s="1">
        <v>42224</v>
      </c>
      <c r="O2859" s="1">
        <v>0.1796016212720993</v>
      </c>
      <c r="P2859" s="1">
        <v>0.66592016654312614</v>
      </c>
      <c r="Q2859" s="1" t="s">
        <v>24</v>
      </c>
      <c r="R2859" s="1" t="s">
        <v>25</v>
      </c>
      <c r="S2859" s="1" t="s">
        <v>37</v>
      </c>
      <c r="T2859" s="1">
        <v>9795</v>
      </c>
      <c r="U2859" s="1">
        <v>0.15447821218477459</v>
      </c>
      <c r="V2859" s="3" t="s">
        <v>27</v>
      </c>
    </row>
    <row r="2860" spans="1:22" x14ac:dyDescent="0.3">
      <c r="A2860" s="2" t="s">
        <v>371</v>
      </c>
      <c r="B2860" s="1" t="s">
        <v>23</v>
      </c>
      <c r="C2860" s="1">
        <v>82486</v>
      </c>
      <c r="D2860" s="1">
        <v>7623</v>
      </c>
      <c r="E2860" s="1">
        <v>2404</v>
      </c>
      <c r="F2860" s="1">
        <v>4775.6000000000004</v>
      </c>
      <c r="G2860" s="1">
        <v>2991</v>
      </c>
      <c r="H2860" s="1">
        <v>1687</v>
      </c>
      <c r="I2860" s="1">
        <v>4302</v>
      </c>
      <c r="J2860" s="1">
        <v>3096</v>
      </c>
      <c r="K2860" s="1">
        <v>3319</v>
      </c>
      <c r="L2860" s="1">
        <v>2238</v>
      </c>
      <c r="M2860" s="1">
        <v>10141.66513599435</v>
      </c>
      <c r="N2860" s="1">
        <v>32435.599999999999</v>
      </c>
      <c r="O2860" s="1">
        <v>0.12295013864164039</v>
      </c>
      <c r="P2860" s="1">
        <v>0.39322551705744002</v>
      </c>
      <c r="Q2860" s="1" t="s">
        <v>36</v>
      </c>
      <c r="R2860" s="1" t="s">
        <v>25</v>
      </c>
      <c r="S2860" s="1" t="s">
        <v>37</v>
      </c>
      <c r="T2860" s="1">
        <v>58145</v>
      </c>
      <c r="U2860" s="1">
        <v>0.48382434430091958</v>
      </c>
      <c r="V2860" s="3" t="s">
        <v>38</v>
      </c>
    </row>
    <row r="2861" spans="1:22" x14ac:dyDescent="0.3">
      <c r="A2861" s="2" t="s">
        <v>371</v>
      </c>
      <c r="B2861" s="1" t="s">
        <v>39</v>
      </c>
      <c r="C2861" s="1">
        <v>82486</v>
      </c>
      <c r="D2861" s="1">
        <v>7623</v>
      </c>
      <c r="E2861" s="1">
        <v>5953</v>
      </c>
      <c r="F2861" s="1">
        <v>4775.6000000000004</v>
      </c>
      <c r="G2861" s="1">
        <v>4986</v>
      </c>
      <c r="H2861" s="1">
        <v>4721</v>
      </c>
      <c r="I2861" s="1">
        <v>626</v>
      </c>
      <c r="J2861" s="1">
        <v>2320</v>
      </c>
      <c r="K2861" s="1">
        <v>3319</v>
      </c>
      <c r="L2861" s="1">
        <v>3882</v>
      </c>
      <c r="M2861" s="1">
        <v>10141.66513599435</v>
      </c>
      <c r="N2861" s="1">
        <v>38205.599999999999</v>
      </c>
      <c r="O2861" s="1">
        <v>0.12295013864164039</v>
      </c>
      <c r="P2861" s="1">
        <v>0.46317678151443881</v>
      </c>
      <c r="Q2861" s="1" t="s">
        <v>36</v>
      </c>
      <c r="R2861" s="1" t="s">
        <v>25</v>
      </c>
      <c r="S2861" s="1" t="s">
        <v>37</v>
      </c>
      <c r="T2861" s="1">
        <v>52375</v>
      </c>
      <c r="U2861" s="1">
        <v>0.4138730798439208</v>
      </c>
      <c r="V2861" s="3" t="s">
        <v>38</v>
      </c>
    </row>
    <row r="2862" spans="1:22" x14ac:dyDescent="0.3">
      <c r="A2862" s="2" t="s">
        <v>371</v>
      </c>
      <c r="B2862" s="1" t="s">
        <v>28</v>
      </c>
      <c r="C2862" s="1">
        <v>82486</v>
      </c>
      <c r="D2862" s="1">
        <v>7623</v>
      </c>
      <c r="E2862" s="1">
        <v>5409</v>
      </c>
      <c r="F2862" s="1">
        <v>4704</v>
      </c>
      <c r="G2862" s="1">
        <v>3248</v>
      </c>
      <c r="H2862" s="1">
        <v>2922</v>
      </c>
      <c r="I2862" s="1">
        <v>3599</v>
      </c>
      <c r="J2862" s="1">
        <v>2571</v>
      </c>
      <c r="K2862" s="1">
        <v>3319</v>
      </c>
      <c r="L2862" s="1">
        <v>1060</v>
      </c>
      <c r="M2862" s="1">
        <v>10141.66513599435</v>
      </c>
      <c r="N2862" s="1">
        <v>34455</v>
      </c>
      <c r="O2862" s="1">
        <v>0.12295013864164039</v>
      </c>
      <c r="P2862" s="1">
        <v>0.41770724729044928</v>
      </c>
      <c r="Q2862" s="1" t="s">
        <v>36</v>
      </c>
      <c r="R2862" s="1" t="s">
        <v>25</v>
      </c>
      <c r="S2862" s="1" t="s">
        <v>37</v>
      </c>
      <c r="T2862" s="1">
        <v>51350</v>
      </c>
      <c r="U2862" s="1">
        <v>0.45934261406791033</v>
      </c>
      <c r="V2862" s="3" t="s">
        <v>38</v>
      </c>
    </row>
    <row r="2863" spans="1:22" x14ac:dyDescent="0.3">
      <c r="A2863" s="2" t="s">
        <v>371</v>
      </c>
      <c r="B2863" s="1" t="s">
        <v>29</v>
      </c>
      <c r="C2863" s="1">
        <v>82486</v>
      </c>
      <c r="D2863" s="1">
        <v>7623</v>
      </c>
      <c r="E2863" s="1">
        <v>7097</v>
      </c>
      <c r="F2863" s="1">
        <v>4775.6000000000004</v>
      </c>
      <c r="G2863" s="1">
        <v>4581</v>
      </c>
      <c r="H2863" s="1">
        <v>5866</v>
      </c>
      <c r="I2863" s="1">
        <v>1024</v>
      </c>
      <c r="J2863" s="1">
        <v>4048</v>
      </c>
      <c r="K2863" s="1">
        <v>3319</v>
      </c>
      <c r="L2863" s="1">
        <v>5303</v>
      </c>
      <c r="M2863" s="1">
        <v>10141.66513599435</v>
      </c>
      <c r="N2863" s="1">
        <v>43636.6</v>
      </c>
      <c r="O2863" s="1">
        <v>0.12295013864164039</v>
      </c>
      <c r="P2863" s="1">
        <v>0.52901825764372135</v>
      </c>
      <c r="Q2863" s="1" t="s">
        <v>36</v>
      </c>
      <c r="R2863" s="1" t="s">
        <v>25</v>
      </c>
      <c r="S2863" s="1" t="s">
        <v>37</v>
      </c>
      <c r="T2863" s="1">
        <v>46944</v>
      </c>
      <c r="U2863" s="1">
        <v>0.34803160371463832</v>
      </c>
      <c r="V2863" s="3" t="s">
        <v>38</v>
      </c>
    </row>
    <row r="2864" spans="1:22" x14ac:dyDescent="0.3">
      <c r="A2864" s="2" t="s">
        <v>371</v>
      </c>
      <c r="B2864" s="1" t="s">
        <v>30</v>
      </c>
      <c r="C2864" s="1">
        <v>82486</v>
      </c>
      <c r="D2864" s="1">
        <v>7623</v>
      </c>
      <c r="E2864" s="1">
        <v>6340</v>
      </c>
      <c r="F2864" s="1">
        <v>5936</v>
      </c>
      <c r="G2864" s="1">
        <v>1827</v>
      </c>
      <c r="H2864" s="1">
        <v>1764</v>
      </c>
      <c r="I2864" s="1">
        <v>6587</v>
      </c>
      <c r="J2864" s="1">
        <v>3432</v>
      </c>
      <c r="K2864" s="1">
        <v>3319</v>
      </c>
      <c r="L2864" s="1">
        <v>2405</v>
      </c>
      <c r="M2864" s="1">
        <v>10141.66513599435</v>
      </c>
      <c r="N2864" s="1">
        <v>39233</v>
      </c>
      <c r="O2864" s="1">
        <v>0.12295013864164039</v>
      </c>
      <c r="P2864" s="1">
        <v>0.47563222849938169</v>
      </c>
      <c r="Q2864" s="1" t="s">
        <v>36</v>
      </c>
      <c r="R2864" s="1" t="s">
        <v>25</v>
      </c>
      <c r="S2864" s="1" t="s">
        <v>37</v>
      </c>
      <c r="T2864" s="1">
        <v>46572</v>
      </c>
      <c r="U2864" s="1">
        <v>0.40141763285897791</v>
      </c>
      <c r="V2864" s="3" t="s">
        <v>38</v>
      </c>
    </row>
    <row r="2865" spans="1:22" x14ac:dyDescent="0.3">
      <c r="A2865" s="2" t="s">
        <v>371</v>
      </c>
      <c r="B2865" s="1" t="s">
        <v>31</v>
      </c>
      <c r="C2865" s="1">
        <v>82486</v>
      </c>
      <c r="D2865" s="1">
        <v>7623</v>
      </c>
      <c r="E2865" s="1">
        <v>4066</v>
      </c>
      <c r="F2865" s="1">
        <v>3392</v>
      </c>
      <c r="G2865" s="1">
        <v>1293</v>
      </c>
      <c r="H2865" s="1">
        <v>6158</v>
      </c>
      <c r="I2865" s="1">
        <v>3227.6</v>
      </c>
      <c r="J2865" s="1">
        <v>4638</v>
      </c>
      <c r="K2865" s="1">
        <v>4251</v>
      </c>
      <c r="L2865" s="1">
        <v>3991</v>
      </c>
      <c r="M2865" s="1">
        <v>10141.66513599435</v>
      </c>
      <c r="N2865" s="1">
        <v>38639.599999999999</v>
      </c>
      <c r="O2865" s="1">
        <v>0.12295013864164039</v>
      </c>
      <c r="P2865" s="1">
        <v>0.46843828043546781</v>
      </c>
      <c r="Q2865" s="1" t="s">
        <v>36</v>
      </c>
      <c r="R2865" s="1" t="s">
        <v>25</v>
      </c>
      <c r="S2865" s="1" t="s">
        <v>37</v>
      </c>
      <c r="T2865" s="1">
        <v>47074</v>
      </c>
      <c r="U2865" s="1">
        <v>0.40861158092289179</v>
      </c>
      <c r="V2865" s="3" t="s">
        <v>38</v>
      </c>
    </row>
    <row r="2866" spans="1:22" x14ac:dyDescent="0.3">
      <c r="A2866" s="2" t="s">
        <v>371</v>
      </c>
      <c r="B2866" s="1" t="s">
        <v>32</v>
      </c>
      <c r="C2866" s="1">
        <v>82486</v>
      </c>
      <c r="D2866" s="1">
        <v>7623</v>
      </c>
      <c r="E2866" s="1">
        <v>2066</v>
      </c>
      <c r="F2866" s="1">
        <v>4775.6000000000004</v>
      </c>
      <c r="G2866" s="1">
        <v>1654</v>
      </c>
      <c r="H2866" s="1">
        <v>1121</v>
      </c>
      <c r="I2866" s="1">
        <v>3227.6</v>
      </c>
      <c r="J2866" s="1">
        <v>5389</v>
      </c>
      <c r="K2866" s="1">
        <v>3319</v>
      </c>
      <c r="L2866" s="1">
        <v>5667</v>
      </c>
      <c r="M2866" s="1">
        <v>10141.66513599435</v>
      </c>
      <c r="N2866" s="1">
        <v>34842.199999999997</v>
      </c>
      <c r="O2866" s="1">
        <v>0.12295013864164039</v>
      </c>
      <c r="P2866" s="1">
        <v>0.4224013772034042</v>
      </c>
      <c r="Q2866" s="1" t="s">
        <v>36</v>
      </c>
      <c r="R2866" s="1" t="s">
        <v>25</v>
      </c>
      <c r="S2866" s="1" t="s">
        <v>37</v>
      </c>
      <c r="T2866" s="1">
        <v>58966</v>
      </c>
      <c r="U2866" s="1">
        <v>0.4546484841549554</v>
      </c>
      <c r="V2866" s="3" t="s">
        <v>38</v>
      </c>
    </row>
    <row r="2867" spans="1:22" x14ac:dyDescent="0.3">
      <c r="A2867" s="2" t="s">
        <v>371</v>
      </c>
      <c r="B2867" s="1" t="s">
        <v>33</v>
      </c>
      <c r="C2867" s="1">
        <v>82486</v>
      </c>
      <c r="D2867" s="1">
        <v>7623</v>
      </c>
      <c r="E2867" s="1">
        <v>6922</v>
      </c>
      <c r="F2867" s="1">
        <v>4775.6000000000004</v>
      </c>
      <c r="G2867" s="1">
        <v>1886</v>
      </c>
      <c r="H2867" s="1">
        <v>5334</v>
      </c>
      <c r="I2867" s="1">
        <v>3227.6</v>
      </c>
      <c r="J2867" s="1">
        <v>5658</v>
      </c>
      <c r="K2867" s="1">
        <v>2387</v>
      </c>
      <c r="L2867" s="1">
        <v>3183</v>
      </c>
      <c r="M2867" s="1">
        <v>10141.66513599435</v>
      </c>
      <c r="N2867" s="1">
        <v>40996.199999999997</v>
      </c>
      <c r="O2867" s="1">
        <v>0.12295013864164039</v>
      </c>
      <c r="P2867" s="1">
        <v>0.49700797711126732</v>
      </c>
      <c r="Q2867" s="1" t="s">
        <v>36</v>
      </c>
      <c r="R2867" s="1" t="s">
        <v>25</v>
      </c>
      <c r="S2867" s="1" t="s">
        <v>37</v>
      </c>
      <c r="T2867" s="1">
        <v>49493</v>
      </c>
      <c r="U2867" s="1">
        <v>0.38004188424709229</v>
      </c>
      <c r="V2867" s="3" t="s">
        <v>38</v>
      </c>
    </row>
    <row r="2868" spans="1:22" x14ac:dyDescent="0.3">
      <c r="A2868" s="2" t="s">
        <v>371</v>
      </c>
      <c r="B2868" s="1" t="s">
        <v>44</v>
      </c>
      <c r="C2868" s="1">
        <v>82278.262719703984</v>
      </c>
      <c r="D2868" s="1">
        <v>7623</v>
      </c>
      <c r="E2868" s="1">
        <v>6253</v>
      </c>
      <c r="F2868" s="1">
        <v>4465</v>
      </c>
      <c r="G2868" s="1">
        <v>4943</v>
      </c>
      <c r="H2868" s="1">
        <v>1143</v>
      </c>
      <c r="I2868" s="1">
        <v>3227.6</v>
      </c>
      <c r="J2868" s="1">
        <v>4507</v>
      </c>
      <c r="K2868" s="1">
        <v>3319</v>
      </c>
      <c r="L2868" s="1">
        <v>5908</v>
      </c>
      <c r="M2868" s="1">
        <v>10141.66513599435</v>
      </c>
      <c r="N2868" s="1">
        <v>41388.6</v>
      </c>
      <c r="O2868" s="1">
        <v>0.1232605648291796</v>
      </c>
      <c r="P2868" s="1">
        <v>0.50303201151679477</v>
      </c>
      <c r="Q2868" s="1" t="s">
        <v>36</v>
      </c>
      <c r="R2868" s="1" t="s">
        <v>25</v>
      </c>
      <c r="S2868" s="1" t="s">
        <v>37</v>
      </c>
      <c r="T2868" s="1">
        <v>47644</v>
      </c>
      <c r="U2868" s="1">
        <v>0.37370742365402559</v>
      </c>
      <c r="V2868" s="3" t="s">
        <v>38</v>
      </c>
    </row>
    <row r="2869" spans="1:22" x14ac:dyDescent="0.3">
      <c r="A2869" s="2" t="s">
        <v>371</v>
      </c>
      <c r="B2869" s="1" t="s">
        <v>40</v>
      </c>
      <c r="C2869" s="1">
        <v>82486</v>
      </c>
      <c r="D2869" s="1">
        <v>7623</v>
      </c>
      <c r="E2869" s="1">
        <v>2267</v>
      </c>
      <c r="F2869" s="1">
        <v>5381</v>
      </c>
      <c r="G2869" s="1">
        <v>2935</v>
      </c>
      <c r="H2869" s="1">
        <v>992</v>
      </c>
      <c r="I2869" s="1">
        <v>3227.6</v>
      </c>
      <c r="J2869" s="1">
        <v>1369</v>
      </c>
      <c r="K2869" s="1">
        <v>3319</v>
      </c>
      <c r="L2869" s="1">
        <v>2199</v>
      </c>
      <c r="M2869" s="1">
        <v>10141.66513599435</v>
      </c>
      <c r="N2869" s="1">
        <v>29312.6</v>
      </c>
      <c r="O2869" s="1">
        <v>0.12295013864164039</v>
      </c>
      <c r="P2869" s="1">
        <v>0.35536454671095702</v>
      </c>
      <c r="Q2869" s="1" t="s">
        <v>36</v>
      </c>
      <c r="R2869" s="1" t="s">
        <v>25</v>
      </c>
      <c r="S2869" s="1" t="s">
        <v>37</v>
      </c>
      <c r="T2869" s="1">
        <v>59720</v>
      </c>
      <c r="U2869" s="1">
        <v>0.52168531464740264</v>
      </c>
      <c r="V2869" s="3" t="s">
        <v>38</v>
      </c>
    </row>
    <row r="2870" spans="1:22" x14ac:dyDescent="0.3">
      <c r="A2870" s="2" t="s">
        <v>372</v>
      </c>
      <c r="B2870" s="1" t="s">
        <v>23</v>
      </c>
      <c r="C2870" s="1">
        <v>34197.605920444017</v>
      </c>
      <c r="D2870" s="1">
        <v>9941</v>
      </c>
      <c r="E2870" s="1">
        <v>2116</v>
      </c>
      <c r="F2870" s="1">
        <v>3131.666666666667</v>
      </c>
      <c r="G2870" s="1">
        <v>3085</v>
      </c>
      <c r="H2870" s="1">
        <v>5778</v>
      </c>
      <c r="I2870" s="1">
        <v>4854.3999999999996</v>
      </c>
      <c r="J2870" s="1">
        <v>4694</v>
      </c>
      <c r="K2870" s="1">
        <v>2343</v>
      </c>
      <c r="L2870" s="1">
        <v>3100</v>
      </c>
      <c r="M2870" s="1">
        <v>10141.66513599435</v>
      </c>
      <c r="N2870" s="1">
        <v>39043.066666666673</v>
      </c>
      <c r="O2870" s="1">
        <v>0.27808994645447949</v>
      </c>
      <c r="P2870" s="1">
        <v>1.0237409276244751</v>
      </c>
      <c r="Q2870" s="1" t="s">
        <v>24</v>
      </c>
      <c r="R2870" s="1" t="s">
        <v>25</v>
      </c>
      <c r="S2870" s="1" t="s">
        <v>26</v>
      </c>
      <c r="T2870" s="1">
        <v>2336</v>
      </c>
      <c r="U2870" s="1">
        <v>-0.25386851546372252</v>
      </c>
      <c r="V2870" s="3" t="s">
        <v>27</v>
      </c>
    </row>
    <row r="2871" spans="1:22" x14ac:dyDescent="0.3">
      <c r="A2871" s="2" t="s">
        <v>372</v>
      </c>
      <c r="B2871" s="1" t="s">
        <v>39</v>
      </c>
      <c r="C2871" s="1">
        <v>34197.605920444017</v>
      </c>
      <c r="D2871" s="1">
        <v>9941</v>
      </c>
      <c r="E2871" s="1">
        <v>7900</v>
      </c>
      <c r="F2871" s="1">
        <v>2364</v>
      </c>
      <c r="G2871" s="1">
        <v>1844</v>
      </c>
      <c r="H2871" s="1">
        <v>5813</v>
      </c>
      <c r="I2871" s="1">
        <v>4854.3999999999996</v>
      </c>
      <c r="J2871" s="1">
        <v>5539</v>
      </c>
      <c r="K2871" s="1">
        <v>733</v>
      </c>
      <c r="L2871" s="1">
        <v>2631</v>
      </c>
      <c r="M2871" s="1">
        <v>10141.66513599435</v>
      </c>
      <c r="N2871" s="1">
        <v>41619.4</v>
      </c>
      <c r="O2871" s="1">
        <v>0.27808994645447949</v>
      </c>
      <c r="P2871" s="1">
        <v>1.0237409276244751</v>
      </c>
      <c r="Q2871" s="1" t="s">
        <v>24</v>
      </c>
      <c r="R2871" s="1" t="s">
        <v>25</v>
      </c>
      <c r="S2871" s="1" t="s">
        <v>26</v>
      </c>
      <c r="T2871" s="1">
        <v>-3372</v>
      </c>
      <c r="U2871" s="1">
        <v>-0.25386851546372252</v>
      </c>
      <c r="V2871" s="3" t="s">
        <v>27</v>
      </c>
    </row>
    <row r="2872" spans="1:22" x14ac:dyDescent="0.3">
      <c r="A2872" s="2" t="s">
        <v>372</v>
      </c>
      <c r="B2872" s="1" t="s">
        <v>28</v>
      </c>
      <c r="C2872" s="1">
        <v>82278.262719703984</v>
      </c>
      <c r="D2872" s="1">
        <v>9941</v>
      </c>
      <c r="E2872" s="1">
        <v>8985</v>
      </c>
      <c r="F2872" s="1">
        <v>3131.666666666667</v>
      </c>
      <c r="G2872" s="1">
        <v>2927</v>
      </c>
      <c r="H2872" s="1">
        <v>2307</v>
      </c>
      <c r="I2872" s="1">
        <v>7265</v>
      </c>
      <c r="J2872" s="1">
        <v>5738</v>
      </c>
      <c r="K2872" s="1">
        <v>4373</v>
      </c>
      <c r="L2872" s="1">
        <v>2341</v>
      </c>
      <c r="M2872" s="1">
        <v>10141.66513599435</v>
      </c>
      <c r="N2872" s="1">
        <v>47008.666666666672</v>
      </c>
      <c r="O2872" s="1">
        <v>0.1232605648291796</v>
      </c>
      <c r="P2872" s="1">
        <v>0.57133761837935648</v>
      </c>
      <c r="Q2872" s="1" t="s">
        <v>36</v>
      </c>
      <c r="R2872" s="1" t="s">
        <v>25</v>
      </c>
      <c r="S2872" s="1" t="s">
        <v>37</v>
      </c>
      <c r="T2872" s="1">
        <v>-10484</v>
      </c>
      <c r="U2872" s="1">
        <v>0.30540181679146378</v>
      </c>
      <c r="V2872" s="3" t="s">
        <v>38</v>
      </c>
    </row>
    <row r="2873" spans="1:22" x14ac:dyDescent="0.3">
      <c r="A2873" s="2" t="s">
        <v>372</v>
      </c>
      <c r="B2873" s="1" t="s">
        <v>29</v>
      </c>
      <c r="C2873" s="1">
        <v>34197.605920444017</v>
      </c>
      <c r="D2873" s="1">
        <v>9941</v>
      </c>
      <c r="E2873" s="1">
        <v>2624</v>
      </c>
      <c r="F2873" s="1">
        <v>3131.666666666667</v>
      </c>
      <c r="G2873" s="1">
        <v>2653</v>
      </c>
      <c r="H2873" s="1">
        <v>2827</v>
      </c>
      <c r="I2873" s="1">
        <v>6302</v>
      </c>
      <c r="J2873" s="1">
        <v>5782</v>
      </c>
      <c r="K2873" s="1">
        <v>2117</v>
      </c>
      <c r="L2873" s="1">
        <v>789</v>
      </c>
      <c r="M2873" s="1">
        <v>10141.66513599435</v>
      </c>
      <c r="N2873" s="1">
        <v>36166.666666666657</v>
      </c>
      <c r="O2873" s="1">
        <v>0.27808994645447949</v>
      </c>
      <c r="P2873" s="1">
        <v>1.0237409276244751</v>
      </c>
      <c r="Q2873" s="1" t="s">
        <v>24</v>
      </c>
      <c r="R2873" s="1" t="s">
        <v>25</v>
      </c>
      <c r="S2873" s="1" t="s">
        <v>26</v>
      </c>
      <c r="T2873" s="1">
        <v>2475</v>
      </c>
      <c r="U2873" s="1">
        <v>-0.25386851546372252</v>
      </c>
      <c r="V2873" s="3" t="s">
        <v>27</v>
      </c>
    </row>
    <row r="2874" spans="1:22" x14ac:dyDescent="0.3">
      <c r="A2874" s="2" t="s">
        <v>372</v>
      </c>
      <c r="B2874" s="1" t="s">
        <v>30</v>
      </c>
      <c r="C2874" s="1">
        <v>34197.605920444017</v>
      </c>
      <c r="D2874" s="1">
        <v>9941</v>
      </c>
      <c r="E2874" s="1">
        <v>4476</v>
      </c>
      <c r="F2874" s="1">
        <v>3131.666666666667</v>
      </c>
      <c r="G2874" s="1">
        <v>3495</v>
      </c>
      <c r="H2874" s="1">
        <v>2877</v>
      </c>
      <c r="I2874" s="1">
        <v>4854.3999999999996</v>
      </c>
      <c r="J2874" s="1">
        <v>3527</v>
      </c>
      <c r="K2874" s="1">
        <v>2375</v>
      </c>
      <c r="L2874" s="1">
        <v>5906</v>
      </c>
      <c r="M2874" s="1">
        <v>10141.66513599435</v>
      </c>
      <c r="N2874" s="1">
        <v>40583.066666666673</v>
      </c>
      <c r="O2874" s="1">
        <v>0.27808994645447949</v>
      </c>
      <c r="P2874" s="1">
        <v>1.0237409276244751</v>
      </c>
      <c r="Q2874" s="1" t="s">
        <v>24</v>
      </c>
      <c r="R2874" s="1" t="s">
        <v>25</v>
      </c>
      <c r="S2874" s="1" t="s">
        <v>26</v>
      </c>
      <c r="T2874" s="1">
        <v>796</v>
      </c>
      <c r="U2874" s="1">
        <v>-0.25386851546372252</v>
      </c>
      <c r="V2874" s="3" t="s">
        <v>27</v>
      </c>
    </row>
    <row r="2875" spans="1:22" x14ac:dyDescent="0.3">
      <c r="A2875" s="2" t="s">
        <v>372</v>
      </c>
      <c r="B2875" s="1" t="s">
        <v>31</v>
      </c>
      <c r="C2875" s="1">
        <v>34197.605920444017</v>
      </c>
      <c r="D2875" s="1">
        <v>9941</v>
      </c>
      <c r="E2875" s="1">
        <v>3880</v>
      </c>
      <c r="F2875" s="1">
        <v>1827</v>
      </c>
      <c r="G2875" s="1">
        <v>3761</v>
      </c>
      <c r="H2875" s="1">
        <v>4664</v>
      </c>
      <c r="I2875" s="1">
        <v>3918</v>
      </c>
      <c r="J2875" s="1">
        <v>2067</v>
      </c>
      <c r="K2875" s="1">
        <v>2117</v>
      </c>
      <c r="L2875" s="1">
        <v>1843</v>
      </c>
      <c r="M2875" s="1">
        <v>10141.66513599435</v>
      </c>
      <c r="N2875" s="1">
        <v>34018</v>
      </c>
      <c r="O2875" s="1">
        <v>0.27808994645447949</v>
      </c>
      <c r="P2875" s="1">
        <v>1.01871649746953</v>
      </c>
      <c r="Q2875" s="1" t="s">
        <v>24</v>
      </c>
      <c r="R2875" s="1" t="s">
        <v>25</v>
      </c>
      <c r="S2875" s="1" t="s">
        <v>26</v>
      </c>
      <c r="T2875" s="1">
        <v>1492</v>
      </c>
      <c r="U2875" s="1">
        <v>-0.25386851546372252</v>
      </c>
      <c r="V2875" s="3" t="s">
        <v>27</v>
      </c>
    </row>
    <row r="2876" spans="1:22" x14ac:dyDescent="0.3">
      <c r="A2876" s="2" t="s">
        <v>372</v>
      </c>
      <c r="B2876" s="1" t="s">
        <v>32</v>
      </c>
      <c r="C2876" s="1">
        <v>34197.605920444017</v>
      </c>
      <c r="D2876" s="1">
        <v>9941</v>
      </c>
      <c r="E2876" s="1">
        <v>3454</v>
      </c>
      <c r="F2876" s="1">
        <v>3131.666666666667</v>
      </c>
      <c r="G2876" s="1">
        <v>4291</v>
      </c>
      <c r="H2876" s="1">
        <v>1216</v>
      </c>
      <c r="I2876" s="1">
        <v>4713</v>
      </c>
      <c r="J2876" s="1">
        <v>3841.8888888888891</v>
      </c>
      <c r="K2876" s="1">
        <v>2117</v>
      </c>
      <c r="L2876" s="1">
        <v>363</v>
      </c>
      <c r="M2876" s="1">
        <v>10141.66513599435</v>
      </c>
      <c r="N2876" s="1">
        <v>33068.555555555547</v>
      </c>
      <c r="O2876" s="1">
        <v>0.27808994645447949</v>
      </c>
      <c r="P2876" s="1">
        <v>0.99028405820248422</v>
      </c>
      <c r="Q2876" s="1" t="s">
        <v>24</v>
      </c>
      <c r="R2876" s="1" t="s">
        <v>25</v>
      </c>
      <c r="S2876" s="1" t="s">
        <v>26</v>
      </c>
      <c r="T2876" s="1">
        <v>7885</v>
      </c>
      <c r="U2876" s="1">
        <v>-0.25386851546372252</v>
      </c>
      <c r="V2876" s="3" t="s">
        <v>27</v>
      </c>
    </row>
    <row r="2877" spans="1:22" x14ac:dyDescent="0.3">
      <c r="A2877" s="2" t="s">
        <v>372</v>
      </c>
      <c r="B2877" s="1" t="s">
        <v>33</v>
      </c>
      <c r="C2877" s="1">
        <v>82278.262719703984</v>
      </c>
      <c r="D2877" s="1">
        <v>9941</v>
      </c>
      <c r="E2877" s="1">
        <v>5171</v>
      </c>
      <c r="F2877" s="1">
        <v>3131.666666666667</v>
      </c>
      <c r="G2877" s="1">
        <v>3828</v>
      </c>
      <c r="H2877" s="1">
        <v>5244</v>
      </c>
      <c r="I2877" s="1">
        <v>2074</v>
      </c>
      <c r="J2877" s="1">
        <v>3641</v>
      </c>
      <c r="K2877" s="1">
        <v>417</v>
      </c>
      <c r="L2877" s="1">
        <v>1766</v>
      </c>
      <c r="M2877" s="1">
        <v>10141.66513599435</v>
      </c>
      <c r="N2877" s="1">
        <v>35213.666666666672</v>
      </c>
      <c r="O2877" s="1">
        <v>0.1232605648291796</v>
      </c>
      <c r="P2877" s="1">
        <v>0.4279826226597479</v>
      </c>
      <c r="Q2877" s="1" t="s">
        <v>36</v>
      </c>
      <c r="R2877" s="1" t="s">
        <v>25</v>
      </c>
      <c r="S2877" s="1" t="s">
        <v>37</v>
      </c>
      <c r="T2877" s="1">
        <v>1311</v>
      </c>
      <c r="U2877" s="1">
        <v>0.44875681251107252</v>
      </c>
      <c r="V2877" s="3" t="s">
        <v>38</v>
      </c>
    </row>
    <row r="2878" spans="1:22" x14ac:dyDescent="0.3">
      <c r="A2878" s="2" t="s">
        <v>372</v>
      </c>
      <c r="B2878" s="1" t="s">
        <v>44</v>
      </c>
      <c r="C2878" s="1">
        <v>82278.262719703984</v>
      </c>
      <c r="D2878" s="1">
        <v>9941</v>
      </c>
      <c r="E2878" s="1">
        <v>2946</v>
      </c>
      <c r="F2878" s="1">
        <v>3131.666666666667</v>
      </c>
      <c r="G2878" s="1">
        <v>2952</v>
      </c>
      <c r="H2878" s="1">
        <v>2890</v>
      </c>
      <c r="I2878" s="1">
        <v>4854.3999999999996</v>
      </c>
      <c r="J2878" s="1">
        <v>1782</v>
      </c>
      <c r="K2878" s="1">
        <v>2117</v>
      </c>
      <c r="L2878" s="1">
        <v>190</v>
      </c>
      <c r="M2878" s="1">
        <v>10141.66513599435</v>
      </c>
      <c r="N2878" s="1">
        <v>30804.066666666669</v>
      </c>
      <c r="O2878" s="1">
        <v>0.1232605648291796</v>
      </c>
      <c r="P2878" s="1">
        <v>0.37438888047024488</v>
      </c>
      <c r="Q2878" s="1" t="s">
        <v>36</v>
      </c>
      <c r="R2878" s="1" t="s">
        <v>25</v>
      </c>
      <c r="S2878" s="1" t="s">
        <v>37</v>
      </c>
      <c r="T2878" s="1">
        <v>12692</v>
      </c>
      <c r="U2878" s="1">
        <v>0.50235055470057544</v>
      </c>
      <c r="V2878" s="3" t="s">
        <v>38</v>
      </c>
    </row>
    <row r="2879" spans="1:22" x14ac:dyDescent="0.3">
      <c r="A2879" s="2" t="s">
        <v>372</v>
      </c>
      <c r="B2879" s="1" t="s">
        <v>40</v>
      </c>
      <c r="C2879" s="1">
        <v>34197.605920444017</v>
      </c>
      <c r="D2879" s="1">
        <v>9941</v>
      </c>
      <c r="E2879" s="1">
        <v>3914</v>
      </c>
      <c r="F2879" s="1">
        <v>5204</v>
      </c>
      <c r="G2879" s="1">
        <v>4137</v>
      </c>
      <c r="H2879" s="1">
        <v>4623</v>
      </c>
      <c r="I2879" s="1">
        <v>4854.3999999999996</v>
      </c>
      <c r="J2879" s="1">
        <v>1807</v>
      </c>
      <c r="K2879" s="1">
        <v>2461</v>
      </c>
      <c r="L2879" s="1">
        <v>2308</v>
      </c>
      <c r="M2879" s="1">
        <v>10141.66513599435</v>
      </c>
      <c r="N2879" s="1">
        <v>39249.4</v>
      </c>
      <c r="O2879" s="1">
        <v>0.27808994645447949</v>
      </c>
      <c r="P2879" s="1">
        <v>1.0237409276244751</v>
      </c>
      <c r="Q2879" s="1" t="s">
        <v>24</v>
      </c>
      <c r="R2879" s="1" t="s">
        <v>25</v>
      </c>
      <c r="S2879" s="1" t="s">
        <v>26</v>
      </c>
      <c r="T2879" s="1">
        <v>-1002</v>
      </c>
      <c r="U2879" s="1">
        <v>-0.25386851546372252</v>
      </c>
      <c r="V2879" s="3" t="s">
        <v>27</v>
      </c>
    </row>
    <row r="2880" spans="1:22" x14ac:dyDescent="0.3">
      <c r="A2880" s="2" t="s">
        <v>373</v>
      </c>
      <c r="B2880" s="1" t="s">
        <v>23</v>
      </c>
      <c r="C2880" s="1">
        <v>34197.605920444017</v>
      </c>
      <c r="D2880" s="1">
        <v>15162</v>
      </c>
      <c r="E2880" s="1">
        <v>6940</v>
      </c>
      <c r="F2880" s="1">
        <v>3579</v>
      </c>
      <c r="G2880" s="1">
        <v>3126</v>
      </c>
      <c r="H2880" s="1">
        <v>2706</v>
      </c>
      <c r="I2880" s="1">
        <v>7854</v>
      </c>
      <c r="J2880" s="1">
        <v>3701</v>
      </c>
      <c r="K2880" s="1">
        <v>1662</v>
      </c>
      <c r="L2880" s="1">
        <v>460</v>
      </c>
      <c r="M2880" s="1">
        <v>13898.5</v>
      </c>
      <c r="N2880" s="1">
        <v>45190</v>
      </c>
      <c r="O2880" s="1">
        <v>0.27808994645447949</v>
      </c>
      <c r="P2880" s="1">
        <v>1.0237409276244751</v>
      </c>
      <c r="Q2880" s="1" t="s">
        <v>24</v>
      </c>
      <c r="R2880" s="1" t="s">
        <v>71</v>
      </c>
      <c r="S2880" s="1" t="s">
        <v>26</v>
      </c>
      <c r="T2880" s="1">
        <v>-29650</v>
      </c>
      <c r="U2880" s="1">
        <v>-0.25386851546372252</v>
      </c>
      <c r="V2880" s="3" t="s">
        <v>27</v>
      </c>
    </row>
    <row r="2881" spans="1:22" x14ac:dyDescent="0.3">
      <c r="A2881" s="2" t="s">
        <v>373</v>
      </c>
      <c r="B2881" s="1" t="s">
        <v>39</v>
      </c>
      <c r="C2881" s="1">
        <v>34197.605920444017</v>
      </c>
      <c r="D2881" s="1">
        <v>15162</v>
      </c>
      <c r="E2881" s="1">
        <v>2999</v>
      </c>
      <c r="F2881" s="1">
        <v>5904</v>
      </c>
      <c r="G2881" s="1">
        <v>1916</v>
      </c>
      <c r="H2881" s="1">
        <v>5900</v>
      </c>
      <c r="I2881" s="1">
        <v>5266.666666666667</v>
      </c>
      <c r="J2881" s="1">
        <v>815</v>
      </c>
      <c r="K2881" s="1">
        <v>4327</v>
      </c>
      <c r="L2881" s="1">
        <v>5091</v>
      </c>
      <c r="M2881" s="1">
        <v>13898.5</v>
      </c>
      <c r="N2881" s="1">
        <v>47380.666666666657</v>
      </c>
      <c r="O2881" s="1">
        <v>0.27808994645447949</v>
      </c>
      <c r="P2881" s="1">
        <v>1.0237409276244751</v>
      </c>
      <c r="Q2881" s="1" t="s">
        <v>24</v>
      </c>
      <c r="R2881" s="1" t="s">
        <v>71</v>
      </c>
      <c r="S2881" s="1" t="s">
        <v>26</v>
      </c>
      <c r="T2881" s="1">
        <v>-30153</v>
      </c>
      <c r="U2881" s="1">
        <v>-0.25386851546372252</v>
      </c>
      <c r="V2881" s="3" t="s">
        <v>27</v>
      </c>
    </row>
    <row r="2882" spans="1:22" x14ac:dyDescent="0.3">
      <c r="A2882" s="2" t="s">
        <v>373</v>
      </c>
      <c r="B2882" s="1" t="s">
        <v>28</v>
      </c>
      <c r="C2882" s="1">
        <v>34197.605920444017</v>
      </c>
      <c r="D2882" s="1">
        <v>15162</v>
      </c>
      <c r="E2882" s="1">
        <v>4230</v>
      </c>
      <c r="F2882" s="1">
        <v>4310</v>
      </c>
      <c r="G2882" s="1">
        <v>1069</v>
      </c>
      <c r="H2882" s="1">
        <v>3553</v>
      </c>
      <c r="I2882" s="1">
        <v>5437</v>
      </c>
      <c r="J2882" s="1">
        <v>3515</v>
      </c>
      <c r="K2882" s="1">
        <v>1848</v>
      </c>
      <c r="L2882" s="1">
        <v>4848</v>
      </c>
      <c r="M2882" s="1">
        <v>13898.5</v>
      </c>
      <c r="N2882" s="1">
        <v>43972</v>
      </c>
      <c r="O2882" s="1">
        <v>0.27808994645447949</v>
      </c>
      <c r="P2882" s="1">
        <v>1.0237409276244751</v>
      </c>
      <c r="Q2882" s="1" t="s">
        <v>24</v>
      </c>
      <c r="R2882" s="1" t="s">
        <v>71</v>
      </c>
      <c r="S2882" s="1" t="s">
        <v>26</v>
      </c>
      <c r="T2882" s="1">
        <v>-32011</v>
      </c>
      <c r="U2882" s="1">
        <v>-0.25386851546372252</v>
      </c>
      <c r="V2882" s="3" t="s">
        <v>27</v>
      </c>
    </row>
    <row r="2883" spans="1:22" x14ac:dyDescent="0.3">
      <c r="A2883" s="2" t="s">
        <v>373</v>
      </c>
      <c r="B2883" s="1" t="s">
        <v>29</v>
      </c>
      <c r="C2883" s="1">
        <v>34197.605920444017</v>
      </c>
      <c r="D2883" s="1">
        <v>15162</v>
      </c>
      <c r="E2883" s="1">
        <v>8224</v>
      </c>
      <c r="F2883" s="1">
        <v>2840</v>
      </c>
      <c r="G2883" s="1">
        <v>4155</v>
      </c>
      <c r="H2883" s="1">
        <v>2688</v>
      </c>
      <c r="I2883" s="1">
        <v>4179</v>
      </c>
      <c r="J2883" s="1">
        <v>4327</v>
      </c>
      <c r="K2883" s="1">
        <v>3303.666666666667</v>
      </c>
      <c r="L2883" s="1">
        <v>4472</v>
      </c>
      <c r="M2883" s="1">
        <v>13898.5</v>
      </c>
      <c r="N2883" s="1">
        <v>49350.666666666657</v>
      </c>
      <c r="O2883" s="1">
        <v>0.27808994645447949</v>
      </c>
      <c r="P2883" s="1">
        <v>1.0237409276244751</v>
      </c>
      <c r="Q2883" s="1" t="s">
        <v>24</v>
      </c>
      <c r="R2883" s="1" t="s">
        <v>71</v>
      </c>
      <c r="S2883" s="1" t="s">
        <v>26</v>
      </c>
      <c r="T2883" s="1">
        <v>-34086</v>
      </c>
      <c r="U2883" s="1">
        <v>-0.25386851546372252</v>
      </c>
      <c r="V2883" s="3" t="s">
        <v>27</v>
      </c>
    </row>
    <row r="2884" spans="1:22" x14ac:dyDescent="0.3">
      <c r="A2884" s="2" t="s">
        <v>373</v>
      </c>
      <c r="B2884" s="1" t="s">
        <v>30</v>
      </c>
      <c r="C2884" s="1">
        <v>34197.605920444017</v>
      </c>
      <c r="D2884" s="1">
        <v>15162</v>
      </c>
      <c r="E2884" s="1">
        <v>6125</v>
      </c>
      <c r="F2884" s="1">
        <v>3579</v>
      </c>
      <c r="G2884" s="1">
        <v>2987</v>
      </c>
      <c r="H2884" s="1">
        <v>2687</v>
      </c>
      <c r="I2884" s="1">
        <v>5266.666666666667</v>
      </c>
      <c r="J2884" s="1">
        <v>1986</v>
      </c>
      <c r="K2884" s="1">
        <v>3303.666666666667</v>
      </c>
      <c r="L2884" s="1">
        <v>2669</v>
      </c>
      <c r="M2884" s="1">
        <v>13898.5</v>
      </c>
      <c r="N2884" s="1">
        <v>43765.333333333328</v>
      </c>
      <c r="O2884" s="1">
        <v>0.27808994645447949</v>
      </c>
      <c r="P2884" s="1">
        <v>1.0237409276244751</v>
      </c>
      <c r="Q2884" s="1" t="s">
        <v>24</v>
      </c>
      <c r="R2884" s="1" t="s">
        <v>71</v>
      </c>
      <c r="S2884" s="1" t="s">
        <v>26</v>
      </c>
      <c r="T2884" s="1">
        <v>-19655</v>
      </c>
      <c r="U2884" s="1">
        <v>-0.25386851546372252</v>
      </c>
      <c r="V2884" s="3" t="s">
        <v>27</v>
      </c>
    </row>
    <row r="2885" spans="1:22" x14ac:dyDescent="0.3">
      <c r="A2885" s="2" t="s">
        <v>373</v>
      </c>
      <c r="B2885" s="1" t="s">
        <v>31</v>
      </c>
      <c r="C2885" s="1">
        <v>34197.605920444017</v>
      </c>
      <c r="D2885" s="1">
        <v>15162</v>
      </c>
      <c r="E2885" s="1">
        <v>3979</v>
      </c>
      <c r="F2885" s="1">
        <v>1262</v>
      </c>
      <c r="G2885" s="1">
        <v>4478</v>
      </c>
      <c r="H2885" s="1">
        <v>2714</v>
      </c>
      <c r="I2885" s="1">
        <v>5266.666666666667</v>
      </c>
      <c r="J2885" s="1">
        <v>5290</v>
      </c>
      <c r="K2885" s="1">
        <v>3865</v>
      </c>
      <c r="L2885" s="1">
        <v>5751</v>
      </c>
      <c r="M2885" s="1">
        <v>13898.5</v>
      </c>
      <c r="N2885" s="1">
        <v>47767.666666666657</v>
      </c>
      <c r="O2885" s="1">
        <v>0.27808994645447949</v>
      </c>
      <c r="P2885" s="1">
        <v>1.0237409276244751</v>
      </c>
      <c r="Q2885" s="1" t="s">
        <v>24</v>
      </c>
      <c r="R2885" s="1" t="s">
        <v>71</v>
      </c>
      <c r="S2885" s="1" t="s">
        <v>26</v>
      </c>
      <c r="T2885" s="1">
        <v>-30540</v>
      </c>
      <c r="U2885" s="1">
        <v>-0.25386851546372252</v>
      </c>
      <c r="V2885" s="3" t="s">
        <v>27</v>
      </c>
    </row>
    <row r="2886" spans="1:22" x14ac:dyDescent="0.3">
      <c r="A2886" s="2" t="s">
        <v>373</v>
      </c>
      <c r="B2886" s="1" t="s">
        <v>32</v>
      </c>
      <c r="C2886" s="1">
        <v>34197.605920444017</v>
      </c>
      <c r="D2886" s="1">
        <v>15162</v>
      </c>
      <c r="E2886" s="1">
        <v>5242</v>
      </c>
      <c r="F2886" s="1">
        <v>3579</v>
      </c>
      <c r="G2886" s="1">
        <v>2365</v>
      </c>
      <c r="H2886" s="1">
        <v>2697</v>
      </c>
      <c r="I2886" s="1">
        <v>5266.666666666667</v>
      </c>
      <c r="J2886" s="1">
        <v>4477</v>
      </c>
      <c r="K2886" s="1">
        <v>3867</v>
      </c>
      <c r="L2886" s="1">
        <v>1389</v>
      </c>
      <c r="M2886" s="1">
        <v>13898.5</v>
      </c>
      <c r="N2886" s="1">
        <v>44044.666666666657</v>
      </c>
      <c r="O2886" s="1">
        <v>0.27808994645447949</v>
      </c>
      <c r="P2886" s="1">
        <v>1.0237409276244751</v>
      </c>
      <c r="Q2886" s="1" t="s">
        <v>24</v>
      </c>
      <c r="R2886" s="1" t="s">
        <v>71</v>
      </c>
      <c r="S2886" s="1" t="s">
        <v>26</v>
      </c>
      <c r="T2886" s="1">
        <v>-23238</v>
      </c>
      <c r="U2886" s="1">
        <v>-0.25386851546372252</v>
      </c>
      <c r="V2886" s="3" t="s">
        <v>27</v>
      </c>
    </row>
    <row r="2887" spans="1:22" x14ac:dyDescent="0.3">
      <c r="A2887" s="2" t="s">
        <v>373</v>
      </c>
      <c r="B2887" s="1" t="s">
        <v>33</v>
      </c>
      <c r="C2887" s="1">
        <v>34197.605920444017</v>
      </c>
      <c r="D2887" s="1">
        <v>15162</v>
      </c>
      <c r="E2887" s="1">
        <v>7853</v>
      </c>
      <c r="F2887" s="1">
        <v>3579</v>
      </c>
      <c r="G2887" s="1">
        <v>3953</v>
      </c>
      <c r="H2887" s="1">
        <v>3037</v>
      </c>
      <c r="I2887" s="1">
        <v>5940</v>
      </c>
      <c r="J2887" s="1">
        <v>3444.428571428572</v>
      </c>
      <c r="K2887" s="1">
        <v>3303.666666666667</v>
      </c>
      <c r="L2887" s="1">
        <v>5913</v>
      </c>
      <c r="M2887" s="1">
        <v>13898.5</v>
      </c>
      <c r="N2887" s="1">
        <v>52185.095238095237</v>
      </c>
      <c r="O2887" s="1">
        <v>0.27808994645447949</v>
      </c>
      <c r="P2887" s="1">
        <v>1.0237409276244751</v>
      </c>
      <c r="Q2887" s="1" t="s">
        <v>24</v>
      </c>
      <c r="R2887" s="1" t="s">
        <v>71</v>
      </c>
      <c r="S2887" s="1" t="s">
        <v>26</v>
      </c>
      <c r="T2887" s="1">
        <v>-32049</v>
      </c>
      <c r="U2887" s="1">
        <v>-0.25386851546372252</v>
      </c>
      <c r="V2887" s="3" t="s">
        <v>27</v>
      </c>
    </row>
    <row r="2888" spans="1:22" x14ac:dyDescent="0.3">
      <c r="A2888" s="2" t="s">
        <v>373</v>
      </c>
      <c r="B2888" s="1" t="s">
        <v>44</v>
      </c>
      <c r="C2888" s="1">
        <v>34197.605920444017</v>
      </c>
      <c r="D2888" s="1">
        <v>15162</v>
      </c>
      <c r="E2888" s="1">
        <v>4863</v>
      </c>
      <c r="F2888" s="1">
        <v>3579</v>
      </c>
      <c r="G2888" s="1">
        <v>1727</v>
      </c>
      <c r="H2888" s="1">
        <v>3912</v>
      </c>
      <c r="I2888" s="1">
        <v>2899</v>
      </c>
      <c r="J2888" s="1">
        <v>3444.428571428572</v>
      </c>
      <c r="K2888" s="1">
        <v>3303.666666666667</v>
      </c>
      <c r="L2888" s="1">
        <v>4586</v>
      </c>
      <c r="M2888" s="1">
        <v>13898.5</v>
      </c>
      <c r="N2888" s="1">
        <v>43476.095238095237</v>
      </c>
      <c r="O2888" s="1">
        <v>0.27808994645447949</v>
      </c>
      <c r="P2888" s="1">
        <v>1.0237409276244751</v>
      </c>
      <c r="Q2888" s="1" t="s">
        <v>24</v>
      </c>
      <c r="R2888" s="1" t="s">
        <v>71</v>
      </c>
      <c r="S2888" s="1" t="s">
        <v>26</v>
      </c>
      <c r="T2888" s="1">
        <v>-23944</v>
      </c>
      <c r="U2888" s="1">
        <v>-0.25386851546372252</v>
      </c>
      <c r="V2888" s="3" t="s">
        <v>27</v>
      </c>
    </row>
    <row r="2889" spans="1:22" x14ac:dyDescent="0.3">
      <c r="A2889" s="2" t="s">
        <v>373</v>
      </c>
      <c r="B2889" s="1" t="s">
        <v>40</v>
      </c>
      <c r="C2889" s="1">
        <v>34197.605920444017</v>
      </c>
      <c r="D2889" s="1">
        <v>15162</v>
      </c>
      <c r="E2889" s="1">
        <v>3045</v>
      </c>
      <c r="F2889" s="1">
        <v>3579</v>
      </c>
      <c r="G2889" s="1">
        <v>2073</v>
      </c>
      <c r="H2889" s="1">
        <v>2444</v>
      </c>
      <c r="I2889" s="1">
        <v>5291</v>
      </c>
      <c r="J2889" s="1">
        <v>3444.428571428572</v>
      </c>
      <c r="K2889" s="1">
        <v>4253</v>
      </c>
      <c r="L2889" s="1">
        <v>4586</v>
      </c>
      <c r="M2889" s="1">
        <v>13898.5</v>
      </c>
      <c r="N2889" s="1">
        <v>43877.428571428572</v>
      </c>
      <c r="O2889" s="1">
        <v>0.27808994645447949</v>
      </c>
      <c r="P2889" s="1">
        <v>1.0237409276244751</v>
      </c>
      <c r="Q2889" s="1" t="s">
        <v>24</v>
      </c>
      <c r="R2889" s="1" t="s">
        <v>71</v>
      </c>
      <c r="S2889" s="1" t="s">
        <v>26</v>
      </c>
      <c r="T2889" s="1">
        <v>-29889</v>
      </c>
      <c r="U2889" s="1">
        <v>-0.25386851546372252</v>
      </c>
      <c r="V2889" s="3" t="s">
        <v>27</v>
      </c>
    </row>
    <row r="2890" spans="1:22" x14ac:dyDescent="0.3">
      <c r="A2890" s="2" t="s">
        <v>374</v>
      </c>
      <c r="B2890" s="1" t="s">
        <v>23</v>
      </c>
      <c r="C2890" s="1">
        <v>34197.605920444017</v>
      </c>
      <c r="D2890" s="1">
        <v>12404</v>
      </c>
      <c r="E2890" s="1">
        <v>5752</v>
      </c>
      <c r="F2890" s="1">
        <v>2811</v>
      </c>
      <c r="G2890" s="1">
        <v>4180</v>
      </c>
      <c r="H2890" s="1">
        <v>3444</v>
      </c>
      <c r="I2890" s="1">
        <v>2822.333333333333</v>
      </c>
      <c r="J2890" s="1">
        <v>2508</v>
      </c>
      <c r="K2890" s="1">
        <v>2246</v>
      </c>
      <c r="L2890" s="1">
        <v>1652</v>
      </c>
      <c r="M2890" s="1">
        <v>10141.66513599435</v>
      </c>
      <c r="N2890" s="1">
        <v>37819.333333333328</v>
      </c>
      <c r="O2890" s="1">
        <v>0.27808994645447949</v>
      </c>
      <c r="P2890" s="1">
        <v>1.0237409276244751</v>
      </c>
      <c r="Q2890" s="1" t="s">
        <v>24</v>
      </c>
      <c r="R2890" s="1" t="s">
        <v>25</v>
      </c>
      <c r="S2890" s="1" t="s">
        <v>26</v>
      </c>
      <c r="T2890" s="1">
        <v>-6417</v>
      </c>
      <c r="U2890" s="1">
        <v>-0.25386851546372252</v>
      </c>
      <c r="V2890" s="3" t="s">
        <v>27</v>
      </c>
    </row>
    <row r="2891" spans="1:22" x14ac:dyDescent="0.3">
      <c r="A2891" s="2" t="s">
        <v>374</v>
      </c>
      <c r="B2891" s="1" t="s">
        <v>39</v>
      </c>
      <c r="C2891" s="1">
        <v>34197.605920444017</v>
      </c>
      <c r="D2891" s="1">
        <v>12404</v>
      </c>
      <c r="E2891" s="1">
        <v>6825</v>
      </c>
      <c r="F2891" s="1">
        <v>4676</v>
      </c>
      <c r="G2891" s="1">
        <v>2520</v>
      </c>
      <c r="H2891" s="1">
        <v>1928</v>
      </c>
      <c r="I2891" s="1">
        <v>2822.333333333333</v>
      </c>
      <c r="J2891" s="1">
        <v>2252</v>
      </c>
      <c r="K2891" s="1">
        <v>2246</v>
      </c>
      <c r="L2891" s="1">
        <v>2639</v>
      </c>
      <c r="M2891" s="1">
        <v>10141.66513599435</v>
      </c>
      <c r="N2891" s="1">
        <v>38312.333333333328</v>
      </c>
      <c r="O2891" s="1">
        <v>0.27808994645447949</v>
      </c>
      <c r="P2891" s="1">
        <v>1.0237409276244751</v>
      </c>
      <c r="Q2891" s="1" t="s">
        <v>24</v>
      </c>
      <c r="R2891" s="1" t="s">
        <v>25</v>
      </c>
      <c r="S2891" s="1" t="s">
        <v>26</v>
      </c>
      <c r="T2891" s="1">
        <v>-6910</v>
      </c>
      <c r="U2891" s="1">
        <v>-0.25386851546372252</v>
      </c>
      <c r="V2891" s="3" t="s">
        <v>27</v>
      </c>
    </row>
    <row r="2892" spans="1:22" x14ac:dyDescent="0.3">
      <c r="A2892" s="2" t="s">
        <v>374</v>
      </c>
      <c r="B2892" s="1" t="s">
        <v>28</v>
      </c>
      <c r="C2892" s="1">
        <v>34197.605920444017</v>
      </c>
      <c r="D2892" s="1">
        <v>12404</v>
      </c>
      <c r="E2892" s="1">
        <v>5036</v>
      </c>
      <c r="F2892" s="1">
        <v>3944.4</v>
      </c>
      <c r="G2892" s="1">
        <v>3117</v>
      </c>
      <c r="H2892" s="1">
        <v>1823</v>
      </c>
      <c r="I2892" s="1">
        <v>2822.333333333333</v>
      </c>
      <c r="J2892" s="1">
        <v>4799</v>
      </c>
      <c r="K2892" s="1">
        <v>1632</v>
      </c>
      <c r="L2892" s="1">
        <v>3230</v>
      </c>
      <c r="M2892" s="1">
        <v>10141.66513599435</v>
      </c>
      <c r="N2892" s="1">
        <v>38807.733333333337</v>
      </c>
      <c r="O2892" s="1">
        <v>0.27808994645447949</v>
      </c>
      <c r="P2892" s="1">
        <v>1.0237409276244751</v>
      </c>
      <c r="Q2892" s="1" t="s">
        <v>24</v>
      </c>
      <c r="R2892" s="1" t="s">
        <v>25</v>
      </c>
      <c r="S2892" s="1" t="s">
        <v>26</v>
      </c>
      <c r="T2892" s="1">
        <v>-5707</v>
      </c>
      <c r="U2892" s="1">
        <v>-0.25386851546372252</v>
      </c>
      <c r="V2892" s="3" t="s">
        <v>27</v>
      </c>
    </row>
    <row r="2893" spans="1:22" x14ac:dyDescent="0.3">
      <c r="A2893" s="2" t="s">
        <v>374</v>
      </c>
      <c r="B2893" s="1" t="s">
        <v>29</v>
      </c>
      <c r="C2893" s="1">
        <v>34197.605920444017</v>
      </c>
      <c r="D2893" s="1">
        <v>12404</v>
      </c>
      <c r="E2893" s="1">
        <v>4325</v>
      </c>
      <c r="F2893" s="1">
        <v>5554</v>
      </c>
      <c r="G2893" s="1">
        <v>1258</v>
      </c>
      <c r="H2893" s="1">
        <v>2018</v>
      </c>
      <c r="I2893" s="1">
        <v>2822.333333333333</v>
      </c>
      <c r="J2893" s="1">
        <v>2537</v>
      </c>
      <c r="K2893" s="1">
        <v>2606</v>
      </c>
      <c r="L2893" s="1">
        <v>4970</v>
      </c>
      <c r="M2893" s="1">
        <v>10141.66513599435</v>
      </c>
      <c r="N2893" s="1">
        <v>38494.333333333328</v>
      </c>
      <c r="O2893" s="1">
        <v>0.27808994645447949</v>
      </c>
      <c r="P2893" s="1">
        <v>1.0237409276244751</v>
      </c>
      <c r="Q2893" s="1" t="s">
        <v>24</v>
      </c>
      <c r="R2893" s="1" t="s">
        <v>25</v>
      </c>
      <c r="S2893" s="1" t="s">
        <v>26</v>
      </c>
      <c r="T2893" s="1">
        <v>-9338</v>
      </c>
      <c r="U2893" s="1">
        <v>-0.25386851546372252</v>
      </c>
      <c r="V2893" s="3" t="s">
        <v>27</v>
      </c>
    </row>
    <row r="2894" spans="1:22" x14ac:dyDescent="0.3">
      <c r="A2894" s="2" t="s">
        <v>374</v>
      </c>
      <c r="B2894" s="1" t="s">
        <v>30</v>
      </c>
      <c r="C2894" s="1">
        <v>34197.605920444017</v>
      </c>
      <c r="D2894" s="1">
        <v>12404</v>
      </c>
      <c r="E2894" s="1">
        <v>8328</v>
      </c>
      <c r="F2894" s="1">
        <v>2857</v>
      </c>
      <c r="G2894" s="1">
        <v>4850</v>
      </c>
      <c r="H2894" s="1">
        <v>2892</v>
      </c>
      <c r="I2894" s="1">
        <v>2364</v>
      </c>
      <c r="J2894" s="1">
        <v>4560</v>
      </c>
      <c r="K2894" s="1">
        <v>4534</v>
      </c>
      <c r="L2894" s="1">
        <v>1378</v>
      </c>
      <c r="M2894" s="1">
        <v>10141.66513599435</v>
      </c>
      <c r="N2894" s="1">
        <v>44167</v>
      </c>
      <c r="O2894" s="1">
        <v>0.27808994645447949</v>
      </c>
      <c r="P2894" s="1">
        <v>1.0237409276244751</v>
      </c>
      <c r="Q2894" s="1" t="s">
        <v>24</v>
      </c>
      <c r="R2894" s="1" t="s">
        <v>25</v>
      </c>
      <c r="S2894" s="1" t="s">
        <v>26</v>
      </c>
      <c r="T2894" s="1">
        <v>-17833</v>
      </c>
      <c r="U2894" s="1">
        <v>-0.25386851546372252</v>
      </c>
      <c r="V2894" s="3" t="s">
        <v>27</v>
      </c>
    </row>
    <row r="2895" spans="1:22" x14ac:dyDescent="0.3">
      <c r="A2895" s="2" t="s">
        <v>374</v>
      </c>
      <c r="B2895" s="1" t="s">
        <v>31</v>
      </c>
      <c r="C2895" s="1">
        <v>34197.605920444017</v>
      </c>
      <c r="D2895" s="1">
        <v>12404</v>
      </c>
      <c r="E2895" s="1">
        <v>7306</v>
      </c>
      <c r="F2895" s="1">
        <v>3944.4</v>
      </c>
      <c r="G2895" s="1">
        <v>1738</v>
      </c>
      <c r="H2895" s="1">
        <v>1298</v>
      </c>
      <c r="I2895" s="1">
        <v>550</v>
      </c>
      <c r="J2895" s="1">
        <v>5308</v>
      </c>
      <c r="K2895" s="1">
        <v>2246</v>
      </c>
      <c r="L2895" s="1">
        <v>2513</v>
      </c>
      <c r="M2895" s="1">
        <v>10141.66513599435</v>
      </c>
      <c r="N2895" s="1">
        <v>37307.4</v>
      </c>
      <c r="O2895" s="1">
        <v>0.27808994645447949</v>
      </c>
      <c r="P2895" s="1">
        <v>1.0237409276244751</v>
      </c>
      <c r="Q2895" s="1" t="s">
        <v>24</v>
      </c>
      <c r="R2895" s="1" t="s">
        <v>25</v>
      </c>
      <c r="S2895" s="1" t="s">
        <v>26</v>
      </c>
      <c r="T2895" s="1">
        <v>-4783</v>
      </c>
      <c r="U2895" s="1">
        <v>-0.25386851546372252</v>
      </c>
      <c r="V2895" s="3" t="s">
        <v>27</v>
      </c>
    </row>
    <row r="2896" spans="1:22" x14ac:dyDescent="0.3">
      <c r="A2896" s="2" t="s">
        <v>374</v>
      </c>
      <c r="B2896" s="1" t="s">
        <v>32</v>
      </c>
      <c r="C2896" s="1">
        <v>34197.605920444017</v>
      </c>
      <c r="D2896" s="1">
        <v>12404</v>
      </c>
      <c r="E2896" s="1">
        <v>2720</v>
      </c>
      <c r="F2896" s="1">
        <v>3944.4</v>
      </c>
      <c r="G2896" s="1">
        <v>2780</v>
      </c>
      <c r="H2896" s="1">
        <v>1728</v>
      </c>
      <c r="I2896" s="1">
        <v>2822.333333333333</v>
      </c>
      <c r="J2896" s="1">
        <v>4317</v>
      </c>
      <c r="K2896" s="1">
        <v>2475</v>
      </c>
      <c r="L2896" s="1">
        <v>717</v>
      </c>
      <c r="M2896" s="1">
        <v>10141.66513599435</v>
      </c>
      <c r="N2896" s="1">
        <v>33907.733333333337</v>
      </c>
      <c r="O2896" s="1">
        <v>0.27808994645447949</v>
      </c>
      <c r="P2896" s="1">
        <v>1.0237409276244751</v>
      </c>
      <c r="Q2896" s="1" t="s">
        <v>24</v>
      </c>
      <c r="R2896" s="1" t="s">
        <v>25</v>
      </c>
      <c r="S2896" s="1" t="s">
        <v>26</v>
      </c>
      <c r="T2896" s="1">
        <v>-807</v>
      </c>
      <c r="U2896" s="1">
        <v>-0.25386851546372252</v>
      </c>
      <c r="V2896" s="3" t="s">
        <v>27</v>
      </c>
    </row>
    <row r="2897" spans="1:22" x14ac:dyDescent="0.3">
      <c r="A2897" s="2" t="s">
        <v>374</v>
      </c>
      <c r="B2897" s="1" t="s">
        <v>33</v>
      </c>
      <c r="C2897" s="1">
        <v>34197.605920444017</v>
      </c>
      <c r="D2897" s="1">
        <v>12404</v>
      </c>
      <c r="E2897" s="1">
        <v>2616</v>
      </c>
      <c r="F2897" s="1">
        <v>3824</v>
      </c>
      <c r="G2897" s="1">
        <v>3149</v>
      </c>
      <c r="H2897" s="1">
        <v>2881</v>
      </c>
      <c r="I2897" s="1">
        <v>5553</v>
      </c>
      <c r="J2897" s="1">
        <v>2357</v>
      </c>
      <c r="K2897" s="1">
        <v>771</v>
      </c>
      <c r="L2897" s="1">
        <v>2423</v>
      </c>
      <c r="M2897" s="1">
        <v>10141.66513599435</v>
      </c>
      <c r="N2897" s="1">
        <v>35978</v>
      </c>
      <c r="O2897" s="1">
        <v>0.27808994645447949</v>
      </c>
      <c r="P2897" s="1">
        <v>1.0237409276244751</v>
      </c>
      <c r="Q2897" s="1" t="s">
        <v>24</v>
      </c>
      <c r="R2897" s="1" t="s">
        <v>25</v>
      </c>
      <c r="S2897" s="1" t="s">
        <v>26</v>
      </c>
      <c r="T2897" s="1">
        <v>-9644</v>
      </c>
      <c r="U2897" s="1">
        <v>-0.25386851546372252</v>
      </c>
      <c r="V2897" s="3" t="s">
        <v>27</v>
      </c>
    </row>
    <row r="2898" spans="1:22" x14ac:dyDescent="0.3">
      <c r="A2898" s="2" t="s">
        <v>374</v>
      </c>
      <c r="B2898" s="1" t="s">
        <v>40</v>
      </c>
      <c r="C2898" s="1">
        <v>34197.605920444017</v>
      </c>
      <c r="D2898" s="1">
        <v>12404</v>
      </c>
      <c r="E2898" s="1">
        <v>3202</v>
      </c>
      <c r="F2898" s="1">
        <v>3944.4</v>
      </c>
      <c r="G2898" s="1">
        <v>4630</v>
      </c>
      <c r="H2898" s="1">
        <v>5211</v>
      </c>
      <c r="I2898" s="1">
        <v>2822.333333333333</v>
      </c>
      <c r="J2898" s="1">
        <v>5323</v>
      </c>
      <c r="K2898" s="1">
        <v>1458</v>
      </c>
      <c r="L2898" s="1">
        <v>4066</v>
      </c>
      <c r="M2898" s="1">
        <v>10141.66513599435</v>
      </c>
      <c r="N2898" s="1">
        <v>43060.733333333337</v>
      </c>
      <c r="O2898" s="1">
        <v>0.27808994645447949</v>
      </c>
      <c r="P2898" s="1">
        <v>1.0237409276244751</v>
      </c>
      <c r="Q2898" s="1" t="s">
        <v>24</v>
      </c>
      <c r="R2898" s="1" t="s">
        <v>25</v>
      </c>
      <c r="S2898" s="1" t="s">
        <v>26</v>
      </c>
      <c r="T2898" s="1">
        <v>-9960</v>
      </c>
      <c r="U2898" s="1">
        <v>-0.25386851546372252</v>
      </c>
      <c r="V2898" s="3" t="s">
        <v>27</v>
      </c>
    </row>
    <row r="2899" spans="1:22" x14ac:dyDescent="0.3">
      <c r="A2899" s="2" t="s">
        <v>375</v>
      </c>
      <c r="B2899" s="1" t="s">
        <v>23</v>
      </c>
      <c r="C2899" s="1">
        <v>82278.262719703984</v>
      </c>
      <c r="D2899" s="1">
        <v>8266</v>
      </c>
      <c r="E2899" s="1">
        <v>2691</v>
      </c>
      <c r="F2899" s="1">
        <v>5598</v>
      </c>
      <c r="G2899" s="1">
        <v>3081</v>
      </c>
      <c r="H2899" s="1">
        <v>6996</v>
      </c>
      <c r="I2899" s="1">
        <v>7384</v>
      </c>
      <c r="J2899" s="1">
        <v>4701</v>
      </c>
      <c r="K2899" s="1">
        <v>1654</v>
      </c>
      <c r="L2899" s="1">
        <v>4875</v>
      </c>
      <c r="M2899" s="1">
        <v>6430.5</v>
      </c>
      <c r="N2899" s="1">
        <v>45246</v>
      </c>
      <c r="O2899" s="1">
        <v>6.1571547970795878E-2</v>
      </c>
      <c r="P2899" s="1">
        <v>0.5499143820542105</v>
      </c>
      <c r="Q2899" s="1" t="s">
        <v>36</v>
      </c>
      <c r="R2899" s="1" t="s">
        <v>25</v>
      </c>
      <c r="S2899" s="1" t="s">
        <v>37</v>
      </c>
      <c r="T2899" s="1">
        <v>11753.8163507109</v>
      </c>
      <c r="U2899" s="1">
        <v>0.38851406997499371</v>
      </c>
      <c r="V2899" s="3" t="s">
        <v>38</v>
      </c>
    </row>
    <row r="2900" spans="1:22" x14ac:dyDescent="0.3">
      <c r="A2900" s="2" t="s">
        <v>375</v>
      </c>
      <c r="B2900" s="1" t="s">
        <v>39</v>
      </c>
      <c r="C2900" s="1">
        <v>82278.262719703984</v>
      </c>
      <c r="D2900" s="1">
        <v>8266</v>
      </c>
      <c r="E2900" s="1">
        <v>3538</v>
      </c>
      <c r="F2900" s="1">
        <v>3019</v>
      </c>
      <c r="G2900" s="1">
        <v>1340</v>
      </c>
      <c r="H2900" s="1">
        <v>1163</v>
      </c>
      <c r="I2900" s="1">
        <v>5431.25</v>
      </c>
      <c r="J2900" s="1">
        <v>1734</v>
      </c>
      <c r="K2900" s="1">
        <v>1654</v>
      </c>
      <c r="L2900" s="1">
        <v>357</v>
      </c>
      <c r="M2900" s="1">
        <v>6430.5</v>
      </c>
      <c r="N2900" s="1">
        <v>26502.25</v>
      </c>
      <c r="O2900" s="1">
        <v>6.1571547970795878E-2</v>
      </c>
      <c r="P2900" s="1">
        <v>0.32210512380754541</v>
      </c>
      <c r="Q2900" s="1" t="s">
        <v>36</v>
      </c>
      <c r="R2900" s="1" t="s">
        <v>25</v>
      </c>
      <c r="S2900" s="1" t="s">
        <v>37</v>
      </c>
      <c r="T2900" s="1">
        <v>11753.8163507109</v>
      </c>
      <c r="U2900" s="1">
        <v>0.6163233282216587</v>
      </c>
      <c r="V2900" s="3" t="s">
        <v>46</v>
      </c>
    </row>
    <row r="2901" spans="1:22" x14ac:dyDescent="0.3">
      <c r="A2901" s="2" t="s">
        <v>375</v>
      </c>
      <c r="B2901" s="1" t="s">
        <v>28</v>
      </c>
      <c r="C2901" s="1">
        <v>82278.262719703984</v>
      </c>
      <c r="D2901" s="1">
        <v>8266</v>
      </c>
      <c r="E2901" s="1">
        <v>7539</v>
      </c>
      <c r="F2901" s="1">
        <v>3563.8</v>
      </c>
      <c r="G2901" s="1">
        <v>1803</v>
      </c>
      <c r="H2901" s="1">
        <v>6094</v>
      </c>
      <c r="I2901" s="1">
        <v>1158</v>
      </c>
      <c r="J2901" s="1">
        <v>1325</v>
      </c>
      <c r="K2901" s="1">
        <v>644</v>
      </c>
      <c r="L2901" s="1">
        <v>5281</v>
      </c>
      <c r="M2901" s="1">
        <v>6430.5</v>
      </c>
      <c r="N2901" s="1">
        <v>35673.800000000003</v>
      </c>
      <c r="O2901" s="1">
        <v>6.1571547970795878E-2</v>
      </c>
      <c r="P2901" s="1">
        <v>0.43357502724054048</v>
      </c>
      <c r="Q2901" s="1" t="s">
        <v>36</v>
      </c>
      <c r="R2901" s="1" t="s">
        <v>25</v>
      </c>
      <c r="S2901" s="1" t="s">
        <v>37</v>
      </c>
      <c r="T2901" s="1">
        <v>11753.8163507109</v>
      </c>
      <c r="U2901" s="1">
        <v>0.50485342478866357</v>
      </c>
      <c r="V2901" s="3" t="s">
        <v>46</v>
      </c>
    </row>
    <row r="2902" spans="1:22" x14ac:dyDescent="0.3">
      <c r="A2902" s="2" t="s">
        <v>375</v>
      </c>
      <c r="B2902" s="1" t="s">
        <v>29</v>
      </c>
      <c r="C2902" s="1">
        <v>82278.262719703984</v>
      </c>
      <c r="D2902" s="1">
        <v>8266</v>
      </c>
      <c r="E2902" s="1">
        <v>3156</v>
      </c>
      <c r="F2902" s="1">
        <v>3983</v>
      </c>
      <c r="G2902" s="1">
        <v>1641</v>
      </c>
      <c r="H2902" s="1">
        <v>4327</v>
      </c>
      <c r="I2902" s="1">
        <v>5431.25</v>
      </c>
      <c r="J2902" s="1">
        <v>2801</v>
      </c>
      <c r="K2902" s="1">
        <v>1451</v>
      </c>
      <c r="L2902" s="1">
        <v>5872</v>
      </c>
      <c r="M2902" s="1">
        <v>6430.5</v>
      </c>
      <c r="N2902" s="1">
        <v>36928.25</v>
      </c>
      <c r="O2902" s="1">
        <v>6.1571547970795878E-2</v>
      </c>
      <c r="P2902" s="1">
        <v>0.44882145999852802</v>
      </c>
      <c r="Q2902" s="1" t="s">
        <v>36</v>
      </c>
      <c r="R2902" s="1" t="s">
        <v>25</v>
      </c>
      <c r="S2902" s="1" t="s">
        <v>37</v>
      </c>
      <c r="T2902" s="1">
        <v>11753.8163507109</v>
      </c>
      <c r="U2902" s="1">
        <v>0.48960699203067609</v>
      </c>
      <c r="V2902" s="3" t="s">
        <v>46</v>
      </c>
    </row>
    <row r="2903" spans="1:22" x14ac:dyDescent="0.3">
      <c r="A2903" s="2" t="s">
        <v>375</v>
      </c>
      <c r="B2903" s="1" t="s">
        <v>30</v>
      </c>
      <c r="C2903" s="1">
        <v>82278.262719703984</v>
      </c>
      <c r="D2903" s="1">
        <v>8266</v>
      </c>
      <c r="E2903" s="1">
        <v>3081</v>
      </c>
      <c r="F2903" s="1">
        <v>3563.8</v>
      </c>
      <c r="G2903" s="1">
        <v>2442</v>
      </c>
      <c r="H2903" s="1">
        <v>6740</v>
      </c>
      <c r="I2903" s="1">
        <v>7774</v>
      </c>
      <c r="J2903" s="1">
        <v>2802</v>
      </c>
      <c r="K2903" s="1">
        <v>1360</v>
      </c>
      <c r="L2903" s="1">
        <v>314</v>
      </c>
      <c r="M2903" s="1">
        <v>6430.5</v>
      </c>
      <c r="N2903" s="1">
        <v>36342.800000000003</v>
      </c>
      <c r="O2903" s="1">
        <v>6.1571547970795878E-2</v>
      </c>
      <c r="P2903" s="1">
        <v>0.44170597188966448</v>
      </c>
      <c r="Q2903" s="1" t="s">
        <v>36</v>
      </c>
      <c r="R2903" s="1" t="s">
        <v>25</v>
      </c>
      <c r="S2903" s="1" t="s">
        <v>37</v>
      </c>
      <c r="T2903" s="1">
        <v>11753.8163507109</v>
      </c>
      <c r="U2903" s="1">
        <v>0.49672248013953962</v>
      </c>
      <c r="V2903" s="3" t="s">
        <v>46</v>
      </c>
    </row>
    <row r="2904" spans="1:22" x14ac:dyDescent="0.3">
      <c r="A2904" s="2" t="s">
        <v>375</v>
      </c>
      <c r="B2904" s="1" t="s">
        <v>31</v>
      </c>
      <c r="C2904" s="1">
        <v>82278.262719703984</v>
      </c>
      <c r="D2904" s="1">
        <v>8266</v>
      </c>
      <c r="E2904" s="1">
        <v>3139</v>
      </c>
      <c r="F2904" s="1">
        <v>3563.8</v>
      </c>
      <c r="G2904" s="1">
        <v>1927</v>
      </c>
      <c r="H2904" s="1">
        <v>6801</v>
      </c>
      <c r="I2904" s="1">
        <v>5431.25</v>
      </c>
      <c r="J2904" s="1">
        <v>3803</v>
      </c>
      <c r="K2904" s="1">
        <v>3161</v>
      </c>
      <c r="L2904" s="1">
        <v>1106</v>
      </c>
      <c r="M2904" s="1">
        <v>6430.5</v>
      </c>
      <c r="N2904" s="1">
        <v>37198.050000000003</v>
      </c>
      <c r="O2904" s="1">
        <v>6.1571547970795878E-2</v>
      </c>
      <c r="P2904" s="1">
        <v>0.45210057639065609</v>
      </c>
      <c r="Q2904" s="1" t="s">
        <v>36</v>
      </c>
      <c r="R2904" s="1" t="s">
        <v>25</v>
      </c>
      <c r="S2904" s="1" t="s">
        <v>37</v>
      </c>
      <c r="T2904" s="1">
        <v>11753.8163507109</v>
      </c>
      <c r="U2904" s="1">
        <v>0.48632787563854801</v>
      </c>
      <c r="V2904" s="3" t="s">
        <v>46</v>
      </c>
    </row>
    <row r="2905" spans="1:22" x14ac:dyDescent="0.3">
      <c r="A2905" s="2" t="s">
        <v>375</v>
      </c>
      <c r="B2905" s="1" t="s">
        <v>32</v>
      </c>
      <c r="C2905" s="1">
        <v>82278.262719703984</v>
      </c>
      <c r="D2905" s="1">
        <v>8266</v>
      </c>
      <c r="E2905" s="1">
        <v>7774</v>
      </c>
      <c r="F2905" s="1">
        <v>2661</v>
      </c>
      <c r="G2905" s="1">
        <v>2636</v>
      </c>
      <c r="H2905" s="1">
        <v>2904</v>
      </c>
      <c r="I2905" s="1">
        <v>5431.25</v>
      </c>
      <c r="J2905" s="1">
        <v>5090</v>
      </c>
      <c r="K2905" s="1">
        <v>1654</v>
      </c>
      <c r="L2905" s="1">
        <v>2472</v>
      </c>
      <c r="M2905" s="1">
        <v>6430.5</v>
      </c>
      <c r="N2905" s="1">
        <v>38888.25</v>
      </c>
      <c r="O2905" s="1">
        <v>6.1571547970795878E-2</v>
      </c>
      <c r="P2905" s="1">
        <v>0.47264306166113362</v>
      </c>
      <c r="Q2905" s="1" t="s">
        <v>36</v>
      </c>
      <c r="R2905" s="1" t="s">
        <v>25</v>
      </c>
      <c r="S2905" s="1" t="s">
        <v>37</v>
      </c>
      <c r="T2905" s="1">
        <v>11753.8163507109</v>
      </c>
      <c r="U2905" s="1">
        <v>0.46578539036807048</v>
      </c>
      <c r="V2905" s="3" t="s">
        <v>46</v>
      </c>
    </row>
    <row r="2906" spans="1:22" x14ac:dyDescent="0.3">
      <c r="A2906" s="2" t="s">
        <v>375</v>
      </c>
      <c r="B2906" s="1" t="s">
        <v>33</v>
      </c>
      <c r="C2906" s="1">
        <v>82278.262719703984</v>
      </c>
      <c r="D2906" s="1">
        <v>8266</v>
      </c>
      <c r="E2906" s="1">
        <v>7291</v>
      </c>
      <c r="F2906" s="1">
        <v>2558</v>
      </c>
      <c r="G2906" s="1">
        <v>3213</v>
      </c>
      <c r="H2906" s="1">
        <v>5484</v>
      </c>
      <c r="I2906" s="1">
        <v>5431.25</v>
      </c>
      <c r="J2906" s="1">
        <v>1409</v>
      </c>
      <c r="K2906" s="1">
        <v>1654</v>
      </c>
      <c r="L2906" s="1">
        <v>1249</v>
      </c>
      <c r="M2906" s="1">
        <v>6430.5</v>
      </c>
      <c r="N2906" s="1">
        <v>36555.25</v>
      </c>
      <c r="O2906" s="1">
        <v>6.1571547970795878E-2</v>
      </c>
      <c r="P2906" s="1">
        <v>0.4442880633555934</v>
      </c>
      <c r="Q2906" s="1" t="s">
        <v>36</v>
      </c>
      <c r="R2906" s="1" t="s">
        <v>25</v>
      </c>
      <c r="S2906" s="1" t="s">
        <v>37</v>
      </c>
      <c r="T2906" s="1">
        <v>11753.8163507109</v>
      </c>
      <c r="U2906" s="1">
        <v>0.49414038867361082</v>
      </c>
      <c r="V2906" s="3" t="s">
        <v>46</v>
      </c>
    </row>
    <row r="2907" spans="1:22" x14ac:dyDescent="0.3">
      <c r="A2907" s="2" t="s">
        <v>375</v>
      </c>
      <c r="B2907" s="1" t="s">
        <v>40</v>
      </c>
      <c r="C2907" s="1">
        <v>82278.262719703984</v>
      </c>
      <c r="D2907" s="1">
        <v>8266</v>
      </c>
      <c r="E2907" s="1">
        <v>4475</v>
      </c>
      <c r="F2907" s="1">
        <v>3563.8</v>
      </c>
      <c r="G2907" s="1">
        <v>4562</v>
      </c>
      <c r="H2907" s="1">
        <v>1637</v>
      </c>
      <c r="I2907" s="1">
        <v>5409</v>
      </c>
      <c r="J2907" s="1">
        <v>1544</v>
      </c>
      <c r="K2907" s="1">
        <v>1654</v>
      </c>
      <c r="L2907" s="1">
        <v>999</v>
      </c>
      <c r="M2907" s="1">
        <v>6430.5</v>
      </c>
      <c r="N2907" s="1">
        <v>32109.8</v>
      </c>
      <c r="O2907" s="1">
        <v>6.1571547970795878E-2</v>
      </c>
      <c r="P2907" s="1">
        <v>0.39025860462547601</v>
      </c>
      <c r="Q2907" s="1" t="s">
        <v>36</v>
      </c>
      <c r="R2907" s="1" t="s">
        <v>25</v>
      </c>
      <c r="S2907" s="1" t="s">
        <v>37</v>
      </c>
      <c r="T2907" s="1">
        <v>11753.8163507109</v>
      </c>
      <c r="U2907" s="1">
        <v>0.54816984740372809</v>
      </c>
      <c r="V2907" s="3" t="s">
        <v>46</v>
      </c>
    </row>
    <row r="2908" spans="1:22" x14ac:dyDescent="0.3">
      <c r="A2908" s="2" t="s">
        <v>376</v>
      </c>
      <c r="B2908" s="1" t="s">
        <v>23</v>
      </c>
      <c r="C2908" s="1">
        <v>82278.262719703984</v>
      </c>
      <c r="D2908" s="1">
        <v>12927</v>
      </c>
      <c r="E2908" s="1">
        <v>2655</v>
      </c>
      <c r="F2908" s="1">
        <v>1850</v>
      </c>
      <c r="G2908" s="1">
        <v>1865</v>
      </c>
      <c r="H2908" s="1">
        <v>4125</v>
      </c>
      <c r="I2908" s="1">
        <v>3878.75</v>
      </c>
      <c r="J2908" s="1">
        <v>2529</v>
      </c>
      <c r="K2908" s="1">
        <v>2366</v>
      </c>
      <c r="L2908" s="1">
        <v>3442</v>
      </c>
      <c r="M2908" s="1">
        <v>13898.5</v>
      </c>
      <c r="N2908" s="1">
        <v>35637.75</v>
      </c>
      <c r="O2908" s="1">
        <v>0.1959569814317296</v>
      </c>
      <c r="P2908" s="1">
        <v>0.4331368799242461</v>
      </c>
      <c r="Q2908" s="1" t="s">
        <v>36</v>
      </c>
      <c r="R2908" s="1" t="s">
        <v>25</v>
      </c>
      <c r="S2908" s="1" t="s">
        <v>37</v>
      </c>
      <c r="T2908" s="1">
        <v>11753.8163507109</v>
      </c>
      <c r="U2908" s="1">
        <v>0.37090613864402427</v>
      </c>
      <c r="V2908" s="3" t="s">
        <v>38</v>
      </c>
    </row>
    <row r="2909" spans="1:22" x14ac:dyDescent="0.3">
      <c r="A2909" s="2" t="s">
        <v>376</v>
      </c>
      <c r="B2909" s="1" t="s">
        <v>28</v>
      </c>
      <c r="C2909" s="1">
        <v>82278.262719703984</v>
      </c>
      <c r="D2909" s="1">
        <v>12927</v>
      </c>
      <c r="E2909" s="1">
        <v>6162</v>
      </c>
      <c r="F2909" s="1">
        <v>5001</v>
      </c>
      <c r="G2909" s="1">
        <v>1521</v>
      </c>
      <c r="H2909" s="1">
        <v>5291</v>
      </c>
      <c r="I2909" s="1">
        <v>5988</v>
      </c>
      <c r="J2909" s="1">
        <v>2159</v>
      </c>
      <c r="K2909" s="1">
        <v>2366</v>
      </c>
      <c r="L2909" s="1">
        <v>2689</v>
      </c>
      <c r="M2909" s="1">
        <v>13898.5</v>
      </c>
      <c r="N2909" s="1">
        <v>44104</v>
      </c>
      <c r="O2909" s="1">
        <v>0.1959569814317296</v>
      </c>
      <c r="P2909" s="1">
        <v>0.53603465292222297</v>
      </c>
      <c r="Q2909" s="1" t="s">
        <v>36</v>
      </c>
      <c r="R2909" s="1" t="s">
        <v>25</v>
      </c>
      <c r="S2909" s="1" t="s">
        <v>37</v>
      </c>
      <c r="T2909" s="1">
        <v>11753.8163507109</v>
      </c>
      <c r="U2909" s="1">
        <v>0.26800836564604752</v>
      </c>
      <c r="V2909" s="3" t="s">
        <v>38</v>
      </c>
    </row>
    <row r="2910" spans="1:22" x14ac:dyDescent="0.3">
      <c r="A2910" s="2" t="s">
        <v>376</v>
      </c>
      <c r="B2910" s="1" t="s">
        <v>29</v>
      </c>
      <c r="C2910" s="1">
        <v>82278.262719703984</v>
      </c>
      <c r="D2910" s="1">
        <v>12927</v>
      </c>
      <c r="E2910" s="1">
        <v>5418</v>
      </c>
      <c r="F2910" s="1">
        <v>3425.5</v>
      </c>
      <c r="G2910" s="1">
        <v>3396</v>
      </c>
      <c r="H2910" s="1">
        <v>5222</v>
      </c>
      <c r="I2910" s="1">
        <v>6596</v>
      </c>
      <c r="J2910" s="1">
        <v>2296</v>
      </c>
      <c r="K2910" s="1">
        <v>3820</v>
      </c>
      <c r="L2910" s="1">
        <v>3104</v>
      </c>
      <c r="M2910" s="1">
        <v>13898.5</v>
      </c>
      <c r="N2910" s="1">
        <v>46204.5</v>
      </c>
      <c r="O2910" s="1">
        <v>0.1959569814317296</v>
      </c>
      <c r="P2910" s="1">
        <v>0.56156387449992862</v>
      </c>
      <c r="Q2910" s="1" t="s">
        <v>36</v>
      </c>
      <c r="R2910" s="1" t="s">
        <v>25</v>
      </c>
      <c r="S2910" s="1" t="s">
        <v>37</v>
      </c>
      <c r="T2910" s="1">
        <v>11753.8163507109</v>
      </c>
      <c r="U2910" s="1">
        <v>0.2424791440683419</v>
      </c>
      <c r="V2910" s="3" t="s">
        <v>38</v>
      </c>
    </row>
    <row r="2911" spans="1:22" x14ac:dyDescent="0.3">
      <c r="A2911" s="2" t="s">
        <v>376</v>
      </c>
      <c r="B2911" s="1" t="s">
        <v>30</v>
      </c>
      <c r="C2911" s="1">
        <v>82278.262719703984</v>
      </c>
      <c r="D2911" s="1">
        <v>12927</v>
      </c>
      <c r="E2911" s="1">
        <v>4024</v>
      </c>
      <c r="F2911" s="1">
        <v>3425.5</v>
      </c>
      <c r="G2911" s="1">
        <v>4303</v>
      </c>
      <c r="H2911" s="1">
        <v>1991</v>
      </c>
      <c r="I2911" s="1">
        <v>1514</v>
      </c>
      <c r="J2911" s="1">
        <v>5483</v>
      </c>
      <c r="K2911" s="1">
        <v>2366</v>
      </c>
      <c r="L2911" s="1">
        <v>5116</v>
      </c>
      <c r="M2911" s="1">
        <v>13898.5</v>
      </c>
      <c r="N2911" s="1">
        <v>41149.5</v>
      </c>
      <c r="O2911" s="1">
        <v>0.1959569814317296</v>
      </c>
      <c r="P2911" s="1">
        <v>0.50012601919152488</v>
      </c>
      <c r="Q2911" s="1" t="s">
        <v>36</v>
      </c>
      <c r="R2911" s="1" t="s">
        <v>25</v>
      </c>
      <c r="S2911" s="1" t="s">
        <v>37</v>
      </c>
      <c r="T2911" s="1">
        <v>11753.8163507109</v>
      </c>
      <c r="U2911" s="1">
        <v>0.30391699937674549</v>
      </c>
      <c r="V2911" s="3" t="s">
        <v>38</v>
      </c>
    </row>
    <row r="2912" spans="1:22" x14ac:dyDescent="0.3">
      <c r="A2912" s="2" t="s">
        <v>376</v>
      </c>
      <c r="B2912" s="1" t="s">
        <v>31</v>
      </c>
      <c r="C2912" s="1">
        <v>82278.262719703984</v>
      </c>
      <c r="D2912" s="1">
        <v>12927</v>
      </c>
      <c r="E2912" s="1">
        <v>2564</v>
      </c>
      <c r="F2912" s="1">
        <v>3425.5</v>
      </c>
      <c r="G2912" s="1">
        <v>1408</v>
      </c>
      <c r="H2912" s="1">
        <v>2601</v>
      </c>
      <c r="I2912" s="1">
        <v>1417</v>
      </c>
      <c r="J2912" s="1">
        <v>4104</v>
      </c>
      <c r="K2912" s="1">
        <v>2366</v>
      </c>
      <c r="L2912" s="1">
        <v>2127</v>
      </c>
      <c r="M2912" s="1">
        <v>13898.5</v>
      </c>
      <c r="N2912" s="1">
        <v>32939.5</v>
      </c>
      <c r="O2912" s="1">
        <v>0.1959569814317296</v>
      </c>
      <c r="P2912" s="1">
        <v>0.40034267753336572</v>
      </c>
      <c r="Q2912" s="1" t="s">
        <v>36</v>
      </c>
      <c r="R2912" s="1" t="s">
        <v>25</v>
      </c>
      <c r="S2912" s="1" t="s">
        <v>37</v>
      </c>
      <c r="T2912" s="1">
        <v>11753.8163507109</v>
      </c>
      <c r="U2912" s="1">
        <v>0.40370034103490471</v>
      </c>
      <c r="V2912" s="3" t="s">
        <v>38</v>
      </c>
    </row>
    <row r="2913" spans="1:22" x14ac:dyDescent="0.3">
      <c r="A2913" s="2" t="s">
        <v>376</v>
      </c>
      <c r="B2913" s="1" t="s">
        <v>32</v>
      </c>
      <c r="C2913" s="1">
        <v>82278.262719703984</v>
      </c>
      <c r="D2913" s="1">
        <v>12927</v>
      </c>
      <c r="E2913" s="1">
        <v>3241</v>
      </c>
      <c r="F2913" s="1">
        <v>3425.5</v>
      </c>
      <c r="G2913" s="1">
        <v>3876</v>
      </c>
      <c r="H2913" s="1">
        <v>3988</v>
      </c>
      <c r="I2913" s="1">
        <v>3878.75</v>
      </c>
      <c r="J2913" s="1">
        <v>987</v>
      </c>
      <c r="K2913" s="1">
        <v>2366</v>
      </c>
      <c r="L2913" s="1">
        <v>919</v>
      </c>
      <c r="M2913" s="1">
        <v>13898.5</v>
      </c>
      <c r="N2913" s="1">
        <v>35608.25</v>
      </c>
      <c r="O2913" s="1">
        <v>0.1959569814317296</v>
      </c>
      <c r="P2913" s="1">
        <v>0.43277834051146707</v>
      </c>
      <c r="Q2913" s="1" t="s">
        <v>36</v>
      </c>
      <c r="R2913" s="1" t="s">
        <v>25</v>
      </c>
      <c r="S2913" s="1" t="s">
        <v>37</v>
      </c>
      <c r="T2913" s="1">
        <v>11753.8163507109</v>
      </c>
      <c r="U2913" s="1">
        <v>0.37126467805680341</v>
      </c>
      <c r="V2913" s="3" t="s">
        <v>38</v>
      </c>
    </row>
    <row r="2914" spans="1:22" x14ac:dyDescent="0.3">
      <c r="A2914" s="2" t="s">
        <v>376</v>
      </c>
      <c r="B2914" s="1" t="s">
        <v>33</v>
      </c>
      <c r="C2914" s="1">
        <v>82278.262719703984</v>
      </c>
      <c r="D2914" s="1">
        <v>12927</v>
      </c>
      <c r="E2914" s="1">
        <v>8078</v>
      </c>
      <c r="F2914" s="1">
        <v>3425.5</v>
      </c>
      <c r="G2914" s="1">
        <v>3816</v>
      </c>
      <c r="H2914" s="1">
        <v>1026</v>
      </c>
      <c r="I2914" s="1">
        <v>3878.75</v>
      </c>
      <c r="J2914" s="1">
        <v>5918</v>
      </c>
      <c r="K2914" s="1">
        <v>912</v>
      </c>
      <c r="L2914" s="1">
        <v>789</v>
      </c>
      <c r="M2914" s="1">
        <v>13898.5</v>
      </c>
      <c r="N2914" s="1">
        <v>40770.25</v>
      </c>
      <c r="O2914" s="1">
        <v>0.1959569814317296</v>
      </c>
      <c r="P2914" s="1">
        <v>0.49551666080859469</v>
      </c>
      <c r="Q2914" s="1" t="s">
        <v>36</v>
      </c>
      <c r="R2914" s="1" t="s">
        <v>25</v>
      </c>
      <c r="S2914" s="1" t="s">
        <v>37</v>
      </c>
      <c r="T2914" s="1">
        <v>11753.8163507109</v>
      </c>
      <c r="U2914" s="1">
        <v>0.30852635775967568</v>
      </c>
      <c r="V2914" s="3" t="s">
        <v>38</v>
      </c>
    </row>
    <row r="2915" spans="1:22" x14ac:dyDescent="0.3">
      <c r="A2915" s="2" t="s">
        <v>377</v>
      </c>
      <c r="B2915" s="1" t="s">
        <v>23</v>
      </c>
      <c r="C2915" s="1">
        <v>82278.262719703984</v>
      </c>
      <c r="D2915" s="1">
        <v>8414</v>
      </c>
      <c r="E2915" s="1">
        <v>7410</v>
      </c>
      <c r="F2915" s="1">
        <v>1434</v>
      </c>
      <c r="G2915" s="1">
        <v>2182</v>
      </c>
      <c r="H2915" s="1">
        <v>6587</v>
      </c>
      <c r="I2915" s="1">
        <v>7828</v>
      </c>
      <c r="J2915" s="1">
        <v>5458</v>
      </c>
      <c r="K2915" s="1">
        <v>2235.333333333333</v>
      </c>
      <c r="L2915" s="1">
        <v>1697</v>
      </c>
      <c r="M2915" s="1">
        <v>13898.5</v>
      </c>
      <c r="N2915" s="1">
        <v>43245.333333333343</v>
      </c>
      <c r="O2915" s="1">
        <v>0.1747363097465717</v>
      </c>
      <c r="P2915" s="1">
        <v>0.52559852267003382</v>
      </c>
      <c r="Q2915" s="1" t="s">
        <v>36</v>
      </c>
      <c r="R2915" s="1" t="s">
        <v>25</v>
      </c>
      <c r="S2915" s="1" t="s">
        <v>37</v>
      </c>
      <c r="T2915" s="1">
        <v>-5335</v>
      </c>
      <c r="U2915" s="1">
        <v>0.2996651675833944</v>
      </c>
      <c r="V2915" s="3" t="s">
        <v>38</v>
      </c>
    </row>
    <row r="2916" spans="1:22" x14ac:dyDescent="0.3">
      <c r="A2916" s="2" t="s">
        <v>377</v>
      </c>
      <c r="B2916" s="1" t="s">
        <v>39</v>
      </c>
      <c r="C2916" s="1">
        <v>53037</v>
      </c>
      <c r="D2916" s="1">
        <v>8414</v>
      </c>
      <c r="E2916" s="1">
        <v>7889</v>
      </c>
      <c r="F2916" s="1">
        <v>4805</v>
      </c>
      <c r="G2916" s="1">
        <v>4106</v>
      </c>
      <c r="H2916" s="1">
        <v>4998</v>
      </c>
      <c r="I2916" s="1">
        <v>5460.5</v>
      </c>
      <c r="J2916" s="1">
        <v>3126</v>
      </c>
      <c r="K2916" s="1">
        <v>2235.333333333333</v>
      </c>
      <c r="L2916" s="1">
        <v>3045</v>
      </c>
      <c r="M2916" s="1">
        <v>13898.5</v>
      </c>
      <c r="N2916" s="1">
        <v>44078.833333333343</v>
      </c>
      <c r="O2916" s="1">
        <v>0.27107490996851252</v>
      </c>
      <c r="P2916" s="1">
        <v>0.83109590160328328</v>
      </c>
      <c r="Q2916" s="1" t="s">
        <v>24</v>
      </c>
      <c r="R2916" s="1" t="s">
        <v>25</v>
      </c>
      <c r="S2916" s="1" t="s">
        <v>26</v>
      </c>
      <c r="T2916" s="1">
        <v>2277</v>
      </c>
      <c r="U2916" s="1">
        <v>-0.10217081157179581</v>
      </c>
      <c r="V2916" s="3" t="s">
        <v>27</v>
      </c>
    </row>
    <row r="2917" spans="1:22" x14ac:dyDescent="0.3">
      <c r="A2917" s="2" t="s">
        <v>377</v>
      </c>
      <c r="B2917" s="1" t="s">
        <v>28</v>
      </c>
      <c r="C2917" s="1">
        <v>53037</v>
      </c>
      <c r="D2917" s="1">
        <v>8414</v>
      </c>
      <c r="E2917" s="1">
        <v>3280</v>
      </c>
      <c r="F2917" s="1">
        <v>2865</v>
      </c>
      <c r="G2917" s="1">
        <v>2492</v>
      </c>
      <c r="H2917" s="1">
        <v>3773</v>
      </c>
      <c r="I2917" s="1">
        <v>4761</v>
      </c>
      <c r="J2917" s="1">
        <v>1388</v>
      </c>
      <c r="K2917" s="1">
        <v>2235.333333333333</v>
      </c>
      <c r="L2917" s="1">
        <v>3322</v>
      </c>
      <c r="M2917" s="1">
        <v>13898.5</v>
      </c>
      <c r="N2917" s="1">
        <v>32530.333333333328</v>
      </c>
      <c r="O2917" s="1">
        <v>0.27107490996851252</v>
      </c>
      <c r="P2917" s="1">
        <v>0.61335168530145623</v>
      </c>
      <c r="Q2917" s="1" t="s">
        <v>24</v>
      </c>
      <c r="R2917" s="1" t="s">
        <v>25</v>
      </c>
      <c r="S2917" s="1" t="s">
        <v>37</v>
      </c>
      <c r="T2917" s="1">
        <v>8365</v>
      </c>
      <c r="U2917" s="1">
        <v>0.1155734047300313</v>
      </c>
      <c r="V2917" s="3" t="s">
        <v>27</v>
      </c>
    </row>
    <row r="2918" spans="1:22" x14ac:dyDescent="0.3">
      <c r="A2918" s="2" t="s">
        <v>377</v>
      </c>
      <c r="B2918" s="1" t="s">
        <v>29</v>
      </c>
      <c r="C2918" s="1">
        <v>53037</v>
      </c>
      <c r="D2918" s="1">
        <v>8414</v>
      </c>
      <c r="E2918" s="1">
        <v>7715</v>
      </c>
      <c r="F2918" s="1">
        <v>5113</v>
      </c>
      <c r="G2918" s="1">
        <v>1103</v>
      </c>
      <c r="H2918" s="1">
        <v>2353</v>
      </c>
      <c r="I2918" s="1">
        <v>5460.5</v>
      </c>
      <c r="J2918" s="1">
        <v>5482</v>
      </c>
      <c r="K2918" s="1">
        <v>1146</v>
      </c>
      <c r="L2918" s="1">
        <v>3668</v>
      </c>
      <c r="M2918" s="1">
        <v>13898.5</v>
      </c>
      <c r="N2918" s="1">
        <v>40454.5</v>
      </c>
      <c r="O2918" s="1">
        <v>0.27107490996851252</v>
      </c>
      <c r="P2918" s="1">
        <v>0.76275996002790503</v>
      </c>
      <c r="Q2918" s="1" t="s">
        <v>24</v>
      </c>
      <c r="R2918" s="1" t="s">
        <v>25</v>
      </c>
      <c r="S2918" s="1" t="s">
        <v>26</v>
      </c>
      <c r="T2918" s="1">
        <v>3666</v>
      </c>
      <c r="U2918" s="1">
        <v>-3.3834869996417598E-2</v>
      </c>
      <c r="V2918" s="3" t="s">
        <v>27</v>
      </c>
    </row>
    <row r="2919" spans="1:22" x14ac:dyDescent="0.3">
      <c r="A2919" s="2" t="s">
        <v>377</v>
      </c>
      <c r="B2919" s="1" t="s">
        <v>30</v>
      </c>
      <c r="C2919" s="1">
        <v>111126.65679926</v>
      </c>
      <c r="D2919" s="1">
        <v>8414</v>
      </c>
      <c r="E2919" s="1">
        <v>6866</v>
      </c>
      <c r="F2919" s="1">
        <v>4038.428571428572</v>
      </c>
      <c r="G2919" s="1">
        <v>3228</v>
      </c>
      <c r="H2919" s="1">
        <v>1094</v>
      </c>
      <c r="I2919" s="1">
        <v>7766</v>
      </c>
      <c r="J2919" s="1">
        <v>3730</v>
      </c>
      <c r="K2919" s="1">
        <v>2681</v>
      </c>
      <c r="L2919" s="1">
        <v>848</v>
      </c>
      <c r="M2919" s="1">
        <v>13898.5</v>
      </c>
      <c r="N2919" s="1">
        <v>38665.428571428572</v>
      </c>
      <c r="O2919" s="1">
        <v>2.6363529367842201E-2</v>
      </c>
      <c r="P2919" s="1">
        <v>0.20253982581974439</v>
      </c>
      <c r="Q2919" s="1" t="s">
        <v>36</v>
      </c>
      <c r="R2919" s="1" t="s">
        <v>25</v>
      </c>
      <c r="S2919" s="1" t="s">
        <v>37</v>
      </c>
      <c r="T2919" s="1">
        <v>4033</v>
      </c>
      <c r="U2919" s="1">
        <v>0.74695879992333125</v>
      </c>
      <c r="V2919" s="3" t="s">
        <v>46</v>
      </c>
    </row>
    <row r="2920" spans="1:22" x14ac:dyDescent="0.3">
      <c r="A2920" s="2" t="s">
        <v>377</v>
      </c>
      <c r="B2920" s="1" t="s">
        <v>31</v>
      </c>
      <c r="C2920" s="1">
        <v>53037</v>
      </c>
      <c r="D2920" s="1">
        <v>8414</v>
      </c>
      <c r="E2920" s="1">
        <v>7761</v>
      </c>
      <c r="F2920" s="1">
        <v>4670</v>
      </c>
      <c r="G2920" s="1">
        <v>1890</v>
      </c>
      <c r="H2920" s="1">
        <v>5963</v>
      </c>
      <c r="I2920" s="1">
        <v>1487</v>
      </c>
      <c r="J2920" s="1">
        <v>1441</v>
      </c>
      <c r="K2920" s="1">
        <v>2235.333333333333</v>
      </c>
      <c r="L2920" s="1">
        <v>4152</v>
      </c>
      <c r="M2920" s="1">
        <v>13898.5</v>
      </c>
      <c r="N2920" s="1">
        <v>38013.333333333343</v>
      </c>
      <c r="O2920" s="1">
        <v>0.27107490996851252</v>
      </c>
      <c r="P2920" s="1">
        <v>0.71673234408683251</v>
      </c>
      <c r="Q2920" s="1" t="s">
        <v>24</v>
      </c>
      <c r="R2920" s="1" t="s">
        <v>25</v>
      </c>
      <c r="S2920" s="1" t="s">
        <v>26</v>
      </c>
      <c r="T2920" s="1">
        <v>2882</v>
      </c>
      <c r="U2920" s="1">
        <v>1.2192745944654941E-2</v>
      </c>
      <c r="V2920" s="3" t="s">
        <v>27</v>
      </c>
    </row>
    <row r="2921" spans="1:22" x14ac:dyDescent="0.3">
      <c r="A2921" s="2" t="s">
        <v>377</v>
      </c>
      <c r="B2921" s="1" t="s">
        <v>32</v>
      </c>
      <c r="C2921" s="1">
        <v>53037</v>
      </c>
      <c r="D2921" s="1">
        <v>8414</v>
      </c>
      <c r="E2921" s="1">
        <v>8634</v>
      </c>
      <c r="F2921" s="1">
        <v>3583</v>
      </c>
      <c r="G2921" s="1">
        <v>3062</v>
      </c>
      <c r="H2921" s="1">
        <v>6697</v>
      </c>
      <c r="I2921" s="1">
        <v>5460.5</v>
      </c>
      <c r="J2921" s="1">
        <v>3388</v>
      </c>
      <c r="K2921" s="1">
        <v>2235.333333333333</v>
      </c>
      <c r="L2921" s="1">
        <v>3066</v>
      </c>
      <c r="M2921" s="1">
        <v>13898.5</v>
      </c>
      <c r="N2921" s="1">
        <v>44539.833333333343</v>
      </c>
      <c r="O2921" s="1">
        <v>0.27107490996851252</v>
      </c>
      <c r="P2921" s="1">
        <v>0.83978794677929247</v>
      </c>
      <c r="Q2921" s="1" t="s">
        <v>24</v>
      </c>
      <c r="R2921" s="1" t="s">
        <v>25</v>
      </c>
      <c r="S2921" s="1" t="s">
        <v>26</v>
      </c>
      <c r="T2921" s="1">
        <v>1816</v>
      </c>
      <c r="U2921" s="1">
        <v>-0.11086285674780499</v>
      </c>
      <c r="V2921" s="3" t="s">
        <v>27</v>
      </c>
    </row>
    <row r="2922" spans="1:22" x14ac:dyDescent="0.3">
      <c r="A2922" s="2" t="s">
        <v>377</v>
      </c>
      <c r="B2922" s="1" t="s">
        <v>33</v>
      </c>
      <c r="C2922" s="1">
        <v>53037</v>
      </c>
      <c r="D2922" s="1">
        <v>8414</v>
      </c>
      <c r="E2922" s="1">
        <v>6933</v>
      </c>
      <c r="F2922" s="1">
        <v>5799</v>
      </c>
      <c r="G2922" s="1">
        <v>3152</v>
      </c>
      <c r="H2922" s="1">
        <v>3761</v>
      </c>
      <c r="I2922" s="1">
        <v>5460.5</v>
      </c>
      <c r="J2922" s="1">
        <v>2622</v>
      </c>
      <c r="K2922" s="1">
        <v>2879</v>
      </c>
      <c r="L2922" s="1">
        <v>1110</v>
      </c>
      <c r="M2922" s="1">
        <v>13898.5</v>
      </c>
      <c r="N2922" s="1">
        <v>40130.5</v>
      </c>
      <c r="O2922" s="1">
        <v>0.27107490996851252</v>
      </c>
      <c r="P2922" s="1">
        <v>0.75665101721439754</v>
      </c>
      <c r="Q2922" s="1" t="s">
        <v>24</v>
      </c>
      <c r="R2922" s="1" t="s">
        <v>25</v>
      </c>
      <c r="S2922" s="1" t="s">
        <v>26</v>
      </c>
      <c r="T2922" s="1">
        <v>3990</v>
      </c>
      <c r="U2922" s="1">
        <v>-2.7725927182910049E-2</v>
      </c>
      <c r="V2922" s="3" t="s">
        <v>27</v>
      </c>
    </row>
    <row r="2923" spans="1:22" x14ac:dyDescent="0.3">
      <c r="A2923" s="2" t="s">
        <v>378</v>
      </c>
      <c r="B2923" s="1" t="s">
        <v>23</v>
      </c>
      <c r="C2923" s="1">
        <v>82278.262719703984</v>
      </c>
      <c r="D2923" s="1">
        <v>10484</v>
      </c>
      <c r="E2923" s="1">
        <v>7868</v>
      </c>
      <c r="F2923" s="1">
        <v>1436</v>
      </c>
      <c r="G2923" s="1">
        <v>2608</v>
      </c>
      <c r="H2923" s="1">
        <v>2349</v>
      </c>
      <c r="I2923" s="1">
        <v>3821.428571428572</v>
      </c>
      <c r="J2923" s="1">
        <v>2151</v>
      </c>
      <c r="K2923" s="1">
        <v>2339.666666666667</v>
      </c>
      <c r="L2923" s="1">
        <v>1606</v>
      </c>
      <c r="M2923" s="1">
        <v>8901</v>
      </c>
      <c r="N2923" s="1">
        <v>34663.095238095237</v>
      </c>
      <c r="O2923" s="1">
        <v>0.1081816716320675</v>
      </c>
      <c r="P2923" s="1">
        <v>0.42129104446676813</v>
      </c>
      <c r="Q2923" s="1" t="s">
        <v>36</v>
      </c>
      <c r="R2923" s="1" t="s">
        <v>25</v>
      </c>
      <c r="S2923" s="1" t="s">
        <v>37</v>
      </c>
      <c r="T2923" s="1">
        <v>11753.8163507109</v>
      </c>
      <c r="U2923" s="1">
        <v>0.47052728390116438</v>
      </c>
      <c r="V2923" s="3" t="s">
        <v>38</v>
      </c>
    </row>
    <row r="2924" spans="1:22" x14ac:dyDescent="0.3">
      <c r="A2924" s="2" t="s">
        <v>378</v>
      </c>
      <c r="B2924" s="1" t="s">
        <v>39</v>
      </c>
      <c r="C2924" s="1">
        <v>82278.262719703984</v>
      </c>
      <c r="D2924" s="1">
        <v>10484</v>
      </c>
      <c r="E2924" s="1">
        <v>7934</v>
      </c>
      <c r="F2924" s="1">
        <v>4314</v>
      </c>
      <c r="G2924" s="1">
        <v>2129</v>
      </c>
      <c r="H2924" s="1">
        <v>867</v>
      </c>
      <c r="I2924" s="1">
        <v>2731</v>
      </c>
      <c r="J2924" s="1">
        <v>2232</v>
      </c>
      <c r="K2924" s="1">
        <v>2339.666666666667</v>
      </c>
      <c r="L2924" s="1">
        <v>305</v>
      </c>
      <c r="M2924" s="1">
        <v>8901</v>
      </c>
      <c r="N2924" s="1">
        <v>33335.666666666657</v>
      </c>
      <c r="O2924" s="1">
        <v>0.1081816716320675</v>
      </c>
      <c r="P2924" s="1">
        <v>0.40515763902588392</v>
      </c>
      <c r="Q2924" s="1" t="s">
        <v>36</v>
      </c>
      <c r="R2924" s="1" t="s">
        <v>25</v>
      </c>
      <c r="S2924" s="1" t="s">
        <v>37</v>
      </c>
      <c r="T2924" s="1">
        <v>11753.8163507109</v>
      </c>
      <c r="U2924" s="1">
        <v>0.48666068934204859</v>
      </c>
      <c r="V2924" s="3" t="s">
        <v>38</v>
      </c>
    </row>
    <row r="2925" spans="1:22" x14ac:dyDescent="0.3">
      <c r="A2925" s="2" t="s">
        <v>378</v>
      </c>
      <c r="B2925" s="1" t="s">
        <v>28</v>
      </c>
      <c r="C2925" s="1">
        <v>82278.262719703984</v>
      </c>
      <c r="D2925" s="1">
        <v>10484</v>
      </c>
      <c r="E2925" s="1">
        <v>3417</v>
      </c>
      <c r="F2925" s="1">
        <v>3516.6</v>
      </c>
      <c r="G2925" s="1">
        <v>2429</v>
      </c>
      <c r="H2925" s="1">
        <v>6748</v>
      </c>
      <c r="I2925" s="1">
        <v>4478</v>
      </c>
      <c r="J2925" s="1">
        <v>5485</v>
      </c>
      <c r="K2925" s="1">
        <v>2261</v>
      </c>
      <c r="L2925" s="1">
        <v>3439</v>
      </c>
      <c r="M2925" s="1">
        <v>8901</v>
      </c>
      <c r="N2925" s="1">
        <v>42257.599999999999</v>
      </c>
      <c r="O2925" s="1">
        <v>0.1081816716320675</v>
      </c>
      <c r="P2925" s="1">
        <v>0.5135937318457765</v>
      </c>
      <c r="Q2925" s="1" t="s">
        <v>36</v>
      </c>
      <c r="R2925" s="1" t="s">
        <v>25</v>
      </c>
      <c r="S2925" s="1" t="s">
        <v>37</v>
      </c>
      <c r="T2925" s="1">
        <v>11753.8163507109</v>
      </c>
      <c r="U2925" s="1">
        <v>0.37822459652215601</v>
      </c>
      <c r="V2925" s="3" t="s">
        <v>38</v>
      </c>
    </row>
    <row r="2926" spans="1:22" x14ac:dyDescent="0.3">
      <c r="A2926" s="2" t="s">
        <v>378</v>
      </c>
      <c r="B2926" s="1" t="s">
        <v>29</v>
      </c>
      <c r="C2926" s="1">
        <v>82278.262719703984</v>
      </c>
      <c r="D2926" s="1">
        <v>10484</v>
      </c>
      <c r="E2926" s="1">
        <v>7034</v>
      </c>
      <c r="F2926" s="1">
        <v>4100</v>
      </c>
      <c r="G2926" s="1">
        <v>3812</v>
      </c>
      <c r="H2926" s="1">
        <v>6333</v>
      </c>
      <c r="I2926" s="1">
        <v>3821.428571428572</v>
      </c>
      <c r="J2926" s="1">
        <v>4653</v>
      </c>
      <c r="K2926" s="1">
        <v>2339.666666666667</v>
      </c>
      <c r="L2926" s="1">
        <v>2738</v>
      </c>
      <c r="M2926" s="1">
        <v>8901</v>
      </c>
      <c r="N2926" s="1">
        <v>45315.095238095237</v>
      </c>
      <c r="O2926" s="1">
        <v>0.1081816716320675</v>
      </c>
      <c r="P2926" s="1">
        <v>0.55075415717598986</v>
      </c>
      <c r="Q2926" s="1" t="s">
        <v>36</v>
      </c>
      <c r="R2926" s="1" t="s">
        <v>25</v>
      </c>
      <c r="S2926" s="1" t="s">
        <v>37</v>
      </c>
      <c r="T2926" s="1">
        <v>11753.8163507109</v>
      </c>
      <c r="U2926" s="1">
        <v>0.3410641711919426</v>
      </c>
      <c r="V2926" s="3" t="s">
        <v>38</v>
      </c>
    </row>
    <row r="2927" spans="1:22" x14ac:dyDescent="0.3">
      <c r="A2927" s="2" t="s">
        <v>378</v>
      </c>
      <c r="B2927" s="1" t="s">
        <v>30</v>
      </c>
      <c r="C2927" s="1">
        <v>82278.262719703984</v>
      </c>
      <c r="D2927" s="1">
        <v>10484</v>
      </c>
      <c r="E2927" s="1">
        <v>5815</v>
      </c>
      <c r="F2927" s="1">
        <v>5499</v>
      </c>
      <c r="G2927" s="1">
        <v>3080</v>
      </c>
      <c r="H2927" s="1">
        <v>5902</v>
      </c>
      <c r="I2927" s="1">
        <v>2156</v>
      </c>
      <c r="J2927" s="1">
        <v>2378</v>
      </c>
      <c r="K2927" s="1">
        <v>2339.666666666667</v>
      </c>
      <c r="L2927" s="1">
        <v>2093</v>
      </c>
      <c r="M2927" s="1">
        <v>8901</v>
      </c>
      <c r="N2927" s="1">
        <v>39746.666666666657</v>
      </c>
      <c r="O2927" s="1">
        <v>0.1081816716320675</v>
      </c>
      <c r="P2927" s="1">
        <v>0.48307615344372279</v>
      </c>
      <c r="Q2927" s="1" t="s">
        <v>36</v>
      </c>
      <c r="R2927" s="1" t="s">
        <v>25</v>
      </c>
      <c r="S2927" s="1" t="s">
        <v>37</v>
      </c>
      <c r="T2927" s="1">
        <v>11753.8163507109</v>
      </c>
      <c r="U2927" s="1">
        <v>0.40874217492420961</v>
      </c>
      <c r="V2927" s="3" t="s">
        <v>38</v>
      </c>
    </row>
    <row r="2928" spans="1:22" x14ac:dyDescent="0.3">
      <c r="A2928" s="2" t="s">
        <v>378</v>
      </c>
      <c r="B2928" s="1" t="s">
        <v>31</v>
      </c>
      <c r="C2928" s="1">
        <v>82278.262719703984</v>
      </c>
      <c r="D2928" s="1">
        <v>10484</v>
      </c>
      <c r="E2928" s="1">
        <v>5536</v>
      </c>
      <c r="F2928" s="1">
        <v>3516.6</v>
      </c>
      <c r="G2928" s="1">
        <v>4412</v>
      </c>
      <c r="H2928" s="1">
        <v>1155</v>
      </c>
      <c r="I2928" s="1">
        <v>6178</v>
      </c>
      <c r="J2928" s="1">
        <v>2057</v>
      </c>
      <c r="K2928" s="1">
        <v>2198</v>
      </c>
      <c r="L2928" s="1">
        <v>5854</v>
      </c>
      <c r="M2928" s="1">
        <v>8901</v>
      </c>
      <c r="N2928" s="1">
        <v>41390.6</v>
      </c>
      <c r="O2928" s="1">
        <v>0.1081816716320675</v>
      </c>
      <c r="P2928" s="1">
        <v>0.50305631927359329</v>
      </c>
      <c r="Q2928" s="1" t="s">
        <v>36</v>
      </c>
      <c r="R2928" s="1" t="s">
        <v>25</v>
      </c>
      <c r="S2928" s="1" t="s">
        <v>37</v>
      </c>
      <c r="T2928" s="1">
        <v>11753.8163507109</v>
      </c>
      <c r="U2928" s="1">
        <v>0.38876200909433922</v>
      </c>
      <c r="V2928" s="3" t="s">
        <v>38</v>
      </c>
    </row>
    <row r="2929" spans="1:22" x14ac:dyDescent="0.3">
      <c r="A2929" s="2" t="s">
        <v>378</v>
      </c>
      <c r="B2929" s="1" t="s">
        <v>32</v>
      </c>
      <c r="C2929" s="1">
        <v>82278.262719703984</v>
      </c>
      <c r="D2929" s="1">
        <v>10484</v>
      </c>
      <c r="E2929" s="1">
        <v>6996</v>
      </c>
      <c r="F2929" s="1">
        <v>3516.6</v>
      </c>
      <c r="G2929" s="1">
        <v>2351</v>
      </c>
      <c r="H2929" s="1">
        <v>3723</v>
      </c>
      <c r="I2929" s="1">
        <v>3821.428571428572</v>
      </c>
      <c r="J2929" s="1">
        <v>1997</v>
      </c>
      <c r="K2929" s="1">
        <v>2339.666666666667</v>
      </c>
      <c r="L2929" s="1">
        <v>2251</v>
      </c>
      <c r="M2929" s="1">
        <v>8901</v>
      </c>
      <c r="N2929" s="1">
        <v>37479.695238095243</v>
      </c>
      <c r="O2929" s="1">
        <v>0.1081816716320675</v>
      </c>
      <c r="P2929" s="1">
        <v>0.45552365836620418</v>
      </c>
      <c r="Q2929" s="1" t="s">
        <v>36</v>
      </c>
      <c r="R2929" s="1" t="s">
        <v>25</v>
      </c>
      <c r="S2929" s="1" t="s">
        <v>37</v>
      </c>
      <c r="T2929" s="1">
        <v>11753.8163507109</v>
      </c>
      <c r="U2929" s="1">
        <v>0.43629467000172822</v>
      </c>
      <c r="V2929" s="3" t="s">
        <v>38</v>
      </c>
    </row>
    <row r="2930" spans="1:22" x14ac:dyDescent="0.3">
      <c r="A2930" s="2" t="s">
        <v>378</v>
      </c>
      <c r="B2930" s="1" t="s">
        <v>33</v>
      </c>
      <c r="C2930" s="1">
        <v>82278.262719703984</v>
      </c>
      <c r="D2930" s="1">
        <v>10484</v>
      </c>
      <c r="E2930" s="1">
        <v>3717</v>
      </c>
      <c r="F2930" s="1">
        <v>3516.6</v>
      </c>
      <c r="G2930" s="1">
        <v>4375</v>
      </c>
      <c r="H2930" s="1">
        <v>1652</v>
      </c>
      <c r="I2930" s="1">
        <v>4811</v>
      </c>
      <c r="J2930" s="1">
        <v>3523</v>
      </c>
      <c r="K2930" s="1">
        <v>2339.666666666667</v>
      </c>
      <c r="L2930" s="1">
        <v>244</v>
      </c>
      <c r="M2930" s="1">
        <v>8901</v>
      </c>
      <c r="N2930" s="1">
        <v>34662.266666666663</v>
      </c>
      <c r="O2930" s="1">
        <v>0.1081816716320675</v>
      </c>
      <c r="P2930" s="1">
        <v>0.42128097411038012</v>
      </c>
      <c r="Q2930" s="1" t="s">
        <v>36</v>
      </c>
      <c r="R2930" s="1" t="s">
        <v>25</v>
      </c>
      <c r="S2930" s="1" t="s">
        <v>37</v>
      </c>
      <c r="T2930" s="1">
        <v>11753.8163507109</v>
      </c>
      <c r="U2930" s="1">
        <v>0.47053735425755239</v>
      </c>
      <c r="V2930" s="3" t="s">
        <v>38</v>
      </c>
    </row>
    <row r="2931" spans="1:22" x14ac:dyDescent="0.3">
      <c r="A2931" s="2" t="s">
        <v>378</v>
      </c>
      <c r="B2931" s="1" t="s">
        <v>44</v>
      </c>
      <c r="C2931" s="1">
        <v>82278.262719703984</v>
      </c>
      <c r="D2931" s="1">
        <v>10484</v>
      </c>
      <c r="E2931" s="1">
        <v>7778</v>
      </c>
      <c r="F2931" s="1">
        <v>2234</v>
      </c>
      <c r="G2931" s="1">
        <v>2574</v>
      </c>
      <c r="H2931" s="1">
        <v>1407</v>
      </c>
      <c r="I2931" s="1">
        <v>1660</v>
      </c>
      <c r="J2931" s="1">
        <v>2687</v>
      </c>
      <c r="K2931" s="1">
        <v>2339.666666666667</v>
      </c>
      <c r="L2931" s="1">
        <v>3735</v>
      </c>
      <c r="M2931" s="1">
        <v>8901</v>
      </c>
      <c r="N2931" s="1">
        <v>34898.666666666672</v>
      </c>
      <c r="O2931" s="1">
        <v>0.1081816716320675</v>
      </c>
      <c r="P2931" s="1">
        <v>0.42415415096397202</v>
      </c>
      <c r="Q2931" s="1" t="s">
        <v>36</v>
      </c>
      <c r="R2931" s="1" t="s">
        <v>25</v>
      </c>
      <c r="S2931" s="1" t="s">
        <v>37</v>
      </c>
      <c r="T2931" s="1">
        <v>11753.8163507109</v>
      </c>
      <c r="U2931" s="1">
        <v>0.46766417740396049</v>
      </c>
      <c r="V2931" s="3" t="s">
        <v>38</v>
      </c>
    </row>
    <row r="2932" spans="1:22" x14ac:dyDescent="0.3">
      <c r="A2932" s="2" t="s">
        <v>378</v>
      </c>
      <c r="B2932" s="1" t="s">
        <v>40</v>
      </c>
      <c r="C2932" s="1">
        <v>82278.262719703984</v>
      </c>
      <c r="D2932" s="1">
        <v>10484</v>
      </c>
      <c r="E2932" s="1">
        <v>5769</v>
      </c>
      <c r="F2932" s="1">
        <v>3516.6</v>
      </c>
      <c r="G2932" s="1">
        <v>1653</v>
      </c>
      <c r="H2932" s="1">
        <v>2553</v>
      </c>
      <c r="I2932" s="1">
        <v>4736</v>
      </c>
      <c r="J2932" s="1">
        <v>931</v>
      </c>
      <c r="K2932" s="1">
        <v>2560</v>
      </c>
      <c r="L2932" s="1">
        <v>2697</v>
      </c>
      <c r="M2932" s="1">
        <v>8901</v>
      </c>
      <c r="N2932" s="1">
        <v>34899.599999999999</v>
      </c>
      <c r="O2932" s="1">
        <v>0.1081816716320675</v>
      </c>
      <c r="P2932" s="1">
        <v>0.42416549458381131</v>
      </c>
      <c r="Q2932" s="1" t="s">
        <v>36</v>
      </c>
      <c r="R2932" s="1" t="s">
        <v>25</v>
      </c>
      <c r="S2932" s="1" t="s">
        <v>37</v>
      </c>
      <c r="T2932" s="1">
        <v>11753.8163507109</v>
      </c>
      <c r="U2932" s="1">
        <v>0.4676528337841212</v>
      </c>
      <c r="V2932" s="3" t="s">
        <v>38</v>
      </c>
    </row>
    <row r="2933" spans="1:22" x14ac:dyDescent="0.3">
      <c r="A2933" s="2" t="s">
        <v>379</v>
      </c>
      <c r="B2933" s="1" t="s">
        <v>23</v>
      </c>
      <c r="C2933" s="1">
        <v>34464</v>
      </c>
      <c r="D2933" s="1">
        <v>9147</v>
      </c>
      <c r="E2933" s="1">
        <v>8523</v>
      </c>
      <c r="F2933" s="1">
        <v>4482</v>
      </c>
      <c r="G2933" s="1">
        <v>4760</v>
      </c>
      <c r="H2933" s="1">
        <v>3001</v>
      </c>
      <c r="I2933" s="1">
        <v>3554</v>
      </c>
      <c r="J2933" s="1">
        <v>3608</v>
      </c>
      <c r="K2933" s="1">
        <v>1133</v>
      </c>
      <c r="L2933" s="1">
        <v>2663</v>
      </c>
      <c r="M2933" s="1">
        <v>10141.66513599435</v>
      </c>
      <c r="N2933" s="1">
        <v>40871</v>
      </c>
      <c r="O2933" s="1">
        <v>0.27808994645447949</v>
      </c>
      <c r="P2933" s="1">
        <v>1.0237409276244751</v>
      </c>
      <c r="Q2933" s="1" t="s">
        <v>24</v>
      </c>
      <c r="R2933" s="1" t="s">
        <v>25</v>
      </c>
      <c r="S2933" s="1" t="s">
        <v>26</v>
      </c>
      <c r="T2933" s="1">
        <v>-5274</v>
      </c>
      <c r="U2933" s="1">
        <v>-0.25386851546372252</v>
      </c>
      <c r="V2933" s="3" t="s">
        <v>27</v>
      </c>
    </row>
    <row r="2934" spans="1:22" x14ac:dyDescent="0.3">
      <c r="A2934" s="2" t="s">
        <v>379</v>
      </c>
      <c r="B2934" s="1" t="s">
        <v>39</v>
      </c>
      <c r="C2934" s="1">
        <v>34464</v>
      </c>
      <c r="D2934" s="1">
        <v>9147</v>
      </c>
      <c r="E2934" s="1">
        <v>4856</v>
      </c>
      <c r="F2934" s="1">
        <v>2461</v>
      </c>
      <c r="G2934" s="1">
        <v>1453</v>
      </c>
      <c r="H2934" s="1">
        <v>5614</v>
      </c>
      <c r="I2934" s="1">
        <v>4930</v>
      </c>
      <c r="J2934" s="1">
        <v>3790</v>
      </c>
      <c r="K2934" s="1">
        <v>1133</v>
      </c>
      <c r="L2934" s="1">
        <v>5503</v>
      </c>
      <c r="M2934" s="1">
        <v>10141.66513599435</v>
      </c>
      <c r="N2934" s="1">
        <v>38887</v>
      </c>
      <c r="O2934" s="1">
        <v>0.27808994645447949</v>
      </c>
      <c r="P2934" s="1">
        <v>1.0237409276244751</v>
      </c>
      <c r="Q2934" s="1" t="s">
        <v>24</v>
      </c>
      <c r="R2934" s="1" t="s">
        <v>25</v>
      </c>
      <c r="S2934" s="1" t="s">
        <v>26</v>
      </c>
      <c r="T2934" s="1">
        <v>-3290</v>
      </c>
      <c r="U2934" s="1">
        <v>-0.25386851546372252</v>
      </c>
      <c r="V2934" s="3" t="s">
        <v>27</v>
      </c>
    </row>
    <row r="2935" spans="1:22" x14ac:dyDescent="0.3">
      <c r="A2935" s="2" t="s">
        <v>379</v>
      </c>
      <c r="B2935" s="1" t="s">
        <v>28</v>
      </c>
      <c r="C2935" s="1">
        <v>82278.262719703984</v>
      </c>
      <c r="D2935" s="1">
        <v>9147</v>
      </c>
      <c r="E2935" s="1">
        <v>3828</v>
      </c>
      <c r="F2935" s="1">
        <v>3463.8</v>
      </c>
      <c r="G2935" s="1">
        <v>4814</v>
      </c>
      <c r="H2935" s="1">
        <v>1485</v>
      </c>
      <c r="I2935" s="1">
        <v>3237</v>
      </c>
      <c r="J2935" s="1">
        <v>2384</v>
      </c>
      <c r="K2935" s="1">
        <v>1133</v>
      </c>
      <c r="L2935" s="1">
        <v>4467</v>
      </c>
      <c r="M2935" s="1">
        <v>10141.66513599435</v>
      </c>
      <c r="N2935" s="1">
        <v>33958.800000000003</v>
      </c>
      <c r="O2935" s="1">
        <v>0.1232605648291796</v>
      </c>
      <c r="P2935" s="1">
        <v>0.4127311257857606</v>
      </c>
      <c r="Q2935" s="1" t="s">
        <v>36</v>
      </c>
      <c r="R2935" s="1" t="s">
        <v>25</v>
      </c>
      <c r="S2935" s="1" t="s">
        <v>37</v>
      </c>
      <c r="T2935" s="1">
        <v>3969</v>
      </c>
      <c r="U2935" s="1">
        <v>0.46400830938505971</v>
      </c>
      <c r="V2935" s="3" t="s">
        <v>38</v>
      </c>
    </row>
    <row r="2936" spans="1:22" x14ac:dyDescent="0.3">
      <c r="A2936" s="2" t="s">
        <v>379</v>
      </c>
      <c r="B2936" s="1" t="s">
        <v>29</v>
      </c>
      <c r="C2936" s="1">
        <v>34464</v>
      </c>
      <c r="D2936" s="1">
        <v>9147</v>
      </c>
      <c r="E2936" s="1">
        <v>4941</v>
      </c>
      <c r="F2936" s="1">
        <v>3463.8</v>
      </c>
      <c r="G2936" s="1">
        <v>3419</v>
      </c>
      <c r="H2936" s="1">
        <v>3963</v>
      </c>
      <c r="I2936" s="1">
        <v>2861.8</v>
      </c>
      <c r="J2936" s="1">
        <v>4115</v>
      </c>
      <c r="K2936" s="1">
        <v>1133</v>
      </c>
      <c r="L2936" s="1">
        <v>5856</v>
      </c>
      <c r="M2936" s="1">
        <v>10141.66513599435</v>
      </c>
      <c r="N2936" s="1">
        <v>38899.599999999999</v>
      </c>
      <c r="O2936" s="1">
        <v>0.27808994645447949</v>
      </c>
      <c r="P2936" s="1">
        <v>1.0237409276244751</v>
      </c>
      <c r="Q2936" s="1" t="s">
        <v>24</v>
      </c>
      <c r="R2936" s="1" t="s">
        <v>25</v>
      </c>
      <c r="S2936" s="1" t="s">
        <v>26</v>
      </c>
      <c r="T2936" s="1">
        <v>3023</v>
      </c>
      <c r="U2936" s="1">
        <v>-0.25386851546372252</v>
      </c>
      <c r="V2936" s="3" t="s">
        <v>27</v>
      </c>
    </row>
    <row r="2937" spans="1:22" x14ac:dyDescent="0.3">
      <c r="A2937" s="2" t="s">
        <v>379</v>
      </c>
      <c r="B2937" s="1" t="s">
        <v>30</v>
      </c>
      <c r="C2937" s="1">
        <v>34464</v>
      </c>
      <c r="D2937" s="1">
        <v>9147</v>
      </c>
      <c r="E2937" s="1">
        <v>6892</v>
      </c>
      <c r="F2937" s="1">
        <v>5382</v>
      </c>
      <c r="G2937" s="1">
        <v>2138</v>
      </c>
      <c r="H2937" s="1">
        <v>2809</v>
      </c>
      <c r="I2937" s="1">
        <v>1060</v>
      </c>
      <c r="J2937" s="1">
        <v>5294</v>
      </c>
      <c r="K2937" s="1">
        <v>1133</v>
      </c>
      <c r="L2937" s="1">
        <v>848</v>
      </c>
      <c r="M2937" s="1">
        <v>10141.66513599435</v>
      </c>
      <c r="N2937" s="1">
        <v>34703</v>
      </c>
      <c r="O2937" s="1">
        <v>0.27808994645447949</v>
      </c>
      <c r="P2937" s="1">
        <v>1.006934772516249</v>
      </c>
      <c r="Q2937" s="1" t="s">
        <v>24</v>
      </c>
      <c r="R2937" s="1" t="s">
        <v>25</v>
      </c>
      <c r="S2937" s="1" t="s">
        <v>26</v>
      </c>
      <c r="T2937" s="1">
        <v>894</v>
      </c>
      <c r="U2937" s="1">
        <v>-0.25386851546372252</v>
      </c>
      <c r="V2937" s="3" t="s">
        <v>27</v>
      </c>
    </row>
    <row r="2938" spans="1:22" x14ac:dyDescent="0.3">
      <c r="A2938" s="2" t="s">
        <v>379</v>
      </c>
      <c r="B2938" s="1" t="s">
        <v>31</v>
      </c>
      <c r="C2938" s="1">
        <v>34464</v>
      </c>
      <c r="D2938" s="1">
        <v>9147</v>
      </c>
      <c r="E2938" s="1">
        <v>5436</v>
      </c>
      <c r="F2938" s="1">
        <v>1089</v>
      </c>
      <c r="G2938" s="1">
        <v>3689</v>
      </c>
      <c r="H2938" s="1">
        <v>4864</v>
      </c>
      <c r="I2938" s="1">
        <v>1528</v>
      </c>
      <c r="J2938" s="1">
        <v>1982</v>
      </c>
      <c r="K2938" s="1">
        <v>1133</v>
      </c>
      <c r="L2938" s="1">
        <v>4917</v>
      </c>
      <c r="M2938" s="1">
        <v>10141.66513599435</v>
      </c>
      <c r="N2938" s="1">
        <v>33785</v>
      </c>
      <c r="O2938" s="1">
        <v>0.27808994645447949</v>
      </c>
      <c r="P2938" s="1">
        <v>0.98029828226555249</v>
      </c>
      <c r="Q2938" s="1" t="s">
        <v>24</v>
      </c>
      <c r="R2938" s="1" t="s">
        <v>25</v>
      </c>
      <c r="S2938" s="1" t="s">
        <v>26</v>
      </c>
      <c r="T2938" s="1">
        <v>-1743</v>
      </c>
      <c r="U2938" s="1">
        <v>-0.25386851546372252</v>
      </c>
      <c r="V2938" s="3" t="s">
        <v>27</v>
      </c>
    </row>
    <row r="2939" spans="1:22" x14ac:dyDescent="0.3">
      <c r="A2939" s="2" t="s">
        <v>379</v>
      </c>
      <c r="B2939" s="1" t="s">
        <v>32</v>
      </c>
      <c r="C2939" s="1">
        <v>34464</v>
      </c>
      <c r="D2939" s="1">
        <v>9147</v>
      </c>
      <c r="E2939" s="1">
        <v>8962</v>
      </c>
      <c r="F2939" s="1">
        <v>3905</v>
      </c>
      <c r="G2939" s="1">
        <v>2754</v>
      </c>
      <c r="H2939" s="1">
        <v>4374</v>
      </c>
      <c r="I2939" s="1">
        <v>2861.8</v>
      </c>
      <c r="J2939" s="1">
        <v>2877</v>
      </c>
      <c r="K2939" s="1">
        <v>1133</v>
      </c>
      <c r="L2939" s="1">
        <v>2879</v>
      </c>
      <c r="M2939" s="1">
        <v>10141.66513599435</v>
      </c>
      <c r="N2939" s="1">
        <v>38892.800000000003</v>
      </c>
      <c r="O2939" s="1">
        <v>0.27808994645447949</v>
      </c>
      <c r="P2939" s="1">
        <v>1.0237409276244751</v>
      </c>
      <c r="Q2939" s="1" t="s">
        <v>24</v>
      </c>
      <c r="R2939" s="1" t="s">
        <v>25</v>
      </c>
      <c r="S2939" s="1" t="s">
        <v>26</v>
      </c>
      <c r="T2939" s="1">
        <v>-434</v>
      </c>
      <c r="U2939" s="1">
        <v>-0.25386851546372252</v>
      </c>
      <c r="V2939" s="3" t="s">
        <v>27</v>
      </c>
    </row>
    <row r="2940" spans="1:22" x14ac:dyDescent="0.3">
      <c r="A2940" s="2" t="s">
        <v>379</v>
      </c>
      <c r="B2940" s="1" t="s">
        <v>33</v>
      </c>
      <c r="C2940" s="1">
        <v>34464</v>
      </c>
      <c r="D2940" s="1">
        <v>9147</v>
      </c>
      <c r="E2940" s="1">
        <v>8002</v>
      </c>
      <c r="F2940" s="1">
        <v>3463.8</v>
      </c>
      <c r="G2940" s="1">
        <v>4495</v>
      </c>
      <c r="H2940" s="1">
        <v>957</v>
      </c>
      <c r="I2940" s="1">
        <v>2861.8</v>
      </c>
      <c r="J2940" s="1">
        <v>5356</v>
      </c>
      <c r="K2940" s="1">
        <v>1133</v>
      </c>
      <c r="L2940" s="1">
        <v>3546</v>
      </c>
      <c r="M2940" s="1">
        <v>10141.66513599435</v>
      </c>
      <c r="N2940" s="1">
        <v>38961.599999999999</v>
      </c>
      <c r="O2940" s="1">
        <v>0.27808994645447949</v>
      </c>
      <c r="P2940" s="1">
        <v>1.0237409276244751</v>
      </c>
      <c r="Q2940" s="1" t="s">
        <v>24</v>
      </c>
      <c r="R2940" s="1" t="s">
        <v>25</v>
      </c>
      <c r="S2940" s="1" t="s">
        <v>26</v>
      </c>
      <c r="T2940" s="1">
        <v>2961</v>
      </c>
      <c r="U2940" s="1">
        <v>-0.25386851546372252</v>
      </c>
      <c r="V2940" s="3" t="s">
        <v>27</v>
      </c>
    </row>
    <row r="2941" spans="1:22" x14ac:dyDescent="0.3">
      <c r="A2941" s="2" t="s">
        <v>380</v>
      </c>
      <c r="B2941" s="1" t="s">
        <v>23</v>
      </c>
      <c r="C2941" s="1">
        <v>82278.262719703984</v>
      </c>
      <c r="D2941" s="1">
        <v>15208</v>
      </c>
      <c r="E2941" s="1">
        <v>4549</v>
      </c>
      <c r="F2941" s="1">
        <v>4790</v>
      </c>
      <c r="G2941" s="1">
        <v>2135</v>
      </c>
      <c r="H2941" s="1">
        <v>4658</v>
      </c>
      <c r="I2941" s="1">
        <v>5948.666666666667</v>
      </c>
      <c r="J2941" s="1">
        <v>2881</v>
      </c>
      <c r="K2941" s="1">
        <v>3001</v>
      </c>
      <c r="L2941" s="1">
        <v>5445</v>
      </c>
      <c r="M2941" s="1">
        <v>10141.66513599435</v>
      </c>
      <c r="N2941" s="1">
        <v>48615.666666666657</v>
      </c>
      <c r="O2941" s="1">
        <v>0.1232605648291796</v>
      </c>
      <c r="P2941" s="1">
        <v>0.59086890096701317</v>
      </c>
      <c r="Q2941" s="1" t="s">
        <v>36</v>
      </c>
      <c r="R2941" s="1" t="s">
        <v>25</v>
      </c>
      <c r="S2941" s="1" t="s">
        <v>37</v>
      </c>
      <c r="T2941" s="1">
        <v>11753.8163507109</v>
      </c>
      <c r="U2941" s="1">
        <v>0.28587053420380709</v>
      </c>
      <c r="V2941" s="3" t="s">
        <v>38</v>
      </c>
    </row>
    <row r="2942" spans="1:22" x14ac:dyDescent="0.3">
      <c r="A2942" s="2" t="s">
        <v>380</v>
      </c>
      <c r="B2942" s="1" t="s">
        <v>28</v>
      </c>
      <c r="C2942" s="1">
        <v>82278.262719703984</v>
      </c>
      <c r="D2942" s="1">
        <v>15208</v>
      </c>
      <c r="E2942" s="1">
        <v>8840</v>
      </c>
      <c r="F2942" s="1">
        <v>1789</v>
      </c>
      <c r="G2942" s="1">
        <v>3129</v>
      </c>
      <c r="H2942" s="1">
        <v>2605</v>
      </c>
      <c r="I2942" s="1">
        <v>5948.666666666667</v>
      </c>
      <c r="J2942" s="1">
        <v>1931</v>
      </c>
      <c r="K2942" s="1">
        <v>3374</v>
      </c>
      <c r="L2942" s="1">
        <v>1622</v>
      </c>
      <c r="M2942" s="1">
        <v>10141.66513599435</v>
      </c>
      <c r="N2942" s="1">
        <v>44446.666666666657</v>
      </c>
      <c r="O2942" s="1">
        <v>0.1232605648291796</v>
      </c>
      <c r="P2942" s="1">
        <v>0.54019938192037908</v>
      </c>
      <c r="Q2942" s="1" t="s">
        <v>36</v>
      </c>
      <c r="R2942" s="1" t="s">
        <v>25</v>
      </c>
      <c r="S2942" s="1" t="s">
        <v>37</v>
      </c>
      <c r="T2942" s="1">
        <v>11753.8163507109</v>
      </c>
      <c r="U2942" s="1">
        <v>0.33654005325044117</v>
      </c>
      <c r="V2942" s="3" t="s">
        <v>38</v>
      </c>
    </row>
    <row r="2943" spans="1:22" x14ac:dyDescent="0.3">
      <c r="A2943" s="2" t="s">
        <v>380</v>
      </c>
      <c r="B2943" s="1" t="s">
        <v>29</v>
      </c>
      <c r="C2943" s="1">
        <v>82278.262719703984</v>
      </c>
      <c r="D2943" s="1">
        <v>15208</v>
      </c>
      <c r="E2943" s="1">
        <v>2181</v>
      </c>
      <c r="F2943" s="1">
        <v>5184</v>
      </c>
      <c r="G2943" s="1">
        <v>2293</v>
      </c>
      <c r="H2943" s="1">
        <v>1085</v>
      </c>
      <c r="I2943" s="1">
        <v>4264</v>
      </c>
      <c r="J2943" s="1">
        <v>2753</v>
      </c>
      <c r="K2943" s="1">
        <v>3374</v>
      </c>
      <c r="L2943" s="1">
        <v>2112</v>
      </c>
      <c r="M2943" s="1">
        <v>10141.66513599435</v>
      </c>
      <c r="N2943" s="1">
        <v>38454</v>
      </c>
      <c r="O2943" s="1">
        <v>0.1232605648291796</v>
      </c>
      <c r="P2943" s="1">
        <v>0.46736523996624252</v>
      </c>
      <c r="Q2943" s="1" t="s">
        <v>36</v>
      </c>
      <c r="R2943" s="1" t="s">
        <v>25</v>
      </c>
      <c r="S2943" s="1" t="s">
        <v>37</v>
      </c>
      <c r="T2943" s="1">
        <v>11753.8163507109</v>
      </c>
      <c r="U2943" s="1">
        <v>0.4093741952045778</v>
      </c>
      <c r="V2943" s="3" t="s">
        <v>38</v>
      </c>
    </row>
    <row r="2944" spans="1:22" x14ac:dyDescent="0.3">
      <c r="A2944" s="2" t="s">
        <v>380</v>
      </c>
      <c r="B2944" s="1" t="s">
        <v>30</v>
      </c>
      <c r="C2944" s="1">
        <v>82278.262719703984</v>
      </c>
      <c r="D2944" s="1">
        <v>15208</v>
      </c>
      <c r="E2944" s="1">
        <v>8939</v>
      </c>
      <c r="F2944" s="1">
        <v>3921</v>
      </c>
      <c r="G2944" s="1">
        <v>3220</v>
      </c>
      <c r="H2944" s="1">
        <v>3658</v>
      </c>
      <c r="I2944" s="1">
        <v>5948.666666666667</v>
      </c>
      <c r="J2944" s="1">
        <v>5482</v>
      </c>
      <c r="K2944" s="1">
        <v>3056</v>
      </c>
      <c r="L2944" s="1">
        <v>4313</v>
      </c>
      <c r="M2944" s="1">
        <v>10141.66513599435</v>
      </c>
      <c r="N2944" s="1">
        <v>53745.666666666657</v>
      </c>
      <c r="O2944" s="1">
        <v>0.1232605648291796</v>
      </c>
      <c r="P2944" s="1">
        <v>0.6532182971553635</v>
      </c>
      <c r="Q2944" s="1" t="s">
        <v>36</v>
      </c>
      <c r="R2944" s="1" t="s">
        <v>25</v>
      </c>
      <c r="S2944" s="1" t="s">
        <v>37</v>
      </c>
      <c r="T2944" s="1">
        <v>11753.8163507109</v>
      </c>
      <c r="U2944" s="1">
        <v>0.22352113801545681</v>
      </c>
      <c r="V2944" s="3" t="s">
        <v>27</v>
      </c>
    </row>
    <row r="2945" spans="1:22" x14ac:dyDescent="0.3">
      <c r="A2945" s="2" t="s">
        <v>380</v>
      </c>
      <c r="B2945" s="1" t="s">
        <v>31</v>
      </c>
      <c r="C2945" s="1">
        <v>82278.262719703984</v>
      </c>
      <c r="D2945" s="1">
        <v>15208</v>
      </c>
      <c r="E2945" s="1">
        <v>3868</v>
      </c>
      <c r="F2945" s="1">
        <v>3921</v>
      </c>
      <c r="G2945" s="1">
        <v>4341</v>
      </c>
      <c r="H2945" s="1">
        <v>6031</v>
      </c>
      <c r="I2945" s="1">
        <v>7235</v>
      </c>
      <c r="J2945" s="1">
        <v>1141</v>
      </c>
      <c r="K2945" s="1">
        <v>3374</v>
      </c>
      <c r="L2945" s="1">
        <v>1881</v>
      </c>
      <c r="M2945" s="1">
        <v>10141.66513599435</v>
      </c>
      <c r="N2945" s="1">
        <v>47000</v>
      </c>
      <c r="O2945" s="1">
        <v>0.1232605648291796</v>
      </c>
      <c r="P2945" s="1">
        <v>0.57123228476656263</v>
      </c>
      <c r="Q2945" s="1" t="s">
        <v>36</v>
      </c>
      <c r="R2945" s="1" t="s">
        <v>25</v>
      </c>
      <c r="S2945" s="1" t="s">
        <v>37</v>
      </c>
      <c r="T2945" s="1">
        <v>11753.8163507109</v>
      </c>
      <c r="U2945" s="1">
        <v>0.30550715040425769</v>
      </c>
      <c r="V2945" s="3" t="s">
        <v>38</v>
      </c>
    </row>
    <row r="2946" spans="1:22" x14ac:dyDescent="0.3">
      <c r="A2946" s="2" t="s">
        <v>380</v>
      </c>
      <c r="B2946" s="1" t="s">
        <v>32</v>
      </c>
      <c r="C2946" s="1">
        <v>82278.262719703984</v>
      </c>
      <c r="D2946" s="1">
        <v>15208</v>
      </c>
      <c r="E2946" s="1">
        <v>5621</v>
      </c>
      <c r="F2946" s="1">
        <v>3921</v>
      </c>
      <c r="G2946" s="1">
        <v>2882</v>
      </c>
      <c r="H2946" s="1">
        <v>6773</v>
      </c>
      <c r="I2946" s="1">
        <v>6347</v>
      </c>
      <c r="J2946" s="1">
        <v>4550</v>
      </c>
      <c r="K2946" s="1">
        <v>4065</v>
      </c>
      <c r="L2946" s="1">
        <v>1810</v>
      </c>
      <c r="M2946" s="1">
        <v>10141.66513599435</v>
      </c>
      <c r="N2946" s="1">
        <v>51177</v>
      </c>
      <c r="O2946" s="1">
        <v>0.1232605648291796</v>
      </c>
      <c r="P2946" s="1">
        <v>0.62199903484039099</v>
      </c>
      <c r="Q2946" s="1" t="s">
        <v>36</v>
      </c>
      <c r="R2946" s="1" t="s">
        <v>25</v>
      </c>
      <c r="S2946" s="1" t="s">
        <v>37</v>
      </c>
      <c r="T2946" s="1">
        <v>11753.8163507109</v>
      </c>
      <c r="U2946" s="1">
        <v>0.25474040033042927</v>
      </c>
      <c r="V2946" s="3" t="s">
        <v>38</v>
      </c>
    </row>
    <row r="2947" spans="1:22" x14ac:dyDescent="0.3">
      <c r="A2947" s="2" t="s">
        <v>380</v>
      </c>
      <c r="B2947" s="1" t="s">
        <v>33</v>
      </c>
      <c r="C2947" s="1">
        <v>82278.262719703984</v>
      </c>
      <c r="D2947" s="1">
        <v>15208</v>
      </c>
      <c r="E2947" s="1">
        <v>6215</v>
      </c>
      <c r="F2947" s="1">
        <v>3921</v>
      </c>
      <c r="G2947" s="1">
        <v>3699</v>
      </c>
      <c r="H2947" s="1">
        <v>1356</v>
      </c>
      <c r="I2947" s="1">
        <v>5948.666666666667</v>
      </c>
      <c r="J2947" s="1">
        <v>3536</v>
      </c>
      <c r="K2947" s="1">
        <v>3374</v>
      </c>
      <c r="L2947" s="1">
        <v>1666</v>
      </c>
      <c r="M2947" s="1">
        <v>10141.66513599435</v>
      </c>
      <c r="N2947" s="1">
        <v>44923.666666666657</v>
      </c>
      <c r="O2947" s="1">
        <v>0.1232605648291796</v>
      </c>
      <c r="P2947" s="1">
        <v>0.54599678191683976</v>
      </c>
      <c r="Q2947" s="1" t="s">
        <v>36</v>
      </c>
      <c r="R2947" s="1" t="s">
        <v>25</v>
      </c>
      <c r="S2947" s="1" t="s">
        <v>37</v>
      </c>
      <c r="T2947" s="1">
        <v>11753.8163507109</v>
      </c>
      <c r="U2947" s="1">
        <v>0.33074265325398061</v>
      </c>
      <c r="V2947" s="3" t="s">
        <v>38</v>
      </c>
    </row>
    <row r="2948" spans="1:22" x14ac:dyDescent="0.3">
      <c r="A2948" s="2" t="s">
        <v>381</v>
      </c>
      <c r="B2948" s="1" t="s">
        <v>23</v>
      </c>
      <c r="C2948" s="1">
        <v>82278.262719703984</v>
      </c>
      <c r="D2948" s="1">
        <v>16473</v>
      </c>
      <c r="E2948" s="1">
        <v>7096</v>
      </c>
      <c r="F2948" s="1">
        <v>5906</v>
      </c>
      <c r="G2948" s="1">
        <v>3124</v>
      </c>
      <c r="H2948" s="1">
        <v>3992</v>
      </c>
      <c r="I2948" s="1">
        <v>4362.5</v>
      </c>
      <c r="J2948" s="1">
        <v>4528</v>
      </c>
      <c r="K2948" s="1">
        <v>3148.5</v>
      </c>
      <c r="L2948" s="1">
        <v>2278</v>
      </c>
      <c r="M2948" s="1">
        <v>10141.66513599435</v>
      </c>
      <c r="N2948" s="1">
        <v>50908</v>
      </c>
      <c r="O2948" s="1">
        <v>0.1232605648291796</v>
      </c>
      <c r="P2948" s="1">
        <v>0.61872964155098231</v>
      </c>
      <c r="Q2948" s="1" t="s">
        <v>36</v>
      </c>
      <c r="R2948" s="1" t="s">
        <v>25</v>
      </c>
      <c r="S2948" s="1" t="s">
        <v>37</v>
      </c>
      <c r="T2948" s="1">
        <v>11753.8163507109</v>
      </c>
      <c r="U2948" s="1">
        <v>0.258009793619838</v>
      </c>
      <c r="V2948" s="3" t="s">
        <v>38</v>
      </c>
    </row>
    <row r="2949" spans="1:22" x14ac:dyDescent="0.3">
      <c r="A2949" s="2" t="s">
        <v>381</v>
      </c>
      <c r="B2949" s="1" t="s">
        <v>39</v>
      </c>
      <c r="C2949" s="1">
        <v>82278.262719703984</v>
      </c>
      <c r="D2949" s="1">
        <v>16473</v>
      </c>
      <c r="E2949" s="1">
        <v>2362</v>
      </c>
      <c r="F2949" s="1">
        <v>3109</v>
      </c>
      <c r="G2949" s="1">
        <v>2028</v>
      </c>
      <c r="H2949" s="1">
        <v>6616</v>
      </c>
      <c r="I2949" s="1">
        <v>2030</v>
      </c>
      <c r="J2949" s="1">
        <v>3233</v>
      </c>
      <c r="K2949" s="1">
        <v>3148.5</v>
      </c>
      <c r="L2949" s="1">
        <v>4670</v>
      </c>
      <c r="M2949" s="1">
        <v>10141.66513599435</v>
      </c>
      <c r="N2949" s="1">
        <v>43669.5</v>
      </c>
      <c r="O2949" s="1">
        <v>0.1232605648291796</v>
      </c>
      <c r="P2949" s="1">
        <v>0.53075379275773205</v>
      </c>
      <c r="Q2949" s="1" t="s">
        <v>36</v>
      </c>
      <c r="R2949" s="1" t="s">
        <v>25</v>
      </c>
      <c r="S2949" s="1" t="s">
        <v>37</v>
      </c>
      <c r="T2949" s="1">
        <v>11753.8163507109</v>
      </c>
      <c r="U2949" s="1">
        <v>0.34598564241308832</v>
      </c>
      <c r="V2949" s="3" t="s">
        <v>38</v>
      </c>
    </row>
    <row r="2950" spans="1:22" x14ac:dyDescent="0.3">
      <c r="A2950" s="2" t="s">
        <v>381</v>
      </c>
      <c r="B2950" s="1" t="s">
        <v>42</v>
      </c>
      <c r="C2950" s="1">
        <v>82278.262719703984</v>
      </c>
      <c r="D2950" s="1">
        <v>16473</v>
      </c>
      <c r="E2950" s="1">
        <v>7383</v>
      </c>
      <c r="F2950" s="1">
        <v>1716</v>
      </c>
      <c r="G2950" s="1">
        <v>4320</v>
      </c>
      <c r="H2950" s="1">
        <v>6603</v>
      </c>
      <c r="I2950" s="1">
        <v>4362.5</v>
      </c>
      <c r="J2950" s="1">
        <v>5088</v>
      </c>
      <c r="K2950" s="1">
        <v>3148.5</v>
      </c>
      <c r="L2950" s="1">
        <v>5418</v>
      </c>
      <c r="M2950" s="1">
        <v>10141.66513599435</v>
      </c>
      <c r="N2950" s="1">
        <v>54512</v>
      </c>
      <c r="O2950" s="1">
        <v>0.1232605648291796</v>
      </c>
      <c r="P2950" s="1">
        <v>0.66253221930201833</v>
      </c>
      <c r="Q2950" s="1" t="s">
        <v>36</v>
      </c>
      <c r="R2950" s="1" t="s">
        <v>25</v>
      </c>
      <c r="S2950" s="1" t="s">
        <v>37</v>
      </c>
      <c r="T2950" s="1">
        <v>11753.8163507109</v>
      </c>
      <c r="U2950" s="1">
        <v>0.21420721586880201</v>
      </c>
      <c r="V2950" s="3" t="s">
        <v>27</v>
      </c>
    </row>
    <row r="2951" spans="1:22" x14ac:dyDescent="0.3">
      <c r="A2951" s="2" t="s">
        <v>381</v>
      </c>
      <c r="B2951" s="1" t="s">
        <v>28</v>
      </c>
      <c r="C2951" s="1">
        <v>82278.262719703984</v>
      </c>
      <c r="D2951" s="1">
        <v>16473</v>
      </c>
      <c r="E2951" s="1">
        <v>6377</v>
      </c>
      <c r="F2951" s="1">
        <v>3276</v>
      </c>
      <c r="G2951" s="1">
        <v>2905</v>
      </c>
      <c r="H2951" s="1">
        <v>3962</v>
      </c>
      <c r="I2951" s="1">
        <v>5903</v>
      </c>
      <c r="J2951" s="1">
        <v>5956</v>
      </c>
      <c r="K2951" s="1">
        <v>3070</v>
      </c>
      <c r="L2951" s="1">
        <v>4610</v>
      </c>
      <c r="M2951" s="1">
        <v>10141.66513599435</v>
      </c>
      <c r="N2951" s="1">
        <v>52532</v>
      </c>
      <c r="O2951" s="1">
        <v>0.1232605648291796</v>
      </c>
      <c r="P2951" s="1">
        <v>0.63846754007142703</v>
      </c>
      <c r="Q2951" s="1" t="s">
        <v>36</v>
      </c>
      <c r="R2951" s="1" t="s">
        <v>25</v>
      </c>
      <c r="S2951" s="1" t="s">
        <v>37</v>
      </c>
      <c r="T2951" s="1">
        <v>11753.8163507109</v>
      </c>
      <c r="U2951" s="1">
        <v>0.23827189509939331</v>
      </c>
      <c r="V2951" s="3" t="s">
        <v>38</v>
      </c>
    </row>
    <row r="2952" spans="1:22" x14ac:dyDescent="0.3">
      <c r="A2952" s="2" t="s">
        <v>381</v>
      </c>
      <c r="B2952" s="1" t="s">
        <v>29</v>
      </c>
      <c r="C2952" s="1">
        <v>82278.262719703984</v>
      </c>
      <c r="D2952" s="1">
        <v>16473</v>
      </c>
      <c r="E2952" s="1">
        <v>3277</v>
      </c>
      <c r="F2952" s="1">
        <v>3689.8571428571431</v>
      </c>
      <c r="G2952" s="1">
        <v>3515</v>
      </c>
      <c r="H2952" s="1">
        <v>1289</v>
      </c>
      <c r="I2952" s="1">
        <v>6584</v>
      </c>
      <c r="J2952" s="1">
        <v>5750</v>
      </c>
      <c r="K2952" s="1">
        <v>3807</v>
      </c>
      <c r="L2952" s="1">
        <v>3579</v>
      </c>
      <c r="M2952" s="1">
        <v>10141.66513599435</v>
      </c>
      <c r="N2952" s="1">
        <v>47963.857142857138</v>
      </c>
      <c r="O2952" s="1">
        <v>0.1232605648291796</v>
      </c>
      <c r="P2952" s="1">
        <v>0.58294688727513411</v>
      </c>
      <c r="Q2952" s="1" t="s">
        <v>36</v>
      </c>
      <c r="R2952" s="1" t="s">
        <v>25</v>
      </c>
      <c r="S2952" s="1" t="s">
        <v>37</v>
      </c>
      <c r="T2952" s="1">
        <v>11753.8163507109</v>
      </c>
      <c r="U2952" s="1">
        <v>0.29379254789568632</v>
      </c>
      <c r="V2952" s="3" t="s">
        <v>38</v>
      </c>
    </row>
    <row r="2953" spans="1:22" x14ac:dyDescent="0.3">
      <c r="A2953" s="2" t="s">
        <v>381</v>
      </c>
      <c r="B2953" s="1" t="s">
        <v>30</v>
      </c>
      <c r="C2953" s="1">
        <v>82278.262719703984</v>
      </c>
      <c r="D2953" s="1">
        <v>16473</v>
      </c>
      <c r="E2953" s="1">
        <v>7057</v>
      </c>
      <c r="F2953" s="1">
        <v>3984</v>
      </c>
      <c r="G2953" s="1">
        <v>3092</v>
      </c>
      <c r="H2953" s="1">
        <v>3978</v>
      </c>
      <c r="I2953" s="1">
        <v>3993</v>
      </c>
      <c r="J2953" s="1">
        <v>2327</v>
      </c>
      <c r="K2953" s="1">
        <v>3571</v>
      </c>
      <c r="L2953" s="1">
        <v>4177</v>
      </c>
      <c r="M2953" s="1">
        <v>10141.66513599435</v>
      </c>
      <c r="N2953" s="1">
        <v>48652</v>
      </c>
      <c r="O2953" s="1">
        <v>0.1232605648291796</v>
      </c>
      <c r="P2953" s="1">
        <v>0.59131049188218732</v>
      </c>
      <c r="Q2953" s="1" t="s">
        <v>36</v>
      </c>
      <c r="R2953" s="1" t="s">
        <v>25</v>
      </c>
      <c r="S2953" s="1" t="s">
        <v>37</v>
      </c>
      <c r="T2953" s="1">
        <v>11753.8163507109</v>
      </c>
      <c r="U2953" s="1">
        <v>0.285428943288633</v>
      </c>
      <c r="V2953" s="3" t="s">
        <v>38</v>
      </c>
    </row>
    <row r="2954" spans="1:22" x14ac:dyDescent="0.3">
      <c r="A2954" s="2" t="s">
        <v>381</v>
      </c>
      <c r="B2954" s="1" t="s">
        <v>31</v>
      </c>
      <c r="C2954" s="1">
        <v>82278.262719703984</v>
      </c>
      <c r="D2954" s="1">
        <v>16473</v>
      </c>
      <c r="E2954" s="1">
        <v>5101</v>
      </c>
      <c r="F2954" s="1">
        <v>5374</v>
      </c>
      <c r="G2954" s="1">
        <v>1231</v>
      </c>
      <c r="H2954" s="1">
        <v>6597</v>
      </c>
      <c r="I2954" s="1">
        <v>4362.5</v>
      </c>
      <c r="J2954" s="1">
        <v>4050.1</v>
      </c>
      <c r="K2954" s="1">
        <v>3148.5</v>
      </c>
      <c r="L2954" s="1">
        <v>4550</v>
      </c>
      <c r="M2954" s="1">
        <v>10141.66513599435</v>
      </c>
      <c r="N2954" s="1">
        <v>50887.1</v>
      </c>
      <c r="O2954" s="1">
        <v>0.1232605648291796</v>
      </c>
      <c r="P2954" s="1">
        <v>0.61847562549243718</v>
      </c>
      <c r="Q2954" s="1" t="s">
        <v>36</v>
      </c>
      <c r="R2954" s="1" t="s">
        <v>25</v>
      </c>
      <c r="S2954" s="1" t="s">
        <v>37</v>
      </c>
      <c r="T2954" s="1">
        <v>11753.8163507109</v>
      </c>
      <c r="U2954" s="1">
        <v>0.25826380967838308</v>
      </c>
      <c r="V2954" s="3" t="s">
        <v>38</v>
      </c>
    </row>
    <row r="2955" spans="1:22" x14ac:dyDescent="0.3">
      <c r="A2955" s="2" t="s">
        <v>381</v>
      </c>
      <c r="B2955" s="1" t="s">
        <v>32</v>
      </c>
      <c r="C2955" s="1">
        <v>82278.262719703984</v>
      </c>
      <c r="D2955" s="1">
        <v>16473</v>
      </c>
      <c r="E2955" s="1">
        <v>3664</v>
      </c>
      <c r="F2955" s="1">
        <v>3689.8571428571431</v>
      </c>
      <c r="G2955" s="1">
        <v>3340</v>
      </c>
      <c r="H2955" s="1">
        <v>4465</v>
      </c>
      <c r="I2955" s="1">
        <v>4362.5</v>
      </c>
      <c r="J2955" s="1">
        <v>4085</v>
      </c>
      <c r="K2955" s="1">
        <v>3148.5</v>
      </c>
      <c r="L2955" s="1">
        <v>2930</v>
      </c>
      <c r="M2955" s="1">
        <v>10141.66513599435</v>
      </c>
      <c r="N2955" s="1">
        <v>46157.857142857138</v>
      </c>
      <c r="O2955" s="1">
        <v>0.1232605648291796</v>
      </c>
      <c r="P2955" s="1">
        <v>0.56099698288601896</v>
      </c>
      <c r="Q2955" s="1" t="s">
        <v>36</v>
      </c>
      <c r="R2955" s="1" t="s">
        <v>25</v>
      </c>
      <c r="S2955" s="1" t="s">
        <v>37</v>
      </c>
      <c r="T2955" s="1">
        <v>11753.8163507109</v>
      </c>
      <c r="U2955" s="1">
        <v>0.31574245228480141</v>
      </c>
      <c r="V2955" s="3" t="s">
        <v>38</v>
      </c>
    </row>
    <row r="2956" spans="1:22" x14ac:dyDescent="0.3">
      <c r="A2956" s="2" t="s">
        <v>381</v>
      </c>
      <c r="B2956" s="1" t="s">
        <v>33</v>
      </c>
      <c r="C2956" s="1">
        <v>82278.262719703984</v>
      </c>
      <c r="D2956" s="1">
        <v>16473</v>
      </c>
      <c r="E2956" s="1">
        <v>6483</v>
      </c>
      <c r="F2956" s="1">
        <v>3689.8571428571431</v>
      </c>
      <c r="G2956" s="1">
        <v>2504</v>
      </c>
      <c r="H2956" s="1">
        <v>2708</v>
      </c>
      <c r="I2956" s="1">
        <v>2726</v>
      </c>
      <c r="J2956" s="1">
        <v>1868</v>
      </c>
      <c r="K2956" s="1">
        <v>3148.5</v>
      </c>
      <c r="L2956" s="1">
        <v>3595</v>
      </c>
      <c r="M2956" s="1">
        <v>10141.66513599435</v>
      </c>
      <c r="N2956" s="1">
        <v>43195.357142857138</v>
      </c>
      <c r="O2956" s="1">
        <v>0.1232605648291796</v>
      </c>
      <c r="P2956" s="1">
        <v>0.5249911181281266</v>
      </c>
      <c r="Q2956" s="1" t="s">
        <v>36</v>
      </c>
      <c r="R2956" s="1" t="s">
        <v>25</v>
      </c>
      <c r="S2956" s="1" t="s">
        <v>37</v>
      </c>
      <c r="T2956" s="1">
        <v>11753.8163507109</v>
      </c>
      <c r="U2956" s="1">
        <v>0.35174831704269383</v>
      </c>
      <c r="V2956" s="3" t="s">
        <v>38</v>
      </c>
    </row>
    <row r="2957" spans="1:22" x14ac:dyDescent="0.3">
      <c r="A2957" s="2" t="s">
        <v>381</v>
      </c>
      <c r="B2957" s="1" t="s">
        <v>43</v>
      </c>
      <c r="C2957" s="1">
        <v>82278.262719703984</v>
      </c>
      <c r="D2957" s="1">
        <v>16473</v>
      </c>
      <c r="E2957" s="1">
        <v>7668</v>
      </c>
      <c r="F2957" s="1">
        <v>2464</v>
      </c>
      <c r="G2957" s="1">
        <v>3640</v>
      </c>
      <c r="H2957" s="1">
        <v>1203</v>
      </c>
      <c r="I2957" s="1">
        <v>4939</v>
      </c>
      <c r="J2957" s="1">
        <v>4673</v>
      </c>
      <c r="K2957" s="1">
        <v>3148.5</v>
      </c>
      <c r="L2957" s="1">
        <v>4683</v>
      </c>
      <c r="M2957" s="1">
        <v>10141.66513599435</v>
      </c>
      <c r="N2957" s="1">
        <v>48891.5</v>
      </c>
      <c r="O2957" s="1">
        <v>0.1232605648291796</v>
      </c>
      <c r="P2957" s="1">
        <v>0.59422134575881691</v>
      </c>
      <c r="Q2957" s="1" t="s">
        <v>36</v>
      </c>
      <c r="R2957" s="1" t="s">
        <v>25</v>
      </c>
      <c r="S2957" s="1" t="s">
        <v>37</v>
      </c>
      <c r="T2957" s="1">
        <v>11753.8163507109</v>
      </c>
      <c r="U2957" s="1">
        <v>0.28251808941200329</v>
      </c>
      <c r="V2957" s="3" t="s">
        <v>38</v>
      </c>
    </row>
    <row r="2958" spans="1:22" x14ac:dyDescent="0.3">
      <c r="A2958" s="2" t="s">
        <v>381</v>
      </c>
      <c r="B2958" s="1" t="s">
        <v>44</v>
      </c>
      <c r="C2958" s="1">
        <v>82278.262719703984</v>
      </c>
      <c r="D2958" s="1">
        <v>16473</v>
      </c>
      <c r="E2958" s="1">
        <v>2964</v>
      </c>
      <c r="F2958" s="1">
        <v>3689.8571428571431</v>
      </c>
      <c r="G2958" s="1">
        <v>3582</v>
      </c>
      <c r="H2958" s="1">
        <v>3807</v>
      </c>
      <c r="I2958" s="1">
        <v>4362.5</v>
      </c>
      <c r="J2958" s="1">
        <v>4050.1</v>
      </c>
      <c r="K2958" s="1">
        <v>3148.5</v>
      </c>
      <c r="L2958" s="1">
        <v>949</v>
      </c>
      <c r="M2958" s="1">
        <v>10141.66513599435</v>
      </c>
      <c r="N2958" s="1">
        <v>43025.957142857143</v>
      </c>
      <c r="O2958" s="1">
        <v>0.1232605648291796</v>
      </c>
      <c r="P2958" s="1">
        <v>0.52293225112728703</v>
      </c>
      <c r="Q2958" s="1" t="s">
        <v>36</v>
      </c>
      <c r="R2958" s="1" t="s">
        <v>25</v>
      </c>
      <c r="S2958" s="1" t="s">
        <v>37</v>
      </c>
      <c r="T2958" s="1">
        <v>11753.8163507109</v>
      </c>
      <c r="U2958" s="1">
        <v>0.35380718404353328</v>
      </c>
      <c r="V2958" s="3" t="s">
        <v>38</v>
      </c>
    </row>
    <row r="2959" spans="1:22" x14ac:dyDescent="0.3">
      <c r="A2959" s="2" t="s">
        <v>381</v>
      </c>
      <c r="B2959" s="1" t="s">
        <v>40</v>
      </c>
      <c r="C2959" s="1">
        <v>82278.262719703984</v>
      </c>
      <c r="D2959" s="1">
        <v>16473</v>
      </c>
      <c r="E2959" s="1">
        <v>5425</v>
      </c>
      <c r="F2959" s="1">
        <v>3689.8571428571431</v>
      </c>
      <c r="G2959" s="1">
        <v>2807</v>
      </c>
      <c r="H2959" s="1">
        <v>5432</v>
      </c>
      <c r="I2959" s="1">
        <v>4362.5</v>
      </c>
      <c r="J2959" s="1">
        <v>2993</v>
      </c>
      <c r="K2959" s="1">
        <v>2146</v>
      </c>
      <c r="L2959" s="1">
        <v>5423</v>
      </c>
      <c r="M2959" s="1">
        <v>10141.66513599435</v>
      </c>
      <c r="N2959" s="1">
        <v>48751.357142857138</v>
      </c>
      <c r="O2959" s="1">
        <v>0.1232605648291796</v>
      </c>
      <c r="P2959" s="1">
        <v>0.59251806651457384</v>
      </c>
      <c r="Q2959" s="1" t="s">
        <v>36</v>
      </c>
      <c r="R2959" s="1" t="s">
        <v>25</v>
      </c>
      <c r="S2959" s="1" t="s">
        <v>37</v>
      </c>
      <c r="T2959" s="1">
        <v>11753.8163507109</v>
      </c>
      <c r="U2959" s="1">
        <v>0.28422136865624648</v>
      </c>
      <c r="V2959" s="3" t="s">
        <v>38</v>
      </c>
    </row>
    <row r="2960" spans="1:22" x14ac:dyDescent="0.3">
      <c r="A2960" s="2" t="s">
        <v>382</v>
      </c>
      <c r="B2960" s="1" t="s">
        <v>23</v>
      </c>
      <c r="C2960" s="1">
        <v>55210</v>
      </c>
      <c r="D2960" s="1">
        <v>24019</v>
      </c>
      <c r="E2960" s="1">
        <v>3505</v>
      </c>
      <c r="F2960" s="1">
        <v>4484</v>
      </c>
      <c r="G2960" s="1">
        <v>4926</v>
      </c>
      <c r="H2960" s="1">
        <v>3987</v>
      </c>
      <c r="I2960" s="1">
        <v>1754</v>
      </c>
      <c r="J2960" s="1">
        <v>5431</v>
      </c>
      <c r="K2960" s="1">
        <v>4525.666666666667</v>
      </c>
      <c r="L2960" s="1">
        <v>672</v>
      </c>
      <c r="M2960" s="1">
        <v>10141.66513599435</v>
      </c>
      <c r="N2960" s="1">
        <v>53303.666666666657</v>
      </c>
      <c r="O2960" s="1">
        <v>0.18369254004699051</v>
      </c>
      <c r="P2960" s="1">
        <v>0.96547123105717558</v>
      </c>
      <c r="Q2960" s="1" t="s">
        <v>24</v>
      </c>
      <c r="R2960" s="1" t="s">
        <v>25</v>
      </c>
      <c r="S2960" s="1" t="s">
        <v>26</v>
      </c>
      <c r="T2960" s="1">
        <v>6432</v>
      </c>
      <c r="U2960" s="1">
        <v>-0.14916377110416609</v>
      </c>
      <c r="V2960" s="3" t="s">
        <v>27</v>
      </c>
    </row>
    <row r="2961" spans="1:22" x14ac:dyDescent="0.3">
      <c r="A2961" s="2" t="s">
        <v>382</v>
      </c>
      <c r="B2961" s="1" t="s">
        <v>39</v>
      </c>
      <c r="C2961" s="1">
        <v>55210</v>
      </c>
      <c r="D2961" s="1">
        <v>24019</v>
      </c>
      <c r="E2961" s="1">
        <v>5903</v>
      </c>
      <c r="F2961" s="1">
        <v>1990</v>
      </c>
      <c r="G2961" s="1">
        <v>1556</v>
      </c>
      <c r="H2961" s="1">
        <v>4138</v>
      </c>
      <c r="I2961" s="1">
        <v>3485</v>
      </c>
      <c r="J2961" s="1">
        <v>1156</v>
      </c>
      <c r="K2961" s="1">
        <v>4525.666666666667</v>
      </c>
      <c r="L2961" s="1">
        <v>1516</v>
      </c>
      <c r="M2961" s="1">
        <v>10141.66513599435</v>
      </c>
      <c r="N2961" s="1">
        <v>48288.666666666657</v>
      </c>
      <c r="O2961" s="1">
        <v>0.18369254004699051</v>
      </c>
      <c r="P2961" s="1">
        <v>0.8746362373966069</v>
      </c>
      <c r="Q2961" s="1" t="s">
        <v>24</v>
      </c>
      <c r="R2961" s="1" t="s">
        <v>25</v>
      </c>
      <c r="S2961" s="1" t="s">
        <v>26</v>
      </c>
      <c r="T2961" s="1">
        <v>11447</v>
      </c>
      <c r="U2961" s="1">
        <v>-5.8328777443597393E-2</v>
      </c>
      <c r="V2961" s="3" t="s">
        <v>27</v>
      </c>
    </row>
    <row r="2962" spans="1:22" x14ac:dyDescent="0.3">
      <c r="A2962" s="2" t="s">
        <v>382</v>
      </c>
      <c r="B2962" s="1" t="s">
        <v>28</v>
      </c>
      <c r="C2962" s="1">
        <v>55210</v>
      </c>
      <c r="D2962" s="1">
        <v>24019</v>
      </c>
      <c r="E2962" s="1">
        <v>4346</v>
      </c>
      <c r="F2962" s="1">
        <v>2939.666666666667</v>
      </c>
      <c r="G2962" s="1">
        <v>2369</v>
      </c>
      <c r="H2962" s="1">
        <v>6674</v>
      </c>
      <c r="I2962" s="1">
        <v>1078</v>
      </c>
      <c r="J2962" s="1">
        <v>3183.5</v>
      </c>
      <c r="K2962" s="1">
        <v>4525.666666666667</v>
      </c>
      <c r="L2962" s="1">
        <v>2079</v>
      </c>
      <c r="M2962" s="1">
        <v>10141.66513599435</v>
      </c>
      <c r="N2962" s="1">
        <v>51213.833333333343</v>
      </c>
      <c r="O2962" s="1">
        <v>0.18369254004699051</v>
      </c>
      <c r="P2962" s="1">
        <v>0.9276187888667512</v>
      </c>
      <c r="Q2962" s="1" t="s">
        <v>24</v>
      </c>
      <c r="R2962" s="1" t="s">
        <v>25</v>
      </c>
      <c r="S2962" s="1" t="s">
        <v>26</v>
      </c>
      <c r="T2962" s="1">
        <v>10008</v>
      </c>
      <c r="U2962" s="1">
        <v>-0.11131132891374181</v>
      </c>
      <c r="V2962" s="3" t="s">
        <v>27</v>
      </c>
    </row>
    <row r="2963" spans="1:22" x14ac:dyDescent="0.3">
      <c r="A2963" s="2" t="s">
        <v>382</v>
      </c>
      <c r="B2963" s="1" t="s">
        <v>29</v>
      </c>
      <c r="C2963" s="1">
        <v>82278.262719703984</v>
      </c>
      <c r="D2963" s="1">
        <v>24019</v>
      </c>
      <c r="E2963" s="1">
        <v>2886</v>
      </c>
      <c r="F2963" s="1">
        <v>2939.666666666667</v>
      </c>
      <c r="G2963" s="1">
        <v>2470</v>
      </c>
      <c r="H2963" s="1">
        <v>1443</v>
      </c>
      <c r="I2963" s="1">
        <v>4687</v>
      </c>
      <c r="J2963" s="1">
        <v>3869</v>
      </c>
      <c r="K2963" s="1">
        <v>4525.666666666667</v>
      </c>
      <c r="L2963" s="1">
        <v>1275</v>
      </c>
      <c r="M2963" s="1">
        <v>10141.66513599435</v>
      </c>
      <c r="N2963" s="1">
        <v>48114.333333333343</v>
      </c>
      <c r="O2963" s="1">
        <v>0.1232605648291796</v>
      </c>
      <c r="P2963" s="1">
        <v>0.58477575659616987</v>
      </c>
      <c r="Q2963" s="1" t="s">
        <v>36</v>
      </c>
      <c r="R2963" s="1" t="s">
        <v>25</v>
      </c>
      <c r="S2963" s="1" t="s">
        <v>37</v>
      </c>
      <c r="T2963" s="1">
        <v>14561</v>
      </c>
      <c r="U2963" s="1">
        <v>0.29196367857465039</v>
      </c>
      <c r="V2963" s="3" t="s">
        <v>38</v>
      </c>
    </row>
    <row r="2964" spans="1:22" x14ac:dyDescent="0.3">
      <c r="A2964" s="2" t="s">
        <v>382</v>
      </c>
      <c r="B2964" s="1" t="s">
        <v>30</v>
      </c>
      <c r="C2964" s="1">
        <v>55210</v>
      </c>
      <c r="D2964" s="1">
        <v>24019</v>
      </c>
      <c r="E2964" s="1">
        <v>4483</v>
      </c>
      <c r="F2964" s="1">
        <v>2939.666666666667</v>
      </c>
      <c r="G2964" s="1">
        <v>1539</v>
      </c>
      <c r="H2964" s="1">
        <v>1157</v>
      </c>
      <c r="I2964" s="1">
        <v>1858</v>
      </c>
      <c r="J2964" s="1">
        <v>4204</v>
      </c>
      <c r="K2964" s="1">
        <v>4972</v>
      </c>
      <c r="L2964" s="1">
        <v>1592</v>
      </c>
      <c r="M2964" s="1">
        <v>10141.66513599435</v>
      </c>
      <c r="N2964" s="1">
        <v>46763.666666666672</v>
      </c>
      <c r="O2964" s="1">
        <v>0.18369254004699051</v>
      </c>
      <c r="P2964" s="1">
        <v>0.84701442975306418</v>
      </c>
      <c r="Q2964" s="1" t="s">
        <v>24</v>
      </c>
      <c r="R2964" s="1" t="s">
        <v>25</v>
      </c>
      <c r="S2964" s="1" t="s">
        <v>26</v>
      </c>
      <c r="T2964" s="1">
        <v>11386</v>
      </c>
      <c r="U2964" s="1">
        <v>-3.070696980005469E-2</v>
      </c>
      <c r="V2964" s="3" t="s">
        <v>27</v>
      </c>
    </row>
    <row r="2965" spans="1:22" x14ac:dyDescent="0.3">
      <c r="A2965" s="2" t="s">
        <v>382</v>
      </c>
      <c r="B2965" s="1" t="s">
        <v>31</v>
      </c>
      <c r="C2965" s="1">
        <v>55210</v>
      </c>
      <c r="D2965" s="1">
        <v>24019</v>
      </c>
      <c r="E2965" s="1">
        <v>5261</v>
      </c>
      <c r="F2965" s="1">
        <v>2939.666666666667</v>
      </c>
      <c r="G2965" s="1">
        <v>2330</v>
      </c>
      <c r="H2965" s="1">
        <v>922</v>
      </c>
      <c r="I2965" s="1">
        <v>7041</v>
      </c>
      <c r="J2965" s="1">
        <v>3183.5</v>
      </c>
      <c r="K2965" s="1">
        <v>4661</v>
      </c>
      <c r="L2965" s="1">
        <v>3267</v>
      </c>
      <c r="M2965" s="1">
        <v>10141.66513599435</v>
      </c>
      <c r="N2965" s="1">
        <v>53624.166666666672</v>
      </c>
      <c r="O2965" s="1">
        <v>0.18369254004699051</v>
      </c>
      <c r="P2965" s="1">
        <v>0.97127633882750719</v>
      </c>
      <c r="Q2965" s="1" t="s">
        <v>24</v>
      </c>
      <c r="R2965" s="1" t="s">
        <v>25</v>
      </c>
      <c r="S2965" s="1" t="s">
        <v>26</v>
      </c>
      <c r="T2965" s="1">
        <v>4126</v>
      </c>
      <c r="U2965" s="1">
        <v>-0.1549688788744977</v>
      </c>
      <c r="V2965" s="3" t="s">
        <v>27</v>
      </c>
    </row>
    <row r="2966" spans="1:22" x14ac:dyDescent="0.3">
      <c r="A2966" s="2" t="s">
        <v>382</v>
      </c>
      <c r="B2966" s="1" t="s">
        <v>32</v>
      </c>
      <c r="C2966" s="1">
        <v>82278.262719703984</v>
      </c>
      <c r="D2966" s="1">
        <v>24019</v>
      </c>
      <c r="E2966" s="1">
        <v>6071</v>
      </c>
      <c r="F2966" s="1">
        <v>2345</v>
      </c>
      <c r="G2966" s="1">
        <v>1880</v>
      </c>
      <c r="H2966" s="1">
        <v>1920</v>
      </c>
      <c r="I2966" s="1">
        <v>4068</v>
      </c>
      <c r="J2966" s="1">
        <v>1436</v>
      </c>
      <c r="K2966" s="1">
        <v>3944</v>
      </c>
      <c r="L2966" s="1">
        <v>3734</v>
      </c>
      <c r="M2966" s="1">
        <v>10141.66513599435</v>
      </c>
      <c r="N2966" s="1">
        <v>49417</v>
      </c>
      <c r="O2966" s="1">
        <v>0.1232605648291796</v>
      </c>
      <c r="P2966" s="1">
        <v>0.6006082088576431</v>
      </c>
      <c r="Q2966" s="1" t="s">
        <v>36</v>
      </c>
      <c r="R2966" s="1" t="s">
        <v>25</v>
      </c>
      <c r="S2966" s="1" t="s">
        <v>37</v>
      </c>
      <c r="T2966" s="1">
        <v>5793</v>
      </c>
      <c r="U2966" s="1">
        <v>0.27613122631317721</v>
      </c>
      <c r="V2966" s="3" t="s">
        <v>38</v>
      </c>
    </row>
    <row r="2967" spans="1:22" x14ac:dyDescent="0.3">
      <c r="A2967" s="2" t="s">
        <v>382</v>
      </c>
      <c r="B2967" s="1" t="s">
        <v>33</v>
      </c>
      <c r="C2967" s="1">
        <v>55210</v>
      </c>
      <c r="D2967" s="1">
        <v>24019</v>
      </c>
      <c r="E2967" s="1">
        <v>4378</v>
      </c>
      <c r="F2967" s="1">
        <v>2939.666666666667</v>
      </c>
      <c r="G2967" s="1">
        <v>4210</v>
      </c>
      <c r="H2967" s="1">
        <v>4328</v>
      </c>
      <c r="I2967" s="1">
        <v>4380</v>
      </c>
      <c r="J2967" s="1">
        <v>3005</v>
      </c>
      <c r="K2967" s="1">
        <v>4525.666666666667</v>
      </c>
      <c r="L2967" s="1">
        <v>1465</v>
      </c>
      <c r="M2967" s="1">
        <v>10141.66513599435</v>
      </c>
      <c r="N2967" s="1">
        <v>53250.333333333343</v>
      </c>
      <c r="O2967" s="1">
        <v>0.18369254004699051</v>
      </c>
      <c r="P2967" s="1">
        <v>0.96450522248384962</v>
      </c>
      <c r="Q2967" s="1" t="s">
        <v>24</v>
      </c>
      <c r="R2967" s="1" t="s">
        <v>25</v>
      </c>
      <c r="S2967" s="1" t="s">
        <v>26</v>
      </c>
      <c r="T2967" s="1">
        <v>9425</v>
      </c>
      <c r="U2967" s="1">
        <v>-0.1481977625308401</v>
      </c>
      <c r="V2967" s="3" t="s">
        <v>27</v>
      </c>
    </row>
    <row r="2968" spans="1:22" x14ac:dyDescent="0.3">
      <c r="A2968" s="2" t="s">
        <v>383</v>
      </c>
      <c r="B2968" s="1" t="s">
        <v>23</v>
      </c>
      <c r="C2968" s="1">
        <v>34197.605920444017</v>
      </c>
      <c r="D2968" s="1">
        <v>10718</v>
      </c>
      <c r="E2968" s="1">
        <v>3171</v>
      </c>
      <c r="F2968" s="1">
        <v>5182</v>
      </c>
      <c r="G2968" s="1">
        <v>4810</v>
      </c>
      <c r="H2968" s="1">
        <v>1718</v>
      </c>
      <c r="I2968" s="1">
        <v>5846.333333333333</v>
      </c>
      <c r="J2968" s="1">
        <v>1743</v>
      </c>
      <c r="K2968" s="1">
        <v>2242.5</v>
      </c>
      <c r="L2968" s="1">
        <v>2309</v>
      </c>
      <c r="M2968" s="1">
        <v>11763</v>
      </c>
      <c r="N2968" s="1">
        <v>37739.833333333328</v>
      </c>
      <c r="O2968" s="1">
        <v>0.27808994645447949</v>
      </c>
      <c r="P2968" s="1">
        <v>1.0237409276244751</v>
      </c>
      <c r="Q2968" s="1" t="s">
        <v>24</v>
      </c>
      <c r="R2968" s="1" t="s">
        <v>71</v>
      </c>
      <c r="S2968" s="1" t="s">
        <v>26</v>
      </c>
      <c r="T2968" s="1">
        <v>-12543</v>
      </c>
      <c r="U2968" s="1">
        <v>-0.25386851546372252</v>
      </c>
      <c r="V2968" s="3" t="s">
        <v>27</v>
      </c>
    </row>
    <row r="2969" spans="1:22" x14ac:dyDescent="0.3">
      <c r="A2969" s="2" t="s">
        <v>383</v>
      </c>
      <c r="B2969" s="1" t="s">
        <v>39</v>
      </c>
      <c r="C2969" s="1">
        <v>34197.605920444017</v>
      </c>
      <c r="D2969" s="1">
        <v>10718</v>
      </c>
      <c r="E2969" s="1">
        <v>3529</v>
      </c>
      <c r="F2969" s="1">
        <v>3171</v>
      </c>
      <c r="G2969" s="1">
        <v>4795</v>
      </c>
      <c r="H2969" s="1">
        <v>4142</v>
      </c>
      <c r="I2969" s="1">
        <v>5846.333333333333</v>
      </c>
      <c r="J2969" s="1">
        <v>780</v>
      </c>
      <c r="K2969" s="1">
        <v>2242.5</v>
      </c>
      <c r="L2969" s="1">
        <v>5808</v>
      </c>
      <c r="M2969" s="1">
        <v>11763</v>
      </c>
      <c r="N2969" s="1">
        <v>41031.833333333328</v>
      </c>
      <c r="O2969" s="1">
        <v>0.27808994645447949</v>
      </c>
      <c r="P2969" s="1">
        <v>1.0237409276244751</v>
      </c>
      <c r="Q2969" s="1" t="s">
        <v>24</v>
      </c>
      <c r="R2969" s="1" t="s">
        <v>71</v>
      </c>
      <c r="S2969" s="1" t="s">
        <v>26</v>
      </c>
      <c r="T2969" s="1">
        <v>-12664</v>
      </c>
      <c r="U2969" s="1">
        <v>-0.25386851546372252</v>
      </c>
      <c r="V2969" s="3" t="s">
        <v>27</v>
      </c>
    </row>
    <row r="2970" spans="1:22" x14ac:dyDescent="0.3">
      <c r="A2970" s="2" t="s">
        <v>383</v>
      </c>
      <c r="B2970" s="1" t="s">
        <v>28</v>
      </c>
      <c r="C2970" s="1">
        <v>34197.605920444017</v>
      </c>
      <c r="D2970" s="1">
        <v>10718</v>
      </c>
      <c r="E2970" s="1">
        <v>7899</v>
      </c>
      <c r="F2970" s="1">
        <v>2480</v>
      </c>
      <c r="G2970" s="1">
        <v>4191</v>
      </c>
      <c r="H2970" s="1">
        <v>5763</v>
      </c>
      <c r="I2970" s="1">
        <v>6675</v>
      </c>
      <c r="J2970" s="1">
        <v>3817</v>
      </c>
      <c r="K2970" s="1">
        <v>1510</v>
      </c>
      <c r="L2970" s="1">
        <v>169</v>
      </c>
      <c r="M2970" s="1">
        <v>11763</v>
      </c>
      <c r="N2970" s="1">
        <v>43222</v>
      </c>
      <c r="O2970" s="1">
        <v>0.27808994645447949</v>
      </c>
      <c r="P2970" s="1">
        <v>1.0237409276244751</v>
      </c>
      <c r="Q2970" s="1" t="s">
        <v>24</v>
      </c>
      <c r="R2970" s="1" t="s">
        <v>71</v>
      </c>
      <c r="S2970" s="1" t="s">
        <v>26</v>
      </c>
      <c r="T2970" s="1">
        <v>-26114</v>
      </c>
      <c r="U2970" s="1">
        <v>-0.25386851546372252</v>
      </c>
      <c r="V2970" s="3" t="s">
        <v>27</v>
      </c>
    </row>
    <row r="2971" spans="1:22" x14ac:dyDescent="0.3">
      <c r="A2971" s="2" t="s">
        <v>383</v>
      </c>
      <c r="B2971" s="1" t="s">
        <v>29</v>
      </c>
      <c r="C2971" s="1">
        <v>34197.605920444017</v>
      </c>
      <c r="D2971" s="1">
        <v>10718</v>
      </c>
      <c r="E2971" s="1">
        <v>2283</v>
      </c>
      <c r="F2971" s="1">
        <v>2856</v>
      </c>
      <c r="G2971" s="1">
        <v>1380</v>
      </c>
      <c r="H2971" s="1">
        <v>6360</v>
      </c>
      <c r="I2971" s="1">
        <v>5846.333333333333</v>
      </c>
      <c r="J2971" s="1">
        <v>4308</v>
      </c>
      <c r="K2971" s="1">
        <v>3054</v>
      </c>
      <c r="L2971" s="1">
        <v>5511</v>
      </c>
      <c r="M2971" s="1">
        <v>11763</v>
      </c>
      <c r="N2971" s="1">
        <v>42316.333333333328</v>
      </c>
      <c r="O2971" s="1">
        <v>0.27808994645447949</v>
      </c>
      <c r="P2971" s="1">
        <v>1.0237409276244751</v>
      </c>
      <c r="Q2971" s="1" t="s">
        <v>24</v>
      </c>
      <c r="R2971" s="1" t="s">
        <v>71</v>
      </c>
      <c r="S2971" s="1" t="s">
        <v>26</v>
      </c>
      <c r="T2971" s="1">
        <v>-19362</v>
      </c>
      <c r="U2971" s="1">
        <v>-0.25386851546372252</v>
      </c>
      <c r="V2971" s="3" t="s">
        <v>27</v>
      </c>
    </row>
    <row r="2972" spans="1:22" x14ac:dyDescent="0.3">
      <c r="A2972" s="2" t="s">
        <v>383</v>
      </c>
      <c r="B2972" s="1" t="s">
        <v>30</v>
      </c>
      <c r="C2972" s="1">
        <v>34197.605920444017</v>
      </c>
      <c r="D2972" s="1">
        <v>10718</v>
      </c>
      <c r="E2972" s="1">
        <v>2566</v>
      </c>
      <c r="F2972" s="1">
        <v>1017</v>
      </c>
      <c r="G2972" s="1">
        <v>1616</v>
      </c>
      <c r="H2972" s="1">
        <v>2623</v>
      </c>
      <c r="I2972" s="1">
        <v>5846.333333333333</v>
      </c>
      <c r="J2972" s="1">
        <v>2826</v>
      </c>
      <c r="K2972" s="1">
        <v>2242.5</v>
      </c>
      <c r="L2972" s="1">
        <v>4580</v>
      </c>
      <c r="M2972" s="1">
        <v>11763</v>
      </c>
      <c r="N2972" s="1">
        <v>34034.833333333328</v>
      </c>
      <c r="O2972" s="1">
        <v>0.27808994645447949</v>
      </c>
      <c r="P2972" s="1">
        <v>1.0237409276244751</v>
      </c>
      <c r="Q2972" s="1" t="s">
        <v>24</v>
      </c>
      <c r="R2972" s="1" t="s">
        <v>71</v>
      </c>
      <c r="S2972" s="1" t="s">
        <v>26</v>
      </c>
      <c r="T2972" s="1">
        <v>-8838</v>
      </c>
      <c r="U2972" s="1">
        <v>-0.25386851546372252</v>
      </c>
      <c r="V2972" s="3" t="s">
        <v>27</v>
      </c>
    </row>
    <row r="2973" spans="1:22" x14ac:dyDescent="0.3">
      <c r="A2973" s="2" t="s">
        <v>383</v>
      </c>
      <c r="B2973" s="1" t="s">
        <v>31</v>
      </c>
      <c r="C2973" s="1">
        <v>82278.262719703984</v>
      </c>
      <c r="D2973" s="1">
        <v>10718</v>
      </c>
      <c r="E2973" s="1">
        <v>8495</v>
      </c>
      <c r="F2973" s="1">
        <v>3171</v>
      </c>
      <c r="G2973" s="1">
        <v>3867</v>
      </c>
      <c r="H2973" s="1">
        <v>3948</v>
      </c>
      <c r="I2973" s="1">
        <v>5846.333333333333</v>
      </c>
      <c r="J2973" s="1">
        <v>5785</v>
      </c>
      <c r="K2973" s="1">
        <v>2242.5</v>
      </c>
      <c r="L2973" s="1">
        <v>499</v>
      </c>
      <c r="M2973" s="1">
        <v>11763</v>
      </c>
      <c r="N2973" s="1">
        <v>44571.833333333343</v>
      </c>
      <c r="O2973" s="1">
        <v>0.14296607161083141</v>
      </c>
      <c r="P2973" s="1">
        <v>0.54172064236669015</v>
      </c>
      <c r="Q2973" s="1" t="s">
        <v>36</v>
      </c>
      <c r="R2973" s="1" t="s">
        <v>25</v>
      </c>
      <c r="S2973" s="1" t="s">
        <v>37</v>
      </c>
      <c r="T2973" s="1">
        <v>-16204</v>
      </c>
      <c r="U2973" s="1">
        <v>0.31531328602247838</v>
      </c>
      <c r="V2973" s="3" t="s">
        <v>38</v>
      </c>
    </row>
    <row r="2974" spans="1:22" x14ac:dyDescent="0.3">
      <c r="A2974" s="2" t="s">
        <v>383</v>
      </c>
      <c r="B2974" s="1" t="s">
        <v>32</v>
      </c>
      <c r="C2974" s="1">
        <v>82278.262719703984</v>
      </c>
      <c r="D2974" s="1">
        <v>10718</v>
      </c>
      <c r="E2974" s="1">
        <v>5402</v>
      </c>
      <c r="F2974" s="1">
        <v>3171</v>
      </c>
      <c r="G2974" s="1">
        <v>4992</v>
      </c>
      <c r="H2974" s="1">
        <v>1579</v>
      </c>
      <c r="I2974" s="1">
        <v>3533</v>
      </c>
      <c r="J2974" s="1">
        <v>1217</v>
      </c>
      <c r="K2974" s="1">
        <v>2242.5</v>
      </c>
      <c r="L2974" s="1">
        <v>1709</v>
      </c>
      <c r="M2974" s="1">
        <v>11763</v>
      </c>
      <c r="N2974" s="1">
        <v>34563.5</v>
      </c>
      <c r="O2974" s="1">
        <v>0.14296607161083141</v>
      </c>
      <c r="P2974" s="1">
        <v>0.42008057605381038</v>
      </c>
      <c r="Q2974" s="1" t="s">
        <v>36</v>
      </c>
      <c r="R2974" s="1" t="s">
        <v>25</v>
      </c>
      <c r="S2974" s="1" t="s">
        <v>37</v>
      </c>
      <c r="T2974" s="1">
        <v>-12042</v>
      </c>
      <c r="U2974" s="1">
        <v>0.4369533523353582</v>
      </c>
      <c r="V2974" s="3" t="s">
        <v>38</v>
      </c>
    </row>
    <row r="2975" spans="1:22" x14ac:dyDescent="0.3">
      <c r="A2975" s="2" t="s">
        <v>383</v>
      </c>
      <c r="B2975" s="1" t="s">
        <v>33</v>
      </c>
      <c r="C2975" s="1">
        <v>34197.605920444017</v>
      </c>
      <c r="D2975" s="1">
        <v>10718</v>
      </c>
      <c r="E2975" s="1">
        <v>7582</v>
      </c>
      <c r="F2975" s="1">
        <v>3171</v>
      </c>
      <c r="G2975" s="1">
        <v>3741</v>
      </c>
      <c r="H2975" s="1">
        <v>1644</v>
      </c>
      <c r="I2975" s="1">
        <v>5846.333333333333</v>
      </c>
      <c r="J2975" s="1">
        <v>2545</v>
      </c>
      <c r="K2975" s="1">
        <v>3347</v>
      </c>
      <c r="L2975" s="1">
        <v>4441</v>
      </c>
      <c r="M2975" s="1">
        <v>11763</v>
      </c>
      <c r="N2975" s="1">
        <v>43035.333333333328</v>
      </c>
      <c r="O2975" s="1">
        <v>0.27808994645447949</v>
      </c>
      <c r="P2975" s="1">
        <v>1.0237409276244751</v>
      </c>
      <c r="Q2975" s="1" t="s">
        <v>24</v>
      </c>
      <c r="R2975" s="1" t="s">
        <v>71</v>
      </c>
      <c r="S2975" s="1" t="s">
        <v>26</v>
      </c>
      <c r="T2975" s="1">
        <v>-16910</v>
      </c>
      <c r="U2975" s="1">
        <v>-0.25386851546372252</v>
      </c>
      <c r="V2975" s="3" t="s">
        <v>27</v>
      </c>
    </row>
    <row r="2976" spans="1:22" x14ac:dyDescent="0.3">
      <c r="A2976" s="2" t="s">
        <v>383</v>
      </c>
      <c r="B2976" s="1" t="s">
        <v>44</v>
      </c>
      <c r="C2976" s="1">
        <v>34197.605920444017</v>
      </c>
      <c r="D2976" s="1">
        <v>10718</v>
      </c>
      <c r="E2976" s="1">
        <v>2731</v>
      </c>
      <c r="F2976" s="1">
        <v>4320</v>
      </c>
      <c r="G2976" s="1">
        <v>1000</v>
      </c>
      <c r="H2976" s="1">
        <v>5825</v>
      </c>
      <c r="I2976" s="1">
        <v>7331</v>
      </c>
      <c r="J2976" s="1">
        <v>1327</v>
      </c>
      <c r="K2976" s="1">
        <v>1059</v>
      </c>
      <c r="L2976" s="1">
        <v>5001</v>
      </c>
      <c r="M2976" s="1">
        <v>11763</v>
      </c>
      <c r="N2976" s="1">
        <v>39312</v>
      </c>
      <c r="O2976" s="1">
        <v>0.27808994645447949</v>
      </c>
      <c r="P2976" s="1">
        <v>1.0237409276244751</v>
      </c>
      <c r="Q2976" s="1" t="s">
        <v>24</v>
      </c>
      <c r="R2976" s="1" t="s">
        <v>71</v>
      </c>
      <c r="S2976" s="1" t="s">
        <v>26</v>
      </c>
      <c r="T2976" s="1">
        <v>-22204</v>
      </c>
      <c r="U2976" s="1">
        <v>-0.25386851546372252</v>
      </c>
      <c r="V2976" s="3" t="s">
        <v>27</v>
      </c>
    </row>
    <row r="2977" spans="1:22" x14ac:dyDescent="0.3">
      <c r="A2977" s="2" t="s">
        <v>383</v>
      </c>
      <c r="B2977" s="1" t="s">
        <v>40</v>
      </c>
      <c r="C2977" s="1">
        <v>34197.605920444017</v>
      </c>
      <c r="D2977" s="1">
        <v>10718</v>
      </c>
      <c r="E2977" s="1">
        <v>4669</v>
      </c>
      <c r="F2977" s="1">
        <v>3171</v>
      </c>
      <c r="G2977" s="1">
        <v>3819</v>
      </c>
      <c r="H2977" s="1">
        <v>1438</v>
      </c>
      <c r="I2977" s="1">
        <v>5846.333333333333</v>
      </c>
      <c r="J2977" s="1">
        <v>2411</v>
      </c>
      <c r="K2977" s="1">
        <v>2242.5</v>
      </c>
      <c r="L2977" s="1">
        <v>766</v>
      </c>
      <c r="M2977" s="1">
        <v>11763</v>
      </c>
      <c r="N2977" s="1">
        <v>35080.833333333328</v>
      </c>
      <c r="O2977" s="1">
        <v>0.27808994645447949</v>
      </c>
      <c r="P2977" s="1">
        <v>1.0237409276244751</v>
      </c>
      <c r="Q2977" s="1" t="s">
        <v>24</v>
      </c>
      <c r="R2977" s="1" t="s">
        <v>71</v>
      </c>
      <c r="S2977" s="1" t="s">
        <v>26</v>
      </c>
      <c r="T2977" s="1">
        <v>-6713</v>
      </c>
      <c r="U2977" s="1">
        <v>-0.25386851546372252</v>
      </c>
      <c r="V2977" s="3" t="s">
        <v>27</v>
      </c>
    </row>
    <row r="2978" spans="1:22" x14ac:dyDescent="0.3">
      <c r="A2978" s="2" t="s">
        <v>384</v>
      </c>
      <c r="B2978" s="1" t="s">
        <v>23</v>
      </c>
      <c r="C2978" s="1">
        <v>78556</v>
      </c>
      <c r="D2978" s="1">
        <v>21611</v>
      </c>
      <c r="E2978" s="1">
        <v>2073</v>
      </c>
      <c r="F2978" s="1">
        <v>5659</v>
      </c>
      <c r="G2978" s="1">
        <v>1801</v>
      </c>
      <c r="H2978" s="1">
        <v>4001</v>
      </c>
      <c r="I2978" s="1">
        <v>7749</v>
      </c>
      <c r="J2978" s="1">
        <v>2915.8571428571431</v>
      </c>
      <c r="K2978" s="1">
        <v>3321.6</v>
      </c>
      <c r="L2978" s="1">
        <v>5208</v>
      </c>
      <c r="M2978" s="1">
        <v>6769</v>
      </c>
      <c r="N2978" s="1">
        <v>54339.457142857143</v>
      </c>
      <c r="O2978" s="1">
        <v>8.6167829319211769E-2</v>
      </c>
      <c r="P2978" s="1">
        <v>0.69172892131545827</v>
      </c>
      <c r="Q2978" s="1" t="s">
        <v>36</v>
      </c>
      <c r="R2978" s="1" t="s">
        <v>25</v>
      </c>
      <c r="S2978" s="1" t="s">
        <v>37</v>
      </c>
      <c r="T2978" s="1">
        <v>22165</v>
      </c>
      <c r="U2978" s="1">
        <v>0.22210324936532991</v>
      </c>
      <c r="V2978" s="3" t="s">
        <v>27</v>
      </c>
    </row>
    <row r="2979" spans="1:22" x14ac:dyDescent="0.3">
      <c r="A2979" s="2" t="s">
        <v>384</v>
      </c>
      <c r="B2979" s="1" t="s">
        <v>39</v>
      </c>
      <c r="C2979" s="1">
        <v>78556</v>
      </c>
      <c r="D2979" s="1">
        <v>21611</v>
      </c>
      <c r="E2979" s="1">
        <v>3965</v>
      </c>
      <c r="F2979" s="1">
        <v>3701</v>
      </c>
      <c r="G2979" s="1">
        <v>1603</v>
      </c>
      <c r="H2979" s="1">
        <v>860</v>
      </c>
      <c r="I2979" s="1">
        <v>1490</v>
      </c>
      <c r="J2979" s="1">
        <v>559</v>
      </c>
      <c r="K2979" s="1">
        <v>3321.6</v>
      </c>
      <c r="L2979" s="1">
        <v>766</v>
      </c>
      <c r="M2979" s="1">
        <v>6769</v>
      </c>
      <c r="N2979" s="1">
        <v>37876.6</v>
      </c>
      <c r="O2979" s="1">
        <v>8.6167829319211769E-2</v>
      </c>
      <c r="P2979" s="1">
        <v>0.48216049697031421</v>
      </c>
      <c r="Q2979" s="1" t="s">
        <v>36</v>
      </c>
      <c r="R2979" s="1" t="s">
        <v>25</v>
      </c>
      <c r="S2979" s="1" t="s">
        <v>37</v>
      </c>
      <c r="T2979" s="1">
        <v>37232</v>
      </c>
      <c r="U2979" s="1">
        <v>0.4316716737104741</v>
      </c>
      <c r="V2979" s="3" t="s">
        <v>46</v>
      </c>
    </row>
    <row r="2980" spans="1:22" x14ac:dyDescent="0.3">
      <c r="A2980" s="2" t="s">
        <v>384</v>
      </c>
      <c r="B2980" s="1" t="s">
        <v>42</v>
      </c>
      <c r="C2980" s="1">
        <v>78556</v>
      </c>
      <c r="D2980" s="1">
        <v>21611</v>
      </c>
      <c r="E2980" s="1">
        <v>6024</v>
      </c>
      <c r="F2980" s="1">
        <v>4205.6000000000004</v>
      </c>
      <c r="G2980" s="1">
        <v>4764</v>
      </c>
      <c r="H2980" s="1">
        <v>1189</v>
      </c>
      <c r="I2980" s="1">
        <v>4754.1428571428569</v>
      </c>
      <c r="J2980" s="1">
        <v>2207</v>
      </c>
      <c r="K2980" s="1">
        <v>3999</v>
      </c>
      <c r="L2980" s="1">
        <v>1171</v>
      </c>
      <c r="M2980" s="1">
        <v>6769</v>
      </c>
      <c r="N2980" s="1">
        <v>49924.742857142854</v>
      </c>
      <c r="O2980" s="1">
        <v>8.6167829319211769E-2</v>
      </c>
      <c r="P2980" s="1">
        <v>0.63553061328406302</v>
      </c>
      <c r="Q2980" s="1" t="s">
        <v>36</v>
      </c>
      <c r="R2980" s="1" t="s">
        <v>25</v>
      </c>
      <c r="S2980" s="1" t="s">
        <v>37</v>
      </c>
      <c r="T2980" s="1">
        <v>30822</v>
      </c>
      <c r="U2980" s="1">
        <v>0.27830155739672519</v>
      </c>
      <c r="V2980" s="3" t="s">
        <v>38</v>
      </c>
    </row>
    <row r="2981" spans="1:22" x14ac:dyDescent="0.3">
      <c r="A2981" s="2" t="s">
        <v>384</v>
      </c>
      <c r="B2981" s="1" t="s">
        <v>28</v>
      </c>
      <c r="C2981" s="1">
        <v>78556</v>
      </c>
      <c r="D2981" s="1">
        <v>21611</v>
      </c>
      <c r="E2981" s="1">
        <v>7232</v>
      </c>
      <c r="F2981" s="1">
        <v>2303</v>
      </c>
      <c r="G2981" s="1">
        <v>2270</v>
      </c>
      <c r="H2981" s="1">
        <v>6948</v>
      </c>
      <c r="I2981" s="1">
        <v>6936</v>
      </c>
      <c r="J2981" s="1">
        <v>5448</v>
      </c>
      <c r="K2981" s="1">
        <v>2068</v>
      </c>
      <c r="L2981" s="1">
        <v>3837</v>
      </c>
      <c r="M2981" s="1">
        <v>6769</v>
      </c>
      <c r="N2981" s="1">
        <v>58653</v>
      </c>
      <c r="O2981" s="1">
        <v>8.6167829319211769E-2</v>
      </c>
      <c r="P2981" s="1">
        <v>0.74663934008859922</v>
      </c>
      <c r="Q2981" s="1" t="s">
        <v>24</v>
      </c>
      <c r="R2981" s="1" t="s">
        <v>25</v>
      </c>
      <c r="S2981" s="1" t="s">
        <v>26</v>
      </c>
      <c r="T2981" s="1">
        <v>13134</v>
      </c>
      <c r="U2981" s="1">
        <v>0.16719283059218901</v>
      </c>
      <c r="V2981" s="3" t="s">
        <v>27</v>
      </c>
    </row>
    <row r="2982" spans="1:22" x14ac:dyDescent="0.3">
      <c r="A2982" s="2" t="s">
        <v>384</v>
      </c>
      <c r="B2982" s="1" t="s">
        <v>29</v>
      </c>
      <c r="C2982" s="1">
        <v>78556</v>
      </c>
      <c r="D2982" s="1">
        <v>21611</v>
      </c>
      <c r="E2982" s="1">
        <v>5823</v>
      </c>
      <c r="F2982" s="1">
        <v>5778</v>
      </c>
      <c r="G2982" s="1">
        <v>1022</v>
      </c>
      <c r="H2982" s="1">
        <v>6495</v>
      </c>
      <c r="I2982" s="1">
        <v>4536</v>
      </c>
      <c r="J2982" s="1">
        <v>5270</v>
      </c>
      <c r="K2982" s="1">
        <v>3321.6</v>
      </c>
      <c r="L2982" s="1">
        <v>5628</v>
      </c>
      <c r="M2982" s="1">
        <v>6769</v>
      </c>
      <c r="N2982" s="1">
        <v>59484.6</v>
      </c>
      <c r="O2982" s="1">
        <v>8.6167829319211769E-2</v>
      </c>
      <c r="P2982" s="1">
        <v>0.75722541880951166</v>
      </c>
      <c r="Q2982" s="1" t="s">
        <v>24</v>
      </c>
      <c r="R2982" s="1" t="s">
        <v>25</v>
      </c>
      <c r="S2982" s="1" t="s">
        <v>26</v>
      </c>
      <c r="T2982" s="1">
        <v>15624</v>
      </c>
      <c r="U2982" s="1">
        <v>0.15660675187127659</v>
      </c>
      <c r="V2982" s="3" t="s">
        <v>27</v>
      </c>
    </row>
    <row r="2983" spans="1:22" x14ac:dyDescent="0.3">
      <c r="A2983" s="2" t="s">
        <v>384</v>
      </c>
      <c r="B2983" s="1" t="s">
        <v>30</v>
      </c>
      <c r="C2983" s="1">
        <v>78556</v>
      </c>
      <c r="D2983" s="1">
        <v>21611</v>
      </c>
      <c r="E2983" s="1">
        <v>2889</v>
      </c>
      <c r="F2983" s="1">
        <v>5785</v>
      </c>
      <c r="G2983" s="1">
        <v>2241</v>
      </c>
      <c r="H2983" s="1">
        <v>3503</v>
      </c>
      <c r="I2983" s="1">
        <v>5084</v>
      </c>
      <c r="J2983" s="1">
        <v>2915.8571428571431</v>
      </c>
      <c r="K2983" s="1">
        <v>3321.6</v>
      </c>
      <c r="L2983" s="1">
        <v>5588</v>
      </c>
      <c r="M2983" s="1">
        <v>6769</v>
      </c>
      <c r="N2983" s="1">
        <v>52938.457142857143</v>
      </c>
      <c r="O2983" s="1">
        <v>8.6167829319211769E-2</v>
      </c>
      <c r="P2983" s="1">
        <v>0.67389451019472912</v>
      </c>
      <c r="Q2983" s="1" t="s">
        <v>36</v>
      </c>
      <c r="R2983" s="1" t="s">
        <v>25</v>
      </c>
      <c r="S2983" s="1" t="s">
        <v>37</v>
      </c>
      <c r="T2983" s="1">
        <v>20139</v>
      </c>
      <c r="U2983" s="1">
        <v>0.23993766048605911</v>
      </c>
      <c r="V2983" s="3" t="s">
        <v>27</v>
      </c>
    </row>
    <row r="2984" spans="1:22" x14ac:dyDescent="0.3">
      <c r="A2984" s="2" t="s">
        <v>384</v>
      </c>
      <c r="B2984" s="1" t="s">
        <v>31</v>
      </c>
      <c r="C2984" s="1">
        <v>78556</v>
      </c>
      <c r="D2984" s="1">
        <v>21611</v>
      </c>
      <c r="E2984" s="1">
        <v>6235</v>
      </c>
      <c r="F2984" s="1">
        <v>5056</v>
      </c>
      <c r="G2984" s="1">
        <v>4126</v>
      </c>
      <c r="H2984" s="1">
        <v>2076</v>
      </c>
      <c r="I2984" s="1">
        <v>4754.1428571428569</v>
      </c>
      <c r="J2984" s="1">
        <v>2683</v>
      </c>
      <c r="K2984" s="1">
        <v>3067</v>
      </c>
      <c r="L2984" s="1">
        <v>2960</v>
      </c>
      <c r="M2984" s="1">
        <v>6769</v>
      </c>
      <c r="N2984" s="1">
        <v>52568.142857142862</v>
      </c>
      <c r="O2984" s="1">
        <v>8.6167829319211769E-2</v>
      </c>
      <c r="P2984" s="1">
        <v>0.66918049362420251</v>
      </c>
      <c r="Q2984" s="1" t="s">
        <v>36</v>
      </c>
      <c r="R2984" s="1" t="s">
        <v>25</v>
      </c>
      <c r="S2984" s="1" t="s">
        <v>37</v>
      </c>
      <c r="T2984" s="1">
        <v>23973</v>
      </c>
      <c r="U2984" s="1">
        <v>0.24465167705658569</v>
      </c>
      <c r="V2984" s="3" t="s">
        <v>27</v>
      </c>
    </row>
    <row r="2985" spans="1:22" x14ac:dyDescent="0.3">
      <c r="A2985" s="2" t="s">
        <v>384</v>
      </c>
      <c r="B2985" s="1" t="s">
        <v>32</v>
      </c>
      <c r="C2985" s="1">
        <v>82278.262719703984</v>
      </c>
      <c r="D2985" s="1">
        <v>21611</v>
      </c>
      <c r="E2985" s="1">
        <v>5335</v>
      </c>
      <c r="F2985" s="1">
        <v>3871</v>
      </c>
      <c r="G2985" s="1">
        <v>2752</v>
      </c>
      <c r="H2985" s="1">
        <v>4367</v>
      </c>
      <c r="I2985" s="1">
        <v>4754.1428571428569</v>
      </c>
      <c r="J2985" s="1">
        <v>560</v>
      </c>
      <c r="K2985" s="1">
        <v>3321.6</v>
      </c>
      <c r="L2985" s="1">
        <v>2264</v>
      </c>
      <c r="M2985" s="1">
        <v>6769</v>
      </c>
      <c r="N2985" s="1">
        <v>48835.742857142854</v>
      </c>
      <c r="O2985" s="1">
        <v>8.2269602884784312E-2</v>
      </c>
      <c r="P2985" s="1">
        <v>0.59354368022463944</v>
      </c>
      <c r="Q2985" s="1" t="s">
        <v>36</v>
      </c>
      <c r="R2985" s="1" t="s">
        <v>25</v>
      </c>
      <c r="S2985" s="1" t="s">
        <v>37</v>
      </c>
      <c r="T2985" s="1">
        <v>31027</v>
      </c>
      <c r="U2985" s="1">
        <v>0.32418671689057632</v>
      </c>
      <c r="V2985" s="3" t="s">
        <v>38</v>
      </c>
    </row>
    <row r="2986" spans="1:22" x14ac:dyDescent="0.3">
      <c r="A2986" s="2" t="s">
        <v>384</v>
      </c>
      <c r="B2986" s="1" t="s">
        <v>33</v>
      </c>
      <c r="C2986" s="1">
        <v>78556</v>
      </c>
      <c r="D2986" s="1">
        <v>21611</v>
      </c>
      <c r="E2986" s="1">
        <v>3420</v>
      </c>
      <c r="F2986" s="1">
        <v>4205.6000000000004</v>
      </c>
      <c r="G2986" s="1">
        <v>1699</v>
      </c>
      <c r="H2986" s="1">
        <v>4120</v>
      </c>
      <c r="I2986" s="1">
        <v>2566</v>
      </c>
      <c r="J2986" s="1">
        <v>3684</v>
      </c>
      <c r="K2986" s="1">
        <v>4677</v>
      </c>
      <c r="L2986" s="1">
        <v>1012</v>
      </c>
      <c r="M2986" s="1">
        <v>6769</v>
      </c>
      <c r="N2986" s="1">
        <v>46994.6</v>
      </c>
      <c r="O2986" s="1">
        <v>8.6167829319211769E-2</v>
      </c>
      <c r="P2986" s="1">
        <v>0.59823056163755794</v>
      </c>
      <c r="Q2986" s="1" t="s">
        <v>36</v>
      </c>
      <c r="R2986" s="1" t="s">
        <v>25</v>
      </c>
      <c r="S2986" s="1" t="s">
        <v>37</v>
      </c>
      <c r="T2986" s="1">
        <v>28998</v>
      </c>
      <c r="U2986" s="1">
        <v>0.31560160904323031</v>
      </c>
      <c r="V2986" s="3" t="s">
        <v>38</v>
      </c>
    </row>
    <row r="2987" spans="1:22" x14ac:dyDescent="0.3">
      <c r="A2987" s="2" t="s">
        <v>384</v>
      </c>
      <c r="B2987" s="1" t="s">
        <v>43</v>
      </c>
      <c r="C2987" s="1">
        <v>78556</v>
      </c>
      <c r="D2987" s="1">
        <v>21611</v>
      </c>
      <c r="E2987" s="1">
        <v>4359</v>
      </c>
      <c r="F2987" s="1">
        <v>3298</v>
      </c>
      <c r="G2987" s="1">
        <v>3149</v>
      </c>
      <c r="H2987" s="1">
        <v>3830</v>
      </c>
      <c r="I2987" s="1">
        <v>4754.1428571428569</v>
      </c>
      <c r="J2987" s="1">
        <v>2915.8571428571431</v>
      </c>
      <c r="K2987" s="1">
        <v>3321.6</v>
      </c>
      <c r="L2987" s="1">
        <v>3077</v>
      </c>
      <c r="M2987" s="1">
        <v>6769</v>
      </c>
      <c r="N2987" s="1">
        <v>50315.6</v>
      </c>
      <c r="O2987" s="1">
        <v>8.6167829319211769E-2</v>
      </c>
      <c r="P2987" s="1">
        <v>0.6405061357502928</v>
      </c>
      <c r="Q2987" s="1" t="s">
        <v>36</v>
      </c>
      <c r="R2987" s="1" t="s">
        <v>25</v>
      </c>
      <c r="S2987" s="1" t="s">
        <v>37</v>
      </c>
      <c r="T2987" s="1">
        <v>29512</v>
      </c>
      <c r="U2987" s="1">
        <v>0.27332603493049551</v>
      </c>
      <c r="V2987" s="3" t="s">
        <v>38</v>
      </c>
    </row>
    <row r="2988" spans="1:22" x14ac:dyDescent="0.3">
      <c r="A2988" s="2" t="s">
        <v>384</v>
      </c>
      <c r="B2988" s="1" t="s">
        <v>44</v>
      </c>
      <c r="C2988" s="1">
        <v>78556</v>
      </c>
      <c r="D2988" s="1">
        <v>21611</v>
      </c>
      <c r="E2988" s="1">
        <v>7500</v>
      </c>
      <c r="F2988" s="1">
        <v>3413</v>
      </c>
      <c r="G2988" s="1">
        <v>2965</v>
      </c>
      <c r="H2988" s="1">
        <v>6532</v>
      </c>
      <c r="I2988" s="1">
        <v>4754.1428571428569</v>
      </c>
      <c r="J2988" s="1">
        <v>2915.8571428571431</v>
      </c>
      <c r="K2988" s="1">
        <v>2797</v>
      </c>
      <c r="L2988" s="1">
        <v>2243</v>
      </c>
      <c r="M2988" s="1">
        <v>6769</v>
      </c>
      <c r="N2988" s="1">
        <v>54731</v>
      </c>
      <c r="O2988" s="1">
        <v>8.6167829319211769E-2</v>
      </c>
      <c r="P2988" s="1">
        <v>0.69671317276847089</v>
      </c>
      <c r="Q2988" s="1" t="s">
        <v>36</v>
      </c>
      <c r="R2988" s="1" t="s">
        <v>25</v>
      </c>
      <c r="S2988" s="1" t="s">
        <v>37</v>
      </c>
      <c r="T2988" s="1">
        <v>20142</v>
      </c>
      <c r="U2988" s="1">
        <v>0.21711899791231731</v>
      </c>
      <c r="V2988" s="3" t="s">
        <v>27</v>
      </c>
    </row>
    <row r="2989" spans="1:22" x14ac:dyDescent="0.3">
      <c r="A2989" s="2" t="s">
        <v>384</v>
      </c>
      <c r="B2989" s="1" t="s">
        <v>40</v>
      </c>
      <c r="C2989" s="1">
        <v>78556</v>
      </c>
      <c r="D2989" s="1">
        <v>21611</v>
      </c>
      <c r="E2989" s="1">
        <v>8596</v>
      </c>
      <c r="F2989" s="1">
        <v>3192</v>
      </c>
      <c r="G2989" s="1">
        <v>3747</v>
      </c>
      <c r="H2989" s="1">
        <v>4983</v>
      </c>
      <c r="I2989" s="1">
        <v>4918</v>
      </c>
      <c r="J2989" s="1">
        <v>2915.8571428571431</v>
      </c>
      <c r="K2989" s="1">
        <v>3321.6</v>
      </c>
      <c r="L2989" s="1">
        <v>2602</v>
      </c>
      <c r="M2989" s="1">
        <v>6769</v>
      </c>
      <c r="N2989" s="1">
        <v>55886.457142857143</v>
      </c>
      <c r="O2989" s="1">
        <v>8.6167829319211769E-2</v>
      </c>
      <c r="P2989" s="1">
        <v>0.71142187920537125</v>
      </c>
      <c r="Q2989" s="1" t="s">
        <v>36</v>
      </c>
      <c r="R2989" s="1" t="s">
        <v>25</v>
      </c>
      <c r="S2989" s="1" t="s">
        <v>26</v>
      </c>
      <c r="T2989" s="1">
        <v>16775</v>
      </c>
      <c r="U2989" s="1">
        <v>0.202410291475417</v>
      </c>
      <c r="V2989" s="3" t="s">
        <v>27</v>
      </c>
    </row>
    <row r="2990" spans="1:22" x14ac:dyDescent="0.3">
      <c r="A2990" s="2" t="s">
        <v>385</v>
      </c>
      <c r="B2990" s="1" t="s">
        <v>23</v>
      </c>
      <c r="C2990" s="1">
        <v>39900</v>
      </c>
      <c r="D2990" s="1">
        <v>17154</v>
      </c>
      <c r="E2990" s="1">
        <v>8533</v>
      </c>
      <c r="F2990" s="1">
        <v>4099.75</v>
      </c>
      <c r="G2990" s="1">
        <v>1453</v>
      </c>
      <c r="H2990" s="1">
        <v>4301</v>
      </c>
      <c r="I2990" s="1">
        <v>6292</v>
      </c>
      <c r="J2990" s="1">
        <v>5821</v>
      </c>
      <c r="K2990" s="1">
        <v>318</v>
      </c>
      <c r="L2990" s="1">
        <v>3082</v>
      </c>
      <c r="M2990" s="1">
        <v>10141.66513599435</v>
      </c>
      <c r="N2990" s="1">
        <v>51053.75</v>
      </c>
      <c r="O2990" s="1">
        <v>0.25417707107755261</v>
      </c>
      <c r="P2990" s="1">
        <v>1.0237409276244751</v>
      </c>
      <c r="Q2990" s="1" t="s">
        <v>24</v>
      </c>
      <c r="R2990" s="1" t="s">
        <v>25</v>
      </c>
      <c r="S2990" s="1" t="s">
        <v>26</v>
      </c>
      <c r="T2990" s="1">
        <v>-7054</v>
      </c>
      <c r="U2990" s="1">
        <v>-0.25386851546372252</v>
      </c>
      <c r="V2990" s="3" t="s">
        <v>27</v>
      </c>
    </row>
    <row r="2991" spans="1:22" x14ac:dyDescent="0.3">
      <c r="A2991" s="2" t="s">
        <v>385</v>
      </c>
      <c r="B2991" s="1" t="s">
        <v>28</v>
      </c>
      <c r="C2991" s="1">
        <v>39900</v>
      </c>
      <c r="D2991" s="1">
        <v>17154</v>
      </c>
      <c r="E2991" s="1">
        <v>4602</v>
      </c>
      <c r="F2991" s="1">
        <v>4652</v>
      </c>
      <c r="G2991" s="1">
        <v>3210</v>
      </c>
      <c r="H2991" s="1">
        <v>5494</v>
      </c>
      <c r="I2991" s="1">
        <v>5605</v>
      </c>
      <c r="J2991" s="1">
        <v>2320</v>
      </c>
      <c r="K2991" s="1">
        <v>341</v>
      </c>
      <c r="L2991" s="1">
        <v>1464</v>
      </c>
      <c r="M2991" s="1">
        <v>10141.66513599435</v>
      </c>
      <c r="N2991" s="1">
        <v>44842</v>
      </c>
      <c r="O2991" s="1">
        <v>0.25417707107755261</v>
      </c>
      <c r="P2991" s="1">
        <v>1.0237409276244751</v>
      </c>
      <c r="Q2991" s="1" t="s">
        <v>24</v>
      </c>
      <c r="R2991" s="1" t="s">
        <v>25</v>
      </c>
      <c r="S2991" s="1" t="s">
        <v>26</v>
      </c>
      <c r="T2991" s="1">
        <v>-4942</v>
      </c>
      <c r="U2991" s="1">
        <v>-0.25386851546372252</v>
      </c>
      <c r="V2991" s="3" t="s">
        <v>27</v>
      </c>
    </row>
    <row r="2992" spans="1:22" x14ac:dyDescent="0.3">
      <c r="A2992" s="2" t="s">
        <v>385</v>
      </c>
      <c r="B2992" s="1" t="s">
        <v>29</v>
      </c>
      <c r="C2992" s="1">
        <v>39900</v>
      </c>
      <c r="D2992" s="1">
        <v>17154</v>
      </c>
      <c r="E2992" s="1">
        <v>8684</v>
      </c>
      <c r="F2992" s="1">
        <v>4099.75</v>
      </c>
      <c r="G2992" s="1">
        <v>2605</v>
      </c>
      <c r="H2992" s="1">
        <v>1050</v>
      </c>
      <c r="I2992" s="1">
        <v>6495.75</v>
      </c>
      <c r="J2992" s="1">
        <v>5348</v>
      </c>
      <c r="K2992" s="1">
        <v>329.5</v>
      </c>
      <c r="L2992" s="1">
        <v>5918</v>
      </c>
      <c r="M2992" s="1">
        <v>10141.66513599435</v>
      </c>
      <c r="N2992" s="1">
        <v>51684</v>
      </c>
      <c r="O2992" s="1">
        <v>0.25417707107755261</v>
      </c>
      <c r="P2992" s="1">
        <v>1.0237409276244751</v>
      </c>
      <c r="Q2992" s="1" t="s">
        <v>24</v>
      </c>
      <c r="R2992" s="1" t="s">
        <v>25</v>
      </c>
      <c r="S2992" s="1" t="s">
        <v>26</v>
      </c>
      <c r="T2992" s="1">
        <v>-859</v>
      </c>
      <c r="U2992" s="1">
        <v>-0.25386851546372252</v>
      </c>
      <c r="V2992" s="3" t="s">
        <v>27</v>
      </c>
    </row>
    <row r="2993" spans="1:22" x14ac:dyDescent="0.3">
      <c r="A2993" s="2" t="s">
        <v>385</v>
      </c>
      <c r="B2993" s="1" t="s">
        <v>31</v>
      </c>
      <c r="C2993" s="1">
        <v>39900</v>
      </c>
      <c r="D2993" s="1">
        <v>17154</v>
      </c>
      <c r="E2993" s="1">
        <v>6236</v>
      </c>
      <c r="F2993" s="1">
        <v>3476</v>
      </c>
      <c r="G2993" s="1">
        <v>3936</v>
      </c>
      <c r="H2993" s="1">
        <v>2391</v>
      </c>
      <c r="I2993" s="1">
        <v>6143</v>
      </c>
      <c r="J2993" s="1">
        <v>3172</v>
      </c>
      <c r="K2993" s="1">
        <v>329.5</v>
      </c>
      <c r="L2993" s="1">
        <v>1249</v>
      </c>
      <c r="M2993" s="1">
        <v>10141.66513599435</v>
      </c>
      <c r="N2993" s="1">
        <v>44086.5</v>
      </c>
      <c r="O2993" s="1">
        <v>0.25417707107755261</v>
      </c>
      <c r="P2993" s="1">
        <v>1.0237409276244751</v>
      </c>
      <c r="Q2993" s="1" t="s">
        <v>24</v>
      </c>
      <c r="R2993" s="1" t="s">
        <v>25</v>
      </c>
      <c r="S2993" s="1" t="s">
        <v>26</v>
      </c>
      <c r="T2993" s="1">
        <v>-7501</v>
      </c>
      <c r="U2993" s="1">
        <v>-0.25386851546372252</v>
      </c>
      <c r="V2993" s="3" t="s">
        <v>27</v>
      </c>
    </row>
    <row r="2994" spans="1:22" x14ac:dyDescent="0.3">
      <c r="A2994" s="2" t="s">
        <v>385</v>
      </c>
      <c r="B2994" s="1" t="s">
        <v>32</v>
      </c>
      <c r="C2994" s="1">
        <v>39900</v>
      </c>
      <c r="D2994" s="1">
        <v>17154</v>
      </c>
      <c r="E2994" s="1">
        <v>3599</v>
      </c>
      <c r="F2994" s="1">
        <v>5248</v>
      </c>
      <c r="G2994" s="1">
        <v>3534</v>
      </c>
      <c r="H2994" s="1">
        <v>4519</v>
      </c>
      <c r="I2994" s="1">
        <v>6495.75</v>
      </c>
      <c r="J2994" s="1">
        <v>996</v>
      </c>
      <c r="K2994" s="1">
        <v>329.5</v>
      </c>
      <c r="L2994" s="1">
        <v>1695</v>
      </c>
      <c r="M2994" s="1">
        <v>10141.66513599435</v>
      </c>
      <c r="N2994" s="1">
        <v>43570.25</v>
      </c>
      <c r="O2994" s="1">
        <v>0.25417707107755261</v>
      </c>
      <c r="P2994" s="1">
        <v>1.0237409276244751</v>
      </c>
      <c r="Q2994" s="1" t="s">
        <v>24</v>
      </c>
      <c r="R2994" s="1" t="s">
        <v>25</v>
      </c>
      <c r="S2994" s="1" t="s">
        <v>26</v>
      </c>
      <c r="T2994" s="1">
        <v>3155</v>
      </c>
      <c r="U2994" s="1">
        <v>-0.25386851546372252</v>
      </c>
      <c r="V2994" s="3" t="s">
        <v>27</v>
      </c>
    </row>
    <row r="2995" spans="1:22" x14ac:dyDescent="0.3">
      <c r="A2995" s="2" t="s">
        <v>385</v>
      </c>
      <c r="B2995" s="1" t="s">
        <v>33</v>
      </c>
      <c r="C2995" s="1">
        <v>82278.262719703984</v>
      </c>
      <c r="D2995" s="1">
        <v>17154</v>
      </c>
      <c r="E2995" s="1">
        <v>3884</v>
      </c>
      <c r="F2995" s="1">
        <v>3023</v>
      </c>
      <c r="G2995" s="1">
        <v>4214</v>
      </c>
      <c r="H2995" s="1">
        <v>3310</v>
      </c>
      <c r="I2995" s="1">
        <v>7943</v>
      </c>
      <c r="J2995" s="1">
        <v>2346</v>
      </c>
      <c r="K2995" s="1">
        <v>329.5</v>
      </c>
      <c r="L2995" s="1">
        <v>1385</v>
      </c>
      <c r="M2995" s="1">
        <v>10141.66513599435</v>
      </c>
      <c r="N2995" s="1">
        <v>43588.5</v>
      </c>
      <c r="O2995" s="1">
        <v>0.1232605648291796</v>
      </c>
      <c r="P2995" s="1">
        <v>0.52976932860738968</v>
      </c>
      <c r="Q2995" s="1" t="s">
        <v>36</v>
      </c>
      <c r="R2995" s="1" t="s">
        <v>25</v>
      </c>
      <c r="S2995" s="1" t="s">
        <v>37</v>
      </c>
      <c r="T2995" s="1">
        <v>-3359</v>
      </c>
      <c r="U2995" s="1">
        <v>0.34697010656343058</v>
      </c>
      <c r="V2995" s="3" t="s">
        <v>38</v>
      </c>
    </row>
    <row r="2996" spans="1:22" x14ac:dyDescent="0.3">
      <c r="A2996" s="2" t="s">
        <v>386</v>
      </c>
      <c r="B2996" s="1" t="s">
        <v>23</v>
      </c>
      <c r="C2996" s="1">
        <v>82278.262719703984</v>
      </c>
      <c r="D2996" s="1">
        <v>15323</v>
      </c>
      <c r="E2996" s="1">
        <v>4764</v>
      </c>
      <c r="F2996" s="1">
        <v>4701.666666666667</v>
      </c>
      <c r="G2996" s="1">
        <v>1614</v>
      </c>
      <c r="H2996" s="1">
        <v>5102</v>
      </c>
      <c r="I2996" s="1">
        <v>6256.333333333333</v>
      </c>
      <c r="J2996" s="1">
        <v>979</v>
      </c>
      <c r="K2996" s="1">
        <v>2515.5</v>
      </c>
      <c r="L2996" s="1">
        <v>2961</v>
      </c>
      <c r="M2996" s="1">
        <v>13898.5</v>
      </c>
      <c r="N2996" s="1">
        <v>44216.5</v>
      </c>
      <c r="O2996" s="1">
        <v>0.20422161874324579</v>
      </c>
      <c r="P2996" s="1">
        <v>0.53740196424214293</v>
      </c>
      <c r="Q2996" s="1" t="s">
        <v>36</v>
      </c>
      <c r="R2996" s="1" t="s">
        <v>25</v>
      </c>
      <c r="S2996" s="1" t="s">
        <v>37</v>
      </c>
      <c r="T2996" s="1">
        <v>11753.8163507109</v>
      </c>
      <c r="U2996" s="1">
        <v>0.25837641701461128</v>
      </c>
      <c r="V2996" s="3" t="s">
        <v>38</v>
      </c>
    </row>
    <row r="2997" spans="1:22" x14ac:dyDescent="0.3">
      <c r="A2997" s="2" t="s">
        <v>386</v>
      </c>
      <c r="B2997" s="1" t="s">
        <v>39</v>
      </c>
      <c r="C2997" s="1">
        <v>82278.262719703984</v>
      </c>
      <c r="D2997" s="1">
        <v>15323</v>
      </c>
      <c r="E2997" s="1">
        <v>6346</v>
      </c>
      <c r="F2997" s="1">
        <v>4701.666666666667</v>
      </c>
      <c r="G2997" s="1">
        <v>4687</v>
      </c>
      <c r="H2997" s="1">
        <v>6502</v>
      </c>
      <c r="I2997" s="1">
        <v>6256.333333333333</v>
      </c>
      <c r="J2997" s="1">
        <v>3188</v>
      </c>
      <c r="K2997" s="1">
        <v>2346</v>
      </c>
      <c r="L2997" s="1">
        <v>3507</v>
      </c>
      <c r="M2997" s="1">
        <v>13898.5</v>
      </c>
      <c r="N2997" s="1">
        <v>52857.000000000007</v>
      </c>
      <c r="O2997" s="1">
        <v>0.20422161874324579</v>
      </c>
      <c r="P2997" s="1">
        <v>0.64241755055119587</v>
      </c>
      <c r="Q2997" s="1" t="s">
        <v>24</v>
      </c>
      <c r="R2997" s="1" t="s">
        <v>25</v>
      </c>
      <c r="S2997" s="1" t="s">
        <v>37</v>
      </c>
      <c r="T2997" s="1">
        <v>11753.8163507109</v>
      </c>
      <c r="U2997" s="1">
        <v>0.15336083070555839</v>
      </c>
      <c r="V2997" s="3" t="s">
        <v>27</v>
      </c>
    </row>
    <row r="2998" spans="1:22" x14ac:dyDescent="0.3">
      <c r="A2998" s="2" t="s">
        <v>386</v>
      </c>
      <c r="B2998" s="1" t="s">
        <v>28</v>
      </c>
      <c r="C2998" s="1">
        <v>82278.262719703984</v>
      </c>
      <c r="D2998" s="1">
        <v>15323</v>
      </c>
      <c r="E2998" s="1">
        <v>8832</v>
      </c>
      <c r="F2998" s="1">
        <v>5391</v>
      </c>
      <c r="G2998" s="1">
        <v>4114</v>
      </c>
      <c r="H2998" s="1">
        <v>4542</v>
      </c>
      <c r="I2998" s="1">
        <v>5997</v>
      </c>
      <c r="J2998" s="1">
        <v>5029</v>
      </c>
      <c r="K2998" s="1">
        <v>2515.5</v>
      </c>
      <c r="L2998" s="1">
        <v>3974</v>
      </c>
      <c r="M2998" s="1">
        <v>13898.5</v>
      </c>
      <c r="N2998" s="1">
        <v>55717.5</v>
      </c>
      <c r="O2998" s="1">
        <v>0.20422161874324579</v>
      </c>
      <c r="P2998" s="1">
        <v>0.67718371971236069</v>
      </c>
      <c r="Q2998" s="1" t="s">
        <v>24</v>
      </c>
      <c r="R2998" s="1" t="s">
        <v>25</v>
      </c>
      <c r="S2998" s="1" t="s">
        <v>37</v>
      </c>
      <c r="T2998" s="1">
        <v>11753.8163507109</v>
      </c>
      <c r="U2998" s="1">
        <v>0.11859466154439351</v>
      </c>
      <c r="V2998" s="3" t="s">
        <v>27</v>
      </c>
    </row>
    <row r="2999" spans="1:22" x14ac:dyDescent="0.3">
      <c r="A2999" s="2" t="s">
        <v>386</v>
      </c>
      <c r="B2999" s="1" t="s">
        <v>29</v>
      </c>
      <c r="C2999" s="1">
        <v>82278.262719703984</v>
      </c>
      <c r="D2999" s="1">
        <v>15323</v>
      </c>
      <c r="E2999" s="1">
        <v>7023</v>
      </c>
      <c r="F2999" s="1">
        <v>4701.666666666667</v>
      </c>
      <c r="G2999" s="1">
        <v>2858</v>
      </c>
      <c r="H2999" s="1">
        <v>4860</v>
      </c>
      <c r="I2999" s="1">
        <v>6256.333333333333</v>
      </c>
      <c r="J2999" s="1">
        <v>3020.3</v>
      </c>
      <c r="K2999" s="1">
        <v>2515.5</v>
      </c>
      <c r="L2999" s="1">
        <v>2880</v>
      </c>
      <c r="M2999" s="1">
        <v>13898.5</v>
      </c>
      <c r="N2999" s="1">
        <v>49437.80000000001</v>
      </c>
      <c r="O2999" s="1">
        <v>0.20422161874324579</v>
      </c>
      <c r="P2999" s="1">
        <v>0.60086100952834842</v>
      </c>
      <c r="Q2999" s="1" t="s">
        <v>24</v>
      </c>
      <c r="R2999" s="1" t="s">
        <v>25</v>
      </c>
      <c r="S2999" s="1" t="s">
        <v>37</v>
      </c>
      <c r="T2999" s="1">
        <v>11753.8163507109</v>
      </c>
      <c r="U2999" s="1">
        <v>0.19491737172840581</v>
      </c>
      <c r="V2999" s="3" t="s">
        <v>27</v>
      </c>
    </row>
    <row r="3000" spans="1:22" x14ac:dyDescent="0.3">
      <c r="A3000" s="2" t="s">
        <v>386</v>
      </c>
      <c r="B3000" s="1" t="s">
        <v>30</v>
      </c>
      <c r="C3000" s="1">
        <v>82278.262719703984</v>
      </c>
      <c r="D3000" s="1">
        <v>15323</v>
      </c>
      <c r="E3000" s="1">
        <v>3863</v>
      </c>
      <c r="F3000" s="1">
        <v>4852</v>
      </c>
      <c r="G3000" s="1">
        <v>1014</v>
      </c>
      <c r="H3000" s="1">
        <v>5337</v>
      </c>
      <c r="I3000" s="1">
        <v>6256.333333333333</v>
      </c>
      <c r="J3000" s="1">
        <v>4124</v>
      </c>
      <c r="K3000" s="1">
        <v>475</v>
      </c>
      <c r="L3000" s="1">
        <v>1611</v>
      </c>
      <c r="M3000" s="1">
        <v>13898.5</v>
      </c>
      <c r="N3000" s="1">
        <v>42855.333333333343</v>
      </c>
      <c r="O3000" s="1">
        <v>0.20422161874324579</v>
      </c>
      <c r="P3000" s="1">
        <v>0.52085851009431128</v>
      </c>
      <c r="Q3000" s="1" t="s">
        <v>36</v>
      </c>
      <c r="R3000" s="1" t="s">
        <v>25</v>
      </c>
      <c r="S3000" s="1" t="s">
        <v>37</v>
      </c>
      <c r="T3000" s="1">
        <v>11753.8163507109</v>
      </c>
      <c r="U3000" s="1">
        <v>0.27491987116244287</v>
      </c>
      <c r="V3000" s="3" t="s">
        <v>38</v>
      </c>
    </row>
    <row r="3001" spans="1:22" x14ac:dyDescent="0.3">
      <c r="A3001" s="2" t="s">
        <v>386</v>
      </c>
      <c r="B3001" s="1" t="s">
        <v>31</v>
      </c>
      <c r="C3001" s="1">
        <v>82278.262719703984</v>
      </c>
      <c r="D3001" s="1">
        <v>15323</v>
      </c>
      <c r="E3001" s="1">
        <v>8969</v>
      </c>
      <c r="F3001" s="1">
        <v>4617</v>
      </c>
      <c r="G3001" s="1">
        <v>1323</v>
      </c>
      <c r="H3001" s="1">
        <v>1412</v>
      </c>
      <c r="I3001" s="1">
        <v>6256.333333333333</v>
      </c>
      <c r="J3001" s="1">
        <v>4769</v>
      </c>
      <c r="K3001" s="1">
        <v>4950</v>
      </c>
      <c r="L3001" s="1">
        <v>2959</v>
      </c>
      <c r="M3001" s="1">
        <v>13898.5</v>
      </c>
      <c r="N3001" s="1">
        <v>50578.333333333343</v>
      </c>
      <c r="O3001" s="1">
        <v>0.20422161874324579</v>
      </c>
      <c r="P3001" s="1">
        <v>0.61472291297201687</v>
      </c>
      <c r="Q3001" s="1" t="s">
        <v>24</v>
      </c>
      <c r="R3001" s="1" t="s">
        <v>25</v>
      </c>
      <c r="S3001" s="1" t="s">
        <v>37</v>
      </c>
      <c r="T3001" s="1">
        <v>11753.8163507109</v>
      </c>
      <c r="U3001" s="1">
        <v>0.18105546828473729</v>
      </c>
      <c r="V3001" s="3" t="s">
        <v>27</v>
      </c>
    </row>
    <row r="3002" spans="1:22" x14ac:dyDescent="0.3">
      <c r="A3002" s="2" t="s">
        <v>386</v>
      </c>
      <c r="B3002" s="1" t="s">
        <v>32</v>
      </c>
      <c r="C3002" s="1">
        <v>82278.262719703984</v>
      </c>
      <c r="D3002" s="1">
        <v>15323</v>
      </c>
      <c r="E3002" s="1">
        <v>5740</v>
      </c>
      <c r="F3002" s="1">
        <v>2055</v>
      </c>
      <c r="G3002" s="1">
        <v>1802</v>
      </c>
      <c r="H3002" s="1">
        <v>5350</v>
      </c>
      <c r="I3002" s="1">
        <v>6834</v>
      </c>
      <c r="J3002" s="1">
        <v>1451</v>
      </c>
      <c r="K3002" s="1">
        <v>2389</v>
      </c>
      <c r="L3002" s="1">
        <v>4058</v>
      </c>
      <c r="M3002" s="1">
        <v>13898.5</v>
      </c>
      <c r="N3002" s="1">
        <v>45002</v>
      </c>
      <c r="O3002" s="1">
        <v>0.20422161874324579</v>
      </c>
      <c r="P3002" s="1">
        <v>0.54694883572478403</v>
      </c>
      <c r="Q3002" s="1" t="s">
        <v>36</v>
      </c>
      <c r="R3002" s="1" t="s">
        <v>25</v>
      </c>
      <c r="S3002" s="1" t="s">
        <v>37</v>
      </c>
      <c r="T3002" s="1">
        <v>11753.8163507109</v>
      </c>
      <c r="U3002" s="1">
        <v>0.24882954553197009</v>
      </c>
      <c r="V3002" s="3" t="s">
        <v>38</v>
      </c>
    </row>
    <row r="3003" spans="1:22" x14ac:dyDescent="0.3">
      <c r="A3003" s="2" t="s">
        <v>386</v>
      </c>
      <c r="B3003" s="1" t="s">
        <v>33</v>
      </c>
      <c r="C3003" s="1">
        <v>82278.262719703984</v>
      </c>
      <c r="D3003" s="1">
        <v>15323</v>
      </c>
      <c r="E3003" s="1">
        <v>8272</v>
      </c>
      <c r="F3003" s="1">
        <v>5716</v>
      </c>
      <c r="G3003" s="1">
        <v>2044</v>
      </c>
      <c r="H3003" s="1">
        <v>1823</v>
      </c>
      <c r="I3003" s="1">
        <v>6256.333333333333</v>
      </c>
      <c r="J3003" s="1">
        <v>3918</v>
      </c>
      <c r="K3003" s="1">
        <v>2515.5</v>
      </c>
      <c r="L3003" s="1">
        <v>3897</v>
      </c>
      <c r="M3003" s="1">
        <v>13898.5</v>
      </c>
      <c r="N3003" s="1">
        <v>49764.833333333343</v>
      </c>
      <c r="O3003" s="1">
        <v>0.20422161874324579</v>
      </c>
      <c r="P3003" s="1">
        <v>0.60483573289419568</v>
      </c>
      <c r="Q3003" s="1" t="s">
        <v>24</v>
      </c>
      <c r="R3003" s="1" t="s">
        <v>25</v>
      </c>
      <c r="S3003" s="1" t="s">
        <v>37</v>
      </c>
      <c r="T3003" s="1">
        <v>11753.8163507109</v>
      </c>
      <c r="U3003" s="1">
        <v>0.19094264836255859</v>
      </c>
      <c r="V3003" s="3" t="s">
        <v>27</v>
      </c>
    </row>
    <row r="3004" spans="1:22" x14ac:dyDescent="0.3">
      <c r="A3004" s="2" t="s">
        <v>386</v>
      </c>
      <c r="B3004" s="1" t="s">
        <v>43</v>
      </c>
      <c r="C3004" s="1">
        <v>82278.262719703984</v>
      </c>
      <c r="D3004" s="1">
        <v>15323</v>
      </c>
      <c r="E3004" s="1">
        <v>4285</v>
      </c>
      <c r="F3004" s="1">
        <v>4701.666666666667</v>
      </c>
      <c r="G3004" s="1">
        <v>2180</v>
      </c>
      <c r="H3004" s="1">
        <v>5768</v>
      </c>
      <c r="I3004" s="1">
        <v>6256.333333333333</v>
      </c>
      <c r="J3004" s="1">
        <v>4934</v>
      </c>
      <c r="K3004" s="1">
        <v>2515.5</v>
      </c>
      <c r="L3004" s="1">
        <v>4799</v>
      </c>
      <c r="M3004" s="1">
        <v>13898.5</v>
      </c>
      <c r="N3004" s="1">
        <v>50762.5</v>
      </c>
      <c r="O3004" s="1">
        <v>0.20422161874324579</v>
      </c>
      <c r="P3004" s="1">
        <v>0.61696125224388587</v>
      </c>
      <c r="Q3004" s="1" t="s">
        <v>24</v>
      </c>
      <c r="R3004" s="1" t="s">
        <v>25</v>
      </c>
      <c r="S3004" s="1" t="s">
        <v>37</v>
      </c>
      <c r="T3004" s="1">
        <v>11753.8163507109</v>
      </c>
      <c r="U3004" s="1">
        <v>0.17881712901286839</v>
      </c>
      <c r="V3004" s="3" t="s">
        <v>27</v>
      </c>
    </row>
    <row r="3005" spans="1:22" x14ac:dyDescent="0.3">
      <c r="A3005" s="2" t="s">
        <v>386</v>
      </c>
      <c r="B3005" s="1" t="s">
        <v>44</v>
      </c>
      <c r="C3005" s="1">
        <v>82278.262719703984</v>
      </c>
      <c r="D3005" s="1">
        <v>15323</v>
      </c>
      <c r="E3005" s="1">
        <v>8128</v>
      </c>
      <c r="F3005" s="1">
        <v>4701.666666666667</v>
      </c>
      <c r="G3005" s="1">
        <v>2406</v>
      </c>
      <c r="H3005" s="1">
        <v>6648</v>
      </c>
      <c r="I3005" s="1">
        <v>5938</v>
      </c>
      <c r="J3005" s="1">
        <v>1097</v>
      </c>
      <c r="K3005" s="1">
        <v>2836</v>
      </c>
      <c r="L3005" s="1">
        <v>24</v>
      </c>
      <c r="M3005" s="1">
        <v>13898.5</v>
      </c>
      <c r="N3005" s="1">
        <v>47101.666666666672</v>
      </c>
      <c r="O3005" s="1">
        <v>0.20422161874324579</v>
      </c>
      <c r="P3005" s="1">
        <v>0.57246792907049038</v>
      </c>
      <c r="Q3005" s="1" t="s">
        <v>36</v>
      </c>
      <c r="R3005" s="1" t="s">
        <v>25</v>
      </c>
      <c r="S3005" s="1" t="s">
        <v>37</v>
      </c>
      <c r="T3005" s="1">
        <v>11753.8163507109</v>
      </c>
      <c r="U3005" s="1">
        <v>0.22331045218626391</v>
      </c>
      <c r="V3005" s="3" t="s">
        <v>38</v>
      </c>
    </row>
    <row r="3006" spans="1:22" x14ac:dyDescent="0.3">
      <c r="A3006" s="2" t="s">
        <v>386</v>
      </c>
      <c r="B3006" s="1" t="s">
        <v>40</v>
      </c>
      <c r="C3006" s="1">
        <v>82278.262719703984</v>
      </c>
      <c r="D3006" s="1">
        <v>15323</v>
      </c>
      <c r="E3006" s="1">
        <v>3824</v>
      </c>
      <c r="F3006" s="1">
        <v>5579</v>
      </c>
      <c r="G3006" s="1">
        <v>4525</v>
      </c>
      <c r="H3006" s="1">
        <v>1366</v>
      </c>
      <c r="I3006" s="1">
        <v>6256.333333333333</v>
      </c>
      <c r="J3006" s="1">
        <v>714</v>
      </c>
      <c r="K3006" s="1">
        <v>2097</v>
      </c>
      <c r="L3006" s="1">
        <v>1504</v>
      </c>
      <c r="M3006" s="1">
        <v>13898.5</v>
      </c>
      <c r="N3006" s="1">
        <v>41188.333333333343</v>
      </c>
      <c r="O3006" s="1">
        <v>0.20422161874324579</v>
      </c>
      <c r="P3006" s="1">
        <v>0.50059799480269729</v>
      </c>
      <c r="Q3006" s="1" t="s">
        <v>36</v>
      </c>
      <c r="R3006" s="1" t="s">
        <v>25</v>
      </c>
      <c r="S3006" s="1" t="s">
        <v>37</v>
      </c>
      <c r="T3006" s="1">
        <v>11753.8163507109</v>
      </c>
      <c r="U3006" s="1">
        <v>0.29518038645405692</v>
      </c>
      <c r="V3006" s="3" t="s">
        <v>38</v>
      </c>
    </row>
    <row r="3007" spans="1:22" x14ac:dyDescent="0.3">
      <c r="A3007" s="2" t="s">
        <v>387</v>
      </c>
      <c r="B3007" s="1" t="s">
        <v>23</v>
      </c>
      <c r="C3007" s="1">
        <v>82278.262719703984</v>
      </c>
      <c r="D3007" s="1">
        <v>8067</v>
      </c>
      <c r="E3007" s="1">
        <v>3831</v>
      </c>
      <c r="F3007" s="1">
        <v>3537</v>
      </c>
      <c r="G3007" s="1">
        <v>1049</v>
      </c>
      <c r="H3007" s="1">
        <v>4314</v>
      </c>
      <c r="I3007" s="1">
        <v>4036.333333333333</v>
      </c>
      <c r="J3007" s="1">
        <v>4830</v>
      </c>
      <c r="K3007" s="1">
        <v>892</v>
      </c>
      <c r="L3007" s="1">
        <v>3070</v>
      </c>
      <c r="M3007" s="1">
        <v>10141.66513599435</v>
      </c>
      <c r="N3007" s="1">
        <v>33626.333333333328</v>
      </c>
      <c r="O3007" s="1">
        <v>0.1232605648291796</v>
      </c>
      <c r="P3007" s="1">
        <v>0.40869036634727712</v>
      </c>
      <c r="Q3007" s="1" t="s">
        <v>36</v>
      </c>
      <c r="R3007" s="1" t="s">
        <v>25</v>
      </c>
      <c r="S3007" s="1" t="s">
        <v>37</v>
      </c>
      <c r="T3007" s="1">
        <v>15692</v>
      </c>
      <c r="U3007" s="1">
        <v>0.4680490688235433</v>
      </c>
      <c r="V3007" s="3" t="s">
        <v>38</v>
      </c>
    </row>
    <row r="3008" spans="1:22" x14ac:dyDescent="0.3">
      <c r="A3008" s="2" t="s">
        <v>387</v>
      </c>
      <c r="B3008" s="1" t="s">
        <v>39</v>
      </c>
      <c r="C3008" s="1">
        <v>40853</v>
      </c>
      <c r="D3008" s="1">
        <v>8067</v>
      </c>
      <c r="E3008" s="1">
        <v>8196</v>
      </c>
      <c r="F3008" s="1">
        <v>1723</v>
      </c>
      <c r="G3008" s="1">
        <v>1311</v>
      </c>
      <c r="H3008" s="1">
        <v>4000</v>
      </c>
      <c r="I3008" s="1">
        <v>4036.333333333333</v>
      </c>
      <c r="J3008" s="1">
        <v>587</v>
      </c>
      <c r="K3008" s="1">
        <v>892</v>
      </c>
      <c r="L3008" s="1">
        <v>600</v>
      </c>
      <c r="M3008" s="1">
        <v>10141.66513599435</v>
      </c>
      <c r="N3008" s="1">
        <v>29412.333333333328</v>
      </c>
      <c r="O3008" s="1">
        <v>0.24824774523276991</v>
      </c>
      <c r="P3008" s="1">
        <v>0.71995528684143961</v>
      </c>
      <c r="Q3008" s="1" t="s">
        <v>24</v>
      </c>
      <c r="R3008" s="1" t="s">
        <v>25</v>
      </c>
      <c r="S3008" s="1" t="s">
        <v>26</v>
      </c>
      <c r="T3008" s="1">
        <v>16369</v>
      </c>
      <c r="U3008" s="1">
        <v>3.1796967925790523E-2</v>
      </c>
      <c r="V3008" s="3" t="s">
        <v>27</v>
      </c>
    </row>
    <row r="3009" spans="1:22" x14ac:dyDescent="0.3">
      <c r="A3009" s="2" t="s">
        <v>387</v>
      </c>
      <c r="B3009" s="1" t="s">
        <v>28</v>
      </c>
      <c r="C3009" s="1">
        <v>40853</v>
      </c>
      <c r="D3009" s="1">
        <v>8067</v>
      </c>
      <c r="E3009" s="1">
        <v>5810</v>
      </c>
      <c r="F3009" s="1">
        <v>3537</v>
      </c>
      <c r="G3009" s="1">
        <v>2214</v>
      </c>
      <c r="H3009" s="1">
        <v>1199</v>
      </c>
      <c r="I3009" s="1">
        <v>7175</v>
      </c>
      <c r="J3009" s="1">
        <v>3209</v>
      </c>
      <c r="K3009" s="1">
        <v>527</v>
      </c>
      <c r="L3009" s="1">
        <v>2157</v>
      </c>
      <c r="M3009" s="1">
        <v>10141.66513599435</v>
      </c>
      <c r="N3009" s="1">
        <v>33895</v>
      </c>
      <c r="O3009" s="1">
        <v>0.24824774523276991</v>
      </c>
      <c r="P3009" s="1">
        <v>0.82968203069542013</v>
      </c>
      <c r="Q3009" s="1" t="s">
        <v>24</v>
      </c>
      <c r="R3009" s="1" t="s">
        <v>25</v>
      </c>
      <c r="S3009" s="1" t="s">
        <v>26</v>
      </c>
      <c r="T3009" s="1">
        <v>10495</v>
      </c>
      <c r="U3009" s="1">
        <v>-7.7929775928190045E-2</v>
      </c>
      <c r="V3009" s="3" t="s">
        <v>27</v>
      </c>
    </row>
    <row r="3010" spans="1:22" x14ac:dyDescent="0.3">
      <c r="A3010" s="2" t="s">
        <v>387</v>
      </c>
      <c r="B3010" s="1" t="s">
        <v>29</v>
      </c>
      <c r="C3010" s="1">
        <v>40853</v>
      </c>
      <c r="D3010" s="1">
        <v>8067</v>
      </c>
      <c r="E3010" s="1">
        <v>6662</v>
      </c>
      <c r="F3010" s="1">
        <v>3537</v>
      </c>
      <c r="G3010" s="1">
        <v>1810</v>
      </c>
      <c r="H3010" s="1">
        <v>1796</v>
      </c>
      <c r="I3010" s="1">
        <v>4036.333333333333</v>
      </c>
      <c r="J3010" s="1">
        <v>3439</v>
      </c>
      <c r="K3010" s="1">
        <v>892</v>
      </c>
      <c r="L3010" s="1">
        <v>68</v>
      </c>
      <c r="M3010" s="1">
        <v>10141.66513599435</v>
      </c>
      <c r="N3010" s="1">
        <v>30307.333333333328</v>
      </c>
      <c r="O3010" s="1">
        <v>0.24824774523276991</v>
      </c>
      <c r="P3010" s="1">
        <v>0.74186310266891864</v>
      </c>
      <c r="Q3010" s="1" t="s">
        <v>24</v>
      </c>
      <c r="R3010" s="1" t="s">
        <v>25</v>
      </c>
      <c r="S3010" s="1" t="s">
        <v>26</v>
      </c>
      <c r="T3010" s="1">
        <v>14888</v>
      </c>
      <c r="U3010" s="1">
        <v>9.889152098311503E-3</v>
      </c>
      <c r="V3010" s="3" t="s">
        <v>27</v>
      </c>
    </row>
    <row r="3011" spans="1:22" x14ac:dyDescent="0.3">
      <c r="A3011" s="2" t="s">
        <v>387</v>
      </c>
      <c r="B3011" s="1" t="s">
        <v>30</v>
      </c>
      <c r="C3011" s="1">
        <v>40853</v>
      </c>
      <c r="D3011" s="1">
        <v>8067</v>
      </c>
      <c r="E3011" s="1">
        <v>7516</v>
      </c>
      <c r="F3011" s="1">
        <v>4456</v>
      </c>
      <c r="G3011" s="1">
        <v>1506</v>
      </c>
      <c r="H3011" s="1">
        <v>854</v>
      </c>
      <c r="I3011" s="1">
        <v>4036.333333333333</v>
      </c>
      <c r="J3011" s="1">
        <v>565</v>
      </c>
      <c r="K3011" s="1">
        <v>892</v>
      </c>
      <c r="L3011" s="1">
        <v>3382</v>
      </c>
      <c r="M3011" s="1">
        <v>10141.66513599435</v>
      </c>
      <c r="N3011" s="1">
        <v>31274.333333333328</v>
      </c>
      <c r="O3011" s="1">
        <v>0.24824774523276991</v>
      </c>
      <c r="P3011" s="1">
        <v>0.76553333496520037</v>
      </c>
      <c r="Q3011" s="1" t="s">
        <v>24</v>
      </c>
      <c r="R3011" s="1" t="s">
        <v>25</v>
      </c>
      <c r="S3011" s="1" t="s">
        <v>26</v>
      </c>
      <c r="T3011" s="1">
        <v>14507</v>
      </c>
      <c r="U3011" s="1">
        <v>-1.3781080197970291E-2</v>
      </c>
      <c r="V3011" s="3" t="s">
        <v>27</v>
      </c>
    </row>
    <row r="3012" spans="1:22" x14ac:dyDescent="0.3">
      <c r="A3012" s="2" t="s">
        <v>387</v>
      </c>
      <c r="B3012" s="1" t="s">
        <v>31</v>
      </c>
      <c r="C3012" s="1">
        <v>40853</v>
      </c>
      <c r="D3012" s="1">
        <v>8067</v>
      </c>
      <c r="E3012" s="1">
        <v>7810</v>
      </c>
      <c r="F3012" s="1">
        <v>3537</v>
      </c>
      <c r="G3012" s="1">
        <v>2955</v>
      </c>
      <c r="H3012" s="1">
        <v>3752</v>
      </c>
      <c r="I3012" s="1">
        <v>3198</v>
      </c>
      <c r="J3012" s="1">
        <v>5891</v>
      </c>
      <c r="K3012" s="1">
        <v>892</v>
      </c>
      <c r="L3012" s="1">
        <v>1870</v>
      </c>
      <c r="M3012" s="1">
        <v>10141.66513599435</v>
      </c>
      <c r="N3012" s="1">
        <v>37972</v>
      </c>
      <c r="O3012" s="1">
        <v>0.24824774523276991</v>
      </c>
      <c r="P3012" s="1">
        <v>0.92947886324137763</v>
      </c>
      <c r="Q3012" s="1" t="s">
        <v>24</v>
      </c>
      <c r="R3012" s="1" t="s">
        <v>25</v>
      </c>
      <c r="S3012" s="1" t="s">
        <v>26</v>
      </c>
      <c r="T3012" s="1">
        <v>5227</v>
      </c>
      <c r="U3012" s="1">
        <v>-0.17772660847414751</v>
      </c>
      <c r="V3012" s="3" t="s">
        <v>27</v>
      </c>
    </row>
    <row r="3013" spans="1:22" x14ac:dyDescent="0.3">
      <c r="A3013" s="2" t="s">
        <v>387</v>
      </c>
      <c r="B3013" s="1" t="s">
        <v>32</v>
      </c>
      <c r="C3013" s="1">
        <v>40853</v>
      </c>
      <c r="D3013" s="1">
        <v>8067</v>
      </c>
      <c r="E3013" s="1">
        <v>4821</v>
      </c>
      <c r="F3013" s="1">
        <v>3537</v>
      </c>
      <c r="G3013" s="1">
        <v>1960</v>
      </c>
      <c r="H3013" s="1">
        <v>4172</v>
      </c>
      <c r="I3013" s="1">
        <v>1736</v>
      </c>
      <c r="J3013" s="1">
        <v>3489</v>
      </c>
      <c r="K3013" s="1">
        <v>1257</v>
      </c>
      <c r="L3013" s="1">
        <v>3585</v>
      </c>
      <c r="M3013" s="1">
        <v>10141.66513599435</v>
      </c>
      <c r="N3013" s="1">
        <v>32624</v>
      </c>
      <c r="O3013" s="1">
        <v>0.24824774523276991</v>
      </c>
      <c r="P3013" s="1">
        <v>0.79857048441974887</v>
      </c>
      <c r="Q3013" s="1" t="s">
        <v>24</v>
      </c>
      <c r="R3013" s="1" t="s">
        <v>25</v>
      </c>
      <c r="S3013" s="1" t="s">
        <v>26</v>
      </c>
      <c r="T3013" s="1">
        <v>11766</v>
      </c>
      <c r="U3013" s="1">
        <v>-4.6818229652518743E-2</v>
      </c>
      <c r="V3013" s="3" t="s">
        <v>27</v>
      </c>
    </row>
    <row r="3014" spans="1:22" x14ac:dyDescent="0.3">
      <c r="A3014" s="2" t="s">
        <v>387</v>
      </c>
      <c r="B3014" s="1" t="s">
        <v>33</v>
      </c>
      <c r="C3014" s="1">
        <v>40853</v>
      </c>
      <c r="D3014" s="1">
        <v>8067</v>
      </c>
      <c r="E3014" s="1">
        <v>2835</v>
      </c>
      <c r="F3014" s="1">
        <v>4432</v>
      </c>
      <c r="G3014" s="1">
        <v>1264</v>
      </c>
      <c r="H3014" s="1">
        <v>3689</v>
      </c>
      <c r="I3014" s="1">
        <v>4036.333333333333</v>
      </c>
      <c r="J3014" s="1">
        <v>3832</v>
      </c>
      <c r="K3014" s="1">
        <v>892</v>
      </c>
      <c r="L3014" s="1">
        <v>2426</v>
      </c>
      <c r="M3014" s="1">
        <v>10141.66513599435</v>
      </c>
      <c r="N3014" s="1">
        <v>31473.333333333328</v>
      </c>
      <c r="O3014" s="1">
        <v>0.24824774523276991</v>
      </c>
      <c r="P3014" s="1">
        <v>0.77040445826091919</v>
      </c>
      <c r="Q3014" s="1" t="s">
        <v>24</v>
      </c>
      <c r="R3014" s="1" t="s">
        <v>25</v>
      </c>
      <c r="S3014" s="1" t="s">
        <v>26</v>
      </c>
      <c r="T3014" s="1">
        <v>14308</v>
      </c>
      <c r="U3014" s="1">
        <v>-1.8652203493689089E-2</v>
      </c>
      <c r="V3014" s="3" t="s">
        <v>27</v>
      </c>
    </row>
    <row r="3015" spans="1:22" x14ac:dyDescent="0.3">
      <c r="A3015" s="2" t="s">
        <v>388</v>
      </c>
      <c r="B3015" s="1" t="s">
        <v>23</v>
      </c>
      <c r="C3015" s="1">
        <v>79204</v>
      </c>
      <c r="D3015" s="1">
        <v>15611</v>
      </c>
      <c r="E3015" s="1">
        <v>6651</v>
      </c>
      <c r="F3015" s="1">
        <v>3613</v>
      </c>
      <c r="G3015" s="1">
        <v>1532</v>
      </c>
      <c r="H3015" s="1">
        <v>2497</v>
      </c>
      <c r="I3015" s="1">
        <v>3452</v>
      </c>
      <c r="J3015" s="1">
        <v>1273</v>
      </c>
      <c r="K3015" s="1">
        <v>2869.5</v>
      </c>
      <c r="L3015" s="1">
        <v>4400</v>
      </c>
      <c r="M3015" s="1">
        <v>10141.66513599435</v>
      </c>
      <c r="N3015" s="1">
        <v>41898.5</v>
      </c>
      <c r="O3015" s="1">
        <v>0.12804486056252651</v>
      </c>
      <c r="P3015" s="1">
        <v>0.52899474774001309</v>
      </c>
      <c r="Q3015" s="1" t="s">
        <v>36</v>
      </c>
      <c r="R3015" s="1" t="s">
        <v>25</v>
      </c>
      <c r="S3015" s="1" t="s">
        <v>37</v>
      </c>
      <c r="T3015" s="1">
        <v>43627</v>
      </c>
      <c r="U3015" s="1">
        <v>0.34296039169746029</v>
      </c>
      <c r="V3015" s="3" t="s">
        <v>38</v>
      </c>
    </row>
    <row r="3016" spans="1:22" x14ac:dyDescent="0.3">
      <c r="A3016" s="2" t="s">
        <v>388</v>
      </c>
      <c r="B3016" s="1" t="s">
        <v>39</v>
      </c>
      <c r="C3016" s="1">
        <v>79204</v>
      </c>
      <c r="D3016" s="1">
        <v>15611</v>
      </c>
      <c r="E3016" s="1">
        <v>7325</v>
      </c>
      <c r="F3016" s="1">
        <v>1818</v>
      </c>
      <c r="G3016" s="1">
        <v>2030</v>
      </c>
      <c r="H3016" s="1">
        <v>1286</v>
      </c>
      <c r="I3016" s="1">
        <v>4792</v>
      </c>
      <c r="J3016" s="1">
        <v>5188</v>
      </c>
      <c r="K3016" s="1">
        <v>1896</v>
      </c>
      <c r="L3016" s="1">
        <v>218</v>
      </c>
      <c r="M3016" s="1">
        <v>10141.66513599435</v>
      </c>
      <c r="N3016" s="1">
        <v>40164</v>
      </c>
      <c r="O3016" s="1">
        <v>0.12804486056252651</v>
      </c>
      <c r="P3016" s="1">
        <v>0.50709560123226105</v>
      </c>
      <c r="Q3016" s="1" t="s">
        <v>36</v>
      </c>
      <c r="R3016" s="1" t="s">
        <v>25</v>
      </c>
      <c r="S3016" s="1" t="s">
        <v>37</v>
      </c>
      <c r="T3016" s="1">
        <v>39040</v>
      </c>
      <c r="U3016" s="1">
        <v>0.3648595382052125</v>
      </c>
      <c r="V3016" s="3" t="s">
        <v>38</v>
      </c>
    </row>
    <row r="3017" spans="1:22" x14ac:dyDescent="0.3">
      <c r="A3017" s="2" t="s">
        <v>388</v>
      </c>
      <c r="B3017" s="1" t="s">
        <v>28</v>
      </c>
      <c r="C3017" s="1">
        <v>79204</v>
      </c>
      <c r="D3017" s="1">
        <v>15611</v>
      </c>
      <c r="E3017" s="1">
        <v>5139</v>
      </c>
      <c r="F3017" s="1">
        <v>4033</v>
      </c>
      <c r="G3017" s="1">
        <v>1400</v>
      </c>
      <c r="H3017" s="1">
        <v>1576</v>
      </c>
      <c r="I3017" s="1">
        <v>3411</v>
      </c>
      <c r="J3017" s="1">
        <v>699</v>
      </c>
      <c r="K3017" s="1">
        <v>2869.5</v>
      </c>
      <c r="L3017" s="1">
        <v>2325</v>
      </c>
      <c r="M3017" s="1">
        <v>10141.66513599435</v>
      </c>
      <c r="N3017" s="1">
        <v>37063.5</v>
      </c>
      <c r="O3017" s="1">
        <v>0.12804486056252651</v>
      </c>
      <c r="P3017" s="1">
        <v>0.46794985101762537</v>
      </c>
      <c r="Q3017" s="1" t="s">
        <v>36</v>
      </c>
      <c r="R3017" s="1" t="s">
        <v>25</v>
      </c>
      <c r="S3017" s="1" t="s">
        <v>37</v>
      </c>
      <c r="T3017" s="1">
        <v>45010</v>
      </c>
      <c r="U3017" s="1">
        <v>0.40400528841984812</v>
      </c>
      <c r="V3017" s="3" t="s">
        <v>38</v>
      </c>
    </row>
    <row r="3018" spans="1:22" x14ac:dyDescent="0.3">
      <c r="A3018" s="2" t="s">
        <v>388</v>
      </c>
      <c r="B3018" s="1" t="s">
        <v>29</v>
      </c>
      <c r="C3018" s="1">
        <v>79204</v>
      </c>
      <c r="D3018" s="1">
        <v>15611</v>
      </c>
      <c r="E3018" s="1">
        <v>6031</v>
      </c>
      <c r="F3018" s="1">
        <v>4766</v>
      </c>
      <c r="G3018" s="1">
        <v>1988</v>
      </c>
      <c r="H3018" s="1">
        <v>5525</v>
      </c>
      <c r="I3018" s="1">
        <v>3452</v>
      </c>
      <c r="J3018" s="1">
        <v>5245</v>
      </c>
      <c r="K3018" s="1">
        <v>1862</v>
      </c>
      <c r="L3018" s="1">
        <v>1724</v>
      </c>
      <c r="M3018" s="1">
        <v>10141.66513599435</v>
      </c>
      <c r="N3018" s="1">
        <v>46204</v>
      </c>
      <c r="O3018" s="1">
        <v>0.12804486056252651</v>
      </c>
      <c r="P3018" s="1">
        <v>0.58335437604161411</v>
      </c>
      <c r="Q3018" s="1" t="s">
        <v>36</v>
      </c>
      <c r="R3018" s="1" t="s">
        <v>25</v>
      </c>
      <c r="S3018" s="1" t="s">
        <v>37</v>
      </c>
      <c r="T3018" s="1">
        <v>36452</v>
      </c>
      <c r="U3018" s="1">
        <v>0.28860076339585938</v>
      </c>
      <c r="V3018" s="3" t="s">
        <v>38</v>
      </c>
    </row>
    <row r="3019" spans="1:22" x14ac:dyDescent="0.3">
      <c r="A3019" s="2" t="s">
        <v>388</v>
      </c>
      <c r="B3019" s="1" t="s">
        <v>30</v>
      </c>
      <c r="C3019" s="1">
        <v>82278.262719703984</v>
      </c>
      <c r="D3019" s="1">
        <v>15611</v>
      </c>
      <c r="E3019" s="1">
        <v>4822</v>
      </c>
      <c r="F3019" s="1">
        <v>3630.1428571428569</v>
      </c>
      <c r="G3019" s="1">
        <v>3573</v>
      </c>
      <c r="H3019" s="1">
        <v>3534</v>
      </c>
      <c r="I3019" s="1">
        <v>3452</v>
      </c>
      <c r="J3019" s="1">
        <v>2063</v>
      </c>
      <c r="K3019" s="1">
        <v>4265</v>
      </c>
      <c r="L3019" s="1">
        <v>1058</v>
      </c>
      <c r="M3019" s="1">
        <v>10141.66513599435</v>
      </c>
      <c r="N3019" s="1">
        <v>42008.142857142862</v>
      </c>
      <c r="O3019" s="1">
        <v>0.1232605648291796</v>
      </c>
      <c r="P3019" s="1">
        <v>0.51056186006565685</v>
      </c>
      <c r="Q3019" s="1" t="s">
        <v>36</v>
      </c>
      <c r="R3019" s="1" t="s">
        <v>25</v>
      </c>
      <c r="S3019" s="1" t="s">
        <v>37</v>
      </c>
      <c r="T3019" s="1">
        <v>44278</v>
      </c>
      <c r="U3019" s="1">
        <v>0.36617757510516352</v>
      </c>
      <c r="V3019" s="3" t="s">
        <v>38</v>
      </c>
    </row>
    <row r="3020" spans="1:22" x14ac:dyDescent="0.3">
      <c r="A3020" s="2" t="s">
        <v>388</v>
      </c>
      <c r="B3020" s="1" t="s">
        <v>31</v>
      </c>
      <c r="C3020" s="1">
        <v>79204</v>
      </c>
      <c r="D3020" s="1">
        <v>15611</v>
      </c>
      <c r="E3020" s="1">
        <v>7881</v>
      </c>
      <c r="F3020" s="1">
        <v>1593</v>
      </c>
      <c r="G3020" s="1">
        <v>4999</v>
      </c>
      <c r="H3020" s="1">
        <v>2010</v>
      </c>
      <c r="I3020" s="1">
        <v>3452</v>
      </c>
      <c r="J3020" s="1">
        <v>730</v>
      </c>
      <c r="K3020" s="1">
        <v>3238</v>
      </c>
      <c r="L3020" s="1">
        <v>2174</v>
      </c>
      <c r="M3020" s="1">
        <v>10141.66513599435</v>
      </c>
      <c r="N3020" s="1">
        <v>41688</v>
      </c>
      <c r="O3020" s="1">
        <v>0.12804486056252651</v>
      </c>
      <c r="P3020" s="1">
        <v>0.5263370536841574</v>
      </c>
      <c r="Q3020" s="1" t="s">
        <v>36</v>
      </c>
      <c r="R3020" s="1" t="s">
        <v>25</v>
      </c>
      <c r="S3020" s="1" t="s">
        <v>37</v>
      </c>
      <c r="T3020" s="1">
        <v>40968</v>
      </c>
      <c r="U3020" s="1">
        <v>0.3456180857533161</v>
      </c>
      <c r="V3020" s="3" t="s">
        <v>38</v>
      </c>
    </row>
    <row r="3021" spans="1:22" x14ac:dyDescent="0.3">
      <c r="A3021" s="2" t="s">
        <v>388</v>
      </c>
      <c r="B3021" s="1" t="s">
        <v>32</v>
      </c>
      <c r="C3021" s="1">
        <v>82278.262719703984</v>
      </c>
      <c r="D3021" s="1">
        <v>15611</v>
      </c>
      <c r="E3021" s="1">
        <v>6735</v>
      </c>
      <c r="F3021" s="1">
        <v>5957</v>
      </c>
      <c r="G3021" s="1">
        <v>3975</v>
      </c>
      <c r="H3021" s="1">
        <v>5973</v>
      </c>
      <c r="I3021" s="1">
        <v>3452</v>
      </c>
      <c r="J3021" s="1">
        <v>4556</v>
      </c>
      <c r="K3021" s="1">
        <v>2869.5</v>
      </c>
      <c r="L3021" s="1">
        <v>3780</v>
      </c>
      <c r="M3021" s="1">
        <v>10141.66513599435</v>
      </c>
      <c r="N3021" s="1">
        <v>52908.5</v>
      </c>
      <c r="O3021" s="1">
        <v>0.1232605648291796</v>
      </c>
      <c r="P3021" s="1">
        <v>0.64304347528875916</v>
      </c>
      <c r="Q3021" s="1" t="s">
        <v>36</v>
      </c>
      <c r="R3021" s="1" t="s">
        <v>25</v>
      </c>
      <c r="S3021" s="1" t="s">
        <v>37</v>
      </c>
      <c r="T3021" s="1">
        <v>32617</v>
      </c>
      <c r="U3021" s="1">
        <v>0.23369595988206121</v>
      </c>
      <c r="V3021" s="3" t="s">
        <v>38</v>
      </c>
    </row>
    <row r="3022" spans="1:22" x14ac:dyDescent="0.3">
      <c r="A3022" s="2" t="s">
        <v>388</v>
      </c>
      <c r="B3022" s="1" t="s">
        <v>33</v>
      </c>
      <c r="C3022" s="1">
        <v>79204</v>
      </c>
      <c r="D3022" s="1">
        <v>15611</v>
      </c>
      <c r="E3022" s="1">
        <v>6326</v>
      </c>
      <c r="F3022" s="1">
        <v>3631</v>
      </c>
      <c r="G3022" s="1">
        <v>2453</v>
      </c>
      <c r="H3022" s="1">
        <v>5372</v>
      </c>
      <c r="I3022" s="1">
        <v>3452</v>
      </c>
      <c r="J3022" s="1">
        <v>563</v>
      </c>
      <c r="K3022" s="1">
        <v>3932</v>
      </c>
      <c r="L3022" s="1">
        <v>5753</v>
      </c>
      <c r="M3022" s="1">
        <v>10141.66513599435</v>
      </c>
      <c r="N3022" s="1">
        <v>47093</v>
      </c>
      <c r="O3022" s="1">
        <v>0.12804486056252651</v>
      </c>
      <c r="P3022" s="1">
        <v>0.59457855663855363</v>
      </c>
      <c r="Q3022" s="1" t="s">
        <v>36</v>
      </c>
      <c r="R3022" s="1" t="s">
        <v>25</v>
      </c>
      <c r="S3022" s="1" t="s">
        <v>37</v>
      </c>
      <c r="T3022" s="1">
        <v>35563</v>
      </c>
      <c r="U3022" s="1">
        <v>0.27737658279891991</v>
      </c>
      <c r="V3022" s="3" t="s">
        <v>38</v>
      </c>
    </row>
    <row r="3023" spans="1:22" x14ac:dyDescent="0.3">
      <c r="A3023" s="2" t="s">
        <v>388</v>
      </c>
      <c r="B3023" s="1" t="s">
        <v>44</v>
      </c>
      <c r="C3023" s="1">
        <v>79204</v>
      </c>
      <c r="D3023" s="1">
        <v>15611</v>
      </c>
      <c r="E3023" s="1">
        <v>3417</v>
      </c>
      <c r="F3023" s="1">
        <v>3630.1428571428569</v>
      </c>
      <c r="G3023" s="1">
        <v>1334</v>
      </c>
      <c r="H3023" s="1">
        <v>5304</v>
      </c>
      <c r="I3023" s="1">
        <v>1041</v>
      </c>
      <c r="J3023" s="1">
        <v>4117</v>
      </c>
      <c r="K3023" s="1">
        <v>2869.5</v>
      </c>
      <c r="L3023" s="1">
        <v>11</v>
      </c>
      <c r="M3023" s="1">
        <v>10141.66513599435</v>
      </c>
      <c r="N3023" s="1">
        <v>37334.642857142862</v>
      </c>
      <c r="O3023" s="1">
        <v>0.12804486056252651</v>
      </c>
      <c r="P3023" s="1">
        <v>0.47137319904478131</v>
      </c>
      <c r="Q3023" s="1" t="s">
        <v>36</v>
      </c>
      <c r="R3023" s="1" t="s">
        <v>25</v>
      </c>
      <c r="S3023" s="1" t="s">
        <v>37</v>
      </c>
      <c r="T3023" s="1">
        <v>48369</v>
      </c>
      <c r="U3023" s="1">
        <v>0.40058194039269218</v>
      </c>
      <c r="V3023" s="3" t="s">
        <v>38</v>
      </c>
    </row>
    <row r="3024" spans="1:22" x14ac:dyDescent="0.3">
      <c r="A3024" s="2" t="s">
        <v>388</v>
      </c>
      <c r="B3024" s="1" t="s">
        <v>40</v>
      </c>
      <c r="C3024" s="1">
        <v>79204</v>
      </c>
      <c r="D3024" s="1">
        <v>15611</v>
      </c>
      <c r="E3024" s="1">
        <v>3003</v>
      </c>
      <c r="F3024" s="1">
        <v>3630.1428571428569</v>
      </c>
      <c r="G3024" s="1">
        <v>3909</v>
      </c>
      <c r="H3024" s="1">
        <v>2268</v>
      </c>
      <c r="I3024" s="1">
        <v>4564</v>
      </c>
      <c r="J3024" s="1">
        <v>2213</v>
      </c>
      <c r="K3024" s="1">
        <v>2024</v>
      </c>
      <c r="L3024" s="1">
        <v>446</v>
      </c>
      <c r="M3024" s="1">
        <v>10141.66513599435</v>
      </c>
      <c r="N3024" s="1">
        <v>37668.142857142862</v>
      </c>
      <c r="O3024" s="1">
        <v>0.12804486056252651</v>
      </c>
      <c r="P3024" s="1">
        <v>0.47558384497175471</v>
      </c>
      <c r="Q3024" s="1" t="s">
        <v>36</v>
      </c>
      <c r="R3024" s="1" t="s">
        <v>25</v>
      </c>
      <c r="S3024" s="1" t="s">
        <v>37</v>
      </c>
      <c r="T3024" s="1">
        <v>45166</v>
      </c>
      <c r="U3024" s="1">
        <v>0.39637129446571878</v>
      </c>
      <c r="V3024" s="3" t="s">
        <v>38</v>
      </c>
    </row>
    <row r="3025" spans="1:22" x14ac:dyDescent="0.3">
      <c r="A3025" s="2" t="s">
        <v>389</v>
      </c>
      <c r="B3025" s="1" t="s">
        <v>23</v>
      </c>
      <c r="C3025" s="1">
        <v>72431</v>
      </c>
      <c r="D3025" s="1">
        <v>20553</v>
      </c>
      <c r="E3025" s="1">
        <v>5074</v>
      </c>
      <c r="F3025" s="1">
        <v>5749</v>
      </c>
      <c r="G3025" s="1">
        <v>4691</v>
      </c>
      <c r="H3025" s="1">
        <v>3925</v>
      </c>
      <c r="I3025" s="1">
        <v>2382</v>
      </c>
      <c r="J3025" s="1">
        <v>4921</v>
      </c>
      <c r="K3025" s="1">
        <v>2857.333333333333</v>
      </c>
      <c r="L3025" s="1">
        <v>3800</v>
      </c>
      <c r="M3025" s="1">
        <v>8227</v>
      </c>
      <c r="N3025" s="1">
        <v>53952.333333333343</v>
      </c>
      <c r="O3025" s="1">
        <v>0.1135839626679184</v>
      </c>
      <c r="P3025" s="1">
        <v>0.74487903429931013</v>
      </c>
      <c r="Q3025" s="1" t="s">
        <v>24</v>
      </c>
      <c r="R3025" s="1" t="s">
        <v>25</v>
      </c>
      <c r="S3025" s="1" t="s">
        <v>26</v>
      </c>
      <c r="T3025" s="1">
        <v>15491</v>
      </c>
      <c r="U3025" s="1">
        <v>0.14153700303277139</v>
      </c>
      <c r="V3025" s="3" t="s">
        <v>27</v>
      </c>
    </row>
    <row r="3026" spans="1:22" x14ac:dyDescent="0.3">
      <c r="A3026" s="2" t="s">
        <v>389</v>
      </c>
      <c r="B3026" s="1" t="s">
        <v>28</v>
      </c>
      <c r="C3026" s="1">
        <v>72431</v>
      </c>
      <c r="D3026" s="1">
        <v>20553</v>
      </c>
      <c r="E3026" s="1">
        <v>6391</v>
      </c>
      <c r="F3026" s="1">
        <v>3102</v>
      </c>
      <c r="G3026" s="1">
        <v>1101</v>
      </c>
      <c r="H3026" s="1">
        <v>1241</v>
      </c>
      <c r="I3026" s="1">
        <v>777</v>
      </c>
      <c r="J3026" s="1">
        <v>3858.6</v>
      </c>
      <c r="K3026" s="1">
        <v>4124</v>
      </c>
      <c r="L3026" s="1">
        <v>1511</v>
      </c>
      <c r="M3026" s="1">
        <v>8227</v>
      </c>
      <c r="N3026" s="1">
        <v>42658.6</v>
      </c>
      <c r="O3026" s="1">
        <v>0.1135839626679184</v>
      </c>
      <c r="P3026" s="1">
        <v>0.58895500545346602</v>
      </c>
      <c r="Q3026" s="1" t="s">
        <v>36</v>
      </c>
      <c r="R3026" s="1" t="s">
        <v>25</v>
      </c>
      <c r="S3026" s="1" t="s">
        <v>37</v>
      </c>
      <c r="T3026" s="1">
        <v>24441</v>
      </c>
      <c r="U3026" s="1">
        <v>0.29746103187861561</v>
      </c>
      <c r="V3026" s="3" t="s">
        <v>38</v>
      </c>
    </row>
    <row r="3027" spans="1:22" x14ac:dyDescent="0.3">
      <c r="A3027" s="2" t="s">
        <v>389</v>
      </c>
      <c r="B3027" s="1" t="s">
        <v>29</v>
      </c>
      <c r="C3027" s="1">
        <v>72431</v>
      </c>
      <c r="D3027" s="1">
        <v>20553</v>
      </c>
      <c r="E3027" s="1">
        <v>8265</v>
      </c>
      <c r="F3027" s="1">
        <v>3367</v>
      </c>
      <c r="G3027" s="1">
        <v>4377</v>
      </c>
      <c r="H3027" s="1">
        <v>4413</v>
      </c>
      <c r="I3027" s="1">
        <v>1145</v>
      </c>
      <c r="J3027" s="1">
        <v>2414</v>
      </c>
      <c r="K3027" s="1">
        <v>1842</v>
      </c>
      <c r="L3027" s="1">
        <v>3565</v>
      </c>
      <c r="M3027" s="1">
        <v>8227</v>
      </c>
      <c r="N3027" s="1">
        <v>49941</v>
      </c>
      <c r="O3027" s="1">
        <v>0.1135839626679184</v>
      </c>
      <c r="P3027" s="1">
        <v>0.6894975908105645</v>
      </c>
      <c r="Q3027" s="1" t="s">
        <v>24</v>
      </c>
      <c r="R3027" s="1" t="s">
        <v>25</v>
      </c>
      <c r="S3027" s="1" t="s">
        <v>37</v>
      </c>
      <c r="T3027" s="1">
        <v>14263</v>
      </c>
      <c r="U3027" s="1">
        <v>0.19691844652151699</v>
      </c>
      <c r="V3027" s="3" t="s">
        <v>27</v>
      </c>
    </row>
    <row r="3028" spans="1:22" x14ac:dyDescent="0.3">
      <c r="A3028" s="2" t="s">
        <v>389</v>
      </c>
      <c r="B3028" s="1" t="s">
        <v>31</v>
      </c>
      <c r="C3028" s="1">
        <v>72431</v>
      </c>
      <c r="D3028" s="1">
        <v>20553</v>
      </c>
      <c r="E3028" s="1">
        <v>8010</v>
      </c>
      <c r="F3028" s="1">
        <v>1031</v>
      </c>
      <c r="G3028" s="1">
        <v>2664</v>
      </c>
      <c r="H3028" s="1">
        <v>4438</v>
      </c>
      <c r="I3028" s="1">
        <v>2382</v>
      </c>
      <c r="J3028" s="1">
        <v>2315</v>
      </c>
      <c r="K3028" s="1">
        <v>2606</v>
      </c>
      <c r="L3028" s="1">
        <v>4493</v>
      </c>
      <c r="M3028" s="1">
        <v>8227</v>
      </c>
      <c r="N3028" s="1">
        <v>48492</v>
      </c>
      <c r="O3028" s="1">
        <v>0.1135839626679184</v>
      </c>
      <c r="P3028" s="1">
        <v>0.66949234443815497</v>
      </c>
      <c r="Q3028" s="1" t="s">
        <v>36</v>
      </c>
      <c r="R3028" s="1" t="s">
        <v>25</v>
      </c>
      <c r="S3028" s="1" t="s">
        <v>37</v>
      </c>
      <c r="T3028" s="1">
        <v>18094</v>
      </c>
      <c r="U3028" s="1">
        <v>0.2169236928939266</v>
      </c>
      <c r="V3028" s="3" t="s">
        <v>27</v>
      </c>
    </row>
    <row r="3029" spans="1:22" x14ac:dyDescent="0.3">
      <c r="A3029" s="2" t="s">
        <v>389</v>
      </c>
      <c r="B3029" s="1" t="s">
        <v>32</v>
      </c>
      <c r="C3029" s="1">
        <v>72431</v>
      </c>
      <c r="D3029" s="1">
        <v>20553</v>
      </c>
      <c r="E3029" s="1">
        <v>7734</v>
      </c>
      <c r="F3029" s="1">
        <v>3102</v>
      </c>
      <c r="G3029" s="1">
        <v>2067</v>
      </c>
      <c r="H3029" s="1">
        <v>4387</v>
      </c>
      <c r="I3029" s="1">
        <v>2382</v>
      </c>
      <c r="J3029" s="1">
        <v>4913</v>
      </c>
      <c r="K3029" s="1">
        <v>2857.333333333333</v>
      </c>
      <c r="L3029" s="1">
        <v>137</v>
      </c>
      <c r="M3029" s="1">
        <v>8227</v>
      </c>
      <c r="N3029" s="1">
        <v>48132.333333333343</v>
      </c>
      <c r="O3029" s="1">
        <v>0.1135839626679184</v>
      </c>
      <c r="P3029" s="1">
        <v>0.66452669897327576</v>
      </c>
      <c r="Q3029" s="1" t="s">
        <v>36</v>
      </c>
      <c r="R3029" s="1" t="s">
        <v>25</v>
      </c>
      <c r="S3029" s="1" t="s">
        <v>37</v>
      </c>
      <c r="T3029" s="1">
        <v>24413</v>
      </c>
      <c r="U3029" s="1">
        <v>0.22188933835880581</v>
      </c>
      <c r="V3029" s="3" t="s">
        <v>27</v>
      </c>
    </row>
    <row r="3030" spans="1:22" x14ac:dyDescent="0.3">
      <c r="A3030" s="2" t="s">
        <v>389</v>
      </c>
      <c r="B3030" s="1" t="s">
        <v>33</v>
      </c>
      <c r="C3030" s="1">
        <v>72431</v>
      </c>
      <c r="D3030" s="1">
        <v>20553</v>
      </c>
      <c r="E3030" s="1">
        <v>4525</v>
      </c>
      <c r="F3030" s="1">
        <v>2261</v>
      </c>
      <c r="G3030" s="1">
        <v>2924</v>
      </c>
      <c r="H3030" s="1">
        <v>2915</v>
      </c>
      <c r="I3030" s="1">
        <v>5224</v>
      </c>
      <c r="J3030" s="1">
        <v>4730</v>
      </c>
      <c r="K3030" s="1">
        <v>2857.333333333333</v>
      </c>
      <c r="L3030" s="1">
        <v>2712</v>
      </c>
      <c r="M3030" s="1">
        <v>8227</v>
      </c>
      <c r="N3030" s="1">
        <v>48701.333333333343</v>
      </c>
      <c r="O3030" s="1">
        <v>0.1135839626679184</v>
      </c>
      <c r="P3030" s="1">
        <v>0.67238245134449803</v>
      </c>
      <c r="Q3030" s="1" t="s">
        <v>36</v>
      </c>
      <c r="R3030" s="1" t="s">
        <v>25</v>
      </c>
      <c r="S3030" s="1" t="s">
        <v>37</v>
      </c>
      <c r="T3030" s="1">
        <v>18360</v>
      </c>
      <c r="U3030" s="1">
        <v>0.21403358598758351</v>
      </c>
      <c r="V3030" s="3" t="s">
        <v>27</v>
      </c>
    </row>
    <row r="3031" spans="1:22" x14ac:dyDescent="0.3">
      <c r="A3031" s="2" t="s">
        <v>390</v>
      </c>
      <c r="B3031" s="1" t="s">
        <v>23</v>
      </c>
      <c r="C3031" s="1">
        <v>82278.262719703984</v>
      </c>
      <c r="D3031" s="1">
        <v>19229</v>
      </c>
      <c r="E3031" s="1">
        <v>5310</v>
      </c>
      <c r="F3031" s="1">
        <v>5162</v>
      </c>
      <c r="G3031" s="1">
        <v>2109</v>
      </c>
      <c r="H3031" s="1">
        <v>6814</v>
      </c>
      <c r="I3031" s="1">
        <v>7540.5</v>
      </c>
      <c r="J3031" s="1">
        <v>3188</v>
      </c>
      <c r="K3031" s="1">
        <v>3504.8</v>
      </c>
      <c r="L3031" s="1">
        <v>4471</v>
      </c>
      <c r="M3031" s="1">
        <v>10141.66513599435</v>
      </c>
      <c r="N3031" s="1">
        <v>57328.3</v>
      </c>
      <c r="O3031" s="1">
        <v>0.1232605648291796</v>
      </c>
      <c r="P3031" s="1">
        <v>0.69676118703793477</v>
      </c>
      <c r="Q3031" s="1" t="s">
        <v>24</v>
      </c>
      <c r="R3031" s="1" t="s">
        <v>25</v>
      </c>
      <c r="S3031" s="1" t="s">
        <v>37</v>
      </c>
      <c r="T3031" s="1">
        <v>11753.8163507109</v>
      </c>
      <c r="U3031" s="1">
        <v>0.1799782481328856</v>
      </c>
      <c r="V3031" s="3" t="s">
        <v>27</v>
      </c>
    </row>
    <row r="3032" spans="1:22" x14ac:dyDescent="0.3">
      <c r="A3032" s="2" t="s">
        <v>390</v>
      </c>
      <c r="B3032" s="1" t="s">
        <v>39</v>
      </c>
      <c r="C3032" s="1">
        <v>82278.262719703984</v>
      </c>
      <c r="D3032" s="1">
        <v>19229</v>
      </c>
      <c r="E3032" s="1">
        <v>7820</v>
      </c>
      <c r="F3032" s="1">
        <v>5060</v>
      </c>
      <c r="G3032" s="1">
        <v>4656</v>
      </c>
      <c r="H3032" s="1">
        <v>947</v>
      </c>
      <c r="I3032" s="1">
        <v>7540.5</v>
      </c>
      <c r="J3032" s="1">
        <v>3744.4</v>
      </c>
      <c r="K3032" s="1">
        <v>3504.8</v>
      </c>
      <c r="L3032" s="1">
        <v>5189</v>
      </c>
      <c r="M3032" s="1">
        <v>10141.66513599435</v>
      </c>
      <c r="N3032" s="1">
        <v>57690.7</v>
      </c>
      <c r="O3032" s="1">
        <v>0.1232605648291796</v>
      </c>
      <c r="P3032" s="1">
        <v>0.70116575256983693</v>
      </c>
      <c r="Q3032" s="1" t="s">
        <v>24</v>
      </c>
      <c r="R3032" s="1" t="s">
        <v>25</v>
      </c>
      <c r="S3032" s="1" t="s">
        <v>26</v>
      </c>
      <c r="T3032" s="1">
        <v>11753.8163507109</v>
      </c>
      <c r="U3032" s="1">
        <v>0.17557368260098341</v>
      </c>
      <c r="V3032" s="3" t="s">
        <v>27</v>
      </c>
    </row>
    <row r="3033" spans="1:22" x14ac:dyDescent="0.3">
      <c r="A3033" s="2" t="s">
        <v>390</v>
      </c>
      <c r="B3033" s="1" t="s">
        <v>28</v>
      </c>
      <c r="C3033" s="1">
        <v>82278.262719703984</v>
      </c>
      <c r="D3033" s="1">
        <v>19229</v>
      </c>
      <c r="E3033" s="1">
        <v>2687</v>
      </c>
      <c r="F3033" s="1">
        <v>5060</v>
      </c>
      <c r="G3033" s="1">
        <v>4365</v>
      </c>
      <c r="H3033" s="1">
        <v>3057</v>
      </c>
      <c r="I3033" s="1">
        <v>7540.5</v>
      </c>
      <c r="J3033" s="1">
        <v>1593</v>
      </c>
      <c r="K3033" s="1">
        <v>3504.8</v>
      </c>
      <c r="L3033" s="1">
        <v>1861</v>
      </c>
      <c r="M3033" s="1">
        <v>10141.66513599435</v>
      </c>
      <c r="N3033" s="1">
        <v>48897.3</v>
      </c>
      <c r="O3033" s="1">
        <v>0.1232605648291796</v>
      </c>
      <c r="P3033" s="1">
        <v>0.59429183825353282</v>
      </c>
      <c r="Q3033" s="1" t="s">
        <v>36</v>
      </c>
      <c r="R3033" s="1" t="s">
        <v>25</v>
      </c>
      <c r="S3033" s="1" t="s">
        <v>37</v>
      </c>
      <c r="T3033" s="1">
        <v>11753.8163507109</v>
      </c>
      <c r="U3033" s="1">
        <v>0.28244759691728749</v>
      </c>
      <c r="V3033" s="3" t="s">
        <v>38</v>
      </c>
    </row>
    <row r="3034" spans="1:22" x14ac:dyDescent="0.3">
      <c r="A3034" s="2" t="s">
        <v>390</v>
      </c>
      <c r="B3034" s="1" t="s">
        <v>29</v>
      </c>
      <c r="C3034" s="1">
        <v>82278.262719703984</v>
      </c>
      <c r="D3034" s="1">
        <v>19229</v>
      </c>
      <c r="E3034" s="1">
        <v>5303</v>
      </c>
      <c r="F3034" s="1">
        <v>5060</v>
      </c>
      <c r="G3034" s="1">
        <v>3226</v>
      </c>
      <c r="H3034" s="1">
        <v>3406</v>
      </c>
      <c r="I3034" s="1">
        <v>6655</v>
      </c>
      <c r="J3034" s="1">
        <v>4965</v>
      </c>
      <c r="K3034" s="1">
        <v>3504.8</v>
      </c>
      <c r="L3034" s="1">
        <v>4109</v>
      </c>
      <c r="M3034" s="1">
        <v>10141.66513599435</v>
      </c>
      <c r="N3034" s="1">
        <v>55457.8</v>
      </c>
      <c r="O3034" s="1">
        <v>0.1232605648291796</v>
      </c>
      <c r="P3034" s="1">
        <v>0.67402735749206555</v>
      </c>
      <c r="Q3034" s="1" t="s">
        <v>36</v>
      </c>
      <c r="R3034" s="1" t="s">
        <v>25</v>
      </c>
      <c r="S3034" s="1" t="s">
        <v>37</v>
      </c>
      <c r="T3034" s="1">
        <v>11753.8163507109</v>
      </c>
      <c r="U3034" s="1">
        <v>0.20271207767875479</v>
      </c>
      <c r="V3034" s="3" t="s">
        <v>27</v>
      </c>
    </row>
    <row r="3035" spans="1:22" x14ac:dyDescent="0.3">
      <c r="A3035" s="2" t="s">
        <v>390</v>
      </c>
      <c r="B3035" s="1" t="s">
        <v>30</v>
      </c>
      <c r="C3035" s="1">
        <v>82278.262719703984</v>
      </c>
      <c r="D3035" s="1">
        <v>19229</v>
      </c>
      <c r="E3035" s="1">
        <v>4671</v>
      </c>
      <c r="F3035" s="1">
        <v>5207</v>
      </c>
      <c r="G3035" s="1">
        <v>1631</v>
      </c>
      <c r="H3035" s="1">
        <v>5915</v>
      </c>
      <c r="I3035" s="1">
        <v>7817</v>
      </c>
      <c r="J3035" s="1">
        <v>4746</v>
      </c>
      <c r="K3035" s="1">
        <v>1363</v>
      </c>
      <c r="L3035" s="1">
        <v>1444</v>
      </c>
      <c r="M3035" s="1">
        <v>10141.66513599435</v>
      </c>
      <c r="N3035" s="1">
        <v>52023</v>
      </c>
      <c r="O3035" s="1">
        <v>0.1232605648291796</v>
      </c>
      <c r="P3035" s="1">
        <v>0.63228121596618914</v>
      </c>
      <c r="Q3035" s="1" t="s">
        <v>36</v>
      </c>
      <c r="R3035" s="1" t="s">
        <v>25</v>
      </c>
      <c r="S3035" s="1" t="s">
        <v>37</v>
      </c>
      <c r="T3035" s="1">
        <v>11753.8163507109</v>
      </c>
      <c r="U3035" s="1">
        <v>0.24445821920463121</v>
      </c>
      <c r="V3035" s="3" t="s">
        <v>38</v>
      </c>
    </row>
    <row r="3036" spans="1:22" x14ac:dyDescent="0.3">
      <c r="A3036" s="2" t="s">
        <v>390</v>
      </c>
      <c r="B3036" s="1" t="s">
        <v>31</v>
      </c>
      <c r="C3036" s="1">
        <v>82278.262719703984</v>
      </c>
      <c r="D3036" s="1">
        <v>19229</v>
      </c>
      <c r="E3036" s="1">
        <v>3849</v>
      </c>
      <c r="F3036" s="1">
        <v>4150</v>
      </c>
      <c r="G3036" s="1">
        <v>1756</v>
      </c>
      <c r="H3036" s="1">
        <v>4089</v>
      </c>
      <c r="I3036" s="1">
        <v>7540.5</v>
      </c>
      <c r="J3036" s="1">
        <v>3109</v>
      </c>
      <c r="K3036" s="1">
        <v>3504.8</v>
      </c>
      <c r="L3036" s="1">
        <v>3581</v>
      </c>
      <c r="M3036" s="1">
        <v>10141.66513599435</v>
      </c>
      <c r="N3036" s="1">
        <v>50808.3</v>
      </c>
      <c r="O3036" s="1">
        <v>0.1232605648291796</v>
      </c>
      <c r="P3036" s="1">
        <v>0.61751789987457328</v>
      </c>
      <c r="Q3036" s="1" t="s">
        <v>36</v>
      </c>
      <c r="R3036" s="1" t="s">
        <v>25</v>
      </c>
      <c r="S3036" s="1" t="s">
        <v>37</v>
      </c>
      <c r="T3036" s="1">
        <v>11753.8163507109</v>
      </c>
      <c r="U3036" s="1">
        <v>0.25922153529624697</v>
      </c>
      <c r="V3036" s="3" t="s">
        <v>38</v>
      </c>
    </row>
    <row r="3037" spans="1:22" x14ac:dyDescent="0.3">
      <c r="A3037" s="2" t="s">
        <v>390</v>
      </c>
      <c r="B3037" s="1" t="s">
        <v>32</v>
      </c>
      <c r="C3037" s="1">
        <v>82278.262719703984</v>
      </c>
      <c r="D3037" s="1">
        <v>19229</v>
      </c>
      <c r="E3037" s="1">
        <v>5530</v>
      </c>
      <c r="F3037" s="1">
        <v>5060</v>
      </c>
      <c r="G3037" s="1">
        <v>3138</v>
      </c>
      <c r="H3037" s="1">
        <v>1641</v>
      </c>
      <c r="I3037" s="1">
        <v>7767</v>
      </c>
      <c r="J3037" s="1">
        <v>3387</v>
      </c>
      <c r="K3037" s="1">
        <v>4754</v>
      </c>
      <c r="L3037" s="1">
        <v>2817</v>
      </c>
      <c r="M3037" s="1">
        <v>10141.66513599435</v>
      </c>
      <c r="N3037" s="1">
        <v>53323</v>
      </c>
      <c r="O3037" s="1">
        <v>0.1232605648291796</v>
      </c>
      <c r="P3037" s="1">
        <v>0.64808125788526427</v>
      </c>
      <c r="Q3037" s="1" t="s">
        <v>36</v>
      </c>
      <c r="R3037" s="1" t="s">
        <v>25</v>
      </c>
      <c r="S3037" s="1" t="s">
        <v>37</v>
      </c>
      <c r="T3037" s="1">
        <v>11753.8163507109</v>
      </c>
      <c r="U3037" s="1">
        <v>0.2286581772855561</v>
      </c>
      <c r="V3037" s="3" t="s">
        <v>38</v>
      </c>
    </row>
    <row r="3038" spans="1:22" x14ac:dyDescent="0.3">
      <c r="A3038" s="2" t="s">
        <v>390</v>
      </c>
      <c r="B3038" s="1" t="s">
        <v>33</v>
      </c>
      <c r="C3038" s="1">
        <v>82278.262719703984</v>
      </c>
      <c r="D3038" s="1">
        <v>19229</v>
      </c>
      <c r="E3038" s="1">
        <v>5638</v>
      </c>
      <c r="F3038" s="1">
        <v>5190</v>
      </c>
      <c r="G3038" s="1">
        <v>4749</v>
      </c>
      <c r="H3038" s="1">
        <v>4135</v>
      </c>
      <c r="I3038" s="1">
        <v>7540.5</v>
      </c>
      <c r="J3038" s="1">
        <v>5688</v>
      </c>
      <c r="K3038" s="1">
        <v>4714</v>
      </c>
      <c r="L3038" s="1">
        <v>5861</v>
      </c>
      <c r="M3038" s="1">
        <v>10141.66513599435</v>
      </c>
      <c r="N3038" s="1">
        <v>62744.5</v>
      </c>
      <c r="O3038" s="1">
        <v>0.1232605648291796</v>
      </c>
      <c r="P3038" s="1">
        <v>0.76258902322416144</v>
      </c>
      <c r="Q3038" s="1" t="s">
        <v>24</v>
      </c>
      <c r="R3038" s="1" t="s">
        <v>25</v>
      </c>
      <c r="S3038" s="1" t="s">
        <v>26</v>
      </c>
      <c r="T3038" s="1">
        <v>11753.8163507109</v>
      </c>
      <c r="U3038" s="1">
        <v>0.1141504119466589</v>
      </c>
      <c r="V3038" s="3" t="s">
        <v>27</v>
      </c>
    </row>
    <row r="3039" spans="1:22" x14ac:dyDescent="0.3">
      <c r="A3039" s="2" t="s">
        <v>390</v>
      </c>
      <c r="B3039" s="1" t="s">
        <v>43</v>
      </c>
      <c r="C3039" s="1">
        <v>82278.262719703984</v>
      </c>
      <c r="D3039" s="1">
        <v>19229</v>
      </c>
      <c r="E3039" s="1">
        <v>2319</v>
      </c>
      <c r="F3039" s="1">
        <v>5591</v>
      </c>
      <c r="G3039" s="1">
        <v>1791</v>
      </c>
      <c r="H3039" s="1">
        <v>2779</v>
      </c>
      <c r="I3039" s="1">
        <v>7540.5</v>
      </c>
      <c r="J3039" s="1">
        <v>4162</v>
      </c>
      <c r="K3039" s="1">
        <v>3504.8</v>
      </c>
      <c r="L3039" s="1">
        <v>816</v>
      </c>
      <c r="M3039" s="1">
        <v>10141.66513599435</v>
      </c>
      <c r="N3039" s="1">
        <v>47732.3</v>
      </c>
      <c r="O3039" s="1">
        <v>0.1232605648291796</v>
      </c>
      <c r="P3039" s="1">
        <v>0.58013256991836171</v>
      </c>
      <c r="Q3039" s="1" t="s">
        <v>36</v>
      </c>
      <c r="R3039" s="1" t="s">
        <v>25</v>
      </c>
      <c r="S3039" s="1" t="s">
        <v>37</v>
      </c>
      <c r="T3039" s="1">
        <v>11753.8163507109</v>
      </c>
      <c r="U3039" s="1">
        <v>0.29660686525245872</v>
      </c>
      <c r="V3039" s="3" t="s">
        <v>38</v>
      </c>
    </row>
    <row r="3040" spans="1:22" x14ac:dyDescent="0.3">
      <c r="A3040" s="2" t="s">
        <v>390</v>
      </c>
      <c r="B3040" s="1" t="s">
        <v>44</v>
      </c>
      <c r="C3040" s="1">
        <v>82278.262719703984</v>
      </c>
      <c r="D3040" s="1">
        <v>19229</v>
      </c>
      <c r="E3040" s="1">
        <v>3026</v>
      </c>
      <c r="F3040" s="1">
        <v>5060</v>
      </c>
      <c r="G3040" s="1">
        <v>4732</v>
      </c>
      <c r="H3040" s="1">
        <v>5820</v>
      </c>
      <c r="I3040" s="1">
        <v>7923</v>
      </c>
      <c r="J3040" s="1">
        <v>1944</v>
      </c>
      <c r="K3040" s="1">
        <v>3597</v>
      </c>
      <c r="L3040" s="1">
        <v>979</v>
      </c>
      <c r="M3040" s="1">
        <v>10141.66513599435</v>
      </c>
      <c r="N3040" s="1">
        <v>52310</v>
      </c>
      <c r="O3040" s="1">
        <v>0.1232605648291796</v>
      </c>
      <c r="P3040" s="1">
        <v>0.63576937906678488</v>
      </c>
      <c r="Q3040" s="1" t="s">
        <v>36</v>
      </c>
      <c r="R3040" s="1" t="s">
        <v>25</v>
      </c>
      <c r="S3040" s="1" t="s">
        <v>37</v>
      </c>
      <c r="T3040" s="1">
        <v>11753.8163507109</v>
      </c>
      <c r="U3040" s="1">
        <v>0.24097005610403541</v>
      </c>
      <c r="V3040" s="3" t="s">
        <v>38</v>
      </c>
    </row>
    <row r="3041" spans="1:22" x14ac:dyDescent="0.3">
      <c r="A3041" s="2" t="s">
        <v>390</v>
      </c>
      <c r="B3041" s="1" t="s">
        <v>40</v>
      </c>
      <c r="C3041" s="1">
        <v>82278.262719703984</v>
      </c>
      <c r="D3041" s="1">
        <v>19229</v>
      </c>
      <c r="E3041" s="1">
        <v>5359</v>
      </c>
      <c r="F3041" s="1">
        <v>5060</v>
      </c>
      <c r="G3041" s="1">
        <v>1953</v>
      </c>
      <c r="H3041" s="1">
        <v>3222</v>
      </c>
      <c r="I3041" s="1">
        <v>7540.5</v>
      </c>
      <c r="J3041" s="1">
        <v>4662</v>
      </c>
      <c r="K3041" s="1">
        <v>3096</v>
      </c>
      <c r="L3041" s="1">
        <v>1258</v>
      </c>
      <c r="M3041" s="1">
        <v>10141.66513599435</v>
      </c>
      <c r="N3041" s="1">
        <v>51379.5</v>
      </c>
      <c r="O3041" s="1">
        <v>0.1232605648291796</v>
      </c>
      <c r="P3041" s="1">
        <v>0.62446019521624696</v>
      </c>
      <c r="Q3041" s="1" t="s">
        <v>36</v>
      </c>
      <c r="R3041" s="1" t="s">
        <v>25</v>
      </c>
      <c r="S3041" s="1" t="s">
        <v>37</v>
      </c>
      <c r="T3041" s="1">
        <v>11753.8163507109</v>
      </c>
      <c r="U3041" s="1">
        <v>0.25227923995457341</v>
      </c>
      <c r="V3041" s="3" t="s">
        <v>38</v>
      </c>
    </row>
    <row r="3042" spans="1:22" x14ac:dyDescent="0.3">
      <c r="A3042" s="2" t="s">
        <v>391</v>
      </c>
      <c r="B3042" s="1" t="s">
        <v>23</v>
      </c>
      <c r="C3042" s="1">
        <v>82278.262719703984</v>
      </c>
      <c r="D3042" s="1">
        <v>11806</v>
      </c>
      <c r="E3042" s="1">
        <v>5528</v>
      </c>
      <c r="F3042" s="1">
        <v>3560.25</v>
      </c>
      <c r="G3042" s="1">
        <v>2766</v>
      </c>
      <c r="H3042" s="1">
        <v>2522</v>
      </c>
      <c r="I3042" s="1">
        <v>1081</v>
      </c>
      <c r="J3042" s="1">
        <v>2004.5</v>
      </c>
      <c r="K3042" s="1">
        <v>2201</v>
      </c>
      <c r="L3042" s="1">
        <v>1977</v>
      </c>
      <c r="M3042" s="1">
        <v>10141.66513599435</v>
      </c>
      <c r="N3042" s="1">
        <v>33445.75</v>
      </c>
      <c r="O3042" s="1">
        <v>0.1232605648291796</v>
      </c>
      <c r="P3042" s="1">
        <v>0.4064955784730056</v>
      </c>
      <c r="Q3042" s="1" t="s">
        <v>36</v>
      </c>
      <c r="R3042" s="1" t="s">
        <v>25</v>
      </c>
      <c r="S3042" s="1" t="s">
        <v>37</v>
      </c>
      <c r="T3042" s="1">
        <v>11753.8163507109</v>
      </c>
      <c r="U3042" s="1">
        <v>0.47024385669781482</v>
      </c>
      <c r="V3042" s="3" t="s">
        <v>38</v>
      </c>
    </row>
    <row r="3043" spans="1:22" x14ac:dyDescent="0.3">
      <c r="A3043" s="2" t="s">
        <v>391</v>
      </c>
      <c r="B3043" s="1" t="s">
        <v>28</v>
      </c>
      <c r="C3043" s="1">
        <v>82278.262719703984</v>
      </c>
      <c r="D3043" s="1">
        <v>11806</v>
      </c>
      <c r="E3043" s="1">
        <v>2645</v>
      </c>
      <c r="F3043" s="1">
        <v>3940</v>
      </c>
      <c r="G3043" s="1">
        <v>2415</v>
      </c>
      <c r="H3043" s="1">
        <v>6368</v>
      </c>
      <c r="I3043" s="1">
        <v>1081</v>
      </c>
      <c r="J3043" s="1">
        <v>960</v>
      </c>
      <c r="K3043" s="1">
        <v>4388</v>
      </c>
      <c r="L3043" s="1">
        <v>2979</v>
      </c>
      <c r="M3043" s="1">
        <v>10141.66513599435</v>
      </c>
      <c r="N3043" s="1">
        <v>36582</v>
      </c>
      <c r="O3043" s="1">
        <v>0.1232605648291796</v>
      </c>
      <c r="P3043" s="1">
        <v>0.44461317960277441</v>
      </c>
      <c r="Q3043" s="1" t="s">
        <v>36</v>
      </c>
      <c r="R3043" s="1" t="s">
        <v>25</v>
      </c>
      <c r="S3043" s="1" t="s">
        <v>37</v>
      </c>
      <c r="T3043" s="1">
        <v>11753.8163507109</v>
      </c>
      <c r="U3043" s="1">
        <v>0.43212625556804601</v>
      </c>
      <c r="V3043" s="3" t="s">
        <v>38</v>
      </c>
    </row>
    <row r="3044" spans="1:22" x14ac:dyDescent="0.3">
      <c r="A3044" s="2" t="s">
        <v>391</v>
      </c>
      <c r="B3044" s="1" t="s">
        <v>29</v>
      </c>
      <c r="C3044" s="1">
        <v>82278.262719703984</v>
      </c>
      <c r="D3044" s="1">
        <v>11806</v>
      </c>
      <c r="E3044" s="1">
        <v>2527</v>
      </c>
      <c r="F3044" s="1">
        <v>2970</v>
      </c>
      <c r="G3044" s="1">
        <v>1414</v>
      </c>
      <c r="H3044" s="1">
        <v>3784</v>
      </c>
      <c r="I3044" s="1">
        <v>1081</v>
      </c>
      <c r="J3044" s="1">
        <v>695</v>
      </c>
      <c r="K3044" s="1">
        <v>2019</v>
      </c>
      <c r="L3044" s="1">
        <v>1184</v>
      </c>
      <c r="M3044" s="1">
        <v>10141.66513599435</v>
      </c>
      <c r="N3044" s="1">
        <v>27480</v>
      </c>
      <c r="O3044" s="1">
        <v>0.1232605648291796</v>
      </c>
      <c r="P3044" s="1">
        <v>0.33398857841244978</v>
      </c>
      <c r="Q3044" s="1" t="s">
        <v>36</v>
      </c>
      <c r="R3044" s="1" t="s">
        <v>25</v>
      </c>
      <c r="S3044" s="1" t="s">
        <v>37</v>
      </c>
      <c r="T3044" s="1">
        <v>11753.8163507109</v>
      </c>
      <c r="U3044" s="1">
        <v>0.54275085675837054</v>
      </c>
      <c r="V3044" s="3" t="s">
        <v>38</v>
      </c>
    </row>
    <row r="3045" spans="1:22" x14ac:dyDescent="0.3">
      <c r="A3045" s="2" t="s">
        <v>391</v>
      </c>
      <c r="B3045" s="1" t="s">
        <v>30</v>
      </c>
      <c r="C3045" s="1">
        <v>82278.262719703984</v>
      </c>
      <c r="D3045" s="1">
        <v>11806</v>
      </c>
      <c r="E3045" s="1">
        <v>2631</v>
      </c>
      <c r="F3045" s="1">
        <v>3560.25</v>
      </c>
      <c r="G3045" s="1">
        <v>4698</v>
      </c>
      <c r="H3045" s="1">
        <v>4743</v>
      </c>
      <c r="I3045" s="1">
        <v>1081</v>
      </c>
      <c r="J3045" s="1">
        <v>5036</v>
      </c>
      <c r="K3045" s="1">
        <v>2201</v>
      </c>
      <c r="L3045" s="1">
        <v>4359</v>
      </c>
      <c r="M3045" s="1">
        <v>10141.66513599435</v>
      </c>
      <c r="N3045" s="1">
        <v>40115.25</v>
      </c>
      <c r="O3045" s="1">
        <v>0.1232605648291796</v>
      </c>
      <c r="P3045" s="1">
        <v>0.48755587045706072</v>
      </c>
      <c r="Q3045" s="1" t="s">
        <v>36</v>
      </c>
      <c r="R3045" s="1" t="s">
        <v>25</v>
      </c>
      <c r="S3045" s="1" t="s">
        <v>37</v>
      </c>
      <c r="T3045" s="1">
        <v>11753.8163507109</v>
      </c>
      <c r="U3045" s="1">
        <v>0.38918356471375959</v>
      </c>
      <c r="V3045" s="3" t="s">
        <v>38</v>
      </c>
    </row>
    <row r="3046" spans="1:22" x14ac:dyDescent="0.3">
      <c r="A3046" s="2" t="s">
        <v>391</v>
      </c>
      <c r="B3046" s="1" t="s">
        <v>31</v>
      </c>
      <c r="C3046" s="1">
        <v>82278.262719703984</v>
      </c>
      <c r="D3046" s="1">
        <v>11806</v>
      </c>
      <c r="E3046" s="1">
        <v>2265</v>
      </c>
      <c r="F3046" s="1">
        <v>5547</v>
      </c>
      <c r="G3046" s="1">
        <v>4948</v>
      </c>
      <c r="H3046" s="1">
        <v>4335</v>
      </c>
      <c r="I3046" s="1">
        <v>1081</v>
      </c>
      <c r="J3046" s="1">
        <v>2285</v>
      </c>
      <c r="K3046" s="1">
        <v>1824</v>
      </c>
      <c r="L3046" s="1">
        <v>5031</v>
      </c>
      <c r="M3046" s="1">
        <v>10141.66513599435</v>
      </c>
      <c r="N3046" s="1">
        <v>39122</v>
      </c>
      <c r="O3046" s="1">
        <v>0.1232605648291796</v>
      </c>
      <c r="P3046" s="1">
        <v>0.47548403073696732</v>
      </c>
      <c r="Q3046" s="1" t="s">
        <v>36</v>
      </c>
      <c r="R3046" s="1" t="s">
        <v>25</v>
      </c>
      <c r="S3046" s="1" t="s">
        <v>37</v>
      </c>
      <c r="T3046" s="1">
        <v>11753.8163507109</v>
      </c>
      <c r="U3046" s="1">
        <v>0.40125540443385299</v>
      </c>
      <c r="V3046" s="3" t="s">
        <v>38</v>
      </c>
    </row>
    <row r="3047" spans="1:22" x14ac:dyDescent="0.3">
      <c r="A3047" s="2" t="s">
        <v>391</v>
      </c>
      <c r="B3047" s="1" t="s">
        <v>32</v>
      </c>
      <c r="C3047" s="1">
        <v>82278.262719703984</v>
      </c>
      <c r="D3047" s="1">
        <v>11806</v>
      </c>
      <c r="E3047" s="1">
        <v>5386</v>
      </c>
      <c r="F3047" s="1">
        <v>1784</v>
      </c>
      <c r="G3047" s="1">
        <v>2581</v>
      </c>
      <c r="H3047" s="1">
        <v>3433</v>
      </c>
      <c r="I3047" s="1">
        <v>894</v>
      </c>
      <c r="J3047" s="1">
        <v>2543</v>
      </c>
      <c r="K3047" s="1">
        <v>573</v>
      </c>
      <c r="L3047" s="1">
        <v>449</v>
      </c>
      <c r="M3047" s="1">
        <v>10141.66513599435</v>
      </c>
      <c r="N3047" s="1">
        <v>29449</v>
      </c>
      <c r="O3047" s="1">
        <v>0.1232605648291796</v>
      </c>
      <c r="P3047" s="1">
        <v>0.35791956498064897</v>
      </c>
      <c r="Q3047" s="1" t="s">
        <v>36</v>
      </c>
      <c r="R3047" s="1" t="s">
        <v>25</v>
      </c>
      <c r="S3047" s="1" t="s">
        <v>37</v>
      </c>
      <c r="T3047" s="1">
        <v>11753.8163507109</v>
      </c>
      <c r="U3047" s="1">
        <v>0.51881987019017128</v>
      </c>
      <c r="V3047" s="3" t="s">
        <v>38</v>
      </c>
    </row>
    <row r="3048" spans="1:22" x14ac:dyDescent="0.3">
      <c r="A3048" s="2" t="s">
        <v>391</v>
      </c>
      <c r="B3048" s="1" t="s">
        <v>33</v>
      </c>
      <c r="C3048" s="1">
        <v>82278.262719703984</v>
      </c>
      <c r="D3048" s="1">
        <v>11806</v>
      </c>
      <c r="E3048" s="1">
        <v>4245</v>
      </c>
      <c r="F3048" s="1">
        <v>3560.25</v>
      </c>
      <c r="G3048" s="1">
        <v>1396</v>
      </c>
      <c r="H3048" s="1">
        <v>3822</v>
      </c>
      <c r="I3048" s="1">
        <v>1268</v>
      </c>
      <c r="J3048" s="1">
        <v>508</v>
      </c>
      <c r="K3048" s="1">
        <v>2201</v>
      </c>
      <c r="L3048" s="1">
        <v>5450</v>
      </c>
      <c r="M3048" s="1">
        <v>10141.66513599435</v>
      </c>
      <c r="N3048" s="1">
        <v>34256.25</v>
      </c>
      <c r="O3048" s="1">
        <v>0.1232605648291796</v>
      </c>
      <c r="P3048" s="1">
        <v>0.41634629691562902</v>
      </c>
      <c r="Q3048" s="1" t="s">
        <v>36</v>
      </c>
      <c r="R3048" s="1" t="s">
        <v>25</v>
      </c>
      <c r="S3048" s="1" t="s">
        <v>37</v>
      </c>
      <c r="T3048" s="1">
        <v>11753.8163507109</v>
      </c>
      <c r="U3048" s="1">
        <v>0.46039313825519129</v>
      </c>
      <c r="V3048" s="3" t="s">
        <v>38</v>
      </c>
    </row>
    <row r="3049" spans="1:22" x14ac:dyDescent="0.3">
      <c r="A3049" s="2" t="s">
        <v>392</v>
      </c>
      <c r="B3049" s="1" t="s">
        <v>23</v>
      </c>
      <c r="C3049" s="1">
        <v>82278.262719703984</v>
      </c>
      <c r="D3049" s="1">
        <v>10965</v>
      </c>
      <c r="E3049" s="1">
        <v>5840</v>
      </c>
      <c r="F3049" s="1">
        <v>5815</v>
      </c>
      <c r="G3049" s="1">
        <v>1534</v>
      </c>
      <c r="H3049" s="1">
        <v>5203</v>
      </c>
      <c r="I3049" s="1">
        <v>5715</v>
      </c>
      <c r="J3049" s="1">
        <v>999</v>
      </c>
      <c r="K3049" s="1">
        <v>2402.5</v>
      </c>
      <c r="L3049" s="1">
        <v>4745</v>
      </c>
      <c r="M3049" s="1">
        <v>10141.66513599435</v>
      </c>
      <c r="N3049" s="1">
        <v>43218.5</v>
      </c>
      <c r="O3049" s="1">
        <v>0.1232605648291796</v>
      </c>
      <c r="P3049" s="1">
        <v>0.52527239359965294</v>
      </c>
      <c r="Q3049" s="1" t="s">
        <v>36</v>
      </c>
      <c r="R3049" s="1" t="s">
        <v>25</v>
      </c>
      <c r="S3049" s="1" t="s">
        <v>37</v>
      </c>
      <c r="T3049" s="1">
        <v>11753.8163507109</v>
      </c>
      <c r="U3049" s="1">
        <v>0.35146704157116743</v>
      </c>
      <c r="V3049" s="3" t="s">
        <v>38</v>
      </c>
    </row>
    <row r="3050" spans="1:22" x14ac:dyDescent="0.3">
      <c r="A3050" s="2" t="s">
        <v>392</v>
      </c>
      <c r="B3050" s="1" t="s">
        <v>39</v>
      </c>
      <c r="C3050" s="1">
        <v>82278.262719703984</v>
      </c>
      <c r="D3050" s="1">
        <v>10965</v>
      </c>
      <c r="E3050" s="1">
        <v>2550</v>
      </c>
      <c r="F3050" s="1">
        <v>4025.6</v>
      </c>
      <c r="G3050" s="1">
        <v>2661</v>
      </c>
      <c r="H3050" s="1">
        <v>5876</v>
      </c>
      <c r="I3050" s="1">
        <v>4380</v>
      </c>
      <c r="J3050" s="1">
        <v>2244</v>
      </c>
      <c r="K3050" s="1">
        <v>4018</v>
      </c>
      <c r="L3050" s="1">
        <v>3292</v>
      </c>
      <c r="M3050" s="1">
        <v>10141.66513599435</v>
      </c>
      <c r="N3050" s="1">
        <v>40011.599999999999</v>
      </c>
      <c r="O3050" s="1">
        <v>0.1232605648291796</v>
      </c>
      <c r="P3050" s="1">
        <v>0.48629612096097441</v>
      </c>
      <c r="Q3050" s="1" t="s">
        <v>36</v>
      </c>
      <c r="R3050" s="1" t="s">
        <v>25</v>
      </c>
      <c r="S3050" s="1" t="s">
        <v>37</v>
      </c>
      <c r="T3050" s="1">
        <v>11753.8163507109</v>
      </c>
      <c r="U3050" s="1">
        <v>0.39044331420984602</v>
      </c>
      <c r="V3050" s="3" t="s">
        <v>38</v>
      </c>
    </row>
    <row r="3051" spans="1:22" x14ac:dyDescent="0.3">
      <c r="A3051" s="2" t="s">
        <v>392</v>
      </c>
      <c r="B3051" s="1" t="s">
        <v>28</v>
      </c>
      <c r="C3051" s="1">
        <v>82278.262719703984</v>
      </c>
      <c r="D3051" s="1">
        <v>10965</v>
      </c>
      <c r="E3051" s="1">
        <v>3475</v>
      </c>
      <c r="F3051" s="1">
        <v>5766</v>
      </c>
      <c r="G3051" s="1">
        <v>3090</v>
      </c>
      <c r="H3051" s="1">
        <v>827</v>
      </c>
      <c r="I3051" s="1">
        <v>6662</v>
      </c>
      <c r="J3051" s="1">
        <v>2219</v>
      </c>
      <c r="K3051" s="1">
        <v>2402.5</v>
      </c>
      <c r="L3051" s="1">
        <v>543</v>
      </c>
      <c r="M3051" s="1">
        <v>10141.66513599435</v>
      </c>
      <c r="N3051" s="1">
        <v>35949.5</v>
      </c>
      <c r="O3051" s="1">
        <v>0.1232605648291796</v>
      </c>
      <c r="P3051" s="1">
        <v>0.43692585151522428</v>
      </c>
      <c r="Q3051" s="1" t="s">
        <v>36</v>
      </c>
      <c r="R3051" s="1" t="s">
        <v>25</v>
      </c>
      <c r="S3051" s="1" t="s">
        <v>37</v>
      </c>
      <c r="T3051" s="1">
        <v>11753.8163507109</v>
      </c>
      <c r="U3051" s="1">
        <v>0.43981358365559597</v>
      </c>
      <c r="V3051" s="3" t="s">
        <v>38</v>
      </c>
    </row>
    <row r="3052" spans="1:22" x14ac:dyDescent="0.3">
      <c r="A3052" s="2" t="s">
        <v>392</v>
      </c>
      <c r="B3052" s="1" t="s">
        <v>29</v>
      </c>
      <c r="C3052" s="1">
        <v>82278.262719703984</v>
      </c>
      <c r="D3052" s="1">
        <v>10965</v>
      </c>
      <c r="E3052" s="1">
        <v>6065</v>
      </c>
      <c r="F3052" s="1">
        <v>2549</v>
      </c>
      <c r="G3052" s="1">
        <v>3110</v>
      </c>
      <c r="H3052" s="1">
        <v>3402</v>
      </c>
      <c r="I3052" s="1">
        <v>4909.5714285714284</v>
      </c>
      <c r="J3052" s="1">
        <v>3803</v>
      </c>
      <c r="K3052" s="1">
        <v>2402.5</v>
      </c>
      <c r="L3052" s="1">
        <v>5621</v>
      </c>
      <c r="M3052" s="1">
        <v>10141.66513599435</v>
      </c>
      <c r="N3052" s="1">
        <v>42827.071428571428</v>
      </c>
      <c r="O3052" s="1">
        <v>0.1232605648291796</v>
      </c>
      <c r="P3052" s="1">
        <v>0.52051501834050284</v>
      </c>
      <c r="Q3052" s="1" t="s">
        <v>36</v>
      </c>
      <c r="R3052" s="1" t="s">
        <v>25</v>
      </c>
      <c r="S3052" s="1" t="s">
        <v>37</v>
      </c>
      <c r="T3052" s="1">
        <v>11753.8163507109</v>
      </c>
      <c r="U3052" s="1">
        <v>0.35622441683031753</v>
      </c>
      <c r="V3052" s="3" t="s">
        <v>38</v>
      </c>
    </row>
    <row r="3053" spans="1:22" x14ac:dyDescent="0.3">
      <c r="A3053" s="2" t="s">
        <v>392</v>
      </c>
      <c r="B3053" s="1" t="s">
        <v>30</v>
      </c>
      <c r="C3053" s="1">
        <v>82278.262719703984</v>
      </c>
      <c r="D3053" s="1">
        <v>10965</v>
      </c>
      <c r="E3053" s="1">
        <v>4304</v>
      </c>
      <c r="F3053" s="1">
        <v>4025.6</v>
      </c>
      <c r="G3053" s="1">
        <v>2030</v>
      </c>
      <c r="H3053" s="1">
        <v>2988</v>
      </c>
      <c r="I3053" s="1">
        <v>4909.5714285714284</v>
      </c>
      <c r="J3053" s="1">
        <v>3694.8888888888891</v>
      </c>
      <c r="K3053" s="1">
        <v>2402.5</v>
      </c>
      <c r="L3053" s="1">
        <v>949</v>
      </c>
      <c r="M3053" s="1">
        <v>10141.66513599435</v>
      </c>
      <c r="N3053" s="1">
        <v>36268.560317460317</v>
      </c>
      <c r="O3053" s="1">
        <v>0.1232605648291796</v>
      </c>
      <c r="P3053" s="1">
        <v>0.44080367181567542</v>
      </c>
      <c r="Q3053" s="1" t="s">
        <v>36</v>
      </c>
      <c r="R3053" s="1" t="s">
        <v>25</v>
      </c>
      <c r="S3053" s="1" t="s">
        <v>37</v>
      </c>
      <c r="T3053" s="1">
        <v>11753.8163507109</v>
      </c>
      <c r="U3053" s="1">
        <v>0.43593576335514489</v>
      </c>
      <c r="V3053" s="3" t="s">
        <v>38</v>
      </c>
    </row>
    <row r="3054" spans="1:22" x14ac:dyDescent="0.3">
      <c r="A3054" s="2" t="s">
        <v>392</v>
      </c>
      <c r="B3054" s="1" t="s">
        <v>31</v>
      </c>
      <c r="C3054" s="1">
        <v>82278.262719703984</v>
      </c>
      <c r="D3054" s="1">
        <v>10965</v>
      </c>
      <c r="E3054" s="1">
        <v>2522</v>
      </c>
      <c r="F3054" s="1">
        <v>1333</v>
      </c>
      <c r="G3054" s="1">
        <v>1522</v>
      </c>
      <c r="H3054" s="1">
        <v>4368</v>
      </c>
      <c r="I3054" s="1">
        <v>2100</v>
      </c>
      <c r="J3054" s="1">
        <v>4682</v>
      </c>
      <c r="K3054" s="1">
        <v>2402.5</v>
      </c>
      <c r="L3054" s="1">
        <v>5637</v>
      </c>
      <c r="M3054" s="1">
        <v>10141.66513599435</v>
      </c>
      <c r="N3054" s="1">
        <v>35531.5</v>
      </c>
      <c r="O3054" s="1">
        <v>0.1232605648291796</v>
      </c>
      <c r="P3054" s="1">
        <v>0.43184553034432172</v>
      </c>
      <c r="Q3054" s="1" t="s">
        <v>36</v>
      </c>
      <c r="R3054" s="1" t="s">
        <v>25</v>
      </c>
      <c r="S3054" s="1" t="s">
        <v>37</v>
      </c>
      <c r="T3054" s="1">
        <v>11753.8163507109</v>
      </c>
      <c r="U3054" s="1">
        <v>0.4448939048264986</v>
      </c>
      <c r="V3054" s="3" t="s">
        <v>38</v>
      </c>
    </row>
    <row r="3055" spans="1:22" x14ac:dyDescent="0.3">
      <c r="A3055" s="2" t="s">
        <v>392</v>
      </c>
      <c r="B3055" s="1" t="s">
        <v>32</v>
      </c>
      <c r="C3055" s="1">
        <v>82278.262719703984</v>
      </c>
      <c r="D3055" s="1">
        <v>10965</v>
      </c>
      <c r="E3055" s="1">
        <v>4182</v>
      </c>
      <c r="F3055" s="1">
        <v>4665</v>
      </c>
      <c r="G3055" s="1">
        <v>2121</v>
      </c>
      <c r="H3055" s="1">
        <v>1071</v>
      </c>
      <c r="I3055" s="1">
        <v>4976</v>
      </c>
      <c r="J3055" s="1">
        <v>4127</v>
      </c>
      <c r="K3055" s="1">
        <v>1374</v>
      </c>
      <c r="L3055" s="1">
        <v>3600</v>
      </c>
      <c r="M3055" s="1">
        <v>10141.66513599435</v>
      </c>
      <c r="N3055" s="1">
        <v>37081</v>
      </c>
      <c r="O3055" s="1">
        <v>0.1232605648291796</v>
      </c>
      <c r="P3055" s="1">
        <v>0.45067796492401929</v>
      </c>
      <c r="Q3055" s="1" t="s">
        <v>36</v>
      </c>
      <c r="R3055" s="1" t="s">
        <v>25</v>
      </c>
      <c r="S3055" s="1" t="s">
        <v>37</v>
      </c>
      <c r="T3055" s="1">
        <v>11753.8163507109</v>
      </c>
      <c r="U3055" s="1">
        <v>0.42606147024680102</v>
      </c>
      <c r="V3055" s="3" t="s">
        <v>38</v>
      </c>
    </row>
    <row r="3056" spans="1:22" x14ac:dyDescent="0.3">
      <c r="A3056" s="2" t="s">
        <v>392</v>
      </c>
      <c r="B3056" s="1" t="s">
        <v>33</v>
      </c>
      <c r="C3056" s="1">
        <v>82278.262719703984</v>
      </c>
      <c r="D3056" s="1">
        <v>10965</v>
      </c>
      <c r="E3056" s="1">
        <v>5639</v>
      </c>
      <c r="F3056" s="1">
        <v>4025.6</v>
      </c>
      <c r="G3056" s="1">
        <v>4375</v>
      </c>
      <c r="H3056" s="1">
        <v>4117</v>
      </c>
      <c r="I3056" s="1">
        <v>2946</v>
      </c>
      <c r="J3056" s="1">
        <v>3423</v>
      </c>
      <c r="K3056" s="1">
        <v>2402.5</v>
      </c>
      <c r="L3056" s="1">
        <v>5257</v>
      </c>
      <c r="M3056" s="1">
        <v>10141.66513599435</v>
      </c>
      <c r="N3056" s="1">
        <v>43150.1</v>
      </c>
      <c r="O3056" s="1">
        <v>0.1232605648291796</v>
      </c>
      <c r="P3056" s="1">
        <v>0.52444106831714155</v>
      </c>
      <c r="Q3056" s="1" t="s">
        <v>36</v>
      </c>
      <c r="R3056" s="1" t="s">
        <v>25</v>
      </c>
      <c r="S3056" s="1" t="s">
        <v>37</v>
      </c>
      <c r="T3056" s="1">
        <v>11753.8163507109</v>
      </c>
      <c r="U3056" s="1">
        <v>0.35229836685367882</v>
      </c>
      <c r="V3056" s="3" t="s">
        <v>38</v>
      </c>
    </row>
    <row r="3057" spans="1:22" x14ac:dyDescent="0.3">
      <c r="A3057" s="2" t="s">
        <v>392</v>
      </c>
      <c r="B3057" s="1" t="s">
        <v>44</v>
      </c>
      <c r="C3057" s="1">
        <v>82278.262719703984</v>
      </c>
      <c r="D3057" s="1">
        <v>10965</v>
      </c>
      <c r="E3057" s="1">
        <v>4111</v>
      </c>
      <c r="F3057" s="1">
        <v>4025.6</v>
      </c>
      <c r="G3057" s="1">
        <v>2872</v>
      </c>
      <c r="H3057" s="1">
        <v>1644</v>
      </c>
      <c r="I3057" s="1">
        <v>4909.5714285714284</v>
      </c>
      <c r="J3057" s="1">
        <v>6000</v>
      </c>
      <c r="K3057" s="1">
        <v>1554</v>
      </c>
      <c r="L3057" s="1">
        <v>1498</v>
      </c>
      <c r="M3057" s="1">
        <v>10141.66513599435</v>
      </c>
      <c r="N3057" s="1">
        <v>37579.171428571433</v>
      </c>
      <c r="O3057" s="1">
        <v>0.1232605648291796</v>
      </c>
      <c r="P3057" s="1">
        <v>0.45673267988887628</v>
      </c>
      <c r="Q3057" s="1" t="s">
        <v>36</v>
      </c>
      <c r="R3057" s="1" t="s">
        <v>25</v>
      </c>
      <c r="S3057" s="1" t="s">
        <v>37</v>
      </c>
      <c r="T3057" s="1">
        <v>11753.8163507109</v>
      </c>
      <c r="U3057" s="1">
        <v>0.42000675528194398</v>
      </c>
      <c r="V3057" s="3" t="s">
        <v>38</v>
      </c>
    </row>
    <row r="3058" spans="1:22" x14ac:dyDescent="0.3">
      <c r="A3058" s="2" t="s">
        <v>392</v>
      </c>
      <c r="B3058" s="1" t="s">
        <v>40</v>
      </c>
      <c r="C3058" s="1">
        <v>82278.262719703984</v>
      </c>
      <c r="D3058" s="1">
        <v>10965</v>
      </c>
      <c r="E3058" s="1">
        <v>4160</v>
      </c>
      <c r="F3058" s="1">
        <v>4025.6</v>
      </c>
      <c r="G3058" s="1">
        <v>1701</v>
      </c>
      <c r="H3058" s="1">
        <v>4750</v>
      </c>
      <c r="I3058" s="1">
        <v>7588</v>
      </c>
      <c r="J3058" s="1">
        <v>5757</v>
      </c>
      <c r="K3058" s="1">
        <v>2664</v>
      </c>
      <c r="L3058" s="1">
        <v>4406</v>
      </c>
      <c r="M3058" s="1">
        <v>10141.66513599435</v>
      </c>
      <c r="N3058" s="1">
        <v>46016.6</v>
      </c>
      <c r="O3058" s="1">
        <v>0.1232605648291796</v>
      </c>
      <c r="P3058" s="1">
        <v>0.55928016074870224</v>
      </c>
      <c r="Q3058" s="1" t="s">
        <v>36</v>
      </c>
      <c r="R3058" s="1" t="s">
        <v>25</v>
      </c>
      <c r="S3058" s="1" t="s">
        <v>37</v>
      </c>
      <c r="T3058" s="1">
        <v>11753.8163507109</v>
      </c>
      <c r="U3058" s="1">
        <v>0.31745927442211808</v>
      </c>
      <c r="V3058" s="3" t="s">
        <v>38</v>
      </c>
    </row>
    <row r="3059" spans="1:22" x14ac:dyDescent="0.3">
      <c r="A3059" s="2" t="s">
        <v>393</v>
      </c>
      <c r="B3059" s="1" t="s">
        <v>23</v>
      </c>
      <c r="C3059" s="1">
        <v>81710</v>
      </c>
      <c r="D3059" s="1">
        <v>9524</v>
      </c>
      <c r="E3059" s="1">
        <v>7576</v>
      </c>
      <c r="F3059" s="1">
        <v>1160</v>
      </c>
      <c r="G3059" s="1">
        <v>1273</v>
      </c>
      <c r="H3059" s="1">
        <v>1257</v>
      </c>
      <c r="I3059" s="1">
        <v>1386</v>
      </c>
      <c r="J3059" s="1">
        <v>5774</v>
      </c>
      <c r="K3059" s="1">
        <v>2699</v>
      </c>
      <c r="L3059" s="1">
        <v>3437</v>
      </c>
      <c r="M3059" s="1">
        <v>7146</v>
      </c>
      <c r="N3059" s="1">
        <v>34086</v>
      </c>
      <c r="O3059" s="1">
        <v>8.7455635785093619E-2</v>
      </c>
      <c r="P3059" s="1">
        <v>0.41715824256516948</v>
      </c>
      <c r="Q3059" s="1" t="s">
        <v>36</v>
      </c>
      <c r="R3059" s="1" t="s">
        <v>25</v>
      </c>
      <c r="S3059" s="1" t="s">
        <v>37</v>
      </c>
      <c r="T3059" s="1">
        <v>40478</v>
      </c>
      <c r="U3059" s="1">
        <v>0.49538612164973689</v>
      </c>
      <c r="V3059" s="3" t="s">
        <v>46</v>
      </c>
    </row>
    <row r="3060" spans="1:22" x14ac:dyDescent="0.3">
      <c r="A3060" s="2" t="s">
        <v>393</v>
      </c>
      <c r="B3060" s="1" t="s">
        <v>39</v>
      </c>
      <c r="C3060" s="1">
        <v>81710</v>
      </c>
      <c r="D3060" s="1">
        <v>9524</v>
      </c>
      <c r="E3060" s="1">
        <v>5383</v>
      </c>
      <c r="F3060" s="1">
        <v>5765</v>
      </c>
      <c r="G3060" s="1">
        <v>3383</v>
      </c>
      <c r="H3060" s="1">
        <v>3556</v>
      </c>
      <c r="I3060" s="1">
        <v>2454.428571428572</v>
      </c>
      <c r="J3060" s="1">
        <v>3615</v>
      </c>
      <c r="K3060" s="1">
        <v>3068.5</v>
      </c>
      <c r="L3060" s="1">
        <v>3470</v>
      </c>
      <c r="M3060" s="1">
        <v>7146</v>
      </c>
      <c r="N3060" s="1">
        <v>40218.928571428572</v>
      </c>
      <c r="O3060" s="1">
        <v>8.7455635785093619E-2</v>
      </c>
      <c r="P3060" s="1">
        <v>0.49221550081297971</v>
      </c>
      <c r="Q3060" s="1" t="s">
        <v>36</v>
      </c>
      <c r="R3060" s="1" t="s">
        <v>25</v>
      </c>
      <c r="S3060" s="1" t="s">
        <v>37</v>
      </c>
      <c r="T3060" s="1">
        <v>39868</v>
      </c>
      <c r="U3060" s="1">
        <v>0.42032886340192671</v>
      </c>
      <c r="V3060" s="3" t="s">
        <v>46</v>
      </c>
    </row>
    <row r="3061" spans="1:22" x14ac:dyDescent="0.3">
      <c r="A3061" s="2" t="s">
        <v>393</v>
      </c>
      <c r="B3061" s="1" t="s">
        <v>28</v>
      </c>
      <c r="C3061" s="1">
        <v>82278.262719703984</v>
      </c>
      <c r="D3061" s="1">
        <v>9524</v>
      </c>
      <c r="E3061" s="1">
        <v>8787</v>
      </c>
      <c r="F3061" s="1">
        <v>3656</v>
      </c>
      <c r="G3061" s="1">
        <v>1810</v>
      </c>
      <c r="H3061" s="1">
        <v>6379</v>
      </c>
      <c r="I3061" s="1">
        <v>1899</v>
      </c>
      <c r="J3061" s="1">
        <v>2457</v>
      </c>
      <c r="K3061" s="1">
        <v>4062</v>
      </c>
      <c r="L3061" s="1">
        <v>3866</v>
      </c>
      <c r="M3061" s="1">
        <v>7146</v>
      </c>
      <c r="N3061" s="1">
        <v>42440</v>
      </c>
      <c r="O3061" s="1">
        <v>8.6851615041316096E-2</v>
      </c>
      <c r="P3061" s="1">
        <v>0.51581059926580675</v>
      </c>
      <c r="Q3061" s="1" t="s">
        <v>36</v>
      </c>
      <c r="R3061" s="1" t="s">
        <v>25</v>
      </c>
      <c r="S3061" s="1" t="s">
        <v>37</v>
      </c>
      <c r="T3061" s="1">
        <v>35780</v>
      </c>
      <c r="U3061" s="1">
        <v>0.39733778569287709</v>
      </c>
      <c r="V3061" s="3" t="s">
        <v>38</v>
      </c>
    </row>
    <row r="3062" spans="1:22" x14ac:dyDescent="0.3">
      <c r="A3062" s="2" t="s">
        <v>393</v>
      </c>
      <c r="B3062" s="1" t="s">
        <v>29</v>
      </c>
      <c r="C3062" s="1">
        <v>111126.65679926</v>
      </c>
      <c r="D3062" s="1">
        <v>9524</v>
      </c>
      <c r="E3062" s="1">
        <v>8527</v>
      </c>
      <c r="F3062" s="1">
        <v>3656</v>
      </c>
      <c r="G3062" s="1">
        <v>4936</v>
      </c>
      <c r="H3062" s="1">
        <v>5512</v>
      </c>
      <c r="I3062" s="1">
        <v>2454.428571428572</v>
      </c>
      <c r="J3062" s="1">
        <v>5700</v>
      </c>
      <c r="K3062" s="1">
        <v>3068.5</v>
      </c>
      <c r="L3062" s="1">
        <v>3053</v>
      </c>
      <c r="M3062" s="1">
        <v>7146</v>
      </c>
      <c r="N3062" s="1">
        <v>46430.928571428572</v>
      </c>
      <c r="O3062" s="1">
        <v>2.6363529367842201E-2</v>
      </c>
      <c r="P3062" s="1">
        <v>0.20253982581974439</v>
      </c>
      <c r="Q3062" s="1" t="s">
        <v>36</v>
      </c>
      <c r="R3062" s="1" t="s">
        <v>25</v>
      </c>
      <c r="S3062" s="1" t="s">
        <v>37</v>
      </c>
      <c r="T3062" s="1">
        <v>37312</v>
      </c>
      <c r="U3062" s="1">
        <v>0.74695879992333125</v>
      </c>
      <c r="V3062" s="3" t="s">
        <v>46</v>
      </c>
    </row>
    <row r="3063" spans="1:22" x14ac:dyDescent="0.3">
      <c r="A3063" s="2" t="s">
        <v>393</v>
      </c>
      <c r="B3063" s="1" t="s">
        <v>30</v>
      </c>
      <c r="C3063" s="1">
        <v>81710</v>
      </c>
      <c r="D3063" s="1">
        <v>9524</v>
      </c>
      <c r="E3063" s="1">
        <v>7599</v>
      </c>
      <c r="F3063" s="1">
        <v>5967</v>
      </c>
      <c r="G3063" s="1">
        <v>3041</v>
      </c>
      <c r="H3063" s="1">
        <v>4232</v>
      </c>
      <c r="I3063" s="1">
        <v>2454.428571428572</v>
      </c>
      <c r="J3063" s="1">
        <v>1952</v>
      </c>
      <c r="K3063" s="1">
        <v>3680</v>
      </c>
      <c r="L3063" s="1">
        <v>2919</v>
      </c>
      <c r="M3063" s="1">
        <v>7146</v>
      </c>
      <c r="N3063" s="1">
        <v>41368.428571428572</v>
      </c>
      <c r="O3063" s="1">
        <v>8.7455635785093619E-2</v>
      </c>
      <c r="P3063" s="1">
        <v>0.50628354633984296</v>
      </c>
      <c r="Q3063" s="1" t="s">
        <v>36</v>
      </c>
      <c r="R3063" s="1" t="s">
        <v>25</v>
      </c>
      <c r="S3063" s="1" t="s">
        <v>37</v>
      </c>
      <c r="T3063" s="1">
        <v>35650</v>
      </c>
      <c r="U3063" s="1">
        <v>0.40626081787506341</v>
      </c>
      <c r="V3063" s="3" t="s">
        <v>46</v>
      </c>
    </row>
    <row r="3064" spans="1:22" x14ac:dyDescent="0.3">
      <c r="A3064" s="2" t="s">
        <v>393</v>
      </c>
      <c r="B3064" s="1" t="s">
        <v>31</v>
      </c>
      <c r="C3064" s="1">
        <v>82278.262719703984</v>
      </c>
      <c r="D3064" s="1">
        <v>9524</v>
      </c>
      <c r="E3064" s="1">
        <v>6636</v>
      </c>
      <c r="F3064" s="1">
        <v>3009</v>
      </c>
      <c r="G3064" s="1">
        <v>3308</v>
      </c>
      <c r="H3064" s="1">
        <v>1286</v>
      </c>
      <c r="I3064" s="1">
        <v>1095</v>
      </c>
      <c r="J3064" s="1">
        <v>1942</v>
      </c>
      <c r="K3064" s="1">
        <v>3068.5</v>
      </c>
      <c r="L3064" s="1">
        <v>3538</v>
      </c>
      <c r="M3064" s="1">
        <v>7146</v>
      </c>
      <c r="N3064" s="1">
        <v>33406.5</v>
      </c>
      <c r="O3064" s="1">
        <v>8.6851615041316096E-2</v>
      </c>
      <c r="P3064" s="1">
        <v>0.40601853874583349</v>
      </c>
      <c r="Q3064" s="1" t="s">
        <v>36</v>
      </c>
      <c r="R3064" s="1" t="s">
        <v>25</v>
      </c>
      <c r="S3064" s="1" t="s">
        <v>37</v>
      </c>
      <c r="T3064" s="1">
        <v>44226</v>
      </c>
      <c r="U3064" s="1">
        <v>0.5071298462128504</v>
      </c>
      <c r="V3064" s="3" t="s">
        <v>46</v>
      </c>
    </row>
    <row r="3065" spans="1:22" x14ac:dyDescent="0.3">
      <c r="A3065" s="2" t="s">
        <v>393</v>
      </c>
      <c r="B3065" s="1" t="s">
        <v>32</v>
      </c>
      <c r="C3065" s="1">
        <v>81710</v>
      </c>
      <c r="D3065" s="1">
        <v>9524</v>
      </c>
      <c r="E3065" s="1">
        <v>6440</v>
      </c>
      <c r="F3065" s="1">
        <v>3656</v>
      </c>
      <c r="G3065" s="1">
        <v>3188</v>
      </c>
      <c r="H3065" s="1">
        <v>4559</v>
      </c>
      <c r="I3065" s="1">
        <v>6688</v>
      </c>
      <c r="J3065" s="1">
        <v>5941</v>
      </c>
      <c r="K3065" s="1">
        <v>1833</v>
      </c>
      <c r="L3065" s="1">
        <v>4801</v>
      </c>
      <c r="M3065" s="1">
        <v>7146</v>
      </c>
      <c r="N3065" s="1">
        <v>46630</v>
      </c>
      <c r="O3065" s="1">
        <v>8.7455635785093619E-2</v>
      </c>
      <c r="P3065" s="1">
        <v>0.57067678374739939</v>
      </c>
      <c r="Q3065" s="1" t="s">
        <v>36</v>
      </c>
      <c r="R3065" s="1" t="s">
        <v>25</v>
      </c>
      <c r="S3065" s="1" t="s">
        <v>37</v>
      </c>
      <c r="T3065" s="1">
        <v>31590</v>
      </c>
      <c r="U3065" s="1">
        <v>0.34186758046750698</v>
      </c>
      <c r="V3065" s="3" t="s">
        <v>38</v>
      </c>
    </row>
    <row r="3066" spans="1:22" x14ac:dyDescent="0.3">
      <c r="A3066" s="2" t="s">
        <v>393</v>
      </c>
      <c r="B3066" s="1" t="s">
        <v>33</v>
      </c>
      <c r="C3066" s="1">
        <v>81710</v>
      </c>
      <c r="D3066" s="1">
        <v>9524</v>
      </c>
      <c r="E3066" s="1">
        <v>6600</v>
      </c>
      <c r="F3066" s="1">
        <v>3656</v>
      </c>
      <c r="G3066" s="1">
        <v>2002</v>
      </c>
      <c r="H3066" s="1">
        <v>2010</v>
      </c>
      <c r="I3066" s="1">
        <v>560</v>
      </c>
      <c r="J3066" s="1">
        <v>1766</v>
      </c>
      <c r="K3066" s="1">
        <v>3068.5</v>
      </c>
      <c r="L3066" s="1">
        <v>2261</v>
      </c>
      <c r="M3066" s="1">
        <v>7146</v>
      </c>
      <c r="N3066" s="1">
        <v>31447.5</v>
      </c>
      <c r="O3066" s="1">
        <v>8.7455635785093619E-2</v>
      </c>
      <c r="P3066" s="1">
        <v>0.38486721331538359</v>
      </c>
      <c r="Q3066" s="1" t="s">
        <v>36</v>
      </c>
      <c r="R3066" s="1" t="s">
        <v>25</v>
      </c>
      <c r="S3066" s="1" t="s">
        <v>37</v>
      </c>
      <c r="T3066" s="1">
        <v>49841</v>
      </c>
      <c r="U3066" s="1">
        <v>0.52767715089952272</v>
      </c>
      <c r="V3066" s="3" t="s">
        <v>46</v>
      </c>
    </row>
    <row r="3067" spans="1:22" x14ac:dyDescent="0.3">
      <c r="A3067" s="2" t="s">
        <v>393</v>
      </c>
      <c r="B3067" s="1" t="s">
        <v>44</v>
      </c>
      <c r="C3067" s="1">
        <v>81710</v>
      </c>
      <c r="D3067" s="1">
        <v>9524</v>
      </c>
      <c r="E3067" s="1">
        <v>8645</v>
      </c>
      <c r="F3067" s="1">
        <v>2379</v>
      </c>
      <c r="G3067" s="1">
        <v>3522</v>
      </c>
      <c r="H3067" s="1">
        <v>6674</v>
      </c>
      <c r="I3067" s="1">
        <v>1041</v>
      </c>
      <c r="J3067" s="1">
        <v>590</v>
      </c>
      <c r="K3067" s="1">
        <v>3068.5</v>
      </c>
      <c r="L3067" s="1">
        <v>5090</v>
      </c>
      <c r="M3067" s="1">
        <v>7146</v>
      </c>
      <c r="N3067" s="1">
        <v>40533.5</v>
      </c>
      <c r="O3067" s="1">
        <v>8.7455635785093619E-2</v>
      </c>
      <c r="P3067" s="1">
        <v>0.49606535307795863</v>
      </c>
      <c r="Q3067" s="1" t="s">
        <v>36</v>
      </c>
      <c r="R3067" s="1" t="s">
        <v>25</v>
      </c>
      <c r="S3067" s="1" t="s">
        <v>37</v>
      </c>
      <c r="T3067" s="1">
        <v>37099</v>
      </c>
      <c r="U3067" s="1">
        <v>0.41647901113694769</v>
      </c>
      <c r="V3067" s="3" t="s">
        <v>46</v>
      </c>
    </row>
    <row r="3068" spans="1:22" x14ac:dyDescent="0.3">
      <c r="A3068" s="2" t="s">
        <v>393</v>
      </c>
      <c r="B3068" s="1" t="s">
        <v>40</v>
      </c>
      <c r="C3068" s="1">
        <v>81710</v>
      </c>
      <c r="D3068" s="1">
        <v>9524</v>
      </c>
      <c r="E3068" s="1">
        <v>6624</v>
      </c>
      <c r="F3068" s="1">
        <v>3656</v>
      </c>
      <c r="G3068" s="1">
        <v>4776</v>
      </c>
      <c r="H3068" s="1">
        <v>3557</v>
      </c>
      <c r="I3068" s="1">
        <v>4512</v>
      </c>
      <c r="J3068" s="1">
        <v>2488</v>
      </c>
      <c r="K3068" s="1">
        <v>3068.5</v>
      </c>
      <c r="L3068" s="1">
        <v>5869</v>
      </c>
      <c r="M3068" s="1">
        <v>7146</v>
      </c>
      <c r="N3068" s="1">
        <v>44074.5</v>
      </c>
      <c r="O3068" s="1">
        <v>8.7455635785093619E-2</v>
      </c>
      <c r="P3068" s="1">
        <v>0.5394015420389181</v>
      </c>
      <c r="Q3068" s="1" t="s">
        <v>36</v>
      </c>
      <c r="R3068" s="1" t="s">
        <v>25</v>
      </c>
      <c r="S3068" s="1" t="s">
        <v>37</v>
      </c>
      <c r="T3068" s="1">
        <v>37214</v>
      </c>
      <c r="U3068" s="1">
        <v>0.37314282217598832</v>
      </c>
      <c r="V3068" s="3" t="s">
        <v>38</v>
      </c>
    </row>
    <row r="3069" spans="1:22" x14ac:dyDescent="0.3">
      <c r="A3069" s="2" t="s">
        <v>394</v>
      </c>
      <c r="B3069" s="1" t="s">
        <v>23</v>
      </c>
      <c r="C3069" s="1">
        <v>39117</v>
      </c>
      <c r="D3069" s="1">
        <v>13091</v>
      </c>
      <c r="E3069" s="1">
        <v>8480</v>
      </c>
      <c r="F3069" s="1">
        <v>3126.75</v>
      </c>
      <c r="G3069" s="1">
        <v>4460</v>
      </c>
      <c r="H3069" s="1">
        <v>2708</v>
      </c>
      <c r="I3069" s="1">
        <v>1189</v>
      </c>
      <c r="J3069" s="1">
        <v>5870</v>
      </c>
      <c r="K3069" s="1">
        <v>1324</v>
      </c>
      <c r="L3069" s="1">
        <v>732</v>
      </c>
      <c r="M3069" s="1">
        <v>10141.66513599435</v>
      </c>
      <c r="N3069" s="1">
        <v>40980.75</v>
      </c>
      <c r="O3069" s="1">
        <v>0.2592649010914525</v>
      </c>
      <c r="P3069" s="1">
        <v>1.0237409276244751</v>
      </c>
      <c r="Q3069" s="1" t="s">
        <v>24</v>
      </c>
      <c r="R3069" s="1" t="s">
        <v>25</v>
      </c>
      <c r="S3069" s="1" t="s">
        <v>26</v>
      </c>
      <c r="T3069" s="1">
        <v>1263</v>
      </c>
      <c r="U3069" s="1">
        <v>-0.25386851546372252</v>
      </c>
      <c r="V3069" s="3" t="s">
        <v>27</v>
      </c>
    </row>
    <row r="3070" spans="1:22" x14ac:dyDescent="0.3">
      <c r="A3070" s="2" t="s">
        <v>394</v>
      </c>
      <c r="B3070" s="1" t="s">
        <v>39</v>
      </c>
      <c r="C3070" s="1">
        <v>39117</v>
      </c>
      <c r="D3070" s="1">
        <v>13091</v>
      </c>
      <c r="E3070" s="1">
        <v>2431</v>
      </c>
      <c r="F3070" s="1">
        <v>3126.75</v>
      </c>
      <c r="G3070" s="1">
        <v>2095</v>
      </c>
      <c r="H3070" s="1">
        <v>4467</v>
      </c>
      <c r="I3070" s="1">
        <v>7585</v>
      </c>
      <c r="J3070" s="1">
        <v>1819</v>
      </c>
      <c r="K3070" s="1">
        <v>2716.333333333333</v>
      </c>
      <c r="L3070" s="1">
        <v>502</v>
      </c>
      <c r="M3070" s="1">
        <v>10141.66513599435</v>
      </c>
      <c r="N3070" s="1">
        <v>37833.083333333343</v>
      </c>
      <c r="O3070" s="1">
        <v>0.2592649010914525</v>
      </c>
      <c r="P3070" s="1">
        <v>0.96717752724731798</v>
      </c>
      <c r="Q3070" s="1" t="s">
        <v>24</v>
      </c>
      <c r="R3070" s="1" t="s">
        <v>25</v>
      </c>
      <c r="S3070" s="1" t="s">
        <v>26</v>
      </c>
      <c r="T3070" s="1">
        <v>3439</v>
      </c>
      <c r="U3070" s="1">
        <v>-0.22644242833877051</v>
      </c>
      <c r="V3070" s="3" t="s">
        <v>27</v>
      </c>
    </row>
    <row r="3071" spans="1:22" x14ac:dyDescent="0.3">
      <c r="A3071" s="2" t="s">
        <v>394</v>
      </c>
      <c r="B3071" s="1" t="s">
        <v>28</v>
      </c>
      <c r="C3071" s="1">
        <v>39117</v>
      </c>
      <c r="D3071" s="1">
        <v>13091</v>
      </c>
      <c r="E3071" s="1">
        <v>2639</v>
      </c>
      <c r="F3071" s="1">
        <v>3126.75</v>
      </c>
      <c r="G3071" s="1">
        <v>4220</v>
      </c>
      <c r="H3071" s="1">
        <v>3990</v>
      </c>
      <c r="I3071" s="1">
        <v>5031.666666666667</v>
      </c>
      <c r="J3071" s="1">
        <v>2518</v>
      </c>
      <c r="K3071" s="1">
        <v>2716.333333333333</v>
      </c>
      <c r="L3071" s="1">
        <v>2304</v>
      </c>
      <c r="M3071" s="1">
        <v>10141.66513599435</v>
      </c>
      <c r="N3071" s="1">
        <v>39636.750000000007</v>
      </c>
      <c r="O3071" s="1">
        <v>0.2592649010914525</v>
      </c>
      <c r="P3071" s="1">
        <v>1.01328706189125</v>
      </c>
      <c r="Q3071" s="1" t="s">
        <v>24</v>
      </c>
      <c r="R3071" s="1" t="s">
        <v>25</v>
      </c>
      <c r="S3071" s="1" t="s">
        <v>26</v>
      </c>
      <c r="T3071" s="1">
        <v>10355</v>
      </c>
      <c r="U3071" s="1">
        <v>-0.25386851546372252</v>
      </c>
      <c r="V3071" s="3" t="s">
        <v>27</v>
      </c>
    </row>
    <row r="3072" spans="1:22" x14ac:dyDescent="0.3">
      <c r="A3072" s="2" t="s">
        <v>394</v>
      </c>
      <c r="B3072" s="1" t="s">
        <v>29</v>
      </c>
      <c r="C3072" s="1">
        <v>82278.262719703984</v>
      </c>
      <c r="D3072" s="1">
        <v>13091</v>
      </c>
      <c r="E3072" s="1">
        <v>3959</v>
      </c>
      <c r="F3072" s="1">
        <v>2435</v>
      </c>
      <c r="G3072" s="1">
        <v>3805</v>
      </c>
      <c r="H3072" s="1">
        <v>3057</v>
      </c>
      <c r="I3072" s="1">
        <v>5031.666666666667</v>
      </c>
      <c r="J3072" s="1">
        <v>4890</v>
      </c>
      <c r="K3072" s="1">
        <v>2716.333333333333</v>
      </c>
      <c r="L3072" s="1">
        <v>1417</v>
      </c>
      <c r="M3072" s="1">
        <v>10141.66513599435</v>
      </c>
      <c r="N3072" s="1">
        <v>40402.000000000007</v>
      </c>
      <c r="O3072" s="1">
        <v>0.1232605648291796</v>
      </c>
      <c r="P3072" s="1">
        <v>0.49104099508805682</v>
      </c>
      <c r="Q3072" s="1" t="s">
        <v>36</v>
      </c>
      <c r="R3072" s="1" t="s">
        <v>25</v>
      </c>
      <c r="S3072" s="1" t="s">
        <v>37</v>
      </c>
      <c r="T3072" s="1">
        <v>6463</v>
      </c>
      <c r="U3072" s="1">
        <v>0.38569844008276349</v>
      </c>
      <c r="V3072" s="3" t="s">
        <v>38</v>
      </c>
    </row>
    <row r="3073" spans="1:22" x14ac:dyDescent="0.3">
      <c r="A3073" s="2" t="s">
        <v>394</v>
      </c>
      <c r="B3073" s="1" t="s">
        <v>30</v>
      </c>
      <c r="C3073" s="1">
        <v>39117</v>
      </c>
      <c r="D3073" s="1">
        <v>13091</v>
      </c>
      <c r="E3073" s="1">
        <v>4206</v>
      </c>
      <c r="F3073" s="1">
        <v>3126.75</v>
      </c>
      <c r="G3073" s="1">
        <v>3572</v>
      </c>
      <c r="H3073" s="1">
        <v>6553</v>
      </c>
      <c r="I3073" s="1">
        <v>5031.666666666667</v>
      </c>
      <c r="J3073" s="1">
        <v>3583</v>
      </c>
      <c r="K3073" s="1">
        <v>3833</v>
      </c>
      <c r="L3073" s="1">
        <v>705</v>
      </c>
      <c r="M3073" s="1">
        <v>10141.66513599435</v>
      </c>
      <c r="N3073" s="1">
        <v>43701.416666666657</v>
      </c>
      <c r="O3073" s="1">
        <v>0.2592649010914525</v>
      </c>
      <c r="P3073" s="1">
        <v>1.0237409276244751</v>
      </c>
      <c r="Q3073" s="1" t="s">
        <v>24</v>
      </c>
      <c r="R3073" s="1" t="s">
        <v>25</v>
      </c>
      <c r="S3073" s="1" t="s">
        <v>26</v>
      </c>
      <c r="T3073" s="1">
        <v>3574</v>
      </c>
      <c r="U3073" s="1">
        <v>-0.25386851546372252</v>
      </c>
      <c r="V3073" s="3" t="s">
        <v>27</v>
      </c>
    </row>
    <row r="3074" spans="1:22" x14ac:dyDescent="0.3">
      <c r="A3074" s="2" t="s">
        <v>394</v>
      </c>
      <c r="B3074" s="1" t="s">
        <v>31</v>
      </c>
      <c r="C3074" s="1">
        <v>39117</v>
      </c>
      <c r="D3074" s="1">
        <v>13091</v>
      </c>
      <c r="E3074" s="1">
        <v>4281</v>
      </c>
      <c r="F3074" s="1">
        <v>4229</v>
      </c>
      <c r="G3074" s="1">
        <v>3235</v>
      </c>
      <c r="H3074" s="1">
        <v>2780</v>
      </c>
      <c r="I3074" s="1">
        <v>5031.666666666667</v>
      </c>
      <c r="J3074" s="1">
        <v>3034</v>
      </c>
      <c r="K3074" s="1">
        <v>2992</v>
      </c>
      <c r="L3074" s="1">
        <v>5814</v>
      </c>
      <c r="M3074" s="1">
        <v>10141.66513599435</v>
      </c>
      <c r="N3074" s="1">
        <v>44487.666666666672</v>
      </c>
      <c r="O3074" s="1">
        <v>0.2592649010914525</v>
      </c>
      <c r="P3074" s="1">
        <v>1.0237409276244751</v>
      </c>
      <c r="Q3074" s="1" t="s">
        <v>24</v>
      </c>
      <c r="R3074" s="1" t="s">
        <v>25</v>
      </c>
      <c r="S3074" s="1" t="s">
        <v>26</v>
      </c>
      <c r="T3074" s="1">
        <v>-339</v>
      </c>
      <c r="U3074" s="1">
        <v>-0.25386851546372252</v>
      </c>
      <c r="V3074" s="3" t="s">
        <v>27</v>
      </c>
    </row>
    <row r="3075" spans="1:22" x14ac:dyDescent="0.3">
      <c r="A3075" s="2" t="s">
        <v>394</v>
      </c>
      <c r="B3075" s="1" t="s">
        <v>32</v>
      </c>
      <c r="C3075" s="1">
        <v>39117</v>
      </c>
      <c r="D3075" s="1">
        <v>13091</v>
      </c>
      <c r="E3075" s="1">
        <v>3335</v>
      </c>
      <c r="F3075" s="1">
        <v>3892</v>
      </c>
      <c r="G3075" s="1">
        <v>3110</v>
      </c>
      <c r="H3075" s="1">
        <v>4260</v>
      </c>
      <c r="I3075" s="1">
        <v>6321</v>
      </c>
      <c r="J3075" s="1">
        <v>3821</v>
      </c>
      <c r="K3075" s="1">
        <v>2716.333333333333</v>
      </c>
      <c r="L3075" s="1">
        <v>1169</v>
      </c>
      <c r="M3075" s="1">
        <v>10141.66513599435</v>
      </c>
      <c r="N3075" s="1">
        <v>41715.333333333343</v>
      </c>
      <c r="O3075" s="1">
        <v>0.2592649010914525</v>
      </c>
      <c r="P3075" s="1">
        <v>1.0237409276244751</v>
      </c>
      <c r="Q3075" s="1" t="s">
        <v>24</v>
      </c>
      <c r="R3075" s="1" t="s">
        <v>25</v>
      </c>
      <c r="S3075" s="1" t="s">
        <v>26</v>
      </c>
      <c r="T3075" s="1">
        <v>-2042</v>
      </c>
      <c r="U3075" s="1">
        <v>-0.25386851546372252</v>
      </c>
      <c r="V3075" s="3" t="s">
        <v>27</v>
      </c>
    </row>
    <row r="3076" spans="1:22" x14ac:dyDescent="0.3">
      <c r="A3076" s="2" t="s">
        <v>394</v>
      </c>
      <c r="B3076" s="1" t="s">
        <v>33</v>
      </c>
      <c r="C3076" s="1">
        <v>39117</v>
      </c>
      <c r="D3076" s="1">
        <v>13091</v>
      </c>
      <c r="E3076" s="1">
        <v>5673</v>
      </c>
      <c r="F3076" s="1">
        <v>1951</v>
      </c>
      <c r="G3076" s="1">
        <v>4325</v>
      </c>
      <c r="H3076" s="1">
        <v>3502</v>
      </c>
      <c r="I3076" s="1">
        <v>5031.666666666667</v>
      </c>
      <c r="J3076" s="1">
        <v>5033</v>
      </c>
      <c r="K3076" s="1">
        <v>2716.333333333333</v>
      </c>
      <c r="L3076" s="1">
        <v>2621</v>
      </c>
      <c r="M3076" s="1">
        <v>10141.66513599435</v>
      </c>
      <c r="N3076" s="1">
        <v>43944</v>
      </c>
      <c r="O3076" s="1">
        <v>0.2592649010914525</v>
      </c>
      <c r="P3076" s="1">
        <v>1.0237409276244751</v>
      </c>
      <c r="Q3076" s="1" t="s">
        <v>24</v>
      </c>
      <c r="R3076" s="1" t="s">
        <v>25</v>
      </c>
      <c r="S3076" s="1" t="s">
        <v>26</v>
      </c>
      <c r="T3076" s="1">
        <v>2921</v>
      </c>
      <c r="U3076" s="1">
        <v>-0.25386851546372252</v>
      </c>
      <c r="V3076" s="3" t="s">
        <v>27</v>
      </c>
    </row>
    <row r="3077" spans="1:22" x14ac:dyDescent="0.3">
      <c r="A3077" s="2" t="s">
        <v>395</v>
      </c>
      <c r="B3077" s="1" t="s">
        <v>23</v>
      </c>
      <c r="C3077" s="1">
        <v>82278.262719703984</v>
      </c>
      <c r="D3077" s="1">
        <v>21424</v>
      </c>
      <c r="E3077" s="1">
        <v>6190</v>
      </c>
      <c r="F3077" s="1">
        <v>5395</v>
      </c>
      <c r="G3077" s="1">
        <v>1361</v>
      </c>
      <c r="H3077" s="1">
        <v>3203</v>
      </c>
      <c r="I3077" s="1">
        <v>5671.5</v>
      </c>
      <c r="J3077" s="1">
        <v>2929.454545454545</v>
      </c>
      <c r="K3077" s="1">
        <v>1875.666666666667</v>
      </c>
      <c r="L3077" s="1">
        <v>3345</v>
      </c>
      <c r="M3077" s="1">
        <v>13898.5</v>
      </c>
      <c r="N3077" s="1">
        <v>51394.621212121208</v>
      </c>
      <c r="O3077" s="1">
        <v>0.21260779483875489</v>
      </c>
      <c r="P3077" s="1">
        <v>0.6246439765896179</v>
      </c>
      <c r="Q3077" s="1" t="s">
        <v>24</v>
      </c>
      <c r="R3077" s="1" t="s">
        <v>25</v>
      </c>
      <c r="S3077" s="1" t="s">
        <v>37</v>
      </c>
      <c r="T3077" s="1">
        <v>11753.8163507109</v>
      </c>
      <c r="U3077" s="1">
        <v>0.16274822857162721</v>
      </c>
      <c r="V3077" s="3" t="s">
        <v>27</v>
      </c>
    </row>
    <row r="3078" spans="1:22" x14ac:dyDescent="0.3">
      <c r="A3078" s="2" t="s">
        <v>395</v>
      </c>
      <c r="B3078" s="1" t="s">
        <v>39</v>
      </c>
      <c r="C3078" s="1">
        <v>82278.262719703984</v>
      </c>
      <c r="D3078" s="1">
        <v>21424</v>
      </c>
      <c r="E3078" s="1">
        <v>8528</v>
      </c>
      <c r="F3078" s="1">
        <v>3638.8888888888891</v>
      </c>
      <c r="G3078" s="1">
        <v>4754</v>
      </c>
      <c r="H3078" s="1">
        <v>906</v>
      </c>
      <c r="I3078" s="1">
        <v>5671.5</v>
      </c>
      <c r="J3078" s="1">
        <v>1420</v>
      </c>
      <c r="K3078" s="1">
        <v>2285</v>
      </c>
      <c r="L3078" s="1">
        <v>1599</v>
      </c>
      <c r="M3078" s="1">
        <v>13898.5</v>
      </c>
      <c r="N3078" s="1">
        <v>50226.388888888891</v>
      </c>
      <c r="O3078" s="1">
        <v>0.21260779483875489</v>
      </c>
      <c r="P3078" s="1">
        <v>0.61044542299093396</v>
      </c>
      <c r="Q3078" s="1" t="s">
        <v>24</v>
      </c>
      <c r="R3078" s="1" t="s">
        <v>25</v>
      </c>
      <c r="S3078" s="1" t="s">
        <v>37</v>
      </c>
      <c r="T3078" s="1">
        <v>11753.8163507109</v>
      </c>
      <c r="U3078" s="1">
        <v>0.17694678217031121</v>
      </c>
      <c r="V3078" s="3" t="s">
        <v>27</v>
      </c>
    </row>
    <row r="3079" spans="1:22" x14ac:dyDescent="0.3">
      <c r="A3079" s="2" t="s">
        <v>395</v>
      </c>
      <c r="B3079" s="1" t="s">
        <v>42</v>
      </c>
      <c r="C3079" s="1">
        <v>82278.262719703984</v>
      </c>
      <c r="D3079" s="1">
        <v>21424</v>
      </c>
      <c r="E3079" s="1">
        <v>7629</v>
      </c>
      <c r="F3079" s="1">
        <v>1516</v>
      </c>
      <c r="G3079" s="1">
        <v>4921</v>
      </c>
      <c r="H3079" s="1">
        <v>1792</v>
      </c>
      <c r="I3079" s="1">
        <v>5688</v>
      </c>
      <c r="J3079" s="1">
        <v>2018</v>
      </c>
      <c r="K3079" s="1">
        <v>1276</v>
      </c>
      <c r="L3079" s="1">
        <v>998</v>
      </c>
      <c r="M3079" s="1">
        <v>13898.5</v>
      </c>
      <c r="N3079" s="1">
        <v>47262</v>
      </c>
      <c r="O3079" s="1">
        <v>0.21260779483875489</v>
      </c>
      <c r="P3079" s="1">
        <v>0.57441660090717628</v>
      </c>
      <c r="Q3079" s="1" t="s">
        <v>36</v>
      </c>
      <c r="R3079" s="1" t="s">
        <v>25</v>
      </c>
      <c r="S3079" s="1" t="s">
        <v>37</v>
      </c>
      <c r="T3079" s="1">
        <v>11753.8163507109</v>
      </c>
      <c r="U3079" s="1">
        <v>0.21297560425406889</v>
      </c>
      <c r="V3079" s="3" t="s">
        <v>38</v>
      </c>
    </row>
    <row r="3080" spans="1:22" x14ac:dyDescent="0.3">
      <c r="A3080" s="2" t="s">
        <v>395</v>
      </c>
      <c r="B3080" s="1" t="s">
        <v>28</v>
      </c>
      <c r="C3080" s="1">
        <v>82278.262719703984</v>
      </c>
      <c r="D3080" s="1">
        <v>21424</v>
      </c>
      <c r="E3080" s="1">
        <v>4540</v>
      </c>
      <c r="F3080" s="1">
        <v>4443</v>
      </c>
      <c r="G3080" s="1">
        <v>4294</v>
      </c>
      <c r="H3080" s="1">
        <v>1924</v>
      </c>
      <c r="I3080" s="1">
        <v>5671.5</v>
      </c>
      <c r="J3080" s="1">
        <v>3129</v>
      </c>
      <c r="K3080" s="1">
        <v>1875.666666666667</v>
      </c>
      <c r="L3080" s="1">
        <v>4928</v>
      </c>
      <c r="M3080" s="1">
        <v>13898.5</v>
      </c>
      <c r="N3080" s="1">
        <v>52229.166666666657</v>
      </c>
      <c r="O3080" s="1">
        <v>0.21260779483875489</v>
      </c>
      <c r="P3080" s="1">
        <v>0.63478694056284235</v>
      </c>
      <c r="Q3080" s="1" t="s">
        <v>24</v>
      </c>
      <c r="R3080" s="1" t="s">
        <v>25</v>
      </c>
      <c r="S3080" s="1" t="s">
        <v>37</v>
      </c>
      <c r="T3080" s="1">
        <v>11753.8163507109</v>
      </c>
      <c r="U3080" s="1">
        <v>0.15260526459840271</v>
      </c>
      <c r="V3080" s="3" t="s">
        <v>27</v>
      </c>
    </row>
    <row r="3081" spans="1:22" x14ac:dyDescent="0.3">
      <c r="A3081" s="2" t="s">
        <v>395</v>
      </c>
      <c r="B3081" s="1" t="s">
        <v>29</v>
      </c>
      <c r="C3081" s="1">
        <v>82278.262719703984</v>
      </c>
      <c r="D3081" s="1">
        <v>21424</v>
      </c>
      <c r="E3081" s="1">
        <v>2500</v>
      </c>
      <c r="F3081" s="1">
        <v>4205</v>
      </c>
      <c r="G3081" s="1">
        <v>3990</v>
      </c>
      <c r="H3081" s="1">
        <v>5567</v>
      </c>
      <c r="I3081" s="1">
        <v>5671.5</v>
      </c>
      <c r="J3081" s="1">
        <v>2263</v>
      </c>
      <c r="K3081" s="1">
        <v>1875.666666666667</v>
      </c>
      <c r="L3081" s="1">
        <v>4331</v>
      </c>
      <c r="M3081" s="1">
        <v>13898.5</v>
      </c>
      <c r="N3081" s="1">
        <v>51827.166666666657</v>
      </c>
      <c r="O3081" s="1">
        <v>0.21260779483875489</v>
      </c>
      <c r="P3081" s="1">
        <v>0.62990108144632839</v>
      </c>
      <c r="Q3081" s="1" t="s">
        <v>24</v>
      </c>
      <c r="R3081" s="1" t="s">
        <v>25</v>
      </c>
      <c r="S3081" s="1" t="s">
        <v>37</v>
      </c>
      <c r="T3081" s="1">
        <v>11753.8163507109</v>
      </c>
      <c r="U3081" s="1">
        <v>0.15749112371491669</v>
      </c>
      <c r="V3081" s="3" t="s">
        <v>27</v>
      </c>
    </row>
    <row r="3082" spans="1:22" x14ac:dyDescent="0.3">
      <c r="A3082" s="2" t="s">
        <v>395</v>
      </c>
      <c r="B3082" s="1" t="s">
        <v>30</v>
      </c>
      <c r="C3082" s="1">
        <v>82278.262719703984</v>
      </c>
      <c r="D3082" s="1">
        <v>21424</v>
      </c>
      <c r="E3082" s="1">
        <v>3221</v>
      </c>
      <c r="F3082" s="1">
        <v>4268</v>
      </c>
      <c r="G3082" s="1">
        <v>4379</v>
      </c>
      <c r="H3082" s="1">
        <v>1839</v>
      </c>
      <c r="I3082" s="1">
        <v>5671.5</v>
      </c>
      <c r="J3082" s="1">
        <v>2579</v>
      </c>
      <c r="K3082" s="1">
        <v>1420</v>
      </c>
      <c r="L3082" s="1">
        <v>506</v>
      </c>
      <c r="M3082" s="1">
        <v>13898.5</v>
      </c>
      <c r="N3082" s="1">
        <v>45307.5</v>
      </c>
      <c r="O3082" s="1">
        <v>0.21260779483875489</v>
      </c>
      <c r="P3082" s="1">
        <v>0.5506618455757667</v>
      </c>
      <c r="Q3082" s="1" t="s">
        <v>36</v>
      </c>
      <c r="R3082" s="1" t="s">
        <v>25</v>
      </c>
      <c r="S3082" s="1" t="s">
        <v>37</v>
      </c>
      <c r="T3082" s="1">
        <v>11753.8163507109</v>
      </c>
      <c r="U3082" s="1">
        <v>0.23673035958547839</v>
      </c>
      <c r="V3082" s="3" t="s">
        <v>38</v>
      </c>
    </row>
    <row r="3083" spans="1:22" x14ac:dyDescent="0.3">
      <c r="A3083" s="2" t="s">
        <v>395</v>
      </c>
      <c r="B3083" s="1" t="s">
        <v>31</v>
      </c>
      <c r="C3083" s="1">
        <v>82278.262719703984</v>
      </c>
      <c r="D3083" s="1">
        <v>21424</v>
      </c>
      <c r="E3083" s="1">
        <v>4956</v>
      </c>
      <c r="F3083" s="1">
        <v>4073</v>
      </c>
      <c r="G3083" s="1">
        <v>4358</v>
      </c>
      <c r="H3083" s="1">
        <v>3684</v>
      </c>
      <c r="I3083" s="1">
        <v>5671.5</v>
      </c>
      <c r="J3083" s="1">
        <v>5581</v>
      </c>
      <c r="K3083" s="1">
        <v>680</v>
      </c>
      <c r="L3083" s="1">
        <v>3348</v>
      </c>
      <c r="M3083" s="1">
        <v>13898.5</v>
      </c>
      <c r="N3083" s="1">
        <v>53775.5</v>
      </c>
      <c r="O3083" s="1">
        <v>0.21260779483875489</v>
      </c>
      <c r="P3083" s="1">
        <v>0.65358088786094226</v>
      </c>
      <c r="Q3083" s="1" t="s">
        <v>24</v>
      </c>
      <c r="R3083" s="1" t="s">
        <v>25</v>
      </c>
      <c r="S3083" s="1" t="s">
        <v>37</v>
      </c>
      <c r="T3083" s="1">
        <v>11753.8163507109</v>
      </c>
      <c r="U3083" s="1">
        <v>0.1338113173003028</v>
      </c>
      <c r="V3083" s="3" t="s">
        <v>27</v>
      </c>
    </row>
    <row r="3084" spans="1:22" x14ac:dyDescent="0.3">
      <c r="A3084" s="2" t="s">
        <v>395</v>
      </c>
      <c r="B3084" s="1" t="s">
        <v>32</v>
      </c>
      <c r="C3084" s="1">
        <v>82278.262719703984</v>
      </c>
      <c r="D3084" s="1">
        <v>21424</v>
      </c>
      <c r="E3084" s="1">
        <v>8160</v>
      </c>
      <c r="F3084" s="1">
        <v>4044</v>
      </c>
      <c r="G3084" s="1">
        <v>2747</v>
      </c>
      <c r="H3084" s="1">
        <v>2851</v>
      </c>
      <c r="I3084" s="1">
        <v>7098</v>
      </c>
      <c r="J3084" s="1">
        <v>3703</v>
      </c>
      <c r="K3084" s="1">
        <v>1875.666666666667</v>
      </c>
      <c r="L3084" s="1">
        <v>42</v>
      </c>
      <c r="M3084" s="1">
        <v>13898.5</v>
      </c>
      <c r="N3084" s="1">
        <v>51944.666666666657</v>
      </c>
      <c r="O3084" s="1">
        <v>0.21260779483875489</v>
      </c>
      <c r="P3084" s="1">
        <v>0.63132916215824475</v>
      </c>
      <c r="Q3084" s="1" t="s">
        <v>24</v>
      </c>
      <c r="R3084" s="1" t="s">
        <v>25</v>
      </c>
      <c r="S3084" s="1" t="s">
        <v>37</v>
      </c>
      <c r="T3084" s="1">
        <v>11753.8163507109</v>
      </c>
      <c r="U3084" s="1">
        <v>0.15606304300300031</v>
      </c>
      <c r="V3084" s="3" t="s">
        <v>27</v>
      </c>
    </row>
    <row r="3085" spans="1:22" x14ac:dyDescent="0.3">
      <c r="A3085" s="2" t="s">
        <v>395</v>
      </c>
      <c r="B3085" s="1" t="s">
        <v>33</v>
      </c>
      <c r="C3085" s="1">
        <v>82278.262719703984</v>
      </c>
      <c r="D3085" s="1">
        <v>21424</v>
      </c>
      <c r="E3085" s="1">
        <v>5004</v>
      </c>
      <c r="F3085" s="1">
        <v>3638.8888888888891</v>
      </c>
      <c r="G3085" s="1">
        <v>1515</v>
      </c>
      <c r="H3085" s="1">
        <v>5187</v>
      </c>
      <c r="I3085" s="1">
        <v>4671</v>
      </c>
      <c r="J3085" s="1">
        <v>2731</v>
      </c>
      <c r="K3085" s="1">
        <v>1875.666666666667</v>
      </c>
      <c r="L3085" s="1">
        <v>260</v>
      </c>
      <c r="M3085" s="1">
        <v>13898.5</v>
      </c>
      <c r="N3085" s="1">
        <v>46306.555555555547</v>
      </c>
      <c r="O3085" s="1">
        <v>0.21260779483875489</v>
      </c>
      <c r="P3085" s="1">
        <v>0.56280424531212259</v>
      </c>
      <c r="Q3085" s="1" t="s">
        <v>36</v>
      </c>
      <c r="R3085" s="1" t="s">
        <v>25</v>
      </c>
      <c r="S3085" s="1" t="s">
        <v>37</v>
      </c>
      <c r="T3085" s="1">
        <v>11753.8163507109</v>
      </c>
      <c r="U3085" s="1">
        <v>0.2245879598491225</v>
      </c>
      <c r="V3085" s="3" t="s">
        <v>38</v>
      </c>
    </row>
    <row r="3086" spans="1:22" x14ac:dyDescent="0.3">
      <c r="A3086" s="2" t="s">
        <v>395</v>
      </c>
      <c r="B3086" s="1" t="s">
        <v>43</v>
      </c>
      <c r="C3086" s="1">
        <v>82278.262719703984</v>
      </c>
      <c r="D3086" s="1">
        <v>21424</v>
      </c>
      <c r="E3086" s="1">
        <v>7784</v>
      </c>
      <c r="F3086" s="1">
        <v>3638.8888888888891</v>
      </c>
      <c r="G3086" s="1">
        <v>3834</v>
      </c>
      <c r="H3086" s="1">
        <v>4377</v>
      </c>
      <c r="I3086" s="1">
        <v>5671.5</v>
      </c>
      <c r="J3086" s="1">
        <v>3653</v>
      </c>
      <c r="K3086" s="1">
        <v>4141</v>
      </c>
      <c r="L3086" s="1">
        <v>2811</v>
      </c>
      <c r="M3086" s="1">
        <v>13898.5</v>
      </c>
      <c r="N3086" s="1">
        <v>57334.388888888891</v>
      </c>
      <c r="O3086" s="1">
        <v>0.21260779483875489</v>
      </c>
      <c r="P3086" s="1">
        <v>0.69683519065307709</v>
      </c>
      <c r="Q3086" s="1" t="s">
        <v>24</v>
      </c>
      <c r="R3086" s="1" t="s">
        <v>25</v>
      </c>
      <c r="S3086" s="1" t="s">
        <v>37</v>
      </c>
      <c r="T3086" s="1">
        <v>11753.8163507109</v>
      </c>
      <c r="U3086" s="1">
        <v>9.0557014508168013E-2</v>
      </c>
      <c r="V3086" s="3" t="s">
        <v>27</v>
      </c>
    </row>
    <row r="3087" spans="1:22" x14ac:dyDescent="0.3">
      <c r="A3087" s="2" t="s">
        <v>395</v>
      </c>
      <c r="B3087" s="1" t="s">
        <v>44</v>
      </c>
      <c r="C3087" s="1">
        <v>82278.262719703984</v>
      </c>
      <c r="D3087" s="1">
        <v>21424</v>
      </c>
      <c r="E3087" s="1">
        <v>7522</v>
      </c>
      <c r="F3087" s="1">
        <v>3775</v>
      </c>
      <c r="G3087" s="1">
        <v>4586</v>
      </c>
      <c r="H3087" s="1">
        <v>5607</v>
      </c>
      <c r="I3087" s="1">
        <v>5671.5</v>
      </c>
      <c r="J3087" s="1">
        <v>2336</v>
      </c>
      <c r="K3087" s="1">
        <v>1875.666666666667</v>
      </c>
      <c r="L3087" s="1">
        <v>1431</v>
      </c>
      <c r="M3087" s="1">
        <v>13898.5</v>
      </c>
      <c r="N3087" s="1">
        <v>54228.166666666657</v>
      </c>
      <c r="O3087" s="1">
        <v>0.21260779483875489</v>
      </c>
      <c r="P3087" s="1">
        <v>0.6590825434830202</v>
      </c>
      <c r="Q3087" s="1" t="s">
        <v>24</v>
      </c>
      <c r="R3087" s="1" t="s">
        <v>25</v>
      </c>
      <c r="S3087" s="1" t="s">
        <v>37</v>
      </c>
      <c r="T3087" s="1">
        <v>11753.8163507109</v>
      </c>
      <c r="U3087" s="1">
        <v>0.12830966167822491</v>
      </c>
      <c r="V3087" s="3" t="s">
        <v>27</v>
      </c>
    </row>
    <row r="3088" spans="1:22" x14ac:dyDescent="0.3">
      <c r="A3088" s="2" t="s">
        <v>395</v>
      </c>
      <c r="B3088" s="1" t="s">
        <v>40</v>
      </c>
      <c r="C3088" s="1">
        <v>82278.262719703984</v>
      </c>
      <c r="D3088" s="1">
        <v>21424</v>
      </c>
      <c r="E3088" s="1">
        <v>8706</v>
      </c>
      <c r="F3088" s="1">
        <v>1031</v>
      </c>
      <c r="G3088" s="1">
        <v>1187</v>
      </c>
      <c r="H3088" s="1">
        <v>889</v>
      </c>
      <c r="I3088" s="1">
        <v>5229</v>
      </c>
      <c r="J3088" s="1">
        <v>2811</v>
      </c>
      <c r="K3088" s="1">
        <v>1452</v>
      </c>
      <c r="L3088" s="1">
        <v>3388</v>
      </c>
      <c r="M3088" s="1">
        <v>13898.5</v>
      </c>
      <c r="N3088" s="1">
        <v>46117</v>
      </c>
      <c r="O3088" s="1">
        <v>0.21260779483875489</v>
      </c>
      <c r="P3088" s="1">
        <v>0.56050041013999086</v>
      </c>
      <c r="Q3088" s="1" t="s">
        <v>36</v>
      </c>
      <c r="R3088" s="1" t="s">
        <v>25</v>
      </c>
      <c r="S3088" s="1" t="s">
        <v>37</v>
      </c>
      <c r="T3088" s="1">
        <v>11753.8163507109</v>
      </c>
      <c r="U3088" s="1">
        <v>0.22689179502125431</v>
      </c>
      <c r="V3088" s="3" t="s">
        <v>38</v>
      </c>
    </row>
    <row r="3089" spans="1:22" x14ac:dyDescent="0.3">
      <c r="A3089" s="2" t="s">
        <v>396</v>
      </c>
      <c r="B3089" s="1" t="s">
        <v>23</v>
      </c>
      <c r="C3089" s="1">
        <v>55437</v>
      </c>
      <c r="D3089" s="1">
        <v>10232</v>
      </c>
      <c r="E3089" s="1">
        <v>7458</v>
      </c>
      <c r="F3089" s="1">
        <v>4355</v>
      </c>
      <c r="G3089" s="1">
        <v>1737</v>
      </c>
      <c r="H3089" s="1">
        <v>5315</v>
      </c>
      <c r="I3089" s="1">
        <v>2316</v>
      </c>
      <c r="J3089" s="1">
        <v>1186</v>
      </c>
      <c r="K3089" s="1">
        <v>2779.666666666667</v>
      </c>
      <c r="L3089" s="1">
        <v>2258</v>
      </c>
      <c r="M3089" s="1">
        <v>10141.66513599435</v>
      </c>
      <c r="N3089" s="1">
        <v>37636.666666666657</v>
      </c>
      <c r="O3089" s="1">
        <v>0.1829403671914849</v>
      </c>
      <c r="P3089" s="1">
        <v>0.67890879136076387</v>
      </c>
      <c r="Q3089" s="1" t="s">
        <v>24</v>
      </c>
      <c r="R3089" s="1" t="s">
        <v>25</v>
      </c>
      <c r="S3089" s="1" t="s">
        <v>37</v>
      </c>
      <c r="T3089" s="1">
        <v>20744</v>
      </c>
      <c r="U3089" s="1">
        <v>0.1381508414477513</v>
      </c>
      <c r="V3089" s="3" t="s">
        <v>27</v>
      </c>
    </row>
    <row r="3090" spans="1:22" x14ac:dyDescent="0.3">
      <c r="A3090" s="2" t="s">
        <v>396</v>
      </c>
      <c r="B3090" s="1" t="s">
        <v>28</v>
      </c>
      <c r="C3090" s="1">
        <v>55437</v>
      </c>
      <c r="D3090" s="1">
        <v>10232</v>
      </c>
      <c r="E3090" s="1">
        <v>5104</v>
      </c>
      <c r="F3090" s="1">
        <v>4355</v>
      </c>
      <c r="G3090" s="1">
        <v>2261</v>
      </c>
      <c r="H3090" s="1">
        <v>5496</v>
      </c>
      <c r="I3090" s="1">
        <v>2986.75</v>
      </c>
      <c r="J3090" s="1">
        <v>1268</v>
      </c>
      <c r="K3090" s="1">
        <v>2779.666666666667</v>
      </c>
      <c r="L3090" s="1">
        <v>4808</v>
      </c>
      <c r="M3090" s="1">
        <v>10141.66513599435</v>
      </c>
      <c r="N3090" s="1">
        <v>39290.416666666657</v>
      </c>
      <c r="O3090" s="1">
        <v>0.1829403671914849</v>
      </c>
      <c r="P3090" s="1">
        <v>0.70873995105555254</v>
      </c>
      <c r="Q3090" s="1" t="s">
        <v>24</v>
      </c>
      <c r="R3090" s="1" t="s">
        <v>25</v>
      </c>
      <c r="S3090" s="1" t="s">
        <v>26</v>
      </c>
      <c r="T3090" s="1">
        <v>26268</v>
      </c>
      <c r="U3090" s="1">
        <v>0.1083196817529626</v>
      </c>
      <c r="V3090" s="3" t="s">
        <v>27</v>
      </c>
    </row>
    <row r="3091" spans="1:22" x14ac:dyDescent="0.3">
      <c r="A3091" s="2" t="s">
        <v>396</v>
      </c>
      <c r="B3091" s="1" t="s">
        <v>29</v>
      </c>
      <c r="C3091" s="1">
        <v>55437</v>
      </c>
      <c r="D3091" s="1">
        <v>10232</v>
      </c>
      <c r="E3091" s="1">
        <v>7978</v>
      </c>
      <c r="F3091" s="1">
        <v>4355</v>
      </c>
      <c r="G3091" s="1">
        <v>3185</v>
      </c>
      <c r="H3091" s="1">
        <v>1683</v>
      </c>
      <c r="I3091" s="1">
        <v>2822</v>
      </c>
      <c r="J3091" s="1">
        <v>4467</v>
      </c>
      <c r="K3091" s="1">
        <v>4262</v>
      </c>
      <c r="L3091" s="1">
        <v>2610</v>
      </c>
      <c r="M3091" s="1">
        <v>10141.66513599435</v>
      </c>
      <c r="N3091" s="1">
        <v>41594</v>
      </c>
      <c r="O3091" s="1">
        <v>0.1829403671914849</v>
      </c>
      <c r="P3091" s="1">
        <v>0.75029312552988081</v>
      </c>
      <c r="Q3091" s="1" t="s">
        <v>24</v>
      </c>
      <c r="R3091" s="1" t="s">
        <v>25</v>
      </c>
      <c r="S3091" s="1" t="s">
        <v>26</v>
      </c>
      <c r="T3091" s="1">
        <v>18198</v>
      </c>
      <c r="U3091" s="1">
        <v>6.6766507278634341E-2</v>
      </c>
      <c r="V3091" s="3" t="s">
        <v>27</v>
      </c>
    </row>
    <row r="3092" spans="1:22" x14ac:dyDescent="0.3">
      <c r="A3092" s="2" t="s">
        <v>396</v>
      </c>
      <c r="B3092" s="1" t="s">
        <v>31</v>
      </c>
      <c r="C3092" s="1">
        <v>55437</v>
      </c>
      <c r="D3092" s="1">
        <v>10232</v>
      </c>
      <c r="E3092" s="1">
        <v>5761</v>
      </c>
      <c r="F3092" s="1">
        <v>4355</v>
      </c>
      <c r="G3092" s="1">
        <v>2109</v>
      </c>
      <c r="H3092" s="1">
        <v>5977</v>
      </c>
      <c r="I3092" s="1">
        <v>4227</v>
      </c>
      <c r="J3092" s="1">
        <v>3372</v>
      </c>
      <c r="K3092" s="1">
        <v>808</v>
      </c>
      <c r="L3092" s="1">
        <v>5258</v>
      </c>
      <c r="M3092" s="1">
        <v>10141.66513599435</v>
      </c>
      <c r="N3092" s="1">
        <v>42099</v>
      </c>
      <c r="O3092" s="1">
        <v>0.1829403671914849</v>
      </c>
      <c r="P3092" s="1">
        <v>0.75940256507386761</v>
      </c>
      <c r="Q3092" s="1" t="s">
        <v>24</v>
      </c>
      <c r="R3092" s="1" t="s">
        <v>25</v>
      </c>
      <c r="S3092" s="1" t="s">
        <v>26</v>
      </c>
      <c r="T3092" s="1">
        <v>17693</v>
      </c>
      <c r="U3092" s="1">
        <v>5.7657067734647467E-2</v>
      </c>
      <c r="V3092" s="3" t="s">
        <v>27</v>
      </c>
    </row>
    <row r="3093" spans="1:22" x14ac:dyDescent="0.3">
      <c r="A3093" s="2" t="s">
        <v>396</v>
      </c>
      <c r="B3093" s="1" t="s">
        <v>32</v>
      </c>
      <c r="C3093" s="1">
        <v>82278.262719703984</v>
      </c>
      <c r="D3093" s="1">
        <v>10232</v>
      </c>
      <c r="E3093" s="1">
        <v>7504</v>
      </c>
      <c r="F3093" s="1">
        <v>4355</v>
      </c>
      <c r="G3093" s="1">
        <v>1384</v>
      </c>
      <c r="H3093" s="1">
        <v>3252</v>
      </c>
      <c r="I3093" s="1">
        <v>2582</v>
      </c>
      <c r="J3093" s="1">
        <v>2522</v>
      </c>
      <c r="K3093" s="1">
        <v>2779.666666666667</v>
      </c>
      <c r="L3093" s="1">
        <v>5362</v>
      </c>
      <c r="M3093" s="1">
        <v>10141.66513599435</v>
      </c>
      <c r="N3093" s="1">
        <v>39972.666666666657</v>
      </c>
      <c r="O3093" s="1">
        <v>0.1232605648291796</v>
      </c>
      <c r="P3093" s="1">
        <v>0.48582292996196208</v>
      </c>
      <c r="Q3093" s="1" t="s">
        <v>36</v>
      </c>
      <c r="R3093" s="1" t="s">
        <v>25</v>
      </c>
      <c r="S3093" s="1" t="s">
        <v>37</v>
      </c>
      <c r="T3093" s="1">
        <v>22599</v>
      </c>
      <c r="U3093" s="1">
        <v>0.39091650520885818</v>
      </c>
      <c r="V3093" s="3" t="s">
        <v>38</v>
      </c>
    </row>
    <row r="3094" spans="1:22" x14ac:dyDescent="0.3">
      <c r="A3094" s="2" t="s">
        <v>396</v>
      </c>
      <c r="B3094" s="1" t="s">
        <v>33</v>
      </c>
      <c r="C3094" s="1">
        <v>55437</v>
      </c>
      <c r="D3094" s="1">
        <v>10232</v>
      </c>
      <c r="E3094" s="1">
        <v>5825</v>
      </c>
      <c r="F3094" s="1">
        <v>4355</v>
      </c>
      <c r="G3094" s="1">
        <v>3062</v>
      </c>
      <c r="H3094" s="1">
        <v>5854</v>
      </c>
      <c r="I3094" s="1">
        <v>2986.75</v>
      </c>
      <c r="J3094" s="1">
        <v>1030</v>
      </c>
      <c r="K3094" s="1">
        <v>3269</v>
      </c>
      <c r="L3094" s="1">
        <v>5547</v>
      </c>
      <c r="M3094" s="1">
        <v>10141.66513599435</v>
      </c>
      <c r="N3094" s="1">
        <v>42160.75</v>
      </c>
      <c r="O3094" s="1">
        <v>0.1829403671914849</v>
      </c>
      <c r="P3094" s="1">
        <v>0.76051644208741453</v>
      </c>
      <c r="Q3094" s="1" t="s">
        <v>24</v>
      </c>
      <c r="R3094" s="1" t="s">
        <v>25</v>
      </c>
      <c r="S3094" s="1" t="s">
        <v>26</v>
      </c>
      <c r="T3094" s="1">
        <v>16263</v>
      </c>
      <c r="U3094" s="1">
        <v>5.6543190721100561E-2</v>
      </c>
      <c r="V3094" s="3" t="s">
        <v>27</v>
      </c>
    </row>
    <row r="3095" spans="1:22" x14ac:dyDescent="0.3">
      <c r="A3095" s="2" t="s">
        <v>397</v>
      </c>
      <c r="B3095" s="1" t="s">
        <v>23</v>
      </c>
      <c r="C3095" s="1">
        <v>62207</v>
      </c>
      <c r="D3095" s="1">
        <v>21314</v>
      </c>
      <c r="E3095" s="1">
        <v>2732</v>
      </c>
      <c r="F3095" s="1">
        <v>4267</v>
      </c>
      <c r="G3095" s="1">
        <v>2130</v>
      </c>
      <c r="H3095" s="1">
        <v>4548</v>
      </c>
      <c r="I3095" s="1">
        <v>6489</v>
      </c>
      <c r="J3095" s="1">
        <v>5073</v>
      </c>
      <c r="K3095" s="1">
        <v>1461</v>
      </c>
      <c r="L3095" s="1">
        <v>1301</v>
      </c>
      <c r="M3095" s="1">
        <v>8057</v>
      </c>
      <c r="N3095" s="1">
        <v>49315</v>
      </c>
      <c r="O3095" s="1">
        <v>0.1295191859437041</v>
      </c>
      <c r="P3095" s="1">
        <v>0.79275644220103847</v>
      </c>
      <c r="Q3095" s="1" t="s">
        <v>24</v>
      </c>
      <c r="R3095" s="1" t="s">
        <v>25</v>
      </c>
      <c r="S3095" s="1" t="s">
        <v>26</v>
      </c>
      <c r="T3095" s="1">
        <v>6296</v>
      </c>
      <c r="U3095" s="1">
        <v>7.7724371855257449E-2</v>
      </c>
      <c r="V3095" s="3" t="s">
        <v>27</v>
      </c>
    </row>
    <row r="3096" spans="1:22" x14ac:dyDescent="0.3">
      <c r="A3096" s="2" t="s">
        <v>397</v>
      </c>
      <c r="B3096" s="1" t="s">
        <v>28</v>
      </c>
      <c r="C3096" s="1">
        <v>62207</v>
      </c>
      <c r="D3096" s="1">
        <v>21314</v>
      </c>
      <c r="E3096" s="1">
        <v>3607</v>
      </c>
      <c r="F3096" s="1">
        <v>3750</v>
      </c>
      <c r="G3096" s="1">
        <v>3960</v>
      </c>
      <c r="H3096" s="1">
        <v>6809</v>
      </c>
      <c r="I3096" s="1">
        <v>4552</v>
      </c>
      <c r="J3096" s="1">
        <v>4116</v>
      </c>
      <c r="K3096" s="1">
        <v>1461</v>
      </c>
      <c r="L3096" s="1">
        <v>3182</v>
      </c>
      <c r="M3096" s="1">
        <v>8057</v>
      </c>
      <c r="N3096" s="1">
        <v>52751</v>
      </c>
      <c r="O3096" s="1">
        <v>0.1295191859437041</v>
      </c>
      <c r="P3096" s="1">
        <v>0.84799138360634652</v>
      </c>
      <c r="Q3096" s="1" t="s">
        <v>24</v>
      </c>
      <c r="R3096" s="1" t="s">
        <v>25</v>
      </c>
      <c r="S3096" s="1" t="s">
        <v>26</v>
      </c>
      <c r="T3096" s="1">
        <v>7412</v>
      </c>
      <c r="U3096" s="1">
        <v>2.248943044994936E-2</v>
      </c>
      <c r="V3096" s="3" t="s">
        <v>27</v>
      </c>
    </row>
    <row r="3097" spans="1:22" x14ac:dyDescent="0.3">
      <c r="A3097" s="2" t="s">
        <v>397</v>
      </c>
      <c r="B3097" s="1" t="s">
        <v>29</v>
      </c>
      <c r="C3097" s="1">
        <v>62207</v>
      </c>
      <c r="D3097" s="1">
        <v>21314</v>
      </c>
      <c r="E3097" s="1">
        <v>6526</v>
      </c>
      <c r="F3097" s="1">
        <v>3625.4</v>
      </c>
      <c r="G3097" s="1">
        <v>1801</v>
      </c>
      <c r="H3097" s="1">
        <v>6094</v>
      </c>
      <c r="I3097" s="1">
        <v>4552</v>
      </c>
      <c r="J3097" s="1">
        <v>5829</v>
      </c>
      <c r="K3097" s="1">
        <v>1735</v>
      </c>
      <c r="L3097" s="1">
        <v>226</v>
      </c>
      <c r="M3097" s="1">
        <v>8057</v>
      </c>
      <c r="N3097" s="1">
        <v>51702.400000000001</v>
      </c>
      <c r="O3097" s="1">
        <v>0.1295191859437041</v>
      </c>
      <c r="P3097" s="1">
        <v>0.83113475975372553</v>
      </c>
      <c r="Q3097" s="1" t="s">
        <v>24</v>
      </c>
      <c r="R3097" s="1" t="s">
        <v>25</v>
      </c>
      <c r="S3097" s="1" t="s">
        <v>26</v>
      </c>
      <c r="T3097" s="1">
        <v>10625</v>
      </c>
      <c r="U3097" s="1">
        <v>3.9346054302570432E-2</v>
      </c>
      <c r="V3097" s="3" t="s">
        <v>27</v>
      </c>
    </row>
    <row r="3098" spans="1:22" x14ac:dyDescent="0.3">
      <c r="A3098" s="2" t="s">
        <v>397</v>
      </c>
      <c r="B3098" s="1" t="s">
        <v>30</v>
      </c>
      <c r="C3098" s="1">
        <v>62207</v>
      </c>
      <c r="D3098" s="1">
        <v>21314</v>
      </c>
      <c r="E3098" s="1">
        <v>5881</v>
      </c>
      <c r="F3098" s="1">
        <v>3253</v>
      </c>
      <c r="G3098" s="1">
        <v>1647</v>
      </c>
      <c r="H3098" s="1">
        <v>6662</v>
      </c>
      <c r="I3098" s="1">
        <v>7058</v>
      </c>
      <c r="J3098" s="1">
        <v>5978</v>
      </c>
      <c r="K3098" s="1">
        <v>998</v>
      </c>
      <c r="L3098" s="1">
        <v>4726</v>
      </c>
      <c r="M3098" s="1">
        <v>8057</v>
      </c>
      <c r="N3098" s="1">
        <v>57517</v>
      </c>
      <c r="O3098" s="1">
        <v>0.1295191859437041</v>
      </c>
      <c r="P3098" s="1">
        <v>0.92460655553233562</v>
      </c>
      <c r="Q3098" s="1" t="s">
        <v>24</v>
      </c>
      <c r="R3098" s="1" t="s">
        <v>25</v>
      </c>
      <c r="S3098" s="1" t="s">
        <v>26</v>
      </c>
      <c r="T3098" s="1">
        <v>-3367</v>
      </c>
      <c r="U3098" s="1">
        <v>-5.4125741476039671E-2</v>
      </c>
      <c r="V3098" s="3" t="s">
        <v>27</v>
      </c>
    </row>
    <row r="3099" spans="1:22" x14ac:dyDescent="0.3">
      <c r="A3099" s="2" t="s">
        <v>397</v>
      </c>
      <c r="B3099" s="1" t="s">
        <v>31</v>
      </c>
      <c r="C3099" s="1">
        <v>82278.262719703984</v>
      </c>
      <c r="D3099" s="1">
        <v>21314</v>
      </c>
      <c r="E3099" s="1">
        <v>5994</v>
      </c>
      <c r="F3099" s="1">
        <v>3625.4</v>
      </c>
      <c r="G3099" s="1">
        <v>3352</v>
      </c>
      <c r="H3099" s="1">
        <v>2589</v>
      </c>
      <c r="I3099" s="1">
        <v>1451</v>
      </c>
      <c r="J3099" s="1">
        <v>4168</v>
      </c>
      <c r="K3099" s="1">
        <v>2012</v>
      </c>
      <c r="L3099" s="1">
        <v>3303</v>
      </c>
      <c r="M3099" s="1">
        <v>8057</v>
      </c>
      <c r="N3099" s="1">
        <v>47808.4</v>
      </c>
      <c r="O3099" s="1">
        <v>9.7923798263067977E-2</v>
      </c>
      <c r="P3099" s="1">
        <v>0.58105748006454749</v>
      </c>
      <c r="Q3099" s="1" t="s">
        <v>36</v>
      </c>
      <c r="R3099" s="1" t="s">
        <v>25</v>
      </c>
      <c r="S3099" s="1" t="s">
        <v>37</v>
      </c>
      <c r="T3099" s="1">
        <v>9967</v>
      </c>
      <c r="U3099" s="1">
        <v>0.32101872167238449</v>
      </c>
      <c r="V3099" s="3" t="s">
        <v>38</v>
      </c>
    </row>
    <row r="3100" spans="1:22" x14ac:dyDescent="0.3">
      <c r="A3100" s="2" t="s">
        <v>397</v>
      </c>
      <c r="B3100" s="1" t="s">
        <v>32</v>
      </c>
      <c r="C3100" s="1">
        <v>62207</v>
      </c>
      <c r="D3100" s="1">
        <v>21314</v>
      </c>
      <c r="E3100" s="1">
        <v>8766</v>
      </c>
      <c r="F3100" s="1">
        <v>4295</v>
      </c>
      <c r="G3100" s="1">
        <v>2007</v>
      </c>
      <c r="H3100" s="1">
        <v>6309</v>
      </c>
      <c r="I3100" s="1">
        <v>3210</v>
      </c>
      <c r="J3100" s="1">
        <v>3849</v>
      </c>
      <c r="K3100" s="1">
        <v>1099</v>
      </c>
      <c r="L3100" s="1">
        <v>1657</v>
      </c>
      <c r="M3100" s="1">
        <v>8057</v>
      </c>
      <c r="N3100" s="1">
        <v>52506</v>
      </c>
      <c r="O3100" s="1">
        <v>0.1295191859437041</v>
      </c>
      <c r="P3100" s="1">
        <v>0.84405292008937904</v>
      </c>
      <c r="Q3100" s="1" t="s">
        <v>24</v>
      </c>
      <c r="R3100" s="1" t="s">
        <v>25</v>
      </c>
      <c r="S3100" s="1" t="s">
        <v>26</v>
      </c>
      <c r="T3100" s="1">
        <v>1644</v>
      </c>
      <c r="U3100" s="1">
        <v>2.6427893966916909E-2</v>
      </c>
      <c r="V3100" s="3" t="s">
        <v>27</v>
      </c>
    </row>
    <row r="3101" spans="1:22" x14ac:dyDescent="0.3">
      <c r="A3101" s="2" t="s">
        <v>397</v>
      </c>
      <c r="B3101" s="1" t="s">
        <v>33</v>
      </c>
      <c r="C3101" s="1">
        <v>62207</v>
      </c>
      <c r="D3101" s="1">
        <v>21314</v>
      </c>
      <c r="E3101" s="1">
        <v>5463</v>
      </c>
      <c r="F3101" s="1">
        <v>2562</v>
      </c>
      <c r="G3101" s="1">
        <v>2721</v>
      </c>
      <c r="H3101" s="1">
        <v>1557</v>
      </c>
      <c r="I3101" s="1">
        <v>4552</v>
      </c>
      <c r="J3101" s="1">
        <v>1575</v>
      </c>
      <c r="K3101" s="1">
        <v>1461</v>
      </c>
      <c r="L3101" s="1">
        <v>1338</v>
      </c>
      <c r="M3101" s="1">
        <v>8057</v>
      </c>
      <c r="N3101" s="1">
        <v>42543</v>
      </c>
      <c r="O3101" s="1">
        <v>0.1295191859437041</v>
      </c>
      <c r="P3101" s="1">
        <v>0.68389409551979685</v>
      </c>
      <c r="Q3101" s="1" t="s">
        <v>24</v>
      </c>
      <c r="R3101" s="1" t="s">
        <v>25</v>
      </c>
      <c r="S3101" s="1" t="s">
        <v>37</v>
      </c>
      <c r="T3101" s="1">
        <v>17620</v>
      </c>
      <c r="U3101" s="1">
        <v>0.18658671853649911</v>
      </c>
      <c r="V3101" s="3" t="s">
        <v>27</v>
      </c>
    </row>
    <row r="3102" spans="1:22" x14ac:dyDescent="0.3">
      <c r="A3102" s="2" t="s">
        <v>398</v>
      </c>
      <c r="B3102" s="1" t="s">
        <v>23</v>
      </c>
      <c r="C3102" s="1">
        <v>82278.262719703984</v>
      </c>
      <c r="D3102" s="1">
        <v>9604</v>
      </c>
      <c r="E3102" s="1">
        <v>6995</v>
      </c>
      <c r="F3102" s="1">
        <v>4435</v>
      </c>
      <c r="G3102" s="1">
        <v>1476</v>
      </c>
      <c r="H3102" s="1">
        <v>3120</v>
      </c>
      <c r="I3102" s="1">
        <v>4086.666666666667</v>
      </c>
      <c r="J3102" s="1">
        <v>4735</v>
      </c>
      <c r="K3102" s="1">
        <v>2469</v>
      </c>
      <c r="L3102" s="1">
        <v>1780</v>
      </c>
      <c r="M3102" s="1">
        <v>11015</v>
      </c>
      <c r="N3102" s="1">
        <v>38700.666666666672</v>
      </c>
      <c r="O3102" s="1">
        <v>0.13387497056816361</v>
      </c>
      <c r="P3102" s="1">
        <v>0.47036319663806708</v>
      </c>
      <c r="Q3102" s="1" t="s">
        <v>36</v>
      </c>
      <c r="R3102" s="1" t="s">
        <v>25</v>
      </c>
      <c r="S3102" s="1" t="s">
        <v>37</v>
      </c>
      <c r="T3102" s="1">
        <v>11753.8163507109</v>
      </c>
      <c r="U3102" s="1">
        <v>0.39576183279376931</v>
      </c>
      <c r="V3102" s="3" t="s">
        <v>38</v>
      </c>
    </row>
    <row r="3103" spans="1:22" x14ac:dyDescent="0.3">
      <c r="A3103" s="2" t="s">
        <v>398</v>
      </c>
      <c r="B3103" s="1" t="s">
        <v>28</v>
      </c>
      <c r="C3103" s="1">
        <v>82278.262719703984</v>
      </c>
      <c r="D3103" s="1">
        <v>9604</v>
      </c>
      <c r="E3103" s="1">
        <v>5378</v>
      </c>
      <c r="F3103" s="1">
        <v>5038.75</v>
      </c>
      <c r="G3103" s="1">
        <v>1089</v>
      </c>
      <c r="H3103" s="1">
        <v>6672</v>
      </c>
      <c r="I3103" s="1">
        <v>4721</v>
      </c>
      <c r="J3103" s="1">
        <v>2889</v>
      </c>
      <c r="K3103" s="1">
        <v>2134.666666666667</v>
      </c>
      <c r="L3103" s="1">
        <v>5966</v>
      </c>
      <c r="M3103" s="1">
        <v>11015</v>
      </c>
      <c r="N3103" s="1">
        <v>43492.416666666657</v>
      </c>
      <c r="O3103" s="1">
        <v>0.13387497056816361</v>
      </c>
      <c r="P3103" s="1">
        <v>0.52860154345785804</v>
      </c>
      <c r="Q3103" s="1" t="s">
        <v>36</v>
      </c>
      <c r="R3103" s="1" t="s">
        <v>25</v>
      </c>
      <c r="S3103" s="1" t="s">
        <v>37</v>
      </c>
      <c r="T3103" s="1">
        <v>11753.8163507109</v>
      </c>
      <c r="U3103" s="1">
        <v>0.33752348597397841</v>
      </c>
      <c r="V3103" s="3" t="s">
        <v>38</v>
      </c>
    </row>
    <row r="3104" spans="1:22" x14ac:dyDescent="0.3">
      <c r="A3104" s="2" t="s">
        <v>398</v>
      </c>
      <c r="B3104" s="1" t="s">
        <v>29</v>
      </c>
      <c r="C3104" s="1">
        <v>82278.262719703984</v>
      </c>
      <c r="D3104" s="1">
        <v>9604</v>
      </c>
      <c r="E3104" s="1">
        <v>3942</v>
      </c>
      <c r="F3104" s="1">
        <v>5038.75</v>
      </c>
      <c r="G3104" s="1">
        <v>3884</v>
      </c>
      <c r="H3104" s="1">
        <v>2252</v>
      </c>
      <c r="I3104" s="1">
        <v>4086.666666666667</v>
      </c>
      <c r="J3104" s="1">
        <v>3657</v>
      </c>
      <c r="K3104" s="1">
        <v>3030</v>
      </c>
      <c r="L3104" s="1">
        <v>5390</v>
      </c>
      <c r="M3104" s="1">
        <v>11015</v>
      </c>
      <c r="N3104" s="1">
        <v>40884.416666666672</v>
      </c>
      <c r="O3104" s="1">
        <v>0.13387497056816361</v>
      </c>
      <c r="P3104" s="1">
        <v>0.49690422859251349</v>
      </c>
      <c r="Q3104" s="1" t="s">
        <v>36</v>
      </c>
      <c r="R3104" s="1" t="s">
        <v>25</v>
      </c>
      <c r="S3104" s="1" t="s">
        <v>37</v>
      </c>
      <c r="T3104" s="1">
        <v>11753.8163507109</v>
      </c>
      <c r="U3104" s="1">
        <v>0.3692208008393229</v>
      </c>
      <c r="V3104" s="3" t="s">
        <v>38</v>
      </c>
    </row>
    <row r="3105" spans="1:22" x14ac:dyDescent="0.3">
      <c r="A3105" s="2" t="s">
        <v>398</v>
      </c>
      <c r="B3105" s="1" t="s">
        <v>30</v>
      </c>
      <c r="C3105" s="1">
        <v>82278.262719703984</v>
      </c>
      <c r="D3105" s="1">
        <v>9604</v>
      </c>
      <c r="E3105" s="1">
        <v>7007</v>
      </c>
      <c r="F3105" s="1">
        <v>5540</v>
      </c>
      <c r="G3105" s="1">
        <v>2858</v>
      </c>
      <c r="H3105" s="1">
        <v>4557</v>
      </c>
      <c r="I3105" s="1">
        <v>3105</v>
      </c>
      <c r="J3105" s="1">
        <v>542</v>
      </c>
      <c r="K3105" s="1">
        <v>2134.666666666667</v>
      </c>
      <c r="L3105" s="1">
        <v>1935</v>
      </c>
      <c r="M3105" s="1">
        <v>11015</v>
      </c>
      <c r="N3105" s="1">
        <v>37282.666666666657</v>
      </c>
      <c r="O3105" s="1">
        <v>0.13387497056816361</v>
      </c>
      <c r="P3105" s="1">
        <v>0.45312899706787579</v>
      </c>
      <c r="Q3105" s="1" t="s">
        <v>36</v>
      </c>
      <c r="R3105" s="1" t="s">
        <v>25</v>
      </c>
      <c r="S3105" s="1" t="s">
        <v>37</v>
      </c>
      <c r="T3105" s="1">
        <v>11753.8163507109</v>
      </c>
      <c r="U3105" s="1">
        <v>0.4129960323639606</v>
      </c>
      <c r="V3105" s="3" t="s">
        <v>38</v>
      </c>
    </row>
    <row r="3106" spans="1:22" x14ac:dyDescent="0.3">
      <c r="A3106" s="2" t="s">
        <v>398</v>
      </c>
      <c r="B3106" s="1" t="s">
        <v>31</v>
      </c>
      <c r="C3106" s="1">
        <v>82278.262719703984</v>
      </c>
      <c r="D3106" s="1">
        <v>9604</v>
      </c>
      <c r="E3106" s="1">
        <v>7750</v>
      </c>
      <c r="F3106" s="1">
        <v>5038.75</v>
      </c>
      <c r="G3106" s="1">
        <v>3646</v>
      </c>
      <c r="H3106" s="1">
        <v>1679</v>
      </c>
      <c r="I3106" s="1">
        <v>4086.666666666667</v>
      </c>
      <c r="J3106" s="1">
        <v>1469</v>
      </c>
      <c r="K3106" s="1">
        <v>2134.666666666667</v>
      </c>
      <c r="L3106" s="1">
        <v>5773</v>
      </c>
      <c r="M3106" s="1">
        <v>11015</v>
      </c>
      <c r="N3106" s="1">
        <v>41181.083333333343</v>
      </c>
      <c r="O3106" s="1">
        <v>0.13387497056816361</v>
      </c>
      <c r="P3106" s="1">
        <v>0.50050987918430245</v>
      </c>
      <c r="Q3106" s="1" t="s">
        <v>36</v>
      </c>
      <c r="R3106" s="1" t="s">
        <v>25</v>
      </c>
      <c r="S3106" s="1" t="s">
        <v>37</v>
      </c>
      <c r="T3106" s="1">
        <v>11753.8163507109</v>
      </c>
      <c r="U3106" s="1">
        <v>0.36561515024753399</v>
      </c>
      <c r="V3106" s="3" t="s">
        <v>38</v>
      </c>
    </row>
    <row r="3107" spans="1:22" x14ac:dyDescent="0.3">
      <c r="A3107" s="2" t="s">
        <v>398</v>
      </c>
      <c r="B3107" s="1" t="s">
        <v>32</v>
      </c>
      <c r="C3107" s="1">
        <v>82278.262719703984</v>
      </c>
      <c r="D3107" s="1">
        <v>9604</v>
      </c>
      <c r="E3107" s="1">
        <v>7440</v>
      </c>
      <c r="F3107" s="1">
        <v>5614</v>
      </c>
      <c r="G3107" s="1">
        <v>4863</v>
      </c>
      <c r="H3107" s="1">
        <v>3348</v>
      </c>
      <c r="I3107" s="1">
        <v>4434</v>
      </c>
      <c r="J3107" s="1">
        <v>2141</v>
      </c>
      <c r="K3107" s="1">
        <v>905</v>
      </c>
      <c r="L3107" s="1">
        <v>3840</v>
      </c>
      <c r="M3107" s="1">
        <v>11015</v>
      </c>
      <c r="N3107" s="1">
        <v>42189</v>
      </c>
      <c r="O3107" s="1">
        <v>0.13387497056816361</v>
      </c>
      <c r="P3107" s="1">
        <v>0.51275997578758536</v>
      </c>
      <c r="Q3107" s="1" t="s">
        <v>36</v>
      </c>
      <c r="R3107" s="1" t="s">
        <v>25</v>
      </c>
      <c r="S3107" s="1" t="s">
        <v>37</v>
      </c>
      <c r="T3107" s="1">
        <v>11753.8163507109</v>
      </c>
      <c r="U3107" s="1">
        <v>0.35336505364425108</v>
      </c>
      <c r="V3107" s="3" t="s">
        <v>38</v>
      </c>
    </row>
    <row r="3108" spans="1:22" x14ac:dyDescent="0.3">
      <c r="A3108" s="2" t="s">
        <v>398</v>
      </c>
      <c r="B3108" s="1" t="s">
        <v>33</v>
      </c>
      <c r="C3108" s="1">
        <v>82278.262719703984</v>
      </c>
      <c r="D3108" s="1">
        <v>9604</v>
      </c>
      <c r="E3108" s="1">
        <v>6251</v>
      </c>
      <c r="F3108" s="1">
        <v>4566</v>
      </c>
      <c r="G3108" s="1">
        <v>1256</v>
      </c>
      <c r="H3108" s="1">
        <v>1816</v>
      </c>
      <c r="I3108" s="1">
        <v>4086.666666666667</v>
      </c>
      <c r="J3108" s="1">
        <v>1785</v>
      </c>
      <c r="K3108" s="1">
        <v>2134.666666666667</v>
      </c>
      <c r="L3108" s="1">
        <v>5002</v>
      </c>
      <c r="M3108" s="1">
        <v>11015</v>
      </c>
      <c r="N3108" s="1">
        <v>36501.333333333343</v>
      </c>
      <c r="O3108" s="1">
        <v>0.13387497056816361</v>
      </c>
      <c r="P3108" s="1">
        <v>0.44363276674523178</v>
      </c>
      <c r="Q3108" s="1" t="s">
        <v>36</v>
      </c>
      <c r="R3108" s="1" t="s">
        <v>25</v>
      </c>
      <c r="S3108" s="1" t="s">
        <v>37</v>
      </c>
      <c r="T3108" s="1">
        <v>11753.8163507109</v>
      </c>
      <c r="U3108" s="1">
        <v>0.42249226268660472</v>
      </c>
      <c r="V3108" s="3" t="s">
        <v>38</v>
      </c>
    </row>
    <row r="3109" spans="1:22" x14ac:dyDescent="0.3">
      <c r="A3109" s="2" t="s">
        <v>399</v>
      </c>
      <c r="B3109" s="1" t="s">
        <v>23</v>
      </c>
      <c r="C3109" s="1">
        <v>34197.605920444017</v>
      </c>
      <c r="D3109" s="1">
        <v>23682</v>
      </c>
      <c r="E3109" s="1">
        <v>7650</v>
      </c>
      <c r="F3109" s="1">
        <v>3650.666666666667</v>
      </c>
      <c r="G3109" s="1">
        <v>1148</v>
      </c>
      <c r="H3109" s="1">
        <v>1277</v>
      </c>
      <c r="I3109" s="1">
        <v>5965</v>
      </c>
      <c r="J3109" s="1">
        <v>3352</v>
      </c>
      <c r="K3109" s="1">
        <v>590</v>
      </c>
      <c r="L3109" s="1">
        <v>573</v>
      </c>
      <c r="M3109" s="1">
        <v>6448</v>
      </c>
      <c r="N3109" s="1">
        <v>47887.666666666657</v>
      </c>
      <c r="O3109" s="1">
        <v>0.25770352903561011</v>
      </c>
      <c r="P3109" s="1">
        <v>1.0237409276244751</v>
      </c>
      <c r="Q3109" s="1" t="s">
        <v>24</v>
      </c>
      <c r="R3109" s="1" t="s">
        <v>25</v>
      </c>
      <c r="S3109" s="1" t="s">
        <v>26</v>
      </c>
      <c r="T3109" s="1">
        <v>-19699</v>
      </c>
      <c r="U3109" s="1">
        <v>-0.25386851546372252</v>
      </c>
      <c r="V3109" s="3" t="s">
        <v>27</v>
      </c>
    </row>
    <row r="3110" spans="1:22" x14ac:dyDescent="0.3">
      <c r="A3110" s="2" t="s">
        <v>399</v>
      </c>
      <c r="B3110" s="1" t="s">
        <v>28</v>
      </c>
      <c r="C3110" s="1">
        <v>34197.605920444017</v>
      </c>
      <c r="D3110" s="1">
        <v>23682</v>
      </c>
      <c r="E3110" s="1">
        <v>6251</v>
      </c>
      <c r="F3110" s="1">
        <v>3650.666666666667</v>
      </c>
      <c r="G3110" s="1">
        <v>2381</v>
      </c>
      <c r="H3110" s="1">
        <v>5725</v>
      </c>
      <c r="I3110" s="1">
        <v>5965</v>
      </c>
      <c r="J3110" s="1">
        <v>4434</v>
      </c>
      <c r="K3110" s="1">
        <v>762</v>
      </c>
      <c r="L3110" s="1">
        <v>4252</v>
      </c>
      <c r="M3110" s="1">
        <v>6448</v>
      </c>
      <c r="N3110" s="1">
        <v>57102.666666666657</v>
      </c>
      <c r="O3110" s="1">
        <v>0.25770352903561011</v>
      </c>
      <c r="P3110" s="1">
        <v>1.0237409276244751</v>
      </c>
      <c r="Q3110" s="1" t="s">
        <v>24</v>
      </c>
      <c r="R3110" s="1" t="s">
        <v>25</v>
      </c>
      <c r="S3110" s="1" t="s">
        <v>26</v>
      </c>
      <c r="T3110" s="1">
        <v>-28152</v>
      </c>
      <c r="U3110" s="1">
        <v>-0.25386851546372252</v>
      </c>
      <c r="V3110" s="3" t="s">
        <v>27</v>
      </c>
    </row>
    <row r="3111" spans="1:22" x14ac:dyDescent="0.3">
      <c r="A3111" s="2" t="s">
        <v>399</v>
      </c>
      <c r="B3111" s="1" t="s">
        <v>29</v>
      </c>
      <c r="C3111" s="1">
        <v>34197.605920444017</v>
      </c>
      <c r="D3111" s="1">
        <v>23682</v>
      </c>
      <c r="E3111" s="1">
        <v>6559</v>
      </c>
      <c r="F3111" s="1">
        <v>4355</v>
      </c>
      <c r="G3111" s="1">
        <v>3627</v>
      </c>
      <c r="H3111" s="1">
        <v>3230</v>
      </c>
      <c r="I3111" s="1">
        <v>7593</v>
      </c>
      <c r="J3111" s="1">
        <v>4881</v>
      </c>
      <c r="K3111" s="1">
        <v>762</v>
      </c>
      <c r="L3111" s="1">
        <v>3537</v>
      </c>
      <c r="M3111" s="1">
        <v>6448</v>
      </c>
      <c r="N3111" s="1">
        <v>58226</v>
      </c>
      <c r="O3111" s="1">
        <v>0.25770352903561011</v>
      </c>
      <c r="P3111" s="1">
        <v>1.0237409276244751</v>
      </c>
      <c r="Q3111" s="1" t="s">
        <v>24</v>
      </c>
      <c r="R3111" s="1" t="s">
        <v>25</v>
      </c>
      <c r="S3111" s="1" t="s">
        <v>26</v>
      </c>
      <c r="T3111" s="1">
        <v>-38891</v>
      </c>
      <c r="U3111" s="1">
        <v>-0.25386851546372252</v>
      </c>
      <c r="V3111" s="3" t="s">
        <v>27</v>
      </c>
    </row>
    <row r="3112" spans="1:22" x14ac:dyDescent="0.3">
      <c r="A3112" s="2" t="s">
        <v>399</v>
      </c>
      <c r="B3112" s="1" t="s">
        <v>30</v>
      </c>
      <c r="C3112" s="1">
        <v>34197.605920444017</v>
      </c>
      <c r="D3112" s="1">
        <v>23682</v>
      </c>
      <c r="E3112" s="1">
        <v>6666</v>
      </c>
      <c r="F3112" s="1">
        <v>3650.666666666667</v>
      </c>
      <c r="G3112" s="1">
        <v>3884</v>
      </c>
      <c r="H3112" s="1">
        <v>2683</v>
      </c>
      <c r="I3112" s="1">
        <v>5965</v>
      </c>
      <c r="J3112" s="1">
        <v>1720</v>
      </c>
      <c r="K3112" s="1">
        <v>762</v>
      </c>
      <c r="L3112" s="1">
        <v>459</v>
      </c>
      <c r="M3112" s="1">
        <v>6448</v>
      </c>
      <c r="N3112" s="1">
        <v>49471.666666666657</v>
      </c>
      <c r="O3112" s="1">
        <v>0.25770352903561011</v>
      </c>
      <c r="P3112" s="1">
        <v>1.0237409276244751</v>
      </c>
      <c r="Q3112" s="1" t="s">
        <v>24</v>
      </c>
      <c r="R3112" s="1" t="s">
        <v>25</v>
      </c>
      <c r="S3112" s="1" t="s">
        <v>26</v>
      </c>
      <c r="T3112" s="1">
        <v>-20521</v>
      </c>
      <c r="U3112" s="1">
        <v>-0.25386851546372252</v>
      </c>
      <c r="V3112" s="3" t="s">
        <v>27</v>
      </c>
    </row>
    <row r="3113" spans="1:22" x14ac:dyDescent="0.3">
      <c r="A3113" s="2" t="s">
        <v>399</v>
      </c>
      <c r="B3113" s="1" t="s">
        <v>31</v>
      </c>
      <c r="C3113" s="1">
        <v>34197.605920444017</v>
      </c>
      <c r="D3113" s="1">
        <v>23682</v>
      </c>
      <c r="E3113" s="1">
        <v>7652</v>
      </c>
      <c r="F3113" s="1">
        <v>3650.666666666667</v>
      </c>
      <c r="G3113" s="1">
        <v>4234</v>
      </c>
      <c r="H3113" s="1">
        <v>1963</v>
      </c>
      <c r="I3113" s="1">
        <v>5965</v>
      </c>
      <c r="J3113" s="1">
        <v>1004</v>
      </c>
      <c r="K3113" s="1">
        <v>712</v>
      </c>
      <c r="L3113" s="1">
        <v>617</v>
      </c>
      <c r="M3113" s="1">
        <v>6448</v>
      </c>
      <c r="N3113" s="1">
        <v>49479.666666666657</v>
      </c>
      <c r="O3113" s="1">
        <v>0.25770352903561011</v>
      </c>
      <c r="P3113" s="1">
        <v>1.0237409276244751</v>
      </c>
      <c r="Q3113" s="1" t="s">
        <v>24</v>
      </c>
      <c r="R3113" s="1" t="s">
        <v>25</v>
      </c>
      <c r="S3113" s="1" t="s">
        <v>26</v>
      </c>
      <c r="T3113" s="1">
        <v>-21291</v>
      </c>
      <c r="U3113" s="1">
        <v>-0.25386851546372252</v>
      </c>
      <c r="V3113" s="3" t="s">
        <v>27</v>
      </c>
    </row>
    <row r="3114" spans="1:22" x14ac:dyDescent="0.3">
      <c r="A3114" s="2" t="s">
        <v>399</v>
      </c>
      <c r="B3114" s="1" t="s">
        <v>32</v>
      </c>
      <c r="C3114" s="1">
        <v>34197.605920444017</v>
      </c>
      <c r="D3114" s="1">
        <v>23682</v>
      </c>
      <c r="E3114" s="1">
        <v>8928</v>
      </c>
      <c r="F3114" s="1">
        <v>3794</v>
      </c>
      <c r="G3114" s="1">
        <v>3852</v>
      </c>
      <c r="H3114" s="1">
        <v>5904</v>
      </c>
      <c r="I3114" s="1">
        <v>5965</v>
      </c>
      <c r="J3114" s="1">
        <v>3415</v>
      </c>
      <c r="K3114" s="1">
        <v>762</v>
      </c>
      <c r="L3114" s="1">
        <v>3395</v>
      </c>
      <c r="M3114" s="1">
        <v>6448</v>
      </c>
      <c r="N3114" s="1">
        <v>59697</v>
      </c>
      <c r="O3114" s="1">
        <v>0.25770352903561011</v>
      </c>
      <c r="P3114" s="1">
        <v>1.0237409276244751</v>
      </c>
      <c r="Q3114" s="1" t="s">
        <v>24</v>
      </c>
      <c r="R3114" s="1" t="s">
        <v>25</v>
      </c>
      <c r="S3114" s="1" t="s">
        <v>26</v>
      </c>
      <c r="T3114" s="1">
        <v>-38553</v>
      </c>
      <c r="U3114" s="1">
        <v>-0.25386851546372252</v>
      </c>
      <c r="V3114" s="3" t="s">
        <v>27</v>
      </c>
    </row>
    <row r="3115" spans="1:22" x14ac:dyDescent="0.3">
      <c r="A3115" s="2" t="s">
        <v>399</v>
      </c>
      <c r="B3115" s="1" t="s">
        <v>33</v>
      </c>
      <c r="C3115" s="1">
        <v>34197.605920444017</v>
      </c>
      <c r="D3115" s="1">
        <v>23682</v>
      </c>
      <c r="E3115" s="1">
        <v>5292</v>
      </c>
      <c r="F3115" s="1">
        <v>2803</v>
      </c>
      <c r="G3115" s="1">
        <v>1527</v>
      </c>
      <c r="H3115" s="1">
        <v>2209</v>
      </c>
      <c r="I3115" s="1">
        <v>4337</v>
      </c>
      <c r="J3115" s="1">
        <v>3339</v>
      </c>
      <c r="K3115" s="1">
        <v>984</v>
      </c>
      <c r="L3115" s="1">
        <v>2867</v>
      </c>
      <c r="M3115" s="1">
        <v>6448</v>
      </c>
      <c r="N3115" s="1">
        <v>47040</v>
      </c>
      <c r="O3115" s="1">
        <v>0.25770352903561011</v>
      </c>
      <c r="P3115" s="1">
        <v>1.0237409276244751</v>
      </c>
      <c r="Q3115" s="1" t="s">
        <v>24</v>
      </c>
      <c r="R3115" s="1" t="s">
        <v>25</v>
      </c>
      <c r="S3115" s="1" t="s">
        <v>26</v>
      </c>
      <c r="T3115" s="1">
        <v>-28467</v>
      </c>
      <c r="U3115" s="1">
        <v>-0.25386851546372252</v>
      </c>
      <c r="V3115" s="3" t="s">
        <v>27</v>
      </c>
    </row>
    <row r="3116" spans="1:22" x14ac:dyDescent="0.3">
      <c r="A3116" s="2" t="s">
        <v>400</v>
      </c>
      <c r="B3116" s="1" t="s">
        <v>23</v>
      </c>
      <c r="C3116" s="1">
        <v>89712</v>
      </c>
      <c r="D3116" s="1">
        <v>18601</v>
      </c>
      <c r="E3116" s="1">
        <v>8990</v>
      </c>
      <c r="F3116" s="1">
        <v>3862.25</v>
      </c>
      <c r="G3116" s="1">
        <v>3798</v>
      </c>
      <c r="H3116" s="1">
        <v>5179</v>
      </c>
      <c r="I3116" s="1">
        <v>4191</v>
      </c>
      <c r="J3116" s="1">
        <v>2585</v>
      </c>
      <c r="K3116" s="1">
        <v>1041</v>
      </c>
      <c r="L3116" s="1">
        <v>2401</v>
      </c>
      <c r="M3116" s="1">
        <v>10141.66513599435</v>
      </c>
      <c r="N3116" s="1">
        <v>50648.25</v>
      </c>
      <c r="O3116" s="1">
        <v>0.1130469183163272</v>
      </c>
      <c r="P3116" s="1">
        <v>0.56456494114499733</v>
      </c>
      <c r="Q3116" s="1" t="s">
        <v>36</v>
      </c>
      <c r="R3116" s="1" t="s">
        <v>25</v>
      </c>
      <c r="S3116" s="1" t="s">
        <v>37</v>
      </c>
      <c r="T3116" s="1">
        <v>42926</v>
      </c>
      <c r="U3116" s="1">
        <v>0.32238814053867543</v>
      </c>
      <c r="V3116" s="3" t="s">
        <v>38</v>
      </c>
    </row>
    <row r="3117" spans="1:22" x14ac:dyDescent="0.3">
      <c r="A3117" s="2" t="s">
        <v>400</v>
      </c>
      <c r="B3117" s="1" t="s">
        <v>39</v>
      </c>
      <c r="C3117" s="1">
        <v>82278.262719703984</v>
      </c>
      <c r="D3117" s="1">
        <v>18601</v>
      </c>
      <c r="E3117" s="1">
        <v>8890</v>
      </c>
      <c r="F3117" s="1">
        <v>3862.25</v>
      </c>
      <c r="G3117" s="1">
        <v>2321</v>
      </c>
      <c r="H3117" s="1">
        <v>5533</v>
      </c>
      <c r="I3117" s="1">
        <v>6367</v>
      </c>
      <c r="J3117" s="1">
        <v>2900</v>
      </c>
      <c r="K3117" s="1">
        <v>2617</v>
      </c>
      <c r="L3117" s="1">
        <v>509</v>
      </c>
      <c r="M3117" s="1">
        <v>10141.66513599435</v>
      </c>
      <c r="N3117" s="1">
        <v>51600.25</v>
      </c>
      <c r="O3117" s="1">
        <v>0.1232605648291796</v>
      </c>
      <c r="P3117" s="1">
        <v>0.62714316387288982</v>
      </c>
      <c r="Q3117" s="1" t="s">
        <v>36</v>
      </c>
      <c r="R3117" s="1" t="s">
        <v>25</v>
      </c>
      <c r="S3117" s="1" t="s">
        <v>37</v>
      </c>
      <c r="T3117" s="1">
        <v>44591</v>
      </c>
      <c r="U3117" s="1">
        <v>0.24959627129793049</v>
      </c>
      <c r="V3117" s="3" t="s">
        <v>38</v>
      </c>
    </row>
    <row r="3118" spans="1:22" x14ac:dyDescent="0.3">
      <c r="A3118" s="2" t="s">
        <v>400</v>
      </c>
      <c r="B3118" s="1" t="s">
        <v>28</v>
      </c>
      <c r="C3118" s="1">
        <v>89712</v>
      </c>
      <c r="D3118" s="1">
        <v>18601</v>
      </c>
      <c r="E3118" s="1">
        <v>2625</v>
      </c>
      <c r="F3118" s="1">
        <v>3862.25</v>
      </c>
      <c r="G3118" s="1">
        <v>1828</v>
      </c>
      <c r="H3118" s="1">
        <v>1772</v>
      </c>
      <c r="I3118" s="1">
        <v>4429.333333333333</v>
      </c>
      <c r="J3118" s="1">
        <v>1789</v>
      </c>
      <c r="K3118" s="1">
        <v>2617</v>
      </c>
      <c r="L3118" s="1">
        <v>2513</v>
      </c>
      <c r="M3118" s="1">
        <v>10141.66513599435</v>
      </c>
      <c r="N3118" s="1">
        <v>40036.583333333343</v>
      </c>
      <c r="O3118" s="1">
        <v>0.1130469183163272</v>
      </c>
      <c r="P3118" s="1">
        <v>0.44627901878604131</v>
      </c>
      <c r="Q3118" s="1" t="s">
        <v>36</v>
      </c>
      <c r="R3118" s="1" t="s">
        <v>25</v>
      </c>
      <c r="S3118" s="1" t="s">
        <v>37</v>
      </c>
      <c r="T3118" s="1">
        <v>60584</v>
      </c>
      <c r="U3118" s="1">
        <v>0.44067406289763139</v>
      </c>
      <c r="V3118" s="3" t="s">
        <v>38</v>
      </c>
    </row>
    <row r="3119" spans="1:22" x14ac:dyDescent="0.3">
      <c r="A3119" s="2" t="s">
        <v>400</v>
      </c>
      <c r="B3119" s="1" t="s">
        <v>29</v>
      </c>
      <c r="C3119" s="1">
        <v>89712</v>
      </c>
      <c r="D3119" s="1">
        <v>18601</v>
      </c>
      <c r="E3119" s="1">
        <v>4130</v>
      </c>
      <c r="F3119" s="1">
        <v>3555</v>
      </c>
      <c r="G3119" s="1">
        <v>3680</v>
      </c>
      <c r="H3119" s="1">
        <v>1382</v>
      </c>
      <c r="I3119" s="1">
        <v>6527</v>
      </c>
      <c r="J3119" s="1">
        <v>4221</v>
      </c>
      <c r="K3119" s="1">
        <v>3318</v>
      </c>
      <c r="L3119" s="1">
        <v>3607</v>
      </c>
      <c r="M3119" s="1">
        <v>10141.66513599435</v>
      </c>
      <c r="N3119" s="1">
        <v>49021</v>
      </c>
      <c r="O3119" s="1">
        <v>0.1130469183163272</v>
      </c>
      <c r="P3119" s="1">
        <v>0.54642634207240948</v>
      </c>
      <c r="Q3119" s="1" t="s">
        <v>36</v>
      </c>
      <c r="R3119" s="1" t="s">
        <v>25</v>
      </c>
      <c r="S3119" s="1" t="s">
        <v>37</v>
      </c>
      <c r="T3119" s="1">
        <v>40691</v>
      </c>
      <c r="U3119" s="1">
        <v>0.34052673961126328</v>
      </c>
      <c r="V3119" s="3" t="s">
        <v>38</v>
      </c>
    </row>
    <row r="3120" spans="1:22" x14ac:dyDescent="0.3">
      <c r="A3120" s="2" t="s">
        <v>400</v>
      </c>
      <c r="B3120" s="1" t="s">
        <v>30</v>
      </c>
      <c r="C3120" s="1">
        <v>82278.262719703984</v>
      </c>
      <c r="D3120" s="1">
        <v>18601</v>
      </c>
      <c r="E3120" s="1">
        <v>6425</v>
      </c>
      <c r="F3120" s="1">
        <v>3669</v>
      </c>
      <c r="G3120" s="1">
        <v>4909</v>
      </c>
      <c r="H3120" s="1">
        <v>3032</v>
      </c>
      <c r="I3120" s="1">
        <v>4837</v>
      </c>
      <c r="J3120" s="1">
        <v>4627</v>
      </c>
      <c r="K3120" s="1">
        <v>799</v>
      </c>
      <c r="L3120" s="1">
        <v>959</v>
      </c>
      <c r="M3120" s="1">
        <v>10141.66513599435</v>
      </c>
      <c r="N3120" s="1">
        <v>47858</v>
      </c>
      <c r="O3120" s="1">
        <v>0.1232605648291796</v>
      </c>
      <c r="P3120" s="1">
        <v>0.58166031243315219</v>
      </c>
      <c r="Q3120" s="1" t="s">
        <v>36</v>
      </c>
      <c r="R3120" s="1" t="s">
        <v>25</v>
      </c>
      <c r="S3120" s="1" t="s">
        <v>37</v>
      </c>
      <c r="T3120" s="1">
        <v>41854</v>
      </c>
      <c r="U3120" s="1">
        <v>0.29507912273766812</v>
      </c>
      <c r="V3120" s="3" t="s">
        <v>38</v>
      </c>
    </row>
    <row r="3121" spans="1:22" x14ac:dyDescent="0.3">
      <c r="A3121" s="2" t="s">
        <v>400</v>
      </c>
      <c r="B3121" s="1" t="s">
        <v>31</v>
      </c>
      <c r="C3121" s="1">
        <v>89712</v>
      </c>
      <c r="D3121" s="1">
        <v>18601</v>
      </c>
      <c r="E3121" s="1">
        <v>3602</v>
      </c>
      <c r="F3121" s="1">
        <v>4150</v>
      </c>
      <c r="G3121" s="1">
        <v>2034</v>
      </c>
      <c r="H3121" s="1">
        <v>1923</v>
      </c>
      <c r="I3121" s="1">
        <v>4429.333333333333</v>
      </c>
      <c r="J3121" s="1">
        <v>5267</v>
      </c>
      <c r="K3121" s="1">
        <v>3019</v>
      </c>
      <c r="L3121" s="1">
        <v>756</v>
      </c>
      <c r="M3121" s="1">
        <v>10141.66513599435</v>
      </c>
      <c r="N3121" s="1">
        <v>43781.333333333343</v>
      </c>
      <c r="O3121" s="1">
        <v>0.1130469183163272</v>
      </c>
      <c r="P3121" s="1">
        <v>0.48802092622317339</v>
      </c>
      <c r="Q3121" s="1" t="s">
        <v>36</v>
      </c>
      <c r="R3121" s="1" t="s">
        <v>25</v>
      </c>
      <c r="S3121" s="1" t="s">
        <v>37</v>
      </c>
      <c r="T3121" s="1">
        <v>50360</v>
      </c>
      <c r="U3121" s="1">
        <v>0.39893215546049932</v>
      </c>
      <c r="V3121" s="3" t="s">
        <v>38</v>
      </c>
    </row>
    <row r="3122" spans="1:22" x14ac:dyDescent="0.3">
      <c r="A3122" s="2" t="s">
        <v>400</v>
      </c>
      <c r="B3122" s="1" t="s">
        <v>32</v>
      </c>
      <c r="C3122" s="1">
        <v>89712</v>
      </c>
      <c r="D3122" s="1">
        <v>18601</v>
      </c>
      <c r="E3122" s="1">
        <v>4537</v>
      </c>
      <c r="F3122" s="1">
        <v>4075</v>
      </c>
      <c r="G3122" s="1">
        <v>2924</v>
      </c>
      <c r="H3122" s="1">
        <v>5150</v>
      </c>
      <c r="I3122" s="1">
        <v>2559</v>
      </c>
      <c r="J3122" s="1">
        <v>3998</v>
      </c>
      <c r="K3122" s="1">
        <v>3123</v>
      </c>
      <c r="L3122" s="1">
        <v>4810</v>
      </c>
      <c r="M3122" s="1">
        <v>10141.66513599435</v>
      </c>
      <c r="N3122" s="1">
        <v>49777</v>
      </c>
      <c r="O3122" s="1">
        <v>0.1130469183163272</v>
      </c>
      <c r="P3122" s="1">
        <v>0.55485330836454427</v>
      </c>
      <c r="Q3122" s="1" t="s">
        <v>36</v>
      </c>
      <c r="R3122" s="1" t="s">
        <v>25</v>
      </c>
      <c r="S3122" s="1" t="s">
        <v>37</v>
      </c>
      <c r="T3122" s="1">
        <v>39935</v>
      </c>
      <c r="U3122" s="1">
        <v>0.33209977331912838</v>
      </c>
      <c r="V3122" s="3" t="s">
        <v>38</v>
      </c>
    </row>
    <row r="3123" spans="1:22" x14ac:dyDescent="0.3">
      <c r="A3123" s="2" t="s">
        <v>400</v>
      </c>
      <c r="B3123" s="1" t="s">
        <v>33</v>
      </c>
      <c r="C3123" s="1">
        <v>89712</v>
      </c>
      <c r="D3123" s="1">
        <v>18601</v>
      </c>
      <c r="E3123" s="1">
        <v>8640</v>
      </c>
      <c r="F3123" s="1">
        <v>3862.25</v>
      </c>
      <c r="G3123" s="1">
        <v>1335</v>
      </c>
      <c r="H3123" s="1">
        <v>4012</v>
      </c>
      <c r="I3123" s="1">
        <v>2095</v>
      </c>
      <c r="J3123" s="1">
        <v>2377</v>
      </c>
      <c r="K3123" s="1">
        <v>4402</v>
      </c>
      <c r="L3123" s="1">
        <v>287</v>
      </c>
      <c r="M3123" s="1">
        <v>10141.66513599435</v>
      </c>
      <c r="N3123" s="1">
        <v>45611.25</v>
      </c>
      <c r="O3123" s="1">
        <v>0.1130469183163272</v>
      </c>
      <c r="P3123" s="1">
        <v>0.50841860620652757</v>
      </c>
      <c r="Q3123" s="1" t="s">
        <v>36</v>
      </c>
      <c r="R3123" s="1" t="s">
        <v>25</v>
      </c>
      <c r="S3123" s="1" t="s">
        <v>37</v>
      </c>
      <c r="T3123" s="1">
        <v>47963</v>
      </c>
      <c r="U3123" s="1">
        <v>0.37853447547714519</v>
      </c>
      <c r="V3123" s="3" t="s">
        <v>38</v>
      </c>
    </row>
    <row r="3124" spans="1:22" x14ac:dyDescent="0.3">
      <c r="A3124" s="2" t="s">
        <v>401</v>
      </c>
      <c r="B3124" s="1" t="s">
        <v>23</v>
      </c>
      <c r="C3124" s="1">
        <v>82278.262719703984</v>
      </c>
      <c r="D3124" s="1">
        <v>18012</v>
      </c>
      <c r="E3124" s="1">
        <v>6051</v>
      </c>
      <c r="F3124" s="1">
        <v>2697</v>
      </c>
      <c r="G3124" s="1">
        <v>2154</v>
      </c>
      <c r="H3124" s="1">
        <v>2534</v>
      </c>
      <c r="I3124" s="1">
        <v>796</v>
      </c>
      <c r="J3124" s="1">
        <v>5229</v>
      </c>
      <c r="K3124" s="1">
        <v>468</v>
      </c>
      <c r="L3124" s="1">
        <v>689</v>
      </c>
      <c r="M3124" s="1">
        <v>10141.66513599435</v>
      </c>
      <c r="N3124" s="1">
        <v>38630</v>
      </c>
      <c r="O3124" s="1">
        <v>0.1232605648291796</v>
      </c>
      <c r="P3124" s="1">
        <v>0.46950432256451741</v>
      </c>
      <c r="Q3124" s="1" t="s">
        <v>36</v>
      </c>
      <c r="R3124" s="1" t="s">
        <v>25</v>
      </c>
      <c r="S3124" s="1" t="s">
        <v>37</v>
      </c>
      <c r="T3124" s="1">
        <v>11753.8163507109</v>
      </c>
      <c r="U3124" s="1">
        <v>0.40723511260630302</v>
      </c>
      <c r="V3124" s="3" t="s">
        <v>38</v>
      </c>
    </row>
    <row r="3125" spans="1:22" x14ac:dyDescent="0.3">
      <c r="A3125" s="2" t="s">
        <v>401</v>
      </c>
      <c r="B3125" s="1" t="s">
        <v>39</v>
      </c>
      <c r="C3125" s="1">
        <v>82278.262719703984</v>
      </c>
      <c r="D3125" s="1">
        <v>18012</v>
      </c>
      <c r="E3125" s="1">
        <v>6301</v>
      </c>
      <c r="F3125" s="1">
        <v>2598</v>
      </c>
      <c r="G3125" s="1">
        <v>3170</v>
      </c>
      <c r="H3125" s="1">
        <v>2362</v>
      </c>
      <c r="I3125" s="1">
        <v>4410</v>
      </c>
      <c r="J3125" s="1">
        <v>4671</v>
      </c>
      <c r="K3125" s="1">
        <v>2312</v>
      </c>
      <c r="L3125" s="1">
        <v>3724</v>
      </c>
      <c r="M3125" s="1">
        <v>10141.66513599435</v>
      </c>
      <c r="N3125" s="1">
        <v>47560</v>
      </c>
      <c r="O3125" s="1">
        <v>0.1232605648291796</v>
      </c>
      <c r="P3125" s="1">
        <v>0.57803845667016418</v>
      </c>
      <c r="Q3125" s="1" t="s">
        <v>36</v>
      </c>
      <c r="R3125" s="1" t="s">
        <v>25</v>
      </c>
      <c r="S3125" s="1" t="s">
        <v>37</v>
      </c>
      <c r="T3125" s="1">
        <v>11753.8163507109</v>
      </c>
      <c r="U3125" s="1">
        <v>0.29870097850065608</v>
      </c>
      <c r="V3125" s="3" t="s">
        <v>38</v>
      </c>
    </row>
    <row r="3126" spans="1:22" x14ac:dyDescent="0.3">
      <c r="A3126" s="2" t="s">
        <v>401</v>
      </c>
      <c r="B3126" s="1" t="s">
        <v>28</v>
      </c>
      <c r="C3126" s="1">
        <v>82278.262719703984</v>
      </c>
      <c r="D3126" s="1">
        <v>18012</v>
      </c>
      <c r="E3126" s="1">
        <v>5261</v>
      </c>
      <c r="F3126" s="1">
        <v>3607</v>
      </c>
      <c r="G3126" s="1">
        <v>2485</v>
      </c>
      <c r="H3126" s="1">
        <v>1970</v>
      </c>
      <c r="I3126" s="1">
        <v>540</v>
      </c>
      <c r="J3126" s="1">
        <v>4082</v>
      </c>
      <c r="K3126" s="1">
        <v>1675.2</v>
      </c>
      <c r="L3126" s="1">
        <v>5642</v>
      </c>
      <c r="M3126" s="1">
        <v>10141.66513599435</v>
      </c>
      <c r="N3126" s="1">
        <v>43274.2</v>
      </c>
      <c r="O3126" s="1">
        <v>0.1232605648291796</v>
      </c>
      <c r="P3126" s="1">
        <v>0.52594936462649322</v>
      </c>
      <c r="Q3126" s="1" t="s">
        <v>36</v>
      </c>
      <c r="R3126" s="1" t="s">
        <v>25</v>
      </c>
      <c r="S3126" s="1" t="s">
        <v>37</v>
      </c>
      <c r="T3126" s="1">
        <v>11753.8163507109</v>
      </c>
      <c r="U3126" s="1">
        <v>0.35079007054432709</v>
      </c>
      <c r="V3126" s="3" t="s">
        <v>38</v>
      </c>
    </row>
    <row r="3127" spans="1:22" x14ac:dyDescent="0.3">
      <c r="A3127" s="2" t="s">
        <v>401</v>
      </c>
      <c r="B3127" s="1" t="s">
        <v>29</v>
      </c>
      <c r="C3127" s="1">
        <v>82278.262719703984</v>
      </c>
      <c r="D3127" s="1">
        <v>18012</v>
      </c>
      <c r="E3127" s="1">
        <v>8431</v>
      </c>
      <c r="F3127" s="1">
        <v>3607</v>
      </c>
      <c r="G3127" s="1">
        <v>1348</v>
      </c>
      <c r="H3127" s="1">
        <v>3477</v>
      </c>
      <c r="I3127" s="1">
        <v>3788.625</v>
      </c>
      <c r="J3127" s="1">
        <v>4271.4444444444443</v>
      </c>
      <c r="K3127" s="1">
        <v>3456</v>
      </c>
      <c r="L3127" s="1">
        <v>4628</v>
      </c>
      <c r="M3127" s="1">
        <v>10141.66513599435</v>
      </c>
      <c r="N3127" s="1">
        <v>51019.069444444453</v>
      </c>
      <c r="O3127" s="1">
        <v>0.1232605648291796</v>
      </c>
      <c r="P3127" s="1">
        <v>0.6200795660726367</v>
      </c>
      <c r="Q3127" s="1" t="s">
        <v>36</v>
      </c>
      <c r="R3127" s="1" t="s">
        <v>25</v>
      </c>
      <c r="S3127" s="1" t="s">
        <v>37</v>
      </c>
      <c r="T3127" s="1">
        <v>11753.8163507109</v>
      </c>
      <c r="U3127" s="1">
        <v>0.25665986909818372</v>
      </c>
      <c r="V3127" s="3" t="s">
        <v>38</v>
      </c>
    </row>
    <row r="3128" spans="1:22" x14ac:dyDescent="0.3">
      <c r="A3128" s="2" t="s">
        <v>401</v>
      </c>
      <c r="B3128" s="1" t="s">
        <v>30</v>
      </c>
      <c r="C3128" s="1">
        <v>82278.262719703984</v>
      </c>
      <c r="D3128" s="1">
        <v>18012</v>
      </c>
      <c r="E3128" s="1">
        <v>5641</v>
      </c>
      <c r="F3128" s="1">
        <v>3607</v>
      </c>
      <c r="G3128" s="1">
        <v>2795</v>
      </c>
      <c r="H3128" s="1">
        <v>1445</v>
      </c>
      <c r="I3128" s="1">
        <v>3402</v>
      </c>
      <c r="J3128" s="1">
        <v>767</v>
      </c>
      <c r="K3128" s="1">
        <v>1675.2</v>
      </c>
      <c r="L3128" s="1">
        <v>2373</v>
      </c>
      <c r="M3128" s="1">
        <v>10141.66513599435</v>
      </c>
      <c r="N3128" s="1">
        <v>39717.199999999997</v>
      </c>
      <c r="O3128" s="1">
        <v>0.1232605648291796</v>
      </c>
      <c r="P3128" s="1">
        <v>0.48271801916022378</v>
      </c>
      <c r="Q3128" s="1" t="s">
        <v>36</v>
      </c>
      <c r="R3128" s="1" t="s">
        <v>25</v>
      </c>
      <c r="S3128" s="1" t="s">
        <v>37</v>
      </c>
      <c r="T3128" s="1">
        <v>11753.8163507109</v>
      </c>
      <c r="U3128" s="1">
        <v>0.39402141601059648</v>
      </c>
      <c r="V3128" s="3" t="s">
        <v>38</v>
      </c>
    </row>
    <row r="3129" spans="1:22" x14ac:dyDescent="0.3">
      <c r="A3129" s="2" t="s">
        <v>401</v>
      </c>
      <c r="B3129" s="1" t="s">
        <v>31</v>
      </c>
      <c r="C3129" s="1">
        <v>82278.262719703984</v>
      </c>
      <c r="D3129" s="1">
        <v>18012</v>
      </c>
      <c r="E3129" s="1">
        <v>4234</v>
      </c>
      <c r="F3129" s="1">
        <v>3684</v>
      </c>
      <c r="G3129" s="1">
        <v>4218</v>
      </c>
      <c r="H3129" s="1">
        <v>5725</v>
      </c>
      <c r="I3129" s="1">
        <v>3788.625</v>
      </c>
      <c r="J3129" s="1">
        <v>5542</v>
      </c>
      <c r="K3129" s="1">
        <v>1700</v>
      </c>
      <c r="L3129" s="1">
        <v>2783</v>
      </c>
      <c r="M3129" s="1">
        <v>10141.66513599435</v>
      </c>
      <c r="N3129" s="1">
        <v>49686.625</v>
      </c>
      <c r="O3129" s="1">
        <v>0.1232605648291796</v>
      </c>
      <c r="P3129" s="1">
        <v>0.60388519832105125</v>
      </c>
      <c r="Q3129" s="1" t="s">
        <v>36</v>
      </c>
      <c r="R3129" s="1" t="s">
        <v>25</v>
      </c>
      <c r="S3129" s="1" t="s">
        <v>37</v>
      </c>
      <c r="T3129" s="1">
        <v>11753.8163507109</v>
      </c>
      <c r="U3129" s="1">
        <v>0.27285423684976912</v>
      </c>
      <c r="V3129" s="3" t="s">
        <v>38</v>
      </c>
    </row>
    <row r="3130" spans="1:22" x14ac:dyDescent="0.3">
      <c r="A3130" s="2" t="s">
        <v>401</v>
      </c>
      <c r="B3130" s="1" t="s">
        <v>32</v>
      </c>
      <c r="C3130" s="1">
        <v>82278.262719703984</v>
      </c>
      <c r="D3130" s="1">
        <v>18012</v>
      </c>
      <c r="E3130" s="1">
        <v>6861</v>
      </c>
      <c r="F3130" s="1">
        <v>3813</v>
      </c>
      <c r="G3130" s="1">
        <v>1808</v>
      </c>
      <c r="H3130" s="1">
        <v>1641</v>
      </c>
      <c r="I3130" s="1">
        <v>3025</v>
      </c>
      <c r="J3130" s="1">
        <v>4271.4444444444443</v>
      </c>
      <c r="K3130" s="1">
        <v>1675.2</v>
      </c>
      <c r="L3130" s="1">
        <v>2770</v>
      </c>
      <c r="M3130" s="1">
        <v>10141.66513599435</v>
      </c>
      <c r="N3130" s="1">
        <v>43876.644444444442</v>
      </c>
      <c r="O3130" s="1">
        <v>0.1232605648291796</v>
      </c>
      <c r="P3130" s="1">
        <v>0.53327140114659799</v>
      </c>
      <c r="Q3130" s="1" t="s">
        <v>36</v>
      </c>
      <c r="R3130" s="1" t="s">
        <v>25</v>
      </c>
      <c r="S3130" s="1" t="s">
        <v>37</v>
      </c>
      <c r="T3130" s="1">
        <v>11753.8163507109</v>
      </c>
      <c r="U3130" s="1">
        <v>0.34346803402422232</v>
      </c>
      <c r="V3130" s="3" t="s">
        <v>38</v>
      </c>
    </row>
    <row r="3131" spans="1:22" x14ac:dyDescent="0.3">
      <c r="A3131" s="2" t="s">
        <v>401</v>
      </c>
      <c r="B3131" s="1" t="s">
        <v>33</v>
      </c>
      <c r="C3131" s="1">
        <v>82278.262719703984</v>
      </c>
      <c r="D3131" s="1">
        <v>18012</v>
      </c>
      <c r="E3131" s="1">
        <v>3043</v>
      </c>
      <c r="F3131" s="1">
        <v>3607</v>
      </c>
      <c r="G3131" s="1">
        <v>4168</v>
      </c>
      <c r="H3131" s="1">
        <v>2578</v>
      </c>
      <c r="I3131" s="1">
        <v>4598</v>
      </c>
      <c r="J3131" s="1">
        <v>5805</v>
      </c>
      <c r="K3131" s="1">
        <v>1675.2</v>
      </c>
      <c r="L3131" s="1">
        <v>2805</v>
      </c>
      <c r="M3131" s="1">
        <v>10141.66513599435</v>
      </c>
      <c r="N3131" s="1">
        <v>46291.199999999997</v>
      </c>
      <c r="O3131" s="1">
        <v>0.1232605648291796</v>
      </c>
      <c r="P3131" s="1">
        <v>0.56261761575714686</v>
      </c>
      <c r="Q3131" s="1" t="s">
        <v>36</v>
      </c>
      <c r="R3131" s="1" t="s">
        <v>25</v>
      </c>
      <c r="S3131" s="1" t="s">
        <v>37</v>
      </c>
      <c r="T3131" s="1">
        <v>11753.8163507109</v>
      </c>
      <c r="U3131" s="1">
        <v>0.31412181941367351</v>
      </c>
      <c r="V3131" s="3" t="s">
        <v>38</v>
      </c>
    </row>
    <row r="3132" spans="1:22" x14ac:dyDescent="0.3">
      <c r="A3132" s="2" t="s">
        <v>401</v>
      </c>
      <c r="B3132" s="1" t="s">
        <v>43</v>
      </c>
      <c r="C3132" s="1">
        <v>82278.262719703984</v>
      </c>
      <c r="D3132" s="1">
        <v>18012</v>
      </c>
      <c r="E3132" s="1">
        <v>8397</v>
      </c>
      <c r="F3132" s="1">
        <v>3607</v>
      </c>
      <c r="G3132" s="1">
        <v>3211</v>
      </c>
      <c r="H3132" s="1">
        <v>6543</v>
      </c>
      <c r="I3132" s="1">
        <v>5864</v>
      </c>
      <c r="J3132" s="1">
        <v>5717</v>
      </c>
      <c r="K3132" s="1">
        <v>1675.2</v>
      </c>
      <c r="L3132" s="1">
        <v>4539</v>
      </c>
      <c r="M3132" s="1">
        <v>10141.66513599435</v>
      </c>
      <c r="N3132" s="1">
        <v>57565.2</v>
      </c>
      <c r="O3132" s="1">
        <v>0.1232605648291796</v>
      </c>
      <c r="P3132" s="1">
        <v>0.69964044083072618</v>
      </c>
      <c r="Q3132" s="1" t="s">
        <v>24</v>
      </c>
      <c r="R3132" s="1" t="s">
        <v>25</v>
      </c>
      <c r="S3132" s="1" t="s">
        <v>37</v>
      </c>
      <c r="T3132" s="1">
        <v>11753.8163507109</v>
      </c>
      <c r="U3132" s="1">
        <v>0.17709899434009421</v>
      </c>
      <c r="V3132" s="3" t="s">
        <v>27</v>
      </c>
    </row>
    <row r="3133" spans="1:22" x14ac:dyDescent="0.3">
      <c r="A3133" s="2" t="s">
        <v>401</v>
      </c>
      <c r="B3133" s="1" t="s">
        <v>44</v>
      </c>
      <c r="C3133" s="1">
        <v>82278.262719703984</v>
      </c>
      <c r="D3133" s="1">
        <v>18012</v>
      </c>
      <c r="E3133" s="1">
        <v>4554</v>
      </c>
      <c r="F3133" s="1">
        <v>2956</v>
      </c>
      <c r="G3133" s="1">
        <v>1447</v>
      </c>
      <c r="H3133" s="1">
        <v>3720</v>
      </c>
      <c r="I3133" s="1">
        <v>7674</v>
      </c>
      <c r="J3133" s="1">
        <v>2143</v>
      </c>
      <c r="K3133" s="1">
        <v>440</v>
      </c>
      <c r="L3133" s="1">
        <v>5010</v>
      </c>
      <c r="M3133" s="1">
        <v>10141.66513599435</v>
      </c>
      <c r="N3133" s="1">
        <v>45956</v>
      </c>
      <c r="O3133" s="1">
        <v>0.1232605648291796</v>
      </c>
      <c r="P3133" s="1">
        <v>0.55854363571770538</v>
      </c>
      <c r="Q3133" s="1" t="s">
        <v>36</v>
      </c>
      <c r="R3133" s="1" t="s">
        <v>25</v>
      </c>
      <c r="S3133" s="1" t="s">
        <v>37</v>
      </c>
      <c r="T3133" s="1">
        <v>11753.8163507109</v>
      </c>
      <c r="U3133" s="1">
        <v>0.31819579945311488</v>
      </c>
      <c r="V3133" s="3" t="s">
        <v>38</v>
      </c>
    </row>
    <row r="3134" spans="1:22" x14ac:dyDescent="0.3">
      <c r="A3134" s="2" t="s">
        <v>401</v>
      </c>
      <c r="B3134" s="1" t="s">
        <v>40</v>
      </c>
      <c r="C3134" s="1">
        <v>82278.262719703984</v>
      </c>
      <c r="D3134" s="1">
        <v>18012</v>
      </c>
      <c r="E3134" s="1">
        <v>8837</v>
      </c>
      <c r="F3134" s="1">
        <v>5894</v>
      </c>
      <c r="G3134" s="1">
        <v>1770</v>
      </c>
      <c r="H3134" s="1">
        <v>2356</v>
      </c>
      <c r="I3134" s="1">
        <v>3788.625</v>
      </c>
      <c r="J3134" s="1">
        <v>4487</v>
      </c>
      <c r="K3134" s="1">
        <v>1675.2</v>
      </c>
      <c r="L3134" s="1">
        <v>1002</v>
      </c>
      <c r="M3134" s="1">
        <v>10141.66513599435</v>
      </c>
      <c r="N3134" s="1">
        <v>47821.824999999997</v>
      </c>
      <c r="O3134" s="1">
        <v>0.1232605648291796</v>
      </c>
      <c r="P3134" s="1">
        <v>0.58122064588205791</v>
      </c>
      <c r="Q3134" s="1" t="s">
        <v>36</v>
      </c>
      <c r="R3134" s="1" t="s">
        <v>25</v>
      </c>
      <c r="S3134" s="1" t="s">
        <v>37</v>
      </c>
      <c r="T3134" s="1">
        <v>11753.8163507109</v>
      </c>
      <c r="U3134" s="1">
        <v>0.29551878928876241</v>
      </c>
      <c r="V3134" s="3" t="s">
        <v>38</v>
      </c>
    </row>
    <row r="3135" spans="1:22" x14ac:dyDescent="0.3">
      <c r="A3135" s="2" t="s">
        <v>402</v>
      </c>
      <c r="B3135" s="1" t="s">
        <v>23</v>
      </c>
      <c r="C3135" s="1">
        <v>82278.262719703984</v>
      </c>
      <c r="D3135" s="1">
        <v>21873</v>
      </c>
      <c r="E3135" s="1">
        <v>7755</v>
      </c>
      <c r="F3135" s="1">
        <v>2884.75</v>
      </c>
      <c r="G3135" s="1">
        <v>3616</v>
      </c>
      <c r="H3135" s="1">
        <v>891</v>
      </c>
      <c r="I3135" s="1">
        <v>6952</v>
      </c>
      <c r="J3135" s="1">
        <v>1149</v>
      </c>
      <c r="K3135" s="1">
        <v>2661.7893980309018</v>
      </c>
      <c r="L3135" s="1">
        <v>5414</v>
      </c>
      <c r="M3135" s="1">
        <v>10141.66513599435</v>
      </c>
      <c r="N3135" s="1">
        <v>50534.75</v>
      </c>
      <c r="O3135" s="1">
        <v>0.1232605648291796</v>
      </c>
      <c r="P3135" s="1">
        <v>0.61419320643844788</v>
      </c>
      <c r="Q3135" s="1" t="s">
        <v>36</v>
      </c>
      <c r="R3135" s="1" t="s">
        <v>25</v>
      </c>
      <c r="S3135" s="1" t="s">
        <v>37</v>
      </c>
      <c r="T3135" s="1">
        <v>11753.8163507109</v>
      </c>
      <c r="U3135" s="1">
        <v>0.26254622873237238</v>
      </c>
      <c r="V3135" s="3" t="s">
        <v>38</v>
      </c>
    </row>
    <row r="3136" spans="1:22" x14ac:dyDescent="0.3">
      <c r="A3136" s="2" t="s">
        <v>402</v>
      </c>
      <c r="B3136" s="1" t="s">
        <v>28</v>
      </c>
      <c r="C3136" s="1">
        <v>82278.262719703984</v>
      </c>
      <c r="D3136" s="1">
        <v>21873</v>
      </c>
      <c r="E3136" s="1">
        <v>7211</v>
      </c>
      <c r="F3136" s="1">
        <v>1660</v>
      </c>
      <c r="G3136" s="1">
        <v>4772</v>
      </c>
      <c r="H3136" s="1">
        <v>6094</v>
      </c>
      <c r="I3136" s="1">
        <v>1838</v>
      </c>
      <c r="J3136" s="1">
        <v>2503</v>
      </c>
      <c r="K3136" s="1">
        <v>2661.7893980309018</v>
      </c>
      <c r="L3136" s="1">
        <v>2876</v>
      </c>
      <c r="M3136" s="1">
        <v>10141.66513599435</v>
      </c>
      <c r="N3136" s="1">
        <v>48827</v>
      </c>
      <c r="O3136" s="1">
        <v>0.1232605648291796</v>
      </c>
      <c r="P3136" s="1">
        <v>0.59343742060206284</v>
      </c>
      <c r="Q3136" s="1" t="s">
        <v>36</v>
      </c>
      <c r="R3136" s="1" t="s">
        <v>25</v>
      </c>
      <c r="S3136" s="1" t="s">
        <v>37</v>
      </c>
      <c r="T3136" s="1">
        <v>11753.8163507109</v>
      </c>
      <c r="U3136" s="1">
        <v>0.28330201456875748</v>
      </c>
      <c r="V3136" s="3" t="s">
        <v>38</v>
      </c>
    </row>
    <row r="3137" spans="1:22" x14ac:dyDescent="0.3">
      <c r="A3137" s="2" t="s">
        <v>402</v>
      </c>
      <c r="B3137" s="1" t="s">
        <v>29</v>
      </c>
      <c r="C3137" s="1">
        <v>82278.262719703984</v>
      </c>
      <c r="D3137" s="1">
        <v>21873</v>
      </c>
      <c r="E3137" s="1">
        <v>2594</v>
      </c>
      <c r="F3137" s="1">
        <v>2884.75</v>
      </c>
      <c r="G3137" s="1">
        <v>3774</v>
      </c>
      <c r="H3137" s="1">
        <v>4940</v>
      </c>
      <c r="I3137" s="1">
        <v>6497</v>
      </c>
      <c r="J3137" s="1">
        <v>4244</v>
      </c>
      <c r="K3137" s="1">
        <v>2661.7893980309018</v>
      </c>
      <c r="L3137" s="1">
        <v>5218</v>
      </c>
      <c r="M3137" s="1">
        <v>10141.66513599435</v>
      </c>
      <c r="N3137" s="1">
        <v>52024.75</v>
      </c>
      <c r="O3137" s="1">
        <v>0.1232605648291796</v>
      </c>
      <c r="P3137" s="1">
        <v>0.63230248525338784</v>
      </c>
      <c r="Q3137" s="1" t="s">
        <v>36</v>
      </c>
      <c r="R3137" s="1" t="s">
        <v>25</v>
      </c>
      <c r="S3137" s="1" t="s">
        <v>37</v>
      </c>
      <c r="T3137" s="1">
        <v>11753.8163507109</v>
      </c>
      <c r="U3137" s="1">
        <v>0.24443694991743251</v>
      </c>
      <c r="V3137" s="3" t="s">
        <v>38</v>
      </c>
    </row>
    <row r="3138" spans="1:22" x14ac:dyDescent="0.3">
      <c r="A3138" s="2" t="s">
        <v>402</v>
      </c>
      <c r="B3138" s="1" t="s">
        <v>31</v>
      </c>
      <c r="C3138" s="1">
        <v>82278.262719703984</v>
      </c>
      <c r="D3138" s="1">
        <v>21873</v>
      </c>
      <c r="E3138" s="1">
        <v>7200</v>
      </c>
      <c r="F3138" s="1">
        <v>2327</v>
      </c>
      <c r="G3138" s="1">
        <v>1177</v>
      </c>
      <c r="H3138" s="1">
        <v>3371</v>
      </c>
      <c r="I3138" s="1">
        <v>5095.666666666667</v>
      </c>
      <c r="J3138" s="1">
        <v>3661</v>
      </c>
      <c r="K3138" s="1">
        <v>2661.7893980309018</v>
      </c>
      <c r="L3138" s="1">
        <v>2596</v>
      </c>
      <c r="M3138" s="1">
        <v>10141.66513599435</v>
      </c>
      <c r="N3138" s="1">
        <v>47300.666666666657</v>
      </c>
      <c r="O3138" s="1">
        <v>0.1232605648291796</v>
      </c>
      <c r="P3138" s="1">
        <v>0.57488655087194873</v>
      </c>
      <c r="Q3138" s="1" t="s">
        <v>36</v>
      </c>
      <c r="R3138" s="1" t="s">
        <v>25</v>
      </c>
      <c r="S3138" s="1" t="s">
        <v>37</v>
      </c>
      <c r="T3138" s="1">
        <v>11753.8163507109</v>
      </c>
      <c r="U3138" s="1">
        <v>0.30185288429887158</v>
      </c>
      <c r="V3138" s="3" t="s">
        <v>38</v>
      </c>
    </row>
    <row r="3139" spans="1:22" x14ac:dyDescent="0.3">
      <c r="A3139" s="2" t="s">
        <v>402</v>
      </c>
      <c r="B3139" s="1" t="s">
        <v>32</v>
      </c>
      <c r="C3139" s="1">
        <v>82278.262719703984</v>
      </c>
      <c r="D3139" s="1">
        <v>21873</v>
      </c>
      <c r="E3139" s="1">
        <v>8274</v>
      </c>
      <c r="F3139" s="1">
        <v>5434</v>
      </c>
      <c r="G3139" s="1">
        <v>4828</v>
      </c>
      <c r="H3139" s="1">
        <v>1333</v>
      </c>
      <c r="I3139" s="1">
        <v>5095.666666666667</v>
      </c>
      <c r="J3139" s="1">
        <v>1635</v>
      </c>
      <c r="K3139" s="1">
        <v>2661.7893980309018</v>
      </c>
      <c r="L3139" s="1">
        <v>1874</v>
      </c>
      <c r="M3139" s="1">
        <v>10141.66513599435</v>
      </c>
      <c r="N3139" s="1">
        <v>50346.666666666657</v>
      </c>
      <c r="O3139" s="1">
        <v>0.1232605648291796</v>
      </c>
      <c r="P3139" s="1">
        <v>0.61190726447618171</v>
      </c>
      <c r="Q3139" s="1" t="s">
        <v>36</v>
      </c>
      <c r="R3139" s="1" t="s">
        <v>25</v>
      </c>
      <c r="S3139" s="1" t="s">
        <v>37</v>
      </c>
      <c r="T3139" s="1">
        <v>11753.8163507109</v>
      </c>
      <c r="U3139" s="1">
        <v>0.26483217069463871</v>
      </c>
      <c r="V3139" s="3" t="s">
        <v>38</v>
      </c>
    </row>
    <row r="3140" spans="1:22" x14ac:dyDescent="0.3">
      <c r="A3140" s="2" t="s">
        <v>402</v>
      </c>
      <c r="B3140" s="1" t="s">
        <v>33</v>
      </c>
      <c r="C3140" s="1">
        <v>82278.262719703984</v>
      </c>
      <c r="D3140" s="1">
        <v>21873</v>
      </c>
      <c r="E3140" s="1">
        <v>4493</v>
      </c>
      <c r="F3140" s="1">
        <v>2118</v>
      </c>
      <c r="G3140" s="1">
        <v>1300</v>
      </c>
      <c r="H3140" s="1">
        <v>1688</v>
      </c>
      <c r="I3140" s="1">
        <v>5095.666666666667</v>
      </c>
      <c r="J3140" s="1">
        <v>1753</v>
      </c>
      <c r="K3140" s="1">
        <v>2661.7893980309018</v>
      </c>
      <c r="L3140" s="1">
        <v>2960</v>
      </c>
      <c r="M3140" s="1">
        <v>10141.66513599435</v>
      </c>
      <c r="N3140" s="1">
        <v>41280.666666666657</v>
      </c>
      <c r="O3140" s="1">
        <v>0.1232605648291796</v>
      </c>
      <c r="P3140" s="1">
        <v>0.50172020290823149</v>
      </c>
      <c r="Q3140" s="1" t="s">
        <v>36</v>
      </c>
      <c r="R3140" s="1" t="s">
        <v>25</v>
      </c>
      <c r="S3140" s="1" t="s">
        <v>37</v>
      </c>
      <c r="T3140" s="1">
        <v>11753.8163507109</v>
      </c>
      <c r="U3140" s="1">
        <v>0.37501923226258882</v>
      </c>
      <c r="V3140" s="3" t="s">
        <v>38</v>
      </c>
    </row>
    <row r="3141" spans="1:22" x14ac:dyDescent="0.3">
      <c r="A3141" s="2" t="s">
        <v>403</v>
      </c>
      <c r="B3141" s="1" t="s">
        <v>23</v>
      </c>
      <c r="C3141" s="1">
        <v>58920</v>
      </c>
      <c r="D3141" s="1">
        <v>19094</v>
      </c>
      <c r="E3141" s="1">
        <v>6676</v>
      </c>
      <c r="F3141" s="1">
        <v>3073.5</v>
      </c>
      <c r="G3141" s="1">
        <v>1162</v>
      </c>
      <c r="H3141" s="1">
        <v>5514</v>
      </c>
      <c r="I3141" s="1">
        <v>3672.333333333333</v>
      </c>
      <c r="J3141" s="1">
        <v>2663</v>
      </c>
      <c r="K3141" s="1">
        <v>1870.75</v>
      </c>
      <c r="L3141" s="1">
        <v>5504</v>
      </c>
      <c r="M3141" s="1">
        <v>10141.66513599435</v>
      </c>
      <c r="N3141" s="1">
        <v>49229.583333333343</v>
      </c>
      <c r="O3141" s="1">
        <v>0.17212602063805749</v>
      </c>
      <c r="P3141" s="1">
        <v>0.83553264313193032</v>
      </c>
      <c r="Q3141" s="1" t="s">
        <v>24</v>
      </c>
      <c r="R3141" s="1" t="s">
        <v>25</v>
      </c>
      <c r="S3141" s="1" t="s">
        <v>26</v>
      </c>
      <c r="T3141" s="1">
        <v>18307</v>
      </c>
      <c r="U3141" s="1">
        <v>-7.6586637699878439E-3</v>
      </c>
      <c r="V3141" s="3" t="s">
        <v>27</v>
      </c>
    </row>
    <row r="3142" spans="1:22" x14ac:dyDescent="0.3">
      <c r="A3142" s="2" t="s">
        <v>403</v>
      </c>
      <c r="B3142" s="1" t="s">
        <v>28</v>
      </c>
      <c r="C3142" s="1">
        <v>58920</v>
      </c>
      <c r="D3142" s="1">
        <v>19094</v>
      </c>
      <c r="E3142" s="1">
        <v>6341</v>
      </c>
      <c r="F3142" s="1">
        <v>1198</v>
      </c>
      <c r="G3142" s="1">
        <v>1898</v>
      </c>
      <c r="H3142" s="1">
        <v>2927</v>
      </c>
      <c r="I3142" s="1">
        <v>3672.333333333333</v>
      </c>
      <c r="J3142" s="1">
        <v>3596</v>
      </c>
      <c r="K3142" s="1">
        <v>2378</v>
      </c>
      <c r="L3142" s="1">
        <v>438</v>
      </c>
      <c r="M3142" s="1">
        <v>10141.66513599435</v>
      </c>
      <c r="N3142" s="1">
        <v>41542.333333333343</v>
      </c>
      <c r="O3142" s="1">
        <v>0.17212602063805749</v>
      </c>
      <c r="P3142" s="1">
        <v>0.70506336275175385</v>
      </c>
      <c r="Q3142" s="1" t="s">
        <v>24</v>
      </c>
      <c r="R3142" s="1" t="s">
        <v>25</v>
      </c>
      <c r="S3142" s="1" t="s">
        <v>26</v>
      </c>
      <c r="T3142" s="1">
        <v>21050</v>
      </c>
      <c r="U3142" s="1">
        <v>0.1228106166101887</v>
      </c>
      <c r="V3142" s="3" t="s">
        <v>27</v>
      </c>
    </row>
    <row r="3143" spans="1:22" x14ac:dyDescent="0.3">
      <c r="A3143" s="2" t="s">
        <v>403</v>
      </c>
      <c r="B3143" s="1" t="s">
        <v>29</v>
      </c>
      <c r="C3143" s="1">
        <v>58920</v>
      </c>
      <c r="D3143" s="1">
        <v>19094</v>
      </c>
      <c r="E3143" s="1">
        <v>2245</v>
      </c>
      <c r="F3143" s="1">
        <v>3073.5</v>
      </c>
      <c r="G3143" s="1">
        <v>1798</v>
      </c>
      <c r="H3143" s="1">
        <v>5942</v>
      </c>
      <c r="I3143" s="1">
        <v>3182</v>
      </c>
      <c r="J3143" s="1">
        <v>2228</v>
      </c>
      <c r="K3143" s="1">
        <v>520</v>
      </c>
      <c r="L3143" s="1">
        <v>3125</v>
      </c>
      <c r="M3143" s="1">
        <v>10141.66513599435</v>
      </c>
      <c r="N3143" s="1">
        <v>41207.5</v>
      </c>
      <c r="O3143" s="1">
        <v>0.17212602063805749</v>
      </c>
      <c r="P3143" s="1">
        <v>0.69938051595383566</v>
      </c>
      <c r="Q3143" s="1" t="s">
        <v>24</v>
      </c>
      <c r="R3143" s="1" t="s">
        <v>25</v>
      </c>
      <c r="S3143" s="1" t="s">
        <v>37</v>
      </c>
      <c r="T3143" s="1">
        <v>20786</v>
      </c>
      <c r="U3143" s="1">
        <v>0.1284934634081068</v>
      </c>
      <c r="V3143" s="3" t="s">
        <v>27</v>
      </c>
    </row>
    <row r="3144" spans="1:22" x14ac:dyDescent="0.3">
      <c r="A3144" s="2" t="s">
        <v>403</v>
      </c>
      <c r="B3144" s="1" t="s">
        <v>31</v>
      </c>
      <c r="C3144" s="1">
        <v>58920</v>
      </c>
      <c r="D3144" s="1">
        <v>19094</v>
      </c>
      <c r="E3144" s="1">
        <v>8453</v>
      </c>
      <c r="F3144" s="1">
        <v>2499</v>
      </c>
      <c r="G3144" s="1">
        <v>3878</v>
      </c>
      <c r="H3144" s="1">
        <v>5748</v>
      </c>
      <c r="I3144" s="1">
        <v>6668</v>
      </c>
      <c r="J3144" s="1">
        <v>4797</v>
      </c>
      <c r="K3144" s="1">
        <v>1870.75</v>
      </c>
      <c r="L3144" s="1">
        <v>5321</v>
      </c>
      <c r="M3144" s="1">
        <v>10141.66513599435</v>
      </c>
      <c r="N3144" s="1">
        <v>58328.75</v>
      </c>
      <c r="O3144" s="1">
        <v>0.17212602063805749</v>
      </c>
      <c r="P3144" s="1">
        <v>0.9899652070604209</v>
      </c>
      <c r="Q3144" s="1" t="s">
        <v>24</v>
      </c>
      <c r="R3144" s="1" t="s">
        <v>25</v>
      </c>
      <c r="S3144" s="1" t="s">
        <v>26</v>
      </c>
      <c r="T3144" s="1">
        <v>2462</v>
      </c>
      <c r="U3144" s="1">
        <v>-0.16209122769847839</v>
      </c>
      <c r="V3144" s="3" t="s">
        <v>27</v>
      </c>
    </row>
    <row r="3145" spans="1:22" x14ac:dyDescent="0.3">
      <c r="A3145" s="2" t="s">
        <v>403</v>
      </c>
      <c r="B3145" s="1" t="s">
        <v>32</v>
      </c>
      <c r="C3145" s="1">
        <v>58920</v>
      </c>
      <c r="D3145" s="1">
        <v>19094</v>
      </c>
      <c r="E3145" s="1">
        <v>4598</v>
      </c>
      <c r="F3145" s="1">
        <v>4763</v>
      </c>
      <c r="G3145" s="1">
        <v>4815</v>
      </c>
      <c r="H3145" s="1">
        <v>2684</v>
      </c>
      <c r="I3145" s="1">
        <v>1167</v>
      </c>
      <c r="J3145" s="1">
        <v>5901</v>
      </c>
      <c r="K3145" s="1">
        <v>913</v>
      </c>
      <c r="L3145" s="1">
        <v>5874</v>
      </c>
      <c r="M3145" s="1">
        <v>10141.66513599435</v>
      </c>
      <c r="N3145" s="1">
        <v>49809</v>
      </c>
      <c r="O3145" s="1">
        <v>0.17212602063805749</v>
      </c>
      <c r="P3145" s="1">
        <v>0.84536659877800402</v>
      </c>
      <c r="Q3145" s="1" t="s">
        <v>24</v>
      </c>
      <c r="R3145" s="1" t="s">
        <v>25</v>
      </c>
      <c r="S3145" s="1" t="s">
        <v>26</v>
      </c>
      <c r="T3145" s="1">
        <v>9111</v>
      </c>
      <c r="U3145" s="1">
        <v>-1.7492619416061572E-2</v>
      </c>
      <c r="V3145" s="3" t="s">
        <v>27</v>
      </c>
    </row>
    <row r="3146" spans="1:22" x14ac:dyDescent="0.3">
      <c r="A3146" s="2" t="s">
        <v>403</v>
      </c>
      <c r="B3146" s="1" t="s">
        <v>33</v>
      </c>
      <c r="C3146" s="1">
        <v>58920</v>
      </c>
      <c r="D3146" s="1">
        <v>19094</v>
      </c>
      <c r="E3146" s="1">
        <v>7451</v>
      </c>
      <c r="F3146" s="1">
        <v>3834</v>
      </c>
      <c r="G3146" s="1">
        <v>3726</v>
      </c>
      <c r="H3146" s="1">
        <v>5490</v>
      </c>
      <c r="I3146" s="1">
        <v>3672.333333333333</v>
      </c>
      <c r="J3146" s="1">
        <v>3970</v>
      </c>
      <c r="K3146" s="1">
        <v>3672</v>
      </c>
      <c r="L3146" s="1">
        <v>5086</v>
      </c>
      <c r="M3146" s="1">
        <v>10141.66513599435</v>
      </c>
      <c r="N3146" s="1">
        <v>55995.333333333343</v>
      </c>
      <c r="O3146" s="1">
        <v>0.17212602063805749</v>
      </c>
      <c r="P3146" s="1">
        <v>0.95036207286716456</v>
      </c>
      <c r="Q3146" s="1" t="s">
        <v>24</v>
      </c>
      <c r="R3146" s="1" t="s">
        <v>25</v>
      </c>
      <c r="S3146" s="1" t="s">
        <v>26</v>
      </c>
      <c r="T3146" s="1">
        <v>6597</v>
      </c>
      <c r="U3146" s="1">
        <v>-0.12248809350522211</v>
      </c>
      <c r="V3146" s="3" t="s">
        <v>27</v>
      </c>
    </row>
    <row r="3147" spans="1:22" x14ac:dyDescent="0.3">
      <c r="A3147" s="2" t="s">
        <v>404</v>
      </c>
      <c r="B3147" s="1" t="s">
        <v>23</v>
      </c>
      <c r="C3147" s="1">
        <v>82278.262719703984</v>
      </c>
      <c r="D3147" s="1">
        <v>14375</v>
      </c>
      <c r="E3147" s="1">
        <v>4748</v>
      </c>
      <c r="F3147" s="1">
        <v>4080</v>
      </c>
      <c r="G3147" s="1">
        <v>4242</v>
      </c>
      <c r="H3147" s="1">
        <v>2529</v>
      </c>
      <c r="I3147" s="1">
        <v>6668</v>
      </c>
      <c r="J3147" s="1">
        <v>4796</v>
      </c>
      <c r="K3147" s="1">
        <v>3961.333333333333</v>
      </c>
      <c r="L3147" s="1">
        <v>3664</v>
      </c>
      <c r="M3147" s="1">
        <v>10141.66513599435</v>
      </c>
      <c r="N3147" s="1">
        <v>49063.333333333343</v>
      </c>
      <c r="O3147" s="1">
        <v>0.1232605648291796</v>
      </c>
      <c r="P3147" s="1">
        <v>0.59630978719709471</v>
      </c>
      <c r="Q3147" s="1" t="s">
        <v>36</v>
      </c>
      <c r="R3147" s="1" t="s">
        <v>25</v>
      </c>
      <c r="S3147" s="1" t="s">
        <v>37</v>
      </c>
      <c r="T3147" s="1">
        <v>11753.8163507109</v>
      </c>
      <c r="U3147" s="1">
        <v>0.2804296479737256</v>
      </c>
      <c r="V3147" s="3" t="s">
        <v>38</v>
      </c>
    </row>
    <row r="3148" spans="1:22" x14ac:dyDescent="0.3">
      <c r="A3148" s="2" t="s">
        <v>404</v>
      </c>
      <c r="B3148" s="1" t="s">
        <v>39</v>
      </c>
      <c r="C3148" s="1">
        <v>82278.262719703984</v>
      </c>
      <c r="D3148" s="1">
        <v>14375</v>
      </c>
      <c r="E3148" s="1">
        <v>7944</v>
      </c>
      <c r="F3148" s="1">
        <v>5818</v>
      </c>
      <c r="G3148" s="1">
        <v>3408</v>
      </c>
      <c r="H3148" s="1">
        <v>2514</v>
      </c>
      <c r="I3148" s="1">
        <v>3784</v>
      </c>
      <c r="J3148" s="1">
        <v>1460</v>
      </c>
      <c r="K3148" s="1">
        <v>3961.333333333333</v>
      </c>
      <c r="L3148" s="1">
        <v>2476</v>
      </c>
      <c r="M3148" s="1">
        <v>10141.66513599435</v>
      </c>
      <c r="N3148" s="1">
        <v>45740.333333333343</v>
      </c>
      <c r="O3148" s="1">
        <v>0.1232605648291796</v>
      </c>
      <c r="P3148" s="1">
        <v>0.55592244927625878</v>
      </c>
      <c r="Q3148" s="1" t="s">
        <v>36</v>
      </c>
      <c r="R3148" s="1" t="s">
        <v>25</v>
      </c>
      <c r="S3148" s="1" t="s">
        <v>37</v>
      </c>
      <c r="T3148" s="1">
        <v>11753.8163507109</v>
      </c>
      <c r="U3148" s="1">
        <v>0.32081698589456148</v>
      </c>
      <c r="V3148" s="3" t="s">
        <v>38</v>
      </c>
    </row>
    <row r="3149" spans="1:22" x14ac:dyDescent="0.3">
      <c r="A3149" s="2" t="s">
        <v>404</v>
      </c>
      <c r="B3149" s="1" t="s">
        <v>28</v>
      </c>
      <c r="C3149" s="1">
        <v>82278.262719703984</v>
      </c>
      <c r="D3149" s="1">
        <v>14375</v>
      </c>
      <c r="E3149" s="1">
        <v>5444</v>
      </c>
      <c r="F3149" s="1">
        <v>4188.3999999999996</v>
      </c>
      <c r="G3149" s="1">
        <v>2060</v>
      </c>
      <c r="H3149" s="1">
        <v>6685</v>
      </c>
      <c r="I3149" s="1">
        <v>5039.75</v>
      </c>
      <c r="J3149" s="1">
        <v>1816</v>
      </c>
      <c r="K3149" s="1">
        <v>4561</v>
      </c>
      <c r="L3149" s="1">
        <v>794</v>
      </c>
      <c r="M3149" s="1">
        <v>10141.66513599435</v>
      </c>
      <c r="N3149" s="1">
        <v>44963.15</v>
      </c>
      <c r="O3149" s="1">
        <v>0.1232605648291796</v>
      </c>
      <c r="P3149" s="1">
        <v>0.54647665754897168</v>
      </c>
      <c r="Q3149" s="1" t="s">
        <v>36</v>
      </c>
      <c r="R3149" s="1" t="s">
        <v>25</v>
      </c>
      <c r="S3149" s="1" t="s">
        <v>37</v>
      </c>
      <c r="T3149" s="1">
        <v>11753.8163507109</v>
      </c>
      <c r="U3149" s="1">
        <v>0.33026277762184858</v>
      </c>
      <c r="V3149" s="3" t="s">
        <v>38</v>
      </c>
    </row>
    <row r="3150" spans="1:22" x14ac:dyDescent="0.3">
      <c r="A3150" s="2" t="s">
        <v>404</v>
      </c>
      <c r="B3150" s="1" t="s">
        <v>29</v>
      </c>
      <c r="C3150" s="1">
        <v>82278.262719703984</v>
      </c>
      <c r="D3150" s="1">
        <v>14375</v>
      </c>
      <c r="E3150" s="1">
        <v>2015</v>
      </c>
      <c r="F3150" s="1">
        <v>4188.3999999999996</v>
      </c>
      <c r="G3150" s="1">
        <v>4200</v>
      </c>
      <c r="H3150" s="1">
        <v>4278</v>
      </c>
      <c r="I3150" s="1">
        <v>2641</v>
      </c>
      <c r="J3150" s="1">
        <v>1389</v>
      </c>
      <c r="K3150" s="1">
        <v>3961.333333333333</v>
      </c>
      <c r="L3150" s="1">
        <v>2170</v>
      </c>
      <c r="M3150" s="1">
        <v>10141.66513599435</v>
      </c>
      <c r="N3150" s="1">
        <v>39217.733333333337</v>
      </c>
      <c r="O3150" s="1">
        <v>0.1232605648291796</v>
      </c>
      <c r="P3150" s="1">
        <v>0.47664756202905922</v>
      </c>
      <c r="Q3150" s="1" t="s">
        <v>36</v>
      </c>
      <c r="R3150" s="1" t="s">
        <v>25</v>
      </c>
      <c r="S3150" s="1" t="s">
        <v>37</v>
      </c>
      <c r="T3150" s="1">
        <v>11753.8163507109</v>
      </c>
      <c r="U3150" s="1">
        <v>0.40009187314176109</v>
      </c>
      <c r="V3150" s="3" t="s">
        <v>38</v>
      </c>
    </row>
    <row r="3151" spans="1:22" x14ac:dyDescent="0.3">
      <c r="A3151" s="2" t="s">
        <v>404</v>
      </c>
      <c r="B3151" s="1" t="s">
        <v>30</v>
      </c>
      <c r="C3151" s="1">
        <v>82278.262719703984</v>
      </c>
      <c r="D3151" s="1">
        <v>14375</v>
      </c>
      <c r="E3151" s="1">
        <v>4578</v>
      </c>
      <c r="F3151" s="1">
        <v>2333</v>
      </c>
      <c r="G3151" s="1">
        <v>3001</v>
      </c>
      <c r="H3151" s="1">
        <v>1511</v>
      </c>
      <c r="I3151" s="1">
        <v>7066</v>
      </c>
      <c r="J3151" s="1">
        <v>3437</v>
      </c>
      <c r="K3151" s="1">
        <v>3961.333333333333</v>
      </c>
      <c r="L3151" s="1">
        <v>4007</v>
      </c>
      <c r="M3151" s="1">
        <v>10141.66513599435</v>
      </c>
      <c r="N3151" s="1">
        <v>44269.333333333343</v>
      </c>
      <c r="O3151" s="1">
        <v>0.1232605648291796</v>
      </c>
      <c r="P3151" s="1">
        <v>0.53804409415090537</v>
      </c>
      <c r="Q3151" s="1" t="s">
        <v>36</v>
      </c>
      <c r="R3151" s="1" t="s">
        <v>25</v>
      </c>
      <c r="S3151" s="1" t="s">
        <v>37</v>
      </c>
      <c r="T3151" s="1">
        <v>11753.8163507109</v>
      </c>
      <c r="U3151" s="1">
        <v>0.338695341019915</v>
      </c>
      <c r="V3151" s="3" t="s">
        <v>38</v>
      </c>
    </row>
    <row r="3152" spans="1:22" x14ac:dyDescent="0.3">
      <c r="A3152" s="2" t="s">
        <v>404</v>
      </c>
      <c r="B3152" s="1" t="s">
        <v>31</v>
      </c>
      <c r="C3152" s="1">
        <v>82278.262719703984</v>
      </c>
      <c r="D3152" s="1">
        <v>14375</v>
      </c>
      <c r="E3152" s="1">
        <v>5761</v>
      </c>
      <c r="F3152" s="1">
        <v>4188.3999999999996</v>
      </c>
      <c r="G3152" s="1">
        <v>4582</v>
      </c>
      <c r="H3152" s="1">
        <v>5572</v>
      </c>
      <c r="I3152" s="1">
        <v>5039.75</v>
      </c>
      <c r="J3152" s="1">
        <v>3302</v>
      </c>
      <c r="K3152" s="1">
        <v>3669</v>
      </c>
      <c r="L3152" s="1">
        <v>4805</v>
      </c>
      <c r="M3152" s="1">
        <v>10141.66513599435</v>
      </c>
      <c r="N3152" s="1">
        <v>51294.15</v>
      </c>
      <c r="O3152" s="1">
        <v>0.1232605648291796</v>
      </c>
      <c r="P3152" s="1">
        <v>0.6234228616948676</v>
      </c>
      <c r="Q3152" s="1" t="s">
        <v>36</v>
      </c>
      <c r="R3152" s="1" t="s">
        <v>25</v>
      </c>
      <c r="S3152" s="1" t="s">
        <v>37</v>
      </c>
      <c r="T3152" s="1">
        <v>11753.8163507109</v>
      </c>
      <c r="U3152" s="1">
        <v>0.25331657347595271</v>
      </c>
      <c r="V3152" s="3" t="s">
        <v>38</v>
      </c>
    </row>
    <row r="3153" spans="1:22" x14ac:dyDescent="0.3">
      <c r="A3153" s="2" t="s">
        <v>404</v>
      </c>
      <c r="B3153" s="1" t="s">
        <v>32</v>
      </c>
      <c r="C3153" s="1">
        <v>82278.262719703984</v>
      </c>
      <c r="D3153" s="1">
        <v>14375</v>
      </c>
      <c r="E3153" s="1">
        <v>7796</v>
      </c>
      <c r="F3153" s="1">
        <v>4188.3999999999996</v>
      </c>
      <c r="G3153" s="1">
        <v>3508</v>
      </c>
      <c r="H3153" s="1">
        <v>6127</v>
      </c>
      <c r="I3153" s="1">
        <v>5039.75</v>
      </c>
      <c r="J3153" s="1">
        <v>1853</v>
      </c>
      <c r="K3153" s="1">
        <v>3961.333333333333</v>
      </c>
      <c r="L3153" s="1">
        <v>3993</v>
      </c>
      <c r="M3153" s="1">
        <v>10141.66513599435</v>
      </c>
      <c r="N3153" s="1">
        <v>50841.483333333337</v>
      </c>
      <c r="O3153" s="1">
        <v>0.1232605648291796</v>
      </c>
      <c r="P3153" s="1">
        <v>0.61792120607278966</v>
      </c>
      <c r="Q3153" s="1" t="s">
        <v>36</v>
      </c>
      <c r="R3153" s="1" t="s">
        <v>25</v>
      </c>
      <c r="S3153" s="1" t="s">
        <v>37</v>
      </c>
      <c r="T3153" s="1">
        <v>11753.8163507109</v>
      </c>
      <c r="U3153" s="1">
        <v>0.25881822909803059</v>
      </c>
      <c r="V3153" s="3" t="s">
        <v>38</v>
      </c>
    </row>
    <row r="3154" spans="1:22" x14ac:dyDescent="0.3">
      <c r="A3154" s="2" t="s">
        <v>404</v>
      </c>
      <c r="B3154" s="1" t="s">
        <v>33</v>
      </c>
      <c r="C3154" s="1">
        <v>82278.262719703984</v>
      </c>
      <c r="D3154" s="1">
        <v>14375</v>
      </c>
      <c r="E3154" s="1">
        <v>5003</v>
      </c>
      <c r="F3154" s="1">
        <v>4188.3999999999996</v>
      </c>
      <c r="G3154" s="1">
        <v>4642</v>
      </c>
      <c r="H3154" s="1">
        <v>2879</v>
      </c>
      <c r="I3154" s="1">
        <v>5039.75</v>
      </c>
      <c r="J3154" s="1">
        <v>4178</v>
      </c>
      <c r="K3154" s="1">
        <v>3961.333333333333</v>
      </c>
      <c r="L3154" s="1">
        <v>5990</v>
      </c>
      <c r="M3154" s="1">
        <v>10141.66513599435</v>
      </c>
      <c r="N3154" s="1">
        <v>50256.483333333337</v>
      </c>
      <c r="O3154" s="1">
        <v>0.1232605648291796</v>
      </c>
      <c r="P3154" s="1">
        <v>0.61081118720920591</v>
      </c>
      <c r="Q3154" s="1" t="s">
        <v>36</v>
      </c>
      <c r="R3154" s="1" t="s">
        <v>25</v>
      </c>
      <c r="S3154" s="1" t="s">
        <v>37</v>
      </c>
      <c r="T3154" s="1">
        <v>11753.8163507109</v>
      </c>
      <c r="U3154" s="1">
        <v>0.26592824796161441</v>
      </c>
      <c r="V3154" s="3" t="s">
        <v>38</v>
      </c>
    </row>
    <row r="3155" spans="1:22" x14ac:dyDescent="0.3">
      <c r="A3155" s="2" t="s">
        <v>404</v>
      </c>
      <c r="B3155" s="1" t="s">
        <v>43</v>
      </c>
      <c r="C3155" s="1">
        <v>82278.262719703984</v>
      </c>
      <c r="D3155" s="1">
        <v>14375</v>
      </c>
      <c r="E3155" s="1">
        <v>3246</v>
      </c>
      <c r="F3155" s="1">
        <v>3683</v>
      </c>
      <c r="G3155" s="1">
        <v>1677</v>
      </c>
      <c r="H3155" s="1">
        <v>1445</v>
      </c>
      <c r="I3155" s="1">
        <v>5039.75</v>
      </c>
      <c r="J3155" s="1">
        <v>2799</v>
      </c>
      <c r="K3155" s="1">
        <v>3961.333333333333</v>
      </c>
      <c r="L3155" s="1">
        <v>1077</v>
      </c>
      <c r="M3155" s="1">
        <v>10141.66513599435</v>
      </c>
      <c r="N3155" s="1">
        <v>37303.083333333343</v>
      </c>
      <c r="O3155" s="1">
        <v>0.1232605648291796</v>
      </c>
      <c r="P3155" s="1">
        <v>0.45337713875186142</v>
      </c>
      <c r="Q3155" s="1" t="s">
        <v>36</v>
      </c>
      <c r="R3155" s="1" t="s">
        <v>25</v>
      </c>
      <c r="S3155" s="1" t="s">
        <v>37</v>
      </c>
      <c r="T3155" s="1">
        <v>11753.8163507109</v>
      </c>
      <c r="U3155" s="1">
        <v>0.42336229641895889</v>
      </c>
      <c r="V3155" s="3" t="s">
        <v>38</v>
      </c>
    </row>
    <row r="3156" spans="1:22" x14ac:dyDescent="0.3">
      <c r="A3156" s="2" t="s">
        <v>404</v>
      </c>
      <c r="B3156" s="1" t="s">
        <v>44</v>
      </c>
      <c r="C3156" s="1">
        <v>82278.262719703984</v>
      </c>
      <c r="D3156" s="1">
        <v>14375</v>
      </c>
      <c r="E3156" s="1">
        <v>6190</v>
      </c>
      <c r="F3156" s="1">
        <v>4188.3999999999996</v>
      </c>
      <c r="G3156" s="1">
        <v>4828</v>
      </c>
      <c r="H3156" s="1">
        <v>1276</v>
      </c>
      <c r="I3156" s="1">
        <v>5039.75</v>
      </c>
      <c r="J3156" s="1">
        <v>3850</v>
      </c>
      <c r="K3156" s="1">
        <v>3654</v>
      </c>
      <c r="L3156" s="1">
        <v>4901</v>
      </c>
      <c r="M3156" s="1">
        <v>10141.66513599435</v>
      </c>
      <c r="N3156" s="1">
        <v>48302.15</v>
      </c>
      <c r="O3156" s="1">
        <v>0.1232605648291796</v>
      </c>
      <c r="P3156" s="1">
        <v>0.58705845752419628</v>
      </c>
      <c r="Q3156" s="1" t="s">
        <v>36</v>
      </c>
      <c r="R3156" s="1" t="s">
        <v>25</v>
      </c>
      <c r="S3156" s="1" t="s">
        <v>37</v>
      </c>
      <c r="T3156" s="1">
        <v>11753.8163507109</v>
      </c>
      <c r="U3156" s="1">
        <v>0.28968097764662409</v>
      </c>
      <c r="V3156" s="3" t="s">
        <v>38</v>
      </c>
    </row>
    <row r="3157" spans="1:22" x14ac:dyDescent="0.3">
      <c r="A3157" s="2" t="s">
        <v>404</v>
      </c>
      <c r="B3157" s="1" t="s">
        <v>40</v>
      </c>
      <c r="C3157" s="1">
        <v>82278.262719703984</v>
      </c>
      <c r="D3157" s="1">
        <v>14375</v>
      </c>
      <c r="E3157" s="1">
        <v>8933</v>
      </c>
      <c r="F3157" s="1">
        <v>5028</v>
      </c>
      <c r="G3157" s="1">
        <v>1057</v>
      </c>
      <c r="H3157" s="1">
        <v>6102</v>
      </c>
      <c r="I3157" s="1">
        <v>5039.75</v>
      </c>
      <c r="J3157" s="1">
        <v>4004</v>
      </c>
      <c r="K3157" s="1">
        <v>3961.333333333333</v>
      </c>
      <c r="L3157" s="1">
        <v>3963</v>
      </c>
      <c r="M3157" s="1">
        <v>10141.66513599435</v>
      </c>
      <c r="N3157" s="1">
        <v>52463.083333333343</v>
      </c>
      <c r="O3157" s="1">
        <v>0.1232605648291796</v>
      </c>
      <c r="P3157" s="1">
        <v>0.63762993528507605</v>
      </c>
      <c r="Q3157" s="1" t="s">
        <v>36</v>
      </c>
      <c r="R3157" s="1" t="s">
        <v>25</v>
      </c>
      <c r="S3157" s="1" t="s">
        <v>37</v>
      </c>
      <c r="T3157" s="1">
        <v>11753.8163507109</v>
      </c>
      <c r="U3157" s="1">
        <v>0.23910949988574429</v>
      </c>
      <c r="V3157" s="3" t="s">
        <v>38</v>
      </c>
    </row>
    <row r="3158" spans="1:22" x14ac:dyDescent="0.3">
      <c r="A3158" s="2" t="s">
        <v>405</v>
      </c>
      <c r="B3158" s="1" t="s">
        <v>23</v>
      </c>
      <c r="C3158" s="1">
        <v>34197.605920444017</v>
      </c>
      <c r="D3158" s="1">
        <v>14329</v>
      </c>
      <c r="E3158" s="1">
        <v>5522</v>
      </c>
      <c r="F3158" s="1">
        <v>2847.75</v>
      </c>
      <c r="G3158" s="1">
        <v>3232</v>
      </c>
      <c r="H3158" s="1">
        <v>4959</v>
      </c>
      <c r="I3158" s="1">
        <v>958</v>
      </c>
      <c r="J3158" s="1">
        <v>2229</v>
      </c>
      <c r="K3158" s="1">
        <v>3987</v>
      </c>
      <c r="L3158" s="1">
        <v>4467</v>
      </c>
      <c r="M3158" s="1">
        <v>10141.66513599435</v>
      </c>
      <c r="N3158" s="1">
        <v>42530.75</v>
      </c>
      <c r="O3158" s="1">
        <v>0.27808994645447949</v>
      </c>
      <c r="P3158" s="1">
        <v>1.0237409276244751</v>
      </c>
      <c r="Q3158" s="1" t="s">
        <v>24</v>
      </c>
      <c r="R3158" s="1" t="s">
        <v>25</v>
      </c>
      <c r="S3158" s="1" t="s">
        <v>26</v>
      </c>
      <c r="T3158" s="1">
        <v>-10689</v>
      </c>
      <c r="U3158" s="1">
        <v>-0.25386851546372252</v>
      </c>
      <c r="V3158" s="3" t="s">
        <v>27</v>
      </c>
    </row>
    <row r="3159" spans="1:22" x14ac:dyDescent="0.3">
      <c r="A3159" s="2" t="s">
        <v>405</v>
      </c>
      <c r="B3159" s="1" t="s">
        <v>39</v>
      </c>
      <c r="C3159" s="1">
        <v>34197.605920444017</v>
      </c>
      <c r="D3159" s="1">
        <v>14329</v>
      </c>
      <c r="E3159" s="1">
        <v>2879</v>
      </c>
      <c r="F3159" s="1">
        <v>2847.75</v>
      </c>
      <c r="G3159" s="1">
        <v>3193</v>
      </c>
      <c r="H3159" s="1">
        <v>5197</v>
      </c>
      <c r="I3159" s="1">
        <v>6885</v>
      </c>
      <c r="J3159" s="1">
        <v>5135</v>
      </c>
      <c r="K3159" s="1">
        <v>3759.166666666667</v>
      </c>
      <c r="L3159" s="1">
        <v>3224</v>
      </c>
      <c r="M3159" s="1">
        <v>10141.66513599435</v>
      </c>
      <c r="N3159" s="1">
        <v>47448.916666666657</v>
      </c>
      <c r="O3159" s="1">
        <v>0.27808994645447949</v>
      </c>
      <c r="P3159" s="1">
        <v>1.0237409276244751</v>
      </c>
      <c r="Q3159" s="1" t="s">
        <v>24</v>
      </c>
      <c r="R3159" s="1" t="s">
        <v>25</v>
      </c>
      <c r="S3159" s="1" t="s">
        <v>26</v>
      </c>
      <c r="T3159" s="1">
        <v>-11848</v>
      </c>
      <c r="U3159" s="1">
        <v>-0.25386851546372252</v>
      </c>
      <c r="V3159" s="3" t="s">
        <v>27</v>
      </c>
    </row>
    <row r="3160" spans="1:22" x14ac:dyDescent="0.3">
      <c r="A3160" s="2" t="s">
        <v>405</v>
      </c>
      <c r="B3160" s="1" t="s">
        <v>28</v>
      </c>
      <c r="C3160" s="1">
        <v>82278.262719703984</v>
      </c>
      <c r="D3160" s="1">
        <v>14329</v>
      </c>
      <c r="E3160" s="1">
        <v>2633</v>
      </c>
      <c r="F3160" s="1">
        <v>2847.75</v>
      </c>
      <c r="G3160" s="1">
        <v>1757</v>
      </c>
      <c r="H3160" s="1">
        <v>2910</v>
      </c>
      <c r="I3160" s="1">
        <v>3458.666666666667</v>
      </c>
      <c r="J3160" s="1">
        <v>1954</v>
      </c>
      <c r="K3160" s="1">
        <v>3330</v>
      </c>
      <c r="L3160" s="1">
        <v>798</v>
      </c>
      <c r="M3160" s="1">
        <v>10141.66513599435</v>
      </c>
      <c r="N3160" s="1">
        <v>34017.416666666672</v>
      </c>
      <c r="O3160" s="1">
        <v>0.1232605648291796</v>
      </c>
      <c r="P3160" s="1">
        <v>0.41344354562459901</v>
      </c>
      <c r="Q3160" s="1" t="s">
        <v>36</v>
      </c>
      <c r="R3160" s="1" t="s">
        <v>25</v>
      </c>
      <c r="S3160" s="1" t="s">
        <v>37</v>
      </c>
      <c r="T3160" s="1">
        <v>1283</v>
      </c>
      <c r="U3160" s="1">
        <v>0.46329588954622142</v>
      </c>
      <c r="V3160" s="3" t="s">
        <v>38</v>
      </c>
    </row>
    <row r="3161" spans="1:22" x14ac:dyDescent="0.3">
      <c r="A3161" s="2" t="s">
        <v>405</v>
      </c>
      <c r="B3161" s="1" t="s">
        <v>29</v>
      </c>
      <c r="C3161" s="1">
        <v>34197.605920444017</v>
      </c>
      <c r="D3161" s="1">
        <v>14329</v>
      </c>
      <c r="E3161" s="1">
        <v>7163</v>
      </c>
      <c r="F3161" s="1">
        <v>2847.75</v>
      </c>
      <c r="G3161" s="1">
        <v>2007</v>
      </c>
      <c r="H3161" s="1">
        <v>4493</v>
      </c>
      <c r="I3161" s="1">
        <v>3458.666666666667</v>
      </c>
      <c r="J3161" s="1">
        <v>507</v>
      </c>
      <c r="K3161" s="1">
        <v>4908</v>
      </c>
      <c r="L3161" s="1">
        <v>2870</v>
      </c>
      <c r="M3161" s="1">
        <v>10141.66513599435</v>
      </c>
      <c r="N3161" s="1">
        <v>42583.416666666657</v>
      </c>
      <c r="O3161" s="1">
        <v>0.27808994645447949</v>
      </c>
      <c r="P3161" s="1">
        <v>1.0237409276244751</v>
      </c>
      <c r="Q3161" s="1" t="s">
        <v>24</v>
      </c>
      <c r="R3161" s="1" t="s">
        <v>25</v>
      </c>
      <c r="S3161" s="1" t="s">
        <v>26</v>
      </c>
      <c r="T3161" s="1">
        <v>-7283</v>
      </c>
      <c r="U3161" s="1">
        <v>-0.25386851546372252</v>
      </c>
      <c r="V3161" s="3" t="s">
        <v>27</v>
      </c>
    </row>
    <row r="3162" spans="1:22" x14ac:dyDescent="0.3">
      <c r="A3162" s="2" t="s">
        <v>405</v>
      </c>
      <c r="B3162" s="1" t="s">
        <v>30</v>
      </c>
      <c r="C3162" s="1">
        <v>34197.605920444017</v>
      </c>
      <c r="D3162" s="1">
        <v>14329</v>
      </c>
      <c r="E3162" s="1">
        <v>5676</v>
      </c>
      <c r="F3162" s="1">
        <v>2847.75</v>
      </c>
      <c r="G3162" s="1">
        <v>2147</v>
      </c>
      <c r="H3162" s="1">
        <v>5272</v>
      </c>
      <c r="I3162" s="1">
        <v>6222</v>
      </c>
      <c r="J3162" s="1">
        <v>4894</v>
      </c>
      <c r="K3162" s="1">
        <v>1915</v>
      </c>
      <c r="L3162" s="1">
        <v>353</v>
      </c>
      <c r="M3162" s="1">
        <v>10141.66513599435</v>
      </c>
      <c r="N3162" s="1">
        <v>43655.75</v>
      </c>
      <c r="O3162" s="1">
        <v>0.27808994645447949</v>
      </c>
      <c r="P3162" s="1">
        <v>1.0237409276244751</v>
      </c>
      <c r="Q3162" s="1" t="s">
        <v>24</v>
      </c>
      <c r="R3162" s="1" t="s">
        <v>25</v>
      </c>
      <c r="S3162" s="1" t="s">
        <v>26</v>
      </c>
      <c r="T3162" s="1">
        <v>-11814</v>
      </c>
      <c r="U3162" s="1">
        <v>-0.25386851546372252</v>
      </c>
      <c r="V3162" s="3" t="s">
        <v>27</v>
      </c>
    </row>
    <row r="3163" spans="1:22" x14ac:dyDescent="0.3">
      <c r="A3163" s="2" t="s">
        <v>405</v>
      </c>
      <c r="B3163" s="1" t="s">
        <v>31</v>
      </c>
      <c r="C3163" s="1">
        <v>34197.605920444017</v>
      </c>
      <c r="D3163" s="1">
        <v>14329</v>
      </c>
      <c r="E3163" s="1">
        <v>8840</v>
      </c>
      <c r="F3163" s="1">
        <v>5663</v>
      </c>
      <c r="G3163" s="1">
        <v>1220</v>
      </c>
      <c r="H3163" s="1">
        <v>4610</v>
      </c>
      <c r="I3163" s="1">
        <v>2651</v>
      </c>
      <c r="J3163" s="1">
        <v>2098</v>
      </c>
      <c r="K3163" s="1">
        <v>3759.166666666667</v>
      </c>
      <c r="L3163" s="1">
        <v>3052</v>
      </c>
      <c r="M3163" s="1">
        <v>10141.66513599435</v>
      </c>
      <c r="N3163" s="1">
        <v>46222.166666666657</v>
      </c>
      <c r="O3163" s="1">
        <v>0.27808994645447949</v>
      </c>
      <c r="P3163" s="1">
        <v>1.0237409276244751</v>
      </c>
      <c r="Q3163" s="1" t="s">
        <v>24</v>
      </c>
      <c r="R3163" s="1" t="s">
        <v>25</v>
      </c>
      <c r="S3163" s="1" t="s">
        <v>26</v>
      </c>
      <c r="T3163" s="1">
        <v>-13469</v>
      </c>
      <c r="U3163" s="1">
        <v>-0.25386851546372252</v>
      </c>
      <c r="V3163" s="3" t="s">
        <v>27</v>
      </c>
    </row>
    <row r="3164" spans="1:22" x14ac:dyDescent="0.3">
      <c r="A3164" s="2" t="s">
        <v>405</v>
      </c>
      <c r="B3164" s="1" t="s">
        <v>32</v>
      </c>
      <c r="C3164" s="1">
        <v>34197.605920444017</v>
      </c>
      <c r="D3164" s="1">
        <v>14329</v>
      </c>
      <c r="E3164" s="1">
        <v>5657</v>
      </c>
      <c r="F3164" s="1">
        <v>2339</v>
      </c>
      <c r="G3164" s="1">
        <v>4979</v>
      </c>
      <c r="H3164" s="1">
        <v>6705</v>
      </c>
      <c r="I3164" s="1">
        <v>1748</v>
      </c>
      <c r="J3164" s="1">
        <v>3163.8888888888891</v>
      </c>
      <c r="K3164" s="1">
        <v>3509</v>
      </c>
      <c r="L3164" s="1">
        <v>175</v>
      </c>
      <c r="M3164" s="1">
        <v>10141.66513599435</v>
      </c>
      <c r="N3164" s="1">
        <v>42604.888888888891</v>
      </c>
      <c r="O3164" s="1">
        <v>0.27808994645447949</v>
      </c>
      <c r="P3164" s="1">
        <v>1.0237409276244751</v>
      </c>
      <c r="Q3164" s="1" t="s">
        <v>24</v>
      </c>
      <c r="R3164" s="1" t="s">
        <v>25</v>
      </c>
      <c r="S3164" s="1" t="s">
        <v>26</v>
      </c>
      <c r="T3164" s="1">
        <v>-15355</v>
      </c>
      <c r="U3164" s="1">
        <v>-0.25386851546372252</v>
      </c>
      <c r="V3164" s="3" t="s">
        <v>27</v>
      </c>
    </row>
    <row r="3165" spans="1:22" x14ac:dyDescent="0.3">
      <c r="A3165" s="2" t="s">
        <v>405</v>
      </c>
      <c r="B3165" s="1" t="s">
        <v>33</v>
      </c>
      <c r="C3165" s="1">
        <v>82278.262719703984</v>
      </c>
      <c r="D3165" s="1">
        <v>14329</v>
      </c>
      <c r="E3165" s="1">
        <v>3331</v>
      </c>
      <c r="F3165" s="1">
        <v>1136</v>
      </c>
      <c r="G3165" s="1">
        <v>2225</v>
      </c>
      <c r="H3165" s="1">
        <v>2607</v>
      </c>
      <c r="I3165" s="1">
        <v>3458.666666666667</v>
      </c>
      <c r="J3165" s="1">
        <v>4018</v>
      </c>
      <c r="K3165" s="1">
        <v>4906</v>
      </c>
      <c r="L3165" s="1">
        <v>5988</v>
      </c>
      <c r="M3165" s="1">
        <v>10141.66513599435</v>
      </c>
      <c r="N3165" s="1">
        <v>41998.666666666672</v>
      </c>
      <c r="O3165" s="1">
        <v>0.1232605648291796</v>
      </c>
      <c r="P3165" s="1">
        <v>0.51044668759892076</v>
      </c>
      <c r="Q3165" s="1" t="s">
        <v>36</v>
      </c>
      <c r="R3165" s="1" t="s">
        <v>25</v>
      </c>
      <c r="S3165" s="1" t="s">
        <v>37</v>
      </c>
      <c r="T3165" s="1">
        <v>-9546</v>
      </c>
      <c r="U3165" s="1">
        <v>0.3662927475718995</v>
      </c>
      <c r="V3165" s="3" t="s">
        <v>38</v>
      </c>
    </row>
    <row r="3166" spans="1:22" x14ac:dyDescent="0.3">
      <c r="A3166" s="2" t="s">
        <v>405</v>
      </c>
      <c r="B3166" s="1" t="s">
        <v>44</v>
      </c>
      <c r="C3166" s="1">
        <v>34197.605920444017</v>
      </c>
      <c r="D3166" s="1">
        <v>14329</v>
      </c>
      <c r="E3166" s="1">
        <v>8209</v>
      </c>
      <c r="F3166" s="1">
        <v>2253</v>
      </c>
      <c r="G3166" s="1">
        <v>3244</v>
      </c>
      <c r="H3166" s="1">
        <v>2050</v>
      </c>
      <c r="I3166" s="1">
        <v>2288</v>
      </c>
      <c r="J3166" s="1">
        <v>4783</v>
      </c>
      <c r="K3166" s="1">
        <v>3759.166666666667</v>
      </c>
      <c r="L3166" s="1">
        <v>5759</v>
      </c>
      <c r="M3166" s="1">
        <v>10141.66513599435</v>
      </c>
      <c r="N3166" s="1">
        <v>46674.166666666657</v>
      </c>
      <c r="O3166" s="1">
        <v>0.27808994645447949</v>
      </c>
      <c r="P3166" s="1">
        <v>1.0237409276244751</v>
      </c>
      <c r="Q3166" s="1" t="s">
        <v>24</v>
      </c>
      <c r="R3166" s="1" t="s">
        <v>25</v>
      </c>
      <c r="S3166" s="1" t="s">
        <v>26</v>
      </c>
      <c r="T3166" s="1">
        <v>-13921</v>
      </c>
      <c r="U3166" s="1">
        <v>-0.25386851546372252</v>
      </c>
      <c r="V3166" s="3" t="s">
        <v>27</v>
      </c>
    </row>
    <row r="3167" spans="1:22" x14ac:dyDescent="0.3">
      <c r="A3167" s="2" t="s">
        <v>405</v>
      </c>
      <c r="B3167" s="1" t="s">
        <v>40</v>
      </c>
      <c r="C3167" s="1">
        <v>34197.605920444017</v>
      </c>
      <c r="D3167" s="1">
        <v>14329</v>
      </c>
      <c r="E3167" s="1">
        <v>4308</v>
      </c>
      <c r="F3167" s="1">
        <v>2847.75</v>
      </c>
      <c r="G3167" s="1">
        <v>1473</v>
      </c>
      <c r="H3167" s="1">
        <v>5983</v>
      </c>
      <c r="I3167" s="1">
        <v>3458.666666666667</v>
      </c>
      <c r="J3167" s="1">
        <v>2857</v>
      </c>
      <c r="K3167" s="1">
        <v>3759.166666666667</v>
      </c>
      <c r="L3167" s="1">
        <v>5941</v>
      </c>
      <c r="M3167" s="1">
        <v>10141.66513599435</v>
      </c>
      <c r="N3167" s="1">
        <v>44956.583333333343</v>
      </c>
      <c r="O3167" s="1">
        <v>0.27808994645447949</v>
      </c>
      <c r="P3167" s="1">
        <v>1.0237409276244751</v>
      </c>
      <c r="Q3167" s="1" t="s">
        <v>24</v>
      </c>
      <c r="R3167" s="1" t="s">
        <v>25</v>
      </c>
      <c r="S3167" s="1" t="s">
        <v>26</v>
      </c>
      <c r="T3167" s="1">
        <v>-5897</v>
      </c>
      <c r="U3167" s="1">
        <v>-0.25386851546372252</v>
      </c>
      <c r="V3167" s="3" t="s">
        <v>27</v>
      </c>
    </row>
    <row r="3168" spans="1:22" x14ac:dyDescent="0.3">
      <c r="A3168" s="2" t="s">
        <v>406</v>
      </c>
      <c r="B3168" s="1" t="s">
        <v>23</v>
      </c>
      <c r="C3168" s="1">
        <v>47389</v>
      </c>
      <c r="D3168" s="1">
        <v>7614</v>
      </c>
      <c r="E3168" s="1">
        <v>8583</v>
      </c>
      <c r="F3168" s="1">
        <v>2776</v>
      </c>
      <c r="G3168" s="1">
        <v>3614</v>
      </c>
      <c r="H3168" s="1">
        <v>3413</v>
      </c>
      <c r="I3168" s="1">
        <v>3608</v>
      </c>
      <c r="J3168" s="1">
        <v>4469</v>
      </c>
      <c r="K3168" s="1">
        <v>1801</v>
      </c>
      <c r="L3168" s="1">
        <v>1197</v>
      </c>
      <c r="M3168" s="1">
        <v>10141.66513599435</v>
      </c>
      <c r="N3168" s="1">
        <v>37075</v>
      </c>
      <c r="O3168" s="1">
        <v>0.21400884458406691</v>
      </c>
      <c r="P3168" s="1">
        <v>0.78235455485450212</v>
      </c>
      <c r="Q3168" s="1" t="s">
        <v>24</v>
      </c>
      <c r="R3168" s="1" t="s">
        <v>25</v>
      </c>
      <c r="S3168" s="1" t="s">
        <v>26</v>
      </c>
      <c r="T3168" s="1">
        <v>13922</v>
      </c>
      <c r="U3168" s="1">
        <v>3.636600561430964E-3</v>
      </c>
      <c r="V3168" s="3" t="s">
        <v>27</v>
      </c>
    </row>
    <row r="3169" spans="1:22" x14ac:dyDescent="0.3">
      <c r="A3169" s="2" t="s">
        <v>406</v>
      </c>
      <c r="B3169" s="1" t="s">
        <v>39</v>
      </c>
      <c r="C3169" s="1">
        <v>47389</v>
      </c>
      <c r="D3169" s="1">
        <v>7614</v>
      </c>
      <c r="E3169" s="1">
        <v>2770</v>
      </c>
      <c r="F3169" s="1">
        <v>2608.1999999999998</v>
      </c>
      <c r="G3169" s="1">
        <v>2112</v>
      </c>
      <c r="H3169" s="1">
        <v>3761</v>
      </c>
      <c r="I3169" s="1">
        <v>3608</v>
      </c>
      <c r="J3169" s="1">
        <v>3612.571428571428</v>
      </c>
      <c r="K3169" s="1">
        <v>1927.5</v>
      </c>
      <c r="L3169" s="1">
        <v>4563</v>
      </c>
      <c r="M3169" s="1">
        <v>10141.66513599435</v>
      </c>
      <c r="N3169" s="1">
        <v>32576.271428571428</v>
      </c>
      <c r="O3169" s="1">
        <v>0.21400884458406691</v>
      </c>
      <c r="P3169" s="1">
        <v>0.68742263876788767</v>
      </c>
      <c r="Q3169" s="1" t="s">
        <v>24</v>
      </c>
      <c r="R3169" s="1" t="s">
        <v>25</v>
      </c>
      <c r="S3169" s="1" t="s">
        <v>37</v>
      </c>
      <c r="T3169" s="1">
        <v>24891</v>
      </c>
      <c r="U3169" s="1">
        <v>9.8568516648045404E-2</v>
      </c>
      <c r="V3169" s="3" t="s">
        <v>27</v>
      </c>
    </row>
    <row r="3170" spans="1:22" x14ac:dyDescent="0.3">
      <c r="A3170" s="2" t="s">
        <v>406</v>
      </c>
      <c r="B3170" s="1" t="s">
        <v>28</v>
      </c>
      <c r="C3170" s="1">
        <v>47389</v>
      </c>
      <c r="D3170" s="1">
        <v>7614</v>
      </c>
      <c r="E3170" s="1">
        <v>3251</v>
      </c>
      <c r="F3170" s="1">
        <v>1772</v>
      </c>
      <c r="G3170" s="1">
        <v>4967</v>
      </c>
      <c r="H3170" s="1">
        <v>2554</v>
      </c>
      <c r="I3170" s="1">
        <v>4884</v>
      </c>
      <c r="J3170" s="1">
        <v>2868</v>
      </c>
      <c r="K3170" s="1">
        <v>1927.5</v>
      </c>
      <c r="L3170" s="1">
        <v>2628</v>
      </c>
      <c r="M3170" s="1">
        <v>10141.66513599435</v>
      </c>
      <c r="N3170" s="1">
        <v>32465.5</v>
      </c>
      <c r="O3170" s="1">
        <v>0.21400884458406691</v>
      </c>
      <c r="P3170" s="1">
        <v>0.68508514634197815</v>
      </c>
      <c r="Q3170" s="1" t="s">
        <v>24</v>
      </c>
      <c r="R3170" s="1" t="s">
        <v>25</v>
      </c>
      <c r="S3170" s="1" t="s">
        <v>37</v>
      </c>
      <c r="T3170" s="1">
        <v>16851</v>
      </c>
      <c r="U3170" s="1">
        <v>0.100906009073955</v>
      </c>
      <c r="V3170" s="3" t="s">
        <v>27</v>
      </c>
    </row>
    <row r="3171" spans="1:22" x14ac:dyDescent="0.3">
      <c r="A3171" s="2" t="s">
        <v>406</v>
      </c>
      <c r="B3171" s="1" t="s">
        <v>29</v>
      </c>
      <c r="C3171" s="1">
        <v>47389</v>
      </c>
      <c r="D3171" s="1">
        <v>7614</v>
      </c>
      <c r="E3171" s="1">
        <v>4924</v>
      </c>
      <c r="F3171" s="1">
        <v>1303</v>
      </c>
      <c r="G3171" s="1">
        <v>2113</v>
      </c>
      <c r="H3171" s="1">
        <v>4741</v>
      </c>
      <c r="I3171" s="1">
        <v>2648</v>
      </c>
      <c r="J3171" s="1">
        <v>1273</v>
      </c>
      <c r="K3171" s="1">
        <v>1927.5</v>
      </c>
      <c r="L3171" s="1">
        <v>3079</v>
      </c>
      <c r="M3171" s="1">
        <v>10141.66513599435</v>
      </c>
      <c r="N3171" s="1">
        <v>29622.5</v>
      </c>
      <c r="O3171" s="1">
        <v>0.21400884458406691</v>
      </c>
      <c r="P3171" s="1">
        <v>0.62509232100276435</v>
      </c>
      <c r="Q3171" s="1" t="s">
        <v>24</v>
      </c>
      <c r="R3171" s="1" t="s">
        <v>25</v>
      </c>
      <c r="S3171" s="1" t="s">
        <v>37</v>
      </c>
      <c r="T3171" s="1">
        <v>19694</v>
      </c>
      <c r="U3171" s="1">
        <v>0.16089883441316871</v>
      </c>
      <c r="V3171" s="3" t="s">
        <v>27</v>
      </c>
    </row>
    <row r="3172" spans="1:22" x14ac:dyDescent="0.3">
      <c r="A3172" s="2" t="s">
        <v>406</v>
      </c>
      <c r="B3172" s="1" t="s">
        <v>30</v>
      </c>
      <c r="C3172" s="1">
        <v>82278.262719703984</v>
      </c>
      <c r="D3172" s="1">
        <v>7614</v>
      </c>
      <c r="E3172" s="1">
        <v>3864</v>
      </c>
      <c r="F3172" s="1">
        <v>5900</v>
      </c>
      <c r="G3172" s="1">
        <v>1495</v>
      </c>
      <c r="H3172" s="1">
        <v>4609</v>
      </c>
      <c r="I3172" s="1">
        <v>5670</v>
      </c>
      <c r="J3172" s="1">
        <v>4165</v>
      </c>
      <c r="K3172" s="1">
        <v>1927.5</v>
      </c>
      <c r="L3172" s="1">
        <v>4835</v>
      </c>
      <c r="M3172" s="1">
        <v>10141.66513599435</v>
      </c>
      <c r="N3172" s="1">
        <v>40079.5</v>
      </c>
      <c r="O3172" s="1">
        <v>0.1232605648291796</v>
      </c>
      <c r="P3172" s="1">
        <v>0.48712136930428612</v>
      </c>
      <c r="Q3172" s="1" t="s">
        <v>36</v>
      </c>
      <c r="R3172" s="1" t="s">
        <v>25</v>
      </c>
      <c r="S3172" s="1" t="s">
        <v>37</v>
      </c>
      <c r="T3172" s="1">
        <v>9237</v>
      </c>
      <c r="U3172" s="1">
        <v>0.38961806586653419</v>
      </c>
      <c r="V3172" s="3" t="s">
        <v>38</v>
      </c>
    </row>
    <row r="3173" spans="1:22" x14ac:dyDescent="0.3">
      <c r="A3173" s="2" t="s">
        <v>406</v>
      </c>
      <c r="B3173" s="1" t="s">
        <v>31</v>
      </c>
      <c r="C3173" s="1">
        <v>82278.262719703984</v>
      </c>
      <c r="D3173" s="1">
        <v>7614</v>
      </c>
      <c r="E3173" s="1">
        <v>4121</v>
      </c>
      <c r="F3173" s="1">
        <v>1290</v>
      </c>
      <c r="G3173" s="1">
        <v>2631</v>
      </c>
      <c r="H3173" s="1">
        <v>6771</v>
      </c>
      <c r="I3173" s="1">
        <v>3608</v>
      </c>
      <c r="J3173" s="1">
        <v>1884</v>
      </c>
      <c r="K3173" s="1">
        <v>1927.5</v>
      </c>
      <c r="L3173" s="1">
        <v>2733</v>
      </c>
      <c r="M3173" s="1">
        <v>10141.66513599435</v>
      </c>
      <c r="N3173" s="1">
        <v>32579.5</v>
      </c>
      <c r="O3173" s="1">
        <v>0.1232605648291796</v>
      </c>
      <c r="P3173" s="1">
        <v>0.39596728130962178</v>
      </c>
      <c r="Q3173" s="1" t="s">
        <v>36</v>
      </c>
      <c r="R3173" s="1" t="s">
        <v>25</v>
      </c>
      <c r="S3173" s="1" t="s">
        <v>37</v>
      </c>
      <c r="T3173" s="1">
        <v>20345</v>
      </c>
      <c r="U3173" s="1">
        <v>0.48077215386119848</v>
      </c>
      <c r="V3173" s="3" t="s">
        <v>38</v>
      </c>
    </row>
    <row r="3174" spans="1:22" x14ac:dyDescent="0.3">
      <c r="A3174" s="2" t="s">
        <v>406</v>
      </c>
      <c r="B3174" s="1" t="s">
        <v>32</v>
      </c>
      <c r="C3174" s="1">
        <v>47389</v>
      </c>
      <c r="D3174" s="1">
        <v>7614</v>
      </c>
      <c r="E3174" s="1">
        <v>5637</v>
      </c>
      <c r="F3174" s="1">
        <v>2608.1999999999998</v>
      </c>
      <c r="G3174" s="1">
        <v>3732</v>
      </c>
      <c r="H3174" s="1">
        <v>1392</v>
      </c>
      <c r="I3174" s="1">
        <v>3608</v>
      </c>
      <c r="J3174" s="1">
        <v>5652</v>
      </c>
      <c r="K3174" s="1">
        <v>2054</v>
      </c>
      <c r="L3174" s="1">
        <v>2304</v>
      </c>
      <c r="M3174" s="1">
        <v>10141.66513599435</v>
      </c>
      <c r="N3174" s="1">
        <v>34601.199999999997</v>
      </c>
      <c r="O3174" s="1">
        <v>0.21400884458406691</v>
      </c>
      <c r="P3174" s="1">
        <v>0.73015256705142539</v>
      </c>
      <c r="Q3174" s="1" t="s">
        <v>24</v>
      </c>
      <c r="R3174" s="1" t="s">
        <v>25</v>
      </c>
      <c r="S3174" s="1" t="s">
        <v>26</v>
      </c>
      <c r="T3174" s="1">
        <v>19004</v>
      </c>
      <c r="U3174" s="1">
        <v>5.5838588364507689E-2</v>
      </c>
      <c r="V3174" s="3" t="s">
        <v>27</v>
      </c>
    </row>
    <row r="3175" spans="1:22" x14ac:dyDescent="0.3">
      <c r="A3175" s="2" t="s">
        <v>406</v>
      </c>
      <c r="B3175" s="1" t="s">
        <v>33</v>
      </c>
      <c r="C3175" s="1">
        <v>47389</v>
      </c>
      <c r="D3175" s="1">
        <v>7614</v>
      </c>
      <c r="E3175" s="1">
        <v>3218</v>
      </c>
      <c r="F3175" s="1">
        <v>2608.1999999999998</v>
      </c>
      <c r="G3175" s="1">
        <v>4554</v>
      </c>
      <c r="H3175" s="1">
        <v>6908</v>
      </c>
      <c r="I3175" s="1">
        <v>1230</v>
      </c>
      <c r="J3175" s="1">
        <v>4977</v>
      </c>
      <c r="K3175" s="1">
        <v>1927.5</v>
      </c>
      <c r="L3175" s="1">
        <v>1344</v>
      </c>
      <c r="M3175" s="1">
        <v>10141.66513599435</v>
      </c>
      <c r="N3175" s="1">
        <v>34380.699999999997</v>
      </c>
      <c r="O3175" s="1">
        <v>0.21400884458406691</v>
      </c>
      <c r="P3175" s="1">
        <v>0.72549958851210194</v>
      </c>
      <c r="Q3175" s="1" t="s">
        <v>24</v>
      </c>
      <c r="R3175" s="1" t="s">
        <v>25</v>
      </c>
      <c r="S3175" s="1" t="s">
        <v>26</v>
      </c>
      <c r="T3175" s="1">
        <v>17544</v>
      </c>
      <c r="U3175" s="1">
        <v>6.0491566903831159E-2</v>
      </c>
      <c r="V3175" s="3" t="s">
        <v>27</v>
      </c>
    </row>
    <row r="3176" spans="1:22" x14ac:dyDescent="0.3">
      <c r="A3176" s="2" t="s">
        <v>407</v>
      </c>
      <c r="B3176" s="1" t="s">
        <v>23</v>
      </c>
      <c r="C3176" s="1">
        <v>70990</v>
      </c>
      <c r="D3176" s="1">
        <v>8193</v>
      </c>
      <c r="E3176" s="1">
        <v>6162</v>
      </c>
      <c r="F3176" s="1">
        <v>1659</v>
      </c>
      <c r="G3176" s="1">
        <v>4984</v>
      </c>
      <c r="H3176" s="1">
        <v>1564</v>
      </c>
      <c r="I3176" s="1">
        <v>4333.666666666667</v>
      </c>
      <c r="J3176" s="1">
        <v>1026</v>
      </c>
      <c r="K3176" s="1">
        <v>702</v>
      </c>
      <c r="L3176" s="1">
        <v>1338</v>
      </c>
      <c r="M3176" s="1">
        <v>9735</v>
      </c>
      <c r="N3176" s="1">
        <v>29961.666666666672</v>
      </c>
      <c r="O3176" s="1">
        <v>0.1371319904211861</v>
      </c>
      <c r="P3176" s="1">
        <v>0.42205474949523408</v>
      </c>
      <c r="Q3176" s="1" t="s">
        <v>36</v>
      </c>
      <c r="R3176" s="1" t="s">
        <v>25</v>
      </c>
      <c r="S3176" s="1" t="s">
        <v>37</v>
      </c>
      <c r="T3176" s="1">
        <v>37286</v>
      </c>
      <c r="U3176" s="1">
        <v>0.44081326008357979</v>
      </c>
      <c r="V3176" s="3" t="s">
        <v>38</v>
      </c>
    </row>
    <row r="3177" spans="1:22" x14ac:dyDescent="0.3">
      <c r="A3177" s="2" t="s">
        <v>407</v>
      </c>
      <c r="B3177" s="1" t="s">
        <v>28</v>
      </c>
      <c r="C3177" s="1">
        <v>70990</v>
      </c>
      <c r="D3177" s="1">
        <v>8193</v>
      </c>
      <c r="E3177" s="1">
        <v>2326</v>
      </c>
      <c r="F3177" s="1">
        <v>1659</v>
      </c>
      <c r="G3177" s="1">
        <v>1657</v>
      </c>
      <c r="H3177" s="1">
        <v>2500</v>
      </c>
      <c r="I3177" s="1">
        <v>2733</v>
      </c>
      <c r="J3177" s="1">
        <v>853</v>
      </c>
      <c r="K3177" s="1">
        <v>1138</v>
      </c>
      <c r="L3177" s="1">
        <v>3704</v>
      </c>
      <c r="M3177" s="1">
        <v>9735</v>
      </c>
      <c r="N3177" s="1">
        <v>25859.825000000001</v>
      </c>
      <c r="O3177" s="1">
        <v>0.1371319904211861</v>
      </c>
      <c r="P3177" s="1">
        <v>0.34882377799690101</v>
      </c>
      <c r="Q3177" s="1" t="s">
        <v>36</v>
      </c>
      <c r="R3177" s="1" t="s">
        <v>25</v>
      </c>
      <c r="S3177" s="1" t="s">
        <v>37</v>
      </c>
      <c r="T3177" s="1">
        <v>39289</v>
      </c>
      <c r="U3177" s="1">
        <v>0.51404423158191292</v>
      </c>
      <c r="V3177" s="3" t="s">
        <v>38</v>
      </c>
    </row>
    <row r="3178" spans="1:22" x14ac:dyDescent="0.3">
      <c r="A3178" s="2" t="s">
        <v>407</v>
      </c>
      <c r="B3178" s="1" t="s">
        <v>29</v>
      </c>
      <c r="C3178" s="1">
        <v>70990</v>
      </c>
      <c r="D3178" s="1">
        <v>8193</v>
      </c>
      <c r="E3178" s="1">
        <v>8892</v>
      </c>
      <c r="F3178" s="1">
        <v>1659</v>
      </c>
      <c r="G3178" s="1">
        <v>1540</v>
      </c>
      <c r="H3178" s="1">
        <v>2886</v>
      </c>
      <c r="I3178" s="1">
        <v>3912</v>
      </c>
      <c r="J3178" s="1">
        <v>4262</v>
      </c>
      <c r="K3178" s="1">
        <v>1138</v>
      </c>
      <c r="L3178" s="1">
        <v>1386</v>
      </c>
      <c r="M3178" s="1">
        <v>9735</v>
      </c>
      <c r="N3178" s="1">
        <v>33868</v>
      </c>
      <c r="O3178" s="1">
        <v>0.1371319904211861</v>
      </c>
      <c r="P3178" s="1">
        <v>0.47708127905338782</v>
      </c>
      <c r="Q3178" s="1" t="s">
        <v>36</v>
      </c>
      <c r="R3178" s="1" t="s">
        <v>25</v>
      </c>
      <c r="S3178" s="1" t="s">
        <v>37</v>
      </c>
      <c r="T3178" s="1">
        <v>30184</v>
      </c>
      <c r="U3178" s="1">
        <v>0.38578673052542611</v>
      </c>
      <c r="V3178" s="3" t="s">
        <v>38</v>
      </c>
    </row>
    <row r="3179" spans="1:22" x14ac:dyDescent="0.3">
      <c r="A3179" s="2" t="s">
        <v>407</v>
      </c>
      <c r="B3179" s="1" t="s">
        <v>30</v>
      </c>
      <c r="C3179" s="1">
        <v>70990</v>
      </c>
      <c r="D3179" s="1">
        <v>8193</v>
      </c>
      <c r="E3179" s="1">
        <v>5480</v>
      </c>
      <c r="F3179" s="1">
        <v>1659</v>
      </c>
      <c r="G3179" s="1">
        <v>4373</v>
      </c>
      <c r="H3179" s="1">
        <v>2227</v>
      </c>
      <c r="I3179" s="1">
        <v>3060</v>
      </c>
      <c r="J3179" s="1">
        <v>5757</v>
      </c>
      <c r="K3179" s="1">
        <v>1138</v>
      </c>
      <c r="L3179" s="1">
        <v>535</v>
      </c>
      <c r="M3179" s="1">
        <v>9735</v>
      </c>
      <c r="N3179" s="1">
        <v>32422</v>
      </c>
      <c r="O3179" s="1">
        <v>0.1371319904211861</v>
      </c>
      <c r="P3179" s="1">
        <v>0.45671221298774473</v>
      </c>
      <c r="Q3179" s="1" t="s">
        <v>36</v>
      </c>
      <c r="R3179" s="1" t="s">
        <v>25</v>
      </c>
      <c r="S3179" s="1" t="s">
        <v>37</v>
      </c>
      <c r="T3179" s="1">
        <v>29971</v>
      </c>
      <c r="U3179" s="1">
        <v>0.40615579659106921</v>
      </c>
      <c r="V3179" s="3" t="s">
        <v>38</v>
      </c>
    </row>
    <row r="3180" spans="1:22" x14ac:dyDescent="0.3">
      <c r="A3180" s="2" t="s">
        <v>407</v>
      </c>
      <c r="B3180" s="1" t="s">
        <v>31</v>
      </c>
      <c r="C3180" s="1">
        <v>70990</v>
      </c>
      <c r="D3180" s="1">
        <v>8193</v>
      </c>
      <c r="E3180" s="1">
        <v>6185</v>
      </c>
      <c r="F3180" s="1">
        <v>1659</v>
      </c>
      <c r="G3180" s="1">
        <v>3601</v>
      </c>
      <c r="H3180" s="1">
        <v>4648</v>
      </c>
      <c r="I3180" s="1">
        <v>7617</v>
      </c>
      <c r="J3180" s="1">
        <v>2595</v>
      </c>
      <c r="K3180" s="1">
        <v>1138</v>
      </c>
      <c r="L3180" s="1">
        <v>1559</v>
      </c>
      <c r="M3180" s="1">
        <v>9735</v>
      </c>
      <c r="N3180" s="1">
        <v>37195</v>
      </c>
      <c r="O3180" s="1">
        <v>0.1371319904211861</v>
      </c>
      <c r="P3180" s="1">
        <v>0.52394703479363292</v>
      </c>
      <c r="Q3180" s="1" t="s">
        <v>36</v>
      </c>
      <c r="R3180" s="1" t="s">
        <v>25</v>
      </c>
      <c r="S3180" s="1" t="s">
        <v>37</v>
      </c>
      <c r="T3180" s="1">
        <v>26857</v>
      </c>
      <c r="U3180" s="1">
        <v>0.33892097478518102</v>
      </c>
      <c r="V3180" s="3" t="s">
        <v>38</v>
      </c>
    </row>
    <row r="3181" spans="1:22" x14ac:dyDescent="0.3">
      <c r="A3181" s="2" t="s">
        <v>407</v>
      </c>
      <c r="B3181" s="1" t="s">
        <v>32</v>
      </c>
      <c r="C3181" s="1">
        <v>70990</v>
      </c>
      <c r="D3181" s="1">
        <v>8193</v>
      </c>
      <c r="E3181" s="1">
        <v>3812</v>
      </c>
      <c r="F3181" s="1">
        <v>1659</v>
      </c>
      <c r="G3181" s="1">
        <v>1201</v>
      </c>
      <c r="H3181" s="1">
        <v>6700</v>
      </c>
      <c r="I3181" s="1">
        <v>3514</v>
      </c>
      <c r="J3181" s="1">
        <v>4968</v>
      </c>
      <c r="K3181" s="1">
        <v>1138</v>
      </c>
      <c r="L3181" s="1">
        <v>4491</v>
      </c>
      <c r="M3181" s="1">
        <v>9735</v>
      </c>
      <c r="N3181" s="1">
        <v>35676</v>
      </c>
      <c r="O3181" s="1">
        <v>0.1371319904211861</v>
      </c>
      <c r="P3181" s="1">
        <v>0.50254965488096914</v>
      </c>
      <c r="Q3181" s="1" t="s">
        <v>36</v>
      </c>
      <c r="R3181" s="1" t="s">
        <v>25</v>
      </c>
      <c r="S3181" s="1" t="s">
        <v>37</v>
      </c>
      <c r="T3181" s="1">
        <v>28376</v>
      </c>
      <c r="U3181" s="1">
        <v>0.36031835469784479</v>
      </c>
      <c r="V3181" s="3" t="s">
        <v>38</v>
      </c>
    </row>
    <row r="3182" spans="1:22" x14ac:dyDescent="0.3">
      <c r="A3182" s="2" t="s">
        <v>407</v>
      </c>
      <c r="B3182" s="1" t="s">
        <v>33</v>
      </c>
      <c r="C3182" s="1">
        <v>70990</v>
      </c>
      <c r="D3182" s="1">
        <v>8193</v>
      </c>
      <c r="E3182" s="1">
        <v>7675</v>
      </c>
      <c r="F3182" s="1">
        <v>1659</v>
      </c>
      <c r="G3182" s="1">
        <v>3453</v>
      </c>
      <c r="H3182" s="1">
        <v>5807</v>
      </c>
      <c r="I3182" s="1">
        <v>5166</v>
      </c>
      <c r="J3182" s="1">
        <v>2889</v>
      </c>
      <c r="K3182" s="1">
        <v>1574</v>
      </c>
      <c r="L3182" s="1">
        <v>1705</v>
      </c>
      <c r="M3182" s="1">
        <v>9735</v>
      </c>
      <c r="N3182" s="1">
        <v>38121</v>
      </c>
      <c r="O3182" s="1">
        <v>0.1371319904211861</v>
      </c>
      <c r="P3182" s="1">
        <v>0.53699112551063533</v>
      </c>
      <c r="Q3182" s="1" t="s">
        <v>36</v>
      </c>
      <c r="R3182" s="1" t="s">
        <v>25</v>
      </c>
      <c r="S3182" s="1" t="s">
        <v>37</v>
      </c>
      <c r="T3182" s="1">
        <v>24793</v>
      </c>
      <c r="U3182" s="1">
        <v>0.32587688406817861</v>
      </c>
      <c r="V3182" s="3" t="s">
        <v>38</v>
      </c>
    </row>
    <row r="3183" spans="1:22" x14ac:dyDescent="0.3">
      <c r="A3183" s="2" t="s">
        <v>408</v>
      </c>
      <c r="B3183" s="1" t="s">
        <v>23</v>
      </c>
      <c r="C3183" s="1">
        <v>82278.262719703984</v>
      </c>
      <c r="D3183" s="1">
        <v>11745</v>
      </c>
      <c r="E3183" s="1">
        <v>2011</v>
      </c>
      <c r="F3183" s="1">
        <v>3486.166666666667</v>
      </c>
      <c r="G3183" s="1">
        <v>1285</v>
      </c>
      <c r="H3183" s="1">
        <v>6291</v>
      </c>
      <c r="I3183" s="1">
        <v>3575</v>
      </c>
      <c r="J3183" s="1">
        <v>2687.545454545455</v>
      </c>
      <c r="K3183" s="1">
        <v>2689</v>
      </c>
      <c r="L3183" s="1">
        <v>3569</v>
      </c>
      <c r="M3183" s="1">
        <v>13898.5</v>
      </c>
      <c r="N3183" s="1">
        <v>37338.712121212127</v>
      </c>
      <c r="O3183" s="1">
        <v>0.1734966141498443</v>
      </c>
      <c r="P3183" s="1">
        <v>0.45381016670725433</v>
      </c>
      <c r="Q3183" s="1" t="s">
        <v>36</v>
      </c>
      <c r="R3183" s="1" t="s">
        <v>25</v>
      </c>
      <c r="S3183" s="1" t="s">
        <v>37</v>
      </c>
      <c r="T3183" s="1">
        <v>11753.8163507109</v>
      </c>
      <c r="U3183" s="1">
        <v>0.37269321914290149</v>
      </c>
      <c r="V3183" s="3" t="s">
        <v>38</v>
      </c>
    </row>
    <row r="3184" spans="1:22" x14ac:dyDescent="0.3">
      <c r="A3184" s="2" t="s">
        <v>408</v>
      </c>
      <c r="B3184" s="1" t="s">
        <v>39</v>
      </c>
      <c r="C3184" s="1">
        <v>82278.262719703984</v>
      </c>
      <c r="D3184" s="1">
        <v>11745</v>
      </c>
      <c r="E3184" s="1">
        <v>3901</v>
      </c>
      <c r="F3184" s="1">
        <v>3262</v>
      </c>
      <c r="G3184" s="1">
        <v>1399</v>
      </c>
      <c r="H3184" s="1">
        <v>3187</v>
      </c>
      <c r="I3184" s="1">
        <v>4284.2857142857147</v>
      </c>
      <c r="J3184" s="1">
        <v>984</v>
      </c>
      <c r="K3184" s="1">
        <v>1985</v>
      </c>
      <c r="L3184" s="1">
        <v>5413</v>
      </c>
      <c r="M3184" s="1">
        <v>13898.5</v>
      </c>
      <c r="N3184" s="1">
        <v>36160.28571428571</v>
      </c>
      <c r="O3184" s="1">
        <v>0.1734966141498443</v>
      </c>
      <c r="P3184" s="1">
        <v>0.43948771545496002</v>
      </c>
      <c r="Q3184" s="1" t="s">
        <v>36</v>
      </c>
      <c r="R3184" s="1" t="s">
        <v>25</v>
      </c>
      <c r="S3184" s="1" t="s">
        <v>37</v>
      </c>
      <c r="T3184" s="1">
        <v>11753.8163507109</v>
      </c>
      <c r="U3184" s="1">
        <v>0.38701567039519569</v>
      </c>
      <c r="V3184" s="3" t="s">
        <v>38</v>
      </c>
    </row>
    <row r="3185" spans="1:22" x14ac:dyDescent="0.3">
      <c r="A3185" s="2" t="s">
        <v>408</v>
      </c>
      <c r="B3185" s="1" t="s">
        <v>42</v>
      </c>
      <c r="C3185" s="1">
        <v>82278.262719703984</v>
      </c>
      <c r="D3185" s="1">
        <v>11745</v>
      </c>
      <c r="E3185" s="1">
        <v>3224</v>
      </c>
      <c r="F3185" s="1">
        <v>3486.166666666667</v>
      </c>
      <c r="G3185" s="1">
        <v>4346</v>
      </c>
      <c r="H3185" s="1">
        <v>3354</v>
      </c>
      <c r="I3185" s="1">
        <v>7708</v>
      </c>
      <c r="J3185" s="1">
        <v>5520</v>
      </c>
      <c r="K3185" s="1">
        <v>1985</v>
      </c>
      <c r="L3185" s="1">
        <v>397</v>
      </c>
      <c r="M3185" s="1">
        <v>13898.5</v>
      </c>
      <c r="N3185" s="1">
        <v>41765.166666666672</v>
      </c>
      <c r="O3185" s="1">
        <v>0.1734966141498443</v>
      </c>
      <c r="P3185" s="1">
        <v>0.50760875699268693</v>
      </c>
      <c r="Q3185" s="1" t="s">
        <v>36</v>
      </c>
      <c r="R3185" s="1" t="s">
        <v>25</v>
      </c>
      <c r="S3185" s="1" t="s">
        <v>37</v>
      </c>
      <c r="T3185" s="1">
        <v>11753.8163507109</v>
      </c>
      <c r="U3185" s="1">
        <v>0.31889462885746878</v>
      </c>
      <c r="V3185" s="3" t="s">
        <v>38</v>
      </c>
    </row>
    <row r="3186" spans="1:22" x14ac:dyDescent="0.3">
      <c r="A3186" s="2" t="s">
        <v>408</v>
      </c>
      <c r="B3186" s="1" t="s">
        <v>28</v>
      </c>
      <c r="C3186" s="1">
        <v>82278.262719703984</v>
      </c>
      <c r="D3186" s="1">
        <v>11745</v>
      </c>
      <c r="E3186" s="1">
        <v>5831</v>
      </c>
      <c r="F3186" s="1">
        <v>3486.166666666667</v>
      </c>
      <c r="G3186" s="1">
        <v>1335</v>
      </c>
      <c r="H3186" s="1">
        <v>3557</v>
      </c>
      <c r="I3186" s="1">
        <v>572</v>
      </c>
      <c r="J3186" s="1">
        <v>5847</v>
      </c>
      <c r="K3186" s="1">
        <v>1985</v>
      </c>
      <c r="L3186" s="1">
        <v>542</v>
      </c>
      <c r="M3186" s="1">
        <v>13898.5</v>
      </c>
      <c r="N3186" s="1">
        <v>34900.166666666672</v>
      </c>
      <c r="O3186" s="1">
        <v>0.1734966141498443</v>
      </c>
      <c r="P3186" s="1">
        <v>0.42417238178157091</v>
      </c>
      <c r="Q3186" s="1" t="s">
        <v>36</v>
      </c>
      <c r="R3186" s="1" t="s">
        <v>25</v>
      </c>
      <c r="S3186" s="1" t="s">
        <v>37</v>
      </c>
      <c r="T3186" s="1">
        <v>11753.8163507109</v>
      </c>
      <c r="U3186" s="1">
        <v>0.4023310040685848</v>
      </c>
      <c r="V3186" s="3" t="s">
        <v>38</v>
      </c>
    </row>
    <row r="3187" spans="1:22" x14ac:dyDescent="0.3">
      <c r="A3187" s="2" t="s">
        <v>408</v>
      </c>
      <c r="B3187" s="1" t="s">
        <v>29</v>
      </c>
      <c r="C3187" s="1">
        <v>82278.262719703984</v>
      </c>
      <c r="D3187" s="1">
        <v>11745</v>
      </c>
      <c r="E3187" s="1">
        <v>5947</v>
      </c>
      <c r="F3187" s="1">
        <v>2403</v>
      </c>
      <c r="G3187" s="1">
        <v>4163</v>
      </c>
      <c r="H3187" s="1">
        <v>6941</v>
      </c>
      <c r="I3187" s="1">
        <v>4558</v>
      </c>
      <c r="J3187" s="1">
        <v>677</v>
      </c>
      <c r="K3187" s="1">
        <v>1985</v>
      </c>
      <c r="L3187" s="1">
        <v>2693</v>
      </c>
      <c r="M3187" s="1">
        <v>13898.5</v>
      </c>
      <c r="N3187" s="1">
        <v>41112</v>
      </c>
      <c r="O3187" s="1">
        <v>0.1734966141498443</v>
      </c>
      <c r="P3187" s="1">
        <v>0.49967024875155153</v>
      </c>
      <c r="Q3187" s="1" t="s">
        <v>36</v>
      </c>
      <c r="R3187" s="1" t="s">
        <v>25</v>
      </c>
      <c r="S3187" s="1" t="s">
        <v>37</v>
      </c>
      <c r="T3187" s="1">
        <v>11753.8163507109</v>
      </c>
      <c r="U3187" s="1">
        <v>0.32683313709860418</v>
      </c>
      <c r="V3187" s="3" t="s">
        <v>38</v>
      </c>
    </row>
    <row r="3188" spans="1:22" x14ac:dyDescent="0.3">
      <c r="A3188" s="2" t="s">
        <v>408</v>
      </c>
      <c r="B3188" s="1" t="s">
        <v>30</v>
      </c>
      <c r="C3188" s="1">
        <v>82278.262719703984</v>
      </c>
      <c r="D3188" s="1">
        <v>11745</v>
      </c>
      <c r="E3188" s="1">
        <v>5673</v>
      </c>
      <c r="F3188" s="1">
        <v>3486.166666666667</v>
      </c>
      <c r="G3188" s="1">
        <v>4304</v>
      </c>
      <c r="H3188" s="1">
        <v>6199</v>
      </c>
      <c r="I3188" s="1">
        <v>4464</v>
      </c>
      <c r="J3188" s="1">
        <v>5923</v>
      </c>
      <c r="K3188" s="1">
        <v>1985</v>
      </c>
      <c r="L3188" s="1">
        <v>3544</v>
      </c>
      <c r="M3188" s="1">
        <v>13898.5</v>
      </c>
      <c r="N3188" s="1">
        <v>47323.166666666672</v>
      </c>
      <c r="O3188" s="1">
        <v>0.1734966141498443</v>
      </c>
      <c r="P3188" s="1">
        <v>0.57516001313593279</v>
      </c>
      <c r="Q3188" s="1" t="s">
        <v>36</v>
      </c>
      <c r="R3188" s="1" t="s">
        <v>25</v>
      </c>
      <c r="S3188" s="1" t="s">
        <v>37</v>
      </c>
      <c r="T3188" s="1">
        <v>11753.8163507109</v>
      </c>
      <c r="U3188" s="1">
        <v>0.25134337271422291</v>
      </c>
      <c r="V3188" s="3" t="s">
        <v>38</v>
      </c>
    </row>
    <row r="3189" spans="1:22" x14ac:dyDescent="0.3">
      <c r="A3189" s="2" t="s">
        <v>408</v>
      </c>
      <c r="B3189" s="1" t="s">
        <v>31</v>
      </c>
      <c r="C3189" s="1">
        <v>82278.262719703984</v>
      </c>
      <c r="D3189" s="1">
        <v>11745</v>
      </c>
      <c r="E3189" s="1">
        <v>3387</v>
      </c>
      <c r="F3189" s="1">
        <v>4554</v>
      </c>
      <c r="G3189" s="1">
        <v>4047</v>
      </c>
      <c r="H3189" s="1">
        <v>6215</v>
      </c>
      <c r="I3189" s="1">
        <v>6096</v>
      </c>
      <c r="J3189" s="1">
        <v>1656</v>
      </c>
      <c r="K3189" s="1">
        <v>1281</v>
      </c>
      <c r="L3189" s="1">
        <v>1163</v>
      </c>
      <c r="M3189" s="1">
        <v>13898.5</v>
      </c>
      <c r="N3189" s="1">
        <v>40144</v>
      </c>
      <c r="O3189" s="1">
        <v>0.1734966141498443</v>
      </c>
      <c r="P3189" s="1">
        <v>0.4879052944610402</v>
      </c>
      <c r="Q3189" s="1" t="s">
        <v>36</v>
      </c>
      <c r="R3189" s="1" t="s">
        <v>25</v>
      </c>
      <c r="S3189" s="1" t="s">
        <v>37</v>
      </c>
      <c r="T3189" s="1">
        <v>11753.8163507109</v>
      </c>
      <c r="U3189" s="1">
        <v>0.33859809138911551</v>
      </c>
      <c r="V3189" s="3" t="s">
        <v>38</v>
      </c>
    </row>
    <row r="3190" spans="1:22" x14ac:dyDescent="0.3">
      <c r="A3190" s="2" t="s">
        <v>408</v>
      </c>
      <c r="B3190" s="1" t="s">
        <v>32</v>
      </c>
      <c r="C3190" s="1">
        <v>82278.262719703984</v>
      </c>
      <c r="D3190" s="1">
        <v>11745</v>
      </c>
      <c r="E3190" s="1">
        <v>2833</v>
      </c>
      <c r="F3190" s="1">
        <v>5035</v>
      </c>
      <c r="G3190" s="1">
        <v>1044</v>
      </c>
      <c r="H3190" s="1">
        <v>3406</v>
      </c>
      <c r="I3190" s="1">
        <v>4284.2857142857147</v>
      </c>
      <c r="J3190" s="1">
        <v>2098</v>
      </c>
      <c r="K3190" s="1">
        <v>1985</v>
      </c>
      <c r="L3190" s="1">
        <v>5014</v>
      </c>
      <c r="M3190" s="1">
        <v>13898.5</v>
      </c>
      <c r="N3190" s="1">
        <v>37444.28571428571</v>
      </c>
      <c r="O3190" s="1">
        <v>0.1734966141498443</v>
      </c>
      <c r="P3190" s="1">
        <v>0.45509329531964648</v>
      </c>
      <c r="Q3190" s="1" t="s">
        <v>36</v>
      </c>
      <c r="R3190" s="1" t="s">
        <v>25</v>
      </c>
      <c r="S3190" s="1" t="s">
        <v>37</v>
      </c>
      <c r="T3190" s="1">
        <v>11753.8163507109</v>
      </c>
      <c r="U3190" s="1">
        <v>0.37141009053050922</v>
      </c>
      <c r="V3190" s="3" t="s">
        <v>38</v>
      </c>
    </row>
    <row r="3191" spans="1:22" x14ac:dyDescent="0.3">
      <c r="A3191" s="2" t="s">
        <v>408</v>
      </c>
      <c r="B3191" s="1" t="s">
        <v>33</v>
      </c>
      <c r="C3191" s="1">
        <v>82278.262719703984</v>
      </c>
      <c r="D3191" s="1">
        <v>11745</v>
      </c>
      <c r="E3191" s="1">
        <v>5409</v>
      </c>
      <c r="F3191" s="1">
        <v>3486.166666666667</v>
      </c>
      <c r="G3191" s="1">
        <v>2296</v>
      </c>
      <c r="H3191" s="1">
        <v>6153</v>
      </c>
      <c r="I3191" s="1">
        <v>4284.2857142857147</v>
      </c>
      <c r="J3191" s="1">
        <v>2078</v>
      </c>
      <c r="K3191" s="1">
        <v>1985</v>
      </c>
      <c r="L3191" s="1">
        <v>295</v>
      </c>
      <c r="M3191" s="1">
        <v>13898.5</v>
      </c>
      <c r="N3191" s="1">
        <v>37731.452380952382</v>
      </c>
      <c r="O3191" s="1">
        <v>0.1734966141498443</v>
      </c>
      <c r="P3191" s="1">
        <v>0.45858348406664229</v>
      </c>
      <c r="Q3191" s="1" t="s">
        <v>36</v>
      </c>
      <c r="R3191" s="1" t="s">
        <v>25</v>
      </c>
      <c r="S3191" s="1" t="s">
        <v>37</v>
      </c>
      <c r="T3191" s="1">
        <v>11753.8163507109</v>
      </c>
      <c r="U3191" s="1">
        <v>0.36791990178351341</v>
      </c>
      <c r="V3191" s="3" t="s">
        <v>38</v>
      </c>
    </row>
    <row r="3192" spans="1:22" x14ac:dyDescent="0.3">
      <c r="A3192" s="2" t="s">
        <v>408</v>
      </c>
      <c r="B3192" s="1" t="s">
        <v>43</v>
      </c>
      <c r="C3192" s="1">
        <v>82278.262719703984</v>
      </c>
      <c r="D3192" s="1">
        <v>11745</v>
      </c>
      <c r="E3192" s="1">
        <v>8035</v>
      </c>
      <c r="F3192" s="1">
        <v>3486.166666666667</v>
      </c>
      <c r="G3192" s="1">
        <v>3044</v>
      </c>
      <c r="H3192" s="1">
        <v>5831</v>
      </c>
      <c r="I3192" s="1">
        <v>4284.2857142857147</v>
      </c>
      <c r="J3192" s="1">
        <v>1257</v>
      </c>
      <c r="K3192" s="1">
        <v>1985</v>
      </c>
      <c r="L3192" s="1">
        <v>2893</v>
      </c>
      <c r="M3192" s="1">
        <v>13898.5</v>
      </c>
      <c r="N3192" s="1">
        <v>42560.452380952382</v>
      </c>
      <c r="O3192" s="1">
        <v>0.1734966141498443</v>
      </c>
      <c r="P3192" s="1">
        <v>0.51727456285680684</v>
      </c>
      <c r="Q3192" s="1" t="s">
        <v>36</v>
      </c>
      <c r="R3192" s="1" t="s">
        <v>25</v>
      </c>
      <c r="S3192" s="1" t="s">
        <v>37</v>
      </c>
      <c r="T3192" s="1">
        <v>11753.8163507109</v>
      </c>
      <c r="U3192" s="1">
        <v>0.30922882299334892</v>
      </c>
      <c r="V3192" s="3" t="s">
        <v>38</v>
      </c>
    </row>
    <row r="3193" spans="1:22" x14ac:dyDescent="0.3">
      <c r="A3193" s="2" t="s">
        <v>408</v>
      </c>
      <c r="B3193" s="1" t="s">
        <v>44</v>
      </c>
      <c r="C3193" s="1">
        <v>82278.262719703984</v>
      </c>
      <c r="D3193" s="1">
        <v>11745</v>
      </c>
      <c r="E3193" s="1">
        <v>5409</v>
      </c>
      <c r="F3193" s="1">
        <v>4471</v>
      </c>
      <c r="G3193" s="1">
        <v>4612</v>
      </c>
      <c r="H3193" s="1">
        <v>1275</v>
      </c>
      <c r="I3193" s="1">
        <v>3017</v>
      </c>
      <c r="J3193" s="1">
        <v>910</v>
      </c>
      <c r="K3193" s="1">
        <v>1985</v>
      </c>
      <c r="L3193" s="1">
        <v>5018</v>
      </c>
      <c r="M3193" s="1">
        <v>13898.5</v>
      </c>
      <c r="N3193" s="1">
        <v>38442</v>
      </c>
      <c r="O3193" s="1">
        <v>0.1734966141498443</v>
      </c>
      <c r="P3193" s="1">
        <v>0.4672193934254511</v>
      </c>
      <c r="Q3193" s="1" t="s">
        <v>36</v>
      </c>
      <c r="R3193" s="1" t="s">
        <v>25</v>
      </c>
      <c r="S3193" s="1" t="s">
        <v>37</v>
      </c>
      <c r="T3193" s="1">
        <v>11753.8163507109</v>
      </c>
      <c r="U3193" s="1">
        <v>0.35928399242470471</v>
      </c>
      <c r="V3193" s="3" t="s">
        <v>38</v>
      </c>
    </row>
    <row r="3194" spans="1:22" x14ac:dyDescent="0.3">
      <c r="A3194" s="2" t="s">
        <v>408</v>
      </c>
      <c r="B3194" s="1" t="s">
        <v>40</v>
      </c>
      <c r="C3194" s="1">
        <v>82278.262719703984</v>
      </c>
      <c r="D3194" s="1">
        <v>11745</v>
      </c>
      <c r="E3194" s="1">
        <v>5274</v>
      </c>
      <c r="F3194" s="1">
        <v>1192</v>
      </c>
      <c r="G3194" s="1">
        <v>1440</v>
      </c>
      <c r="H3194" s="1">
        <v>2276</v>
      </c>
      <c r="I3194" s="1">
        <v>4284.2857142857147</v>
      </c>
      <c r="J3194" s="1">
        <v>2613</v>
      </c>
      <c r="K3194" s="1">
        <v>1985</v>
      </c>
      <c r="L3194" s="1">
        <v>2660</v>
      </c>
      <c r="M3194" s="1">
        <v>13898.5</v>
      </c>
      <c r="N3194" s="1">
        <v>33469.28571428571</v>
      </c>
      <c r="O3194" s="1">
        <v>0.1734966141498443</v>
      </c>
      <c r="P3194" s="1">
        <v>0.40678162868247453</v>
      </c>
      <c r="Q3194" s="1" t="s">
        <v>36</v>
      </c>
      <c r="R3194" s="1" t="s">
        <v>25</v>
      </c>
      <c r="S3194" s="1" t="s">
        <v>37</v>
      </c>
      <c r="T3194" s="1">
        <v>11753.8163507109</v>
      </c>
      <c r="U3194" s="1">
        <v>0.41972175716768118</v>
      </c>
      <c r="V3194" s="3" t="s">
        <v>38</v>
      </c>
    </row>
    <row r="3195" spans="1:22" x14ac:dyDescent="0.3">
      <c r="A3195" s="2" t="s">
        <v>409</v>
      </c>
      <c r="B3195" s="1" t="s">
        <v>23</v>
      </c>
      <c r="C3195" s="1">
        <v>37041</v>
      </c>
      <c r="D3195" s="1">
        <v>9560</v>
      </c>
      <c r="E3195" s="1">
        <v>4749</v>
      </c>
      <c r="F3195" s="1">
        <v>3614.4</v>
      </c>
      <c r="G3195" s="1">
        <v>1024</v>
      </c>
      <c r="H3195" s="1">
        <v>2350</v>
      </c>
      <c r="I3195" s="1">
        <v>5662.5714285714284</v>
      </c>
      <c r="J3195" s="1">
        <v>2063</v>
      </c>
      <c r="K3195" s="1">
        <v>2175</v>
      </c>
      <c r="L3195" s="1">
        <v>3313</v>
      </c>
      <c r="M3195" s="1">
        <v>10141.66513599435</v>
      </c>
      <c r="N3195" s="1">
        <v>34510.971428571429</v>
      </c>
      <c r="O3195" s="1">
        <v>0.27379566253595611</v>
      </c>
      <c r="P3195" s="1">
        <v>0.93169653704196509</v>
      </c>
      <c r="Q3195" s="1" t="s">
        <v>24</v>
      </c>
      <c r="R3195" s="1" t="s">
        <v>25</v>
      </c>
      <c r="S3195" s="1" t="s">
        <v>26</v>
      </c>
      <c r="T3195" s="1">
        <v>13982</v>
      </c>
      <c r="U3195" s="1">
        <v>-0.20549219957792109</v>
      </c>
      <c r="V3195" s="3" t="s">
        <v>27</v>
      </c>
    </row>
    <row r="3196" spans="1:22" x14ac:dyDescent="0.3">
      <c r="A3196" s="2" t="s">
        <v>409</v>
      </c>
      <c r="B3196" s="1" t="s">
        <v>39</v>
      </c>
      <c r="C3196" s="1">
        <v>37041</v>
      </c>
      <c r="D3196" s="1">
        <v>9560</v>
      </c>
      <c r="E3196" s="1">
        <v>5687</v>
      </c>
      <c r="F3196" s="1">
        <v>2900</v>
      </c>
      <c r="G3196" s="1">
        <v>1590</v>
      </c>
      <c r="H3196" s="1">
        <v>6626</v>
      </c>
      <c r="I3196" s="1">
        <v>5662.5714285714284</v>
      </c>
      <c r="J3196" s="1">
        <v>4562</v>
      </c>
      <c r="K3196" s="1">
        <v>1679</v>
      </c>
      <c r="L3196" s="1">
        <v>4436</v>
      </c>
      <c r="M3196" s="1">
        <v>10141.66513599435</v>
      </c>
      <c r="N3196" s="1">
        <v>42702.571428571428</v>
      </c>
      <c r="O3196" s="1">
        <v>0.27379566253595611</v>
      </c>
      <c r="P3196" s="1">
        <v>1.0237409276244751</v>
      </c>
      <c r="Q3196" s="1" t="s">
        <v>24</v>
      </c>
      <c r="R3196" s="1" t="s">
        <v>25</v>
      </c>
      <c r="S3196" s="1" t="s">
        <v>26</v>
      </c>
      <c r="T3196" s="1">
        <v>1</v>
      </c>
      <c r="U3196" s="1">
        <v>-0.25386851546372252</v>
      </c>
      <c r="V3196" s="3" t="s">
        <v>27</v>
      </c>
    </row>
    <row r="3197" spans="1:22" x14ac:dyDescent="0.3">
      <c r="A3197" s="2" t="s">
        <v>409</v>
      </c>
      <c r="B3197" s="1" t="s">
        <v>28</v>
      </c>
      <c r="C3197" s="1">
        <v>37041</v>
      </c>
      <c r="D3197" s="1">
        <v>9560</v>
      </c>
      <c r="E3197" s="1">
        <v>5211</v>
      </c>
      <c r="F3197" s="1">
        <v>3614.4</v>
      </c>
      <c r="G3197" s="1">
        <v>1729</v>
      </c>
      <c r="H3197" s="1">
        <v>3933</v>
      </c>
      <c r="I3197" s="1">
        <v>4931</v>
      </c>
      <c r="J3197" s="1">
        <v>4733</v>
      </c>
      <c r="K3197" s="1">
        <v>2175</v>
      </c>
      <c r="L3197" s="1">
        <v>3580</v>
      </c>
      <c r="M3197" s="1">
        <v>10141.66513599435</v>
      </c>
      <c r="N3197" s="1">
        <v>39466.400000000001</v>
      </c>
      <c r="O3197" s="1">
        <v>0.27379566253595611</v>
      </c>
      <c r="P3197" s="1">
        <v>1.0237409276244751</v>
      </c>
      <c r="Q3197" s="1" t="s">
        <v>24</v>
      </c>
      <c r="R3197" s="1" t="s">
        <v>25</v>
      </c>
      <c r="S3197" s="1" t="s">
        <v>26</v>
      </c>
      <c r="T3197" s="1">
        <v>3364</v>
      </c>
      <c r="U3197" s="1">
        <v>-0.25386851546372252</v>
      </c>
      <c r="V3197" s="3" t="s">
        <v>27</v>
      </c>
    </row>
    <row r="3198" spans="1:22" x14ac:dyDescent="0.3">
      <c r="A3198" s="2" t="s">
        <v>409</v>
      </c>
      <c r="B3198" s="1" t="s">
        <v>29</v>
      </c>
      <c r="C3198" s="1">
        <v>82278.262719703984</v>
      </c>
      <c r="D3198" s="1">
        <v>9560</v>
      </c>
      <c r="E3198" s="1">
        <v>8463</v>
      </c>
      <c r="F3198" s="1">
        <v>4888</v>
      </c>
      <c r="G3198" s="1">
        <v>2572</v>
      </c>
      <c r="H3198" s="1">
        <v>1783</v>
      </c>
      <c r="I3198" s="1">
        <v>5662.5714285714284</v>
      </c>
      <c r="J3198" s="1">
        <v>553</v>
      </c>
      <c r="K3198" s="1">
        <v>2175</v>
      </c>
      <c r="L3198" s="1">
        <v>3645</v>
      </c>
      <c r="M3198" s="1">
        <v>10141.66513599435</v>
      </c>
      <c r="N3198" s="1">
        <v>39301.571428571428</v>
      </c>
      <c r="O3198" s="1">
        <v>0.1232605648291796</v>
      </c>
      <c r="P3198" s="1">
        <v>0.47766652004381099</v>
      </c>
      <c r="Q3198" s="1" t="s">
        <v>36</v>
      </c>
      <c r="R3198" s="1" t="s">
        <v>25</v>
      </c>
      <c r="S3198" s="1" t="s">
        <v>37</v>
      </c>
      <c r="T3198" s="1">
        <v>5577</v>
      </c>
      <c r="U3198" s="1">
        <v>0.39907291512700938</v>
      </c>
      <c r="V3198" s="3" t="s">
        <v>38</v>
      </c>
    </row>
    <row r="3199" spans="1:22" x14ac:dyDescent="0.3">
      <c r="A3199" s="2" t="s">
        <v>409</v>
      </c>
      <c r="B3199" s="1" t="s">
        <v>30</v>
      </c>
      <c r="C3199" s="1">
        <v>82278.262719703984</v>
      </c>
      <c r="D3199" s="1">
        <v>9560</v>
      </c>
      <c r="E3199" s="1">
        <v>8434</v>
      </c>
      <c r="F3199" s="1">
        <v>3614.4</v>
      </c>
      <c r="G3199" s="1">
        <v>1422</v>
      </c>
      <c r="H3199" s="1">
        <v>1037</v>
      </c>
      <c r="I3199" s="1">
        <v>3286</v>
      </c>
      <c r="J3199" s="1">
        <v>3724</v>
      </c>
      <c r="K3199" s="1">
        <v>2175</v>
      </c>
      <c r="L3199" s="1">
        <v>964</v>
      </c>
      <c r="M3199" s="1">
        <v>10141.66513599435</v>
      </c>
      <c r="N3199" s="1">
        <v>34216.400000000001</v>
      </c>
      <c r="O3199" s="1">
        <v>0.1232605648291796</v>
      </c>
      <c r="P3199" s="1">
        <v>0.41586196486141741</v>
      </c>
      <c r="Q3199" s="1" t="s">
        <v>36</v>
      </c>
      <c r="R3199" s="1" t="s">
        <v>25</v>
      </c>
      <c r="S3199" s="1" t="s">
        <v>37</v>
      </c>
      <c r="T3199" s="1">
        <v>7121</v>
      </c>
      <c r="U3199" s="1">
        <v>0.46087747030940301</v>
      </c>
      <c r="V3199" s="3" t="s">
        <v>38</v>
      </c>
    </row>
    <row r="3200" spans="1:22" x14ac:dyDescent="0.3">
      <c r="A3200" s="2" t="s">
        <v>409</v>
      </c>
      <c r="B3200" s="1" t="s">
        <v>31</v>
      </c>
      <c r="C3200" s="1">
        <v>37041</v>
      </c>
      <c r="D3200" s="1">
        <v>9560</v>
      </c>
      <c r="E3200" s="1">
        <v>7968</v>
      </c>
      <c r="F3200" s="1">
        <v>1724</v>
      </c>
      <c r="G3200" s="1">
        <v>3276</v>
      </c>
      <c r="H3200" s="1">
        <v>1826</v>
      </c>
      <c r="I3200" s="1">
        <v>5662.5714285714284</v>
      </c>
      <c r="J3200" s="1">
        <v>3431.1</v>
      </c>
      <c r="K3200" s="1">
        <v>2056</v>
      </c>
      <c r="L3200" s="1">
        <v>1681</v>
      </c>
      <c r="M3200" s="1">
        <v>10141.66513599435</v>
      </c>
      <c r="N3200" s="1">
        <v>37184.671428571433</v>
      </c>
      <c r="O3200" s="1">
        <v>0.27379566253595611</v>
      </c>
      <c r="P3200" s="1">
        <v>1.003878713549079</v>
      </c>
      <c r="Q3200" s="1" t="s">
        <v>24</v>
      </c>
      <c r="R3200" s="1" t="s">
        <v>25</v>
      </c>
      <c r="S3200" s="1" t="s">
        <v>26</v>
      </c>
      <c r="T3200" s="1">
        <v>5672</v>
      </c>
      <c r="U3200" s="1">
        <v>-0.25386851546372252</v>
      </c>
      <c r="V3200" s="3" t="s">
        <v>27</v>
      </c>
    </row>
    <row r="3201" spans="1:22" x14ac:dyDescent="0.3">
      <c r="A3201" s="2" t="s">
        <v>409</v>
      </c>
      <c r="B3201" s="1" t="s">
        <v>32</v>
      </c>
      <c r="C3201" s="1">
        <v>37041</v>
      </c>
      <c r="D3201" s="1">
        <v>9560</v>
      </c>
      <c r="E3201" s="1">
        <v>5535</v>
      </c>
      <c r="F3201" s="1">
        <v>3614.4</v>
      </c>
      <c r="G3201" s="1">
        <v>3895</v>
      </c>
      <c r="H3201" s="1">
        <v>2676</v>
      </c>
      <c r="I3201" s="1">
        <v>7666</v>
      </c>
      <c r="J3201" s="1">
        <v>3057</v>
      </c>
      <c r="K3201" s="1">
        <v>2790</v>
      </c>
      <c r="L3201" s="1">
        <v>5760</v>
      </c>
      <c r="M3201" s="1">
        <v>10141.66513599435</v>
      </c>
      <c r="N3201" s="1">
        <v>44553.4</v>
      </c>
      <c r="O3201" s="1">
        <v>0.27379566253595611</v>
      </c>
      <c r="P3201" s="1">
        <v>1.0237409276244751</v>
      </c>
      <c r="Q3201" s="1" t="s">
        <v>24</v>
      </c>
      <c r="R3201" s="1" t="s">
        <v>25</v>
      </c>
      <c r="S3201" s="1" t="s">
        <v>26</v>
      </c>
      <c r="T3201" s="1">
        <v>-3898</v>
      </c>
      <c r="U3201" s="1">
        <v>-0.25386851546372252</v>
      </c>
      <c r="V3201" s="3" t="s">
        <v>27</v>
      </c>
    </row>
    <row r="3202" spans="1:22" x14ac:dyDescent="0.3">
      <c r="A3202" s="2" t="s">
        <v>409</v>
      </c>
      <c r="B3202" s="1" t="s">
        <v>33</v>
      </c>
      <c r="C3202" s="1">
        <v>111126.65679926</v>
      </c>
      <c r="D3202" s="1">
        <v>9560</v>
      </c>
      <c r="E3202" s="1">
        <v>8074</v>
      </c>
      <c r="F3202" s="1">
        <v>5836</v>
      </c>
      <c r="G3202" s="1">
        <v>1660</v>
      </c>
      <c r="H3202" s="1">
        <v>6599</v>
      </c>
      <c r="I3202" s="1">
        <v>6985</v>
      </c>
      <c r="J3202" s="1">
        <v>5965</v>
      </c>
      <c r="K3202" s="1">
        <v>2175</v>
      </c>
      <c r="L3202" s="1">
        <v>1291</v>
      </c>
      <c r="M3202" s="1">
        <v>10141.66513599435</v>
      </c>
      <c r="N3202" s="1">
        <v>48145</v>
      </c>
      <c r="O3202" s="1">
        <v>2.6363529367842201E-2</v>
      </c>
      <c r="P3202" s="1">
        <v>0.20253982581974439</v>
      </c>
      <c r="Q3202" s="1" t="s">
        <v>36</v>
      </c>
      <c r="R3202" s="1" t="s">
        <v>25</v>
      </c>
      <c r="S3202" s="1" t="s">
        <v>37</v>
      </c>
      <c r="T3202" s="1">
        <v>-8929</v>
      </c>
      <c r="U3202" s="1">
        <v>0.74695879992333125</v>
      </c>
      <c r="V3202" s="3" t="s">
        <v>46</v>
      </c>
    </row>
    <row r="3203" spans="1:22" x14ac:dyDescent="0.3">
      <c r="A3203" s="2" t="s">
        <v>409</v>
      </c>
      <c r="B3203" s="1" t="s">
        <v>43</v>
      </c>
      <c r="C3203" s="1">
        <v>37041</v>
      </c>
      <c r="D3203" s="1">
        <v>9560</v>
      </c>
      <c r="E3203" s="1">
        <v>5014</v>
      </c>
      <c r="F3203" s="1">
        <v>2724</v>
      </c>
      <c r="G3203" s="1">
        <v>1775</v>
      </c>
      <c r="H3203" s="1">
        <v>3498</v>
      </c>
      <c r="I3203" s="1">
        <v>7804</v>
      </c>
      <c r="J3203" s="1">
        <v>885</v>
      </c>
      <c r="K3203" s="1">
        <v>2175</v>
      </c>
      <c r="L3203" s="1">
        <v>1747</v>
      </c>
      <c r="M3203" s="1">
        <v>10141.66513599435</v>
      </c>
      <c r="N3203" s="1">
        <v>35182</v>
      </c>
      <c r="O3203" s="1">
        <v>0.27379566253595611</v>
      </c>
      <c r="P3203" s="1">
        <v>0.94981237007640185</v>
      </c>
      <c r="Q3203" s="1" t="s">
        <v>24</v>
      </c>
      <c r="R3203" s="1" t="s">
        <v>25</v>
      </c>
      <c r="S3203" s="1" t="s">
        <v>26</v>
      </c>
      <c r="T3203" s="1">
        <v>4034</v>
      </c>
      <c r="U3203" s="1">
        <v>-0.2236080326123579</v>
      </c>
      <c r="V3203" s="3" t="s">
        <v>27</v>
      </c>
    </row>
    <row r="3204" spans="1:22" x14ac:dyDescent="0.3">
      <c r="A3204" s="2" t="s">
        <v>409</v>
      </c>
      <c r="B3204" s="1" t="s">
        <v>44</v>
      </c>
      <c r="C3204" s="1">
        <v>37041</v>
      </c>
      <c r="D3204" s="1">
        <v>9560</v>
      </c>
      <c r="E3204" s="1">
        <v>6343</v>
      </c>
      <c r="F3204" s="1">
        <v>3614.4</v>
      </c>
      <c r="G3204" s="1">
        <v>4506</v>
      </c>
      <c r="H3204" s="1">
        <v>4209</v>
      </c>
      <c r="I3204" s="1">
        <v>6817</v>
      </c>
      <c r="J3204" s="1">
        <v>5545</v>
      </c>
      <c r="K3204" s="1">
        <v>2175</v>
      </c>
      <c r="L3204" s="1">
        <v>5354</v>
      </c>
      <c r="M3204" s="1">
        <v>10141.66513599435</v>
      </c>
      <c r="N3204" s="1">
        <v>48123.4</v>
      </c>
      <c r="O3204" s="1">
        <v>0.27379566253595611</v>
      </c>
      <c r="P3204" s="1">
        <v>1.0237409276244751</v>
      </c>
      <c r="Q3204" s="1" t="s">
        <v>24</v>
      </c>
      <c r="R3204" s="1" t="s">
        <v>25</v>
      </c>
      <c r="S3204" s="1" t="s">
        <v>26</v>
      </c>
      <c r="T3204" s="1">
        <v>-5293</v>
      </c>
      <c r="U3204" s="1">
        <v>-0.25386851546372252</v>
      </c>
      <c r="V3204" s="3" t="s">
        <v>27</v>
      </c>
    </row>
    <row r="3205" spans="1:22" x14ac:dyDescent="0.3">
      <c r="A3205" s="2" t="s">
        <v>409</v>
      </c>
      <c r="B3205" s="1" t="s">
        <v>40</v>
      </c>
      <c r="C3205" s="1">
        <v>37041</v>
      </c>
      <c r="D3205" s="1">
        <v>9560</v>
      </c>
      <c r="E3205" s="1">
        <v>4299</v>
      </c>
      <c r="F3205" s="1">
        <v>3614.4</v>
      </c>
      <c r="G3205" s="1">
        <v>1903</v>
      </c>
      <c r="H3205" s="1">
        <v>960</v>
      </c>
      <c r="I3205" s="1">
        <v>2149</v>
      </c>
      <c r="J3205" s="1">
        <v>3224</v>
      </c>
      <c r="K3205" s="1">
        <v>2175</v>
      </c>
      <c r="L3205" s="1">
        <v>5440</v>
      </c>
      <c r="M3205" s="1">
        <v>10141.66513599435</v>
      </c>
      <c r="N3205" s="1">
        <v>33324.400000000001</v>
      </c>
      <c r="O3205" s="1">
        <v>0.27379566253595611</v>
      </c>
      <c r="P3205" s="1">
        <v>0.89966253610863645</v>
      </c>
      <c r="Q3205" s="1" t="s">
        <v>24</v>
      </c>
      <c r="R3205" s="1" t="s">
        <v>25</v>
      </c>
      <c r="S3205" s="1" t="s">
        <v>26</v>
      </c>
      <c r="T3205" s="1">
        <v>9506</v>
      </c>
      <c r="U3205" s="1">
        <v>-0.1734581986445925</v>
      </c>
      <c r="V3205" s="3" t="s">
        <v>27</v>
      </c>
    </row>
    <row r="3206" spans="1:22" x14ac:dyDescent="0.3">
      <c r="A3206" s="2" t="s">
        <v>410</v>
      </c>
      <c r="B3206" s="1" t="s">
        <v>23</v>
      </c>
      <c r="C3206" s="1">
        <v>82278.262719703984</v>
      </c>
      <c r="D3206" s="1">
        <v>18615</v>
      </c>
      <c r="E3206" s="1">
        <v>4010</v>
      </c>
      <c r="F3206" s="1">
        <v>1456</v>
      </c>
      <c r="G3206" s="1">
        <v>3137</v>
      </c>
      <c r="H3206" s="1">
        <v>5533</v>
      </c>
      <c r="I3206" s="1">
        <v>5506.7142857142853</v>
      </c>
      <c r="J3206" s="1">
        <v>3567</v>
      </c>
      <c r="K3206" s="1">
        <v>2562.666666666667</v>
      </c>
      <c r="L3206" s="1">
        <v>960</v>
      </c>
      <c r="M3206" s="1">
        <v>10141.66513599435</v>
      </c>
      <c r="N3206" s="1">
        <v>45347.380952380947</v>
      </c>
      <c r="O3206" s="1">
        <v>0.1232605648291796</v>
      </c>
      <c r="P3206" s="1">
        <v>0.55114655382145261</v>
      </c>
      <c r="Q3206" s="1" t="s">
        <v>36</v>
      </c>
      <c r="R3206" s="1" t="s">
        <v>25</v>
      </c>
      <c r="S3206" s="1" t="s">
        <v>37</v>
      </c>
      <c r="T3206" s="1">
        <v>11753.8163507109</v>
      </c>
      <c r="U3206" s="1">
        <v>0.32559288134936781</v>
      </c>
      <c r="V3206" s="3" t="s">
        <v>38</v>
      </c>
    </row>
    <row r="3207" spans="1:22" x14ac:dyDescent="0.3">
      <c r="A3207" s="2" t="s">
        <v>410</v>
      </c>
      <c r="B3207" s="1" t="s">
        <v>39</v>
      </c>
      <c r="C3207" s="1">
        <v>82278.262719703984</v>
      </c>
      <c r="D3207" s="1">
        <v>18615</v>
      </c>
      <c r="E3207" s="1">
        <v>3573</v>
      </c>
      <c r="F3207" s="1">
        <v>4132</v>
      </c>
      <c r="G3207" s="1">
        <v>4905</v>
      </c>
      <c r="H3207" s="1">
        <v>5496</v>
      </c>
      <c r="I3207" s="1">
        <v>7855</v>
      </c>
      <c r="J3207" s="1">
        <v>5188</v>
      </c>
      <c r="K3207" s="1">
        <v>1676</v>
      </c>
      <c r="L3207" s="1">
        <v>3039</v>
      </c>
      <c r="M3207" s="1">
        <v>10141.66513599435</v>
      </c>
      <c r="N3207" s="1">
        <v>54479</v>
      </c>
      <c r="O3207" s="1">
        <v>0.1232605648291796</v>
      </c>
      <c r="P3207" s="1">
        <v>0.66213114131484185</v>
      </c>
      <c r="Q3207" s="1" t="s">
        <v>36</v>
      </c>
      <c r="R3207" s="1" t="s">
        <v>25</v>
      </c>
      <c r="S3207" s="1" t="s">
        <v>37</v>
      </c>
      <c r="T3207" s="1">
        <v>11753.8163507109</v>
      </c>
      <c r="U3207" s="1">
        <v>0.21460829385597849</v>
      </c>
      <c r="V3207" s="3" t="s">
        <v>27</v>
      </c>
    </row>
    <row r="3208" spans="1:22" x14ac:dyDescent="0.3">
      <c r="A3208" s="2" t="s">
        <v>410</v>
      </c>
      <c r="B3208" s="1" t="s">
        <v>42</v>
      </c>
      <c r="C3208" s="1">
        <v>82278.262719703984</v>
      </c>
      <c r="D3208" s="1">
        <v>18615</v>
      </c>
      <c r="E3208" s="1">
        <v>6014</v>
      </c>
      <c r="F3208" s="1">
        <v>4430</v>
      </c>
      <c r="G3208" s="1">
        <v>3568</v>
      </c>
      <c r="H3208" s="1">
        <v>1358</v>
      </c>
      <c r="I3208" s="1">
        <v>5506.7142857142853</v>
      </c>
      <c r="J3208" s="1">
        <v>1931</v>
      </c>
      <c r="K3208" s="1">
        <v>4185</v>
      </c>
      <c r="L3208" s="1">
        <v>548</v>
      </c>
      <c r="M3208" s="1">
        <v>10141.66513599435</v>
      </c>
      <c r="N3208" s="1">
        <v>46155.714285714283</v>
      </c>
      <c r="O3208" s="1">
        <v>0.1232605648291796</v>
      </c>
      <c r="P3208" s="1">
        <v>0.56097093886087757</v>
      </c>
      <c r="Q3208" s="1" t="s">
        <v>36</v>
      </c>
      <c r="R3208" s="1" t="s">
        <v>25</v>
      </c>
      <c r="S3208" s="1" t="s">
        <v>37</v>
      </c>
      <c r="T3208" s="1">
        <v>11753.8163507109</v>
      </c>
      <c r="U3208" s="1">
        <v>0.3157684963099428</v>
      </c>
      <c r="V3208" s="3" t="s">
        <v>38</v>
      </c>
    </row>
    <row r="3209" spans="1:22" x14ac:dyDescent="0.3">
      <c r="A3209" s="2" t="s">
        <v>410</v>
      </c>
      <c r="B3209" s="1" t="s">
        <v>28</v>
      </c>
      <c r="C3209" s="1">
        <v>82278.262719703984</v>
      </c>
      <c r="D3209" s="1">
        <v>18615</v>
      </c>
      <c r="E3209" s="1">
        <v>6650</v>
      </c>
      <c r="F3209" s="1">
        <v>3126.375</v>
      </c>
      <c r="G3209" s="1">
        <v>1647</v>
      </c>
      <c r="H3209" s="1">
        <v>2039</v>
      </c>
      <c r="I3209" s="1">
        <v>5506.7142857142853</v>
      </c>
      <c r="J3209" s="1">
        <v>4595</v>
      </c>
      <c r="K3209" s="1">
        <v>3636</v>
      </c>
      <c r="L3209" s="1">
        <v>3066</v>
      </c>
      <c r="M3209" s="1">
        <v>10141.66513599435</v>
      </c>
      <c r="N3209" s="1">
        <v>48881.089285714283</v>
      </c>
      <c r="O3209" s="1">
        <v>0.1232605648291796</v>
      </c>
      <c r="P3209" s="1">
        <v>0.59409481520333862</v>
      </c>
      <c r="Q3209" s="1" t="s">
        <v>36</v>
      </c>
      <c r="R3209" s="1" t="s">
        <v>25</v>
      </c>
      <c r="S3209" s="1" t="s">
        <v>37</v>
      </c>
      <c r="T3209" s="1">
        <v>11753.8163507109</v>
      </c>
      <c r="U3209" s="1">
        <v>0.28264461996748169</v>
      </c>
      <c r="V3209" s="3" t="s">
        <v>38</v>
      </c>
    </row>
    <row r="3210" spans="1:22" x14ac:dyDescent="0.3">
      <c r="A3210" s="2" t="s">
        <v>410</v>
      </c>
      <c r="B3210" s="1" t="s">
        <v>29</v>
      </c>
      <c r="C3210" s="1">
        <v>82278.262719703984</v>
      </c>
      <c r="D3210" s="1">
        <v>18615</v>
      </c>
      <c r="E3210" s="1">
        <v>7124</v>
      </c>
      <c r="F3210" s="1">
        <v>3126.375</v>
      </c>
      <c r="G3210" s="1">
        <v>3744</v>
      </c>
      <c r="H3210" s="1">
        <v>4503</v>
      </c>
      <c r="I3210" s="1">
        <v>5506.7142857142853</v>
      </c>
      <c r="J3210" s="1">
        <v>957</v>
      </c>
      <c r="K3210" s="1">
        <v>2562.666666666667</v>
      </c>
      <c r="L3210" s="1">
        <v>4669</v>
      </c>
      <c r="M3210" s="1">
        <v>10141.66513599435</v>
      </c>
      <c r="N3210" s="1">
        <v>50807.755952380947</v>
      </c>
      <c r="O3210" s="1">
        <v>0.1232605648291796</v>
      </c>
      <c r="P3210" s="1">
        <v>0.61751128758596785</v>
      </c>
      <c r="Q3210" s="1" t="s">
        <v>36</v>
      </c>
      <c r="R3210" s="1" t="s">
        <v>25</v>
      </c>
      <c r="S3210" s="1" t="s">
        <v>37</v>
      </c>
      <c r="T3210" s="1">
        <v>11753.8163507109</v>
      </c>
      <c r="U3210" s="1">
        <v>0.25922814758485252</v>
      </c>
      <c r="V3210" s="3" t="s">
        <v>38</v>
      </c>
    </row>
    <row r="3211" spans="1:22" x14ac:dyDescent="0.3">
      <c r="A3211" s="2" t="s">
        <v>410</v>
      </c>
      <c r="B3211" s="1" t="s">
        <v>30</v>
      </c>
      <c r="C3211" s="1">
        <v>82278.262719703984</v>
      </c>
      <c r="D3211" s="1">
        <v>18615</v>
      </c>
      <c r="E3211" s="1">
        <v>3949</v>
      </c>
      <c r="F3211" s="1">
        <v>5378</v>
      </c>
      <c r="G3211" s="1">
        <v>1066</v>
      </c>
      <c r="H3211" s="1">
        <v>4051</v>
      </c>
      <c r="I3211" s="1">
        <v>4144</v>
      </c>
      <c r="J3211" s="1">
        <v>5979</v>
      </c>
      <c r="K3211" s="1">
        <v>1556</v>
      </c>
      <c r="L3211" s="1">
        <v>3950</v>
      </c>
      <c r="M3211" s="1">
        <v>10141.66513599435</v>
      </c>
      <c r="N3211" s="1">
        <v>48688</v>
      </c>
      <c r="O3211" s="1">
        <v>0.1232605648291796</v>
      </c>
      <c r="P3211" s="1">
        <v>0.59174803150456168</v>
      </c>
      <c r="Q3211" s="1" t="s">
        <v>36</v>
      </c>
      <c r="R3211" s="1" t="s">
        <v>25</v>
      </c>
      <c r="S3211" s="1" t="s">
        <v>37</v>
      </c>
      <c r="T3211" s="1">
        <v>11753.8163507109</v>
      </c>
      <c r="U3211" s="1">
        <v>0.28499140366625858</v>
      </c>
      <c r="V3211" s="3" t="s">
        <v>38</v>
      </c>
    </row>
    <row r="3212" spans="1:22" x14ac:dyDescent="0.3">
      <c r="A3212" s="2" t="s">
        <v>410</v>
      </c>
      <c r="B3212" s="1" t="s">
        <v>31</v>
      </c>
      <c r="C3212" s="1">
        <v>82278.262719703984</v>
      </c>
      <c r="D3212" s="1">
        <v>18615</v>
      </c>
      <c r="E3212" s="1">
        <v>5994</v>
      </c>
      <c r="F3212" s="1">
        <v>3126.375</v>
      </c>
      <c r="G3212" s="1">
        <v>3777</v>
      </c>
      <c r="H3212" s="1">
        <v>3858</v>
      </c>
      <c r="I3212" s="1">
        <v>1624</v>
      </c>
      <c r="J3212" s="1">
        <v>1022</v>
      </c>
      <c r="K3212" s="1">
        <v>961</v>
      </c>
      <c r="L3212" s="1">
        <v>1319</v>
      </c>
      <c r="M3212" s="1">
        <v>10141.66513599435</v>
      </c>
      <c r="N3212" s="1">
        <v>40296.375</v>
      </c>
      <c r="O3212" s="1">
        <v>0.1232605648291796</v>
      </c>
      <c r="P3212" s="1">
        <v>0.48975724168213181</v>
      </c>
      <c r="Q3212" s="1" t="s">
        <v>36</v>
      </c>
      <c r="R3212" s="1" t="s">
        <v>25</v>
      </c>
      <c r="S3212" s="1" t="s">
        <v>37</v>
      </c>
      <c r="T3212" s="1">
        <v>11753.8163507109</v>
      </c>
      <c r="U3212" s="1">
        <v>0.38698219348868851</v>
      </c>
      <c r="V3212" s="3" t="s">
        <v>38</v>
      </c>
    </row>
    <row r="3213" spans="1:22" x14ac:dyDescent="0.3">
      <c r="A3213" s="2" t="s">
        <v>410</v>
      </c>
      <c r="B3213" s="1" t="s">
        <v>32</v>
      </c>
      <c r="C3213" s="1">
        <v>82278.262719703984</v>
      </c>
      <c r="D3213" s="1">
        <v>18615</v>
      </c>
      <c r="E3213" s="1">
        <v>8961</v>
      </c>
      <c r="F3213" s="1">
        <v>3126.375</v>
      </c>
      <c r="G3213" s="1">
        <v>2785</v>
      </c>
      <c r="H3213" s="1">
        <v>948</v>
      </c>
      <c r="I3213" s="1">
        <v>5506.7142857142853</v>
      </c>
      <c r="J3213" s="1">
        <v>3052</v>
      </c>
      <c r="K3213" s="1">
        <v>2141</v>
      </c>
      <c r="L3213" s="1">
        <v>630</v>
      </c>
      <c r="M3213" s="1">
        <v>10141.66513599435</v>
      </c>
      <c r="N3213" s="1">
        <v>45765.089285714283</v>
      </c>
      <c r="O3213" s="1">
        <v>0.1232605648291796</v>
      </c>
      <c r="P3213" s="1">
        <v>0.55622333011115543</v>
      </c>
      <c r="Q3213" s="1" t="s">
        <v>36</v>
      </c>
      <c r="R3213" s="1" t="s">
        <v>25</v>
      </c>
      <c r="S3213" s="1" t="s">
        <v>37</v>
      </c>
      <c r="T3213" s="1">
        <v>11753.8163507109</v>
      </c>
      <c r="U3213" s="1">
        <v>0.32051610505966488</v>
      </c>
      <c r="V3213" s="3" t="s">
        <v>38</v>
      </c>
    </row>
    <row r="3214" spans="1:22" x14ac:dyDescent="0.3">
      <c r="A3214" s="2" t="s">
        <v>410</v>
      </c>
      <c r="B3214" s="1" t="s">
        <v>33</v>
      </c>
      <c r="C3214" s="1">
        <v>82278.262719703984</v>
      </c>
      <c r="D3214" s="1">
        <v>18615</v>
      </c>
      <c r="E3214" s="1">
        <v>3663</v>
      </c>
      <c r="F3214" s="1">
        <v>3369</v>
      </c>
      <c r="G3214" s="1">
        <v>2117</v>
      </c>
      <c r="H3214" s="1">
        <v>4071</v>
      </c>
      <c r="I3214" s="1">
        <v>5164</v>
      </c>
      <c r="J3214" s="1">
        <v>5872</v>
      </c>
      <c r="K3214" s="1">
        <v>2791</v>
      </c>
      <c r="L3214" s="1">
        <v>287</v>
      </c>
      <c r="M3214" s="1">
        <v>10141.66513599435</v>
      </c>
      <c r="N3214" s="1">
        <v>45949</v>
      </c>
      <c r="O3214" s="1">
        <v>0.1232605648291796</v>
      </c>
      <c r="P3214" s="1">
        <v>0.55845855856891036</v>
      </c>
      <c r="Q3214" s="1" t="s">
        <v>36</v>
      </c>
      <c r="R3214" s="1" t="s">
        <v>25</v>
      </c>
      <c r="S3214" s="1" t="s">
        <v>37</v>
      </c>
      <c r="T3214" s="1">
        <v>11753.8163507109</v>
      </c>
      <c r="U3214" s="1">
        <v>0.31828087660191001</v>
      </c>
      <c r="V3214" s="3" t="s">
        <v>38</v>
      </c>
    </row>
    <row r="3215" spans="1:22" x14ac:dyDescent="0.3">
      <c r="A3215" s="2" t="s">
        <v>410</v>
      </c>
      <c r="B3215" s="1" t="s">
        <v>43</v>
      </c>
      <c r="C3215" s="1">
        <v>82278.262719703984</v>
      </c>
      <c r="D3215" s="1">
        <v>18615</v>
      </c>
      <c r="E3215" s="1">
        <v>8718</v>
      </c>
      <c r="F3215" s="1">
        <v>2620</v>
      </c>
      <c r="G3215" s="1">
        <v>4373</v>
      </c>
      <c r="H3215" s="1">
        <v>1365</v>
      </c>
      <c r="I3215" s="1">
        <v>5379</v>
      </c>
      <c r="J3215" s="1">
        <v>4058</v>
      </c>
      <c r="K3215" s="1">
        <v>3501</v>
      </c>
      <c r="L3215" s="1">
        <v>3020</v>
      </c>
      <c r="M3215" s="1">
        <v>10141.66513599435</v>
      </c>
      <c r="N3215" s="1">
        <v>51649</v>
      </c>
      <c r="O3215" s="1">
        <v>0.1232605648291796</v>
      </c>
      <c r="P3215" s="1">
        <v>0.62773566544485515</v>
      </c>
      <c r="Q3215" s="1" t="s">
        <v>36</v>
      </c>
      <c r="R3215" s="1" t="s">
        <v>25</v>
      </c>
      <c r="S3215" s="1" t="s">
        <v>37</v>
      </c>
      <c r="T3215" s="1">
        <v>11753.8163507109</v>
      </c>
      <c r="U3215" s="1">
        <v>0.24900376972596519</v>
      </c>
      <c r="V3215" s="3" t="s">
        <v>38</v>
      </c>
    </row>
    <row r="3216" spans="1:22" x14ac:dyDescent="0.3">
      <c r="A3216" s="2" t="s">
        <v>410</v>
      </c>
      <c r="B3216" s="1" t="s">
        <v>44</v>
      </c>
      <c r="C3216" s="1">
        <v>82278.262719703984</v>
      </c>
      <c r="D3216" s="1">
        <v>18615</v>
      </c>
      <c r="E3216" s="1">
        <v>7647</v>
      </c>
      <c r="F3216" s="1">
        <v>2568</v>
      </c>
      <c r="G3216" s="1">
        <v>3858</v>
      </c>
      <c r="H3216" s="1">
        <v>6839</v>
      </c>
      <c r="I3216" s="1">
        <v>7998</v>
      </c>
      <c r="J3216" s="1">
        <v>2513</v>
      </c>
      <c r="K3216" s="1">
        <v>2562.666666666667</v>
      </c>
      <c r="L3216" s="1">
        <v>5779</v>
      </c>
      <c r="M3216" s="1">
        <v>10141.66513599435</v>
      </c>
      <c r="N3216" s="1">
        <v>58379.666666666657</v>
      </c>
      <c r="O3216" s="1">
        <v>0.1232605648291796</v>
      </c>
      <c r="P3216" s="1">
        <v>0.70953936965766673</v>
      </c>
      <c r="Q3216" s="1" t="s">
        <v>24</v>
      </c>
      <c r="R3216" s="1" t="s">
        <v>25</v>
      </c>
      <c r="S3216" s="1" t="s">
        <v>26</v>
      </c>
      <c r="T3216" s="1">
        <v>11753.8163507109</v>
      </c>
      <c r="U3216" s="1">
        <v>0.16720006551315361</v>
      </c>
      <c r="V3216" s="3" t="s">
        <v>27</v>
      </c>
    </row>
    <row r="3217" spans="1:22" x14ac:dyDescent="0.3">
      <c r="A3217" s="2" t="s">
        <v>410</v>
      </c>
      <c r="B3217" s="1" t="s">
        <v>40</v>
      </c>
      <c r="C3217" s="1">
        <v>82278.262719703984</v>
      </c>
      <c r="D3217" s="1">
        <v>18615</v>
      </c>
      <c r="E3217" s="1">
        <v>5326</v>
      </c>
      <c r="F3217" s="1">
        <v>1058</v>
      </c>
      <c r="G3217" s="1">
        <v>4450</v>
      </c>
      <c r="H3217" s="1">
        <v>4524</v>
      </c>
      <c r="I3217" s="1">
        <v>6383</v>
      </c>
      <c r="J3217" s="1">
        <v>4070</v>
      </c>
      <c r="K3217" s="1">
        <v>2617</v>
      </c>
      <c r="L3217" s="1">
        <v>2807</v>
      </c>
      <c r="M3217" s="1">
        <v>10141.66513599435</v>
      </c>
      <c r="N3217" s="1">
        <v>49850</v>
      </c>
      <c r="O3217" s="1">
        <v>0.1232605648291796</v>
      </c>
      <c r="P3217" s="1">
        <v>0.60587083820453502</v>
      </c>
      <c r="Q3217" s="1" t="s">
        <v>36</v>
      </c>
      <c r="R3217" s="1" t="s">
        <v>25</v>
      </c>
      <c r="S3217" s="1" t="s">
        <v>37</v>
      </c>
      <c r="T3217" s="1">
        <v>11753.8163507109</v>
      </c>
      <c r="U3217" s="1">
        <v>0.27086859696628529</v>
      </c>
      <c r="V3217" s="3" t="s">
        <v>38</v>
      </c>
    </row>
    <row r="3218" spans="1:22" x14ac:dyDescent="0.3">
      <c r="A3218" s="2" t="s">
        <v>411</v>
      </c>
      <c r="B3218" s="1" t="s">
        <v>23</v>
      </c>
      <c r="C3218" s="1">
        <v>82278.262719703984</v>
      </c>
      <c r="D3218" s="1">
        <v>21268</v>
      </c>
      <c r="E3218" s="1">
        <v>4872</v>
      </c>
      <c r="F3218" s="1">
        <v>2630</v>
      </c>
      <c r="G3218" s="1">
        <v>1204</v>
      </c>
      <c r="H3218" s="1">
        <v>3986</v>
      </c>
      <c r="I3218" s="1">
        <v>3520</v>
      </c>
      <c r="J3218" s="1">
        <v>1387</v>
      </c>
      <c r="K3218" s="1">
        <v>3109.666666666667</v>
      </c>
      <c r="L3218" s="1">
        <v>506</v>
      </c>
      <c r="M3218" s="1">
        <v>6430.5</v>
      </c>
      <c r="N3218" s="1">
        <v>42482.666666666657</v>
      </c>
      <c r="O3218" s="1">
        <v>5.7098920719857678E-2</v>
      </c>
      <c r="P3218" s="1">
        <v>0.51632916474417634</v>
      </c>
      <c r="Q3218" s="1" t="s">
        <v>36</v>
      </c>
      <c r="R3218" s="1" t="s">
        <v>25</v>
      </c>
      <c r="S3218" s="1" t="s">
        <v>37</v>
      </c>
      <c r="T3218" s="1">
        <v>11753.8163507109</v>
      </c>
      <c r="U3218" s="1">
        <v>0.42657191453596588</v>
      </c>
      <c r="V3218" s="3" t="s">
        <v>46</v>
      </c>
    </row>
    <row r="3219" spans="1:22" x14ac:dyDescent="0.3">
      <c r="A3219" s="2" t="s">
        <v>411</v>
      </c>
      <c r="B3219" s="1" t="s">
        <v>39</v>
      </c>
      <c r="C3219" s="1">
        <v>82278.262719703984</v>
      </c>
      <c r="D3219" s="1">
        <v>21268</v>
      </c>
      <c r="E3219" s="1">
        <v>8557</v>
      </c>
      <c r="F3219" s="1">
        <v>3382.428571428572</v>
      </c>
      <c r="G3219" s="1">
        <v>3255</v>
      </c>
      <c r="H3219" s="1">
        <v>4668</v>
      </c>
      <c r="I3219" s="1">
        <v>3904.2222222222222</v>
      </c>
      <c r="J3219" s="1">
        <v>4911</v>
      </c>
      <c r="K3219" s="1">
        <v>4095</v>
      </c>
      <c r="L3219" s="1">
        <v>1266</v>
      </c>
      <c r="M3219" s="1">
        <v>6430.5</v>
      </c>
      <c r="N3219" s="1">
        <v>55306.650793650791</v>
      </c>
      <c r="O3219" s="1">
        <v>5.7098920719857678E-2</v>
      </c>
      <c r="P3219" s="1">
        <v>0.67219030841794825</v>
      </c>
      <c r="Q3219" s="1" t="s">
        <v>36</v>
      </c>
      <c r="R3219" s="1" t="s">
        <v>25</v>
      </c>
      <c r="S3219" s="1" t="s">
        <v>37</v>
      </c>
      <c r="T3219" s="1">
        <v>11753.8163507109</v>
      </c>
      <c r="U3219" s="1">
        <v>0.27071077086219408</v>
      </c>
      <c r="V3219" s="3" t="s">
        <v>27</v>
      </c>
    </row>
    <row r="3220" spans="1:22" x14ac:dyDescent="0.3">
      <c r="A3220" s="2" t="s">
        <v>411</v>
      </c>
      <c r="B3220" s="1" t="s">
        <v>42</v>
      </c>
      <c r="C3220" s="1">
        <v>82278.262719703984</v>
      </c>
      <c r="D3220" s="1">
        <v>21268</v>
      </c>
      <c r="E3220" s="1">
        <v>6454</v>
      </c>
      <c r="F3220" s="1">
        <v>3382.428571428572</v>
      </c>
      <c r="G3220" s="1">
        <v>3975</v>
      </c>
      <c r="H3220" s="1">
        <v>5407</v>
      </c>
      <c r="I3220" s="1">
        <v>4253</v>
      </c>
      <c r="J3220" s="1">
        <v>3594</v>
      </c>
      <c r="K3220" s="1">
        <v>4287</v>
      </c>
      <c r="L3220" s="1">
        <v>4100</v>
      </c>
      <c r="M3220" s="1">
        <v>6430.5</v>
      </c>
      <c r="N3220" s="1">
        <v>56720.428571428572</v>
      </c>
      <c r="O3220" s="1">
        <v>5.7098920719857678E-2</v>
      </c>
      <c r="P3220" s="1">
        <v>0.68937319161267574</v>
      </c>
      <c r="Q3220" s="1" t="s">
        <v>36</v>
      </c>
      <c r="R3220" s="1" t="s">
        <v>25</v>
      </c>
      <c r="S3220" s="1" t="s">
        <v>37</v>
      </c>
      <c r="T3220" s="1">
        <v>11753.8163507109</v>
      </c>
      <c r="U3220" s="1">
        <v>0.25352788766746648</v>
      </c>
      <c r="V3220" s="3" t="s">
        <v>27</v>
      </c>
    </row>
    <row r="3221" spans="1:22" x14ac:dyDescent="0.3">
      <c r="A3221" s="2" t="s">
        <v>411</v>
      </c>
      <c r="B3221" s="1" t="s">
        <v>28</v>
      </c>
      <c r="C3221" s="1">
        <v>82278.262719703984</v>
      </c>
      <c r="D3221" s="1">
        <v>21268</v>
      </c>
      <c r="E3221" s="1">
        <v>7667</v>
      </c>
      <c r="F3221" s="1">
        <v>1336</v>
      </c>
      <c r="G3221" s="1">
        <v>4985</v>
      </c>
      <c r="H3221" s="1">
        <v>1344</v>
      </c>
      <c r="I3221" s="1">
        <v>3676</v>
      </c>
      <c r="J3221" s="1">
        <v>4724</v>
      </c>
      <c r="K3221" s="1">
        <v>3109.666666666667</v>
      </c>
      <c r="L3221" s="1">
        <v>1756</v>
      </c>
      <c r="M3221" s="1">
        <v>6430.5</v>
      </c>
      <c r="N3221" s="1">
        <v>49865.666666666657</v>
      </c>
      <c r="O3221" s="1">
        <v>5.7098920719857678E-2</v>
      </c>
      <c r="P3221" s="1">
        <v>0.6060612489661239</v>
      </c>
      <c r="Q3221" s="1" t="s">
        <v>36</v>
      </c>
      <c r="R3221" s="1" t="s">
        <v>25</v>
      </c>
      <c r="S3221" s="1" t="s">
        <v>37</v>
      </c>
      <c r="T3221" s="1">
        <v>11753.8163507109</v>
      </c>
      <c r="U3221" s="1">
        <v>0.33683983031401837</v>
      </c>
      <c r="V3221" s="3" t="s">
        <v>38</v>
      </c>
    </row>
    <row r="3222" spans="1:22" x14ac:dyDescent="0.3">
      <c r="A3222" s="2" t="s">
        <v>411</v>
      </c>
      <c r="B3222" s="1" t="s">
        <v>29</v>
      </c>
      <c r="C3222" s="1">
        <v>82278.262719703984</v>
      </c>
      <c r="D3222" s="1">
        <v>21268</v>
      </c>
      <c r="E3222" s="1">
        <v>6517</v>
      </c>
      <c r="F3222" s="1">
        <v>3382.428571428572</v>
      </c>
      <c r="G3222" s="1">
        <v>4871</v>
      </c>
      <c r="H3222" s="1">
        <v>1625</v>
      </c>
      <c r="I3222" s="1">
        <v>6262</v>
      </c>
      <c r="J3222" s="1">
        <v>3721</v>
      </c>
      <c r="K3222" s="1">
        <v>3109.666666666667</v>
      </c>
      <c r="L3222" s="1">
        <v>759</v>
      </c>
      <c r="M3222" s="1">
        <v>6430.5</v>
      </c>
      <c r="N3222" s="1">
        <v>51515.095238095237</v>
      </c>
      <c r="O3222" s="1">
        <v>5.7098920719857678E-2</v>
      </c>
      <c r="P3222" s="1">
        <v>0.62610820325157901</v>
      </c>
      <c r="Q3222" s="1" t="s">
        <v>36</v>
      </c>
      <c r="R3222" s="1" t="s">
        <v>25</v>
      </c>
      <c r="S3222" s="1" t="s">
        <v>37</v>
      </c>
      <c r="T3222" s="1">
        <v>11753.8163507109</v>
      </c>
      <c r="U3222" s="1">
        <v>0.31679287602856332</v>
      </c>
      <c r="V3222" s="3" t="s">
        <v>38</v>
      </c>
    </row>
    <row r="3223" spans="1:22" x14ac:dyDescent="0.3">
      <c r="A3223" s="2" t="s">
        <v>411</v>
      </c>
      <c r="B3223" s="1" t="s">
        <v>30</v>
      </c>
      <c r="C3223" s="1">
        <v>82278.262719703984</v>
      </c>
      <c r="D3223" s="1">
        <v>21268</v>
      </c>
      <c r="E3223" s="1">
        <v>4447</v>
      </c>
      <c r="F3223" s="1">
        <v>3382.428571428572</v>
      </c>
      <c r="G3223" s="1">
        <v>2995</v>
      </c>
      <c r="H3223" s="1">
        <v>3719</v>
      </c>
      <c r="I3223" s="1">
        <v>1438</v>
      </c>
      <c r="J3223" s="1">
        <v>2850</v>
      </c>
      <c r="K3223" s="1">
        <v>3109.666666666667</v>
      </c>
      <c r="L3223" s="1">
        <v>3867</v>
      </c>
      <c r="M3223" s="1">
        <v>6430.5</v>
      </c>
      <c r="N3223" s="1">
        <v>47076.095238095237</v>
      </c>
      <c r="O3223" s="1">
        <v>5.7098920719857678E-2</v>
      </c>
      <c r="P3223" s="1">
        <v>0.572157137037137</v>
      </c>
      <c r="Q3223" s="1" t="s">
        <v>36</v>
      </c>
      <c r="R3223" s="1" t="s">
        <v>25</v>
      </c>
      <c r="S3223" s="1" t="s">
        <v>37</v>
      </c>
      <c r="T3223" s="1">
        <v>11753.8163507109</v>
      </c>
      <c r="U3223" s="1">
        <v>0.37074394224300528</v>
      </c>
      <c r="V3223" s="3" t="s">
        <v>38</v>
      </c>
    </row>
    <row r="3224" spans="1:22" x14ac:dyDescent="0.3">
      <c r="A3224" s="2" t="s">
        <v>411</v>
      </c>
      <c r="B3224" s="1" t="s">
        <v>31</v>
      </c>
      <c r="C3224" s="1">
        <v>82278.262719703984</v>
      </c>
      <c r="D3224" s="1">
        <v>21268</v>
      </c>
      <c r="E3224" s="1">
        <v>5047</v>
      </c>
      <c r="F3224" s="1">
        <v>3729</v>
      </c>
      <c r="G3224" s="1">
        <v>2723</v>
      </c>
      <c r="H3224" s="1">
        <v>5822</v>
      </c>
      <c r="I3224" s="1">
        <v>3904.2222222222222</v>
      </c>
      <c r="J3224" s="1">
        <v>3550</v>
      </c>
      <c r="K3224" s="1">
        <v>3109.666666666667</v>
      </c>
      <c r="L3224" s="1">
        <v>2605</v>
      </c>
      <c r="M3224" s="1">
        <v>6430.5</v>
      </c>
      <c r="N3224" s="1">
        <v>51757.888888888883</v>
      </c>
      <c r="O3224" s="1">
        <v>5.7098920719857678E-2</v>
      </c>
      <c r="P3224" s="1">
        <v>0.6290590877594443</v>
      </c>
      <c r="Q3224" s="1" t="s">
        <v>36</v>
      </c>
      <c r="R3224" s="1" t="s">
        <v>25</v>
      </c>
      <c r="S3224" s="1" t="s">
        <v>37</v>
      </c>
      <c r="T3224" s="1">
        <v>11753.8163507109</v>
      </c>
      <c r="U3224" s="1">
        <v>0.31384199152069803</v>
      </c>
      <c r="V3224" s="3" t="s">
        <v>38</v>
      </c>
    </row>
    <row r="3225" spans="1:22" x14ac:dyDescent="0.3">
      <c r="A3225" s="2" t="s">
        <v>411</v>
      </c>
      <c r="B3225" s="1" t="s">
        <v>32</v>
      </c>
      <c r="C3225" s="1">
        <v>82278.262719703984</v>
      </c>
      <c r="D3225" s="1">
        <v>21268</v>
      </c>
      <c r="E3225" s="1">
        <v>6289</v>
      </c>
      <c r="F3225" s="1">
        <v>3499</v>
      </c>
      <c r="G3225" s="1">
        <v>3619</v>
      </c>
      <c r="H3225" s="1">
        <v>3982</v>
      </c>
      <c r="I3225" s="1">
        <v>3904.2222222222222</v>
      </c>
      <c r="J3225" s="1">
        <v>2107</v>
      </c>
      <c r="K3225" s="1">
        <v>947</v>
      </c>
      <c r="L3225" s="1">
        <v>1147</v>
      </c>
      <c r="M3225" s="1">
        <v>6430.5</v>
      </c>
      <c r="N3225" s="1">
        <v>46762.222222222219</v>
      </c>
      <c r="O3225" s="1">
        <v>5.7098920719857678E-2</v>
      </c>
      <c r="P3225" s="1">
        <v>0.56834236256939841</v>
      </c>
      <c r="Q3225" s="1" t="s">
        <v>36</v>
      </c>
      <c r="R3225" s="1" t="s">
        <v>25</v>
      </c>
      <c r="S3225" s="1" t="s">
        <v>37</v>
      </c>
      <c r="T3225" s="1">
        <v>11753.8163507109</v>
      </c>
      <c r="U3225" s="1">
        <v>0.37455871671074392</v>
      </c>
      <c r="V3225" s="3" t="s">
        <v>38</v>
      </c>
    </row>
    <row r="3226" spans="1:22" x14ac:dyDescent="0.3">
      <c r="A3226" s="2" t="s">
        <v>411</v>
      </c>
      <c r="B3226" s="1" t="s">
        <v>33</v>
      </c>
      <c r="C3226" s="1">
        <v>82278.262719703984</v>
      </c>
      <c r="D3226" s="1">
        <v>21268</v>
      </c>
      <c r="E3226" s="1">
        <v>2639</v>
      </c>
      <c r="F3226" s="1">
        <v>4276</v>
      </c>
      <c r="G3226" s="1">
        <v>4463</v>
      </c>
      <c r="H3226" s="1">
        <v>3946</v>
      </c>
      <c r="I3226" s="1">
        <v>3415</v>
      </c>
      <c r="J3226" s="1">
        <v>4559</v>
      </c>
      <c r="K3226" s="1">
        <v>3109.666666666667</v>
      </c>
      <c r="L3226" s="1">
        <v>737</v>
      </c>
      <c r="M3226" s="1">
        <v>6430.5</v>
      </c>
      <c r="N3226" s="1">
        <v>48412.666666666657</v>
      </c>
      <c r="O3226" s="1">
        <v>5.7098920719857678E-2</v>
      </c>
      <c r="P3226" s="1">
        <v>0.58840166365195756</v>
      </c>
      <c r="Q3226" s="1" t="s">
        <v>36</v>
      </c>
      <c r="R3226" s="1" t="s">
        <v>25</v>
      </c>
      <c r="S3226" s="1" t="s">
        <v>37</v>
      </c>
      <c r="T3226" s="1">
        <v>11753.8163507109</v>
      </c>
      <c r="U3226" s="1">
        <v>0.35449941562818471</v>
      </c>
      <c r="V3226" s="3" t="s">
        <v>38</v>
      </c>
    </row>
    <row r="3227" spans="1:22" x14ac:dyDescent="0.3">
      <c r="A3227" s="2" t="s">
        <v>411</v>
      </c>
      <c r="B3227" s="1" t="s">
        <v>43</v>
      </c>
      <c r="C3227" s="1">
        <v>82278.262719703984</v>
      </c>
      <c r="D3227" s="1">
        <v>21268</v>
      </c>
      <c r="E3227" s="1">
        <v>3935</v>
      </c>
      <c r="F3227" s="1">
        <v>3391</v>
      </c>
      <c r="G3227" s="1">
        <v>4281</v>
      </c>
      <c r="H3227" s="1">
        <v>5022</v>
      </c>
      <c r="I3227" s="1">
        <v>6623</v>
      </c>
      <c r="J3227" s="1">
        <v>5347</v>
      </c>
      <c r="K3227" s="1">
        <v>3109.666666666667</v>
      </c>
      <c r="L3227" s="1">
        <v>628</v>
      </c>
      <c r="M3227" s="1">
        <v>6430.5</v>
      </c>
      <c r="N3227" s="1">
        <v>53604.666666666657</v>
      </c>
      <c r="O3227" s="1">
        <v>5.7098920719857678E-2</v>
      </c>
      <c r="P3227" s="1">
        <v>0.65150460030106383</v>
      </c>
      <c r="Q3227" s="1" t="s">
        <v>36</v>
      </c>
      <c r="R3227" s="1" t="s">
        <v>25</v>
      </c>
      <c r="S3227" s="1" t="s">
        <v>37</v>
      </c>
      <c r="T3227" s="1">
        <v>11753.8163507109</v>
      </c>
      <c r="U3227" s="1">
        <v>0.2913964789790785</v>
      </c>
      <c r="V3227" s="3" t="s">
        <v>27</v>
      </c>
    </row>
    <row r="3228" spans="1:22" x14ac:dyDescent="0.3">
      <c r="A3228" s="2" t="s">
        <v>411</v>
      </c>
      <c r="B3228" s="1" t="s">
        <v>44</v>
      </c>
      <c r="C3228" s="1">
        <v>82278.262719703984</v>
      </c>
      <c r="D3228" s="1">
        <v>21268</v>
      </c>
      <c r="E3228" s="1">
        <v>7610</v>
      </c>
      <c r="F3228" s="1">
        <v>4816</v>
      </c>
      <c r="G3228" s="1">
        <v>4175</v>
      </c>
      <c r="H3228" s="1">
        <v>4747</v>
      </c>
      <c r="I3228" s="1">
        <v>2515</v>
      </c>
      <c r="J3228" s="1">
        <v>5455</v>
      </c>
      <c r="K3228" s="1">
        <v>3109.666666666667</v>
      </c>
      <c r="L3228" s="1">
        <v>5793</v>
      </c>
      <c r="M3228" s="1">
        <v>6430.5</v>
      </c>
      <c r="N3228" s="1">
        <v>59488.666666666657</v>
      </c>
      <c r="O3228" s="1">
        <v>5.7098920719857678E-2</v>
      </c>
      <c r="P3228" s="1">
        <v>0.72301802080247779</v>
      </c>
      <c r="Q3228" s="1" t="s">
        <v>36</v>
      </c>
      <c r="R3228" s="1" t="s">
        <v>25</v>
      </c>
      <c r="S3228" s="1" t="s">
        <v>26</v>
      </c>
      <c r="T3228" s="1">
        <v>11753.8163507109</v>
      </c>
      <c r="U3228" s="1">
        <v>0.21988305847766459</v>
      </c>
      <c r="V3228" s="3" t="s">
        <v>27</v>
      </c>
    </row>
    <row r="3229" spans="1:22" x14ac:dyDescent="0.3">
      <c r="A3229" s="2" t="s">
        <v>411</v>
      </c>
      <c r="B3229" s="1" t="s">
        <v>40</v>
      </c>
      <c r="C3229" s="1">
        <v>82278.262719703984</v>
      </c>
      <c r="D3229" s="1">
        <v>21268</v>
      </c>
      <c r="E3229" s="1">
        <v>2526</v>
      </c>
      <c r="F3229" s="1">
        <v>3382.428571428572</v>
      </c>
      <c r="G3229" s="1">
        <v>1894</v>
      </c>
      <c r="H3229" s="1">
        <v>2953</v>
      </c>
      <c r="I3229" s="1">
        <v>3436</v>
      </c>
      <c r="J3229" s="1">
        <v>1509</v>
      </c>
      <c r="K3229" s="1">
        <v>3109.666666666667</v>
      </c>
      <c r="L3229" s="1">
        <v>1044</v>
      </c>
      <c r="M3229" s="1">
        <v>6430.5</v>
      </c>
      <c r="N3229" s="1">
        <v>41122.095238095237</v>
      </c>
      <c r="O3229" s="1">
        <v>5.7098920719857678E-2</v>
      </c>
      <c r="P3229" s="1">
        <v>0.49979294504777289</v>
      </c>
      <c r="Q3229" s="1" t="s">
        <v>36</v>
      </c>
      <c r="R3229" s="1" t="s">
        <v>25</v>
      </c>
      <c r="S3229" s="1" t="s">
        <v>37</v>
      </c>
      <c r="T3229" s="1">
        <v>11753.8163507109</v>
      </c>
      <c r="U3229" s="1">
        <v>0.44310813423236939</v>
      </c>
      <c r="V3229" s="3" t="s">
        <v>46</v>
      </c>
    </row>
    <row r="3230" spans="1:22" x14ac:dyDescent="0.3">
      <c r="A3230" s="2" t="s">
        <v>412</v>
      </c>
      <c r="B3230" s="1" t="s">
        <v>23</v>
      </c>
      <c r="C3230" s="1">
        <v>82278.262719703984</v>
      </c>
      <c r="D3230" s="1">
        <v>18621</v>
      </c>
      <c r="E3230" s="1">
        <v>2293</v>
      </c>
      <c r="F3230" s="1">
        <v>3591</v>
      </c>
      <c r="G3230" s="1">
        <v>1661</v>
      </c>
      <c r="H3230" s="1">
        <v>2127</v>
      </c>
      <c r="I3230" s="1">
        <v>3936.2857142857142</v>
      </c>
      <c r="J3230" s="1">
        <v>3744</v>
      </c>
      <c r="K3230" s="1">
        <v>2435.8000000000002</v>
      </c>
      <c r="L3230" s="1">
        <v>3142</v>
      </c>
      <c r="M3230" s="1">
        <v>7878</v>
      </c>
      <c r="N3230" s="1">
        <v>41551.085714285713</v>
      </c>
      <c r="O3230" s="1">
        <v>9.5748254029595331E-2</v>
      </c>
      <c r="P3230" s="1">
        <v>0.5050068431298449</v>
      </c>
      <c r="Q3230" s="1" t="s">
        <v>36</v>
      </c>
      <c r="R3230" s="1" t="s">
        <v>25</v>
      </c>
      <c r="S3230" s="1" t="s">
        <v>37</v>
      </c>
      <c r="T3230" s="1">
        <v>11753.8163507109</v>
      </c>
      <c r="U3230" s="1">
        <v>0.3992449028405598</v>
      </c>
      <c r="V3230" s="3" t="s">
        <v>38</v>
      </c>
    </row>
    <row r="3231" spans="1:22" x14ac:dyDescent="0.3">
      <c r="A3231" s="2" t="s">
        <v>412</v>
      </c>
      <c r="B3231" s="1" t="s">
        <v>39</v>
      </c>
      <c r="C3231" s="1">
        <v>82278.262719703984</v>
      </c>
      <c r="D3231" s="1">
        <v>18621</v>
      </c>
      <c r="E3231" s="1">
        <v>5927</v>
      </c>
      <c r="F3231" s="1">
        <v>3221</v>
      </c>
      <c r="G3231" s="1">
        <v>3976</v>
      </c>
      <c r="H3231" s="1">
        <v>5034</v>
      </c>
      <c r="I3231" s="1">
        <v>3936.2857142857142</v>
      </c>
      <c r="J3231" s="1">
        <v>3745</v>
      </c>
      <c r="K3231" s="1">
        <v>2435.8000000000002</v>
      </c>
      <c r="L3231" s="1">
        <v>3408</v>
      </c>
      <c r="M3231" s="1">
        <v>7878</v>
      </c>
      <c r="N3231" s="1">
        <v>50304.08571428572</v>
      </c>
      <c r="O3231" s="1">
        <v>9.5748254029595331E-2</v>
      </c>
      <c r="P3231" s="1">
        <v>0.6113897407588178</v>
      </c>
      <c r="Q3231" s="1" t="s">
        <v>36</v>
      </c>
      <c r="R3231" s="1" t="s">
        <v>25</v>
      </c>
      <c r="S3231" s="1" t="s">
        <v>37</v>
      </c>
      <c r="T3231" s="1">
        <v>11753.8163507109</v>
      </c>
      <c r="U3231" s="1">
        <v>0.2928620052115869</v>
      </c>
      <c r="V3231" s="3" t="s">
        <v>38</v>
      </c>
    </row>
    <row r="3232" spans="1:22" x14ac:dyDescent="0.3">
      <c r="A3232" s="2" t="s">
        <v>412</v>
      </c>
      <c r="B3232" s="1" t="s">
        <v>42</v>
      </c>
      <c r="C3232" s="1">
        <v>82278.262719703984</v>
      </c>
      <c r="D3232" s="1">
        <v>18621</v>
      </c>
      <c r="E3232" s="1">
        <v>7751</v>
      </c>
      <c r="F3232" s="1">
        <v>5152</v>
      </c>
      <c r="G3232" s="1">
        <v>3247</v>
      </c>
      <c r="H3232" s="1">
        <v>1742</v>
      </c>
      <c r="I3232" s="1">
        <v>5828</v>
      </c>
      <c r="J3232" s="1">
        <v>2901.636363636364</v>
      </c>
      <c r="K3232" s="1">
        <v>1930</v>
      </c>
      <c r="L3232" s="1">
        <v>5107</v>
      </c>
      <c r="M3232" s="1">
        <v>7878</v>
      </c>
      <c r="N3232" s="1">
        <v>52279.63636363636</v>
      </c>
      <c r="O3232" s="1">
        <v>9.5748254029595331E-2</v>
      </c>
      <c r="P3232" s="1">
        <v>0.63540034312266103</v>
      </c>
      <c r="Q3232" s="1" t="s">
        <v>36</v>
      </c>
      <c r="R3232" s="1" t="s">
        <v>25</v>
      </c>
      <c r="S3232" s="1" t="s">
        <v>37</v>
      </c>
      <c r="T3232" s="1">
        <v>11753.8163507109</v>
      </c>
      <c r="U3232" s="1">
        <v>0.26885140284774373</v>
      </c>
      <c r="V3232" s="3" t="s">
        <v>38</v>
      </c>
    </row>
    <row r="3233" spans="1:22" x14ac:dyDescent="0.3">
      <c r="A3233" s="2" t="s">
        <v>412</v>
      </c>
      <c r="B3233" s="1" t="s">
        <v>28</v>
      </c>
      <c r="C3233" s="1">
        <v>82278.262719703984</v>
      </c>
      <c r="D3233" s="1">
        <v>18621</v>
      </c>
      <c r="E3233" s="1">
        <v>5034</v>
      </c>
      <c r="F3233" s="1">
        <v>3221</v>
      </c>
      <c r="G3233" s="1">
        <v>1994</v>
      </c>
      <c r="H3233" s="1">
        <v>4201</v>
      </c>
      <c r="I3233" s="1">
        <v>4379</v>
      </c>
      <c r="J3233" s="1">
        <v>1298</v>
      </c>
      <c r="K3233" s="1">
        <v>2435.8000000000002</v>
      </c>
      <c r="L3233" s="1">
        <v>5597</v>
      </c>
      <c r="M3233" s="1">
        <v>7878</v>
      </c>
      <c r="N3233" s="1">
        <v>46780.800000000003</v>
      </c>
      <c r="O3233" s="1">
        <v>9.5748254029595331E-2</v>
      </c>
      <c r="P3233" s="1">
        <v>0.56856815462143862</v>
      </c>
      <c r="Q3233" s="1" t="s">
        <v>36</v>
      </c>
      <c r="R3233" s="1" t="s">
        <v>25</v>
      </c>
      <c r="S3233" s="1" t="s">
        <v>37</v>
      </c>
      <c r="T3233" s="1">
        <v>11753.8163507109</v>
      </c>
      <c r="U3233" s="1">
        <v>0.33568359134896608</v>
      </c>
      <c r="V3233" s="3" t="s">
        <v>38</v>
      </c>
    </row>
    <row r="3234" spans="1:22" x14ac:dyDescent="0.3">
      <c r="A3234" s="2" t="s">
        <v>412</v>
      </c>
      <c r="B3234" s="1" t="s">
        <v>29</v>
      </c>
      <c r="C3234" s="1">
        <v>82278.262719703984</v>
      </c>
      <c r="D3234" s="1">
        <v>18621</v>
      </c>
      <c r="E3234" s="1">
        <v>3430</v>
      </c>
      <c r="F3234" s="1">
        <v>3221</v>
      </c>
      <c r="G3234" s="1">
        <v>4803</v>
      </c>
      <c r="H3234" s="1">
        <v>2195</v>
      </c>
      <c r="I3234" s="1">
        <v>3936.2857142857142</v>
      </c>
      <c r="J3234" s="1">
        <v>2896</v>
      </c>
      <c r="K3234" s="1">
        <v>2435.8000000000002</v>
      </c>
      <c r="L3234" s="1">
        <v>1541</v>
      </c>
      <c r="M3234" s="1">
        <v>7878</v>
      </c>
      <c r="N3234" s="1">
        <v>43079.08571428572</v>
      </c>
      <c r="O3234" s="1">
        <v>9.5748254029595331E-2</v>
      </c>
      <c r="P3234" s="1">
        <v>0.52357796932395784</v>
      </c>
      <c r="Q3234" s="1" t="s">
        <v>36</v>
      </c>
      <c r="R3234" s="1" t="s">
        <v>25</v>
      </c>
      <c r="S3234" s="1" t="s">
        <v>37</v>
      </c>
      <c r="T3234" s="1">
        <v>11753.8163507109</v>
      </c>
      <c r="U3234" s="1">
        <v>0.3806737766464468</v>
      </c>
      <c r="V3234" s="3" t="s">
        <v>38</v>
      </c>
    </row>
    <row r="3235" spans="1:22" x14ac:dyDescent="0.3">
      <c r="A3235" s="2" t="s">
        <v>412</v>
      </c>
      <c r="B3235" s="1" t="s">
        <v>30</v>
      </c>
      <c r="C3235" s="1">
        <v>82278.262719703984</v>
      </c>
      <c r="D3235" s="1">
        <v>18621</v>
      </c>
      <c r="E3235" s="1">
        <v>3344</v>
      </c>
      <c r="F3235" s="1">
        <v>3221</v>
      </c>
      <c r="G3235" s="1">
        <v>3092</v>
      </c>
      <c r="H3235" s="1">
        <v>6587</v>
      </c>
      <c r="I3235" s="1">
        <v>2839</v>
      </c>
      <c r="J3235" s="1">
        <v>3671</v>
      </c>
      <c r="K3235" s="1">
        <v>4482</v>
      </c>
      <c r="L3235" s="1">
        <v>3212</v>
      </c>
      <c r="M3235" s="1">
        <v>7878</v>
      </c>
      <c r="N3235" s="1">
        <v>49069</v>
      </c>
      <c r="O3235" s="1">
        <v>9.5748254029595331E-2</v>
      </c>
      <c r="P3235" s="1">
        <v>0.59637865917469068</v>
      </c>
      <c r="Q3235" s="1" t="s">
        <v>36</v>
      </c>
      <c r="R3235" s="1" t="s">
        <v>25</v>
      </c>
      <c r="S3235" s="1" t="s">
        <v>37</v>
      </c>
      <c r="T3235" s="1">
        <v>11753.8163507109</v>
      </c>
      <c r="U3235" s="1">
        <v>0.30787308679571401</v>
      </c>
      <c r="V3235" s="3" t="s">
        <v>38</v>
      </c>
    </row>
    <row r="3236" spans="1:22" x14ac:dyDescent="0.3">
      <c r="A3236" s="2" t="s">
        <v>412</v>
      </c>
      <c r="B3236" s="1" t="s">
        <v>31</v>
      </c>
      <c r="C3236" s="1">
        <v>82278.262719703984</v>
      </c>
      <c r="D3236" s="1">
        <v>18621</v>
      </c>
      <c r="E3236" s="1">
        <v>2021</v>
      </c>
      <c r="F3236" s="1">
        <v>2772</v>
      </c>
      <c r="G3236" s="1">
        <v>3347</v>
      </c>
      <c r="H3236" s="1">
        <v>2352</v>
      </c>
      <c r="I3236" s="1">
        <v>6157</v>
      </c>
      <c r="J3236" s="1">
        <v>1391</v>
      </c>
      <c r="K3236" s="1">
        <v>2435.8000000000002</v>
      </c>
      <c r="L3236" s="1">
        <v>48</v>
      </c>
      <c r="M3236" s="1">
        <v>7878</v>
      </c>
      <c r="N3236" s="1">
        <v>39144.800000000003</v>
      </c>
      <c r="O3236" s="1">
        <v>9.5748254029595331E-2</v>
      </c>
      <c r="P3236" s="1">
        <v>0.4757611391644711</v>
      </c>
      <c r="Q3236" s="1" t="s">
        <v>36</v>
      </c>
      <c r="R3236" s="1" t="s">
        <v>25</v>
      </c>
      <c r="S3236" s="1" t="s">
        <v>37</v>
      </c>
      <c r="T3236" s="1">
        <v>11753.8163507109</v>
      </c>
      <c r="U3236" s="1">
        <v>0.42849060680593348</v>
      </c>
      <c r="V3236" s="3" t="s">
        <v>46</v>
      </c>
    </row>
    <row r="3237" spans="1:22" x14ac:dyDescent="0.3">
      <c r="A3237" s="2" t="s">
        <v>412</v>
      </c>
      <c r="B3237" s="1" t="s">
        <v>32</v>
      </c>
      <c r="C3237" s="1">
        <v>82278.262719703984</v>
      </c>
      <c r="D3237" s="1">
        <v>18621</v>
      </c>
      <c r="E3237" s="1">
        <v>8710</v>
      </c>
      <c r="F3237" s="1">
        <v>3221</v>
      </c>
      <c r="G3237" s="1">
        <v>3289</v>
      </c>
      <c r="H3237" s="1">
        <v>4856</v>
      </c>
      <c r="I3237" s="1">
        <v>5020</v>
      </c>
      <c r="J3237" s="1">
        <v>2413</v>
      </c>
      <c r="K3237" s="1">
        <v>2435.8000000000002</v>
      </c>
      <c r="L3237" s="1">
        <v>1716</v>
      </c>
      <c r="M3237" s="1">
        <v>7878</v>
      </c>
      <c r="N3237" s="1">
        <v>50281.8</v>
      </c>
      <c r="O3237" s="1">
        <v>9.5748254029595331E-2</v>
      </c>
      <c r="P3237" s="1">
        <v>0.61111888289734784</v>
      </c>
      <c r="Q3237" s="1" t="s">
        <v>36</v>
      </c>
      <c r="R3237" s="1" t="s">
        <v>25</v>
      </c>
      <c r="S3237" s="1" t="s">
        <v>37</v>
      </c>
      <c r="T3237" s="1">
        <v>11753.8163507109</v>
      </c>
      <c r="U3237" s="1">
        <v>0.2931328630730568</v>
      </c>
      <c r="V3237" s="3" t="s">
        <v>38</v>
      </c>
    </row>
    <row r="3238" spans="1:22" x14ac:dyDescent="0.3">
      <c r="A3238" s="2" t="s">
        <v>412</v>
      </c>
      <c r="B3238" s="1" t="s">
        <v>33</v>
      </c>
      <c r="C3238" s="1">
        <v>82278.262719703984</v>
      </c>
      <c r="D3238" s="1">
        <v>18621</v>
      </c>
      <c r="E3238" s="1">
        <v>2352</v>
      </c>
      <c r="F3238" s="1">
        <v>1369</v>
      </c>
      <c r="G3238" s="1">
        <v>4378</v>
      </c>
      <c r="H3238" s="1">
        <v>1000</v>
      </c>
      <c r="I3238" s="1">
        <v>1623</v>
      </c>
      <c r="J3238" s="1">
        <v>5310</v>
      </c>
      <c r="K3238" s="1">
        <v>1943</v>
      </c>
      <c r="L3238" s="1">
        <v>877</v>
      </c>
      <c r="M3238" s="1">
        <v>7878</v>
      </c>
      <c r="N3238" s="1">
        <v>37473</v>
      </c>
      <c r="O3238" s="1">
        <v>9.5748254029595331E-2</v>
      </c>
      <c r="P3238" s="1">
        <v>0.45544228525654051</v>
      </c>
      <c r="Q3238" s="1" t="s">
        <v>36</v>
      </c>
      <c r="R3238" s="1" t="s">
        <v>25</v>
      </c>
      <c r="S3238" s="1" t="s">
        <v>37</v>
      </c>
      <c r="T3238" s="1">
        <v>11753.8163507109</v>
      </c>
      <c r="U3238" s="1">
        <v>0.44880946071386418</v>
      </c>
      <c r="V3238" s="3" t="s">
        <v>46</v>
      </c>
    </row>
    <row r="3239" spans="1:22" x14ac:dyDescent="0.3">
      <c r="A3239" s="2" t="s">
        <v>412</v>
      </c>
      <c r="B3239" s="1" t="s">
        <v>43</v>
      </c>
      <c r="C3239" s="1">
        <v>82278.262719703984</v>
      </c>
      <c r="D3239" s="1">
        <v>18621</v>
      </c>
      <c r="E3239" s="1">
        <v>5749</v>
      </c>
      <c r="F3239" s="1">
        <v>3221</v>
      </c>
      <c r="G3239" s="1">
        <v>1969</v>
      </c>
      <c r="H3239" s="1">
        <v>2253</v>
      </c>
      <c r="I3239" s="1">
        <v>1708</v>
      </c>
      <c r="J3239" s="1">
        <v>2935</v>
      </c>
      <c r="K3239" s="1">
        <v>1469</v>
      </c>
      <c r="L3239" s="1">
        <v>1295</v>
      </c>
      <c r="M3239" s="1">
        <v>7878</v>
      </c>
      <c r="N3239" s="1">
        <v>39220</v>
      </c>
      <c r="O3239" s="1">
        <v>9.5748254029595331E-2</v>
      </c>
      <c r="P3239" s="1">
        <v>0.47667511082009761</v>
      </c>
      <c r="Q3239" s="1" t="s">
        <v>36</v>
      </c>
      <c r="R3239" s="1" t="s">
        <v>25</v>
      </c>
      <c r="S3239" s="1" t="s">
        <v>37</v>
      </c>
      <c r="T3239" s="1">
        <v>11753.8163507109</v>
      </c>
      <c r="U3239" s="1">
        <v>0.42757663515030708</v>
      </c>
      <c r="V3239" s="3" t="s">
        <v>46</v>
      </c>
    </row>
    <row r="3240" spans="1:22" x14ac:dyDescent="0.3">
      <c r="A3240" s="2" t="s">
        <v>412</v>
      </c>
      <c r="B3240" s="1" t="s">
        <v>44</v>
      </c>
      <c r="C3240" s="1">
        <v>82278.262719703984</v>
      </c>
      <c r="D3240" s="1">
        <v>18621</v>
      </c>
      <c r="E3240" s="1">
        <v>8823</v>
      </c>
      <c r="F3240" s="1">
        <v>3221</v>
      </c>
      <c r="G3240" s="1">
        <v>2697</v>
      </c>
      <c r="H3240" s="1">
        <v>4012</v>
      </c>
      <c r="I3240" s="1">
        <v>3936.2857142857142</v>
      </c>
      <c r="J3240" s="1">
        <v>1897</v>
      </c>
      <c r="K3240" s="1">
        <v>2355</v>
      </c>
      <c r="L3240" s="1">
        <v>1636</v>
      </c>
      <c r="M3240" s="1">
        <v>7878</v>
      </c>
      <c r="N3240" s="1">
        <v>47198.285714285717</v>
      </c>
      <c r="O3240" s="1">
        <v>9.5748254029595331E-2</v>
      </c>
      <c r="P3240" s="1">
        <v>0.57364222522630737</v>
      </c>
      <c r="Q3240" s="1" t="s">
        <v>36</v>
      </c>
      <c r="R3240" s="1" t="s">
        <v>25</v>
      </c>
      <c r="S3240" s="1" t="s">
        <v>37</v>
      </c>
      <c r="T3240" s="1">
        <v>11753.8163507109</v>
      </c>
      <c r="U3240" s="1">
        <v>0.33060952074409727</v>
      </c>
      <c r="V3240" s="3" t="s">
        <v>38</v>
      </c>
    </row>
    <row r="3241" spans="1:22" x14ac:dyDescent="0.3">
      <c r="A3241" s="2" t="s">
        <v>412</v>
      </c>
      <c r="B3241" s="1" t="s">
        <v>40</v>
      </c>
      <c r="C3241" s="1">
        <v>82278.262719703984</v>
      </c>
      <c r="D3241" s="1">
        <v>18621</v>
      </c>
      <c r="E3241" s="1">
        <v>6828</v>
      </c>
      <c r="F3241" s="1">
        <v>3221</v>
      </c>
      <c r="G3241" s="1">
        <v>1002</v>
      </c>
      <c r="H3241" s="1">
        <v>1036</v>
      </c>
      <c r="I3241" s="1">
        <v>3936.2857142857142</v>
      </c>
      <c r="J3241" s="1">
        <v>2618</v>
      </c>
      <c r="K3241" s="1">
        <v>2435.8000000000002</v>
      </c>
      <c r="L3241" s="1">
        <v>4549</v>
      </c>
      <c r="M3241" s="1">
        <v>7878</v>
      </c>
      <c r="N3241" s="1">
        <v>44247.08571428572</v>
      </c>
      <c r="O3241" s="1">
        <v>9.5748254029595331E-2</v>
      </c>
      <c r="P3241" s="1">
        <v>0.53777369929432695</v>
      </c>
      <c r="Q3241" s="1" t="s">
        <v>36</v>
      </c>
      <c r="R3241" s="1" t="s">
        <v>25</v>
      </c>
      <c r="S3241" s="1" t="s">
        <v>37</v>
      </c>
      <c r="T3241" s="1">
        <v>11753.8163507109</v>
      </c>
      <c r="U3241" s="1">
        <v>0.36647804667607781</v>
      </c>
      <c r="V3241" s="3" t="s">
        <v>38</v>
      </c>
    </row>
    <row r="3242" spans="1:22" x14ac:dyDescent="0.3">
      <c r="A3242" s="2" t="s">
        <v>413</v>
      </c>
      <c r="B3242" s="1" t="s">
        <v>23</v>
      </c>
      <c r="C3242" s="1">
        <v>82278.262719703984</v>
      </c>
      <c r="D3242" s="1">
        <v>23542</v>
      </c>
      <c r="E3242" s="1">
        <v>4346</v>
      </c>
      <c r="F3242" s="1">
        <v>2034</v>
      </c>
      <c r="G3242" s="1">
        <v>4214</v>
      </c>
      <c r="H3242" s="1">
        <v>5729</v>
      </c>
      <c r="I3242" s="1">
        <v>2605.166666666667</v>
      </c>
      <c r="J3242" s="1">
        <v>2357</v>
      </c>
      <c r="K3242" s="1">
        <v>2565.833333333333</v>
      </c>
      <c r="L3242" s="1">
        <v>5585</v>
      </c>
      <c r="M3242" s="1">
        <v>11477</v>
      </c>
      <c r="N3242" s="1">
        <v>52978</v>
      </c>
      <c r="O3242" s="1">
        <v>0.1394900623886349</v>
      </c>
      <c r="P3242" s="1">
        <v>0.64388816983750963</v>
      </c>
      <c r="Q3242" s="1" t="s">
        <v>36</v>
      </c>
      <c r="R3242" s="1" t="s">
        <v>25</v>
      </c>
      <c r="S3242" s="1" t="s">
        <v>37</v>
      </c>
      <c r="T3242" s="1">
        <v>11753.8163507109</v>
      </c>
      <c r="U3242" s="1">
        <v>0.21662176777385539</v>
      </c>
      <c r="V3242" s="3" t="s">
        <v>38</v>
      </c>
    </row>
    <row r="3243" spans="1:22" x14ac:dyDescent="0.3">
      <c r="A3243" s="2" t="s">
        <v>413</v>
      </c>
      <c r="B3243" s="1" t="s">
        <v>39</v>
      </c>
      <c r="C3243" s="1">
        <v>82278.262719703984</v>
      </c>
      <c r="D3243" s="1">
        <v>23542</v>
      </c>
      <c r="E3243" s="1">
        <v>3731</v>
      </c>
      <c r="F3243" s="1">
        <v>4466</v>
      </c>
      <c r="G3243" s="1">
        <v>1946</v>
      </c>
      <c r="H3243" s="1">
        <v>5960</v>
      </c>
      <c r="I3243" s="1">
        <v>2605.166666666667</v>
      </c>
      <c r="J3243" s="1">
        <v>3308</v>
      </c>
      <c r="K3243" s="1">
        <v>2518</v>
      </c>
      <c r="L3243" s="1">
        <v>5534</v>
      </c>
      <c r="M3243" s="1">
        <v>11477</v>
      </c>
      <c r="N3243" s="1">
        <v>53610.166666666657</v>
      </c>
      <c r="O3243" s="1">
        <v>0.1394900623886349</v>
      </c>
      <c r="P3243" s="1">
        <v>0.65157144663225985</v>
      </c>
      <c r="Q3243" s="1" t="s">
        <v>36</v>
      </c>
      <c r="R3243" s="1" t="s">
        <v>25</v>
      </c>
      <c r="S3243" s="1" t="s">
        <v>37</v>
      </c>
      <c r="T3243" s="1">
        <v>11753.8163507109</v>
      </c>
      <c r="U3243" s="1">
        <v>0.20893849097910519</v>
      </c>
      <c r="V3243" s="3" t="s">
        <v>27</v>
      </c>
    </row>
    <row r="3244" spans="1:22" x14ac:dyDescent="0.3">
      <c r="A3244" s="2" t="s">
        <v>413</v>
      </c>
      <c r="B3244" s="1" t="s">
        <v>28</v>
      </c>
      <c r="C3244" s="1">
        <v>82278.262719703984</v>
      </c>
      <c r="D3244" s="1">
        <v>23542</v>
      </c>
      <c r="E3244" s="1">
        <v>4983</v>
      </c>
      <c r="F3244" s="1">
        <v>3460.4</v>
      </c>
      <c r="G3244" s="1">
        <v>2716</v>
      </c>
      <c r="H3244" s="1">
        <v>908</v>
      </c>
      <c r="I3244" s="1">
        <v>2605.166666666667</v>
      </c>
      <c r="J3244" s="1">
        <v>3807</v>
      </c>
      <c r="K3244" s="1">
        <v>878</v>
      </c>
      <c r="L3244" s="1">
        <v>2200</v>
      </c>
      <c r="M3244" s="1">
        <v>11477</v>
      </c>
      <c r="N3244" s="1">
        <v>45099.566666666673</v>
      </c>
      <c r="O3244" s="1">
        <v>0.1394900623886349</v>
      </c>
      <c r="P3244" s="1">
        <v>0.54813464912727461</v>
      </c>
      <c r="Q3244" s="1" t="s">
        <v>36</v>
      </c>
      <c r="R3244" s="1" t="s">
        <v>25</v>
      </c>
      <c r="S3244" s="1" t="s">
        <v>37</v>
      </c>
      <c r="T3244" s="1">
        <v>11753.8163507109</v>
      </c>
      <c r="U3244" s="1">
        <v>0.31237528848409052</v>
      </c>
      <c r="V3244" s="3" t="s">
        <v>38</v>
      </c>
    </row>
    <row r="3245" spans="1:22" x14ac:dyDescent="0.3">
      <c r="A3245" s="2" t="s">
        <v>413</v>
      </c>
      <c r="B3245" s="1" t="s">
        <v>29</v>
      </c>
      <c r="C3245" s="1">
        <v>82278.262719703984</v>
      </c>
      <c r="D3245" s="1">
        <v>23542</v>
      </c>
      <c r="E3245" s="1">
        <v>5121</v>
      </c>
      <c r="F3245" s="1">
        <v>4950</v>
      </c>
      <c r="G3245" s="1">
        <v>2839</v>
      </c>
      <c r="H3245" s="1">
        <v>5859</v>
      </c>
      <c r="I3245" s="1">
        <v>4968</v>
      </c>
      <c r="J3245" s="1">
        <v>1259</v>
      </c>
      <c r="K3245" s="1">
        <v>4261</v>
      </c>
      <c r="L3245" s="1">
        <v>108</v>
      </c>
      <c r="M3245" s="1">
        <v>11477</v>
      </c>
      <c r="N3245" s="1">
        <v>52907</v>
      </c>
      <c r="O3245" s="1">
        <v>0.1394900623886349</v>
      </c>
      <c r="P3245" s="1">
        <v>0.64302524447116016</v>
      </c>
      <c r="Q3245" s="1" t="s">
        <v>36</v>
      </c>
      <c r="R3245" s="1" t="s">
        <v>25</v>
      </c>
      <c r="S3245" s="1" t="s">
        <v>37</v>
      </c>
      <c r="T3245" s="1">
        <v>11753.8163507109</v>
      </c>
      <c r="U3245" s="1">
        <v>0.21748469314020491</v>
      </c>
      <c r="V3245" s="3" t="s">
        <v>38</v>
      </c>
    </row>
    <row r="3246" spans="1:22" x14ac:dyDescent="0.3">
      <c r="A3246" s="2" t="s">
        <v>413</v>
      </c>
      <c r="B3246" s="1" t="s">
        <v>30</v>
      </c>
      <c r="C3246" s="1">
        <v>82278.262719703984</v>
      </c>
      <c r="D3246" s="1">
        <v>23542</v>
      </c>
      <c r="E3246" s="1">
        <v>5470</v>
      </c>
      <c r="F3246" s="1">
        <v>2437</v>
      </c>
      <c r="G3246" s="1">
        <v>2947</v>
      </c>
      <c r="H3246" s="1">
        <v>1891</v>
      </c>
      <c r="I3246" s="1">
        <v>646</v>
      </c>
      <c r="J3246" s="1">
        <v>1456</v>
      </c>
      <c r="K3246" s="1">
        <v>1947</v>
      </c>
      <c r="L3246" s="1">
        <v>5923</v>
      </c>
      <c r="M3246" s="1">
        <v>11477</v>
      </c>
      <c r="N3246" s="1">
        <v>46259</v>
      </c>
      <c r="O3246" s="1">
        <v>0.1394900623886349</v>
      </c>
      <c r="P3246" s="1">
        <v>0.56222626087268979</v>
      </c>
      <c r="Q3246" s="1" t="s">
        <v>36</v>
      </c>
      <c r="R3246" s="1" t="s">
        <v>25</v>
      </c>
      <c r="S3246" s="1" t="s">
        <v>37</v>
      </c>
      <c r="T3246" s="1">
        <v>11753.8163507109</v>
      </c>
      <c r="U3246" s="1">
        <v>0.29828367673867529</v>
      </c>
      <c r="V3246" s="3" t="s">
        <v>38</v>
      </c>
    </row>
    <row r="3247" spans="1:22" x14ac:dyDescent="0.3">
      <c r="A3247" s="2" t="s">
        <v>413</v>
      </c>
      <c r="B3247" s="1" t="s">
        <v>31</v>
      </c>
      <c r="C3247" s="1">
        <v>82278.262719703984</v>
      </c>
      <c r="D3247" s="1">
        <v>23542</v>
      </c>
      <c r="E3247" s="1">
        <v>6298</v>
      </c>
      <c r="F3247" s="1">
        <v>3460.4</v>
      </c>
      <c r="G3247" s="1">
        <v>4494</v>
      </c>
      <c r="H3247" s="1">
        <v>3639</v>
      </c>
      <c r="I3247" s="1">
        <v>5216</v>
      </c>
      <c r="J3247" s="1">
        <v>5297</v>
      </c>
      <c r="K3247" s="1">
        <v>4910</v>
      </c>
      <c r="L3247" s="1">
        <v>1863</v>
      </c>
      <c r="M3247" s="1">
        <v>11477</v>
      </c>
      <c r="N3247" s="1">
        <v>58719.4</v>
      </c>
      <c r="O3247" s="1">
        <v>0.1394900623886349</v>
      </c>
      <c r="P3247" s="1">
        <v>0.7136684472791851</v>
      </c>
      <c r="Q3247" s="1" t="s">
        <v>24</v>
      </c>
      <c r="R3247" s="1" t="s">
        <v>25</v>
      </c>
      <c r="S3247" s="1" t="s">
        <v>26</v>
      </c>
      <c r="T3247" s="1">
        <v>11753.8163507109</v>
      </c>
      <c r="U3247" s="1">
        <v>0.14684149033218011</v>
      </c>
      <c r="V3247" s="3" t="s">
        <v>27</v>
      </c>
    </row>
    <row r="3248" spans="1:22" x14ac:dyDescent="0.3">
      <c r="A3248" s="2" t="s">
        <v>413</v>
      </c>
      <c r="B3248" s="1" t="s">
        <v>32</v>
      </c>
      <c r="C3248" s="1">
        <v>82278.262719703984</v>
      </c>
      <c r="D3248" s="1">
        <v>23542</v>
      </c>
      <c r="E3248" s="1">
        <v>7502</v>
      </c>
      <c r="F3248" s="1">
        <v>3415</v>
      </c>
      <c r="G3248" s="1">
        <v>2052</v>
      </c>
      <c r="H3248" s="1">
        <v>2536</v>
      </c>
      <c r="I3248" s="1">
        <v>850</v>
      </c>
      <c r="J3248" s="1">
        <v>1699</v>
      </c>
      <c r="K3248" s="1">
        <v>2565.833333333333</v>
      </c>
      <c r="L3248" s="1">
        <v>893</v>
      </c>
      <c r="M3248" s="1">
        <v>11477</v>
      </c>
      <c r="N3248" s="1">
        <v>45054.833333333343</v>
      </c>
      <c r="O3248" s="1">
        <v>0.1394900623886349</v>
      </c>
      <c r="P3248" s="1">
        <v>0.54759096563354648</v>
      </c>
      <c r="Q3248" s="1" t="s">
        <v>36</v>
      </c>
      <c r="R3248" s="1" t="s">
        <v>25</v>
      </c>
      <c r="S3248" s="1" t="s">
        <v>37</v>
      </c>
      <c r="T3248" s="1">
        <v>11753.8163507109</v>
      </c>
      <c r="U3248" s="1">
        <v>0.31291897197781859</v>
      </c>
      <c r="V3248" s="3" t="s">
        <v>38</v>
      </c>
    </row>
    <row r="3249" spans="1:22" x14ac:dyDescent="0.3">
      <c r="A3249" s="2" t="s">
        <v>413</v>
      </c>
      <c r="B3249" s="1" t="s">
        <v>33</v>
      </c>
      <c r="C3249" s="1">
        <v>82278.262719703984</v>
      </c>
      <c r="D3249" s="1">
        <v>23542</v>
      </c>
      <c r="E3249" s="1">
        <v>3993</v>
      </c>
      <c r="F3249" s="1">
        <v>3460.4</v>
      </c>
      <c r="G3249" s="1">
        <v>1060</v>
      </c>
      <c r="H3249" s="1">
        <v>4158</v>
      </c>
      <c r="I3249" s="1">
        <v>1557</v>
      </c>
      <c r="J3249" s="1">
        <v>4712</v>
      </c>
      <c r="K3249" s="1">
        <v>2565.833333333333</v>
      </c>
      <c r="L3249" s="1">
        <v>2655</v>
      </c>
      <c r="M3249" s="1">
        <v>11477</v>
      </c>
      <c r="N3249" s="1">
        <v>47703.233333333337</v>
      </c>
      <c r="O3249" s="1">
        <v>0.1394900623886349</v>
      </c>
      <c r="P3249" s="1">
        <v>0.57977929718622234</v>
      </c>
      <c r="Q3249" s="1" t="s">
        <v>36</v>
      </c>
      <c r="R3249" s="1" t="s">
        <v>25</v>
      </c>
      <c r="S3249" s="1" t="s">
        <v>37</v>
      </c>
      <c r="T3249" s="1">
        <v>11753.8163507109</v>
      </c>
      <c r="U3249" s="1">
        <v>0.28073064042514267</v>
      </c>
      <c r="V3249" s="3" t="s">
        <v>38</v>
      </c>
    </row>
    <row r="3250" spans="1:22" x14ac:dyDescent="0.3">
      <c r="A3250" s="2" t="s">
        <v>413</v>
      </c>
      <c r="B3250" s="1" t="s">
        <v>43</v>
      </c>
      <c r="C3250" s="1">
        <v>82278.262719703984</v>
      </c>
      <c r="D3250" s="1">
        <v>23542</v>
      </c>
      <c r="E3250" s="1">
        <v>5888</v>
      </c>
      <c r="F3250" s="1">
        <v>3460.4</v>
      </c>
      <c r="G3250" s="1">
        <v>1444</v>
      </c>
      <c r="H3250" s="1">
        <v>1775</v>
      </c>
      <c r="I3250" s="1">
        <v>2605.166666666667</v>
      </c>
      <c r="J3250" s="1">
        <v>5199</v>
      </c>
      <c r="K3250" s="1">
        <v>2565.833333333333</v>
      </c>
      <c r="L3250" s="1">
        <v>3100</v>
      </c>
      <c r="M3250" s="1">
        <v>11477</v>
      </c>
      <c r="N3250" s="1">
        <v>49579.4</v>
      </c>
      <c r="O3250" s="1">
        <v>0.1394900623886349</v>
      </c>
      <c r="P3250" s="1">
        <v>0.60258199870968754</v>
      </c>
      <c r="Q3250" s="1" t="s">
        <v>36</v>
      </c>
      <c r="R3250" s="1" t="s">
        <v>25</v>
      </c>
      <c r="S3250" s="1" t="s">
        <v>37</v>
      </c>
      <c r="T3250" s="1">
        <v>11753.8163507109</v>
      </c>
      <c r="U3250" s="1">
        <v>0.25792793890167748</v>
      </c>
      <c r="V3250" s="3" t="s">
        <v>38</v>
      </c>
    </row>
    <row r="3251" spans="1:22" x14ac:dyDescent="0.3">
      <c r="A3251" s="2" t="s">
        <v>413</v>
      </c>
      <c r="B3251" s="1" t="s">
        <v>44</v>
      </c>
      <c r="C3251" s="1">
        <v>82278.262719703984</v>
      </c>
      <c r="D3251" s="1">
        <v>23542</v>
      </c>
      <c r="E3251" s="1">
        <v>5126</v>
      </c>
      <c r="F3251" s="1">
        <v>3460.4</v>
      </c>
      <c r="G3251" s="1">
        <v>4937</v>
      </c>
      <c r="H3251" s="1">
        <v>5112</v>
      </c>
      <c r="I3251" s="1">
        <v>2394</v>
      </c>
      <c r="J3251" s="1">
        <v>4058</v>
      </c>
      <c r="K3251" s="1">
        <v>2565.833333333333</v>
      </c>
      <c r="L3251" s="1">
        <v>5294</v>
      </c>
      <c r="M3251" s="1">
        <v>11477</v>
      </c>
      <c r="N3251" s="1">
        <v>56489.233333333337</v>
      </c>
      <c r="O3251" s="1">
        <v>0.1394900623886349</v>
      </c>
      <c r="P3251" s="1">
        <v>0.68656327280237173</v>
      </c>
      <c r="Q3251" s="1" t="s">
        <v>24</v>
      </c>
      <c r="R3251" s="1" t="s">
        <v>25</v>
      </c>
      <c r="S3251" s="1" t="s">
        <v>37</v>
      </c>
      <c r="T3251" s="1">
        <v>11753.8163507109</v>
      </c>
      <c r="U3251" s="1">
        <v>0.1739466648089934</v>
      </c>
      <c r="V3251" s="3" t="s">
        <v>27</v>
      </c>
    </row>
    <row r="3252" spans="1:22" x14ac:dyDescent="0.3">
      <c r="A3252" s="2" t="s">
        <v>413</v>
      </c>
      <c r="B3252" s="1" t="s">
        <v>40</v>
      </c>
      <c r="C3252" s="1">
        <v>82278.262719703984</v>
      </c>
      <c r="D3252" s="1">
        <v>23542</v>
      </c>
      <c r="E3252" s="1">
        <v>2911</v>
      </c>
      <c r="F3252" s="1">
        <v>3460.4</v>
      </c>
      <c r="G3252" s="1">
        <v>3823</v>
      </c>
      <c r="H3252" s="1">
        <v>3821</v>
      </c>
      <c r="I3252" s="1">
        <v>2605.166666666667</v>
      </c>
      <c r="J3252" s="1">
        <v>5304</v>
      </c>
      <c r="K3252" s="1">
        <v>881</v>
      </c>
      <c r="L3252" s="1">
        <v>1380</v>
      </c>
      <c r="M3252" s="1">
        <v>11477</v>
      </c>
      <c r="N3252" s="1">
        <v>47727.566666666673</v>
      </c>
      <c r="O3252" s="1">
        <v>0.1394900623886349</v>
      </c>
      <c r="P3252" s="1">
        <v>0.58007504156060496</v>
      </c>
      <c r="Q3252" s="1" t="s">
        <v>36</v>
      </c>
      <c r="R3252" s="1" t="s">
        <v>25</v>
      </c>
      <c r="S3252" s="1" t="s">
        <v>37</v>
      </c>
      <c r="T3252" s="1">
        <v>11753.8163507109</v>
      </c>
      <c r="U3252" s="1">
        <v>0.28043489605076011</v>
      </c>
      <c r="V3252" s="3" t="s">
        <v>38</v>
      </c>
    </row>
    <row r="3253" spans="1:22" x14ac:dyDescent="0.3">
      <c r="A3253" s="2" t="s">
        <v>414</v>
      </c>
      <c r="B3253" s="1" t="s">
        <v>23</v>
      </c>
      <c r="C3253" s="1">
        <v>82278.262719703984</v>
      </c>
      <c r="D3253" s="1">
        <v>20430</v>
      </c>
      <c r="E3253" s="1">
        <v>2000</v>
      </c>
      <c r="F3253" s="1">
        <v>4541</v>
      </c>
      <c r="G3253" s="1">
        <v>4508</v>
      </c>
      <c r="H3253" s="1">
        <v>899</v>
      </c>
      <c r="I3253" s="1">
        <v>7290</v>
      </c>
      <c r="J3253" s="1">
        <v>3401</v>
      </c>
      <c r="K3253" s="1">
        <v>2073.166666666667</v>
      </c>
      <c r="L3253" s="1">
        <v>5545</v>
      </c>
      <c r="M3253" s="1">
        <v>6957</v>
      </c>
      <c r="N3253" s="1">
        <v>50687.166666666657</v>
      </c>
      <c r="O3253" s="1">
        <v>8.4554532023850562E-2</v>
      </c>
      <c r="P3253" s="1">
        <v>0.61604566007113948</v>
      </c>
      <c r="Q3253" s="1" t="s">
        <v>36</v>
      </c>
      <c r="R3253" s="1" t="s">
        <v>25</v>
      </c>
      <c r="S3253" s="1" t="s">
        <v>37</v>
      </c>
      <c r="T3253" s="1">
        <v>11753.8163507109</v>
      </c>
      <c r="U3253" s="1">
        <v>0.29939980790500997</v>
      </c>
      <c r="V3253" s="3" t="s">
        <v>38</v>
      </c>
    </row>
    <row r="3254" spans="1:22" x14ac:dyDescent="0.3">
      <c r="A3254" s="2" t="s">
        <v>414</v>
      </c>
      <c r="B3254" s="1" t="s">
        <v>39</v>
      </c>
      <c r="C3254" s="1">
        <v>82278.262719703984</v>
      </c>
      <c r="D3254" s="1">
        <v>20430</v>
      </c>
      <c r="E3254" s="1">
        <v>4122</v>
      </c>
      <c r="F3254" s="1">
        <v>3083.5</v>
      </c>
      <c r="G3254" s="1">
        <v>1038</v>
      </c>
      <c r="H3254" s="1">
        <v>3823</v>
      </c>
      <c r="I3254" s="1">
        <v>5949</v>
      </c>
      <c r="J3254" s="1">
        <v>2907</v>
      </c>
      <c r="K3254" s="1">
        <v>2857</v>
      </c>
      <c r="L3254" s="1">
        <v>3152</v>
      </c>
      <c r="M3254" s="1">
        <v>6957</v>
      </c>
      <c r="N3254" s="1">
        <v>47361.5</v>
      </c>
      <c r="O3254" s="1">
        <v>8.4554532023850562E-2</v>
      </c>
      <c r="P3254" s="1">
        <v>0.57562591180790545</v>
      </c>
      <c r="Q3254" s="1" t="s">
        <v>36</v>
      </c>
      <c r="R3254" s="1" t="s">
        <v>25</v>
      </c>
      <c r="S3254" s="1" t="s">
        <v>37</v>
      </c>
      <c r="T3254" s="1">
        <v>11753.8163507109</v>
      </c>
      <c r="U3254" s="1">
        <v>0.339819556168244</v>
      </c>
      <c r="V3254" s="3" t="s">
        <v>38</v>
      </c>
    </row>
    <row r="3255" spans="1:22" x14ac:dyDescent="0.3">
      <c r="A3255" s="2" t="s">
        <v>414</v>
      </c>
      <c r="B3255" s="1" t="s">
        <v>42</v>
      </c>
      <c r="C3255" s="1">
        <v>82278.262719703984</v>
      </c>
      <c r="D3255" s="1">
        <v>20430</v>
      </c>
      <c r="E3255" s="1">
        <v>8035</v>
      </c>
      <c r="F3255" s="1">
        <v>2326</v>
      </c>
      <c r="G3255" s="1">
        <v>2057</v>
      </c>
      <c r="H3255" s="1">
        <v>6163</v>
      </c>
      <c r="I3255" s="1">
        <v>5949</v>
      </c>
      <c r="J3255" s="1">
        <v>2886</v>
      </c>
      <c r="K3255" s="1">
        <v>880</v>
      </c>
      <c r="L3255" s="1">
        <v>2771</v>
      </c>
      <c r="M3255" s="1">
        <v>6957</v>
      </c>
      <c r="N3255" s="1">
        <v>51497</v>
      </c>
      <c r="O3255" s="1">
        <v>8.4554532023850562E-2</v>
      </c>
      <c r="P3255" s="1">
        <v>0.62588827592816332</v>
      </c>
      <c r="Q3255" s="1" t="s">
        <v>36</v>
      </c>
      <c r="R3255" s="1" t="s">
        <v>25</v>
      </c>
      <c r="S3255" s="1" t="s">
        <v>37</v>
      </c>
      <c r="T3255" s="1">
        <v>11753.8163507109</v>
      </c>
      <c r="U3255" s="1">
        <v>0.28955719204798608</v>
      </c>
      <c r="V3255" s="3" t="s">
        <v>38</v>
      </c>
    </row>
    <row r="3256" spans="1:22" x14ac:dyDescent="0.3">
      <c r="A3256" s="2" t="s">
        <v>414</v>
      </c>
      <c r="B3256" s="1" t="s">
        <v>28</v>
      </c>
      <c r="C3256" s="1">
        <v>82278.262719703984</v>
      </c>
      <c r="D3256" s="1">
        <v>20430</v>
      </c>
      <c r="E3256" s="1">
        <v>7759</v>
      </c>
      <c r="F3256" s="1">
        <v>3083.5</v>
      </c>
      <c r="G3256" s="1">
        <v>1538</v>
      </c>
      <c r="H3256" s="1">
        <v>1257</v>
      </c>
      <c r="I3256" s="1">
        <v>4649</v>
      </c>
      <c r="J3256" s="1">
        <v>1951</v>
      </c>
      <c r="K3256" s="1">
        <v>2073.166666666667</v>
      </c>
      <c r="L3256" s="1">
        <v>807</v>
      </c>
      <c r="M3256" s="1">
        <v>6957</v>
      </c>
      <c r="N3256" s="1">
        <v>43547.666666666657</v>
      </c>
      <c r="O3256" s="1">
        <v>8.4554532023850562E-2</v>
      </c>
      <c r="P3256" s="1">
        <v>0.52927304523941876</v>
      </c>
      <c r="Q3256" s="1" t="s">
        <v>36</v>
      </c>
      <c r="R3256" s="1" t="s">
        <v>25</v>
      </c>
      <c r="S3256" s="1" t="s">
        <v>37</v>
      </c>
      <c r="T3256" s="1">
        <v>11753.8163507109</v>
      </c>
      <c r="U3256" s="1">
        <v>0.38617242273673069</v>
      </c>
      <c r="V3256" s="3" t="s">
        <v>38</v>
      </c>
    </row>
    <row r="3257" spans="1:22" x14ac:dyDescent="0.3">
      <c r="A3257" s="2" t="s">
        <v>414</v>
      </c>
      <c r="B3257" s="1" t="s">
        <v>29</v>
      </c>
      <c r="C3257" s="1">
        <v>82278.262719703984</v>
      </c>
      <c r="D3257" s="1">
        <v>20430</v>
      </c>
      <c r="E3257" s="1">
        <v>8279</v>
      </c>
      <c r="F3257" s="1">
        <v>3859</v>
      </c>
      <c r="G3257" s="1">
        <v>2866</v>
      </c>
      <c r="H3257" s="1">
        <v>2210</v>
      </c>
      <c r="I3257" s="1">
        <v>5154</v>
      </c>
      <c r="J3257" s="1">
        <v>5628</v>
      </c>
      <c r="K3257" s="1">
        <v>2073.166666666667</v>
      </c>
      <c r="L3257" s="1">
        <v>1237</v>
      </c>
      <c r="M3257" s="1">
        <v>6957</v>
      </c>
      <c r="N3257" s="1">
        <v>51736.166666666657</v>
      </c>
      <c r="O3257" s="1">
        <v>8.4554532023850562E-2</v>
      </c>
      <c r="P3257" s="1">
        <v>0.62879507851199312</v>
      </c>
      <c r="Q3257" s="1" t="s">
        <v>36</v>
      </c>
      <c r="R3257" s="1" t="s">
        <v>25</v>
      </c>
      <c r="S3257" s="1" t="s">
        <v>37</v>
      </c>
      <c r="T3257" s="1">
        <v>11753.8163507109</v>
      </c>
      <c r="U3257" s="1">
        <v>0.28665038946415627</v>
      </c>
      <c r="V3257" s="3" t="s">
        <v>38</v>
      </c>
    </row>
    <row r="3258" spans="1:22" x14ac:dyDescent="0.3">
      <c r="A3258" s="2" t="s">
        <v>414</v>
      </c>
      <c r="B3258" s="1" t="s">
        <v>30</v>
      </c>
      <c r="C3258" s="1">
        <v>82278.262719703984</v>
      </c>
      <c r="D3258" s="1">
        <v>20430</v>
      </c>
      <c r="E3258" s="1">
        <v>5368</v>
      </c>
      <c r="F3258" s="1">
        <v>3083.5</v>
      </c>
      <c r="G3258" s="1">
        <v>1590</v>
      </c>
      <c r="H3258" s="1">
        <v>2555</v>
      </c>
      <c r="I3258" s="1">
        <v>5949</v>
      </c>
      <c r="J3258" s="1">
        <v>2460</v>
      </c>
      <c r="K3258" s="1">
        <v>2073.166666666667</v>
      </c>
      <c r="L3258" s="1">
        <v>3385</v>
      </c>
      <c r="M3258" s="1">
        <v>6957</v>
      </c>
      <c r="N3258" s="1">
        <v>46893.666666666657</v>
      </c>
      <c r="O3258" s="1">
        <v>8.4554532023850562E-2</v>
      </c>
      <c r="P3258" s="1">
        <v>0.56993992236343827</v>
      </c>
      <c r="Q3258" s="1" t="s">
        <v>36</v>
      </c>
      <c r="R3258" s="1" t="s">
        <v>25</v>
      </c>
      <c r="S3258" s="1" t="s">
        <v>37</v>
      </c>
      <c r="T3258" s="1">
        <v>11753.8163507109</v>
      </c>
      <c r="U3258" s="1">
        <v>0.34550554561271118</v>
      </c>
      <c r="V3258" s="3" t="s">
        <v>38</v>
      </c>
    </row>
    <row r="3259" spans="1:22" x14ac:dyDescent="0.3">
      <c r="A3259" s="2" t="s">
        <v>414</v>
      </c>
      <c r="B3259" s="1" t="s">
        <v>31</v>
      </c>
      <c r="C3259" s="1">
        <v>82278.262719703984</v>
      </c>
      <c r="D3259" s="1">
        <v>20430</v>
      </c>
      <c r="E3259" s="1">
        <v>6073</v>
      </c>
      <c r="F3259" s="1">
        <v>3083.5</v>
      </c>
      <c r="G3259" s="1">
        <v>3597</v>
      </c>
      <c r="H3259" s="1">
        <v>6919</v>
      </c>
      <c r="I3259" s="1">
        <v>5949</v>
      </c>
      <c r="J3259" s="1">
        <v>5067</v>
      </c>
      <c r="K3259" s="1">
        <v>1374</v>
      </c>
      <c r="L3259" s="1">
        <v>2652</v>
      </c>
      <c r="M3259" s="1">
        <v>6957</v>
      </c>
      <c r="N3259" s="1">
        <v>55144.5</v>
      </c>
      <c r="O3259" s="1">
        <v>8.4554532023850562E-2</v>
      </c>
      <c r="P3259" s="1">
        <v>0.67021954738956835</v>
      </c>
      <c r="Q3259" s="1" t="s">
        <v>36</v>
      </c>
      <c r="R3259" s="1" t="s">
        <v>25</v>
      </c>
      <c r="S3259" s="1" t="s">
        <v>37</v>
      </c>
      <c r="T3259" s="1">
        <v>11753.8163507109</v>
      </c>
      <c r="U3259" s="1">
        <v>0.2452259205865811</v>
      </c>
      <c r="V3259" s="3" t="s">
        <v>27</v>
      </c>
    </row>
    <row r="3260" spans="1:22" x14ac:dyDescent="0.3">
      <c r="A3260" s="2" t="s">
        <v>414</v>
      </c>
      <c r="B3260" s="1" t="s">
        <v>32</v>
      </c>
      <c r="C3260" s="1">
        <v>82278.262719703984</v>
      </c>
      <c r="D3260" s="1">
        <v>20430</v>
      </c>
      <c r="E3260" s="1">
        <v>2788</v>
      </c>
      <c r="F3260" s="1">
        <v>3083.5</v>
      </c>
      <c r="G3260" s="1">
        <v>1779</v>
      </c>
      <c r="H3260" s="1">
        <v>6790</v>
      </c>
      <c r="I3260" s="1">
        <v>4813</v>
      </c>
      <c r="J3260" s="1">
        <v>4819</v>
      </c>
      <c r="K3260" s="1">
        <v>4461</v>
      </c>
      <c r="L3260" s="1">
        <v>1165</v>
      </c>
      <c r="M3260" s="1">
        <v>6957</v>
      </c>
      <c r="N3260" s="1">
        <v>50128.5</v>
      </c>
      <c r="O3260" s="1">
        <v>8.4554532023850562E-2</v>
      </c>
      <c r="P3260" s="1">
        <v>0.60925569333873686</v>
      </c>
      <c r="Q3260" s="1" t="s">
        <v>36</v>
      </c>
      <c r="R3260" s="1" t="s">
        <v>25</v>
      </c>
      <c r="S3260" s="1" t="s">
        <v>37</v>
      </c>
      <c r="T3260" s="1">
        <v>11753.8163507109</v>
      </c>
      <c r="U3260" s="1">
        <v>0.30618977463741248</v>
      </c>
      <c r="V3260" s="3" t="s">
        <v>38</v>
      </c>
    </row>
    <row r="3261" spans="1:22" x14ac:dyDescent="0.3">
      <c r="A3261" s="2" t="s">
        <v>414</v>
      </c>
      <c r="B3261" s="1" t="s">
        <v>33</v>
      </c>
      <c r="C3261" s="1">
        <v>82278.262719703984</v>
      </c>
      <c r="D3261" s="1">
        <v>20430</v>
      </c>
      <c r="E3261" s="1">
        <v>8195</v>
      </c>
      <c r="F3261" s="1">
        <v>3083.5</v>
      </c>
      <c r="G3261" s="1">
        <v>3242</v>
      </c>
      <c r="H3261" s="1">
        <v>2866</v>
      </c>
      <c r="I3261" s="1">
        <v>5949</v>
      </c>
      <c r="J3261" s="1">
        <v>652</v>
      </c>
      <c r="K3261" s="1">
        <v>2073.166666666667</v>
      </c>
      <c r="L3261" s="1">
        <v>3144</v>
      </c>
      <c r="M3261" s="1">
        <v>6957</v>
      </c>
      <c r="N3261" s="1">
        <v>49634.666666666657</v>
      </c>
      <c r="O3261" s="1">
        <v>8.4554532023850562E-2</v>
      </c>
      <c r="P3261" s="1">
        <v>0.60325370305588821</v>
      </c>
      <c r="Q3261" s="1" t="s">
        <v>36</v>
      </c>
      <c r="R3261" s="1" t="s">
        <v>25</v>
      </c>
      <c r="S3261" s="1" t="s">
        <v>37</v>
      </c>
      <c r="T3261" s="1">
        <v>11753.8163507109</v>
      </c>
      <c r="U3261" s="1">
        <v>0.31219176492026118</v>
      </c>
      <c r="V3261" s="3" t="s">
        <v>38</v>
      </c>
    </row>
    <row r="3262" spans="1:22" x14ac:dyDescent="0.3">
      <c r="A3262" s="2" t="s">
        <v>414</v>
      </c>
      <c r="B3262" s="1" t="s">
        <v>43</v>
      </c>
      <c r="C3262" s="1">
        <v>82278.262719703984</v>
      </c>
      <c r="D3262" s="1">
        <v>20430</v>
      </c>
      <c r="E3262" s="1">
        <v>4956</v>
      </c>
      <c r="F3262" s="1">
        <v>1608</v>
      </c>
      <c r="G3262" s="1">
        <v>1635</v>
      </c>
      <c r="H3262" s="1">
        <v>5336</v>
      </c>
      <c r="I3262" s="1">
        <v>5949</v>
      </c>
      <c r="J3262" s="1">
        <v>2356</v>
      </c>
      <c r="K3262" s="1">
        <v>783</v>
      </c>
      <c r="L3262" s="1">
        <v>2815</v>
      </c>
      <c r="M3262" s="1">
        <v>6957</v>
      </c>
      <c r="N3262" s="1">
        <v>45868</v>
      </c>
      <c r="O3262" s="1">
        <v>8.4554532023850562E-2</v>
      </c>
      <c r="P3262" s="1">
        <v>0.55747409441856799</v>
      </c>
      <c r="Q3262" s="1" t="s">
        <v>36</v>
      </c>
      <c r="R3262" s="1" t="s">
        <v>25</v>
      </c>
      <c r="S3262" s="1" t="s">
        <v>37</v>
      </c>
      <c r="T3262" s="1">
        <v>11753.8163507109</v>
      </c>
      <c r="U3262" s="1">
        <v>0.35797137355758152</v>
      </c>
      <c r="V3262" s="3" t="s">
        <v>38</v>
      </c>
    </row>
    <row r="3263" spans="1:22" x14ac:dyDescent="0.3">
      <c r="A3263" s="2" t="s">
        <v>414</v>
      </c>
      <c r="B3263" s="1" t="s">
        <v>44</v>
      </c>
      <c r="C3263" s="1">
        <v>82278.262719703984</v>
      </c>
      <c r="D3263" s="1">
        <v>20430</v>
      </c>
      <c r="E3263" s="1">
        <v>8198</v>
      </c>
      <c r="F3263" s="1">
        <v>3083.5</v>
      </c>
      <c r="G3263" s="1">
        <v>3188</v>
      </c>
      <c r="H3263" s="1">
        <v>2698</v>
      </c>
      <c r="I3263" s="1">
        <v>5949</v>
      </c>
      <c r="J3263" s="1">
        <v>1295</v>
      </c>
      <c r="K3263" s="1">
        <v>2073.166666666667</v>
      </c>
      <c r="L3263" s="1">
        <v>5041</v>
      </c>
      <c r="M3263" s="1">
        <v>6957</v>
      </c>
      <c r="N3263" s="1">
        <v>51955.666666666657</v>
      </c>
      <c r="O3263" s="1">
        <v>8.4554532023850562E-2</v>
      </c>
      <c r="P3263" s="1">
        <v>0.63146285482063702</v>
      </c>
      <c r="Q3263" s="1" t="s">
        <v>36</v>
      </c>
      <c r="R3263" s="1" t="s">
        <v>25</v>
      </c>
      <c r="S3263" s="1" t="s">
        <v>37</v>
      </c>
      <c r="T3263" s="1">
        <v>11753.8163507109</v>
      </c>
      <c r="U3263" s="1">
        <v>0.28398261315551249</v>
      </c>
      <c r="V3263" s="3" t="s">
        <v>38</v>
      </c>
    </row>
    <row r="3264" spans="1:22" x14ac:dyDescent="0.3">
      <c r="A3264" s="2" t="s">
        <v>414</v>
      </c>
      <c r="B3264" s="1" t="s">
        <v>40</v>
      </c>
      <c r="C3264" s="1">
        <v>82278.262719703984</v>
      </c>
      <c r="D3264" s="1">
        <v>20430</v>
      </c>
      <c r="E3264" s="1">
        <v>6297</v>
      </c>
      <c r="F3264" s="1">
        <v>3083.5</v>
      </c>
      <c r="G3264" s="1">
        <v>1524</v>
      </c>
      <c r="H3264" s="1">
        <v>5546</v>
      </c>
      <c r="I3264" s="1">
        <v>7839</v>
      </c>
      <c r="J3264" s="1">
        <v>2778</v>
      </c>
      <c r="K3264" s="1">
        <v>2084</v>
      </c>
      <c r="L3264" s="1">
        <v>4836</v>
      </c>
      <c r="M3264" s="1">
        <v>6957</v>
      </c>
      <c r="N3264" s="1">
        <v>54417.5</v>
      </c>
      <c r="O3264" s="1">
        <v>8.4554532023850562E-2</v>
      </c>
      <c r="P3264" s="1">
        <v>0.66138367779328555</v>
      </c>
      <c r="Q3264" s="1" t="s">
        <v>36</v>
      </c>
      <c r="R3264" s="1" t="s">
        <v>25</v>
      </c>
      <c r="S3264" s="1" t="s">
        <v>37</v>
      </c>
      <c r="T3264" s="1">
        <v>11753.8163507109</v>
      </c>
      <c r="U3264" s="1">
        <v>0.25406179018286379</v>
      </c>
      <c r="V3264" s="3" t="s">
        <v>27</v>
      </c>
    </row>
    <row r="3265" spans="1:22" x14ac:dyDescent="0.3">
      <c r="A3265" s="2" t="s">
        <v>415</v>
      </c>
      <c r="B3265" s="1" t="s">
        <v>23</v>
      </c>
      <c r="C3265" s="1">
        <v>82278.262719703984</v>
      </c>
      <c r="D3265" s="1">
        <v>17356</v>
      </c>
      <c r="E3265" s="1">
        <v>6362</v>
      </c>
      <c r="F3265" s="1">
        <v>3205</v>
      </c>
      <c r="G3265" s="1">
        <v>4057</v>
      </c>
      <c r="H3265" s="1">
        <v>2819</v>
      </c>
      <c r="I3265" s="1">
        <v>3467</v>
      </c>
      <c r="J3265" s="1">
        <v>1532</v>
      </c>
      <c r="K3265" s="1">
        <v>3755</v>
      </c>
      <c r="L3265" s="1">
        <v>4398</v>
      </c>
      <c r="M3265" s="1">
        <v>13674</v>
      </c>
      <c r="N3265" s="1">
        <v>46951</v>
      </c>
      <c r="O3265" s="1">
        <v>0.16619213323187179</v>
      </c>
      <c r="P3265" s="1">
        <v>0.57063674472499748</v>
      </c>
      <c r="Q3265" s="1" t="s">
        <v>36</v>
      </c>
      <c r="R3265" s="1" t="s">
        <v>25</v>
      </c>
      <c r="S3265" s="1" t="s">
        <v>37</v>
      </c>
      <c r="T3265" s="1">
        <v>11753.8163507109</v>
      </c>
      <c r="U3265" s="1">
        <v>0.26317112204313059</v>
      </c>
      <c r="V3265" s="3" t="s">
        <v>38</v>
      </c>
    </row>
    <row r="3266" spans="1:22" x14ac:dyDescent="0.3">
      <c r="A3266" s="2" t="s">
        <v>415</v>
      </c>
      <c r="B3266" s="1" t="s">
        <v>28</v>
      </c>
      <c r="C3266" s="1">
        <v>82278.262719703984</v>
      </c>
      <c r="D3266" s="1">
        <v>17356</v>
      </c>
      <c r="E3266" s="1">
        <v>5007</v>
      </c>
      <c r="F3266" s="1">
        <v>3380.6</v>
      </c>
      <c r="G3266" s="1">
        <v>2016</v>
      </c>
      <c r="H3266" s="1">
        <v>4387</v>
      </c>
      <c r="I3266" s="1">
        <v>3775</v>
      </c>
      <c r="J3266" s="1">
        <v>4806</v>
      </c>
      <c r="K3266" s="1">
        <v>1643</v>
      </c>
      <c r="L3266" s="1">
        <v>3697</v>
      </c>
      <c r="M3266" s="1">
        <v>13674</v>
      </c>
      <c r="N3266" s="1">
        <v>46067.6</v>
      </c>
      <c r="O3266" s="1">
        <v>0.16619213323187179</v>
      </c>
      <c r="P3266" s="1">
        <v>0.55990000854706601</v>
      </c>
      <c r="Q3266" s="1" t="s">
        <v>36</v>
      </c>
      <c r="R3266" s="1" t="s">
        <v>25</v>
      </c>
      <c r="S3266" s="1" t="s">
        <v>37</v>
      </c>
      <c r="T3266" s="1">
        <v>11753.8163507109</v>
      </c>
      <c r="U3266" s="1">
        <v>0.27390785822106217</v>
      </c>
      <c r="V3266" s="3" t="s">
        <v>38</v>
      </c>
    </row>
    <row r="3267" spans="1:22" x14ac:dyDescent="0.3">
      <c r="A3267" s="2" t="s">
        <v>415</v>
      </c>
      <c r="B3267" s="1" t="s">
        <v>29</v>
      </c>
      <c r="C3267" s="1">
        <v>82278.262719703984</v>
      </c>
      <c r="D3267" s="1">
        <v>17356</v>
      </c>
      <c r="E3267" s="1">
        <v>6438</v>
      </c>
      <c r="F3267" s="1">
        <v>2058</v>
      </c>
      <c r="G3267" s="1">
        <v>1766</v>
      </c>
      <c r="H3267" s="1">
        <v>1170</v>
      </c>
      <c r="I3267" s="1">
        <v>3793</v>
      </c>
      <c r="J3267" s="1">
        <v>556</v>
      </c>
      <c r="K3267" s="1">
        <v>1253</v>
      </c>
      <c r="L3267" s="1">
        <v>5767</v>
      </c>
      <c r="M3267" s="1">
        <v>13674</v>
      </c>
      <c r="N3267" s="1">
        <v>40157</v>
      </c>
      <c r="O3267" s="1">
        <v>0.16619213323187179</v>
      </c>
      <c r="P3267" s="1">
        <v>0.48806329488023098</v>
      </c>
      <c r="Q3267" s="1" t="s">
        <v>36</v>
      </c>
      <c r="R3267" s="1" t="s">
        <v>25</v>
      </c>
      <c r="S3267" s="1" t="s">
        <v>37</v>
      </c>
      <c r="T3267" s="1">
        <v>11753.8163507109</v>
      </c>
      <c r="U3267" s="1">
        <v>0.34574457188789709</v>
      </c>
      <c r="V3267" s="3" t="s">
        <v>38</v>
      </c>
    </row>
    <row r="3268" spans="1:22" x14ac:dyDescent="0.3">
      <c r="A3268" s="2" t="s">
        <v>415</v>
      </c>
      <c r="B3268" s="1" t="s">
        <v>31</v>
      </c>
      <c r="C3268" s="1">
        <v>82278.262719703984</v>
      </c>
      <c r="D3268" s="1">
        <v>17356</v>
      </c>
      <c r="E3268" s="1">
        <v>4064</v>
      </c>
      <c r="F3268" s="1">
        <v>3118</v>
      </c>
      <c r="G3268" s="1">
        <v>3694</v>
      </c>
      <c r="H3268" s="1">
        <v>1373</v>
      </c>
      <c r="I3268" s="1">
        <v>3769</v>
      </c>
      <c r="J3268" s="1">
        <v>2545</v>
      </c>
      <c r="K3268" s="1">
        <v>2217</v>
      </c>
      <c r="L3268" s="1">
        <v>905</v>
      </c>
      <c r="M3268" s="1">
        <v>13674</v>
      </c>
      <c r="N3268" s="1">
        <v>39041</v>
      </c>
      <c r="O3268" s="1">
        <v>0.16619213323187179</v>
      </c>
      <c r="P3268" s="1">
        <v>0.47449956658662501</v>
      </c>
      <c r="Q3268" s="1" t="s">
        <v>36</v>
      </c>
      <c r="R3268" s="1" t="s">
        <v>25</v>
      </c>
      <c r="S3268" s="1" t="s">
        <v>37</v>
      </c>
      <c r="T3268" s="1">
        <v>11753.8163507109</v>
      </c>
      <c r="U3268" s="1">
        <v>0.35930830018150323</v>
      </c>
      <c r="V3268" s="3" t="s">
        <v>38</v>
      </c>
    </row>
    <row r="3269" spans="1:22" x14ac:dyDescent="0.3">
      <c r="A3269" s="2" t="s">
        <v>415</v>
      </c>
      <c r="B3269" s="1" t="s">
        <v>32</v>
      </c>
      <c r="C3269" s="1">
        <v>82278.262719703984</v>
      </c>
      <c r="D3269" s="1">
        <v>17356</v>
      </c>
      <c r="E3269" s="1">
        <v>5725</v>
      </c>
      <c r="F3269" s="1">
        <v>5439</v>
      </c>
      <c r="G3269" s="1">
        <v>2009</v>
      </c>
      <c r="H3269" s="1">
        <v>5632</v>
      </c>
      <c r="I3269" s="1">
        <v>3769</v>
      </c>
      <c r="J3269" s="1">
        <v>2359.75</v>
      </c>
      <c r="K3269" s="1">
        <v>2217</v>
      </c>
      <c r="L3269" s="1">
        <v>63</v>
      </c>
      <c r="M3269" s="1">
        <v>13674</v>
      </c>
      <c r="N3269" s="1">
        <v>44569.75</v>
      </c>
      <c r="O3269" s="1">
        <v>0.16619213323187179</v>
      </c>
      <c r="P3269" s="1">
        <v>0.54169532178669155</v>
      </c>
      <c r="Q3269" s="1" t="s">
        <v>36</v>
      </c>
      <c r="R3269" s="1" t="s">
        <v>25</v>
      </c>
      <c r="S3269" s="1" t="s">
        <v>37</v>
      </c>
      <c r="T3269" s="1">
        <v>11753.8163507109</v>
      </c>
      <c r="U3269" s="1">
        <v>0.29211254498143657</v>
      </c>
      <c r="V3269" s="3" t="s">
        <v>38</v>
      </c>
    </row>
    <row r="3270" spans="1:22" x14ac:dyDescent="0.3">
      <c r="A3270" s="2" t="s">
        <v>415</v>
      </c>
      <c r="B3270" s="1" t="s">
        <v>33</v>
      </c>
      <c r="C3270" s="1">
        <v>82278.262719703984</v>
      </c>
      <c r="D3270" s="1">
        <v>17356</v>
      </c>
      <c r="E3270" s="1">
        <v>8334</v>
      </c>
      <c r="F3270" s="1">
        <v>3083</v>
      </c>
      <c r="G3270" s="1">
        <v>4824</v>
      </c>
      <c r="H3270" s="1">
        <v>3110</v>
      </c>
      <c r="I3270" s="1">
        <v>4041</v>
      </c>
      <c r="J3270" s="1">
        <v>2359.75</v>
      </c>
      <c r="K3270" s="1">
        <v>2217</v>
      </c>
      <c r="L3270" s="1">
        <v>4256</v>
      </c>
      <c r="M3270" s="1">
        <v>13674</v>
      </c>
      <c r="N3270" s="1">
        <v>49580.75</v>
      </c>
      <c r="O3270" s="1">
        <v>0.16619213323187179</v>
      </c>
      <c r="P3270" s="1">
        <v>0.60259840644552665</v>
      </c>
      <c r="Q3270" s="1" t="s">
        <v>36</v>
      </c>
      <c r="R3270" s="1" t="s">
        <v>25</v>
      </c>
      <c r="S3270" s="1" t="s">
        <v>37</v>
      </c>
      <c r="T3270" s="1">
        <v>11753.8163507109</v>
      </c>
      <c r="U3270" s="1">
        <v>0.23120946032260151</v>
      </c>
      <c r="V3270" s="3" t="s">
        <v>38</v>
      </c>
    </row>
    <row r="3271" spans="1:22" x14ac:dyDescent="0.3">
      <c r="A3271" s="2" t="s">
        <v>416</v>
      </c>
      <c r="B3271" s="1" t="s">
        <v>23</v>
      </c>
      <c r="C3271" s="1">
        <v>82278.262719703984</v>
      </c>
      <c r="D3271" s="1">
        <v>19015</v>
      </c>
      <c r="E3271" s="1">
        <v>5776</v>
      </c>
      <c r="F3271" s="1">
        <v>4900</v>
      </c>
      <c r="G3271" s="1">
        <v>4449</v>
      </c>
      <c r="H3271" s="1">
        <v>1421</v>
      </c>
      <c r="I3271" s="1">
        <v>6114</v>
      </c>
      <c r="J3271" s="1">
        <v>3607</v>
      </c>
      <c r="K3271" s="1">
        <v>2677</v>
      </c>
      <c r="L3271" s="1">
        <v>911</v>
      </c>
      <c r="M3271" s="1">
        <v>10606</v>
      </c>
      <c r="N3271" s="1">
        <v>48870</v>
      </c>
      <c r="O3271" s="1">
        <v>0.12890403430285449</v>
      </c>
      <c r="P3271" s="1">
        <v>0.59396003737323222</v>
      </c>
      <c r="Q3271" s="1" t="s">
        <v>36</v>
      </c>
      <c r="R3271" s="1" t="s">
        <v>25</v>
      </c>
      <c r="S3271" s="1" t="s">
        <v>37</v>
      </c>
      <c r="T3271" s="1">
        <v>11753.8163507109</v>
      </c>
      <c r="U3271" s="1">
        <v>0.27713592832391321</v>
      </c>
      <c r="V3271" s="3" t="s">
        <v>38</v>
      </c>
    </row>
    <row r="3272" spans="1:22" x14ac:dyDescent="0.3">
      <c r="A3272" s="2" t="s">
        <v>416</v>
      </c>
      <c r="B3272" s="1" t="s">
        <v>39</v>
      </c>
      <c r="C3272" s="1">
        <v>82278.262719703984</v>
      </c>
      <c r="D3272" s="1">
        <v>19015</v>
      </c>
      <c r="E3272" s="1">
        <v>2545</v>
      </c>
      <c r="F3272" s="1">
        <v>4301</v>
      </c>
      <c r="G3272" s="1">
        <v>3690</v>
      </c>
      <c r="H3272" s="1">
        <v>2595</v>
      </c>
      <c r="I3272" s="1">
        <v>4783</v>
      </c>
      <c r="J3272" s="1">
        <v>2932</v>
      </c>
      <c r="K3272" s="1">
        <v>2677</v>
      </c>
      <c r="L3272" s="1">
        <v>1237</v>
      </c>
      <c r="M3272" s="1">
        <v>10606</v>
      </c>
      <c r="N3272" s="1">
        <v>43775</v>
      </c>
      <c r="O3272" s="1">
        <v>0.12890403430285449</v>
      </c>
      <c r="P3272" s="1">
        <v>0.53203602692885699</v>
      </c>
      <c r="Q3272" s="1" t="s">
        <v>36</v>
      </c>
      <c r="R3272" s="1" t="s">
        <v>25</v>
      </c>
      <c r="S3272" s="1" t="s">
        <v>37</v>
      </c>
      <c r="T3272" s="1">
        <v>11753.8163507109</v>
      </c>
      <c r="U3272" s="1">
        <v>0.33905993876828838</v>
      </c>
      <c r="V3272" s="3" t="s">
        <v>38</v>
      </c>
    </row>
    <row r="3273" spans="1:22" x14ac:dyDescent="0.3">
      <c r="A3273" s="2" t="s">
        <v>416</v>
      </c>
      <c r="B3273" s="1" t="s">
        <v>28</v>
      </c>
      <c r="C3273" s="1">
        <v>82278.262719703984</v>
      </c>
      <c r="D3273" s="1">
        <v>19015</v>
      </c>
      <c r="E3273" s="1">
        <v>7062</v>
      </c>
      <c r="F3273" s="1">
        <v>4900</v>
      </c>
      <c r="G3273" s="1">
        <v>4481</v>
      </c>
      <c r="H3273" s="1">
        <v>6192</v>
      </c>
      <c r="I3273" s="1">
        <v>1742</v>
      </c>
      <c r="J3273" s="1">
        <v>738</v>
      </c>
      <c r="K3273" s="1">
        <v>3940</v>
      </c>
      <c r="L3273" s="1">
        <v>2282</v>
      </c>
      <c r="M3273" s="1">
        <v>10606</v>
      </c>
      <c r="N3273" s="1">
        <v>50352</v>
      </c>
      <c r="O3273" s="1">
        <v>0.12890403430285449</v>
      </c>
      <c r="P3273" s="1">
        <v>0.6119720851609779</v>
      </c>
      <c r="Q3273" s="1" t="s">
        <v>36</v>
      </c>
      <c r="R3273" s="1" t="s">
        <v>25</v>
      </c>
      <c r="S3273" s="1" t="s">
        <v>37</v>
      </c>
      <c r="T3273" s="1">
        <v>11753.8163507109</v>
      </c>
      <c r="U3273" s="1">
        <v>0.25912388053616758</v>
      </c>
      <c r="V3273" s="3" t="s">
        <v>38</v>
      </c>
    </row>
    <row r="3274" spans="1:22" x14ac:dyDescent="0.3">
      <c r="A3274" s="2" t="s">
        <v>416</v>
      </c>
      <c r="B3274" s="1" t="s">
        <v>29</v>
      </c>
      <c r="C3274" s="1">
        <v>82278.262719703984</v>
      </c>
      <c r="D3274" s="1">
        <v>19015</v>
      </c>
      <c r="E3274" s="1">
        <v>6636</v>
      </c>
      <c r="F3274" s="1">
        <v>4900</v>
      </c>
      <c r="G3274" s="1">
        <v>2469</v>
      </c>
      <c r="H3274" s="1">
        <v>3180</v>
      </c>
      <c r="I3274" s="1">
        <v>688</v>
      </c>
      <c r="J3274" s="1">
        <v>2693</v>
      </c>
      <c r="K3274" s="1">
        <v>2677</v>
      </c>
      <c r="L3274" s="1">
        <v>1945</v>
      </c>
      <c r="M3274" s="1">
        <v>10606</v>
      </c>
      <c r="N3274" s="1">
        <v>44203</v>
      </c>
      <c r="O3274" s="1">
        <v>0.12890403430285449</v>
      </c>
      <c r="P3274" s="1">
        <v>0.53723788688375251</v>
      </c>
      <c r="Q3274" s="1" t="s">
        <v>36</v>
      </c>
      <c r="R3274" s="1" t="s">
        <v>25</v>
      </c>
      <c r="S3274" s="1" t="s">
        <v>37</v>
      </c>
      <c r="T3274" s="1">
        <v>11753.8163507109</v>
      </c>
      <c r="U3274" s="1">
        <v>0.33385807881339302</v>
      </c>
      <c r="V3274" s="3" t="s">
        <v>38</v>
      </c>
    </row>
    <row r="3275" spans="1:22" x14ac:dyDescent="0.3">
      <c r="A3275" s="2" t="s">
        <v>416</v>
      </c>
      <c r="B3275" s="1" t="s">
        <v>30</v>
      </c>
      <c r="C3275" s="1">
        <v>82278.262719703984</v>
      </c>
      <c r="D3275" s="1">
        <v>19015</v>
      </c>
      <c r="E3275" s="1">
        <v>8804</v>
      </c>
      <c r="F3275" s="1">
        <v>4900</v>
      </c>
      <c r="G3275" s="1">
        <v>3680</v>
      </c>
      <c r="H3275" s="1">
        <v>6763</v>
      </c>
      <c r="I3275" s="1">
        <v>769</v>
      </c>
      <c r="J3275" s="1">
        <v>1230</v>
      </c>
      <c r="K3275" s="1">
        <v>2677</v>
      </c>
      <c r="L3275" s="1">
        <v>1014</v>
      </c>
      <c r="M3275" s="1">
        <v>10606</v>
      </c>
      <c r="N3275" s="1">
        <v>48852</v>
      </c>
      <c r="O3275" s="1">
        <v>0.12890403430285449</v>
      </c>
      <c r="P3275" s="1">
        <v>0.59374126756204504</v>
      </c>
      <c r="Q3275" s="1" t="s">
        <v>36</v>
      </c>
      <c r="R3275" s="1" t="s">
        <v>25</v>
      </c>
      <c r="S3275" s="1" t="s">
        <v>37</v>
      </c>
      <c r="T3275" s="1">
        <v>11753.8163507109</v>
      </c>
      <c r="U3275" s="1">
        <v>0.27735469813510039</v>
      </c>
      <c r="V3275" s="3" t="s">
        <v>38</v>
      </c>
    </row>
    <row r="3276" spans="1:22" x14ac:dyDescent="0.3">
      <c r="A3276" s="2" t="s">
        <v>416</v>
      </c>
      <c r="B3276" s="1" t="s">
        <v>31</v>
      </c>
      <c r="C3276" s="1">
        <v>82278.262719703984</v>
      </c>
      <c r="D3276" s="1">
        <v>19015</v>
      </c>
      <c r="E3276" s="1">
        <v>7868</v>
      </c>
      <c r="F3276" s="1">
        <v>4808</v>
      </c>
      <c r="G3276" s="1">
        <v>2507</v>
      </c>
      <c r="H3276" s="1">
        <v>6925</v>
      </c>
      <c r="I3276" s="1">
        <v>2819.2</v>
      </c>
      <c r="J3276" s="1">
        <v>4953</v>
      </c>
      <c r="K3276" s="1">
        <v>3509</v>
      </c>
      <c r="L3276" s="1">
        <v>1019</v>
      </c>
      <c r="M3276" s="1">
        <v>10606</v>
      </c>
      <c r="N3276" s="1">
        <v>53423.199999999997</v>
      </c>
      <c r="O3276" s="1">
        <v>0.12890403430285449</v>
      </c>
      <c r="P3276" s="1">
        <v>0.64929907650087293</v>
      </c>
      <c r="Q3276" s="1" t="s">
        <v>36</v>
      </c>
      <c r="R3276" s="1" t="s">
        <v>25</v>
      </c>
      <c r="S3276" s="1" t="s">
        <v>37</v>
      </c>
      <c r="T3276" s="1">
        <v>11753.8163507109</v>
      </c>
      <c r="U3276" s="1">
        <v>0.22179688919627261</v>
      </c>
      <c r="V3276" s="3" t="s">
        <v>38</v>
      </c>
    </row>
    <row r="3277" spans="1:22" x14ac:dyDescent="0.3">
      <c r="A3277" s="2" t="s">
        <v>416</v>
      </c>
      <c r="B3277" s="1" t="s">
        <v>32</v>
      </c>
      <c r="C3277" s="1">
        <v>82278.262719703984</v>
      </c>
      <c r="D3277" s="1">
        <v>19015</v>
      </c>
      <c r="E3277" s="1">
        <v>6370</v>
      </c>
      <c r="F3277" s="1">
        <v>4900</v>
      </c>
      <c r="G3277" s="1">
        <v>3736</v>
      </c>
      <c r="H3277" s="1">
        <v>2147</v>
      </c>
      <c r="I3277" s="1">
        <v>2819.2</v>
      </c>
      <c r="J3277" s="1">
        <v>750</v>
      </c>
      <c r="K3277" s="1">
        <v>2677</v>
      </c>
      <c r="L3277" s="1">
        <v>2009</v>
      </c>
      <c r="M3277" s="1">
        <v>10606</v>
      </c>
      <c r="N3277" s="1">
        <v>44423.199999999997</v>
      </c>
      <c r="O3277" s="1">
        <v>0.12890403430285449</v>
      </c>
      <c r="P3277" s="1">
        <v>0.53991417090727578</v>
      </c>
      <c r="Q3277" s="1" t="s">
        <v>36</v>
      </c>
      <c r="R3277" s="1" t="s">
        <v>25</v>
      </c>
      <c r="S3277" s="1" t="s">
        <v>37</v>
      </c>
      <c r="T3277" s="1">
        <v>11753.8163507109</v>
      </c>
      <c r="U3277" s="1">
        <v>0.33118179478986959</v>
      </c>
      <c r="V3277" s="3" t="s">
        <v>38</v>
      </c>
    </row>
    <row r="3278" spans="1:22" x14ac:dyDescent="0.3">
      <c r="A3278" s="2" t="s">
        <v>416</v>
      </c>
      <c r="B3278" s="1" t="s">
        <v>33</v>
      </c>
      <c r="C3278" s="1">
        <v>82278.262719703984</v>
      </c>
      <c r="D3278" s="1">
        <v>19015</v>
      </c>
      <c r="E3278" s="1">
        <v>4227</v>
      </c>
      <c r="F3278" s="1">
        <v>5591</v>
      </c>
      <c r="G3278" s="1">
        <v>3562</v>
      </c>
      <c r="H3278" s="1">
        <v>2827</v>
      </c>
      <c r="I3278" s="1">
        <v>2819.2</v>
      </c>
      <c r="J3278" s="1">
        <v>5065</v>
      </c>
      <c r="K3278" s="1">
        <v>582</v>
      </c>
      <c r="L3278" s="1">
        <v>2669</v>
      </c>
      <c r="M3278" s="1">
        <v>10606</v>
      </c>
      <c r="N3278" s="1">
        <v>46357.2</v>
      </c>
      <c r="O3278" s="1">
        <v>0.12890403430285449</v>
      </c>
      <c r="P3278" s="1">
        <v>0.56341977173149993</v>
      </c>
      <c r="Q3278" s="1" t="s">
        <v>36</v>
      </c>
      <c r="R3278" s="1" t="s">
        <v>25</v>
      </c>
      <c r="S3278" s="1" t="s">
        <v>37</v>
      </c>
      <c r="T3278" s="1">
        <v>11753.8163507109</v>
      </c>
      <c r="U3278" s="1">
        <v>0.30767619396564561</v>
      </c>
      <c r="V3278" s="3" t="s">
        <v>38</v>
      </c>
    </row>
    <row r="3279" spans="1:22" x14ac:dyDescent="0.3">
      <c r="A3279" s="2" t="s">
        <v>416</v>
      </c>
      <c r="B3279" s="1" t="s">
        <v>40</v>
      </c>
      <c r="C3279" s="1">
        <v>82278.262719703984</v>
      </c>
      <c r="D3279" s="1">
        <v>19015</v>
      </c>
      <c r="E3279" s="1">
        <v>5571</v>
      </c>
      <c r="F3279" s="1">
        <v>4900</v>
      </c>
      <c r="G3279" s="1">
        <v>4646</v>
      </c>
      <c r="H3279" s="1">
        <v>1807</v>
      </c>
      <c r="I3279" s="1">
        <v>2819.2</v>
      </c>
      <c r="J3279" s="1">
        <v>2746</v>
      </c>
      <c r="K3279" s="1">
        <v>2677</v>
      </c>
      <c r="L3279" s="1">
        <v>419</v>
      </c>
      <c r="M3279" s="1">
        <v>10606</v>
      </c>
      <c r="N3279" s="1">
        <v>44600.2</v>
      </c>
      <c r="O3279" s="1">
        <v>0.12890403430285449</v>
      </c>
      <c r="P3279" s="1">
        <v>0.54206540738394993</v>
      </c>
      <c r="Q3279" s="1" t="s">
        <v>36</v>
      </c>
      <c r="R3279" s="1" t="s">
        <v>25</v>
      </c>
      <c r="S3279" s="1" t="s">
        <v>37</v>
      </c>
      <c r="T3279" s="1">
        <v>11753.8163507109</v>
      </c>
      <c r="U3279" s="1">
        <v>0.32903055831319561</v>
      </c>
      <c r="V3279" s="3" t="s">
        <v>38</v>
      </c>
    </row>
    <row r="3280" spans="1:22" x14ac:dyDescent="0.3">
      <c r="A3280" s="2" t="s">
        <v>417</v>
      </c>
      <c r="B3280" s="1" t="s">
        <v>23</v>
      </c>
      <c r="C3280" s="1">
        <v>65745</v>
      </c>
      <c r="D3280" s="1">
        <v>16890</v>
      </c>
      <c r="E3280" s="1">
        <v>3877</v>
      </c>
      <c r="F3280" s="1">
        <v>4656</v>
      </c>
      <c r="G3280" s="1">
        <v>4279</v>
      </c>
      <c r="H3280" s="1">
        <v>3596</v>
      </c>
      <c r="I3280" s="1">
        <v>5024.3999999999996</v>
      </c>
      <c r="J3280" s="1">
        <v>2957</v>
      </c>
      <c r="K3280" s="1">
        <v>4086.75</v>
      </c>
      <c r="L3280" s="1">
        <v>1608</v>
      </c>
      <c r="M3280" s="1">
        <v>10141.66513599435</v>
      </c>
      <c r="N3280" s="1">
        <v>46974.15</v>
      </c>
      <c r="O3280" s="1">
        <v>0.1542575881967351</v>
      </c>
      <c r="P3280" s="1">
        <v>0.7144900752908967</v>
      </c>
      <c r="Q3280" s="1" t="s">
        <v>24</v>
      </c>
      <c r="R3280" s="1" t="s">
        <v>25</v>
      </c>
      <c r="S3280" s="1" t="s">
        <v>26</v>
      </c>
      <c r="T3280" s="1">
        <v>27882</v>
      </c>
      <c r="U3280" s="1">
        <v>0.13125233651236831</v>
      </c>
      <c r="V3280" s="3" t="s">
        <v>27</v>
      </c>
    </row>
    <row r="3281" spans="1:22" x14ac:dyDescent="0.3">
      <c r="A3281" s="2" t="s">
        <v>417</v>
      </c>
      <c r="B3281" s="1" t="s">
        <v>39</v>
      </c>
      <c r="C3281" s="1">
        <v>82278.262719703984</v>
      </c>
      <c r="D3281" s="1">
        <v>16890</v>
      </c>
      <c r="E3281" s="1">
        <v>5976</v>
      </c>
      <c r="F3281" s="1">
        <v>5433</v>
      </c>
      <c r="G3281" s="1">
        <v>3305</v>
      </c>
      <c r="H3281" s="1">
        <v>1439</v>
      </c>
      <c r="I3281" s="1">
        <v>4780</v>
      </c>
      <c r="J3281" s="1">
        <v>1122</v>
      </c>
      <c r="K3281" s="1">
        <v>4086.75</v>
      </c>
      <c r="L3281" s="1">
        <v>4780</v>
      </c>
      <c r="M3281" s="1">
        <v>10141.66513599435</v>
      </c>
      <c r="N3281" s="1">
        <v>47811.75</v>
      </c>
      <c r="O3281" s="1">
        <v>0.1232605648291796</v>
      </c>
      <c r="P3281" s="1">
        <v>0.58109819555718512</v>
      </c>
      <c r="Q3281" s="1" t="s">
        <v>36</v>
      </c>
      <c r="R3281" s="1" t="s">
        <v>25</v>
      </c>
      <c r="S3281" s="1" t="s">
        <v>37</v>
      </c>
      <c r="T3281" s="1">
        <v>22020</v>
      </c>
      <c r="U3281" s="1">
        <v>0.2956412396136352</v>
      </c>
      <c r="V3281" s="3" t="s">
        <v>38</v>
      </c>
    </row>
    <row r="3282" spans="1:22" x14ac:dyDescent="0.3">
      <c r="A3282" s="2" t="s">
        <v>417</v>
      </c>
      <c r="B3282" s="1" t="s">
        <v>28</v>
      </c>
      <c r="C3282" s="1">
        <v>65745</v>
      </c>
      <c r="D3282" s="1">
        <v>16890</v>
      </c>
      <c r="E3282" s="1">
        <v>6730</v>
      </c>
      <c r="F3282" s="1">
        <v>2423</v>
      </c>
      <c r="G3282" s="1">
        <v>2622</v>
      </c>
      <c r="H3282" s="1">
        <v>1965</v>
      </c>
      <c r="I3282" s="1">
        <v>6302</v>
      </c>
      <c r="J3282" s="1">
        <v>2246</v>
      </c>
      <c r="K3282" s="1">
        <v>4205</v>
      </c>
      <c r="L3282" s="1">
        <v>4713</v>
      </c>
      <c r="M3282" s="1">
        <v>10141.66513599435</v>
      </c>
      <c r="N3282" s="1">
        <v>48096</v>
      </c>
      <c r="O3282" s="1">
        <v>0.1542575881967351</v>
      </c>
      <c r="P3282" s="1">
        <v>0.73155373032169746</v>
      </c>
      <c r="Q3282" s="1" t="s">
        <v>24</v>
      </c>
      <c r="R3282" s="1" t="s">
        <v>25</v>
      </c>
      <c r="S3282" s="1" t="s">
        <v>26</v>
      </c>
      <c r="T3282" s="1">
        <v>17649</v>
      </c>
      <c r="U3282" s="1">
        <v>0.11418868148156749</v>
      </c>
      <c r="V3282" s="3" t="s">
        <v>27</v>
      </c>
    </row>
    <row r="3283" spans="1:22" x14ac:dyDescent="0.3">
      <c r="A3283" s="2" t="s">
        <v>417</v>
      </c>
      <c r="B3283" s="1" t="s">
        <v>29</v>
      </c>
      <c r="C3283" s="1">
        <v>82278.262719703984</v>
      </c>
      <c r="D3283" s="1">
        <v>16890</v>
      </c>
      <c r="E3283" s="1">
        <v>5314</v>
      </c>
      <c r="F3283" s="1">
        <v>4170.666666666667</v>
      </c>
      <c r="G3283" s="1">
        <v>4402</v>
      </c>
      <c r="H3283" s="1">
        <v>6629</v>
      </c>
      <c r="I3283" s="1">
        <v>2948</v>
      </c>
      <c r="J3283" s="1">
        <v>2393</v>
      </c>
      <c r="K3283" s="1">
        <v>4086.75</v>
      </c>
      <c r="L3283" s="1">
        <v>2724</v>
      </c>
      <c r="M3283" s="1">
        <v>10141.66513599435</v>
      </c>
      <c r="N3283" s="1">
        <v>49557.416666666672</v>
      </c>
      <c r="O3283" s="1">
        <v>0.1232605648291796</v>
      </c>
      <c r="P3283" s="1">
        <v>0.60231481594954328</v>
      </c>
      <c r="Q3283" s="1" t="s">
        <v>36</v>
      </c>
      <c r="R3283" s="1" t="s">
        <v>25</v>
      </c>
      <c r="S3283" s="1" t="s">
        <v>37</v>
      </c>
      <c r="T3283" s="1">
        <v>24445</v>
      </c>
      <c r="U3283" s="1">
        <v>0.27442461922127709</v>
      </c>
      <c r="V3283" s="3" t="s">
        <v>38</v>
      </c>
    </row>
    <row r="3284" spans="1:22" x14ac:dyDescent="0.3">
      <c r="A3284" s="2" t="s">
        <v>417</v>
      </c>
      <c r="B3284" s="1" t="s">
        <v>30</v>
      </c>
      <c r="C3284" s="1">
        <v>65745</v>
      </c>
      <c r="D3284" s="1">
        <v>16890</v>
      </c>
      <c r="E3284" s="1">
        <v>3800</v>
      </c>
      <c r="F3284" s="1">
        <v>4170.666666666667</v>
      </c>
      <c r="G3284" s="1">
        <v>4686</v>
      </c>
      <c r="H3284" s="1">
        <v>5559</v>
      </c>
      <c r="I3284" s="1">
        <v>5024.3999999999996</v>
      </c>
      <c r="J3284" s="1">
        <v>2703.25</v>
      </c>
      <c r="K3284" s="1">
        <v>4532</v>
      </c>
      <c r="L3284" s="1">
        <v>1747</v>
      </c>
      <c r="M3284" s="1">
        <v>10141.66513599435</v>
      </c>
      <c r="N3284" s="1">
        <v>49112.316666666673</v>
      </c>
      <c r="O3284" s="1">
        <v>0.1542575881967351</v>
      </c>
      <c r="P3284" s="1">
        <v>0.74701219357619097</v>
      </c>
      <c r="Q3284" s="1" t="s">
        <v>24</v>
      </c>
      <c r="R3284" s="1" t="s">
        <v>25</v>
      </c>
      <c r="S3284" s="1" t="s">
        <v>26</v>
      </c>
      <c r="T3284" s="1">
        <v>26862</v>
      </c>
      <c r="U3284" s="1">
        <v>9.8730218227073979E-2</v>
      </c>
      <c r="V3284" s="3" t="s">
        <v>27</v>
      </c>
    </row>
    <row r="3285" spans="1:22" x14ac:dyDescent="0.3">
      <c r="A3285" s="2" t="s">
        <v>417</v>
      </c>
      <c r="B3285" s="1" t="s">
        <v>31</v>
      </c>
      <c r="C3285" s="1">
        <v>82278.262719703984</v>
      </c>
      <c r="D3285" s="1">
        <v>16890</v>
      </c>
      <c r="E3285" s="1">
        <v>4307</v>
      </c>
      <c r="F3285" s="1">
        <v>4170.666666666667</v>
      </c>
      <c r="G3285" s="1">
        <v>1407</v>
      </c>
      <c r="H3285" s="1">
        <v>4538</v>
      </c>
      <c r="I3285" s="1">
        <v>5024.3999999999996</v>
      </c>
      <c r="J3285" s="1">
        <v>4723</v>
      </c>
      <c r="K3285" s="1">
        <v>3319</v>
      </c>
      <c r="L3285" s="1">
        <v>5151</v>
      </c>
      <c r="M3285" s="1">
        <v>10141.66513599435</v>
      </c>
      <c r="N3285" s="1">
        <v>49530.066666666673</v>
      </c>
      <c r="O3285" s="1">
        <v>0.1232605648291796</v>
      </c>
      <c r="P3285" s="1">
        <v>0.6019824073753226</v>
      </c>
      <c r="Q3285" s="1" t="s">
        <v>36</v>
      </c>
      <c r="R3285" s="1" t="s">
        <v>25</v>
      </c>
      <c r="S3285" s="1" t="s">
        <v>37</v>
      </c>
      <c r="T3285" s="1">
        <v>25410</v>
      </c>
      <c r="U3285" s="1">
        <v>0.27475702779549771</v>
      </c>
      <c r="V3285" s="3" t="s">
        <v>38</v>
      </c>
    </row>
    <row r="3286" spans="1:22" x14ac:dyDescent="0.3">
      <c r="A3286" s="2" t="s">
        <v>417</v>
      </c>
      <c r="B3286" s="1" t="s">
        <v>32</v>
      </c>
      <c r="C3286" s="1">
        <v>111126.65679926</v>
      </c>
      <c r="D3286" s="1">
        <v>16890</v>
      </c>
      <c r="E3286" s="1">
        <v>4820</v>
      </c>
      <c r="F3286" s="1">
        <v>4170.666666666667</v>
      </c>
      <c r="G3286" s="1">
        <v>1018</v>
      </c>
      <c r="H3286" s="1">
        <v>5036</v>
      </c>
      <c r="I3286" s="1">
        <v>5522</v>
      </c>
      <c r="J3286" s="1">
        <v>2623</v>
      </c>
      <c r="K3286" s="1">
        <v>4086.75</v>
      </c>
      <c r="L3286" s="1">
        <v>2222</v>
      </c>
      <c r="M3286" s="1">
        <v>10141.66513599435</v>
      </c>
      <c r="N3286" s="1">
        <v>46388.416666666672</v>
      </c>
      <c r="O3286" s="1">
        <v>2.6363529367842201E-2</v>
      </c>
      <c r="P3286" s="1">
        <v>0.20253982581974439</v>
      </c>
      <c r="Q3286" s="1" t="s">
        <v>36</v>
      </c>
      <c r="R3286" s="1" t="s">
        <v>25</v>
      </c>
      <c r="S3286" s="1" t="s">
        <v>37</v>
      </c>
      <c r="T3286" s="1">
        <v>27614</v>
      </c>
      <c r="U3286" s="1">
        <v>0.74695879992333125</v>
      </c>
      <c r="V3286" s="3" t="s">
        <v>46</v>
      </c>
    </row>
    <row r="3287" spans="1:22" x14ac:dyDescent="0.3">
      <c r="A3287" s="2" t="s">
        <v>417</v>
      </c>
      <c r="B3287" s="1" t="s">
        <v>33</v>
      </c>
      <c r="C3287" s="1">
        <v>65745</v>
      </c>
      <c r="D3287" s="1">
        <v>16890</v>
      </c>
      <c r="E3287" s="1">
        <v>6139</v>
      </c>
      <c r="F3287" s="1">
        <v>4170.666666666667</v>
      </c>
      <c r="G3287" s="1">
        <v>2854</v>
      </c>
      <c r="H3287" s="1">
        <v>3458</v>
      </c>
      <c r="I3287" s="1">
        <v>5024.3999999999996</v>
      </c>
      <c r="J3287" s="1">
        <v>2714</v>
      </c>
      <c r="K3287" s="1">
        <v>4291</v>
      </c>
      <c r="L3287" s="1">
        <v>4509</v>
      </c>
      <c r="M3287" s="1">
        <v>10141.66513599435</v>
      </c>
      <c r="N3287" s="1">
        <v>50050.066666666673</v>
      </c>
      <c r="O3287" s="1">
        <v>0.1542575881967351</v>
      </c>
      <c r="P3287" s="1">
        <v>0.76127563566304168</v>
      </c>
      <c r="Q3287" s="1" t="s">
        <v>24</v>
      </c>
      <c r="R3287" s="1" t="s">
        <v>25</v>
      </c>
      <c r="S3287" s="1" t="s">
        <v>26</v>
      </c>
      <c r="T3287" s="1">
        <v>24890</v>
      </c>
      <c r="U3287" s="1">
        <v>8.4466776140223271E-2</v>
      </c>
      <c r="V3287" s="3" t="s">
        <v>27</v>
      </c>
    </row>
    <row r="3288" spans="1:22" x14ac:dyDescent="0.3">
      <c r="A3288" s="2" t="s">
        <v>417</v>
      </c>
      <c r="B3288" s="1" t="s">
        <v>40</v>
      </c>
      <c r="C3288" s="1">
        <v>65745</v>
      </c>
      <c r="D3288" s="1">
        <v>16890</v>
      </c>
      <c r="E3288" s="1">
        <v>4152</v>
      </c>
      <c r="F3288" s="1">
        <v>4170.666666666667</v>
      </c>
      <c r="G3288" s="1">
        <v>3856</v>
      </c>
      <c r="H3288" s="1">
        <v>1862</v>
      </c>
      <c r="I3288" s="1">
        <v>5570</v>
      </c>
      <c r="J3288" s="1">
        <v>2848</v>
      </c>
      <c r="K3288" s="1">
        <v>4086.75</v>
      </c>
      <c r="L3288" s="1">
        <v>3628</v>
      </c>
      <c r="M3288" s="1">
        <v>10141.66513599435</v>
      </c>
      <c r="N3288" s="1">
        <v>47063.416666666672</v>
      </c>
      <c r="O3288" s="1">
        <v>0.1542575881967351</v>
      </c>
      <c r="P3288" s="1">
        <v>0.71584784647755229</v>
      </c>
      <c r="Q3288" s="1" t="s">
        <v>24</v>
      </c>
      <c r="R3288" s="1" t="s">
        <v>25</v>
      </c>
      <c r="S3288" s="1" t="s">
        <v>26</v>
      </c>
      <c r="T3288" s="1">
        <v>26939</v>
      </c>
      <c r="U3288" s="1">
        <v>0.1298945653257127</v>
      </c>
      <c r="V3288" s="3" t="s">
        <v>27</v>
      </c>
    </row>
    <row r="3289" spans="1:22" x14ac:dyDescent="0.3">
      <c r="A3289" s="2" t="s">
        <v>418</v>
      </c>
      <c r="B3289" s="1" t="s">
        <v>23</v>
      </c>
      <c r="C3289" s="1">
        <v>82278.262719703984</v>
      </c>
      <c r="D3289" s="1">
        <v>7855</v>
      </c>
      <c r="E3289" s="1">
        <v>7739</v>
      </c>
      <c r="F3289" s="1">
        <v>2071</v>
      </c>
      <c r="G3289" s="1">
        <v>3429</v>
      </c>
      <c r="H3289" s="1">
        <v>3618</v>
      </c>
      <c r="I3289" s="1">
        <v>2473</v>
      </c>
      <c r="J3289" s="1">
        <v>4258</v>
      </c>
      <c r="K3289" s="1">
        <v>803</v>
      </c>
      <c r="L3289" s="1">
        <v>3323</v>
      </c>
      <c r="M3289" s="1">
        <v>10141.66513599435</v>
      </c>
      <c r="N3289" s="1">
        <v>35569</v>
      </c>
      <c r="O3289" s="1">
        <v>0.1232605648291796</v>
      </c>
      <c r="P3289" s="1">
        <v>0.43230130078429502</v>
      </c>
      <c r="Q3289" s="1" t="s">
        <v>36</v>
      </c>
      <c r="R3289" s="1" t="s">
        <v>25</v>
      </c>
      <c r="S3289" s="1" t="s">
        <v>37</v>
      </c>
      <c r="T3289" s="1">
        <v>11753.8163507109</v>
      </c>
      <c r="U3289" s="1">
        <v>0.4444381343865253</v>
      </c>
      <c r="V3289" s="3" t="s">
        <v>38</v>
      </c>
    </row>
    <row r="3290" spans="1:22" x14ac:dyDescent="0.3">
      <c r="A3290" s="2" t="s">
        <v>418</v>
      </c>
      <c r="B3290" s="1" t="s">
        <v>28</v>
      </c>
      <c r="C3290" s="1">
        <v>82278.262719703984</v>
      </c>
      <c r="D3290" s="1">
        <v>7855</v>
      </c>
      <c r="E3290" s="1">
        <v>5492</v>
      </c>
      <c r="F3290" s="1">
        <v>5119</v>
      </c>
      <c r="G3290" s="1">
        <v>2064</v>
      </c>
      <c r="H3290" s="1">
        <v>3179</v>
      </c>
      <c r="I3290" s="1">
        <v>2473</v>
      </c>
      <c r="J3290" s="1">
        <v>5963</v>
      </c>
      <c r="K3290" s="1">
        <v>2768.5</v>
      </c>
      <c r="L3290" s="1">
        <v>1204</v>
      </c>
      <c r="M3290" s="1">
        <v>10141.66513599435</v>
      </c>
      <c r="N3290" s="1">
        <v>36117.5</v>
      </c>
      <c r="O3290" s="1">
        <v>0.1232605648291796</v>
      </c>
      <c r="P3290" s="1">
        <v>0.43896770308630478</v>
      </c>
      <c r="Q3290" s="1" t="s">
        <v>36</v>
      </c>
      <c r="R3290" s="1" t="s">
        <v>25</v>
      </c>
      <c r="S3290" s="1" t="s">
        <v>37</v>
      </c>
      <c r="T3290" s="1">
        <v>11753.8163507109</v>
      </c>
      <c r="U3290" s="1">
        <v>0.43777173208451547</v>
      </c>
      <c r="V3290" s="3" t="s">
        <v>38</v>
      </c>
    </row>
    <row r="3291" spans="1:22" x14ac:dyDescent="0.3">
      <c r="A3291" s="2" t="s">
        <v>418</v>
      </c>
      <c r="B3291" s="1" t="s">
        <v>29</v>
      </c>
      <c r="C3291" s="1">
        <v>82278.262719703984</v>
      </c>
      <c r="D3291" s="1">
        <v>7855</v>
      </c>
      <c r="E3291" s="1">
        <v>4852</v>
      </c>
      <c r="F3291" s="1">
        <v>2721.5</v>
      </c>
      <c r="G3291" s="1">
        <v>1890</v>
      </c>
      <c r="H3291" s="1">
        <v>4424</v>
      </c>
      <c r="I3291" s="1">
        <v>2473</v>
      </c>
      <c r="J3291" s="1">
        <v>4113</v>
      </c>
      <c r="K3291" s="1">
        <v>2768.5</v>
      </c>
      <c r="L3291" s="1">
        <v>5850</v>
      </c>
      <c r="M3291" s="1">
        <v>10141.66513599435</v>
      </c>
      <c r="N3291" s="1">
        <v>36947</v>
      </c>
      <c r="O3291" s="1">
        <v>0.1232605648291796</v>
      </c>
      <c r="P3291" s="1">
        <v>0.44904934521851469</v>
      </c>
      <c r="Q3291" s="1" t="s">
        <v>36</v>
      </c>
      <c r="R3291" s="1" t="s">
        <v>25</v>
      </c>
      <c r="S3291" s="1" t="s">
        <v>37</v>
      </c>
      <c r="T3291" s="1">
        <v>11753.8163507109</v>
      </c>
      <c r="U3291" s="1">
        <v>0.42769008995230567</v>
      </c>
      <c r="V3291" s="3" t="s">
        <v>38</v>
      </c>
    </row>
    <row r="3292" spans="1:22" x14ac:dyDescent="0.3">
      <c r="A3292" s="2" t="s">
        <v>418</v>
      </c>
      <c r="B3292" s="1" t="s">
        <v>31</v>
      </c>
      <c r="C3292" s="1">
        <v>82278.262719703984</v>
      </c>
      <c r="D3292" s="1">
        <v>7855</v>
      </c>
      <c r="E3292" s="1">
        <v>5219</v>
      </c>
      <c r="F3292" s="1">
        <v>2721.5</v>
      </c>
      <c r="G3292" s="1">
        <v>3897</v>
      </c>
      <c r="H3292" s="1">
        <v>4869</v>
      </c>
      <c r="I3292" s="1">
        <v>741</v>
      </c>
      <c r="J3292" s="1">
        <v>1880</v>
      </c>
      <c r="K3292" s="1">
        <v>4734</v>
      </c>
      <c r="L3292" s="1">
        <v>4404</v>
      </c>
      <c r="M3292" s="1">
        <v>10141.66513599435</v>
      </c>
      <c r="N3292" s="1">
        <v>36320.5</v>
      </c>
      <c r="O3292" s="1">
        <v>0.1232605648291796</v>
      </c>
      <c r="P3292" s="1">
        <v>0.44143494040136039</v>
      </c>
      <c r="Q3292" s="1" t="s">
        <v>36</v>
      </c>
      <c r="R3292" s="1" t="s">
        <v>25</v>
      </c>
      <c r="S3292" s="1" t="s">
        <v>37</v>
      </c>
      <c r="T3292" s="1">
        <v>11753.8163507109</v>
      </c>
      <c r="U3292" s="1">
        <v>0.43530449476945993</v>
      </c>
      <c r="V3292" s="3" t="s">
        <v>38</v>
      </c>
    </row>
    <row r="3293" spans="1:22" x14ac:dyDescent="0.3">
      <c r="A3293" s="2" t="s">
        <v>418</v>
      </c>
      <c r="B3293" s="1" t="s">
        <v>32</v>
      </c>
      <c r="C3293" s="1">
        <v>82278.262719703984</v>
      </c>
      <c r="D3293" s="1">
        <v>7855</v>
      </c>
      <c r="E3293" s="1">
        <v>5967</v>
      </c>
      <c r="F3293" s="1">
        <v>2548</v>
      </c>
      <c r="G3293" s="1">
        <v>2916</v>
      </c>
      <c r="H3293" s="1">
        <v>4651</v>
      </c>
      <c r="I3293" s="1">
        <v>1253</v>
      </c>
      <c r="J3293" s="1">
        <v>4174</v>
      </c>
      <c r="K3293" s="1">
        <v>2768.5</v>
      </c>
      <c r="L3293" s="1">
        <v>4253</v>
      </c>
      <c r="M3293" s="1">
        <v>10141.66513599435</v>
      </c>
      <c r="N3293" s="1">
        <v>36385.5</v>
      </c>
      <c r="O3293" s="1">
        <v>0.1232605648291796</v>
      </c>
      <c r="P3293" s="1">
        <v>0.44222494249731409</v>
      </c>
      <c r="Q3293" s="1" t="s">
        <v>36</v>
      </c>
      <c r="R3293" s="1" t="s">
        <v>25</v>
      </c>
      <c r="S3293" s="1" t="s">
        <v>37</v>
      </c>
      <c r="T3293" s="1">
        <v>11753.8163507109</v>
      </c>
      <c r="U3293" s="1">
        <v>0.43451449267350623</v>
      </c>
      <c r="V3293" s="3" t="s">
        <v>38</v>
      </c>
    </row>
    <row r="3294" spans="1:22" x14ac:dyDescent="0.3">
      <c r="A3294" s="2" t="s">
        <v>418</v>
      </c>
      <c r="B3294" s="1" t="s">
        <v>33</v>
      </c>
      <c r="C3294" s="1">
        <v>82278.262719703984</v>
      </c>
      <c r="D3294" s="1">
        <v>7855</v>
      </c>
      <c r="E3294" s="1">
        <v>7553</v>
      </c>
      <c r="F3294" s="1">
        <v>1148</v>
      </c>
      <c r="G3294" s="1">
        <v>3038</v>
      </c>
      <c r="H3294" s="1">
        <v>4367</v>
      </c>
      <c r="I3294" s="1">
        <v>5425</v>
      </c>
      <c r="J3294" s="1">
        <v>5160</v>
      </c>
      <c r="K3294" s="1">
        <v>2768.5</v>
      </c>
      <c r="L3294" s="1">
        <v>1911</v>
      </c>
      <c r="M3294" s="1">
        <v>10141.66513599435</v>
      </c>
      <c r="N3294" s="1">
        <v>39225.5</v>
      </c>
      <c r="O3294" s="1">
        <v>0.1232605648291796</v>
      </c>
      <c r="P3294" s="1">
        <v>0.47674195715129369</v>
      </c>
      <c r="Q3294" s="1" t="s">
        <v>36</v>
      </c>
      <c r="R3294" s="1" t="s">
        <v>25</v>
      </c>
      <c r="S3294" s="1" t="s">
        <v>37</v>
      </c>
      <c r="T3294" s="1">
        <v>11753.8163507109</v>
      </c>
      <c r="U3294" s="1">
        <v>0.39999747801952668</v>
      </c>
      <c r="V3294" s="3" t="s">
        <v>38</v>
      </c>
    </row>
    <row r="3295" spans="1:22" x14ac:dyDescent="0.3">
      <c r="A3295" s="2" t="s">
        <v>419</v>
      </c>
      <c r="B3295" s="1" t="s">
        <v>23</v>
      </c>
      <c r="C3295" s="1">
        <v>82278.262719703984</v>
      </c>
      <c r="D3295" s="1">
        <v>13799</v>
      </c>
      <c r="E3295" s="1">
        <v>8675</v>
      </c>
      <c r="F3295" s="1">
        <v>3198</v>
      </c>
      <c r="G3295" s="1">
        <v>4899</v>
      </c>
      <c r="H3295" s="1">
        <v>6734</v>
      </c>
      <c r="I3295" s="1">
        <v>5658</v>
      </c>
      <c r="J3295" s="1">
        <v>4915</v>
      </c>
      <c r="K3295" s="1">
        <v>2214</v>
      </c>
      <c r="L3295" s="1">
        <v>4598</v>
      </c>
      <c r="M3295" s="1">
        <v>10141.66513599435</v>
      </c>
      <c r="N3295" s="1">
        <v>54690</v>
      </c>
      <c r="O3295" s="1">
        <v>0.1232605648291796</v>
      </c>
      <c r="P3295" s="1">
        <v>0.66469560965709173</v>
      </c>
      <c r="Q3295" s="1" t="s">
        <v>36</v>
      </c>
      <c r="R3295" s="1" t="s">
        <v>25</v>
      </c>
      <c r="S3295" s="1" t="s">
        <v>37</v>
      </c>
      <c r="T3295" s="1">
        <v>11753.8163507109</v>
      </c>
      <c r="U3295" s="1">
        <v>0.21204382551372861</v>
      </c>
      <c r="V3295" s="3" t="s">
        <v>27</v>
      </c>
    </row>
    <row r="3296" spans="1:22" x14ac:dyDescent="0.3">
      <c r="A3296" s="2" t="s">
        <v>419</v>
      </c>
      <c r="B3296" s="1" t="s">
        <v>28</v>
      </c>
      <c r="C3296" s="1">
        <v>82278.262719703984</v>
      </c>
      <c r="D3296" s="1">
        <v>13799</v>
      </c>
      <c r="E3296" s="1">
        <v>7971</v>
      </c>
      <c r="F3296" s="1">
        <v>4451</v>
      </c>
      <c r="G3296" s="1">
        <v>4436</v>
      </c>
      <c r="H3296" s="1">
        <v>5897</v>
      </c>
      <c r="I3296" s="1">
        <v>6531.5</v>
      </c>
      <c r="J3296" s="1">
        <v>3016</v>
      </c>
      <c r="K3296" s="1">
        <v>2511</v>
      </c>
      <c r="L3296" s="1">
        <v>2945</v>
      </c>
      <c r="M3296" s="1">
        <v>10141.66513599435</v>
      </c>
      <c r="N3296" s="1">
        <v>51557.5</v>
      </c>
      <c r="O3296" s="1">
        <v>0.1232605648291796</v>
      </c>
      <c r="P3296" s="1">
        <v>0.62662358557132025</v>
      </c>
      <c r="Q3296" s="1" t="s">
        <v>36</v>
      </c>
      <c r="R3296" s="1" t="s">
        <v>25</v>
      </c>
      <c r="S3296" s="1" t="s">
        <v>37</v>
      </c>
      <c r="T3296" s="1">
        <v>11753.8163507109</v>
      </c>
      <c r="U3296" s="1">
        <v>0.25011584959950012</v>
      </c>
      <c r="V3296" s="3" t="s">
        <v>38</v>
      </c>
    </row>
    <row r="3297" spans="1:22" x14ac:dyDescent="0.3">
      <c r="A3297" s="2" t="s">
        <v>419</v>
      </c>
      <c r="B3297" s="1" t="s">
        <v>29</v>
      </c>
      <c r="C3297" s="1">
        <v>82278.262719703984</v>
      </c>
      <c r="D3297" s="1">
        <v>13799</v>
      </c>
      <c r="E3297" s="1">
        <v>2408</v>
      </c>
      <c r="F3297" s="1">
        <v>3198</v>
      </c>
      <c r="G3297" s="1">
        <v>4754</v>
      </c>
      <c r="H3297" s="1">
        <v>1185</v>
      </c>
      <c r="I3297" s="1">
        <v>7195</v>
      </c>
      <c r="J3297" s="1">
        <v>857</v>
      </c>
      <c r="K3297" s="1">
        <v>2362.5</v>
      </c>
      <c r="L3297" s="1">
        <v>3820</v>
      </c>
      <c r="M3297" s="1">
        <v>10141.66513599435</v>
      </c>
      <c r="N3297" s="1">
        <v>39578.5</v>
      </c>
      <c r="O3297" s="1">
        <v>0.1232605648291796</v>
      </c>
      <c r="P3297" s="1">
        <v>0.48103227622624262</v>
      </c>
      <c r="Q3297" s="1" t="s">
        <v>36</v>
      </c>
      <c r="R3297" s="1" t="s">
        <v>25</v>
      </c>
      <c r="S3297" s="1" t="s">
        <v>37</v>
      </c>
      <c r="T3297" s="1">
        <v>11753.8163507109</v>
      </c>
      <c r="U3297" s="1">
        <v>0.39570715894457781</v>
      </c>
      <c r="V3297" s="3" t="s">
        <v>38</v>
      </c>
    </row>
    <row r="3298" spans="1:22" x14ac:dyDescent="0.3">
      <c r="A3298" s="2" t="s">
        <v>419</v>
      </c>
      <c r="B3298" s="1" t="s">
        <v>31</v>
      </c>
      <c r="C3298" s="1">
        <v>82278.262719703984</v>
      </c>
      <c r="D3298" s="1">
        <v>13799</v>
      </c>
      <c r="E3298" s="1">
        <v>3336</v>
      </c>
      <c r="F3298" s="1">
        <v>1945</v>
      </c>
      <c r="G3298" s="1">
        <v>2494</v>
      </c>
      <c r="H3298" s="1">
        <v>2309</v>
      </c>
      <c r="I3298" s="1">
        <v>6531.5</v>
      </c>
      <c r="J3298" s="1">
        <v>4376</v>
      </c>
      <c r="K3298" s="1">
        <v>2362.5</v>
      </c>
      <c r="L3298" s="1">
        <v>1816</v>
      </c>
      <c r="M3298" s="1">
        <v>10141.66513599435</v>
      </c>
      <c r="N3298" s="1">
        <v>38969</v>
      </c>
      <c r="O3298" s="1">
        <v>0.1232605648291796</v>
      </c>
      <c r="P3298" s="1">
        <v>0.47362448734187618</v>
      </c>
      <c r="Q3298" s="1" t="s">
        <v>36</v>
      </c>
      <c r="R3298" s="1" t="s">
        <v>25</v>
      </c>
      <c r="S3298" s="1" t="s">
        <v>37</v>
      </c>
      <c r="T3298" s="1">
        <v>11753.8163507109</v>
      </c>
      <c r="U3298" s="1">
        <v>0.40311494782894419</v>
      </c>
      <c r="V3298" s="3" t="s">
        <v>38</v>
      </c>
    </row>
    <row r="3299" spans="1:22" x14ac:dyDescent="0.3">
      <c r="A3299" s="2" t="s">
        <v>419</v>
      </c>
      <c r="B3299" s="1" t="s">
        <v>32</v>
      </c>
      <c r="C3299" s="1">
        <v>82278.262719703984</v>
      </c>
      <c r="D3299" s="1">
        <v>13799</v>
      </c>
      <c r="E3299" s="1">
        <v>4379</v>
      </c>
      <c r="F3299" s="1">
        <v>3198</v>
      </c>
      <c r="G3299" s="1">
        <v>3713</v>
      </c>
      <c r="H3299" s="1">
        <v>6337</v>
      </c>
      <c r="I3299" s="1">
        <v>5677</v>
      </c>
      <c r="J3299" s="1">
        <v>3069.2</v>
      </c>
      <c r="K3299" s="1">
        <v>2362.5</v>
      </c>
      <c r="L3299" s="1">
        <v>2761</v>
      </c>
      <c r="M3299" s="1">
        <v>10141.66513599435</v>
      </c>
      <c r="N3299" s="1">
        <v>45295.7</v>
      </c>
      <c r="O3299" s="1">
        <v>0.1232605648291796</v>
      </c>
      <c r="P3299" s="1">
        <v>0.55051842981065513</v>
      </c>
      <c r="Q3299" s="1" t="s">
        <v>36</v>
      </c>
      <c r="R3299" s="1" t="s">
        <v>25</v>
      </c>
      <c r="S3299" s="1" t="s">
        <v>37</v>
      </c>
      <c r="T3299" s="1">
        <v>11753.8163507109</v>
      </c>
      <c r="U3299" s="1">
        <v>0.32622100536016518</v>
      </c>
      <c r="V3299" s="3" t="s">
        <v>38</v>
      </c>
    </row>
    <row r="3300" spans="1:22" x14ac:dyDescent="0.3">
      <c r="A3300" s="2" t="s">
        <v>419</v>
      </c>
      <c r="B3300" s="1" t="s">
        <v>33</v>
      </c>
      <c r="C3300" s="1">
        <v>82278.262719703984</v>
      </c>
      <c r="D3300" s="1">
        <v>13799</v>
      </c>
      <c r="E3300" s="1">
        <v>6718</v>
      </c>
      <c r="F3300" s="1">
        <v>3198</v>
      </c>
      <c r="G3300" s="1">
        <v>1317</v>
      </c>
      <c r="H3300" s="1">
        <v>3900</v>
      </c>
      <c r="I3300" s="1">
        <v>7596</v>
      </c>
      <c r="J3300" s="1">
        <v>2182</v>
      </c>
      <c r="K3300" s="1">
        <v>2362.5</v>
      </c>
      <c r="L3300" s="1">
        <v>2302</v>
      </c>
      <c r="M3300" s="1">
        <v>10141.66513599435</v>
      </c>
      <c r="N3300" s="1">
        <v>43374.5</v>
      </c>
      <c r="O3300" s="1">
        <v>0.1232605648291796</v>
      </c>
      <c r="P3300" s="1">
        <v>0.52716839862994191</v>
      </c>
      <c r="Q3300" s="1" t="s">
        <v>36</v>
      </c>
      <c r="R3300" s="1" t="s">
        <v>25</v>
      </c>
      <c r="S3300" s="1" t="s">
        <v>37</v>
      </c>
      <c r="T3300" s="1">
        <v>11753.8163507109</v>
      </c>
      <c r="U3300" s="1">
        <v>0.3495710365408784</v>
      </c>
      <c r="V3300" s="3" t="s">
        <v>38</v>
      </c>
    </row>
    <row r="3301" spans="1:22" x14ac:dyDescent="0.3">
      <c r="A3301" s="2" t="s">
        <v>420</v>
      </c>
      <c r="B3301" s="1" t="s">
        <v>23</v>
      </c>
      <c r="C3301" s="1">
        <v>111126.65679926</v>
      </c>
      <c r="D3301" s="1">
        <v>12996</v>
      </c>
      <c r="E3301" s="1">
        <v>3640</v>
      </c>
      <c r="F3301" s="1">
        <v>4322</v>
      </c>
      <c r="G3301" s="1">
        <v>4116</v>
      </c>
      <c r="H3301" s="1">
        <v>1259</v>
      </c>
      <c r="I3301" s="1">
        <v>6945</v>
      </c>
      <c r="J3301" s="1">
        <v>5070</v>
      </c>
      <c r="K3301" s="1">
        <v>3727.571428571428</v>
      </c>
      <c r="L3301" s="1">
        <v>3325</v>
      </c>
      <c r="M3301" s="1">
        <v>10141.66513599435</v>
      </c>
      <c r="N3301" s="1">
        <v>45400.571428571428</v>
      </c>
      <c r="O3301" s="1">
        <v>2.6363529367842201E-2</v>
      </c>
      <c r="P3301" s="1">
        <v>0.20253982581974439</v>
      </c>
      <c r="Q3301" s="1" t="s">
        <v>36</v>
      </c>
      <c r="R3301" s="1" t="s">
        <v>25</v>
      </c>
      <c r="S3301" s="1" t="s">
        <v>37</v>
      </c>
      <c r="T3301" s="1">
        <v>21697</v>
      </c>
      <c r="U3301" s="1">
        <v>0.74695879992333125</v>
      </c>
      <c r="V3301" s="3" t="s">
        <v>46</v>
      </c>
    </row>
    <row r="3302" spans="1:22" x14ac:dyDescent="0.3">
      <c r="A3302" s="2" t="s">
        <v>420</v>
      </c>
      <c r="B3302" s="1" t="s">
        <v>39</v>
      </c>
      <c r="C3302" s="1">
        <v>59048</v>
      </c>
      <c r="D3302" s="1">
        <v>12996</v>
      </c>
      <c r="E3302" s="1">
        <v>6133</v>
      </c>
      <c r="F3302" s="1">
        <v>4322</v>
      </c>
      <c r="G3302" s="1">
        <v>3243</v>
      </c>
      <c r="H3302" s="1">
        <v>5669</v>
      </c>
      <c r="I3302" s="1">
        <v>3774</v>
      </c>
      <c r="J3302" s="1">
        <v>3228.5555555555561</v>
      </c>
      <c r="K3302" s="1">
        <v>3727.571428571428</v>
      </c>
      <c r="L3302" s="1">
        <v>4179</v>
      </c>
      <c r="M3302" s="1">
        <v>10141.66513599435</v>
      </c>
      <c r="N3302" s="1">
        <v>47272.126984126982</v>
      </c>
      <c r="O3302" s="1">
        <v>0.1717528982521736</v>
      </c>
      <c r="P3302" s="1">
        <v>0.80057117911067233</v>
      </c>
      <c r="Q3302" s="1" t="s">
        <v>24</v>
      </c>
      <c r="R3302" s="1" t="s">
        <v>25</v>
      </c>
      <c r="S3302" s="1" t="s">
        <v>26</v>
      </c>
      <c r="T3302" s="1">
        <v>15482</v>
      </c>
      <c r="U3302" s="1">
        <v>2.7675922637154009E-2</v>
      </c>
      <c r="V3302" s="3" t="s">
        <v>27</v>
      </c>
    </row>
    <row r="3303" spans="1:22" x14ac:dyDescent="0.3">
      <c r="A3303" s="2" t="s">
        <v>420</v>
      </c>
      <c r="B3303" s="1" t="s">
        <v>28</v>
      </c>
      <c r="C3303" s="1">
        <v>59048</v>
      </c>
      <c r="D3303" s="1">
        <v>12996</v>
      </c>
      <c r="E3303" s="1">
        <v>7668</v>
      </c>
      <c r="F3303" s="1">
        <v>4322</v>
      </c>
      <c r="G3303" s="1">
        <v>2731</v>
      </c>
      <c r="H3303" s="1">
        <v>5437</v>
      </c>
      <c r="I3303" s="1">
        <v>4640.7142857142853</v>
      </c>
      <c r="J3303" s="1">
        <v>1374</v>
      </c>
      <c r="K3303" s="1">
        <v>3727.571428571428</v>
      </c>
      <c r="L3303" s="1">
        <v>1017</v>
      </c>
      <c r="M3303" s="1">
        <v>10141.66513599435</v>
      </c>
      <c r="N3303" s="1">
        <v>43913.28571428571</v>
      </c>
      <c r="O3303" s="1">
        <v>0.1717528982521736</v>
      </c>
      <c r="P3303" s="1">
        <v>0.7436879439487486</v>
      </c>
      <c r="Q3303" s="1" t="s">
        <v>24</v>
      </c>
      <c r="R3303" s="1" t="s">
        <v>25</v>
      </c>
      <c r="S3303" s="1" t="s">
        <v>26</v>
      </c>
      <c r="T3303" s="1">
        <v>27825</v>
      </c>
      <c r="U3303" s="1">
        <v>8.455915779907773E-2</v>
      </c>
      <c r="V3303" s="3" t="s">
        <v>27</v>
      </c>
    </row>
    <row r="3304" spans="1:22" x14ac:dyDescent="0.3">
      <c r="A3304" s="2" t="s">
        <v>420</v>
      </c>
      <c r="B3304" s="1" t="s">
        <v>29</v>
      </c>
      <c r="C3304" s="1">
        <v>59048</v>
      </c>
      <c r="D3304" s="1">
        <v>12996</v>
      </c>
      <c r="E3304" s="1">
        <v>3495</v>
      </c>
      <c r="F3304" s="1">
        <v>4202</v>
      </c>
      <c r="G3304" s="1">
        <v>3812</v>
      </c>
      <c r="H3304" s="1">
        <v>6373</v>
      </c>
      <c r="I3304" s="1">
        <v>5120</v>
      </c>
      <c r="J3304" s="1">
        <v>606</v>
      </c>
      <c r="K3304" s="1">
        <v>4745</v>
      </c>
      <c r="L3304" s="1">
        <v>1715</v>
      </c>
      <c r="M3304" s="1">
        <v>10141.66513599435</v>
      </c>
      <c r="N3304" s="1">
        <v>43064</v>
      </c>
      <c r="O3304" s="1">
        <v>0.1717528982521736</v>
      </c>
      <c r="P3304" s="1">
        <v>0.72930497222598567</v>
      </c>
      <c r="Q3304" s="1" t="s">
        <v>24</v>
      </c>
      <c r="R3304" s="1" t="s">
        <v>25</v>
      </c>
      <c r="S3304" s="1" t="s">
        <v>26</v>
      </c>
      <c r="T3304" s="1">
        <v>15984</v>
      </c>
      <c r="U3304" s="1">
        <v>9.8942129521840741E-2</v>
      </c>
      <c r="V3304" s="3" t="s">
        <v>27</v>
      </c>
    </row>
    <row r="3305" spans="1:22" x14ac:dyDescent="0.3">
      <c r="A3305" s="2" t="s">
        <v>420</v>
      </c>
      <c r="B3305" s="1" t="s">
        <v>30</v>
      </c>
      <c r="C3305" s="1">
        <v>82278.262719703984</v>
      </c>
      <c r="D3305" s="1">
        <v>12996</v>
      </c>
      <c r="E3305" s="1">
        <v>3705</v>
      </c>
      <c r="F3305" s="1">
        <v>4322</v>
      </c>
      <c r="G3305" s="1">
        <v>4307</v>
      </c>
      <c r="H3305" s="1">
        <v>4211</v>
      </c>
      <c r="I3305" s="1">
        <v>1081</v>
      </c>
      <c r="J3305" s="1">
        <v>3228.5555555555561</v>
      </c>
      <c r="K3305" s="1">
        <v>4940</v>
      </c>
      <c r="L3305" s="1">
        <v>3214</v>
      </c>
      <c r="M3305" s="1">
        <v>10141.66513599435</v>
      </c>
      <c r="N3305" s="1">
        <v>42004.555555555547</v>
      </c>
      <c r="O3305" s="1">
        <v>0.1232605648291796</v>
      </c>
      <c r="P3305" s="1">
        <v>0.51051826043838322</v>
      </c>
      <c r="Q3305" s="1" t="s">
        <v>36</v>
      </c>
      <c r="R3305" s="1" t="s">
        <v>25</v>
      </c>
      <c r="S3305" s="1" t="s">
        <v>37</v>
      </c>
      <c r="T3305" s="1">
        <v>19499</v>
      </c>
      <c r="U3305" s="1">
        <v>0.36622117473243709</v>
      </c>
      <c r="V3305" s="3" t="s">
        <v>38</v>
      </c>
    </row>
    <row r="3306" spans="1:22" x14ac:dyDescent="0.3">
      <c r="A3306" s="2" t="s">
        <v>420</v>
      </c>
      <c r="B3306" s="1" t="s">
        <v>31</v>
      </c>
      <c r="C3306" s="1">
        <v>59048</v>
      </c>
      <c r="D3306" s="1">
        <v>12996</v>
      </c>
      <c r="E3306" s="1">
        <v>6980</v>
      </c>
      <c r="F3306" s="1">
        <v>3054</v>
      </c>
      <c r="G3306" s="1">
        <v>3084</v>
      </c>
      <c r="H3306" s="1">
        <v>5870</v>
      </c>
      <c r="I3306" s="1">
        <v>4640.7142857142853</v>
      </c>
      <c r="J3306" s="1">
        <v>3762</v>
      </c>
      <c r="K3306" s="1">
        <v>3727.571428571428</v>
      </c>
      <c r="L3306" s="1">
        <v>5426</v>
      </c>
      <c r="M3306" s="1">
        <v>10141.66513599435</v>
      </c>
      <c r="N3306" s="1">
        <v>49540.28571428571</v>
      </c>
      <c r="O3306" s="1">
        <v>0.1717528982521736</v>
      </c>
      <c r="P3306" s="1">
        <v>0.8389832968819555</v>
      </c>
      <c r="Q3306" s="1" t="s">
        <v>24</v>
      </c>
      <c r="R3306" s="1" t="s">
        <v>25</v>
      </c>
      <c r="S3306" s="1" t="s">
        <v>26</v>
      </c>
      <c r="T3306" s="1">
        <v>17876</v>
      </c>
      <c r="U3306" s="1">
        <v>-1.0736195134129149E-2</v>
      </c>
      <c r="V3306" s="3" t="s">
        <v>27</v>
      </c>
    </row>
    <row r="3307" spans="1:22" x14ac:dyDescent="0.3">
      <c r="A3307" s="2" t="s">
        <v>420</v>
      </c>
      <c r="B3307" s="1" t="s">
        <v>32</v>
      </c>
      <c r="C3307" s="1">
        <v>59048</v>
      </c>
      <c r="D3307" s="1">
        <v>12996</v>
      </c>
      <c r="E3307" s="1">
        <v>5179</v>
      </c>
      <c r="F3307" s="1">
        <v>4322</v>
      </c>
      <c r="G3307" s="1">
        <v>4664</v>
      </c>
      <c r="H3307" s="1">
        <v>2549</v>
      </c>
      <c r="I3307" s="1">
        <v>3145</v>
      </c>
      <c r="J3307" s="1">
        <v>1449</v>
      </c>
      <c r="K3307" s="1">
        <v>3993</v>
      </c>
      <c r="L3307" s="1">
        <v>1967</v>
      </c>
      <c r="M3307" s="1">
        <v>10141.66513599435</v>
      </c>
      <c r="N3307" s="1">
        <v>40264</v>
      </c>
      <c r="O3307" s="1">
        <v>0.1717528982521736</v>
      </c>
      <c r="P3307" s="1">
        <v>0.68188592331662379</v>
      </c>
      <c r="Q3307" s="1" t="s">
        <v>24</v>
      </c>
      <c r="R3307" s="1" t="s">
        <v>25</v>
      </c>
      <c r="S3307" s="1" t="s">
        <v>37</v>
      </c>
      <c r="T3307" s="1">
        <v>23106</v>
      </c>
      <c r="U3307" s="1">
        <v>0.14636117843120261</v>
      </c>
      <c r="V3307" s="3" t="s">
        <v>27</v>
      </c>
    </row>
    <row r="3308" spans="1:22" x14ac:dyDescent="0.3">
      <c r="A3308" s="2" t="s">
        <v>420</v>
      </c>
      <c r="B3308" s="1" t="s">
        <v>33</v>
      </c>
      <c r="C3308" s="1">
        <v>59048</v>
      </c>
      <c r="D3308" s="1">
        <v>12996</v>
      </c>
      <c r="E3308" s="1">
        <v>7191</v>
      </c>
      <c r="F3308" s="1">
        <v>4034</v>
      </c>
      <c r="G3308" s="1">
        <v>1000</v>
      </c>
      <c r="H3308" s="1">
        <v>1168</v>
      </c>
      <c r="I3308" s="1">
        <v>4877</v>
      </c>
      <c r="J3308" s="1">
        <v>5219</v>
      </c>
      <c r="K3308" s="1">
        <v>628</v>
      </c>
      <c r="L3308" s="1">
        <v>4979</v>
      </c>
      <c r="M3308" s="1">
        <v>10141.66513599435</v>
      </c>
      <c r="N3308" s="1">
        <v>42092</v>
      </c>
      <c r="O3308" s="1">
        <v>0.1717528982521736</v>
      </c>
      <c r="P3308" s="1">
        <v>0.71284378810459292</v>
      </c>
      <c r="Q3308" s="1" t="s">
        <v>24</v>
      </c>
      <c r="R3308" s="1" t="s">
        <v>25</v>
      </c>
      <c r="S3308" s="1" t="s">
        <v>26</v>
      </c>
      <c r="T3308" s="1">
        <v>16956</v>
      </c>
      <c r="U3308" s="1">
        <v>0.1154033136432335</v>
      </c>
      <c r="V3308" s="3" t="s">
        <v>27</v>
      </c>
    </row>
    <row r="3309" spans="1:22" x14ac:dyDescent="0.3">
      <c r="A3309" s="2" t="s">
        <v>420</v>
      </c>
      <c r="B3309" s="1" t="s">
        <v>43</v>
      </c>
      <c r="C3309" s="1">
        <v>59048</v>
      </c>
      <c r="D3309" s="1">
        <v>12996</v>
      </c>
      <c r="E3309" s="1">
        <v>6316</v>
      </c>
      <c r="F3309" s="1">
        <v>4983</v>
      </c>
      <c r="G3309" s="1">
        <v>2787</v>
      </c>
      <c r="H3309" s="1">
        <v>1449</v>
      </c>
      <c r="I3309" s="1">
        <v>7543</v>
      </c>
      <c r="J3309" s="1">
        <v>2260</v>
      </c>
      <c r="K3309" s="1">
        <v>3090</v>
      </c>
      <c r="L3309" s="1">
        <v>4551</v>
      </c>
      <c r="M3309" s="1">
        <v>10141.66513599435</v>
      </c>
      <c r="N3309" s="1">
        <v>45975</v>
      </c>
      <c r="O3309" s="1">
        <v>0.1717528982521736</v>
      </c>
      <c r="P3309" s="1">
        <v>0.77860384771711155</v>
      </c>
      <c r="Q3309" s="1" t="s">
        <v>24</v>
      </c>
      <c r="R3309" s="1" t="s">
        <v>25</v>
      </c>
      <c r="S3309" s="1" t="s">
        <v>26</v>
      </c>
      <c r="T3309" s="1">
        <v>13073</v>
      </c>
      <c r="U3309" s="1">
        <v>4.9643254030714873E-2</v>
      </c>
      <c r="V3309" s="3" t="s">
        <v>27</v>
      </c>
    </row>
    <row r="3310" spans="1:22" x14ac:dyDescent="0.3">
      <c r="A3310" s="2" t="s">
        <v>420</v>
      </c>
      <c r="B3310" s="1" t="s">
        <v>44</v>
      </c>
      <c r="C3310" s="1">
        <v>82278.262719703984</v>
      </c>
      <c r="D3310" s="1">
        <v>12996</v>
      </c>
      <c r="E3310" s="1">
        <v>4186</v>
      </c>
      <c r="F3310" s="1">
        <v>5337</v>
      </c>
      <c r="G3310" s="1">
        <v>1458</v>
      </c>
      <c r="H3310" s="1">
        <v>6439</v>
      </c>
      <c r="I3310" s="1">
        <v>4640.7142857142853</v>
      </c>
      <c r="J3310" s="1">
        <v>5765</v>
      </c>
      <c r="K3310" s="1">
        <v>4201</v>
      </c>
      <c r="L3310" s="1">
        <v>5409</v>
      </c>
      <c r="M3310" s="1">
        <v>10141.66513599435</v>
      </c>
      <c r="N3310" s="1">
        <v>50431.714285714283</v>
      </c>
      <c r="O3310" s="1">
        <v>0.1232605648291796</v>
      </c>
      <c r="P3310" s="1">
        <v>0.61294092289623547</v>
      </c>
      <c r="Q3310" s="1" t="s">
        <v>36</v>
      </c>
      <c r="R3310" s="1" t="s">
        <v>25</v>
      </c>
      <c r="S3310" s="1" t="s">
        <v>37</v>
      </c>
      <c r="T3310" s="1">
        <v>13257</v>
      </c>
      <c r="U3310" s="1">
        <v>0.2637985122745849</v>
      </c>
      <c r="V3310" s="3" t="s">
        <v>38</v>
      </c>
    </row>
    <row r="3311" spans="1:22" x14ac:dyDescent="0.3">
      <c r="A3311" s="2" t="s">
        <v>420</v>
      </c>
      <c r="B3311" s="1" t="s">
        <v>40</v>
      </c>
      <c r="C3311" s="1">
        <v>59048</v>
      </c>
      <c r="D3311" s="1">
        <v>12996</v>
      </c>
      <c r="E3311" s="1">
        <v>6679</v>
      </c>
      <c r="F3311" s="1">
        <v>4322</v>
      </c>
      <c r="G3311" s="1">
        <v>2787</v>
      </c>
      <c r="H3311" s="1">
        <v>3769</v>
      </c>
      <c r="I3311" s="1">
        <v>4640.7142857142853</v>
      </c>
      <c r="J3311" s="1">
        <v>3552</v>
      </c>
      <c r="K3311" s="1">
        <v>4496</v>
      </c>
      <c r="L3311" s="1">
        <v>71</v>
      </c>
      <c r="M3311" s="1">
        <v>10141.66513599435</v>
      </c>
      <c r="N3311" s="1">
        <v>43312.714285714283</v>
      </c>
      <c r="O3311" s="1">
        <v>0.1717528982521736</v>
      </c>
      <c r="P3311" s="1">
        <v>0.73351704182553656</v>
      </c>
      <c r="Q3311" s="1" t="s">
        <v>24</v>
      </c>
      <c r="R3311" s="1" t="s">
        <v>25</v>
      </c>
      <c r="S3311" s="1" t="s">
        <v>26</v>
      </c>
      <c r="T3311" s="1">
        <v>24698</v>
      </c>
      <c r="U3311" s="1">
        <v>9.4730059922289819E-2</v>
      </c>
      <c r="V3311" s="3" t="s">
        <v>27</v>
      </c>
    </row>
    <row r="3312" spans="1:22" x14ac:dyDescent="0.3">
      <c r="A3312" s="2" t="s">
        <v>421</v>
      </c>
      <c r="B3312" s="1" t="s">
        <v>23</v>
      </c>
      <c r="C3312" s="1">
        <v>82278.262719703984</v>
      </c>
      <c r="D3312" s="1">
        <v>15876</v>
      </c>
      <c r="E3312" s="1">
        <v>6550</v>
      </c>
      <c r="F3312" s="1">
        <v>1388</v>
      </c>
      <c r="G3312" s="1">
        <v>2131</v>
      </c>
      <c r="H3312" s="1">
        <v>4923</v>
      </c>
      <c r="I3312" s="1">
        <v>4276.4496172419167</v>
      </c>
      <c r="J3312" s="1">
        <v>4729</v>
      </c>
      <c r="K3312" s="1">
        <v>3806</v>
      </c>
      <c r="L3312" s="1">
        <v>4775</v>
      </c>
      <c r="M3312" s="1">
        <v>13898.5</v>
      </c>
      <c r="N3312" s="1">
        <v>44178</v>
      </c>
      <c r="O3312" s="1">
        <v>0.21334918142111151</v>
      </c>
      <c r="P3312" s="1">
        <v>0.53693403992377031</v>
      </c>
      <c r="Q3312" s="1" t="s">
        <v>36</v>
      </c>
      <c r="R3312" s="1" t="s">
        <v>25</v>
      </c>
      <c r="S3312" s="1" t="s">
        <v>37</v>
      </c>
      <c r="T3312" s="1">
        <v>9339</v>
      </c>
      <c r="U3312" s="1">
        <v>0.24971677865511821</v>
      </c>
      <c r="V3312" s="3" t="s">
        <v>38</v>
      </c>
    </row>
    <row r="3313" spans="1:22" x14ac:dyDescent="0.3">
      <c r="A3313" s="2" t="s">
        <v>421</v>
      </c>
      <c r="B3313" s="1" t="s">
        <v>28</v>
      </c>
      <c r="C3313" s="1">
        <v>67265</v>
      </c>
      <c r="D3313" s="1">
        <v>15876</v>
      </c>
      <c r="E3313" s="1">
        <v>2385</v>
      </c>
      <c r="F3313" s="1">
        <v>5445</v>
      </c>
      <c r="G3313" s="1">
        <v>4038</v>
      </c>
      <c r="H3313" s="1">
        <v>1207</v>
      </c>
      <c r="I3313" s="1">
        <v>4276.4496172419167</v>
      </c>
      <c r="J3313" s="1">
        <v>5223</v>
      </c>
      <c r="K3313" s="1">
        <v>3883</v>
      </c>
      <c r="L3313" s="1">
        <v>1296</v>
      </c>
      <c r="M3313" s="1">
        <v>13898.5</v>
      </c>
      <c r="N3313" s="1">
        <v>39353</v>
      </c>
      <c r="O3313" s="1">
        <v>0.26096781387051221</v>
      </c>
      <c r="P3313" s="1">
        <v>0.58504422805322231</v>
      </c>
      <c r="Q3313" s="1" t="s">
        <v>24</v>
      </c>
      <c r="R3313" s="1" t="s">
        <v>25</v>
      </c>
      <c r="S3313" s="1" t="s">
        <v>37</v>
      </c>
      <c r="T3313" s="1">
        <v>10358</v>
      </c>
      <c r="U3313" s="1">
        <v>0.1539879580762655</v>
      </c>
      <c r="V3313" s="3" t="s">
        <v>27</v>
      </c>
    </row>
    <row r="3314" spans="1:22" x14ac:dyDescent="0.3">
      <c r="A3314" s="2" t="s">
        <v>421</v>
      </c>
      <c r="B3314" s="1" t="s">
        <v>29</v>
      </c>
      <c r="C3314" s="1">
        <v>67265</v>
      </c>
      <c r="D3314" s="1">
        <v>15876</v>
      </c>
      <c r="E3314" s="1">
        <v>6327</v>
      </c>
      <c r="F3314" s="1">
        <v>2968</v>
      </c>
      <c r="G3314" s="1">
        <v>2666</v>
      </c>
      <c r="H3314" s="1">
        <v>6717</v>
      </c>
      <c r="I3314" s="1">
        <v>4276.4496172419167</v>
      </c>
      <c r="J3314" s="1">
        <v>5513</v>
      </c>
      <c r="K3314" s="1">
        <v>3806</v>
      </c>
      <c r="L3314" s="1">
        <v>3227</v>
      </c>
      <c r="M3314" s="1">
        <v>13898.5</v>
      </c>
      <c r="N3314" s="1">
        <v>47100</v>
      </c>
      <c r="O3314" s="1">
        <v>0.26096781387051221</v>
      </c>
      <c r="P3314" s="1">
        <v>0.70021556530141971</v>
      </c>
      <c r="Q3314" s="1" t="s">
        <v>24</v>
      </c>
      <c r="R3314" s="1" t="s">
        <v>25</v>
      </c>
      <c r="S3314" s="1" t="s">
        <v>26</v>
      </c>
      <c r="T3314" s="1">
        <v>6417</v>
      </c>
      <c r="U3314" s="1">
        <v>3.8816620828068089E-2</v>
      </c>
      <c r="V3314" s="3" t="s">
        <v>27</v>
      </c>
    </row>
    <row r="3315" spans="1:22" x14ac:dyDescent="0.3">
      <c r="A3315" s="2" t="s">
        <v>421</v>
      </c>
      <c r="B3315" s="1" t="s">
        <v>31</v>
      </c>
      <c r="C3315" s="1">
        <v>67265</v>
      </c>
      <c r="D3315" s="1">
        <v>15876</v>
      </c>
      <c r="E3315" s="1">
        <v>7442</v>
      </c>
      <c r="F3315" s="1">
        <v>1933</v>
      </c>
      <c r="G3315" s="1">
        <v>2404</v>
      </c>
      <c r="H3315" s="1">
        <v>6948</v>
      </c>
      <c r="I3315" s="1">
        <v>4276.4496172419167</v>
      </c>
      <c r="J3315" s="1">
        <v>4952.8</v>
      </c>
      <c r="K3315" s="1">
        <v>3729</v>
      </c>
      <c r="L3315" s="1">
        <v>4249</v>
      </c>
      <c r="M3315" s="1">
        <v>13898.5</v>
      </c>
      <c r="N3315" s="1">
        <v>47533.8</v>
      </c>
      <c r="O3315" s="1">
        <v>0.26096781387051221</v>
      </c>
      <c r="P3315" s="1">
        <v>0.70666468445699848</v>
      </c>
      <c r="Q3315" s="1" t="s">
        <v>24</v>
      </c>
      <c r="R3315" s="1" t="s">
        <v>25</v>
      </c>
      <c r="S3315" s="1" t="s">
        <v>26</v>
      </c>
      <c r="T3315" s="1">
        <v>2366</v>
      </c>
      <c r="U3315" s="1">
        <v>3.2367501672489363E-2</v>
      </c>
      <c r="V3315" s="3" t="s">
        <v>27</v>
      </c>
    </row>
    <row r="3316" spans="1:22" x14ac:dyDescent="0.3">
      <c r="A3316" s="2" t="s">
        <v>421</v>
      </c>
      <c r="B3316" s="1" t="s">
        <v>32</v>
      </c>
      <c r="C3316" s="1">
        <v>67265</v>
      </c>
      <c r="D3316" s="1">
        <v>15876</v>
      </c>
      <c r="E3316" s="1">
        <v>7692</v>
      </c>
      <c r="F3316" s="1">
        <v>4368</v>
      </c>
      <c r="G3316" s="1">
        <v>1123</v>
      </c>
      <c r="H3316" s="1">
        <v>3631</v>
      </c>
      <c r="I3316" s="1">
        <v>4276.4496172419167</v>
      </c>
      <c r="J3316" s="1">
        <v>5329</v>
      </c>
      <c r="K3316" s="1">
        <v>3806</v>
      </c>
      <c r="L3316" s="1">
        <v>5416</v>
      </c>
      <c r="M3316" s="1">
        <v>13898.5</v>
      </c>
      <c r="N3316" s="1">
        <v>47241</v>
      </c>
      <c r="O3316" s="1">
        <v>0.26096781387051221</v>
      </c>
      <c r="P3316" s="1">
        <v>0.7023117520255705</v>
      </c>
      <c r="Q3316" s="1" t="s">
        <v>24</v>
      </c>
      <c r="R3316" s="1" t="s">
        <v>25</v>
      </c>
      <c r="S3316" s="1" t="s">
        <v>26</v>
      </c>
      <c r="T3316" s="1">
        <v>6276</v>
      </c>
      <c r="U3316" s="1">
        <v>3.6720434103917343E-2</v>
      </c>
      <c r="V3316" s="3" t="s">
        <v>27</v>
      </c>
    </row>
    <row r="3317" spans="1:22" x14ac:dyDescent="0.3">
      <c r="A3317" s="2" t="s">
        <v>421</v>
      </c>
      <c r="B3317" s="1" t="s">
        <v>33</v>
      </c>
      <c r="C3317" s="1">
        <v>67265</v>
      </c>
      <c r="D3317" s="1">
        <v>15876</v>
      </c>
      <c r="E3317" s="1">
        <v>7177</v>
      </c>
      <c r="F3317" s="1">
        <v>3220.4</v>
      </c>
      <c r="G3317" s="1">
        <v>2681</v>
      </c>
      <c r="H3317" s="1">
        <v>5867</v>
      </c>
      <c r="I3317" s="1">
        <v>4276.4496172419167</v>
      </c>
      <c r="J3317" s="1">
        <v>3970</v>
      </c>
      <c r="K3317" s="1">
        <v>3806</v>
      </c>
      <c r="L3317" s="1">
        <v>1870</v>
      </c>
      <c r="M3317" s="1">
        <v>13898.5</v>
      </c>
      <c r="N3317" s="1">
        <v>44467.4</v>
      </c>
      <c r="O3317" s="1">
        <v>0.26096781387051221</v>
      </c>
      <c r="P3317" s="1">
        <v>0.66107782650709879</v>
      </c>
      <c r="Q3317" s="1" t="s">
        <v>24</v>
      </c>
      <c r="R3317" s="1" t="s">
        <v>25</v>
      </c>
      <c r="S3317" s="1" t="s">
        <v>37</v>
      </c>
      <c r="T3317" s="1">
        <v>12270</v>
      </c>
      <c r="U3317" s="1">
        <v>7.795435962238903E-2</v>
      </c>
      <c r="V3317" s="3" t="s">
        <v>27</v>
      </c>
    </row>
    <row r="3318" spans="1:22" x14ac:dyDescent="0.3">
      <c r="A3318" s="2" t="s">
        <v>422</v>
      </c>
      <c r="B3318" s="1" t="s">
        <v>23</v>
      </c>
      <c r="C3318" s="1">
        <v>82278.262719703984</v>
      </c>
      <c r="D3318" s="1">
        <v>9850</v>
      </c>
      <c r="E3318" s="1">
        <v>3163</v>
      </c>
      <c r="F3318" s="1">
        <v>4164.2</v>
      </c>
      <c r="G3318" s="1">
        <v>2214</v>
      </c>
      <c r="H3318" s="1">
        <v>843</v>
      </c>
      <c r="I3318" s="1">
        <v>4366</v>
      </c>
      <c r="J3318" s="1">
        <v>3304</v>
      </c>
      <c r="K3318" s="1">
        <v>3796.5</v>
      </c>
      <c r="L3318" s="1">
        <v>1815</v>
      </c>
      <c r="M3318" s="1">
        <v>13898.5</v>
      </c>
      <c r="N3318" s="1">
        <v>33515.699999999997</v>
      </c>
      <c r="O3318" s="1">
        <v>0.2050966979879946</v>
      </c>
      <c r="P3318" s="1">
        <v>0.40734574226703579</v>
      </c>
      <c r="Q3318" s="1" t="s">
        <v>36</v>
      </c>
      <c r="R3318" s="1" t="s">
        <v>25</v>
      </c>
      <c r="S3318" s="1" t="s">
        <v>37</v>
      </c>
      <c r="T3318" s="1">
        <v>11753.8163507109</v>
      </c>
      <c r="U3318" s="1">
        <v>0.38755755974496958</v>
      </c>
      <c r="V3318" s="3" t="s">
        <v>38</v>
      </c>
    </row>
    <row r="3319" spans="1:22" x14ac:dyDescent="0.3">
      <c r="A3319" s="2" t="s">
        <v>422</v>
      </c>
      <c r="B3319" s="1" t="s">
        <v>39</v>
      </c>
      <c r="C3319" s="1">
        <v>82278.262719703984</v>
      </c>
      <c r="D3319" s="1">
        <v>9850</v>
      </c>
      <c r="E3319" s="1">
        <v>2775</v>
      </c>
      <c r="F3319" s="1">
        <v>4164.2</v>
      </c>
      <c r="G3319" s="1">
        <v>4310</v>
      </c>
      <c r="H3319" s="1">
        <v>2665</v>
      </c>
      <c r="I3319" s="1">
        <v>5036.25</v>
      </c>
      <c r="J3319" s="1">
        <v>2648</v>
      </c>
      <c r="K3319" s="1">
        <v>837</v>
      </c>
      <c r="L3319" s="1">
        <v>3155</v>
      </c>
      <c r="M3319" s="1">
        <v>13898.5</v>
      </c>
      <c r="N3319" s="1">
        <v>35440.449999999997</v>
      </c>
      <c r="O3319" s="1">
        <v>0.2050966979879946</v>
      </c>
      <c r="P3319" s="1">
        <v>0.43073891971606643</v>
      </c>
      <c r="Q3319" s="1" t="s">
        <v>36</v>
      </c>
      <c r="R3319" s="1" t="s">
        <v>25</v>
      </c>
      <c r="S3319" s="1" t="s">
        <v>37</v>
      </c>
      <c r="T3319" s="1">
        <v>11753.8163507109</v>
      </c>
      <c r="U3319" s="1">
        <v>0.364164382295939</v>
      </c>
      <c r="V3319" s="3" t="s">
        <v>38</v>
      </c>
    </row>
    <row r="3320" spans="1:22" x14ac:dyDescent="0.3">
      <c r="A3320" s="2" t="s">
        <v>422</v>
      </c>
      <c r="B3320" s="1" t="s">
        <v>28</v>
      </c>
      <c r="C3320" s="1">
        <v>82278.262719703984</v>
      </c>
      <c r="D3320" s="1">
        <v>9850</v>
      </c>
      <c r="E3320" s="1">
        <v>8505</v>
      </c>
      <c r="F3320" s="1">
        <v>4147</v>
      </c>
      <c r="G3320" s="1">
        <v>3140</v>
      </c>
      <c r="H3320" s="1">
        <v>3297</v>
      </c>
      <c r="I3320" s="1">
        <v>6135</v>
      </c>
      <c r="J3320" s="1">
        <v>4913</v>
      </c>
      <c r="K3320" s="1">
        <v>3796.5</v>
      </c>
      <c r="L3320" s="1">
        <v>3102</v>
      </c>
      <c r="M3320" s="1">
        <v>13898.5</v>
      </c>
      <c r="N3320" s="1">
        <v>46885.5</v>
      </c>
      <c r="O3320" s="1">
        <v>0.2050966979879946</v>
      </c>
      <c r="P3320" s="1">
        <v>0.56984066568984404</v>
      </c>
      <c r="Q3320" s="1" t="s">
        <v>36</v>
      </c>
      <c r="R3320" s="1" t="s">
        <v>25</v>
      </c>
      <c r="S3320" s="1" t="s">
        <v>37</v>
      </c>
      <c r="T3320" s="1">
        <v>11753.8163507109</v>
      </c>
      <c r="U3320" s="1">
        <v>0.22506263632216131</v>
      </c>
      <c r="V3320" s="3" t="s">
        <v>38</v>
      </c>
    </row>
    <row r="3321" spans="1:22" x14ac:dyDescent="0.3">
      <c r="A3321" s="2" t="s">
        <v>422</v>
      </c>
      <c r="B3321" s="1" t="s">
        <v>29</v>
      </c>
      <c r="C3321" s="1">
        <v>82278.262719703984</v>
      </c>
      <c r="D3321" s="1">
        <v>9850</v>
      </c>
      <c r="E3321" s="1">
        <v>4237</v>
      </c>
      <c r="F3321" s="1">
        <v>4472</v>
      </c>
      <c r="G3321" s="1">
        <v>3117</v>
      </c>
      <c r="H3321" s="1">
        <v>2446</v>
      </c>
      <c r="I3321" s="1">
        <v>5036.25</v>
      </c>
      <c r="J3321" s="1">
        <v>523</v>
      </c>
      <c r="K3321" s="1">
        <v>4753</v>
      </c>
      <c r="L3321" s="1">
        <v>5508</v>
      </c>
      <c r="M3321" s="1">
        <v>13898.5</v>
      </c>
      <c r="N3321" s="1">
        <v>39942.25</v>
      </c>
      <c r="O3321" s="1">
        <v>0.2050966979879946</v>
      </c>
      <c r="P3321" s="1">
        <v>0.48545324949398377</v>
      </c>
      <c r="Q3321" s="1" t="s">
        <v>36</v>
      </c>
      <c r="R3321" s="1" t="s">
        <v>25</v>
      </c>
      <c r="S3321" s="1" t="s">
        <v>37</v>
      </c>
      <c r="T3321" s="1">
        <v>11753.8163507109</v>
      </c>
      <c r="U3321" s="1">
        <v>0.30945005251802171</v>
      </c>
      <c r="V3321" s="3" t="s">
        <v>38</v>
      </c>
    </row>
    <row r="3322" spans="1:22" x14ac:dyDescent="0.3">
      <c r="A3322" s="2" t="s">
        <v>422</v>
      </c>
      <c r="B3322" s="1" t="s">
        <v>30</v>
      </c>
      <c r="C3322" s="1">
        <v>82278.262719703984</v>
      </c>
      <c r="D3322" s="1">
        <v>9850</v>
      </c>
      <c r="E3322" s="1">
        <v>2874</v>
      </c>
      <c r="F3322" s="1">
        <v>1331</v>
      </c>
      <c r="G3322" s="1">
        <v>3801</v>
      </c>
      <c r="H3322" s="1">
        <v>945</v>
      </c>
      <c r="I3322" s="1">
        <v>5309</v>
      </c>
      <c r="J3322" s="1">
        <v>2432</v>
      </c>
      <c r="K3322" s="1">
        <v>4623</v>
      </c>
      <c r="L3322" s="1">
        <v>149</v>
      </c>
      <c r="M3322" s="1">
        <v>13898.5</v>
      </c>
      <c r="N3322" s="1">
        <v>31314</v>
      </c>
      <c r="O3322" s="1">
        <v>0.2050966979879946</v>
      </c>
      <c r="P3322" s="1">
        <v>0.38058654819532223</v>
      </c>
      <c r="Q3322" s="1" t="s">
        <v>36</v>
      </c>
      <c r="R3322" s="1" t="s">
        <v>25</v>
      </c>
      <c r="S3322" s="1" t="s">
        <v>37</v>
      </c>
      <c r="T3322" s="1">
        <v>11753.8163507109</v>
      </c>
      <c r="U3322" s="1">
        <v>0.41431675381668331</v>
      </c>
      <c r="V3322" s="3" t="s">
        <v>38</v>
      </c>
    </row>
    <row r="3323" spans="1:22" x14ac:dyDescent="0.3">
      <c r="A3323" s="2" t="s">
        <v>422</v>
      </c>
      <c r="B3323" s="1" t="s">
        <v>31</v>
      </c>
      <c r="C3323" s="1">
        <v>82278.262719703984</v>
      </c>
      <c r="D3323" s="1">
        <v>9850</v>
      </c>
      <c r="E3323" s="1">
        <v>4591</v>
      </c>
      <c r="F3323" s="1">
        <v>5097</v>
      </c>
      <c r="G3323" s="1">
        <v>2637</v>
      </c>
      <c r="H3323" s="1">
        <v>1697</v>
      </c>
      <c r="I3323" s="1">
        <v>5036.25</v>
      </c>
      <c r="J3323" s="1">
        <v>2646.5555555555561</v>
      </c>
      <c r="K3323" s="1">
        <v>3796.5</v>
      </c>
      <c r="L3323" s="1">
        <v>1406</v>
      </c>
      <c r="M3323" s="1">
        <v>13898.5</v>
      </c>
      <c r="N3323" s="1">
        <v>36757.305555555547</v>
      </c>
      <c r="O3323" s="1">
        <v>0.2050966979879946</v>
      </c>
      <c r="P3323" s="1">
        <v>0.44674382200771628</v>
      </c>
      <c r="Q3323" s="1" t="s">
        <v>36</v>
      </c>
      <c r="R3323" s="1" t="s">
        <v>25</v>
      </c>
      <c r="S3323" s="1" t="s">
        <v>37</v>
      </c>
      <c r="T3323" s="1">
        <v>11753.8163507109</v>
      </c>
      <c r="U3323" s="1">
        <v>0.34815948000428909</v>
      </c>
      <c r="V3323" s="3" t="s">
        <v>38</v>
      </c>
    </row>
    <row r="3324" spans="1:22" x14ac:dyDescent="0.3">
      <c r="A3324" s="2" t="s">
        <v>422</v>
      </c>
      <c r="B3324" s="1" t="s">
        <v>32</v>
      </c>
      <c r="C3324" s="1">
        <v>82278.262719703984</v>
      </c>
      <c r="D3324" s="1">
        <v>9850</v>
      </c>
      <c r="E3324" s="1">
        <v>5817</v>
      </c>
      <c r="F3324" s="1">
        <v>4164.2</v>
      </c>
      <c r="G3324" s="1">
        <v>1226</v>
      </c>
      <c r="H3324" s="1">
        <v>3258</v>
      </c>
      <c r="I3324" s="1">
        <v>5036.25</v>
      </c>
      <c r="J3324" s="1">
        <v>4260</v>
      </c>
      <c r="K3324" s="1">
        <v>4240</v>
      </c>
      <c r="L3324" s="1">
        <v>5881</v>
      </c>
      <c r="M3324" s="1">
        <v>13898.5</v>
      </c>
      <c r="N3324" s="1">
        <v>43732.45</v>
      </c>
      <c r="O3324" s="1">
        <v>0.2050966979879946</v>
      </c>
      <c r="P3324" s="1">
        <v>0.53151887940296727</v>
      </c>
      <c r="Q3324" s="1" t="s">
        <v>36</v>
      </c>
      <c r="R3324" s="1" t="s">
        <v>25</v>
      </c>
      <c r="S3324" s="1" t="s">
        <v>37</v>
      </c>
      <c r="T3324" s="1">
        <v>11753.8163507109</v>
      </c>
      <c r="U3324" s="1">
        <v>0.26338442260903822</v>
      </c>
      <c r="V3324" s="3" t="s">
        <v>38</v>
      </c>
    </row>
    <row r="3325" spans="1:22" x14ac:dyDescent="0.3">
      <c r="A3325" s="2" t="s">
        <v>422</v>
      </c>
      <c r="B3325" s="1" t="s">
        <v>33</v>
      </c>
      <c r="C3325" s="1">
        <v>82278.262719703984</v>
      </c>
      <c r="D3325" s="1">
        <v>9850</v>
      </c>
      <c r="E3325" s="1">
        <v>8241</v>
      </c>
      <c r="F3325" s="1">
        <v>4164.2</v>
      </c>
      <c r="G3325" s="1">
        <v>1671</v>
      </c>
      <c r="H3325" s="1">
        <v>5805</v>
      </c>
      <c r="I3325" s="1">
        <v>5036.25</v>
      </c>
      <c r="J3325" s="1">
        <v>1824</v>
      </c>
      <c r="K3325" s="1">
        <v>3796.5</v>
      </c>
      <c r="L3325" s="1">
        <v>1364</v>
      </c>
      <c r="M3325" s="1">
        <v>13898.5</v>
      </c>
      <c r="N3325" s="1">
        <v>41751.949999999997</v>
      </c>
      <c r="O3325" s="1">
        <v>0.2050966979879946</v>
      </c>
      <c r="P3325" s="1">
        <v>0.50744812323317623</v>
      </c>
      <c r="Q3325" s="1" t="s">
        <v>36</v>
      </c>
      <c r="R3325" s="1" t="s">
        <v>25</v>
      </c>
      <c r="S3325" s="1" t="s">
        <v>37</v>
      </c>
      <c r="T3325" s="1">
        <v>11753.8163507109</v>
      </c>
      <c r="U3325" s="1">
        <v>0.2874551787788292</v>
      </c>
      <c r="V3325" s="3" t="s">
        <v>38</v>
      </c>
    </row>
    <row r="3326" spans="1:22" x14ac:dyDescent="0.3">
      <c r="A3326" s="2" t="s">
        <v>422</v>
      </c>
      <c r="B3326" s="1" t="s">
        <v>44</v>
      </c>
      <c r="C3326" s="1">
        <v>82278.262719703984</v>
      </c>
      <c r="D3326" s="1">
        <v>9850</v>
      </c>
      <c r="E3326" s="1">
        <v>4682</v>
      </c>
      <c r="F3326" s="1">
        <v>5774</v>
      </c>
      <c r="G3326" s="1">
        <v>4013</v>
      </c>
      <c r="H3326" s="1">
        <v>4218</v>
      </c>
      <c r="I3326" s="1">
        <v>4335</v>
      </c>
      <c r="J3326" s="1">
        <v>1518</v>
      </c>
      <c r="K3326" s="1">
        <v>4384</v>
      </c>
      <c r="L3326" s="1">
        <v>4485</v>
      </c>
      <c r="M3326" s="1">
        <v>13898.5</v>
      </c>
      <c r="N3326" s="1">
        <v>43259</v>
      </c>
      <c r="O3326" s="1">
        <v>0.2050966979879946</v>
      </c>
      <c r="P3326" s="1">
        <v>0.52576462567482407</v>
      </c>
      <c r="Q3326" s="1" t="s">
        <v>36</v>
      </c>
      <c r="R3326" s="1" t="s">
        <v>25</v>
      </c>
      <c r="S3326" s="1" t="s">
        <v>37</v>
      </c>
      <c r="T3326" s="1">
        <v>11753.8163507109</v>
      </c>
      <c r="U3326" s="1">
        <v>0.26913867633718142</v>
      </c>
      <c r="V3326" s="3" t="s">
        <v>38</v>
      </c>
    </row>
    <row r="3327" spans="1:22" x14ac:dyDescent="0.3">
      <c r="A3327" s="2" t="s">
        <v>422</v>
      </c>
      <c r="B3327" s="1" t="s">
        <v>40</v>
      </c>
      <c r="C3327" s="1">
        <v>82278.262719703984</v>
      </c>
      <c r="D3327" s="1">
        <v>9850</v>
      </c>
      <c r="E3327" s="1">
        <v>4024</v>
      </c>
      <c r="F3327" s="1">
        <v>4164.2</v>
      </c>
      <c r="G3327" s="1">
        <v>1945</v>
      </c>
      <c r="H3327" s="1">
        <v>5618</v>
      </c>
      <c r="I3327" s="1">
        <v>5036.25</v>
      </c>
      <c r="J3327" s="1">
        <v>2397</v>
      </c>
      <c r="K3327" s="1">
        <v>3942</v>
      </c>
      <c r="L3327" s="1">
        <v>1460</v>
      </c>
      <c r="M3327" s="1">
        <v>13898.5</v>
      </c>
      <c r="N3327" s="1">
        <v>38436.449999999997</v>
      </c>
      <c r="O3327" s="1">
        <v>0.2050966979879946</v>
      </c>
      <c r="P3327" s="1">
        <v>0.467151939400335</v>
      </c>
      <c r="Q3327" s="1" t="s">
        <v>36</v>
      </c>
      <c r="R3327" s="1" t="s">
        <v>25</v>
      </c>
      <c r="S3327" s="1" t="s">
        <v>37</v>
      </c>
      <c r="T3327" s="1">
        <v>11753.8163507109</v>
      </c>
      <c r="U3327" s="1">
        <v>0.32775136261167043</v>
      </c>
      <c r="V3327" s="3" t="s">
        <v>38</v>
      </c>
    </row>
    <row r="3328" spans="1:22" x14ac:dyDescent="0.3">
      <c r="A3328" s="2" t="s">
        <v>423</v>
      </c>
      <c r="B3328" s="1" t="s">
        <v>23</v>
      </c>
      <c r="C3328" s="1">
        <v>82278.262719703984</v>
      </c>
      <c r="D3328" s="1">
        <v>16057</v>
      </c>
      <c r="E3328" s="1">
        <v>2363</v>
      </c>
      <c r="F3328" s="1">
        <v>2317</v>
      </c>
      <c r="G3328" s="1">
        <v>1138</v>
      </c>
      <c r="H3328" s="1">
        <v>4007</v>
      </c>
      <c r="I3328" s="1">
        <v>4404.666666666667</v>
      </c>
      <c r="J3328" s="1">
        <v>2890</v>
      </c>
      <c r="K3328" s="1">
        <v>518</v>
      </c>
      <c r="L3328" s="1">
        <v>4936</v>
      </c>
      <c r="M3328" s="1">
        <v>11686</v>
      </c>
      <c r="N3328" s="1">
        <v>38630.666666666672</v>
      </c>
      <c r="O3328" s="1">
        <v>0.14203022297408621</v>
      </c>
      <c r="P3328" s="1">
        <v>0.46951242515011687</v>
      </c>
      <c r="Q3328" s="1" t="s">
        <v>36</v>
      </c>
      <c r="R3328" s="1" t="s">
        <v>25</v>
      </c>
      <c r="S3328" s="1" t="s">
        <v>37</v>
      </c>
      <c r="T3328" s="1">
        <v>11753.8163507109</v>
      </c>
      <c r="U3328" s="1">
        <v>0.38845735187579689</v>
      </c>
      <c r="V3328" s="3" t="s">
        <v>38</v>
      </c>
    </row>
    <row r="3329" spans="1:22" x14ac:dyDescent="0.3">
      <c r="A3329" s="2" t="s">
        <v>423</v>
      </c>
      <c r="B3329" s="1" t="s">
        <v>39</v>
      </c>
      <c r="C3329" s="1">
        <v>82278.262719703984</v>
      </c>
      <c r="D3329" s="1">
        <v>16057</v>
      </c>
      <c r="E3329" s="1">
        <v>8261</v>
      </c>
      <c r="F3329" s="1">
        <v>5904</v>
      </c>
      <c r="G3329" s="1">
        <v>3713</v>
      </c>
      <c r="H3329" s="1">
        <v>6579</v>
      </c>
      <c r="I3329" s="1">
        <v>4404.666666666667</v>
      </c>
      <c r="J3329" s="1">
        <v>1592</v>
      </c>
      <c r="K3329" s="1">
        <v>2682</v>
      </c>
      <c r="L3329" s="1">
        <v>2257</v>
      </c>
      <c r="M3329" s="1">
        <v>11686</v>
      </c>
      <c r="N3329" s="1">
        <v>51449.666666666657</v>
      </c>
      <c r="O3329" s="1">
        <v>0.14203022297408621</v>
      </c>
      <c r="P3329" s="1">
        <v>0.62531299235059701</v>
      </c>
      <c r="Q3329" s="1" t="s">
        <v>36</v>
      </c>
      <c r="R3329" s="1" t="s">
        <v>25</v>
      </c>
      <c r="S3329" s="1" t="s">
        <v>37</v>
      </c>
      <c r="T3329" s="1">
        <v>11753.8163507109</v>
      </c>
      <c r="U3329" s="1">
        <v>0.23265678467531689</v>
      </c>
      <c r="V3329" s="3" t="s">
        <v>38</v>
      </c>
    </row>
    <row r="3330" spans="1:22" x14ac:dyDescent="0.3">
      <c r="A3330" s="2" t="s">
        <v>423</v>
      </c>
      <c r="B3330" s="1" t="s">
        <v>28</v>
      </c>
      <c r="C3330" s="1">
        <v>82278.262719703984</v>
      </c>
      <c r="D3330" s="1">
        <v>16057</v>
      </c>
      <c r="E3330" s="1">
        <v>7638</v>
      </c>
      <c r="F3330" s="1">
        <v>5716</v>
      </c>
      <c r="G3330" s="1">
        <v>1416</v>
      </c>
      <c r="H3330" s="1">
        <v>6705</v>
      </c>
      <c r="I3330" s="1">
        <v>4404.666666666667</v>
      </c>
      <c r="J3330" s="1">
        <v>5764</v>
      </c>
      <c r="K3330" s="1">
        <v>2282</v>
      </c>
      <c r="L3330" s="1">
        <v>1085</v>
      </c>
      <c r="M3330" s="1">
        <v>11686</v>
      </c>
      <c r="N3330" s="1">
        <v>51067.666666666657</v>
      </c>
      <c r="O3330" s="1">
        <v>0.14203022297408621</v>
      </c>
      <c r="P3330" s="1">
        <v>0.62067021080206874</v>
      </c>
      <c r="Q3330" s="1" t="s">
        <v>36</v>
      </c>
      <c r="R3330" s="1" t="s">
        <v>25</v>
      </c>
      <c r="S3330" s="1" t="s">
        <v>37</v>
      </c>
      <c r="T3330" s="1">
        <v>11753.8163507109</v>
      </c>
      <c r="U3330" s="1">
        <v>0.2372995662238451</v>
      </c>
      <c r="V3330" s="3" t="s">
        <v>38</v>
      </c>
    </row>
    <row r="3331" spans="1:22" x14ac:dyDescent="0.3">
      <c r="A3331" s="2" t="s">
        <v>423</v>
      </c>
      <c r="B3331" s="1" t="s">
        <v>29</v>
      </c>
      <c r="C3331" s="1">
        <v>82278.262719703984</v>
      </c>
      <c r="D3331" s="1">
        <v>16057</v>
      </c>
      <c r="E3331" s="1">
        <v>8936</v>
      </c>
      <c r="F3331" s="1">
        <v>4100.2</v>
      </c>
      <c r="G3331" s="1">
        <v>2884</v>
      </c>
      <c r="H3331" s="1">
        <v>5296</v>
      </c>
      <c r="I3331" s="1">
        <v>902</v>
      </c>
      <c r="J3331" s="1">
        <v>844</v>
      </c>
      <c r="K3331" s="1">
        <v>2920</v>
      </c>
      <c r="L3331" s="1">
        <v>3567</v>
      </c>
      <c r="M3331" s="1">
        <v>11686</v>
      </c>
      <c r="N3331" s="1">
        <v>45506.2</v>
      </c>
      <c r="O3331" s="1">
        <v>0.14203022297408621</v>
      </c>
      <c r="P3331" s="1">
        <v>0.55307682121370538</v>
      </c>
      <c r="Q3331" s="1" t="s">
        <v>36</v>
      </c>
      <c r="R3331" s="1" t="s">
        <v>25</v>
      </c>
      <c r="S3331" s="1" t="s">
        <v>37</v>
      </c>
      <c r="T3331" s="1">
        <v>11753.8163507109</v>
      </c>
      <c r="U3331" s="1">
        <v>0.30489295581220849</v>
      </c>
      <c r="V3331" s="3" t="s">
        <v>38</v>
      </c>
    </row>
    <row r="3332" spans="1:22" x14ac:dyDescent="0.3">
      <c r="A3332" s="2" t="s">
        <v>423</v>
      </c>
      <c r="B3332" s="1" t="s">
        <v>30</v>
      </c>
      <c r="C3332" s="1">
        <v>82278.262719703984</v>
      </c>
      <c r="D3332" s="1">
        <v>16057</v>
      </c>
      <c r="E3332" s="1">
        <v>6708</v>
      </c>
      <c r="F3332" s="1">
        <v>4100.2</v>
      </c>
      <c r="G3332" s="1">
        <v>1911</v>
      </c>
      <c r="H3332" s="1">
        <v>6110</v>
      </c>
      <c r="I3332" s="1">
        <v>5292</v>
      </c>
      <c r="J3332" s="1">
        <v>534</v>
      </c>
      <c r="K3332" s="1">
        <v>2282</v>
      </c>
      <c r="L3332" s="1">
        <v>503</v>
      </c>
      <c r="M3332" s="1">
        <v>11686</v>
      </c>
      <c r="N3332" s="1">
        <v>43497.2</v>
      </c>
      <c r="O3332" s="1">
        <v>0.14203022297408621</v>
      </c>
      <c r="P3332" s="1">
        <v>0.52865967950953463</v>
      </c>
      <c r="Q3332" s="1" t="s">
        <v>36</v>
      </c>
      <c r="R3332" s="1" t="s">
        <v>25</v>
      </c>
      <c r="S3332" s="1" t="s">
        <v>37</v>
      </c>
      <c r="T3332" s="1">
        <v>11753.8163507109</v>
      </c>
      <c r="U3332" s="1">
        <v>0.32931009751637919</v>
      </c>
      <c r="V3332" s="3" t="s">
        <v>38</v>
      </c>
    </row>
    <row r="3333" spans="1:22" x14ac:dyDescent="0.3">
      <c r="A3333" s="2" t="s">
        <v>423</v>
      </c>
      <c r="B3333" s="1" t="s">
        <v>31</v>
      </c>
      <c r="C3333" s="1">
        <v>82278.262719703984</v>
      </c>
      <c r="D3333" s="1">
        <v>16057</v>
      </c>
      <c r="E3333" s="1">
        <v>8569</v>
      </c>
      <c r="F3333" s="1">
        <v>3994</v>
      </c>
      <c r="G3333" s="1">
        <v>1658</v>
      </c>
      <c r="H3333" s="1">
        <v>2601</v>
      </c>
      <c r="I3333" s="1">
        <v>7262</v>
      </c>
      <c r="J3333" s="1">
        <v>5762</v>
      </c>
      <c r="K3333" s="1">
        <v>637</v>
      </c>
      <c r="L3333" s="1">
        <v>1806</v>
      </c>
      <c r="M3333" s="1">
        <v>11686</v>
      </c>
      <c r="N3333" s="1">
        <v>48346</v>
      </c>
      <c r="O3333" s="1">
        <v>0.14203022297408621</v>
      </c>
      <c r="P3333" s="1">
        <v>0.58759140509200503</v>
      </c>
      <c r="Q3333" s="1" t="s">
        <v>36</v>
      </c>
      <c r="R3333" s="1" t="s">
        <v>25</v>
      </c>
      <c r="S3333" s="1" t="s">
        <v>37</v>
      </c>
      <c r="T3333" s="1">
        <v>11753.8163507109</v>
      </c>
      <c r="U3333" s="1">
        <v>0.27037837193390879</v>
      </c>
      <c r="V3333" s="3" t="s">
        <v>38</v>
      </c>
    </row>
    <row r="3334" spans="1:22" x14ac:dyDescent="0.3">
      <c r="A3334" s="2" t="s">
        <v>423</v>
      </c>
      <c r="B3334" s="1" t="s">
        <v>32</v>
      </c>
      <c r="C3334" s="1">
        <v>82278.262719703984</v>
      </c>
      <c r="D3334" s="1">
        <v>16057</v>
      </c>
      <c r="E3334" s="1">
        <v>6216</v>
      </c>
      <c r="F3334" s="1">
        <v>4100.2</v>
      </c>
      <c r="G3334" s="1">
        <v>1177</v>
      </c>
      <c r="H3334" s="1">
        <v>4706</v>
      </c>
      <c r="I3334" s="1">
        <v>4358</v>
      </c>
      <c r="J3334" s="1">
        <v>5829</v>
      </c>
      <c r="K3334" s="1">
        <v>3611</v>
      </c>
      <c r="L3334" s="1">
        <v>4910</v>
      </c>
      <c r="M3334" s="1">
        <v>11686</v>
      </c>
      <c r="N3334" s="1">
        <v>50964.2</v>
      </c>
      <c r="O3334" s="1">
        <v>0.14203022297408621</v>
      </c>
      <c r="P3334" s="1">
        <v>0.61941268951702233</v>
      </c>
      <c r="Q3334" s="1" t="s">
        <v>36</v>
      </c>
      <c r="R3334" s="1" t="s">
        <v>25</v>
      </c>
      <c r="S3334" s="1" t="s">
        <v>37</v>
      </c>
      <c r="T3334" s="1">
        <v>11753.8163507109</v>
      </c>
      <c r="U3334" s="1">
        <v>0.23855708750889151</v>
      </c>
      <c r="V3334" s="3" t="s">
        <v>38</v>
      </c>
    </row>
    <row r="3335" spans="1:22" x14ac:dyDescent="0.3">
      <c r="A3335" s="2" t="s">
        <v>423</v>
      </c>
      <c r="B3335" s="1" t="s">
        <v>33</v>
      </c>
      <c r="C3335" s="1">
        <v>82278.262719703984</v>
      </c>
      <c r="D3335" s="1">
        <v>16057</v>
      </c>
      <c r="E3335" s="1">
        <v>7913</v>
      </c>
      <c r="F3335" s="1">
        <v>4100.2</v>
      </c>
      <c r="G3335" s="1">
        <v>4691</v>
      </c>
      <c r="H3335" s="1">
        <v>4000</v>
      </c>
      <c r="I3335" s="1">
        <v>2835</v>
      </c>
      <c r="J3335" s="1">
        <v>5729</v>
      </c>
      <c r="K3335" s="1">
        <v>3324</v>
      </c>
      <c r="L3335" s="1">
        <v>4423</v>
      </c>
      <c r="M3335" s="1">
        <v>11686</v>
      </c>
      <c r="N3335" s="1">
        <v>53072.2</v>
      </c>
      <c r="O3335" s="1">
        <v>0.14203022297408621</v>
      </c>
      <c r="P3335" s="1">
        <v>0.64503306518272263</v>
      </c>
      <c r="Q3335" s="1" t="s">
        <v>36</v>
      </c>
      <c r="R3335" s="1" t="s">
        <v>25</v>
      </c>
      <c r="S3335" s="1" t="s">
        <v>37</v>
      </c>
      <c r="T3335" s="1">
        <v>11753.8163507109</v>
      </c>
      <c r="U3335" s="1">
        <v>0.21293671184319121</v>
      </c>
      <c r="V3335" s="3" t="s">
        <v>38</v>
      </c>
    </row>
    <row r="3336" spans="1:22" x14ac:dyDescent="0.3">
      <c r="A3336" s="2" t="s">
        <v>423</v>
      </c>
      <c r="B3336" s="1" t="s">
        <v>40</v>
      </c>
      <c r="C3336" s="1">
        <v>82278.262719703984</v>
      </c>
      <c r="D3336" s="1">
        <v>16057</v>
      </c>
      <c r="E3336" s="1">
        <v>4352</v>
      </c>
      <c r="F3336" s="1">
        <v>2570</v>
      </c>
      <c r="G3336" s="1">
        <v>4039</v>
      </c>
      <c r="H3336" s="1">
        <v>6610</v>
      </c>
      <c r="I3336" s="1">
        <v>5779</v>
      </c>
      <c r="J3336" s="1">
        <v>4909</v>
      </c>
      <c r="K3336" s="1">
        <v>2282</v>
      </c>
      <c r="L3336" s="1">
        <v>1294</v>
      </c>
      <c r="M3336" s="1">
        <v>11686</v>
      </c>
      <c r="N3336" s="1">
        <v>47892</v>
      </c>
      <c r="O3336" s="1">
        <v>0.14203022297408621</v>
      </c>
      <c r="P3336" s="1">
        <v>0.58207354429872804</v>
      </c>
      <c r="Q3336" s="1" t="s">
        <v>36</v>
      </c>
      <c r="R3336" s="1" t="s">
        <v>25</v>
      </c>
      <c r="S3336" s="1" t="s">
        <v>37</v>
      </c>
      <c r="T3336" s="1">
        <v>11753.8163507109</v>
      </c>
      <c r="U3336" s="1">
        <v>0.27589623272718578</v>
      </c>
      <c r="V3336" s="3" t="s">
        <v>38</v>
      </c>
    </row>
    <row r="3337" spans="1:22" x14ac:dyDescent="0.3">
      <c r="A3337" s="2" t="s">
        <v>424</v>
      </c>
      <c r="B3337" s="1" t="s">
        <v>23</v>
      </c>
      <c r="C3337" s="1">
        <v>82278.262719703984</v>
      </c>
      <c r="D3337" s="1">
        <v>13954</v>
      </c>
      <c r="E3337" s="1">
        <v>4536</v>
      </c>
      <c r="F3337" s="1">
        <v>3721.8571428571431</v>
      </c>
      <c r="G3337" s="1">
        <v>4948</v>
      </c>
      <c r="H3337" s="1">
        <v>2684</v>
      </c>
      <c r="I3337" s="1">
        <v>3199</v>
      </c>
      <c r="J3337" s="1">
        <v>5820</v>
      </c>
      <c r="K3337" s="1">
        <v>652</v>
      </c>
      <c r="L3337" s="1">
        <v>5747</v>
      </c>
      <c r="M3337" s="1">
        <v>8277</v>
      </c>
      <c r="N3337" s="1">
        <v>45261.857142857138</v>
      </c>
      <c r="O3337" s="1">
        <v>0.1005976515109115</v>
      </c>
      <c r="P3337" s="1">
        <v>0.5501071078402564</v>
      </c>
      <c r="Q3337" s="1" t="s">
        <v>36</v>
      </c>
      <c r="R3337" s="1" t="s">
        <v>25</v>
      </c>
      <c r="S3337" s="1" t="s">
        <v>37</v>
      </c>
      <c r="T3337" s="1">
        <v>11753.8163507109</v>
      </c>
      <c r="U3337" s="1">
        <v>0.34929524064883222</v>
      </c>
      <c r="V3337" s="3" t="s">
        <v>38</v>
      </c>
    </row>
    <row r="3338" spans="1:22" x14ac:dyDescent="0.3">
      <c r="A3338" s="2" t="s">
        <v>424</v>
      </c>
      <c r="B3338" s="1" t="s">
        <v>39</v>
      </c>
      <c r="C3338" s="1">
        <v>82278.262719703984</v>
      </c>
      <c r="D3338" s="1">
        <v>13954</v>
      </c>
      <c r="E3338" s="1">
        <v>2457</v>
      </c>
      <c r="F3338" s="1">
        <v>2027</v>
      </c>
      <c r="G3338" s="1">
        <v>4645</v>
      </c>
      <c r="H3338" s="1">
        <v>6225</v>
      </c>
      <c r="I3338" s="1">
        <v>1595</v>
      </c>
      <c r="J3338" s="1">
        <v>3953</v>
      </c>
      <c r="K3338" s="1">
        <v>2012</v>
      </c>
      <c r="L3338" s="1">
        <v>4815</v>
      </c>
      <c r="M3338" s="1">
        <v>8277</v>
      </c>
      <c r="N3338" s="1">
        <v>41683</v>
      </c>
      <c r="O3338" s="1">
        <v>0.1005976515109115</v>
      </c>
      <c r="P3338" s="1">
        <v>0.50661011331754535</v>
      </c>
      <c r="Q3338" s="1" t="s">
        <v>36</v>
      </c>
      <c r="R3338" s="1" t="s">
        <v>25</v>
      </c>
      <c r="S3338" s="1" t="s">
        <v>37</v>
      </c>
      <c r="T3338" s="1">
        <v>11753.8163507109</v>
      </c>
      <c r="U3338" s="1">
        <v>0.39279223517154321</v>
      </c>
      <c r="V3338" s="3" t="s">
        <v>38</v>
      </c>
    </row>
    <row r="3339" spans="1:22" x14ac:dyDescent="0.3">
      <c r="A3339" s="2" t="s">
        <v>424</v>
      </c>
      <c r="B3339" s="1" t="s">
        <v>42</v>
      </c>
      <c r="C3339" s="1">
        <v>82278.262719703984</v>
      </c>
      <c r="D3339" s="1">
        <v>13954</v>
      </c>
      <c r="E3339" s="1">
        <v>8358</v>
      </c>
      <c r="F3339" s="1">
        <v>3721.8571428571431</v>
      </c>
      <c r="G3339" s="1">
        <v>1949</v>
      </c>
      <c r="H3339" s="1">
        <v>2347</v>
      </c>
      <c r="I3339" s="1">
        <v>3266.333333333333</v>
      </c>
      <c r="J3339" s="1">
        <v>1562</v>
      </c>
      <c r="K3339" s="1">
        <v>2042.4</v>
      </c>
      <c r="L3339" s="1">
        <v>1708</v>
      </c>
      <c r="M3339" s="1">
        <v>8277</v>
      </c>
      <c r="N3339" s="1">
        <v>38908.590476190468</v>
      </c>
      <c r="O3339" s="1">
        <v>0.1005976515109115</v>
      </c>
      <c r="P3339" s="1">
        <v>0.47289027733533628</v>
      </c>
      <c r="Q3339" s="1" t="s">
        <v>36</v>
      </c>
      <c r="R3339" s="1" t="s">
        <v>25</v>
      </c>
      <c r="S3339" s="1" t="s">
        <v>37</v>
      </c>
      <c r="T3339" s="1">
        <v>11753.8163507109</v>
      </c>
      <c r="U3339" s="1">
        <v>0.42651207115375228</v>
      </c>
      <c r="V3339" s="3" t="s">
        <v>38</v>
      </c>
    </row>
    <row r="3340" spans="1:22" x14ac:dyDescent="0.3">
      <c r="A3340" s="2" t="s">
        <v>424</v>
      </c>
      <c r="B3340" s="1" t="s">
        <v>28</v>
      </c>
      <c r="C3340" s="1">
        <v>82278.262719703984</v>
      </c>
      <c r="D3340" s="1">
        <v>13954</v>
      </c>
      <c r="E3340" s="1">
        <v>3833</v>
      </c>
      <c r="F3340" s="1">
        <v>3706</v>
      </c>
      <c r="G3340" s="1">
        <v>3662</v>
      </c>
      <c r="H3340" s="1">
        <v>5310</v>
      </c>
      <c r="I3340" s="1">
        <v>3618</v>
      </c>
      <c r="J3340" s="1">
        <v>4597</v>
      </c>
      <c r="K3340" s="1">
        <v>3651</v>
      </c>
      <c r="L3340" s="1">
        <v>2586</v>
      </c>
      <c r="M3340" s="1">
        <v>8277</v>
      </c>
      <c r="N3340" s="1">
        <v>44917</v>
      </c>
      <c r="O3340" s="1">
        <v>0.1005976515109115</v>
      </c>
      <c r="P3340" s="1">
        <v>0.54591575606084453</v>
      </c>
      <c r="Q3340" s="1" t="s">
        <v>36</v>
      </c>
      <c r="R3340" s="1" t="s">
        <v>25</v>
      </c>
      <c r="S3340" s="1" t="s">
        <v>37</v>
      </c>
      <c r="T3340" s="1">
        <v>11753.8163507109</v>
      </c>
      <c r="U3340" s="1">
        <v>0.35348659242824398</v>
      </c>
      <c r="V3340" s="3" t="s">
        <v>38</v>
      </c>
    </row>
    <row r="3341" spans="1:22" x14ac:dyDescent="0.3">
      <c r="A3341" s="2" t="s">
        <v>424</v>
      </c>
      <c r="B3341" s="1" t="s">
        <v>29</v>
      </c>
      <c r="C3341" s="1">
        <v>82278.262719703984</v>
      </c>
      <c r="D3341" s="1">
        <v>13954</v>
      </c>
      <c r="E3341" s="1">
        <v>4407</v>
      </c>
      <c r="F3341" s="1">
        <v>4565</v>
      </c>
      <c r="G3341" s="1">
        <v>1213</v>
      </c>
      <c r="H3341" s="1">
        <v>4477</v>
      </c>
      <c r="I3341" s="1">
        <v>3266.333333333333</v>
      </c>
      <c r="J3341" s="1">
        <v>2760</v>
      </c>
      <c r="K3341" s="1">
        <v>2042.4</v>
      </c>
      <c r="L3341" s="1">
        <v>5950</v>
      </c>
      <c r="M3341" s="1">
        <v>8277</v>
      </c>
      <c r="N3341" s="1">
        <v>42634.73333333333</v>
      </c>
      <c r="O3341" s="1">
        <v>0.1005976515109115</v>
      </c>
      <c r="P3341" s="1">
        <v>0.5181773645194282</v>
      </c>
      <c r="Q3341" s="1" t="s">
        <v>36</v>
      </c>
      <c r="R3341" s="1" t="s">
        <v>25</v>
      </c>
      <c r="S3341" s="1" t="s">
        <v>37</v>
      </c>
      <c r="T3341" s="1">
        <v>11753.8163507109</v>
      </c>
      <c r="U3341" s="1">
        <v>0.38122498396966042</v>
      </c>
      <c r="V3341" s="3" t="s">
        <v>38</v>
      </c>
    </row>
    <row r="3342" spans="1:22" x14ac:dyDescent="0.3">
      <c r="A3342" s="2" t="s">
        <v>424</v>
      </c>
      <c r="B3342" s="1" t="s">
        <v>30</v>
      </c>
      <c r="C3342" s="1">
        <v>82278.262719703984</v>
      </c>
      <c r="D3342" s="1">
        <v>13954</v>
      </c>
      <c r="E3342" s="1">
        <v>7790</v>
      </c>
      <c r="F3342" s="1">
        <v>4870</v>
      </c>
      <c r="G3342" s="1">
        <v>3777</v>
      </c>
      <c r="H3342" s="1">
        <v>3463</v>
      </c>
      <c r="I3342" s="1">
        <v>4301</v>
      </c>
      <c r="J3342" s="1">
        <v>2751</v>
      </c>
      <c r="K3342" s="1">
        <v>2042.4</v>
      </c>
      <c r="L3342" s="1">
        <v>5972</v>
      </c>
      <c r="M3342" s="1">
        <v>8277</v>
      </c>
      <c r="N3342" s="1">
        <v>48920.4</v>
      </c>
      <c r="O3342" s="1">
        <v>0.1005976515109115</v>
      </c>
      <c r="P3342" s="1">
        <v>0.59457259284455644</v>
      </c>
      <c r="Q3342" s="1" t="s">
        <v>36</v>
      </c>
      <c r="R3342" s="1" t="s">
        <v>25</v>
      </c>
      <c r="S3342" s="1" t="s">
        <v>37</v>
      </c>
      <c r="T3342" s="1">
        <v>11753.8163507109</v>
      </c>
      <c r="U3342" s="1">
        <v>0.30482975564453207</v>
      </c>
      <c r="V3342" s="3" t="s">
        <v>38</v>
      </c>
    </row>
    <row r="3343" spans="1:22" x14ac:dyDescent="0.3">
      <c r="A3343" s="2" t="s">
        <v>424</v>
      </c>
      <c r="B3343" s="1" t="s">
        <v>31</v>
      </c>
      <c r="C3343" s="1">
        <v>82278.262719703984</v>
      </c>
      <c r="D3343" s="1">
        <v>13954</v>
      </c>
      <c r="E3343" s="1">
        <v>2024</v>
      </c>
      <c r="F3343" s="1">
        <v>4866</v>
      </c>
      <c r="G3343" s="1">
        <v>2956</v>
      </c>
      <c r="H3343" s="1">
        <v>2098</v>
      </c>
      <c r="I3343" s="1">
        <v>3266.333333333333</v>
      </c>
      <c r="J3343" s="1">
        <v>1817</v>
      </c>
      <c r="K3343" s="1">
        <v>2042.4</v>
      </c>
      <c r="L3343" s="1">
        <v>3392</v>
      </c>
      <c r="M3343" s="1">
        <v>8277</v>
      </c>
      <c r="N3343" s="1">
        <v>36415.73333333333</v>
      </c>
      <c r="O3343" s="1">
        <v>0.1005976515109115</v>
      </c>
      <c r="P3343" s="1">
        <v>0.4425923947542526</v>
      </c>
      <c r="Q3343" s="1" t="s">
        <v>36</v>
      </c>
      <c r="R3343" s="1" t="s">
        <v>25</v>
      </c>
      <c r="S3343" s="1" t="s">
        <v>37</v>
      </c>
      <c r="T3343" s="1">
        <v>11753.8163507109</v>
      </c>
      <c r="U3343" s="1">
        <v>0.45680995373483602</v>
      </c>
      <c r="V3343" s="3" t="s">
        <v>38</v>
      </c>
    </row>
    <row r="3344" spans="1:22" x14ac:dyDescent="0.3">
      <c r="A3344" s="2" t="s">
        <v>424</v>
      </c>
      <c r="B3344" s="1" t="s">
        <v>32</v>
      </c>
      <c r="C3344" s="1">
        <v>82278.262719703984</v>
      </c>
      <c r="D3344" s="1">
        <v>13954</v>
      </c>
      <c r="E3344" s="1">
        <v>8850</v>
      </c>
      <c r="F3344" s="1">
        <v>1700</v>
      </c>
      <c r="G3344" s="1">
        <v>2939</v>
      </c>
      <c r="H3344" s="1">
        <v>5616</v>
      </c>
      <c r="I3344" s="1">
        <v>3266.333333333333</v>
      </c>
      <c r="J3344" s="1">
        <v>4856</v>
      </c>
      <c r="K3344" s="1">
        <v>2042.4</v>
      </c>
      <c r="L3344" s="1">
        <v>4987</v>
      </c>
      <c r="M3344" s="1">
        <v>8277</v>
      </c>
      <c r="N3344" s="1">
        <v>48210.733333333337</v>
      </c>
      <c r="O3344" s="1">
        <v>0.1005976515109115</v>
      </c>
      <c r="P3344" s="1">
        <v>0.58594739047386135</v>
      </c>
      <c r="Q3344" s="1" t="s">
        <v>36</v>
      </c>
      <c r="R3344" s="1" t="s">
        <v>25</v>
      </c>
      <c r="S3344" s="1" t="s">
        <v>37</v>
      </c>
      <c r="T3344" s="1">
        <v>11753.8163507109</v>
      </c>
      <c r="U3344" s="1">
        <v>0.31345495801522721</v>
      </c>
      <c r="V3344" s="3" t="s">
        <v>38</v>
      </c>
    </row>
    <row r="3345" spans="1:22" x14ac:dyDescent="0.3">
      <c r="A3345" s="2" t="s">
        <v>424</v>
      </c>
      <c r="B3345" s="1" t="s">
        <v>33</v>
      </c>
      <c r="C3345" s="1">
        <v>82278.262719703984</v>
      </c>
      <c r="D3345" s="1">
        <v>13954</v>
      </c>
      <c r="E3345" s="1">
        <v>3313</v>
      </c>
      <c r="F3345" s="1">
        <v>3721.8571428571431</v>
      </c>
      <c r="G3345" s="1">
        <v>2755</v>
      </c>
      <c r="H3345" s="1">
        <v>1954</v>
      </c>
      <c r="I3345" s="1">
        <v>6335</v>
      </c>
      <c r="J3345" s="1">
        <v>2558</v>
      </c>
      <c r="K3345" s="1">
        <v>1123</v>
      </c>
      <c r="L3345" s="1">
        <v>1656</v>
      </c>
      <c r="M3345" s="1">
        <v>8277</v>
      </c>
      <c r="N3345" s="1">
        <v>37369.857142857138</v>
      </c>
      <c r="O3345" s="1">
        <v>0.1005976515109115</v>
      </c>
      <c r="P3345" s="1">
        <v>0.454188699513071</v>
      </c>
      <c r="Q3345" s="1" t="s">
        <v>36</v>
      </c>
      <c r="R3345" s="1" t="s">
        <v>25</v>
      </c>
      <c r="S3345" s="1" t="s">
        <v>37</v>
      </c>
      <c r="T3345" s="1">
        <v>11753.8163507109</v>
      </c>
      <c r="U3345" s="1">
        <v>0.44521364897601751</v>
      </c>
      <c r="V3345" s="3" t="s">
        <v>38</v>
      </c>
    </row>
    <row r="3346" spans="1:22" x14ac:dyDescent="0.3">
      <c r="A3346" s="2" t="s">
        <v>424</v>
      </c>
      <c r="B3346" s="1" t="s">
        <v>43</v>
      </c>
      <c r="C3346" s="1">
        <v>82278.262719703984</v>
      </c>
      <c r="D3346" s="1">
        <v>13954</v>
      </c>
      <c r="E3346" s="1">
        <v>3334</v>
      </c>
      <c r="F3346" s="1">
        <v>4319</v>
      </c>
      <c r="G3346" s="1">
        <v>3705</v>
      </c>
      <c r="H3346" s="1">
        <v>5338</v>
      </c>
      <c r="I3346" s="1">
        <v>550</v>
      </c>
      <c r="J3346" s="1">
        <v>3681</v>
      </c>
      <c r="K3346" s="1">
        <v>2042.4</v>
      </c>
      <c r="L3346" s="1">
        <v>5540</v>
      </c>
      <c r="M3346" s="1">
        <v>8277</v>
      </c>
      <c r="N3346" s="1">
        <v>42463.4</v>
      </c>
      <c r="O3346" s="1">
        <v>0.1005976515109115</v>
      </c>
      <c r="P3346" s="1">
        <v>0.51609500002035014</v>
      </c>
      <c r="Q3346" s="1" t="s">
        <v>36</v>
      </c>
      <c r="R3346" s="1" t="s">
        <v>25</v>
      </c>
      <c r="S3346" s="1" t="s">
        <v>37</v>
      </c>
      <c r="T3346" s="1">
        <v>11753.8163507109</v>
      </c>
      <c r="U3346" s="1">
        <v>0.38330734846873837</v>
      </c>
      <c r="V3346" s="3" t="s">
        <v>38</v>
      </c>
    </row>
    <row r="3347" spans="1:22" x14ac:dyDescent="0.3">
      <c r="A3347" s="2" t="s">
        <v>424</v>
      </c>
      <c r="B3347" s="1" t="s">
        <v>44</v>
      </c>
      <c r="C3347" s="1">
        <v>82278.262719703984</v>
      </c>
      <c r="D3347" s="1">
        <v>13954</v>
      </c>
      <c r="E3347" s="1">
        <v>4573</v>
      </c>
      <c r="F3347" s="1">
        <v>3721.8571428571431</v>
      </c>
      <c r="G3347" s="1">
        <v>2306</v>
      </c>
      <c r="H3347" s="1">
        <v>5953</v>
      </c>
      <c r="I3347" s="1">
        <v>3266.333333333333</v>
      </c>
      <c r="J3347" s="1">
        <v>2551</v>
      </c>
      <c r="K3347" s="1">
        <v>2042.4</v>
      </c>
      <c r="L3347" s="1">
        <v>4310</v>
      </c>
      <c r="M3347" s="1">
        <v>8277</v>
      </c>
      <c r="N3347" s="1">
        <v>42677.590476190468</v>
      </c>
      <c r="O3347" s="1">
        <v>0.1005976515109115</v>
      </c>
      <c r="P3347" s="1">
        <v>0.51869824502225481</v>
      </c>
      <c r="Q3347" s="1" t="s">
        <v>36</v>
      </c>
      <c r="R3347" s="1" t="s">
        <v>25</v>
      </c>
      <c r="S3347" s="1" t="s">
        <v>37</v>
      </c>
      <c r="T3347" s="1">
        <v>11753.8163507109</v>
      </c>
      <c r="U3347" s="1">
        <v>0.38070410346683359</v>
      </c>
      <c r="V3347" s="3" t="s">
        <v>38</v>
      </c>
    </row>
    <row r="3348" spans="1:22" x14ac:dyDescent="0.3">
      <c r="A3348" s="2" t="s">
        <v>424</v>
      </c>
      <c r="B3348" s="1" t="s">
        <v>40</v>
      </c>
      <c r="C3348" s="1">
        <v>82278.262719703984</v>
      </c>
      <c r="D3348" s="1">
        <v>13954</v>
      </c>
      <c r="E3348" s="1">
        <v>8976</v>
      </c>
      <c r="F3348" s="1">
        <v>3721.8571428571431</v>
      </c>
      <c r="G3348" s="1">
        <v>2173</v>
      </c>
      <c r="H3348" s="1">
        <v>5747</v>
      </c>
      <c r="I3348" s="1">
        <v>3266.333333333333</v>
      </c>
      <c r="J3348" s="1">
        <v>991</v>
      </c>
      <c r="K3348" s="1">
        <v>2774</v>
      </c>
      <c r="L3348" s="1">
        <v>2905</v>
      </c>
      <c r="M3348" s="1">
        <v>8277</v>
      </c>
      <c r="N3348" s="1">
        <v>44508.190476190481</v>
      </c>
      <c r="O3348" s="1">
        <v>0.1005976515109115</v>
      </c>
      <c r="P3348" s="1">
        <v>0.54094713481999257</v>
      </c>
      <c r="Q3348" s="1" t="s">
        <v>36</v>
      </c>
      <c r="R3348" s="1" t="s">
        <v>25</v>
      </c>
      <c r="S3348" s="1" t="s">
        <v>37</v>
      </c>
      <c r="T3348" s="1">
        <v>11753.8163507109</v>
      </c>
      <c r="U3348" s="1">
        <v>0.35845521366909588</v>
      </c>
      <c r="V3348" s="3" t="s">
        <v>38</v>
      </c>
    </row>
    <row r="3349" spans="1:22" x14ac:dyDescent="0.3">
      <c r="A3349" s="2" t="s">
        <v>425</v>
      </c>
      <c r="B3349" s="1" t="s">
        <v>23</v>
      </c>
      <c r="C3349" s="1">
        <v>111126.65679926</v>
      </c>
      <c r="D3349" s="1">
        <v>24818</v>
      </c>
      <c r="E3349" s="1">
        <v>6448</v>
      </c>
      <c r="F3349" s="1">
        <v>5207</v>
      </c>
      <c r="G3349" s="1">
        <v>1082</v>
      </c>
      <c r="H3349" s="1">
        <v>5107</v>
      </c>
      <c r="I3349" s="1">
        <v>2515</v>
      </c>
      <c r="J3349" s="1">
        <v>1016</v>
      </c>
      <c r="K3349" s="1">
        <v>3101.166666666667</v>
      </c>
      <c r="L3349" s="1">
        <v>4767</v>
      </c>
      <c r="M3349" s="1">
        <v>9438</v>
      </c>
      <c r="N3349" s="1">
        <v>54061.166666666657</v>
      </c>
      <c r="O3349" s="1">
        <v>2.6363529367842201E-2</v>
      </c>
      <c r="P3349" s="1">
        <v>0.20253982581974439</v>
      </c>
      <c r="Q3349" s="1" t="s">
        <v>36</v>
      </c>
      <c r="R3349" s="1" t="s">
        <v>25</v>
      </c>
      <c r="S3349" s="1" t="s">
        <v>37</v>
      </c>
      <c r="T3349" s="1">
        <v>-12747</v>
      </c>
      <c r="U3349" s="1">
        <v>0.74695879992333125</v>
      </c>
      <c r="V3349" s="3" t="s">
        <v>46</v>
      </c>
    </row>
    <row r="3350" spans="1:22" x14ac:dyDescent="0.3">
      <c r="A3350" s="2" t="s">
        <v>425</v>
      </c>
      <c r="B3350" s="1" t="s">
        <v>39</v>
      </c>
      <c r="C3350" s="1">
        <v>47651</v>
      </c>
      <c r="D3350" s="1">
        <v>24818</v>
      </c>
      <c r="E3350" s="1">
        <v>3383</v>
      </c>
      <c r="F3350" s="1">
        <v>2937</v>
      </c>
      <c r="G3350" s="1">
        <v>4605</v>
      </c>
      <c r="H3350" s="1">
        <v>1465</v>
      </c>
      <c r="I3350" s="1">
        <v>4250.666666666667</v>
      </c>
      <c r="J3350" s="1">
        <v>4514</v>
      </c>
      <c r="K3350" s="1">
        <v>4027</v>
      </c>
      <c r="L3350" s="1">
        <v>4645</v>
      </c>
      <c r="M3350" s="1">
        <v>9438</v>
      </c>
      <c r="N3350" s="1">
        <v>54644.666666666657</v>
      </c>
      <c r="O3350" s="1">
        <v>0.19806509831902791</v>
      </c>
      <c r="P3350" s="1">
        <v>1.0237409276244751</v>
      </c>
      <c r="Q3350" s="1" t="s">
        <v>24</v>
      </c>
      <c r="R3350" s="1" t="s">
        <v>25</v>
      </c>
      <c r="S3350" s="1" t="s">
        <v>26</v>
      </c>
      <c r="T3350" s="1">
        <v>-12181</v>
      </c>
      <c r="U3350" s="1">
        <v>-0.25386851546372252</v>
      </c>
      <c r="V3350" s="3" t="s">
        <v>27</v>
      </c>
    </row>
    <row r="3351" spans="1:22" x14ac:dyDescent="0.3">
      <c r="A3351" s="2" t="s">
        <v>425</v>
      </c>
      <c r="B3351" s="1" t="s">
        <v>28</v>
      </c>
      <c r="C3351" s="1">
        <v>47651</v>
      </c>
      <c r="D3351" s="1">
        <v>24818</v>
      </c>
      <c r="E3351" s="1">
        <v>2275</v>
      </c>
      <c r="F3351" s="1">
        <v>4171.8</v>
      </c>
      <c r="G3351" s="1">
        <v>2615</v>
      </c>
      <c r="H3351" s="1">
        <v>1386</v>
      </c>
      <c r="I3351" s="1">
        <v>4250.666666666667</v>
      </c>
      <c r="J3351" s="1">
        <v>674</v>
      </c>
      <c r="K3351" s="1">
        <v>2589</v>
      </c>
      <c r="L3351" s="1">
        <v>4364</v>
      </c>
      <c r="M3351" s="1">
        <v>9438</v>
      </c>
      <c r="N3351" s="1">
        <v>47143.466666666667</v>
      </c>
      <c r="O3351" s="1">
        <v>0.19806509831902791</v>
      </c>
      <c r="P3351" s="1">
        <v>0.98934894685665919</v>
      </c>
      <c r="Q3351" s="1" t="s">
        <v>24</v>
      </c>
      <c r="R3351" s="1" t="s">
        <v>25</v>
      </c>
      <c r="S3351" s="1" t="s">
        <v>26</v>
      </c>
      <c r="T3351" s="1">
        <v>-508</v>
      </c>
      <c r="U3351" s="1">
        <v>-0.18741404517568711</v>
      </c>
      <c r="V3351" s="3" t="s">
        <v>27</v>
      </c>
    </row>
    <row r="3352" spans="1:22" x14ac:dyDescent="0.3">
      <c r="A3352" s="2" t="s">
        <v>425</v>
      </c>
      <c r="B3352" s="1" t="s">
        <v>29</v>
      </c>
      <c r="C3352" s="1">
        <v>47651</v>
      </c>
      <c r="D3352" s="1">
        <v>24818</v>
      </c>
      <c r="E3352" s="1">
        <v>3437</v>
      </c>
      <c r="F3352" s="1">
        <v>4171.8</v>
      </c>
      <c r="G3352" s="1">
        <v>2777</v>
      </c>
      <c r="H3352" s="1">
        <v>3760</v>
      </c>
      <c r="I3352" s="1">
        <v>2441</v>
      </c>
      <c r="J3352" s="1">
        <v>5792</v>
      </c>
      <c r="K3352" s="1">
        <v>3101.166666666667</v>
      </c>
      <c r="L3352" s="1">
        <v>5839</v>
      </c>
      <c r="M3352" s="1">
        <v>9438</v>
      </c>
      <c r="N3352" s="1">
        <v>56136.966666666667</v>
      </c>
      <c r="O3352" s="1">
        <v>0.19806509831902791</v>
      </c>
      <c r="P3352" s="1">
        <v>1.0237409276244751</v>
      </c>
      <c r="Q3352" s="1" t="s">
        <v>24</v>
      </c>
      <c r="R3352" s="1" t="s">
        <v>25</v>
      </c>
      <c r="S3352" s="1" t="s">
        <v>26</v>
      </c>
      <c r="T3352" s="1">
        <v>-10651</v>
      </c>
      <c r="U3352" s="1">
        <v>-0.25386851546372252</v>
      </c>
      <c r="V3352" s="3" t="s">
        <v>27</v>
      </c>
    </row>
    <row r="3353" spans="1:22" x14ac:dyDescent="0.3">
      <c r="A3353" s="2" t="s">
        <v>425</v>
      </c>
      <c r="B3353" s="1" t="s">
        <v>30</v>
      </c>
      <c r="C3353" s="1">
        <v>47651</v>
      </c>
      <c r="D3353" s="1">
        <v>24818</v>
      </c>
      <c r="E3353" s="1">
        <v>2603</v>
      </c>
      <c r="F3353" s="1">
        <v>1304</v>
      </c>
      <c r="G3353" s="1">
        <v>1626</v>
      </c>
      <c r="H3353" s="1">
        <v>6910</v>
      </c>
      <c r="I3353" s="1">
        <v>6954</v>
      </c>
      <c r="J3353" s="1">
        <v>1582</v>
      </c>
      <c r="K3353" s="1">
        <v>4843</v>
      </c>
      <c r="L3353" s="1">
        <v>614</v>
      </c>
      <c r="M3353" s="1">
        <v>9438</v>
      </c>
      <c r="N3353" s="1">
        <v>51254</v>
      </c>
      <c r="O3353" s="1">
        <v>0.19806509831902791</v>
      </c>
      <c r="P3353" s="1">
        <v>1.0237409276244751</v>
      </c>
      <c r="Q3353" s="1" t="s">
        <v>24</v>
      </c>
      <c r="R3353" s="1" t="s">
        <v>25</v>
      </c>
      <c r="S3353" s="1" t="s">
        <v>26</v>
      </c>
      <c r="T3353" s="1">
        <v>-13041</v>
      </c>
      <c r="U3353" s="1">
        <v>-0.25386851546372252</v>
      </c>
      <c r="V3353" s="3" t="s">
        <v>27</v>
      </c>
    </row>
    <row r="3354" spans="1:22" x14ac:dyDescent="0.3">
      <c r="A3354" s="2" t="s">
        <v>425</v>
      </c>
      <c r="B3354" s="1" t="s">
        <v>31</v>
      </c>
      <c r="C3354" s="1">
        <v>47651</v>
      </c>
      <c r="D3354" s="1">
        <v>24818</v>
      </c>
      <c r="E3354" s="1">
        <v>5193</v>
      </c>
      <c r="F3354" s="1">
        <v>4171.8</v>
      </c>
      <c r="G3354" s="1">
        <v>4914</v>
      </c>
      <c r="H3354" s="1">
        <v>4050</v>
      </c>
      <c r="I3354" s="1">
        <v>4250.666666666667</v>
      </c>
      <c r="J3354" s="1">
        <v>2742</v>
      </c>
      <c r="K3354" s="1">
        <v>3101.166666666667</v>
      </c>
      <c r="L3354" s="1">
        <v>4388</v>
      </c>
      <c r="M3354" s="1">
        <v>9438</v>
      </c>
      <c r="N3354" s="1">
        <v>57628.633333333331</v>
      </c>
      <c r="O3354" s="1">
        <v>0.19806509831902791</v>
      </c>
      <c r="P3354" s="1">
        <v>1.0237409276244751</v>
      </c>
      <c r="Q3354" s="1" t="s">
        <v>24</v>
      </c>
      <c r="R3354" s="1" t="s">
        <v>25</v>
      </c>
      <c r="S3354" s="1" t="s">
        <v>26</v>
      </c>
      <c r="T3354" s="1">
        <v>-7892</v>
      </c>
      <c r="U3354" s="1">
        <v>-0.25386851546372252</v>
      </c>
      <c r="V3354" s="3" t="s">
        <v>27</v>
      </c>
    </row>
    <row r="3355" spans="1:22" x14ac:dyDescent="0.3">
      <c r="A3355" s="2" t="s">
        <v>425</v>
      </c>
      <c r="B3355" s="1" t="s">
        <v>32</v>
      </c>
      <c r="C3355" s="1">
        <v>82278.262719703984</v>
      </c>
      <c r="D3355" s="1">
        <v>24818</v>
      </c>
      <c r="E3355" s="1">
        <v>7398</v>
      </c>
      <c r="F3355" s="1">
        <v>4171.8</v>
      </c>
      <c r="G3355" s="1">
        <v>2086</v>
      </c>
      <c r="H3355" s="1">
        <v>5689</v>
      </c>
      <c r="I3355" s="1">
        <v>4250.666666666667</v>
      </c>
      <c r="J3355" s="1">
        <v>4616</v>
      </c>
      <c r="K3355" s="1">
        <v>3101.166666666667</v>
      </c>
      <c r="L3355" s="1">
        <v>4063</v>
      </c>
      <c r="M3355" s="1">
        <v>9438</v>
      </c>
      <c r="N3355" s="1">
        <v>60193.633333333331</v>
      </c>
      <c r="O3355" s="1">
        <v>0.11470830433248549</v>
      </c>
      <c r="P3355" s="1">
        <v>0.73158609994469626</v>
      </c>
      <c r="Q3355" s="1" t="s">
        <v>24</v>
      </c>
      <c r="R3355" s="1" t="s">
        <v>25</v>
      </c>
      <c r="S3355" s="1" t="s">
        <v>26</v>
      </c>
      <c r="T3355" s="1">
        <v>-10457</v>
      </c>
      <c r="U3355" s="1">
        <v>0.15370559572281831</v>
      </c>
      <c r="V3355" s="3" t="s">
        <v>27</v>
      </c>
    </row>
    <row r="3356" spans="1:22" x14ac:dyDescent="0.3">
      <c r="A3356" s="2" t="s">
        <v>425</v>
      </c>
      <c r="B3356" s="1" t="s">
        <v>33</v>
      </c>
      <c r="C3356" s="1">
        <v>47651</v>
      </c>
      <c r="D3356" s="1">
        <v>24818</v>
      </c>
      <c r="E3356" s="1">
        <v>7379</v>
      </c>
      <c r="F3356" s="1">
        <v>5895</v>
      </c>
      <c r="G3356" s="1">
        <v>3685</v>
      </c>
      <c r="H3356" s="1">
        <v>6181</v>
      </c>
      <c r="I3356" s="1">
        <v>4437</v>
      </c>
      <c r="J3356" s="1">
        <v>2855</v>
      </c>
      <c r="K3356" s="1">
        <v>4041</v>
      </c>
      <c r="L3356" s="1">
        <v>1179</v>
      </c>
      <c r="M3356" s="1">
        <v>9438</v>
      </c>
      <c r="N3356" s="1">
        <v>60470</v>
      </c>
      <c r="O3356" s="1">
        <v>0.19806509831902791</v>
      </c>
      <c r="P3356" s="1">
        <v>1.0237409276244751</v>
      </c>
      <c r="Q3356" s="1" t="s">
        <v>24</v>
      </c>
      <c r="R3356" s="1" t="s">
        <v>25</v>
      </c>
      <c r="S3356" s="1" t="s">
        <v>26</v>
      </c>
      <c r="T3356" s="1">
        <v>-22257</v>
      </c>
      <c r="U3356" s="1">
        <v>-0.25386851546372252</v>
      </c>
      <c r="V3356" s="3" t="s">
        <v>27</v>
      </c>
    </row>
    <row r="3357" spans="1:22" x14ac:dyDescent="0.3">
      <c r="A3357" s="2" t="s">
        <v>425</v>
      </c>
      <c r="B3357" s="1" t="s">
        <v>44</v>
      </c>
      <c r="C3357" s="1">
        <v>47651</v>
      </c>
      <c r="D3357" s="1">
        <v>24818</v>
      </c>
      <c r="E3357" s="1">
        <v>5898</v>
      </c>
      <c r="F3357" s="1">
        <v>5516</v>
      </c>
      <c r="G3357" s="1">
        <v>4645</v>
      </c>
      <c r="H3357" s="1">
        <v>3041</v>
      </c>
      <c r="I3357" s="1">
        <v>4913</v>
      </c>
      <c r="J3357" s="1">
        <v>5437</v>
      </c>
      <c r="K3357" s="1">
        <v>1351</v>
      </c>
      <c r="L3357" s="1">
        <v>2931</v>
      </c>
      <c r="M3357" s="1">
        <v>9438</v>
      </c>
      <c r="N3357" s="1">
        <v>58550</v>
      </c>
      <c r="O3357" s="1">
        <v>0.19806509831902791</v>
      </c>
      <c r="P3357" s="1">
        <v>1.0237409276244751</v>
      </c>
      <c r="Q3357" s="1" t="s">
        <v>24</v>
      </c>
      <c r="R3357" s="1" t="s">
        <v>25</v>
      </c>
      <c r="S3357" s="1" t="s">
        <v>26</v>
      </c>
      <c r="T3357" s="1">
        <v>-20337</v>
      </c>
      <c r="U3357" s="1">
        <v>-0.25386851546372252</v>
      </c>
      <c r="V3357" s="3" t="s">
        <v>27</v>
      </c>
    </row>
    <row r="3358" spans="1:22" x14ac:dyDescent="0.3">
      <c r="A3358" s="2" t="s">
        <v>425</v>
      </c>
      <c r="B3358" s="1" t="s">
        <v>40</v>
      </c>
      <c r="C3358" s="1">
        <v>47651</v>
      </c>
      <c r="D3358" s="1">
        <v>24818</v>
      </c>
      <c r="E3358" s="1">
        <v>4261</v>
      </c>
      <c r="F3358" s="1">
        <v>4171.8</v>
      </c>
      <c r="G3358" s="1">
        <v>2357</v>
      </c>
      <c r="H3358" s="1">
        <v>3915</v>
      </c>
      <c r="I3358" s="1">
        <v>4244</v>
      </c>
      <c r="J3358" s="1">
        <v>1092</v>
      </c>
      <c r="K3358" s="1">
        <v>1756</v>
      </c>
      <c r="L3358" s="1">
        <v>3604</v>
      </c>
      <c r="M3358" s="1">
        <v>9438</v>
      </c>
      <c r="N3358" s="1">
        <v>50218.8</v>
      </c>
      <c r="O3358" s="1">
        <v>0.19806509831902791</v>
      </c>
      <c r="P3358" s="1">
        <v>1.0237409276244751</v>
      </c>
      <c r="Q3358" s="1" t="s">
        <v>24</v>
      </c>
      <c r="R3358" s="1" t="s">
        <v>25</v>
      </c>
      <c r="S3358" s="1" t="s">
        <v>26</v>
      </c>
      <c r="T3358" s="1">
        <v>-7834</v>
      </c>
      <c r="U3358" s="1">
        <v>-0.25195273971165361</v>
      </c>
      <c r="V3358" s="3" t="s">
        <v>27</v>
      </c>
    </row>
    <row r="3359" spans="1:22" x14ac:dyDescent="0.3">
      <c r="A3359" s="2" t="s">
        <v>426</v>
      </c>
      <c r="B3359" s="1" t="s">
        <v>23</v>
      </c>
      <c r="C3359" s="1">
        <v>82278.262719703984</v>
      </c>
      <c r="D3359" s="1">
        <v>22283</v>
      </c>
      <c r="E3359" s="1">
        <v>4467</v>
      </c>
      <c r="F3359" s="1">
        <v>3902</v>
      </c>
      <c r="G3359" s="1">
        <v>4017</v>
      </c>
      <c r="H3359" s="1">
        <v>5049</v>
      </c>
      <c r="I3359" s="1">
        <v>5528.5</v>
      </c>
      <c r="J3359" s="1">
        <v>1746.8</v>
      </c>
      <c r="K3359" s="1">
        <v>2395.666666666667</v>
      </c>
      <c r="L3359" s="1">
        <v>4121</v>
      </c>
      <c r="M3359" s="1">
        <v>10141.66513599435</v>
      </c>
      <c r="N3359" s="1">
        <v>53509.966666666667</v>
      </c>
      <c r="O3359" s="1">
        <v>0.1232605648291796</v>
      </c>
      <c r="P3359" s="1">
        <v>0.6503536280166512</v>
      </c>
      <c r="Q3359" s="1" t="s">
        <v>36</v>
      </c>
      <c r="R3359" s="1" t="s">
        <v>25</v>
      </c>
      <c r="S3359" s="1" t="s">
        <v>37</v>
      </c>
      <c r="T3359" s="1">
        <v>11753.8163507109</v>
      </c>
      <c r="U3359" s="1">
        <v>0.22638580715416909</v>
      </c>
      <c r="V3359" s="3" t="s">
        <v>27</v>
      </c>
    </row>
    <row r="3360" spans="1:22" x14ac:dyDescent="0.3">
      <c r="A3360" s="2" t="s">
        <v>426</v>
      </c>
      <c r="B3360" s="1" t="s">
        <v>28</v>
      </c>
      <c r="C3360" s="1">
        <v>82278.262719703984</v>
      </c>
      <c r="D3360" s="1">
        <v>22283</v>
      </c>
      <c r="E3360" s="1">
        <v>7626</v>
      </c>
      <c r="F3360" s="1">
        <v>3996</v>
      </c>
      <c r="G3360" s="1">
        <v>1549</v>
      </c>
      <c r="H3360" s="1">
        <v>6221</v>
      </c>
      <c r="I3360" s="1">
        <v>5528.5</v>
      </c>
      <c r="J3360" s="1">
        <v>1218</v>
      </c>
      <c r="K3360" s="1">
        <v>2395.666666666667</v>
      </c>
      <c r="L3360" s="1">
        <v>4616</v>
      </c>
      <c r="M3360" s="1">
        <v>10141.66513599435</v>
      </c>
      <c r="N3360" s="1">
        <v>55433.166666666657</v>
      </c>
      <c r="O3360" s="1">
        <v>0.1232605648291796</v>
      </c>
      <c r="P3360" s="1">
        <v>0.67372796695416293</v>
      </c>
      <c r="Q3360" s="1" t="s">
        <v>36</v>
      </c>
      <c r="R3360" s="1" t="s">
        <v>25</v>
      </c>
      <c r="S3360" s="1" t="s">
        <v>37</v>
      </c>
      <c r="T3360" s="1">
        <v>11753.8163507109</v>
      </c>
      <c r="U3360" s="1">
        <v>0.20301146821665739</v>
      </c>
      <c r="V3360" s="3" t="s">
        <v>27</v>
      </c>
    </row>
    <row r="3361" spans="1:22" x14ac:dyDescent="0.3">
      <c r="A3361" s="2" t="s">
        <v>426</v>
      </c>
      <c r="B3361" s="1" t="s">
        <v>29</v>
      </c>
      <c r="C3361" s="1">
        <v>82278.262719703984</v>
      </c>
      <c r="D3361" s="1">
        <v>22283</v>
      </c>
      <c r="E3361" s="1">
        <v>8498</v>
      </c>
      <c r="F3361" s="1">
        <v>3996</v>
      </c>
      <c r="G3361" s="1">
        <v>3651</v>
      </c>
      <c r="H3361" s="1">
        <v>3984</v>
      </c>
      <c r="I3361" s="1">
        <v>5528.5</v>
      </c>
      <c r="J3361" s="1">
        <v>807</v>
      </c>
      <c r="K3361" s="1">
        <v>2395.666666666667</v>
      </c>
      <c r="L3361" s="1">
        <v>3135</v>
      </c>
      <c r="M3361" s="1">
        <v>10141.66513599435</v>
      </c>
      <c r="N3361" s="1">
        <v>54278.166666666657</v>
      </c>
      <c r="O3361" s="1">
        <v>0.1232605648291796</v>
      </c>
      <c r="P3361" s="1">
        <v>0.65969023740298471</v>
      </c>
      <c r="Q3361" s="1" t="s">
        <v>36</v>
      </c>
      <c r="R3361" s="1" t="s">
        <v>25</v>
      </c>
      <c r="S3361" s="1" t="s">
        <v>37</v>
      </c>
      <c r="T3361" s="1">
        <v>11753.8163507109</v>
      </c>
      <c r="U3361" s="1">
        <v>0.21704919776783571</v>
      </c>
      <c r="V3361" s="3" t="s">
        <v>27</v>
      </c>
    </row>
    <row r="3362" spans="1:22" x14ac:dyDescent="0.3">
      <c r="A3362" s="2" t="s">
        <v>426</v>
      </c>
      <c r="B3362" s="1" t="s">
        <v>31</v>
      </c>
      <c r="C3362" s="1">
        <v>82278.262719703984</v>
      </c>
      <c r="D3362" s="1">
        <v>22283</v>
      </c>
      <c r="E3362" s="1">
        <v>4479</v>
      </c>
      <c r="F3362" s="1">
        <v>3262</v>
      </c>
      <c r="G3362" s="1">
        <v>3171</v>
      </c>
      <c r="H3362" s="1">
        <v>977</v>
      </c>
      <c r="I3362" s="1">
        <v>5528.5</v>
      </c>
      <c r="J3362" s="1">
        <v>3593</v>
      </c>
      <c r="K3362" s="1">
        <v>3835</v>
      </c>
      <c r="L3362" s="1">
        <v>2150</v>
      </c>
      <c r="M3362" s="1">
        <v>10141.66513599435</v>
      </c>
      <c r="N3362" s="1">
        <v>49278.5</v>
      </c>
      <c r="O3362" s="1">
        <v>0.1232605648291796</v>
      </c>
      <c r="P3362" s="1">
        <v>0.59892489669934168</v>
      </c>
      <c r="Q3362" s="1" t="s">
        <v>36</v>
      </c>
      <c r="R3362" s="1" t="s">
        <v>25</v>
      </c>
      <c r="S3362" s="1" t="s">
        <v>37</v>
      </c>
      <c r="T3362" s="1">
        <v>11753.8163507109</v>
      </c>
      <c r="U3362" s="1">
        <v>0.27781453847147869</v>
      </c>
      <c r="V3362" s="3" t="s">
        <v>38</v>
      </c>
    </row>
    <row r="3363" spans="1:22" x14ac:dyDescent="0.3">
      <c r="A3363" s="2" t="s">
        <v>426</v>
      </c>
      <c r="B3363" s="1" t="s">
        <v>32</v>
      </c>
      <c r="C3363" s="1">
        <v>82278.262719703984</v>
      </c>
      <c r="D3363" s="1">
        <v>22283</v>
      </c>
      <c r="E3363" s="1">
        <v>8858</v>
      </c>
      <c r="F3363" s="1">
        <v>4824</v>
      </c>
      <c r="G3363" s="1">
        <v>2680</v>
      </c>
      <c r="H3363" s="1">
        <v>3057</v>
      </c>
      <c r="I3363" s="1">
        <v>7281</v>
      </c>
      <c r="J3363" s="1">
        <v>2261</v>
      </c>
      <c r="K3363" s="1">
        <v>1626</v>
      </c>
      <c r="L3363" s="1">
        <v>5049</v>
      </c>
      <c r="M3363" s="1">
        <v>10141.66513599435</v>
      </c>
      <c r="N3363" s="1">
        <v>57919</v>
      </c>
      <c r="O3363" s="1">
        <v>0.1232605648291796</v>
      </c>
      <c r="P3363" s="1">
        <v>0.70394048300839451</v>
      </c>
      <c r="Q3363" s="1" t="s">
        <v>24</v>
      </c>
      <c r="R3363" s="1" t="s">
        <v>25</v>
      </c>
      <c r="S3363" s="1" t="s">
        <v>26</v>
      </c>
      <c r="T3363" s="1">
        <v>11753.8163507109</v>
      </c>
      <c r="U3363" s="1">
        <v>0.17279895216242591</v>
      </c>
      <c r="V3363" s="3" t="s">
        <v>27</v>
      </c>
    </row>
    <row r="3364" spans="1:22" x14ac:dyDescent="0.3">
      <c r="A3364" s="2" t="s">
        <v>426</v>
      </c>
      <c r="B3364" s="1" t="s">
        <v>33</v>
      </c>
      <c r="C3364" s="1">
        <v>82278.262719703984</v>
      </c>
      <c r="D3364" s="1">
        <v>22283</v>
      </c>
      <c r="E3364" s="1">
        <v>3060</v>
      </c>
      <c r="F3364" s="1">
        <v>3996</v>
      </c>
      <c r="G3364" s="1">
        <v>1396</v>
      </c>
      <c r="H3364" s="1">
        <v>3907</v>
      </c>
      <c r="I3364" s="1">
        <v>3776</v>
      </c>
      <c r="J3364" s="1">
        <v>855</v>
      </c>
      <c r="K3364" s="1">
        <v>1726</v>
      </c>
      <c r="L3364" s="1">
        <v>327</v>
      </c>
      <c r="M3364" s="1">
        <v>10141.66513599435</v>
      </c>
      <c r="N3364" s="1">
        <v>41326</v>
      </c>
      <c r="O3364" s="1">
        <v>0.1232605648291796</v>
      </c>
      <c r="P3364" s="1">
        <v>0.50227117872899929</v>
      </c>
      <c r="Q3364" s="1" t="s">
        <v>36</v>
      </c>
      <c r="R3364" s="1" t="s">
        <v>25</v>
      </c>
      <c r="S3364" s="1" t="s">
        <v>37</v>
      </c>
      <c r="T3364" s="1">
        <v>11753.8163507109</v>
      </c>
      <c r="U3364" s="1">
        <v>0.37446825644182102</v>
      </c>
      <c r="V3364" s="3" t="s">
        <v>38</v>
      </c>
    </row>
    <row r="3365" spans="1:22" x14ac:dyDescent="0.3">
      <c r="A3365" s="2" t="s">
        <v>427</v>
      </c>
      <c r="B3365" s="1" t="s">
        <v>23</v>
      </c>
      <c r="C3365" s="1">
        <v>34197.605920444017</v>
      </c>
      <c r="D3365" s="1">
        <v>21965</v>
      </c>
      <c r="E3365" s="1">
        <v>4590</v>
      </c>
      <c r="F3365" s="1">
        <v>4126</v>
      </c>
      <c r="G3365" s="1">
        <v>3217</v>
      </c>
      <c r="H3365" s="1">
        <v>1691</v>
      </c>
      <c r="I3365" s="1">
        <v>3177.8</v>
      </c>
      <c r="J3365" s="1">
        <v>5192</v>
      </c>
      <c r="K3365" s="1">
        <v>1497</v>
      </c>
      <c r="L3365" s="1">
        <v>1403</v>
      </c>
      <c r="M3365" s="1">
        <v>13898.5</v>
      </c>
      <c r="N3365" s="1">
        <v>46858.8</v>
      </c>
      <c r="O3365" s="1">
        <v>0.27808994645447949</v>
      </c>
      <c r="P3365" s="1">
        <v>1.0237409276244751</v>
      </c>
      <c r="Q3365" s="1" t="s">
        <v>24</v>
      </c>
      <c r="R3365" s="1" t="s">
        <v>71</v>
      </c>
      <c r="S3365" s="1" t="s">
        <v>26</v>
      </c>
      <c r="T3365" s="1">
        <v>-28616</v>
      </c>
      <c r="U3365" s="1">
        <v>-0.25386851546372252</v>
      </c>
      <c r="V3365" s="3" t="s">
        <v>27</v>
      </c>
    </row>
    <row r="3366" spans="1:22" x14ac:dyDescent="0.3">
      <c r="A3366" s="2" t="s">
        <v>427</v>
      </c>
      <c r="B3366" s="1" t="s">
        <v>39</v>
      </c>
      <c r="C3366" s="1">
        <v>34197.605920444017</v>
      </c>
      <c r="D3366" s="1">
        <v>21965</v>
      </c>
      <c r="E3366" s="1">
        <v>8784</v>
      </c>
      <c r="F3366" s="1">
        <v>2969</v>
      </c>
      <c r="G3366" s="1">
        <v>1448</v>
      </c>
      <c r="H3366" s="1">
        <v>3502</v>
      </c>
      <c r="I3366" s="1">
        <v>3414</v>
      </c>
      <c r="J3366" s="1">
        <v>5571</v>
      </c>
      <c r="K3366" s="1">
        <v>392</v>
      </c>
      <c r="L3366" s="1">
        <v>3080</v>
      </c>
      <c r="M3366" s="1">
        <v>13898.5</v>
      </c>
      <c r="N3366" s="1">
        <v>51125</v>
      </c>
      <c r="O3366" s="1">
        <v>0.27808994645447949</v>
      </c>
      <c r="P3366" s="1">
        <v>1.0237409276244751</v>
      </c>
      <c r="Q3366" s="1" t="s">
        <v>24</v>
      </c>
      <c r="R3366" s="1" t="s">
        <v>71</v>
      </c>
      <c r="S3366" s="1" t="s">
        <v>26</v>
      </c>
      <c r="T3366" s="1">
        <v>-37557</v>
      </c>
      <c r="U3366" s="1">
        <v>-0.25386851546372252</v>
      </c>
      <c r="V3366" s="3" t="s">
        <v>27</v>
      </c>
    </row>
    <row r="3367" spans="1:22" x14ac:dyDescent="0.3">
      <c r="A3367" s="2" t="s">
        <v>427</v>
      </c>
      <c r="B3367" s="1" t="s">
        <v>28</v>
      </c>
      <c r="C3367" s="1">
        <v>82278.262719703984</v>
      </c>
      <c r="D3367" s="1">
        <v>21965</v>
      </c>
      <c r="E3367" s="1">
        <v>3865</v>
      </c>
      <c r="F3367" s="1">
        <v>1494</v>
      </c>
      <c r="G3367" s="1">
        <v>4450</v>
      </c>
      <c r="H3367" s="1">
        <v>1257</v>
      </c>
      <c r="I3367" s="1">
        <v>3177.8</v>
      </c>
      <c r="J3367" s="1">
        <v>4874</v>
      </c>
      <c r="K3367" s="1">
        <v>1497</v>
      </c>
      <c r="L3367" s="1">
        <v>684</v>
      </c>
      <c r="M3367" s="1">
        <v>13898.5</v>
      </c>
      <c r="N3367" s="1">
        <v>43263.8</v>
      </c>
      <c r="O3367" s="1">
        <v>0.19788944809721651</v>
      </c>
      <c r="P3367" s="1">
        <v>0.52582296429114073</v>
      </c>
      <c r="Q3367" s="1" t="s">
        <v>36</v>
      </c>
      <c r="R3367" s="1" t="s">
        <v>25</v>
      </c>
      <c r="S3367" s="1" t="s">
        <v>37</v>
      </c>
      <c r="T3367" s="1">
        <v>-28303</v>
      </c>
      <c r="U3367" s="1">
        <v>0.27628758761164279</v>
      </c>
      <c r="V3367" s="3" t="s">
        <v>38</v>
      </c>
    </row>
    <row r="3368" spans="1:22" x14ac:dyDescent="0.3">
      <c r="A3368" s="2" t="s">
        <v>427</v>
      </c>
      <c r="B3368" s="1" t="s">
        <v>29</v>
      </c>
      <c r="C3368" s="1">
        <v>34197.605920444017</v>
      </c>
      <c r="D3368" s="1">
        <v>21965</v>
      </c>
      <c r="E3368" s="1">
        <v>7239</v>
      </c>
      <c r="F3368" s="1">
        <v>4342</v>
      </c>
      <c r="G3368" s="1">
        <v>2865</v>
      </c>
      <c r="H3368" s="1">
        <v>5503</v>
      </c>
      <c r="I3368" s="1">
        <v>5145</v>
      </c>
      <c r="J3368" s="1">
        <v>1265</v>
      </c>
      <c r="K3368" s="1">
        <v>2232</v>
      </c>
      <c r="L3368" s="1">
        <v>2459</v>
      </c>
      <c r="M3368" s="1">
        <v>13898.5</v>
      </c>
      <c r="N3368" s="1">
        <v>53015</v>
      </c>
      <c r="O3368" s="1">
        <v>0.27808994645447949</v>
      </c>
      <c r="P3368" s="1">
        <v>1.0237409276244751</v>
      </c>
      <c r="Q3368" s="1" t="s">
        <v>24</v>
      </c>
      <c r="R3368" s="1" t="s">
        <v>71</v>
      </c>
      <c r="S3368" s="1" t="s">
        <v>26</v>
      </c>
      <c r="T3368" s="1">
        <v>-39447</v>
      </c>
      <c r="U3368" s="1">
        <v>-0.25386851546372252</v>
      </c>
      <c r="V3368" s="3" t="s">
        <v>27</v>
      </c>
    </row>
    <row r="3369" spans="1:22" x14ac:dyDescent="0.3">
      <c r="A3369" s="2" t="s">
        <v>427</v>
      </c>
      <c r="B3369" s="1" t="s">
        <v>30</v>
      </c>
      <c r="C3369" s="1">
        <v>34197.605920444017</v>
      </c>
      <c r="D3369" s="1">
        <v>21965</v>
      </c>
      <c r="E3369" s="1">
        <v>6232</v>
      </c>
      <c r="F3369" s="1">
        <v>2951.5</v>
      </c>
      <c r="G3369" s="1">
        <v>3704</v>
      </c>
      <c r="H3369" s="1">
        <v>6514</v>
      </c>
      <c r="I3369" s="1">
        <v>578</v>
      </c>
      <c r="J3369" s="1">
        <v>4167</v>
      </c>
      <c r="K3369" s="1">
        <v>1497</v>
      </c>
      <c r="L3369" s="1">
        <v>750</v>
      </c>
      <c r="M3369" s="1">
        <v>13898.5</v>
      </c>
      <c r="N3369" s="1">
        <v>48358.5</v>
      </c>
      <c r="O3369" s="1">
        <v>0.27808994645447949</v>
      </c>
      <c r="P3369" s="1">
        <v>1.0237409276244751</v>
      </c>
      <c r="Q3369" s="1" t="s">
        <v>24</v>
      </c>
      <c r="R3369" s="1" t="s">
        <v>71</v>
      </c>
      <c r="S3369" s="1" t="s">
        <v>26</v>
      </c>
      <c r="T3369" s="1">
        <v>-30342</v>
      </c>
      <c r="U3369" s="1">
        <v>-0.25386851546372252</v>
      </c>
      <c r="V3369" s="3" t="s">
        <v>27</v>
      </c>
    </row>
    <row r="3370" spans="1:22" x14ac:dyDescent="0.3">
      <c r="A3370" s="2" t="s">
        <v>427</v>
      </c>
      <c r="B3370" s="1" t="s">
        <v>31</v>
      </c>
      <c r="C3370" s="1">
        <v>34197.605920444017</v>
      </c>
      <c r="D3370" s="1">
        <v>21965</v>
      </c>
      <c r="E3370" s="1">
        <v>2552</v>
      </c>
      <c r="F3370" s="1">
        <v>1723</v>
      </c>
      <c r="G3370" s="1">
        <v>1992</v>
      </c>
      <c r="H3370" s="1">
        <v>5336</v>
      </c>
      <c r="I3370" s="1">
        <v>5743</v>
      </c>
      <c r="J3370" s="1">
        <v>5887</v>
      </c>
      <c r="K3370" s="1">
        <v>1497</v>
      </c>
      <c r="L3370" s="1">
        <v>1455</v>
      </c>
      <c r="M3370" s="1">
        <v>13898.5</v>
      </c>
      <c r="N3370" s="1">
        <v>48150</v>
      </c>
      <c r="O3370" s="1">
        <v>0.27808994645447949</v>
      </c>
      <c r="P3370" s="1">
        <v>1.0237409276244751</v>
      </c>
      <c r="Q3370" s="1" t="s">
        <v>24</v>
      </c>
      <c r="R3370" s="1" t="s">
        <v>71</v>
      </c>
      <c r="S3370" s="1" t="s">
        <v>26</v>
      </c>
      <c r="T3370" s="1">
        <v>-33085</v>
      </c>
      <c r="U3370" s="1">
        <v>-0.25386851546372252</v>
      </c>
      <c r="V3370" s="3" t="s">
        <v>27</v>
      </c>
    </row>
    <row r="3371" spans="1:22" x14ac:dyDescent="0.3">
      <c r="A3371" s="2" t="s">
        <v>427</v>
      </c>
      <c r="B3371" s="1" t="s">
        <v>32</v>
      </c>
      <c r="C3371" s="1">
        <v>34197.605920444017</v>
      </c>
      <c r="D3371" s="1">
        <v>21965</v>
      </c>
      <c r="E3371" s="1">
        <v>2495</v>
      </c>
      <c r="F3371" s="1">
        <v>3055</v>
      </c>
      <c r="G3371" s="1">
        <v>4724</v>
      </c>
      <c r="H3371" s="1">
        <v>6149</v>
      </c>
      <c r="I3371" s="1">
        <v>1009</v>
      </c>
      <c r="J3371" s="1">
        <v>5030</v>
      </c>
      <c r="K3371" s="1">
        <v>1715</v>
      </c>
      <c r="L3371" s="1">
        <v>5967</v>
      </c>
      <c r="M3371" s="1">
        <v>13898.5</v>
      </c>
      <c r="N3371" s="1">
        <v>52109</v>
      </c>
      <c r="O3371" s="1">
        <v>0.27808994645447949</v>
      </c>
      <c r="P3371" s="1">
        <v>1.0237409276244751</v>
      </c>
      <c r="Q3371" s="1" t="s">
        <v>24</v>
      </c>
      <c r="R3371" s="1" t="s">
        <v>71</v>
      </c>
      <c r="S3371" s="1" t="s">
        <v>26</v>
      </c>
      <c r="T3371" s="1">
        <v>-38541</v>
      </c>
      <c r="U3371" s="1">
        <v>-0.25386851546372252</v>
      </c>
      <c r="V3371" s="3" t="s">
        <v>27</v>
      </c>
    </row>
    <row r="3372" spans="1:22" x14ac:dyDescent="0.3">
      <c r="A3372" s="2" t="s">
        <v>427</v>
      </c>
      <c r="B3372" s="1" t="s">
        <v>33</v>
      </c>
      <c r="C3372" s="1">
        <v>82278.262719703984</v>
      </c>
      <c r="D3372" s="1">
        <v>21965</v>
      </c>
      <c r="E3372" s="1">
        <v>7171</v>
      </c>
      <c r="F3372" s="1">
        <v>2951.5</v>
      </c>
      <c r="G3372" s="1">
        <v>3234</v>
      </c>
      <c r="H3372" s="1">
        <v>6090</v>
      </c>
      <c r="I3372" s="1">
        <v>3177.8</v>
      </c>
      <c r="J3372" s="1">
        <v>4569.4285714285716</v>
      </c>
      <c r="K3372" s="1">
        <v>1649</v>
      </c>
      <c r="L3372" s="1">
        <v>1671</v>
      </c>
      <c r="M3372" s="1">
        <v>13898.5</v>
      </c>
      <c r="N3372" s="1">
        <v>52478.728571428583</v>
      </c>
      <c r="O3372" s="1">
        <v>0.19788944809721651</v>
      </c>
      <c r="P3372" s="1">
        <v>0.63782008560641346</v>
      </c>
      <c r="Q3372" s="1" t="s">
        <v>24</v>
      </c>
      <c r="R3372" s="1" t="s">
        <v>25</v>
      </c>
      <c r="S3372" s="1" t="s">
        <v>37</v>
      </c>
      <c r="T3372" s="1">
        <v>-29732</v>
      </c>
      <c r="U3372" s="1">
        <v>0.16429046629637009</v>
      </c>
      <c r="V3372" s="3" t="s">
        <v>27</v>
      </c>
    </row>
    <row r="3373" spans="1:22" x14ac:dyDescent="0.3">
      <c r="A3373" s="2" t="s">
        <v>428</v>
      </c>
      <c r="B3373" s="1" t="s">
        <v>23</v>
      </c>
      <c r="C3373" s="1">
        <v>111126.65679926</v>
      </c>
      <c r="D3373" s="1">
        <v>14423</v>
      </c>
      <c r="E3373" s="1">
        <v>8145</v>
      </c>
      <c r="F3373" s="1">
        <v>1140</v>
      </c>
      <c r="G3373" s="1">
        <v>3214</v>
      </c>
      <c r="H3373" s="1">
        <v>4445</v>
      </c>
      <c r="I3373" s="1">
        <v>2934.333333333333</v>
      </c>
      <c r="J3373" s="1">
        <v>3359</v>
      </c>
      <c r="K3373" s="1">
        <v>3374</v>
      </c>
      <c r="L3373" s="1">
        <v>3989</v>
      </c>
      <c r="M3373" s="1">
        <v>10402</v>
      </c>
      <c r="N3373" s="1">
        <v>45023.333333333343</v>
      </c>
      <c r="O3373" s="1">
        <v>2.6363529367842201E-2</v>
      </c>
      <c r="P3373" s="1">
        <v>0.20253982581974439</v>
      </c>
      <c r="Q3373" s="1" t="s">
        <v>36</v>
      </c>
      <c r="R3373" s="1" t="s">
        <v>25</v>
      </c>
      <c r="S3373" s="1" t="s">
        <v>37</v>
      </c>
      <c r="T3373" s="1">
        <v>-12090</v>
      </c>
      <c r="U3373" s="1">
        <v>0.74695879992333125</v>
      </c>
      <c r="V3373" s="3" t="s">
        <v>46</v>
      </c>
    </row>
    <row r="3374" spans="1:22" x14ac:dyDescent="0.3">
      <c r="A3374" s="2" t="s">
        <v>428</v>
      </c>
      <c r="B3374" s="1" t="s">
        <v>39</v>
      </c>
      <c r="C3374" s="1">
        <v>111126.65679926</v>
      </c>
      <c r="D3374" s="1">
        <v>14423</v>
      </c>
      <c r="E3374" s="1">
        <v>2615</v>
      </c>
      <c r="F3374" s="1">
        <v>2172</v>
      </c>
      <c r="G3374" s="1">
        <v>1504</v>
      </c>
      <c r="H3374" s="1">
        <v>5625</v>
      </c>
      <c r="I3374" s="1">
        <v>2934.333333333333</v>
      </c>
      <c r="J3374" s="1">
        <v>4401</v>
      </c>
      <c r="K3374" s="1">
        <v>1518.75</v>
      </c>
      <c r="L3374" s="1">
        <v>1598</v>
      </c>
      <c r="M3374" s="1">
        <v>10402</v>
      </c>
      <c r="N3374" s="1">
        <v>36791.083333333328</v>
      </c>
      <c r="O3374" s="1">
        <v>2.6363529367842201E-2</v>
      </c>
      <c r="P3374" s="1">
        <v>0.20253982581974439</v>
      </c>
      <c r="Q3374" s="1" t="s">
        <v>36</v>
      </c>
      <c r="R3374" s="1" t="s">
        <v>25</v>
      </c>
      <c r="S3374" s="1" t="s">
        <v>37</v>
      </c>
      <c r="T3374" s="1">
        <v>-1672</v>
      </c>
      <c r="U3374" s="1">
        <v>0.74695879992333125</v>
      </c>
      <c r="V3374" s="3" t="s">
        <v>46</v>
      </c>
    </row>
    <row r="3375" spans="1:22" x14ac:dyDescent="0.3">
      <c r="A3375" s="2" t="s">
        <v>428</v>
      </c>
      <c r="B3375" s="1" t="s">
        <v>28</v>
      </c>
      <c r="C3375" s="1">
        <v>40401</v>
      </c>
      <c r="D3375" s="1">
        <v>14423</v>
      </c>
      <c r="E3375" s="1">
        <v>8150</v>
      </c>
      <c r="F3375" s="1">
        <v>3285</v>
      </c>
      <c r="G3375" s="1">
        <v>1178</v>
      </c>
      <c r="H3375" s="1">
        <v>1721</v>
      </c>
      <c r="I3375" s="1">
        <v>2934.333333333333</v>
      </c>
      <c r="J3375" s="1">
        <v>901</v>
      </c>
      <c r="K3375" s="1">
        <v>1518.75</v>
      </c>
      <c r="L3375" s="1">
        <v>3470</v>
      </c>
      <c r="M3375" s="1">
        <v>10402</v>
      </c>
      <c r="N3375" s="1">
        <v>37581.083333333328</v>
      </c>
      <c r="O3375" s="1">
        <v>0.25746887453280859</v>
      </c>
      <c r="P3375" s="1">
        <v>0.93020181018621639</v>
      </c>
      <c r="Q3375" s="1" t="s">
        <v>24</v>
      </c>
      <c r="R3375" s="1" t="s">
        <v>25</v>
      </c>
      <c r="S3375" s="1" t="s">
        <v>26</v>
      </c>
      <c r="T3375" s="1">
        <v>-3129</v>
      </c>
      <c r="U3375" s="1">
        <v>-0.18767068471902501</v>
      </c>
      <c r="V3375" s="3" t="s">
        <v>27</v>
      </c>
    </row>
    <row r="3376" spans="1:22" x14ac:dyDescent="0.3">
      <c r="A3376" s="2" t="s">
        <v>428</v>
      </c>
      <c r="B3376" s="1" t="s">
        <v>29</v>
      </c>
      <c r="C3376" s="1">
        <v>40401</v>
      </c>
      <c r="D3376" s="1">
        <v>14423</v>
      </c>
      <c r="E3376" s="1">
        <v>6033</v>
      </c>
      <c r="F3376" s="1">
        <v>2813</v>
      </c>
      <c r="G3376" s="1">
        <v>3618</v>
      </c>
      <c r="H3376" s="1">
        <v>4017</v>
      </c>
      <c r="I3376" s="1">
        <v>5238</v>
      </c>
      <c r="J3376" s="1">
        <v>1795</v>
      </c>
      <c r="K3376" s="1">
        <v>1518.75</v>
      </c>
      <c r="L3376" s="1">
        <v>3023</v>
      </c>
      <c r="M3376" s="1">
        <v>10402</v>
      </c>
      <c r="N3376" s="1">
        <v>42478.75</v>
      </c>
      <c r="O3376" s="1">
        <v>0.25746887453280859</v>
      </c>
      <c r="P3376" s="1">
        <v>1.0237409276244751</v>
      </c>
      <c r="Q3376" s="1" t="s">
        <v>24</v>
      </c>
      <c r="R3376" s="1" t="s">
        <v>25</v>
      </c>
      <c r="S3376" s="1" t="s">
        <v>26</v>
      </c>
      <c r="T3376" s="1">
        <v>-10961</v>
      </c>
      <c r="U3376" s="1">
        <v>-0.25386851546372252</v>
      </c>
      <c r="V3376" s="3" t="s">
        <v>27</v>
      </c>
    </row>
    <row r="3377" spans="1:22" x14ac:dyDescent="0.3">
      <c r="A3377" s="2" t="s">
        <v>428</v>
      </c>
      <c r="B3377" s="1" t="s">
        <v>30</v>
      </c>
      <c r="C3377" s="1">
        <v>40401</v>
      </c>
      <c r="D3377" s="1">
        <v>14423</v>
      </c>
      <c r="E3377" s="1">
        <v>5264</v>
      </c>
      <c r="F3377" s="1">
        <v>2172</v>
      </c>
      <c r="G3377" s="1">
        <v>1082</v>
      </c>
      <c r="H3377" s="1">
        <v>6135</v>
      </c>
      <c r="I3377" s="1">
        <v>3221</v>
      </c>
      <c r="J3377" s="1">
        <v>3194.75</v>
      </c>
      <c r="K3377" s="1">
        <v>1518.75</v>
      </c>
      <c r="L3377" s="1">
        <v>5786</v>
      </c>
      <c r="M3377" s="1">
        <v>10402</v>
      </c>
      <c r="N3377" s="1">
        <v>42796.5</v>
      </c>
      <c r="O3377" s="1">
        <v>0.25746887453280859</v>
      </c>
      <c r="P3377" s="1">
        <v>1.0237409276244751</v>
      </c>
      <c r="Q3377" s="1" t="s">
        <v>24</v>
      </c>
      <c r="R3377" s="1" t="s">
        <v>25</v>
      </c>
      <c r="S3377" s="1" t="s">
        <v>26</v>
      </c>
      <c r="T3377" s="1">
        <v>-11249</v>
      </c>
      <c r="U3377" s="1">
        <v>-0.25386851546372252</v>
      </c>
      <c r="V3377" s="3" t="s">
        <v>27</v>
      </c>
    </row>
    <row r="3378" spans="1:22" x14ac:dyDescent="0.3">
      <c r="A3378" s="2" t="s">
        <v>428</v>
      </c>
      <c r="B3378" s="1" t="s">
        <v>31</v>
      </c>
      <c r="C3378" s="1">
        <v>40401</v>
      </c>
      <c r="D3378" s="1">
        <v>14423</v>
      </c>
      <c r="E3378" s="1">
        <v>7860</v>
      </c>
      <c r="F3378" s="1">
        <v>2172</v>
      </c>
      <c r="G3378" s="1">
        <v>2619</v>
      </c>
      <c r="H3378" s="1">
        <v>1939</v>
      </c>
      <c r="I3378" s="1">
        <v>824</v>
      </c>
      <c r="J3378" s="1">
        <v>3779</v>
      </c>
      <c r="K3378" s="1">
        <v>1025</v>
      </c>
      <c r="L3378" s="1">
        <v>2908</v>
      </c>
      <c r="M3378" s="1">
        <v>10402</v>
      </c>
      <c r="N3378" s="1">
        <v>37549</v>
      </c>
      <c r="O3378" s="1">
        <v>0.25746887453280859</v>
      </c>
      <c r="P3378" s="1">
        <v>0.92940768792851658</v>
      </c>
      <c r="Q3378" s="1" t="s">
        <v>24</v>
      </c>
      <c r="R3378" s="1" t="s">
        <v>25</v>
      </c>
      <c r="S3378" s="1" t="s">
        <v>26</v>
      </c>
      <c r="T3378" s="1">
        <v>-5378</v>
      </c>
      <c r="U3378" s="1">
        <v>-0.1868765624613252</v>
      </c>
      <c r="V3378" s="3" t="s">
        <v>27</v>
      </c>
    </row>
    <row r="3379" spans="1:22" x14ac:dyDescent="0.3">
      <c r="A3379" s="2" t="s">
        <v>428</v>
      </c>
      <c r="B3379" s="1" t="s">
        <v>32</v>
      </c>
      <c r="C3379" s="1">
        <v>40401</v>
      </c>
      <c r="D3379" s="1">
        <v>14423</v>
      </c>
      <c r="E3379" s="1">
        <v>7628</v>
      </c>
      <c r="F3379" s="1">
        <v>1450</v>
      </c>
      <c r="G3379" s="1">
        <v>3530</v>
      </c>
      <c r="H3379" s="1">
        <v>809</v>
      </c>
      <c r="I3379" s="1">
        <v>2934.333333333333</v>
      </c>
      <c r="J3379" s="1">
        <v>5992</v>
      </c>
      <c r="K3379" s="1">
        <v>305</v>
      </c>
      <c r="L3379" s="1">
        <v>3487</v>
      </c>
      <c r="M3379" s="1">
        <v>10402</v>
      </c>
      <c r="N3379" s="1">
        <v>40558.333333333328</v>
      </c>
      <c r="O3379" s="1">
        <v>0.25746887453280859</v>
      </c>
      <c r="P3379" s="1">
        <v>1.0038942930455521</v>
      </c>
      <c r="Q3379" s="1" t="s">
        <v>24</v>
      </c>
      <c r="R3379" s="1" t="s">
        <v>25</v>
      </c>
      <c r="S3379" s="1" t="s">
        <v>26</v>
      </c>
      <c r="T3379" s="1">
        <v>-7625</v>
      </c>
      <c r="U3379" s="1">
        <v>-0.25386851546372252</v>
      </c>
      <c r="V3379" s="3" t="s">
        <v>27</v>
      </c>
    </row>
    <row r="3380" spans="1:22" x14ac:dyDescent="0.3">
      <c r="A3380" s="2" t="s">
        <v>428</v>
      </c>
      <c r="B3380" s="1" t="s">
        <v>33</v>
      </c>
      <c r="C3380" s="1">
        <v>40401</v>
      </c>
      <c r="D3380" s="1">
        <v>14423</v>
      </c>
      <c r="E3380" s="1">
        <v>3068</v>
      </c>
      <c r="F3380" s="1">
        <v>2172</v>
      </c>
      <c r="G3380" s="1">
        <v>4491</v>
      </c>
      <c r="H3380" s="1">
        <v>5512</v>
      </c>
      <c r="I3380" s="1">
        <v>3279</v>
      </c>
      <c r="J3380" s="1">
        <v>2255</v>
      </c>
      <c r="K3380" s="1">
        <v>1518.75</v>
      </c>
      <c r="L3380" s="1">
        <v>124</v>
      </c>
      <c r="M3380" s="1">
        <v>10402</v>
      </c>
      <c r="N3380" s="1">
        <v>36842.75</v>
      </c>
      <c r="O3380" s="1">
        <v>0.25746887453280859</v>
      </c>
      <c r="P3380" s="1">
        <v>0.91192668498304497</v>
      </c>
      <c r="Q3380" s="1" t="s">
        <v>24</v>
      </c>
      <c r="R3380" s="1" t="s">
        <v>25</v>
      </c>
      <c r="S3380" s="1" t="s">
        <v>26</v>
      </c>
      <c r="T3380" s="1">
        <v>-3153</v>
      </c>
      <c r="U3380" s="1">
        <v>-0.16939555951585361</v>
      </c>
      <c r="V3380" s="3" t="s">
        <v>27</v>
      </c>
    </row>
    <row r="3381" spans="1:22" x14ac:dyDescent="0.3">
      <c r="A3381" s="2" t="s">
        <v>428</v>
      </c>
      <c r="B3381" s="1" t="s">
        <v>44</v>
      </c>
      <c r="C3381" s="1">
        <v>40401</v>
      </c>
      <c r="D3381" s="1">
        <v>14423</v>
      </c>
      <c r="E3381" s="1">
        <v>6086</v>
      </c>
      <c r="F3381" s="1">
        <v>2172</v>
      </c>
      <c r="G3381" s="1">
        <v>4847</v>
      </c>
      <c r="H3381" s="1">
        <v>1062</v>
      </c>
      <c r="I3381" s="1">
        <v>3772</v>
      </c>
      <c r="J3381" s="1">
        <v>3194.75</v>
      </c>
      <c r="K3381" s="1">
        <v>1518.75</v>
      </c>
      <c r="L3381" s="1">
        <v>4110</v>
      </c>
      <c r="M3381" s="1">
        <v>10402</v>
      </c>
      <c r="N3381" s="1">
        <v>41185.5</v>
      </c>
      <c r="O3381" s="1">
        <v>0.25746887453280859</v>
      </c>
      <c r="P3381" s="1">
        <v>1.019417836192174</v>
      </c>
      <c r="Q3381" s="1" t="s">
        <v>24</v>
      </c>
      <c r="R3381" s="1" t="s">
        <v>25</v>
      </c>
      <c r="S3381" s="1" t="s">
        <v>26</v>
      </c>
      <c r="T3381" s="1">
        <v>-7058</v>
      </c>
      <c r="U3381" s="1">
        <v>-0.25386851546372252</v>
      </c>
      <c r="V3381" s="3" t="s">
        <v>27</v>
      </c>
    </row>
    <row r="3382" spans="1:22" x14ac:dyDescent="0.3">
      <c r="A3382" s="2" t="s">
        <v>428</v>
      </c>
      <c r="B3382" s="1" t="s">
        <v>40</v>
      </c>
      <c r="C3382" s="1">
        <v>40401</v>
      </c>
      <c r="D3382" s="1">
        <v>14423</v>
      </c>
      <c r="E3382" s="1">
        <v>8337</v>
      </c>
      <c r="F3382" s="1">
        <v>2172</v>
      </c>
      <c r="G3382" s="1">
        <v>1371</v>
      </c>
      <c r="H3382" s="1">
        <v>2734</v>
      </c>
      <c r="I3382" s="1">
        <v>1272</v>
      </c>
      <c r="J3382" s="1">
        <v>3076</v>
      </c>
      <c r="K3382" s="1">
        <v>1371</v>
      </c>
      <c r="L3382" s="1">
        <v>3095</v>
      </c>
      <c r="M3382" s="1">
        <v>10402</v>
      </c>
      <c r="N3382" s="1">
        <v>37851</v>
      </c>
      <c r="O3382" s="1">
        <v>0.25746887453280859</v>
      </c>
      <c r="P3382" s="1">
        <v>0.93688275042696967</v>
      </c>
      <c r="Q3382" s="1" t="s">
        <v>24</v>
      </c>
      <c r="R3382" s="1" t="s">
        <v>25</v>
      </c>
      <c r="S3382" s="1" t="s">
        <v>26</v>
      </c>
      <c r="T3382" s="1">
        <v>-5680</v>
      </c>
      <c r="U3382" s="1">
        <v>-0.1943516249597782</v>
      </c>
      <c r="V3382" s="3" t="s">
        <v>27</v>
      </c>
    </row>
    <row r="3383" spans="1:22" x14ac:dyDescent="0.3">
      <c r="A3383" s="2" t="s">
        <v>429</v>
      </c>
      <c r="B3383" s="1" t="s">
        <v>23</v>
      </c>
      <c r="C3383" s="1">
        <v>82278.262719703984</v>
      </c>
      <c r="D3383" s="1">
        <v>11981</v>
      </c>
      <c r="E3383" s="1">
        <v>2972</v>
      </c>
      <c r="F3383" s="1">
        <v>3537</v>
      </c>
      <c r="G3383" s="1">
        <v>3976</v>
      </c>
      <c r="H3383" s="1">
        <v>3879</v>
      </c>
      <c r="I3383" s="1">
        <v>6151</v>
      </c>
      <c r="J3383" s="1">
        <v>5597</v>
      </c>
      <c r="K3383" s="1">
        <v>2867</v>
      </c>
      <c r="L3383" s="1">
        <v>2084</v>
      </c>
      <c r="M3383" s="1">
        <v>6430.5</v>
      </c>
      <c r="N3383" s="1">
        <v>43044</v>
      </c>
      <c r="O3383" s="1">
        <v>7.4965121966811876E-2</v>
      </c>
      <c r="P3383" s="1">
        <v>0.52315154181897705</v>
      </c>
      <c r="Q3383" s="1" t="s">
        <v>36</v>
      </c>
      <c r="R3383" s="1" t="s">
        <v>25</v>
      </c>
      <c r="S3383" s="1" t="s">
        <v>37</v>
      </c>
      <c r="T3383" s="1">
        <v>22831</v>
      </c>
      <c r="U3383" s="1">
        <v>0.40188333621421107</v>
      </c>
      <c r="V3383" s="3" t="s">
        <v>46</v>
      </c>
    </row>
    <row r="3384" spans="1:22" x14ac:dyDescent="0.3">
      <c r="A3384" s="2" t="s">
        <v>429</v>
      </c>
      <c r="B3384" s="1" t="s">
        <v>28</v>
      </c>
      <c r="C3384" s="1">
        <v>65639</v>
      </c>
      <c r="D3384" s="1">
        <v>11981</v>
      </c>
      <c r="E3384" s="1">
        <v>4408</v>
      </c>
      <c r="F3384" s="1">
        <v>3537</v>
      </c>
      <c r="G3384" s="1">
        <v>2816</v>
      </c>
      <c r="H3384" s="1">
        <v>4140</v>
      </c>
      <c r="I3384" s="1">
        <v>6231.333333333333</v>
      </c>
      <c r="J3384" s="1">
        <v>3006</v>
      </c>
      <c r="K3384" s="1">
        <v>2867</v>
      </c>
      <c r="L3384" s="1">
        <v>5917</v>
      </c>
      <c r="M3384" s="1">
        <v>6430.5</v>
      </c>
      <c r="N3384" s="1">
        <v>44903.333333333343</v>
      </c>
      <c r="O3384" s="1">
        <v>9.3968524809945303E-2</v>
      </c>
      <c r="P3384" s="1">
        <v>0.68409532950430896</v>
      </c>
      <c r="Q3384" s="1" t="s">
        <v>36</v>
      </c>
      <c r="R3384" s="1" t="s">
        <v>25</v>
      </c>
      <c r="S3384" s="1" t="s">
        <v>37</v>
      </c>
      <c r="T3384" s="1">
        <v>27203</v>
      </c>
      <c r="U3384" s="1">
        <v>0.22193614568574571</v>
      </c>
      <c r="V3384" s="3" t="s">
        <v>27</v>
      </c>
    </row>
    <row r="3385" spans="1:22" x14ac:dyDescent="0.3">
      <c r="A3385" s="2" t="s">
        <v>429</v>
      </c>
      <c r="B3385" s="1" t="s">
        <v>29</v>
      </c>
      <c r="C3385" s="1">
        <v>65639</v>
      </c>
      <c r="D3385" s="1">
        <v>11981</v>
      </c>
      <c r="E3385" s="1">
        <v>3077</v>
      </c>
      <c r="F3385" s="1">
        <v>2242</v>
      </c>
      <c r="G3385" s="1">
        <v>2427</v>
      </c>
      <c r="H3385" s="1">
        <v>1672</v>
      </c>
      <c r="I3385" s="1">
        <v>6231.333333333333</v>
      </c>
      <c r="J3385" s="1">
        <v>649</v>
      </c>
      <c r="K3385" s="1">
        <v>2867</v>
      </c>
      <c r="L3385" s="1">
        <v>1554</v>
      </c>
      <c r="M3385" s="1">
        <v>6430.5</v>
      </c>
      <c r="N3385" s="1">
        <v>32700.333333333328</v>
      </c>
      <c r="O3385" s="1">
        <v>9.3968524809945303E-2</v>
      </c>
      <c r="P3385" s="1">
        <v>0.49818451428774557</v>
      </c>
      <c r="Q3385" s="1" t="s">
        <v>36</v>
      </c>
      <c r="R3385" s="1" t="s">
        <v>25</v>
      </c>
      <c r="S3385" s="1" t="s">
        <v>37</v>
      </c>
      <c r="T3385" s="1">
        <v>35869</v>
      </c>
      <c r="U3385" s="1">
        <v>0.40784696090230921</v>
      </c>
      <c r="V3385" s="3" t="s">
        <v>46</v>
      </c>
    </row>
    <row r="3386" spans="1:22" x14ac:dyDescent="0.3">
      <c r="A3386" s="2" t="s">
        <v>429</v>
      </c>
      <c r="B3386" s="1" t="s">
        <v>31</v>
      </c>
      <c r="C3386" s="1">
        <v>82278.262719703984</v>
      </c>
      <c r="D3386" s="1">
        <v>11981</v>
      </c>
      <c r="E3386" s="1">
        <v>8544</v>
      </c>
      <c r="F3386" s="1">
        <v>4890</v>
      </c>
      <c r="G3386" s="1">
        <v>4591</v>
      </c>
      <c r="H3386" s="1">
        <v>2359</v>
      </c>
      <c r="I3386" s="1">
        <v>6231.333333333333</v>
      </c>
      <c r="J3386" s="1">
        <v>5043</v>
      </c>
      <c r="K3386" s="1">
        <v>2867</v>
      </c>
      <c r="L3386" s="1">
        <v>3619</v>
      </c>
      <c r="M3386" s="1">
        <v>6430.5</v>
      </c>
      <c r="N3386" s="1">
        <v>50125.333333333343</v>
      </c>
      <c r="O3386" s="1">
        <v>7.4965121966811876E-2</v>
      </c>
      <c r="P3386" s="1">
        <v>0.60921720605713925</v>
      </c>
      <c r="Q3386" s="1" t="s">
        <v>36</v>
      </c>
      <c r="R3386" s="1" t="s">
        <v>25</v>
      </c>
      <c r="S3386" s="1" t="s">
        <v>37</v>
      </c>
      <c r="T3386" s="1">
        <v>15577</v>
      </c>
      <c r="U3386" s="1">
        <v>0.31581767197604887</v>
      </c>
      <c r="V3386" s="3" t="s">
        <v>38</v>
      </c>
    </row>
    <row r="3387" spans="1:22" x14ac:dyDescent="0.3">
      <c r="A3387" s="2" t="s">
        <v>429</v>
      </c>
      <c r="B3387" s="1" t="s">
        <v>32</v>
      </c>
      <c r="C3387" s="1">
        <v>82278.262719703984</v>
      </c>
      <c r="D3387" s="1">
        <v>11981</v>
      </c>
      <c r="E3387" s="1">
        <v>3998</v>
      </c>
      <c r="F3387" s="1">
        <v>3479</v>
      </c>
      <c r="G3387" s="1">
        <v>4077</v>
      </c>
      <c r="H3387" s="1">
        <v>3461</v>
      </c>
      <c r="I3387" s="1">
        <v>5835</v>
      </c>
      <c r="J3387" s="1">
        <v>4388</v>
      </c>
      <c r="K3387" s="1">
        <v>2867</v>
      </c>
      <c r="L3387" s="1">
        <v>4159</v>
      </c>
      <c r="M3387" s="1">
        <v>6430.5</v>
      </c>
      <c r="N3387" s="1">
        <v>44245</v>
      </c>
      <c r="O3387" s="1">
        <v>7.4965121966811876E-2</v>
      </c>
      <c r="P3387" s="1">
        <v>0.53774834977652264</v>
      </c>
      <c r="Q3387" s="1" t="s">
        <v>36</v>
      </c>
      <c r="R3387" s="1" t="s">
        <v>25</v>
      </c>
      <c r="S3387" s="1" t="s">
        <v>37</v>
      </c>
      <c r="T3387" s="1">
        <v>18093</v>
      </c>
      <c r="U3387" s="1">
        <v>0.38728652825666549</v>
      </c>
      <c r="V3387" s="3" t="s">
        <v>38</v>
      </c>
    </row>
    <row r="3388" spans="1:22" x14ac:dyDescent="0.3">
      <c r="A3388" s="2" t="s">
        <v>429</v>
      </c>
      <c r="B3388" s="1" t="s">
        <v>33</v>
      </c>
      <c r="C3388" s="1">
        <v>82278.262719703984</v>
      </c>
      <c r="D3388" s="1">
        <v>11981</v>
      </c>
      <c r="E3388" s="1">
        <v>2119</v>
      </c>
      <c r="F3388" s="1">
        <v>3537</v>
      </c>
      <c r="G3388" s="1">
        <v>4365</v>
      </c>
      <c r="H3388" s="1">
        <v>1493</v>
      </c>
      <c r="I3388" s="1">
        <v>6708</v>
      </c>
      <c r="J3388" s="1">
        <v>1900</v>
      </c>
      <c r="K3388" s="1">
        <v>2867</v>
      </c>
      <c r="L3388" s="1">
        <v>4160</v>
      </c>
      <c r="M3388" s="1">
        <v>6430.5</v>
      </c>
      <c r="N3388" s="1">
        <v>39130</v>
      </c>
      <c r="O3388" s="1">
        <v>7.4965121966811876E-2</v>
      </c>
      <c r="P3388" s="1">
        <v>0.4755812617641616</v>
      </c>
      <c r="Q3388" s="1" t="s">
        <v>36</v>
      </c>
      <c r="R3388" s="1" t="s">
        <v>25</v>
      </c>
      <c r="S3388" s="1" t="s">
        <v>37</v>
      </c>
      <c r="T3388" s="1">
        <v>26745</v>
      </c>
      <c r="U3388" s="1">
        <v>0.44945361626902652</v>
      </c>
      <c r="V3388" s="3" t="s">
        <v>46</v>
      </c>
    </row>
    <row r="3389" spans="1:22" x14ac:dyDescent="0.3">
      <c r="A3389" s="2" t="s">
        <v>430</v>
      </c>
      <c r="B3389" s="1" t="s">
        <v>23</v>
      </c>
      <c r="C3389" s="1">
        <v>82278.262719703984</v>
      </c>
      <c r="D3389" s="1">
        <v>14673</v>
      </c>
      <c r="E3389" s="1">
        <v>5263</v>
      </c>
      <c r="F3389" s="1">
        <v>2105.8000000000002</v>
      </c>
      <c r="G3389" s="1">
        <v>4963</v>
      </c>
      <c r="H3389" s="1">
        <v>1209</v>
      </c>
      <c r="I3389" s="1">
        <v>6704</v>
      </c>
      <c r="J3389" s="1">
        <v>3964</v>
      </c>
      <c r="K3389" s="1">
        <v>1874</v>
      </c>
      <c r="L3389" s="1">
        <v>3522</v>
      </c>
      <c r="M3389" s="1">
        <v>6430.5</v>
      </c>
      <c r="N3389" s="1">
        <v>44277.8</v>
      </c>
      <c r="O3389" s="1">
        <v>6.2641089269933267E-2</v>
      </c>
      <c r="P3389" s="1">
        <v>0.53814699698801938</v>
      </c>
      <c r="Q3389" s="1" t="s">
        <v>36</v>
      </c>
      <c r="R3389" s="1" t="s">
        <v>25</v>
      </c>
      <c r="S3389" s="1" t="s">
        <v>37</v>
      </c>
      <c r="T3389" s="1">
        <v>11753.8163507109</v>
      </c>
      <c r="U3389" s="1">
        <v>0.3992119137420474</v>
      </c>
      <c r="V3389" s="3" t="s">
        <v>38</v>
      </c>
    </row>
    <row r="3390" spans="1:22" x14ac:dyDescent="0.3">
      <c r="A3390" s="2" t="s">
        <v>430</v>
      </c>
      <c r="B3390" s="1" t="s">
        <v>39</v>
      </c>
      <c r="C3390" s="1">
        <v>82278.262719703984</v>
      </c>
      <c r="D3390" s="1">
        <v>14673</v>
      </c>
      <c r="E3390" s="1">
        <v>8102</v>
      </c>
      <c r="F3390" s="1">
        <v>2105.8000000000002</v>
      </c>
      <c r="G3390" s="1">
        <v>3822</v>
      </c>
      <c r="H3390" s="1">
        <v>5110</v>
      </c>
      <c r="I3390" s="1">
        <v>6704</v>
      </c>
      <c r="J3390" s="1">
        <v>1253</v>
      </c>
      <c r="K3390" s="1">
        <v>2526</v>
      </c>
      <c r="L3390" s="1">
        <v>603</v>
      </c>
      <c r="M3390" s="1">
        <v>6430.5</v>
      </c>
      <c r="N3390" s="1">
        <v>44898.8</v>
      </c>
      <c r="O3390" s="1">
        <v>6.2641089269933267E-2</v>
      </c>
      <c r="P3390" s="1">
        <v>0.54569455547397749</v>
      </c>
      <c r="Q3390" s="1" t="s">
        <v>36</v>
      </c>
      <c r="R3390" s="1" t="s">
        <v>25</v>
      </c>
      <c r="S3390" s="1" t="s">
        <v>37</v>
      </c>
      <c r="T3390" s="1">
        <v>11753.8163507109</v>
      </c>
      <c r="U3390" s="1">
        <v>0.39166435525608922</v>
      </c>
      <c r="V3390" s="3" t="s">
        <v>38</v>
      </c>
    </row>
    <row r="3391" spans="1:22" x14ac:dyDescent="0.3">
      <c r="A3391" s="2" t="s">
        <v>430</v>
      </c>
      <c r="B3391" s="1" t="s">
        <v>28</v>
      </c>
      <c r="C3391" s="1">
        <v>82278.262719703984</v>
      </c>
      <c r="D3391" s="1">
        <v>14673</v>
      </c>
      <c r="E3391" s="1">
        <v>3093</v>
      </c>
      <c r="F3391" s="1">
        <v>1072</v>
      </c>
      <c r="G3391" s="1">
        <v>2854</v>
      </c>
      <c r="H3391" s="1">
        <v>4907</v>
      </c>
      <c r="I3391" s="1">
        <v>6704</v>
      </c>
      <c r="J3391" s="1">
        <v>4830</v>
      </c>
      <c r="K3391" s="1">
        <v>1874</v>
      </c>
      <c r="L3391" s="1">
        <v>5112</v>
      </c>
      <c r="M3391" s="1">
        <v>6430.5</v>
      </c>
      <c r="N3391" s="1">
        <v>45119</v>
      </c>
      <c r="O3391" s="1">
        <v>6.2641089269933267E-2</v>
      </c>
      <c r="P3391" s="1">
        <v>0.54837083949750087</v>
      </c>
      <c r="Q3391" s="1" t="s">
        <v>36</v>
      </c>
      <c r="R3391" s="1" t="s">
        <v>25</v>
      </c>
      <c r="S3391" s="1" t="s">
        <v>37</v>
      </c>
      <c r="T3391" s="1">
        <v>11753.8163507109</v>
      </c>
      <c r="U3391" s="1">
        <v>0.3889880712325659</v>
      </c>
      <c r="V3391" s="3" t="s">
        <v>38</v>
      </c>
    </row>
    <row r="3392" spans="1:22" x14ac:dyDescent="0.3">
      <c r="A3392" s="2" t="s">
        <v>430</v>
      </c>
      <c r="B3392" s="1" t="s">
        <v>29</v>
      </c>
      <c r="C3392" s="1">
        <v>82278.262719703984</v>
      </c>
      <c r="D3392" s="1">
        <v>14673</v>
      </c>
      <c r="E3392" s="1">
        <v>6109</v>
      </c>
      <c r="F3392" s="1">
        <v>1939</v>
      </c>
      <c r="G3392" s="1">
        <v>2717</v>
      </c>
      <c r="H3392" s="1">
        <v>3821</v>
      </c>
      <c r="I3392" s="1">
        <v>6704</v>
      </c>
      <c r="J3392" s="1">
        <v>5338</v>
      </c>
      <c r="K3392" s="1">
        <v>1874</v>
      </c>
      <c r="L3392" s="1">
        <v>418</v>
      </c>
      <c r="M3392" s="1">
        <v>6430.5</v>
      </c>
      <c r="N3392" s="1">
        <v>43593</v>
      </c>
      <c r="O3392" s="1">
        <v>6.2641089269933267E-2</v>
      </c>
      <c r="P3392" s="1">
        <v>0.52982402106018645</v>
      </c>
      <c r="Q3392" s="1" t="s">
        <v>36</v>
      </c>
      <c r="R3392" s="1" t="s">
        <v>25</v>
      </c>
      <c r="S3392" s="1" t="s">
        <v>37</v>
      </c>
      <c r="T3392" s="1">
        <v>11753.8163507109</v>
      </c>
      <c r="U3392" s="1">
        <v>0.40753488966988022</v>
      </c>
      <c r="V3392" s="3" t="s">
        <v>46</v>
      </c>
    </row>
    <row r="3393" spans="1:22" x14ac:dyDescent="0.3">
      <c r="A3393" s="2" t="s">
        <v>430</v>
      </c>
      <c r="B3393" s="1" t="s">
        <v>30</v>
      </c>
      <c r="C3393" s="1">
        <v>82278.262719703984</v>
      </c>
      <c r="D3393" s="1">
        <v>14673</v>
      </c>
      <c r="E3393" s="1">
        <v>7529</v>
      </c>
      <c r="F3393" s="1">
        <v>2039</v>
      </c>
      <c r="G3393" s="1">
        <v>4345</v>
      </c>
      <c r="H3393" s="1">
        <v>3790</v>
      </c>
      <c r="I3393" s="1">
        <v>6704</v>
      </c>
      <c r="J3393" s="1">
        <v>4788</v>
      </c>
      <c r="K3393" s="1">
        <v>744</v>
      </c>
      <c r="L3393" s="1">
        <v>5298</v>
      </c>
      <c r="M3393" s="1">
        <v>6430.5</v>
      </c>
      <c r="N3393" s="1">
        <v>49910</v>
      </c>
      <c r="O3393" s="1">
        <v>6.2641089269933267E-2</v>
      </c>
      <c r="P3393" s="1">
        <v>0.60660007090849233</v>
      </c>
      <c r="Q3393" s="1" t="s">
        <v>36</v>
      </c>
      <c r="R3393" s="1" t="s">
        <v>25</v>
      </c>
      <c r="S3393" s="1" t="s">
        <v>37</v>
      </c>
      <c r="T3393" s="1">
        <v>11753.8163507109</v>
      </c>
      <c r="U3393" s="1">
        <v>0.33075883982157439</v>
      </c>
      <c r="V3393" s="3" t="s">
        <v>38</v>
      </c>
    </row>
    <row r="3394" spans="1:22" x14ac:dyDescent="0.3">
      <c r="A3394" s="2" t="s">
        <v>430</v>
      </c>
      <c r="B3394" s="1" t="s">
        <v>31</v>
      </c>
      <c r="C3394" s="1">
        <v>82278.262719703984</v>
      </c>
      <c r="D3394" s="1">
        <v>14673</v>
      </c>
      <c r="E3394" s="1">
        <v>8355</v>
      </c>
      <c r="F3394" s="1">
        <v>2751</v>
      </c>
      <c r="G3394" s="1">
        <v>2516</v>
      </c>
      <c r="H3394" s="1">
        <v>6788</v>
      </c>
      <c r="I3394" s="1">
        <v>6704</v>
      </c>
      <c r="J3394" s="1">
        <v>4682</v>
      </c>
      <c r="K3394" s="1">
        <v>1368</v>
      </c>
      <c r="L3394" s="1">
        <v>1475</v>
      </c>
      <c r="M3394" s="1">
        <v>6430.5</v>
      </c>
      <c r="N3394" s="1">
        <v>49312</v>
      </c>
      <c r="O3394" s="1">
        <v>6.2641089269933267E-2</v>
      </c>
      <c r="P3394" s="1">
        <v>0.59933205162571779</v>
      </c>
      <c r="Q3394" s="1" t="s">
        <v>36</v>
      </c>
      <c r="R3394" s="1" t="s">
        <v>25</v>
      </c>
      <c r="S3394" s="1" t="s">
        <v>37</v>
      </c>
      <c r="T3394" s="1">
        <v>11753.8163507109</v>
      </c>
      <c r="U3394" s="1">
        <v>0.33802685910434888</v>
      </c>
      <c r="V3394" s="3" t="s">
        <v>38</v>
      </c>
    </row>
    <row r="3395" spans="1:22" x14ac:dyDescent="0.3">
      <c r="A3395" s="2" t="s">
        <v>430</v>
      </c>
      <c r="B3395" s="1" t="s">
        <v>32</v>
      </c>
      <c r="C3395" s="1">
        <v>82278.262719703984</v>
      </c>
      <c r="D3395" s="1">
        <v>14673</v>
      </c>
      <c r="E3395" s="1">
        <v>5968</v>
      </c>
      <c r="F3395" s="1">
        <v>2728</v>
      </c>
      <c r="G3395" s="1">
        <v>1917</v>
      </c>
      <c r="H3395" s="1">
        <v>3800</v>
      </c>
      <c r="I3395" s="1">
        <v>6704</v>
      </c>
      <c r="J3395" s="1">
        <v>871</v>
      </c>
      <c r="K3395" s="1">
        <v>1874</v>
      </c>
      <c r="L3395" s="1">
        <v>3421</v>
      </c>
      <c r="M3395" s="1">
        <v>6430.5</v>
      </c>
      <c r="N3395" s="1">
        <v>41956</v>
      </c>
      <c r="O3395" s="1">
        <v>6.2641089269933267E-2</v>
      </c>
      <c r="P3395" s="1">
        <v>0.50992812212055105</v>
      </c>
      <c r="Q3395" s="1" t="s">
        <v>36</v>
      </c>
      <c r="R3395" s="1" t="s">
        <v>25</v>
      </c>
      <c r="S3395" s="1" t="s">
        <v>37</v>
      </c>
      <c r="T3395" s="1">
        <v>11753.8163507109</v>
      </c>
      <c r="U3395" s="1">
        <v>0.42743078860951561</v>
      </c>
      <c r="V3395" s="3" t="s">
        <v>46</v>
      </c>
    </row>
    <row r="3396" spans="1:22" x14ac:dyDescent="0.3">
      <c r="A3396" s="2" t="s">
        <v>430</v>
      </c>
      <c r="B3396" s="1" t="s">
        <v>33</v>
      </c>
      <c r="C3396" s="1">
        <v>82278.262719703984</v>
      </c>
      <c r="D3396" s="1">
        <v>14673</v>
      </c>
      <c r="E3396" s="1">
        <v>5035</v>
      </c>
      <c r="F3396" s="1">
        <v>2105.8000000000002</v>
      </c>
      <c r="G3396" s="1">
        <v>3559</v>
      </c>
      <c r="H3396" s="1">
        <v>6301</v>
      </c>
      <c r="I3396" s="1">
        <v>6704</v>
      </c>
      <c r="J3396" s="1">
        <v>5986</v>
      </c>
      <c r="K3396" s="1">
        <v>2858</v>
      </c>
      <c r="L3396" s="1">
        <v>1399</v>
      </c>
      <c r="M3396" s="1">
        <v>6430.5</v>
      </c>
      <c r="N3396" s="1">
        <v>48620.800000000003</v>
      </c>
      <c r="O3396" s="1">
        <v>6.2641089269933267E-2</v>
      </c>
      <c r="P3396" s="1">
        <v>0.59093129087612961</v>
      </c>
      <c r="Q3396" s="1" t="s">
        <v>36</v>
      </c>
      <c r="R3396" s="1" t="s">
        <v>25</v>
      </c>
      <c r="S3396" s="1" t="s">
        <v>37</v>
      </c>
      <c r="T3396" s="1">
        <v>11753.8163507109</v>
      </c>
      <c r="U3396" s="1">
        <v>0.34642761985393722</v>
      </c>
      <c r="V3396" s="3" t="s">
        <v>38</v>
      </c>
    </row>
    <row r="3397" spans="1:22" x14ac:dyDescent="0.3">
      <c r="A3397" s="2" t="s">
        <v>431</v>
      </c>
      <c r="B3397" s="1" t="s">
        <v>23</v>
      </c>
      <c r="C3397" s="1">
        <v>59784</v>
      </c>
      <c r="D3397" s="1">
        <v>20592</v>
      </c>
      <c r="E3397" s="1">
        <v>6003</v>
      </c>
      <c r="F3397" s="1">
        <v>5710</v>
      </c>
      <c r="G3397" s="1">
        <v>4818</v>
      </c>
      <c r="H3397" s="1">
        <v>3813</v>
      </c>
      <c r="I3397" s="1">
        <v>3814.5</v>
      </c>
      <c r="J3397" s="1">
        <v>5919</v>
      </c>
      <c r="K3397" s="1">
        <v>2996</v>
      </c>
      <c r="L3397" s="1">
        <v>1949</v>
      </c>
      <c r="M3397" s="1">
        <v>10141.66513599435</v>
      </c>
      <c r="N3397" s="1">
        <v>55614.5</v>
      </c>
      <c r="O3397" s="1">
        <v>0.16963845068905309</v>
      </c>
      <c r="P3397" s="1">
        <v>0.930257259467416</v>
      </c>
      <c r="Q3397" s="1" t="s">
        <v>24</v>
      </c>
      <c r="R3397" s="1" t="s">
        <v>25</v>
      </c>
      <c r="S3397" s="1" t="s">
        <v>26</v>
      </c>
      <c r="T3397" s="1">
        <v>8845</v>
      </c>
      <c r="U3397" s="1">
        <v>-9.9895710156469086E-2</v>
      </c>
      <c r="V3397" s="3" t="s">
        <v>27</v>
      </c>
    </row>
    <row r="3398" spans="1:22" x14ac:dyDescent="0.3">
      <c r="A3398" s="2" t="s">
        <v>431</v>
      </c>
      <c r="B3398" s="1" t="s">
        <v>28</v>
      </c>
      <c r="C3398" s="1">
        <v>59784</v>
      </c>
      <c r="D3398" s="1">
        <v>20592</v>
      </c>
      <c r="E3398" s="1">
        <v>6439</v>
      </c>
      <c r="F3398" s="1">
        <v>4622.3999999999996</v>
      </c>
      <c r="G3398" s="1">
        <v>2479</v>
      </c>
      <c r="H3398" s="1">
        <v>2265</v>
      </c>
      <c r="I3398" s="1">
        <v>3814.5</v>
      </c>
      <c r="J3398" s="1">
        <v>3416</v>
      </c>
      <c r="K3398" s="1">
        <v>2996</v>
      </c>
      <c r="L3398" s="1">
        <v>4542</v>
      </c>
      <c r="M3398" s="1">
        <v>10141.66513599435</v>
      </c>
      <c r="N3398" s="1">
        <v>51165.9</v>
      </c>
      <c r="O3398" s="1">
        <v>0.16963845068905309</v>
      </c>
      <c r="P3398" s="1">
        <v>0.85584604576475309</v>
      </c>
      <c r="Q3398" s="1" t="s">
        <v>24</v>
      </c>
      <c r="R3398" s="1" t="s">
        <v>25</v>
      </c>
      <c r="S3398" s="1" t="s">
        <v>26</v>
      </c>
      <c r="T3398" s="1">
        <v>20051</v>
      </c>
      <c r="U3398" s="1">
        <v>-2.5484496453806189E-2</v>
      </c>
      <c r="V3398" s="3" t="s">
        <v>27</v>
      </c>
    </row>
    <row r="3399" spans="1:22" x14ac:dyDescent="0.3">
      <c r="A3399" s="2" t="s">
        <v>431</v>
      </c>
      <c r="B3399" s="1" t="s">
        <v>29</v>
      </c>
      <c r="C3399" s="1">
        <v>59784</v>
      </c>
      <c r="D3399" s="1">
        <v>20592</v>
      </c>
      <c r="E3399" s="1">
        <v>2972</v>
      </c>
      <c r="F3399" s="1">
        <v>2149</v>
      </c>
      <c r="G3399" s="1">
        <v>3966</v>
      </c>
      <c r="H3399" s="1">
        <v>5890</v>
      </c>
      <c r="I3399" s="1">
        <v>3814.5</v>
      </c>
      <c r="J3399" s="1">
        <v>3117</v>
      </c>
      <c r="K3399" s="1">
        <v>4329</v>
      </c>
      <c r="L3399" s="1">
        <v>5270</v>
      </c>
      <c r="M3399" s="1">
        <v>10141.66513599435</v>
      </c>
      <c r="N3399" s="1">
        <v>52099.5</v>
      </c>
      <c r="O3399" s="1">
        <v>0.16963845068905309</v>
      </c>
      <c r="P3399" s="1">
        <v>0.87146226415094341</v>
      </c>
      <c r="Q3399" s="1" t="s">
        <v>24</v>
      </c>
      <c r="R3399" s="1" t="s">
        <v>25</v>
      </c>
      <c r="S3399" s="1" t="s">
        <v>26</v>
      </c>
      <c r="T3399" s="1">
        <v>11499</v>
      </c>
      <c r="U3399" s="1">
        <v>-4.1100714839996451E-2</v>
      </c>
      <c r="V3399" s="3" t="s">
        <v>27</v>
      </c>
    </row>
    <row r="3400" spans="1:22" x14ac:dyDescent="0.3">
      <c r="A3400" s="2" t="s">
        <v>431</v>
      </c>
      <c r="B3400" s="1" t="s">
        <v>30</v>
      </c>
      <c r="C3400" s="1">
        <v>59784</v>
      </c>
      <c r="D3400" s="1">
        <v>20592</v>
      </c>
      <c r="E3400" s="1">
        <v>2929</v>
      </c>
      <c r="F3400" s="1">
        <v>4622.3999999999996</v>
      </c>
      <c r="G3400" s="1">
        <v>1320</v>
      </c>
      <c r="H3400" s="1">
        <v>4723</v>
      </c>
      <c r="I3400" s="1">
        <v>918</v>
      </c>
      <c r="J3400" s="1">
        <v>5489</v>
      </c>
      <c r="K3400" s="1">
        <v>2996</v>
      </c>
      <c r="L3400" s="1">
        <v>187</v>
      </c>
      <c r="M3400" s="1">
        <v>10141.66513599435</v>
      </c>
      <c r="N3400" s="1">
        <v>43776.4</v>
      </c>
      <c r="O3400" s="1">
        <v>0.16963845068905309</v>
      </c>
      <c r="P3400" s="1">
        <v>0.73224274053258398</v>
      </c>
      <c r="Q3400" s="1" t="s">
        <v>24</v>
      </c>
      <c r="R3400" s="1" t="s">
        <v>25</v>
      </c>
      <c r="S3400" s="1" t="s">
        <v>26</v>
      </c>
      <c r="T3400" s="1">
        <v>23626</v>
      </c>
      <c r="U3400" s="1">
        <v>9.8118808778362945E-2</v>
      </c>
      <c r="V3400" s="3" t="s">
        <v>27</v>
      </c>
    </row>
    <row r="3401" spans="1:22" x14ac:dyDescent="0.3">
      <c r="A3401" s="2" t="s">
        <v>431</v>
      </c>
      <c r="B3401" s="1" t="s">
        <v>31</v>
      </c>
      <c r="C3401" s="1">
        <v>59784</v>
      </c>
      <c r="D3401" s="1">
        <v>20592</v>
      </c>
      <c r="E3401" s="1">
        <v>3830</v>
      </c>
      <c r="F3401" s="1">
        <v>5460</v>
      </c>
      <c r="G3401" s="1">
        <v>2940</v>
      </c>
      <c r="H3401" s="1">
        <v>3193</v>
      </c>
      <c r="I3401" s="1">
        <v>3814.5</v>
      </c>
      <c r="J3401" s="1">
        <v>1965</v>
      </c>
      <c r="K3401" s="1">
        <v>1193</v>
      </c>
      <c r="L3401" s="1">
        <v>4353</v>
      </c>
      <c r="M3401" s="1">
        <v>10141.66513599435</v>
      </c>
      <c r="N3401" s="1">
        <v>47340.5</v>
      </c>
      <c r="O3401" s="1">
        <v>0.16963845068905309</v>
      </c>
      <c r="P3401" s="1">
        <v>0.79185902582630807</v>
      </c>
      <c r="Q3401" s="1" t="s">
        <v>24</v>
      </c>
      <c r="R3401" s="1" t="s">
        <v>25</v>
      </c>
      <c r="S3401" s="1" t="s">
        <v>26</v>
      </c>
      <c r="T3401" s="1">
        <v>16258</v>
      </c>
      <c r="U3401" s="1">
        <v>3.8502523484638902E-2</v>
      </c>
      <c r="V3401" s="3" t="s">
        <v>27</v>
      </c>
    </row>
    <row r="3402" spans="1:22" x14ac:dyDescent="0.3">
      <c r="A3402" s="2" t="s">
        <v>431</v>
      </c>
      <c r="B3402" s="1" t="s">
        <v>32</v>
      </c>
      <c r="C3402" s="1">
        <v>59784</v>
      </c>
      <c r="D3402" s="1">
        <v>20592</v>
      </c>
      <c r="E3402" s="1">
        <v>6881</v>
      </c>
      <c r="F3402" s="1">
        <v>5027</v>
      </c>
      <c r="G3402" s="1">
        <v>3804</v>
      </c>
      <c r="H3402" s="1">
        <v>2445</v>
      </c>
      <c r="I3402" s="1">
        <v>6711</v>
      </c>
      <c r="J3402" s="1">
        <v>5720</v>
      </c>
      <c r="K3402" s="1">
        <v>3466</v>
      </c>
      <c r="L3402" s="1">
        <v>4845</v>
      </c>
      <c r="M3402" s="1">
        <v>10141.66513599435</v>
      </c>
      <c r="N3402" s="1">
        <v>59491</v>
      </c>
      <c r="O3402" s="1">
        <v>0.16963845068905309</v>
      </c>
      <c r="P3402" s="1">
        <v>0.99509902315000665</v>
      </c>
      <c r="Q3402" s="1" t="s">
        <v>24</v>
      </c>
      <c r="R3402" s="1" t="s">
        <v>25</v>
      </c>
      <c r="S3402" s="1" t="s">
        <v>26</v>
      </c>
      <c r="T3402" s="1">
        <v>293</v>
      </c>
      <c r="U3402" s="1">
        <v>-0.16473747383905979</v>
      </c>
      <c r="V3402" s="3" t="s">
        <v>27</v>
      </c>
    </row>
    <row r="3403" spans="1:22" x14ac:dyDescent="0.3">
      <c r="A3403" s="2" t="s">
        <v>431</v>
      </c>
      <c r="B3403" s="1" t="s">
        <v>33</v>
      </c>
      <c r="C3403" s="1">
        <v>59784</v>
      </c>
      <c r="D3403" s="1">
        <v>20592</v>
      </c>
      <c r="E3403" s="1">
        <v>6707</v>
      </c>
      <c r="F3403" s="1">
        <v>4766</v>
      </c>
      <c r="G3403" s="1">
        <v>1369</v>
      </c>
      <c r="H3403" s="1">
        <v>4840</v>
      </c>
      <c r="I3403" s="1">
        <v>3814.5</v>
      </c>
      <c r="J3403" s="1">
        <v>5885</v>
      </c>
      <c r="K3403" s="1">
        <v>2996</v>
      </c>
      <c r="L3403" s="1">
        <v>4730</v>
      </c>
      <c r="M3403" s="1">
        <v>10141.66513599435</v>
      </c>
      <c r="N3403" s="1">
        <v>55699.5</v>
      </c>
      <c r="O3403" s="1">
        <v>0.16963845068905309</v>
      </c>
      <c r="P3403" s="1">
        <v>0.9316790445604175</v>
      </c>
      <c r="Q3403" s="1" t="s">
        <v>24</v>
      </c>
      <c r="R3403" s="1" t="s">
        <v>25</v>
      </c>
      <c r="S3403" s="1" t="s">
        <v>26</v>
      </c>
      <c r="T3403" s="1">
        <v>7333</v>
      </c>
      <c r="U3403" s="1">
        <v>-0.1013174952494706</v>
      </c>
      <c r="V3403" s="3" t="s">
        <v>27</v>
      </c>
    </row>
    <row r="3404" spans="1:22" x14ac:dyDescent="0.3">
      <c r="A3404" s="2" t="s">
        <v>432</v>
      </c>
      <c r="B3404" s="1" t="s">
        <v>23</v>
      </c>
      <c r="C3404" s="1">
        <v>69677</v>
      </c>
      <c r="D3404" s="1">
        <v>8101</v>
      </c>
      <c r="E3404" s="1">
        <v>2668</v>
      </c>
      <c r="F3404" s="1">
        <v>3563.4</v>
      </c>
      <c r="G3404" s="1">
        <v>1687</v>
      </c>
      <c r="H3404" s="1">
        <v>2895</v>
      </c>
      <c r="I3404" s="1">
        <v>5624</v>
      </c>
      <c r="J3404" s="1">
        <v>1054</v>
      </c>
      <c r="K3404" s="1">
        <v>3346</v>
      </c>
      <c r="L3404" s="1">
        <v>3262</v>
      </c>
      <c r="M3404" s="1">
        <v>6430.5</v>
      </c>
      <c r="N3404" s="1">
        <v>32200.400000000001</v>
      </c>
      <c r="O3404" s="1">
        <v>7.0166626002841681E-2</v>
      </c>
      <c r="P3404" s="1">
        <v>0.46213815175739492</v>
      </c>
      <c r="Q3404" s="1" t="s">
        <v>36</v>
      </c>
      <c r="R3404" s="1" t="s">
        <v>25</v>
      </c>
      <c r="S3404" s="1" t="s">
        <v>37</v>
      </c>
      <c r="T3404" s="1">
        <v>36151</v>
      </c>
      <c r="U3404" s="1">
        <v>0.46769522223976351</v>
      </c>
      <c r="V3404" s="3" t="s">
        <v>46</v>
      </c>
    </row>
    <row r="3405" spans="1:22" x14ac:dyDescent="0.3">
      <c r="A3405" s="2" t="s">
        <v>432</v>
      </c>
      <c r="B3405" s="1" t="s">
        <v>39</v>
      </c>
      <c r="C3405" s="1">
        <v>69677</v>
      </c>
      <c r="D3405" s="1">
        <v>8101</v>
      </c>
      <c r="E3405" s="1">
        <v>4057</v>
      </c>
      <c r="F3405" s="1">
        <v>3949</v>
      </c>
      <c r="G3405" s="1">
        <v>3116</v>
      </c>
      <c r="H3405" s="1">
        <v>6356</v>
      </c>
      <c r="I3405" s="1">
        <v>3230</v>
      </c>
      <c r="J3405" s="1">
        <v>3246</v>
      </c>
      <c r="K3405" s="1">
        <v>2661.2</v>
      </c>
      <c r="L3405" s="1">
        <v>987</v>
      </c>
      <c r="M3405" s="1">
        <v>6430.5</v>
      </c>
      <c r="N3405" s="1">
        <v>35703.199999999997</v>
      </c>
      <c r="O3405" s="1">
        <v>7.0166626002841681E-2</v>
      </c>
      <c r="P3405" s="1">
        <v>0.51241012098683925</v>
      </c>
      <c r="Q3405" s="1" t="s">
        <v>36</v>
      </c>
      <c r="R3405" s="1" t="s">
        <v>25</v>
      </c>
      <c r="S3405" s="1" t="s">
        <v>37</v>
      </c>
      <c r="T3405" s="1">
        <v>31746</v>
      </c>
      <c r="U3405" s="1">
        <v>0.41742325301031907</v>
      </c>
      <c r="V3405" s="3" t="s">
        <v>46</v>
      </c>
    </row>
    <row r="3406" spans="1:22" x14ac:dyDescent="0.3">
      <c r="A3406" s="2" t="s">
        <v>432</v>
      </c>
      <c r="B3406" s="1" t="s">
        <v>28</v>
      </c>
      <c r="C3406" s="1">
        <v>69677</v>
      </c>
      <c r="D3406" s="1">
        <v>8101</v>
      </c>
      <c r="E3406" s="1">
        <v>2502</v>
      </c>
      <c r="F3406" s="1">
        <v>3563.4</v>
      </c>
      <c r="G3406" s="1">
        <v>3258</v>
      </c>
      <c r="H3406" s="1">
        <v>4144</v>
      </c>
      <c r="I3406" s="1">
        <v>5724.25</v>
      </c>
      <c r="J3406" s="1">
        <v>4973</v>
      </c>
      <c r="K3406" s="1">
        <v>2661.2</v>
      </c>
      <c r="L3406" s="1">
        <v>4419</v>
      </c>
      <c r="M3406" s="1">
        <v>6430.5</v>
      </c>
      <c r="N3406" s="1">
        <v>39345.85</v>
      </c>
      <c r="O3406" s="1">
        <v>7.0166626002841681E-2</v>
      </c>
      <c r="P3406" s="1">
        <v>0.56468920877764539</v>
      </c>
      <c r="Q3406" s="1" t="s">
        <v>36</v>
      </c>
      <c r="R3406" s="1" t="s">
        <v>25</v>
      </c>
      <c r="S3406" s="1" t="s">
        <v>37</v>
      </c>
      <c r="T3406" s="1">
        <v>37391</v>
      </c>
      <c r="U3406" s="1">
        <v>0.36514416521951287</v>
      </c>
      <c r="V3406" s="3" t="s">
        <v>38</v>
      </c>
    </row>
    <row r="3407" spans="1:22" x14ac:dyDescent="0.3">
      <c r="A3407" s="2" t="s">
        <v>432</v>
      </c>
      <c r="B3407" s="1" t="s">
        <v>29</v>
      </c>
      <c r="C3407" s="1">
        <v>69677</v>
      </c>
      <c r="D3407" s="1">
        <v>8101</v>
      </c>
      <c r="E3407" s="1">
        <v>6753</v>
      </c>
      <c r="F3407" s="1">
        <v>2362</v>
      </c>
      <c r="G3407" s="1">
        <v>1641</v>
      </c>
      <c r="H3407" s="1">
        <v>6527</v>
      </c>
      <c r="I3407" s="1">
        <v>5724.25</v>
      </c>
      <c r="J3407" s="1">
        <v>5038</v>
      </c>
      <c r="K3407" s="1">
        <v>2916</v>
      </c>
      <c r="L3407" s="1">
        <v>4644</v>
      </c>
      <c r="M3407" s="1">
        <v>6430.5</v>
      </c>
      <c r="N3407" s="1">
        <v>43706.25</v>
      </c>
      <c r="O3407" s="1">
        <v>7.0166626002841681E-2</v>
      </c>
      <c r="P3407" s="1">
        <v>0.62726940023250144</v>
      </c>
      <c r="Q3407" s="1" t="s">
        <v>36</v>
      </c>
      <c r="R3407" s="1" t="s">
        <v>25</v>
      </c>
      <c r="S3407" s="1" t="s">
        <v>37</v>
      </c>
      <c r="T3407" s="1">
        <v>26806</v>
      </c>
      <c r="U3407" s="1">
        <v>0.30256397376465688</v>
      </c>
      <c r="V3407" s="3" t="s">
        <v>38</v>
      </c>
    </row>
    <row r="3408" spans="1:22" x14ac:dyDescent="0.3">
      <c r="A3408" s="2" t="s">
        <v>432</v>
      </c>
      <c r="B3408" s="1" t="s">
        <v>30</v>
      </c>
      <c r="C3408" s="1">
        <v>69677</v>
      </c>
      <c r="D3408" s="1">
        <v>8101</v>
      </c>
      <c r="E3408" s="1">
        <v>2257</v>
      </c>
      <c r="F3408" s="1">
        <v>3563.4</v>
      </c>
      <c r="G3408" s="1">
        <v>3487</v>
      </c>
      <c r="H3408" s="1">
        <v>978</v>
      </c>
      <c r="I3408" s="1">
        <v>7106</v>
      </c>
      <c r="J3408" s="1">
        <v>5181</v>
      </c>
      <c r="K3408" s="1">
        <v>1143</v>
      </c>
      <c r="L3408" s="1">
        <v>2485</v>
      </c>
      <c r="M3408" s="1">
        <v>6430.5</v>
      </c>
      <c r="N3408" s="1">
        <v>34301.4</v>
      </c>
      <c r="O3408" s="1">
        <v>7.0166626002841681E-2</v>
      </c>
      <c r="P3408" s="1">
        <v>0.49229157397706558</v>
      </c>
      <c r="Q3408" s="1" t="s">
        <v>36</v>
      </c>
      <c r="R3408" s="1" t="s">
        <v>25</v>
      </c>
      <c r="S3408" s="1" t="s">
        <v>37</v>
      </c>
      <c r="T3408" s="1">
        <v>34050</v>
      </c>
      <c r="U3408" s="1">
        <v>0.43754180002009269</v>
      </c>
      <c r="V3408" s="3" t="s">
        <v>46</v>
      </c>
    </row>
    <row r="3409" spans="1:22" x14ac:dyDescent="0.3">
      <c r="A3409" s="2" t="s">
        <v>432</v>
      </c>
      <c r="B3409" s="1" t="s">
        <v>31</v>
      </c>
      <c r="C3409" s="1">
        <v>69677</v>
      </c>
      <c r="D3409" s="1">
        <v>8101</v>
      </c>
      <c r="E3409" s="1">
        <v>8736</v>
      </c>
      <c r="F3409" s="1">
        <v>5061</v>
      </c>
      <c r="G3409" s="1">
        <v>4007</v>
      </c>
      <c r="H3409" s="1">
        <v>4522</v>
      </c>
      <c r="I3409" s="1">
        <v>5724.25</v>
      </c>
      <c r="J3409" s="1">
        <v>2275</v>
      </c>
      <c r="K3409" s="1">
        <v>4186</v>
      </c>
      <c r="L3409" s="1">
        <v>2802</v>
      </c>
      <c r="M3409" s="1">
        <v>6430.5</v>
      </c>
      <c r="N3409" s="1">
        <v>45414.25</v>
      </c>
      <c r="O3409" s="1">
        <v>7.0166626002841681E-2</v>
      </c>
      <c r="P3409" s="1">
        <v>0.65178251072807381</v>
      </c>
      <c r="Q3409" s="1" t="s">
        <v>36</v>
      </c>
      <c r="R3409" s="1" t="s">
        <v>25</v>
      </c>
      <c r="S3409" s="1" t="s">
        <v>37</v>
      </c>
      <c r="T3409" s="1">
        <v>25098</v>
      </c>
      <c r="U3409" s="1">
        <v>0.27805086326908451</v>
      </c>
      <c r="V3409" s="3" t="s">
        <v>27</v>
      </c>
    </row>
    <row r="3410" spans="1:22" x14ac:dyDescent="0.3">
      <c r="A3410" s="2" t="s">
        <v>432</v>
      </c>
      <c r="B3410" s="1" t="s">
        <v>32</v>
      </c>
      <c r="C3410" s="1">
        <v>69677</v>
      </c>
      <c r="D3410" s="1">
        <v>8101</v>
      </c>
      <c r="E3410" s="1">
        <v>3981</v>
      </c>
      <c r="F3410" s="1">
        <v>3563.4</v>
      </c>
      <c r="G3410" s="1">
        <v>2493</v>
      </c>
      <c r="H3410" s="1">
        <v>5532</v>
      </c>
      <c r="I3410" s="1">
        <v>6937</v>
      </c>
      <c r="J3410" s="1">
        <v>5419</v>
      </c>
      <c r="K3410" s="1">
        <v>2661.2</v>
      </c>
      <c r="L3410" s="1">
        <v>1238</v>
      </c>
      <c r="M3410" s="1">
        <v>6430.5</v>
      </c>
      <c r="N3410" s="1">
        <v>39925.599999999999</v>
      </c>
      <c r="O3410" s="1">
        <v>7.0166626002841681E-2</v>
      </c>
      <c r="P3410" s="1">
        <v>0.57300974496605761</v>
      </c>
      <c r="Q3410" s="1" t="s">
        <v>36</v>
      </c>
      <c r="R3410" s="1" t="s">
        <v>25</v>
      </c>
      <c r="S3410" s="1" t="s">
        <v>37</v>
      </c>
      <c r="T3410" s="1">
        <v>31087</v>
      </c>
      <c r="U3410" s="1">
        <v>0.35682362903110071</v>
      </c>
      <c r="V3410" s="3" t="s">
        <v>38</v>
      </c>
    </row>
    <row r="3411" spans="1:22" x14ac:dyDescent="0.3">
      <c r="A3411" s="2" t="s">
        <v>432</v>
      </c>
      <c r="B3411" s="1" t="s">
        <v>33</v>
      </c>
      <c r="C3411" s="1">
        <v>69677</v>
      </c>
      <c r="D3411" s="1">
        <v>8101</v>
      </c>
      <c r="E3411" s="1">
        <v>6698</v>
      </c>
      <c r="F3411" s="1">
        <v>3563.4</v>
      </c>
      <c r="G3411" s="1">
        <v>3135</v>
      </c>
      <c r="H3411" s="1">
        <v>3236</v>
      </c>
      <c r="I3411" s="1">
        <v>5724.25</v>
      </c>
      <c r="J3411" s="1">
        <v>4714</v>
      </c>
      <c r="K3411" s="1">
        <v>2661.2</v>
      </c>
      <c r="L3411" s="1">
        <v>3122</v>
      </c>
      <c r="M3411" s="1">
        <v>6430.5</v>
      </c>
      <c r="N3411" s="1">
        <v>40954.85</v>
      </c>
      <c r="O3411" s="1">
        <v>7.0166626002841681E-2</v>
      </c>
      <c r="P3411" s="1">
        <v>0.58778147738852127</v>
      </c>
      <c r="Q3411" s="1" t="s">
        <v>36</v>
      </c>
      <c r="R3411" s="1" t="s">
        <v>25</v>
      </c>
      <c r="S3411" s="1" t="s">
        <v>37</v>
      </c>
      <c r="T3411" s="1">
        <v>35782</v>
      </c>
      <c r="U3411" s="1">
        <v>0.342051896608637</v>
      </c>
      <c r="V3411" s="3" t="s">
        <v>38</v>
      </c>
    </row>
    <row r="3412" spans="1:22" x14ac:dyDescent="0.3">
      <c r="A3412" s="2" t="s">
        <v>432</v>
      </c>
      <c r="B3412" s="1" t="s">
        <v>44</v>
      </c>
      <c r="C3412" s="1">
        <v>69677</v>
      </c>
      <c r="D3412" s="1">
        <v>8101</v>
      </c>
      <c r="E3412" s="1">
        <v>5081</v>
      </c>
      <c r="F3412" s="1">
        <v>3632</v>
      </c>
      <c r="G3412" s="1">
        <v>3143</v>
      </c>
      <c r="H3412" s="1">
        <v>4836</v>
      </c>
      <c r="I3412" s="1">
        <v>5724.25</v>
      </c>
      <c r="J3412" s="1">
        <v>2803</v>
      </c>
      <c r="K3412" s="1">
        <v>1715</v>
      </c>
      <c r="L3412" s="1">
        <v>5578</v>
      </c>
      <c r="M3412" s="1">
        <v>6430.5</v>
      </c>
      <c r="N3412" s="1">
        <v>40613.25</v>
      </c>
      <c r="O3412" s="1">
        <v>7.0166626002841681E-2</v>
      </c>
      <c r="P3412" s="1">
        <v>0.58287885528940686</v>
      </c>
      <c r="Q3412" s="1" t="s">
        <v>36</v>
      </c>
      <c r="R3412" s="1" t="s">
        <v>25</v>
      </c>
      <c r="S3412" s="1" t="s">
        <v>37</v>
      </c>
      <c r="T3412" s="1">
        <v>29899</v>
      </c>
      <c r="U3412" s="1">
        <v>0.34695451870775151</v>
      </c>
      <c r="V3412" s="3" t="s">
        <v>38</v>
      </c>
    </row>
    <row r="3413" spans="1:22" x14ac:dyDescent="0.3">
      <c r="A3413" s="2" t="s">
        <v>432</v>
      </c>
      <c r="B3413" s="1" t="s">
        <v>40</v>
      </c>
      <c r="C3413" s="1">
        <v>69677</v>
      </c>
      <c r="D3413" s="1">
        <v>8101</v>
      </c>
      <c r="E3413" s="1">
        <v>7899</v>
      </c>
      <c r="F3413" s="1">
        <v>2813</v>
      </c>
      <c r="G3413" s="1">
        <v>4005</v>
      </c>
      <c r="H3413" s="1">
        <v>5933</v>
      </c>
      <c r="I3413" s="1">
        <v>5724.25</v>
      </c>
      <c r="J3413" s="1">
        <v>1832</v>
      </c>
      <c r="K3413" s="1">
        <v>2661.2</v>
      </c>
      <c r="L3413" s="1">
        <v>1970</v>
      </c>
      <c r="M3413" s="1">
        <v>6430.5</v>
      </c>
      <c r="N3413" s="1">
        <v>40938.449999999997</v>
      </c>
      <c r="O3413" s="1">
        <v>7.0166626002841681E-2</v>
      </c>
      <c r="P3413" s="1">
        <v>0.5875461056015614</v>
      </c>
      <c r="Q3413" s="1" t="s">
        <v>36</v>
      </c>
      <c r="R3413" s="1" t="s">
        <v>25</v>
      </c>
      <c r="S3413" s="1" t="s">
        <v>37</v>
      </c>
      <c r="T3413" s="1">
        <v>32235</v>
      </c>
      <c r="U3413" s="1">
        <v>0.34228726839559692</v>
      </c>
      <c r="V3413" s="3" t="s">
        <v>38</v>
      </c>
    </row>
    <row r="3414" spans="1:22" x14ac:dyDescent="0.3">
      <c r="A3414" s="2" t="s">
        <v>433</v>
      </c>
      <c r="B3414" s="1" t="s">
        <v>23</v>
      </c>
      <c r="C3414" s="1">
        <v>82278.262719703984</v>
      </c>
      <c r="D3414" s="1">
        <v>16790</v>
      </c>
      <c r="E3414" s="1">
        <v>3439</v>
      </c>
      <c r="F3414" s="1">
        <v>3385.7142857142858</v>
      </c>
      <c r="G3414" s="1">
        <v>3083</v>
      </c>
      <c r="H3414" s="1">
        <v>1630</v>
      </c>
      <c r="I3414" s="1">
        <v>5164</v>
      </c>
      <c r="J3414" s="1">
        <v>1174</v>
      </c>
      <c r="K3414" s="1">
        <v>2601.666666666667</v>
      </c>
      <c r="L3414" s="1">
        <v>3486</v>
      </c>
      <c r="M3414" s="1">
        <v>11719</v>
      </c>
      <c r="N3414" s="1">
        <v>40753.380952380947</v>
      </c>
      <c r="O3414" s="1">
        <v>0.14243130096126269</v>
      </c>
      <c r="P3414" s="1">
        <v>0.495311636455121</v>
      </c>
      <c r="Q3414" s="1" t="s">
        <v>36</v>
      </c>
      <c r="R3414" s="1" t="s">
        <v>25</v>
      </c>
      <c r="S3414" s="1" t="s">
        <v>37</v>
      </c>
      <c r="T3414" s="1">
        <v>11753.8163507109</v>
      </c>
      <c r="U3414" s="1">
        <v>0.36225706258361628</v>
      </c>
      <c r="V3414" s="3" t="s">
        <v>38</v>
      </c>
    </row>
    <row r="3415" spans="1:22" x14ac:dyDescent="0.3">
      <c r="A3415" s="2" t="s">
        <v>433</v>
      </c>
      <c r="B3415" s="1" t="s">
        <v>39</v>
      </c>
      <c r="C3415" s="1">
        <v>82278.262719703984</v>
      </c>
      <c r="D3415" s="1">
        <v>16790</v>
      </c>
      <c r="E3415" s="1">
        <v>8250</v>
      </c>
      <c r="F3415" s="1">
        <v>4834</v>
      </c>
      <c r="G3415" s="1">
        <v>4439</v>
      </c>
      <c r="H3415" s="1">
        <v>6064</v>
      </c>
      <c r="I3415" s="1">
        <v>5081</v>
      </c>
      <c r="J3415" s="1">
        <v>2216</v>
      </c>
      <c r="K3415" s="1">
        <v>2601.666666666667</v>
      </c>
      <c r="L3415" s="1">
        <v>316</v>
      </c>
      <c r="M3415" s="1">
        <v>11719</v>
      </c>
      <c r="N3415" s="1">
        <v>50591.666666666657</v>
      </c>
      <c r="O3415" s="1">
        <v>0.14243130096126269</v>
      </c>
      <c r="P3415" s="1">
        <v>0.61488496468400733</v>
      </c>
      <c r="Q3415" s="1" t="s">
        <v>36</v>
      </c>
      <c r="R3415" s="1" t="s">
        <v>25</v>
      </c>
      <c r="S3415" s="1" t="s">
        <v>37</v>
      </c>
      <c r="T3415" s="1">
        <v>11753.8163507109</v>
      </c>
      <c r="U3415" s="1">
        <v>0.2426837343547299</v>
      </c>
      <c r="V3415" s="3" t="s">
        <v>38</v>
      </c>
    </row>
    <row r="3416" spans="1:22" x14ac:dyDescent="0.3">
      <c r="A3416" s="2" t="s">
        <v>433</v>
      </c>
      <c r="B3416" s="1" t="s">
        <v>42</v>
      </c>
      <c r="C3416" s="1">
        <v>82278.262719703984</v>
      </c>
      <c r="D3416" s="1">
        <v>16790</v>
      </c>
      <c r="E3416" s="1">
        <v>3764</v>
      </c>
      <c r="F3416" s="1">
        <v>3385.7142857142858</v>
      </c>
      <c r="G3416" s="1">
        <v>1089</v>
      </c>
      <c r="H3416" s="1">
        <v>2741</v>
      </c>
      <c r="I3416" s="1">
        <v>6917</v>
      </c>
      <c r="J3416" s="1">
        <v>2474</v>
      </c>
      <c r="K3416" s="1">
        <v>2601.666666666667</v>
      </c>
      <c r="L3416" s="1">
        <v>451</v>
      </c>
      <c r="M3416" s="1">
        <v>11719</v>
      </c>
      <c r="N3416" s="1">
        <v>40213.380952380947</v>
      </c>
      <c r="O3416" s="1">
        <v>0.14243130096126269</v>
      </c>
      <c r="P3416" s="1">
        <v>0.48874854211950519</v>
      </c>
      <c r="Q3416" s="1" t="s">
        <v>36</v>
      </c>
      <c r="R3416" s="1" t="s">
        <v>25</v>
      </c>
      <c r="S3416" s="1" t="s">
        <v>37</v>
      </c>
      <c r="T3416" s="1">
        <v>11753.8163507109</v>
      </c>
      <c r="U3416" s="1">
        <v>0.36882015691923209</v>
      </c>
      <c r="V3416" s="3" t="s">
        <v>38</v>
      </c>
    </row>
    <row r="3417" spans="1:22" x14ac:dyDescent="0.3">
      <c r="A3417" s="2" t="s">
        <v>433</v>
      </c>
      <c r="B3417" s="1" t="s">
        <v>28</v>
      </c>
      <c r="C3417" s="1">
        <v>82278.262719703984</v>
      </c>
      <c r="D3417" s="1">
        <v>16790</v>
      </c>
      <c r="E3417" s="1">
        <v>2916</v>
      </c>
      <c r="F3417" s="1">
        <v>1095</v>
      </c>
      <c r="G3417" s="1">
        <v>4678</v>
      </c>
      <c r="H3417" s="1">
        <v>2926</v>
      </c>
      <c r="I3417" s="1">
        <v>3875.4</v>
      </c>
      <c r="J3417" s="1">
        <v>5478</v>
      </c>
      <c r="K3417" s="1">
        <v>2601.666666666667</v>
      </c>
      <c r="L3417" s="1">
        <v>2846</v>
      </c>
      <c r="M3417" s="1">
        <v>11719</v>
      </c>
      <c r="N3417" s="1">
        <v>43206.066666666673</v>
      </c>
      <c r="O3417" s="1">
        <v>0.14243130096126269</v>
      </c>
      <c r="P3417" s="1">
        <v>0.5251212803782217</v>
      </c>
      <c r="Q3417" s="1" t="s">
        <v>36</v>
      </c>
      <c r="R3417" s="1" t="s">
        <v>25</v>
      </c>
      <c r="S3417" s="1" t="s">
        <v>37</v>
      </c>
      <c r="T3417" s="1">
        <v>11753.8163507109</v>
      </c>
      <c r="U3417" s="1">
        <v>0.33244741866051553</v>
      </c>
      <c r="V3417" s="3" t="s">
        <v>38</v>
      </c>
    </row>
    <row r="3418" spans="1:22" x14ac:dyDescent="0.3">
      <c r="A3418" s="2" t="s">
        <v>433</v>
      </c>
      <c r="B3418" s="1" t="s">
        <v>29</v>
      </c>
      <c r="C3418" s="1">
        <v>82278.262719703984</v>
      </c>
      <c r="D3418" s="1">
        <v>16790</v>
      </c>
      <c r="E3418" s="1">
        <v>3159</v>
      </c>
      <c r="F3418" s="1">
        <v>2772</v>
      </c>
      <c r="G3418" s="1">
        <v>1357</v>
      </c>
      <c r="H3418" s="1">
        <v>4617</v>
      </c>
      <c r="I3418" s="1">
        <v>3875.4</v>
      </c>
      <c r="J3418" s="1">
        <v>2788</v>
      </c>
      <c r="K3418" s="1">
        <v>2601.666666666667</v>
      </c>
      <c r="L3418" s="1">
        <v>1320</v>
      </c>
      <c r="M3418" s="1">
        <v>11719</v>
      </c>
      <c r="N3418" s="1">
        <v>39280.066666666673</v>
      </c>
      <c r="O3418" s="1">
        <v>0.14243130096126269</v>
      </c>
      <c r="P3418" s="1">
        <v>0.47740515378261478</v>
      </c>
      <c r="Q3418" s="1" t="s">
        <v>36</v>
      </c>
      <c r="R3418" s="1" t="s">
        <v>25</v>
      </c>
      <c r="S3418" s="1" t="s">
        <v>37</v>
      </c>
      <c r="T3418" s="1">
        <v>11753.8163507109</v>
      </c>
      <c r="U3418" s="1">
        <v>0.38016354525612239</v>
      </c>
      <c r="V3418" s="3" t="s">
        <v>38</v>
      </c>
    </row>
    <row r="3419" spans="1:22" x14ac:dyDescent="0.3">
      <c r="A3419" s="2" t="s">
        <v>433</v>
      </c>
      <c r="B3419" s="1" t="s">
        <v>30</v>
      </c>
      <c r="C3419" s="1">
        <v>82278.262719703984</v>
      </c>
      <c r="D3419" s="1">
        <v>16790</v>
      </c>
      <c r="E3419" s="1">
        <v>7712</v>
      </c>
      <c r="F3419" s="1">
        <v>3385.7142857142858</v>
      </c>
      <c r="G3419" s="1">
        <v>2905</v>
      </c>
      <c r="H3419" s="1">
        <v>5595</v>
      </c>
      <c r="I3419" s="1">
        <v>727</v>
      </c>
      <c r="J3419" s="1">
        <v>4534</v>
      </c>
      <c r="K3419" s="1">
        <v>2601.666666666667</v>
      </c>
      <c r="L3419" s="1">
        <v>3297</v>
      </c>
      <c r="M3419" s="1">
        <v>11719</v>
      </c>
      <c r="N3419" s="1">
        <v>47547.380952380947</v>
      </c>
      <c r="O3419" s="1">
        <v>0.14243130096126269</v>
      </c>
      <c r="P3419" s="1">
        <v>0.57788508629988755</v>
      </c>
      <c r="Q3419" s="1" t="s">
        <v>36</v>
      </c>
      <c r="R3419" s="1" t="s">
        <v>25</v>
      </c>
      <c r="S3419" s="1" t="s">
        <v>37</v>
      </c>
      <c r="T3419" s="1">
        <v>11753.8163507109</v>
      </c>
      <c r="U3419" s="1">
        <v>0.27968361273884979</v>
      </c>
      <c r="V3419" s="3" t="s">
        <v>38</v>
      </c>
    </row>
    <row r="3420" spans="1:22" x14ac:dyDescent="0.3">
      <c r="A3420" s="2" t="s">
        <v>433</v>
      </c>
      <c r="B3420" s="1" t="s">
        <v>31</v>
      </c>
      <c r="C3420" s="1">
        <v>82278.262719703984</v>
      </c>
      <c r="D3420" s="1">
        <v>16790</v>
      </c>
      <c r="E3420" s="1">
        <v>6225</v>
      </c>
      <c r="F3420" s="1">
        <v>3385.7142857142858</v>
      </c>
      <c r="G3420" s="1">
        <v>1404</v>
      </c>
      <c r="H3420" s="1">
        <v>6756</v>
      </c>
      <c r="I3420" s="1">
        <v>3875.4</v>
      </c>
      <c r="J3420" s="1">
        <v>1646</v>
      </c>
      <c r="K3420" s="1">
        <v>2601.666666666667</v>
      </c>
      <c r="L3420" s="1">
        <v>3038</v>
      </c>
      <c r="M3420" s="1">
        <v>11719</v>
      </c>
      <c r="N3420" s="1">
        <v>45721.780952380963</v>
      </c>
      <c r="O3420" s="1">
        <v>0.14243130096126269</v>
      </c>
      <c r="P3420" s="1">
        <v>0.5556969658941463</v>
      </c>
      <c r="Q3420" s="1" t="s">
        <v>36</v>
      </c>
      <c r="R3420" s="1" t="s">
        <v>25</v>
      </c>
      <c r="S3420" s="1" t="s">
        <v>37</v>
      </c>
      <c r="T3420" s="1">
        <v>11753.8163507109</v>
      </c>
      <c r="U3420" s="1">
        <v>0.30187173314459098</v>
      </c>
      <c r="V3420" s="3" t="s">
        <v>38</v>
      </c>
    </row>
    <row r="3421" spans="1:22" x14ac:dyDescent="0.3">
      <c r="A3421" s="2" t="s">
        <v>433</v>
      </c>
      <c r="B3421" s="1" t="s">
        <v>32</v>
      </c>
      <c r="C3421" s="1">
        <v>82278.262719703984</v>
      </c>
      <c r="D3421" s="1">
        <v>16790</v>
      </c>
      <c r="E3421" s="1">
        <v>6441</v>
      </c>
      <c r="F3421" s="1">
        <v>4803</v>
      </c>
      <c r="G3421" s="1">
        <v>1976</v>
      </c>
      <c r="H3421" s="1">
        <v>5724</v>
      </c>
      <c r="I3421" s="1">
        <v>3875.4</v>
      </c>
      <c r="J3421" s="1">
        <v>4492</v>
      </c>
      <c r="K3421" s="1">
        <v>2601.666666666667</v>
      </c>
      <c r="L3421" s="1">
        <v>2842</v>
      </c>
      <c r="M3421" s="1">
        <v>11719</v>
      </c>
      <c r="N3421" s="1">
        <v>49545.066666666673</v>
      </c>
      <c r="O3421" s="1">
        <v>0.14243130096126269</v>
      </c>
      <c r="P3421" s="1">
        <v>0.60216471555131201</v>
      </c>
      <c r="Q3421" s="1" t="s">
        <v>36</v>
      </c>
      <c r="R3421" s="1" t="s">
        <v>25</v>
      </c>
      <c r="S3421" s="1" t="s">
        <v>37</v>
      </c>
      <c r="T3421" s="1">
        <v>11753.8163507109</v>
      </c>
      <c r="U3421" s="1">
        <v>0.25540398348742532</v>
      </c>
      <c r="V3421" s="3" t="s">
        <v>38</v>
      </c>
    </row>
    <row r="3422" spans="1:22" x14ac:dyDescent="0.3">
      <c r="A3422" s="2" t="s">
        <v>433</v>
      </c>
      <c r="B3422" s="1" t="s">
        <v>33</v>
      </c>
      <c r="C3422" s="1">
        <v>82278.262719703984</v>
      </c>
      <c r="D3422" s="1">
        <v>16790</v>
      </c>
      <c r="E3422" s="1">
        <v>3542</v>
      </c>
      <c r="F3422" s="1">
        <v>3277</v>
      </c>
      <c r="G3422" s="1">
        <v>4720</v>
      </c>
      <c r="H3422" s="1">
        <v>1972</v>
      </c>
      <c r="I3422" s="1">
        <v>3875.4</v>
      </c>
      <c r="J3422" s="1">
        <v>3284</v>
      </c>
      <c r="K3422" s="1">
        <v>3071</v>
      </c>
      <c r="L3422" s="1">
        <v>3524</v>
      </c>
      <c r="M3422" s="1">
        <v>11719</v>
      </c>
      <c r="N3422" s="1">
        <v>44055.4</v>
      </c>
      <c r="O3422" s="1">
        <v>0.14243130096126269</v>
      </c>
      <c r="P3422" s="1">
        <v>0.53544397443201752</v>
      </c>
      <c r="Q3422" s="1" t="s">
        <v>36</v>
      </c>
      <c r="R3422" s="1" t="s">
        <v>25</v>
      </c>
      <c r="S3422" s="1" t="s">
        <v>37</v>
      </c>
      <c r="T3422" s="1">
        <v>11753.8163507109</v>
      </c>
      <c r="U3422" s="1">
        <v>0.32212472460671981</v>
      </c>
      <c r="V3422" s="3" t="s">
        <v>38</v>
      </c>
    </row>
    <row r="3423" spans="1:22" x14ac:dyDescent="0.3">
      <c r="A3423" s="2" t="s">
        <v>433</v>
      </c>
      <c r="B3423" s="1" t="s">
        <v>43</v>
      </c>
      <c r="C3423" s="1">
        <v>82278.262719703984</v>
      </c>
      <c r="D3423" s="1">
        <v>16790</v>
      </c>
      <c r="E3423" s="1">
        <v>8676</v>
      </c>
      <c r="F3423" s="1">
        <v>3385.7142857142858</v>
      </c>
      <c r="G3423" s="1">
        <v>1812</v>
      </c>
      <c r="H3423" s="1">
        <v>3699</v>
      </c>
      <c r="I3423" s="1">
        <v>3875.4</v>
      </c>
      <c r="J3423" s="1">
        <v>2285</v>
      </c>
      <c r="K3423" s="1">
        <v>4093</v>
      </c>
      <c r="L3423" s="1">
        <v>2056</v>
      </c>
      <c r="M3423" s="1">
        <v>11719</v>
      </c>
      <c r="N3423" s="1">
        <v>46672.114285714291</v>
      </c>
      <c r="O3423" s="1">
        <v>0.14243130096126269</v>
      </c>
      <c r="P3423" s="1">
        <v>0.5672472016662703</v>
      </c>
      <c r="Q3423" s="1" t="s">
        <v>36</v>
      </c>
      <c r="R3423" s="1" t="s">
        <v>25</v>
      </c>
      <c r="S3423" s="1" t="s">
        <v>37</v>
      </c>
      <c r="T3423" s="1">
        <v>11753.8163507109</v>
      </c>
      <c r="U3423" s="1">
        <v>0.29032149737246699</v>
      </c>
      <c r="V3423" s="3" t="s">
        <v>38</v>
      </c>
    </row>
    <row r="3424" spans="1:22" x14ac:dyDescent="0.3">
      <c r="A3424" s="2" t="s">
        <v>433</v>
      </c>
      <c r="B3424" s="1" t="s">
        <v>44</v>
      </c>
      <c r="C3424" s="1">
        <v>82278.262719703984</v>
      </c>
      <c r="D3424" s="1">
        <v>16790</v>
      </c>
      <c r="E3424" s="1">
        <v>4330</v>
      </c>
      <c r="F3424" s="1">
        <v>5147</v>
      </c>
      <c r="G3424" s="1">
        <v>2579</v>
      </c>
      <c r="H3424" s="1">
        <v>2793</v>
      </c>
      <c r="I3424" s="1">
        <v>1488</v>
      </c>
      <c r="J3424" s="1">
        <v>3238</v>
      </c>
      <c r="K3424" s="1">
        <v>2601.666666666667</v>
      </c>
      <c r="L3424" s="1">
        <v>5172</v>
      </c>
      <c r="M3424" s="1">
        <v>11719</v>
      </c>
      <c r="N3424" s="1">
        <v>44138.666666666657</v>
      </c>
      <c r="O3424" s="1">
        <v>0.14243130096126269</v>
      </c>
      <c r="P3424" s="1">
        <v>0.53645598737339828</v>
      </c>
      <c r="Q3424" s="1" t="s">
        <v>36</v>
      </c>
      <c r="R3424" s="1" t="s">
        <v>25</v>
      </c>
      <c r="S3424" s="1" t="s">
        <v>37</v>
      </c>
      <c r="T3424" s="1">
        <v>11753.8163507109</v>
      </c>
      <c r="U3424" s="1">
        <v>0.32111271166533911</v>
      </c>
      <c r="V3424" s="3" t="s">
        <v>38</v>
      </c>
    </row>
    <row r="3425" spans="1:22" x14ac:dyDescent="0.3">
      <c r="A3425" s="2" t="s">
        <v>433</v>
      </c>
      <c r="B3425" s="1" t="s">
        <v>40</v>
      </c>
      <c r="C3425" s="1">
        <v>82278.262719703984</v>
      </c>
      <c r="D3425" s="1">
        <v>16790</v>
      </c>
      <c r="E3425" s="1">
        <v>2899</v>
      </c>
      <c r="F3425" s="1">
        <v>1772</v>
      </c>
      <c r="G3425" s="1">
        <v>1756</v>
      </c>
      <c r="H3425" s="1">
        <v>3737</v>
      </c>
      <c r="I3425" s="1">
        <v>3875.4</v>
      </c>
      <c r="J3425" s="1">
        <v>3055.363636363636</v>
      </c>
      <c r="K3425" s="1">
        <v>641</v>
      </c>
      <c r="L3425" s="1">
        <v>51</v>
      </c>
      <c r="M3425" s="1">
        <v>11719</v>
      </c>
      <c r="N3425" s="1">
        <v>34576.763636363641</v>
      </c>
      <c r="O3425" s="1">
        <v>0.14243130096126269</v>
      </c>
      <c r="P3425" s="1">
        <v>0.42024178067730639</v>
      </c>
      <c r="Q3425" s="1" t="s">
        <v>36</v>
      </c>
      <c r="R3425" s="1" t="s">
        <v>25</v>
      </c>
      <c r="S3425" s="1" t="s">
        <v>37</v>
      </c>
      <c r="T3425" s="1">
        <v>11753.8163507109</v>
      </c>
      <c r="U3425" s="1">
        <v>0.43732691836143078</v>
      </c>
      <c r="V3425" s="3" t="s">
        <v>38</v>
      </c>
    </row>
    <row r="3426" spans="1:22" x14ac:dyDescent="0.3">
      <c r="A3426" s="2" t="s">
        <v>434</v>
      </c>
      <c r="B3426" s="1" t="s">
        <v>23</v>
      </c>
      <c r="C3426" s="1">
        <v>65462</v>
      </c>
      <c r="D3426" s="1">
        <v>21011</v>
      </c>
      <c r="E3426" s="1">
        <v>8962</v>
      </c>
      <c r="F3426" s="1">
        <v>3653</v>
      </c>
      <c r="G3426" s="1">
        <v>1430</v>
      </c>
      <c r="H3426" s="1">
        <v>6987</v>
      </c>
      <c r="I3426" s="1">
        <v>2835</v>
      </c>
      <c r="J3426" s="1">
        <v>1143</v>
      </c>
      <c r="K3426" s="1">
        <v>2906.5</v>
      </c>
      <c r="L3426" s="1">
        <v>193</v>
      </c>
      <c r="M3426" s="1">
        <v>10141.66513599435</v>
      </c>
      <c r="N3426" s="1">
        <v>49120.5</v>
      </c>
      <c r="O3426" s="1">
        <v>0.1549244620695113</v>
      </c>
      <c r="P3426" s="1">
        <v>0.75036662491216277</v>
      </c>
      <c r="Q3426" s="1" t="s">
        <v>24</v>
      </c>
      <c r="R3426" s="1" t="s">
        <v>25</v>
      </c>
      <c r="S3426" s="1" t="s">
        <v>26</v>
      </c>
      <c r="T3426" s="1">
        <v>19248</v>
      </c>
      <c r="U3426" s="1">
        <v>9.470891301832593E-2</v>
      </c>
      <c r="V3426" s="3" t="s">
        <v>27</v>
      </c>
    </row>
    <row r="3427" spans="1:22" x14ac:dyDescent="0.3">
      <c r="A3427" s="2" t="s">
        <v>434</v>
      </c>
      <c r="B3427" s="1" t="s">
        <v>39</v>
      </c>
      <c r="C3427" s="1">
        <v>65462</v>
      </c>
      <c r="D3427" s="1">
        <v>21011</v>
      </c>
      <c r="E3427" s="1">
        <v>3597</v>
      </c>
      <c r="F3427" s="1">
        <v>3438</v>
      </c>
      <c r="G3427" s="1">
        <v>3077</v>
      </c>
      <c r="H3427" s="1">
        <v>1736</v>
      </c>
      <c r="I3427" s="1">
        <v>5980</v>
      </c>
      <c r="J3427" s="1">
        <v>4555</v>
      </c>
      <c r="K3427" s="1">
        <v>2958</v>
      </c>
      <c r="L3427" s="1">
        <v>5747</v>
      </c>
      <c r="M3427" s="1">
        <v>10141.66513599435</v>
      </c>
      <c r="N3427" s="1">
        <v>52099</v>
      </c>
      <c r="O3427" s="1">
        <v>0.1549244620695113</v>
      </c>
      <c r="P3427" s="1">
        <v>0.79586630411536463</v>
      </c>
      <c r="Q3427" s="1" t="s">
        <v>24</v>
      </c>
      <c r="R3427" s="1" t="s">
        <v>25</v>
      </c>
      <c r="S3427" s="1" t="s">
        <v>26</v>
      </c>
      <c r="T3427" s="1">
        <v>13363</v>
      </c>
      <c r="U3427" s="1">
        <v>4.920923381512407E-2</v>
      </c>
      <c r="V3427" s="3" t="s">
        <v>27</v>
      </c>
    </row>
    <row r="3428" spans="1:22" x14ac:dyDescent="0.3">
      <c r="A3428" s="2" t="s">
        <v>434</v>
      </c>
      <c r="B3428" s="1" t="s">
        <v>28</v>
      </c>
      <c r="C3428" s="1">
        <v>65462</v>
      </c>
      <c r="D3428" s="1">
        <v>21011</v>
      </c>
      <c r="E3428" s="1">
        <v>5849</v>
      </c>
      <c r="F3428" s="1">
        <v>2936</v>
      </c>
      <c r="G3428" s="1">
        <v>2019</v>
      </c>
      <c r="H3428" s="1">
        <v>1944</v>
      </c>
      <c r="I3428" s="1">
        <v>1113</v>
      </c>
      <c r="J3428" s="1">
        <v>3825</v>
      </c>
      <c r="K3428" s="1">
        <v>2906.5</v>
      </c>
      <c r="L3428" s="1">
        <v>2443</v>
      </c>
      <c r="M3428" s="1">
        <v>10141.66513599435</v>
      </c>
      <c r="N3428" s="1">
        <v>44046.5</v>
      </c>
      <c r="O3428" s="1">
        <v>0.1549244620695113</v>
      </c>
      <c r="P3428" s="1">
        <v>0.67285600806574808</v>
      </c>
      <c r="Q3428" s="1" t="s">
        <v>24</v>
      </c>
      <c r="R3428" s="1" t="s">
        <v>25</v>
      </c>
      <c r="S3428" s="1" t="s">
        <v>37</v>
      </c>
      <c r="T3428" s="1">
        <v>24322</v>
      </c>
      <c r="U3428" s="1">
        <v>0.17221952986474071</v>
      </c>
      <c r="V3428" s="3" t="s">
        <v>27</v>
      </c>
    </row>
    <row r="3429" spans="1:22" x14ac:dyDescent="0.3">
      <c r="A3429" s="2" t="s">
        <v>434</v>
      </c>
      <c r="B3429" s="1" t="s">
        <v>29</v>
      </c>
      <c r="C3429" s="1">
        <v>65462</v>
      </c>
      <c r="D3429" s="1">
        <v>21011</v>
      </c>
      <c r="E3429" s="1">
        <v>8888</v>
      </c>
      <c r="F3429" s="1">
        <v>2317</v>
      </c>
      <c r="G3429" s="1">
        <v>1957</v>
      </c>
      <c r="H3429" s="1">
        <v>5572</v>
      </c>
      <c r="I3429" s="1">
        <v>1203</v>
      </c>
      <c r="J3429" s="1">
        <v>1201</v>
      </c>
      <c r="K3429" s="1">
        <v>2906.5</v>
      </c>
      <c r="L3429" s="1">
        <v>2855</v>
      </c>
      <c r="M3429" s="1">
        <v>10141.66513599435</v>
      </c>
      <c r="N3429" s="1">
        <v>47910.5</v>
      </c>
      <c r="O3429" s="1">
        <v>0.1549244620695113</v>
      </c>
      <c r="P3429" s="1">
        <v>0.7318826189239559</v>
      </c>
      <c r="Q3429" s="1" t="s">
        <v>24</v>
      </c>
      <c r="R3429" s="1" t="s">
        <v>25</v>
      </c>
      <c r="S3429" s="1" t="s">
        <v>26</v>
      </c>
      <c r="T3429" s="1">
        <v>20458</v>
      </c>
      <c r="U3429" s="1">
        <v>0.11319291900653281</v>
      </c>
      <c r="V3429" s="3" t="s">
        <v>27</v>
      </c>
    </row>
    <row r="3430" spans="1:22" x14ac:dyDescent="0.3">
      <c r="A3430" s="2" t="s">
        <v>434</v>
      </c>
      <c r="B3430" s="1" t="s">
        <v>30</v>
      </c>
      <c r="C3430" s="1">
        <v>65462</v>
      </c>
      <c r="D3430" s="1">
        <v>21011</v>
      </c>
      <c r="E3430" s="1">
        <v>3311</v>
      </c>
      <c r="F3430" s="1">
        <v>5876</v>
      </c>
      <c r="G3430" s="1">
        <v>2817</v>
      </c>
      <c r="H3430" s="1">
        <v>1000</v>
      </c>
      <c r="I3430" s="1">
        <v>1778</v>
      </c>
      <c r="J3430" s="1">
        <v>1026</v>
      </c>
      <c r="K3430" s="1">
        <v>2855</v>
      </c>
      <c r="L3430" s="1">
        <v>689</v>
      </c>
      <c r="M3430" s="1">
        <v>10141.66513599435</v>
      </c>
      <c r="N3430" s="1">
        <v>40363</v>
      </c>
      <c r="O3430" s="1">
        <v>0.1549244620695113</v>
      </c>
      <c r="P3430" s="1">
        <v>0.61658672206776455</v>
      </c>
      <c r="Q3430" s="1" t="s">
        <v>36</v>
      </c>
      <c r="R3430" s="1" t="s">
        <v>25</v>
      </c>
      <c r="S3430" s="1" t="s">
        <v>37</v>
      </c>
      <c r="T3430" s="1">
        <v>25099</v>
      </c>
      <c r="U3430" s="1">
        <v>0.22848881586272421</v>
      </c>
      <c r="V3430" s="3" t="s">
        <v>38</v>
      </c>
    </row>
    <row r="3431" spans="1:22" x14ac:dyDescent="0.3">
      <c r="A3431" s="2" t="s">
        <v>434</v>
      </c>
      <c r="B3431" s="1" t="s">
        <v>31</v>
      </c>
      <c r="C3431" s="1">
        <v>65462</v>
      </c>
      <c r="D3431" s="1">
        <v>21011</v>
      </c>
      <c r="E3431" s="1">
        <v>6337</v>
      </c>
      <c r="F3431" s="1">
        <v>3545.7142857142858</v>
      </c>
      <c r="G3431" s="1">
        <v>1812</v>
      </c>
      <c r="H3431" s="1">
        <v>2400</v>
      </c>
      <c r="I3431" s="1">
        <v>5446</v>
      </c>
      <c r="J3431" s="1">
        <v>3098</v>
      </c>
      <c r="K3431" s="1">
        <v>2906.5</v>
      </c>
      <c r="L3431" s="1">
        <v>5615</v>
      </c>
      <c r="M3431" s="1">
        <v>10141.66513599435</v>
      </c>
      <c r="N3431" s="1">
        <v>52171.21428571429</v>
      </c>
      <c r="O3431" s="1">
        <v>0.1549244620695113</v>
      </c>
      <c r="P3431" s="1">
        <v>0.79696945228856875</v>
      </c>
      <c r="Q3431" s="1" t="s">
        <v>24</v>
      </c>
      <c r="R3431" s="1" t="s">
        <v>25</v>
      </c>
      <c r="S3431" s="1" t="s">
        <v>26</v>
      </c>
      <c r="T3431" s="1">
        <v>19743</v>
      </c>
      <c r="U3431" s="1">
        <v>4.8106085641919927E-2</v>
      </c>
      <c r="V3431" s="3" t="s">
        <v>27</v>
      </c>
    </row>
    <row r="3432" spans="1:22" x14ac:dyDescent="0.3">
      <c r="A3432" s="2" t="s">
        <v>434</v>
      </c>
      <c r="B3432" s="1" t="s">
        <v>32</v>
      </c>
      <c r="C3432" s="1">
        <v>65462</v>
      </c>
      <c r="D3432" s="1">
        <v>21011</v>
      </c>
      <c r="E3432" s="1">
        <v>6981</v>
      </c>
      <c r="F3432" s="1">
        <v>4986</v>
      </c>
      <c r="G3432" s="1">
        <v>1725</v>
      </c>
      <c r="H3432" s="1">
        <v>2237</v>
      </c>
      <c r="I3432" s="1">
        <v>3337.428571428572</v>
      </c>
      <c r="J3432" s="1">
        <v>893</v>
      </c>
      <c r="K3432" s="1">
        <v>2906.5</v>
      </c>
      <c r="L3432" s="1">
        <v>4665</v>
      </c>
      <c r="M3432" s="1">
        <v>10141.66513599435</v>
      </c>
      <c r="N3432" s="1">
        <v>48741.928571428572</v>
      </c>
      <c r="O3432" s="1">
        <v>0.1549244620695113</v>
      </c>
      <c r="P3432" s="1">
        <v>0.74458355338102367</v>
      </c>
      <c r="Q3432" s="1" t="s">
        <v>24</v>
      </c>
      <c r="R3432" s="1" t="s">
        <v>25</v>
      </c>
      <c r="S3432" s="1" t="s">
        <v>26</v>
      </c>
      <c r="T3432" s="1">
        <v>22964</v>
      </c>
      <c r="U3432" s="1">
        <v>0.10049198454946499</v>
      </c>
      <c r="V3432" s="3" t="s">
        <v>27</v>
      </c>
    </row>
    <row r="3433" spans="1:22" x14ac:dyDescent="0.3">
      <c r="A3433" s="2" t="s">
        <v>434</v>
      </c>
      <c r="B3433" s="1" t="s">
        <v>33</v>
      </c>
      <c r="C3433" s="1">
        <v>65462</v>
      </c>
      <c r="D3433" s="1">
        <v>21011</v>
      </c>
      <c r="E3433" s="1">
        <v>3669</v>
      </c>
      <c r="F3433" s="1">
        <v>1614</v>
      </c>
      <c r="G3433" s="1">
        <v>4282</v>
      </c>
      <c r="H3433" s="1">
        <v>4482</v>
      </c>
      <c r="I3433" s="1">
        <v>5007</v>
      </c>
      <c r="J3433" s="1">
        <v>4407</v>
      </c>
      <c r="K3433" s="1">
        <v>2906.5</v>
      </c>
      <c r="L3433" s="1">
        <v>1136</v>
      </c>
      <c r="M3433" s="1">
        <v>10141.66513599435</v>
      </c>
      <c r="N3433" s="1">
        <v>48514.5</v>
      </c>
      <c r="O3433" s="1">
        <v>0.1549244620695113</v>
      </c>
      <c r="P3433" s="1">
        <v>0.74110934588005251</v>
      </c>
      <c r="Q3433" s="1" t="s">
        <v>24</v>
      </c>
      <c r="R3433" s="1" t="s">
        <v>25</v>
      </c>
      <c r="S3433" s="1" t="s">
        <v>26</v>
      </c>
      <c r="T3433" s="1">
        <v>19854</v>
      </c>
      <c r="U3433" s="1">
        <v>0.1039661920504362</v>
      </c>
      <c r="V3433" s="3" t="s">
        <v>27</v>
      </c>
    </row>
    <row r="3434" spans="1:22" x14ac:dyDescent="0.3">
      <c r="A3434" s="2" t="s">
        <v>435</v>
      </c>
      <c r="B3434" s="1" t="s">
        <v>23</v>
      </c>
      <c r="C3434" s="1">
        <v>82278.262719703984</v>
      </c>
      <c r="D3434" s="1">
        <v>15083</v>
      </c>
      <c r="E3434" s="1">
        <v>8281</v>
      </c>
      <c r="F3434" s="1">
        <v>1070</v>
      </c>
      <c r="G3434" s="1">
        <v>4213</v>
      </c>
      <c r="H3434" s="1">
        <v>4460</v>
      </c>
      <c r="I3434" s="1">
        <v>3771</v>
      </c>
      <c r="J3434" s="1">
        <v>821</v>
      </c>
      <c r="K3434" s="1">
        <v>3924</v>
      </c>
      <c r="L3434" s="1">
        <v>4123</v>
      </c>
      <c r="M3434" s="1">
        <v>10141.66513599435</v>
      </c>
      <c r="N3434" s="1">
        <v>45746</v>
      </c>
      <c r="O3434" s="1">
        <v>0.1232605648291796</v>
      </c>
      <c r="P3434" s="1">
        <v>0.55599132125385475</v>
      </c>
      <c r="Q3434" s="1" t="s">
        <v>36</v>
      </c>
      <c r="R3434" s="1" t="s">
        <v>25</v>
      </c>
      <c r="S3434" s="1" t="s">
        <v>37</v>
      </c>
      <c r="T3434" s="1">
        <v>11753.8163507109</v>
      </c>
      <c r="U3434" s="1">
        <v>0.32074811391696562</v>
      </c>
      <c r="V3434" s="3" t="s">
        <v>38</v>
      </c>
    </row>
    <row r="3435" spans="1:22" x14ac:dyDescent="0.3">
      <c r="A3435" s="2" t="s">
        <v>435</v>
      </c>
      <c r="B3435" s="1" t="s">
        <v>39</v>
      </c>
      <c r="C3435" s="1">
        <v>82278.262719703984</v>
      </c>
      <c r="D3435" s="1">
        <v>15083</v>
      </c>
      <c r="E3435" s="1">
        <v>3505</v>
      </c>
      <c r="F3435" s="1">
        <v>2192.5</v>
      </c>
      <c r="G3435" s="1">
        <v>3888</v>
      </c>
      <c r="H3435" s="1">
        <v>5723</v>
      </c>
      <c r="I3435" s="1">
        <v>2864</v>
      </c>
      <c r="J3435" s="1">
        <v>4025</v>
      </c>
      <c r="K3435" s="1">
        <v>3997</v>
      </c>
      <c r="L3435" s="1">
        <v>4245</v>
      </c>
      <c r="M3435" s="1">
        <v>10141.66513599435</v>
      </c>
      <c r="N3435" s="1">
        <v>45522.5</v>
      </c>
      <c r="O3435" s="1">
        <v>0.1232605648291796</v>
      </c>
      <c r="P3435" s="1">
        <v>0.55327492943161383</v>
      </c>
      <c r="Q3435" s="1" t="s">
        <v>36</v>
      </c>
      <c r="R3435" s="1" t="s">
        <v>25</v>
      </c>
      <c r="S3435" s="1" t="s">
        <v>37</v>
      </c>
      <c r="T3435" s="1">
        <v>11753.8163507109</v>
      </c>
      <c r="U3435" s="1">
        <v>0.32346450573920649</v>
      </c>
      <c r="V3435" s="3" t="s">
        <v>38</v>
      </c>
    </row>
    <row r="3436" spans="1:22" x14ac:dyDescent="0.3">
      <c r="A3436" s="2" t="s">
        <v>435</v>
      </c>
      <c r="B3436" s="1" t="s">
        <v>28</v>
      </c>
      <c r="C3436" s="1">
        <v>82278.262719703984</v>
      </c>
      <c r="D3436" s="1">
        <v>15083</v>
      </c>
      <c r="E3436" s="1">
        <v>2295</v>
      </c>
      <c r="F3436" s="1">
        <v>2192.5</v>
      </c>
      <c r="G3436" s="1">
        <v>1257</v>
      </c>
      <c r="H3436" s="1">
        <v>4144</v>
      </c>
      <c r="I3436" s="1">
        <v>2138</v>
      </c>
      <c r="J3436" s="1">
        <v>2254</v>
      </c>
      <c r="K3436" s="1">
        <v>3268</v>
      </c>
      <c r="L3436" s="1">
        <v>2387</v>
      </c>
      <c r="M3436" s="1">
        <v>10141.66513599435</v>
      </c>
      <c r="N3436" s="1">
        <v>35018.5</v>
      </c>
      <c r="O3436" s="1">
        <v>0.1232605648291796</v>
      </c>
      <c r="P3436" s="1">
        <v>0.42561059072548668</v>
      </c>
      <c r="Q3436" s="1" t="s">
        <v>36</v>
      </c>
      <c r="R3436" s="1" t="s">
        <v>25</v>
      </c>
      <c r="S3436" s="1" t="s">
        <v>37</v>
      </c>
      <c r="T3436" s="1">
        <v>11753.8163507109</v>
      </c>
      <c r="U3436" s="1">
        <v>0.45112884444533358</v>
      </c>
      <c r="V3436" s="3" t="s">
        <v>38</v>
      </c>
    </row>
    <row r="3437" spans="1:22" x14ac:dyDescent="0.3">
      <c r="A3437" s="2" t="s">
        <v>435</v>
      </c>
      <c r="B3437" s="1" t="s">
        <v>29</v>
      </c>
      <c r="C3437" s="1">
        <v>82278.262719703984</v>
      </c>
      <c r="D3437" s="1">
        <v>15083</v>
      </c>
      <c r="E3437" s="1">
        <v>6930</v>
      </c>
      <c r="F3437" s="1">
        <v>1036</v>
      </c>
      <c r="G3437" s="1">
        <v>2805</v>
      </c>
      <c r="H3437" s="1">
        <v>5702</v>
      </c>
      <c r="I3437" s="1">
        <v>3192</v>
      </c>
      <c r="J3437" s="1">
        <v>4650</v>
      </c>
      <c r="K3437" s="1">
        <v>3268</v>
      </c>
      <c r="L3437" s="1">
        <v>2337</v>
      </c>
      <c r="M3437" s="1">
        <v>10141.66513599435</v>
      </c>
      <c r="N3437" s="1">
        <v>45003</v>
      </c>
      <c r="O3437" s="1">
        <v>0.1232605648291796</v>
      </c>
      <c r="P3437" s="1">
        <v>0.5469609896031834</v>
      </c>
      <c r="Q3437" s="1" t="s">
        <v>36</v>
      </c>
      <c r="R3437" s="1" t="s">
        <v>25</v>
      </c>
      <c r="S3437" s="1" t="s">
        <v>37</v>
      </c>
      <c r="T3437" s="1">
        <v>11753.8163507109</v>
      </c>
      <c r="U3437" s="1">
        <v>0.32977844556763702</v>
      </c>
      <c r="V3437" s="3" t="s">
        <v>38</v>
      </c>
    </row>
    <row r="3438" spans="1:22" x14ac:dyDescent="0.3">
      <c r="A3438" s="2" t="s">
        <v>435</v>
      </c>
      <c r="B3438" s="1" t="s">
        <v>30</v>
      </c>
      <c r="C3438" s="1">
        <v>82278.262719703984</v>
      </c>
      <c r="D3438" s="1">
        <v>15083</v>
      </c>
      <c r="E3438" s="1">
        <v>5769</v>
      </c>
      <c r="F3438" s="1">
        <v>2976</v>
      </c>
      <c r="G3438" s="1">
        <v>1942</v>
      </c>
      <c r="H3438" s="1">
        <v>2872</v>
      </c>
      <c r="I3438" s="1">
        <v>5547</v>
      </c>
      <c r="J3438" s="1">
        <v>2643.166666666667</v>
      </c>
      <c r="K3438" s="1">
        <v>3268</v>
      </c>
      <c r="L3438" s="1">
        <v>1778</v>
      </c>
      <c r="M3438" s="1">
        <v>10141.66513599435</v>
      </c>
      <c r="N3438" s="1">
        <v>41878.166666666657</v>
      </c>
      <c r="O3438" s="1">
        <v>0.1232605648291796</v>
      </c>
      <c r="P3438" s="1">
        <v>0.50898214525180641</v>
      </c>
      <c r="Q3438" s="1" t="s">
        <v>36</v>
      </c>
      <c r="R3438" s="1" t="s">
        <v>25</v>
      </c>
      <c r="S3438" s="1" t="s">
        <v>37</v>
      </c>
      <c r="T3438" s="1">
        <v>11753.8163507109</v>
      </c>
      <c r="U3438" s="1">
        <v>0.36775728991901391</v>
      </c>
      <c r="V3438" s="3" t="s">
        <v>38</v>
      </c>
    </row>
    <row r="3439" spans="1:22" x14ac:dyDescent="0.3">
      <c r="A3439" s="2" t="s">
        <v>435</v>
      </c>
      <c r="B3439" s="1" t="s">
        <v>31</v>
      </c>
      <c r="C3439" s="1">
        <v>82278.262719703984</v>
      </c>
      <c r="D3439" s="1">
        <v>15083</v>
      </c>
      <c r="E3439" s="1">
        <v>5801</v>
      </c>
      <c r="F3439" s="1">
        <v>2192.5</v>
      </c>
      <c r="G3439" s="1">
        <v>4758</v>
      </c>
      <c r="H3439" s="1">
        <v>3370</v>
      </c>
      <c r="I3439" s="1">
        <v>3771</v>
      </c>
      <c r="J3439" s="1">
        <v>2840</v>
      </c>
      <c r="K3439" s="1">
        <v>1140</v>
      </c>
      <c r="L3439" s="1">
        <v>1915</v>
      </c>
      <c r="M3439" s="1">
        <v>10141.66513599435</v>
      </c>
      <c r="N3439" s="1">
        <v>40870.5</v>
      </c>
      <c r="O3439" s="1">
        <v>0.1232605648291796</v>
      </c>
      <c r="P3439" s="1">
        <v>0.49673508711812342</v>
      </c>
      <c r="Q3439" s="1" t="s">
        <v>36</v>
      </c>
      <c r="R3439" s="1" t="s">
        <v>25</v>
      </c>
      <c r="S3439" s="1" t="s">
        <v>37</v>
      </c>
      <c r="T3439" s="1">
        <v>11753.8163507109</v>
      </c>
      <c r="U3439" s="1">
        <v>0.38000434805269689</v>
      </c>
      <c r="V3439" s="3" t="s">
        <v>38</v>
      </c>
    </row>
    <row r="3440" spans="1:22" x14ac:dyDescent="0.3">
      <c r="A3440" s="2" t="s">
        <v>435</v>
      </c>
      <c r="B3440" s="1" t="s">
        <v>32</v>
      </c>
      <c r="C3440" s="1">
        <v>82278.262719703984</v>
      </c>
      <c r="D3440" s="1">
        <v>15083</v>
      </c>
      <c r="E3440" s="1">
        <v>5696</v>
      </c>
      <c r="F3440" s="1">
        <v>2192.5</v>
      </c>
      <c r="G3440" s="1">
        <v>1678</v>
      </c>
      <c r="H3440" s="1">
        <v>2926</v>
      </c>
      <c r="I3440" s="1">
        <v>3771</v>
      </c>
      <c r="J3440" s="1">
        <v>1269</v>
      </c>
      <c r="K3440" s="1">
        <v>3268</v>
      </c>
      <c r="L3440" s="1">
        <v>5921</v>
      </c>
      <c r="M3440" s="1">
        <v>10141.66513599435</v>
      </c>
      <c r="N3440" s="1">
        <v>41804.5</v>
      </c>
      <c r="O3440" s="1">
        <v>0.1232605648291796</v>
      </c>
      <c r="P3440" s="1">
        <v>0.50808680954305885</v>
      </c>
      <c r="Q3440" s="1" t="s">
        <v>36</v>
      </c>
      <c r="R3440" s="1" t="s">
        <v>25</v>
      </c>
      <c r="S3440" s="1" t="s">
        <v>37</v>
      </c>
      <c r="T3440" s="1">
        <v>11753.8163507109</v>
      </c>
      <c r="U3440" s="1">
        <v>0.36865262562776152</v>
      </c>
      <c r="V3440" s="3" t="s">
        <v>38</v>
      </c>
    </row>
    <row r="3441" spans="1:22" x14ac:dyDescent="0.3">
      <c r="A3441" s="2" t="s">
        <v>435</v>
      </c>
      <c r="B3441" s="1" t="s">
        <v>33</v>
      </c>
      <c r="C3441" s="1">
        <v>82278.262719703984</v>
      </c>
      <c r="D3441" s="1">
        <v>15083</v>
      </c>
      <c r="E3441" s="1">
        <v>4727</v>
      </c>
      <c r="F3441" s="1">
        <v>3688</v>
      </c>
      <c r="G3441" s="1">
        <v>4812</v>
      </c>
      <c r="H3441" s="1">
        <v>3106</v>
      </c>
      <c r="I3441" s="1">
        <v>5114</v>
      </c>
      <c r="J3441" s="1">
        <v>2643.166666666667</v>
      </c>
      <c r="K3441" s="1">
        <v>4011</v>
      </c>
      <c r="L3441" s="1">
        <v>5019</v>
      </c>
      <c r="M3441" s="1">
        <v>10141.66513599435</v>
      </c>
      <c r="N3441" s="1">
        <v>48203.166666666657</v>
      </c>
      <c r="O3441" s="1">
        <v>0.1232605648291796</v>
      </c>
      <c r="P3441" s="1">
        <v>0.58585542612730668</v>
      </c>
      <c r="Q3441" s="1" t="s">
        <v>36</v>
      </c>
      <c r="R3441" s="1" t="s">
        <v>25</v>
      </c>
      <c r="S3441" s="1" t="s">
        <v>37</v>
      </c>
      <c r="T3441" s="1">
        <v>11753.8163507109</v>
      </c>
      <c r="U3441" s="1">
        <v>0.29088400904351369</v>
      </c>
      <c r="V3441" s="3" t="s">
        <v>38</v>
      </c>
    </row>
    <row r="3442" spans="1:22" x14ac:dyDescent="0.3">
      <c r="A3442" s="2" t="s">
        <v>436</v>
      </c>
      <c r="B3442" s="1" t="s">
        <v>23</v>
      </c>
      <c r="C3442" s="1">
        <v>82278.262719703984</v>
      </c>
      <c r="D3442" s="1">
        <v>19139</v>
      </c>
      <c r="E3442" s="1">
        <v>4593</v>
      </c>
      <c r="F3442" s="1">
        <v>4041.6</v>
      </c>
      <c r="G3442" s="1">
        <v>2037</v>
      </c>
      <c r="H3442" s="1">
        <v>1791</v>
      </c>
      <c r="I3442" s="1">
        <v>4305.25</v>
      </c>
      <c r="J3442" s="1">
        <v>5526</v>
      </c>
      <c r="K3442" s="1">
        <v>3676</v>
      </c>
      <c r="L3442" s="1">
        <v>5544</v>
      </c>
      <c r="M3442" s="1">
        <v>10141.66513599435</v>
      </c>
      <c r="N3442" s="1">
        <v>50652.85</v>
      </c>
      <c r="O3442" s="1">
        <v>0.1232605648291796</v>
      </c>
      <c r="P3442" s="1">
        <v>0.6156285794774039</v>
      </c>
      <c r="Q3442" s="1" t="s">
        <v>36</v>
      </c>
      <c r="R3442" s="1" t="s">
        <v>25</v>
      </c>
      <c r="S3442" s="1" t="s">
        <v>37</v>
      </c>
      <c r="T3442" s="1">
        <v>11753.8163507109</v>
      </c>
      <c r="U3442" s="1">
        <v>0.26111085569341652</v>
      </c>
      <c r="V3442" s="3" t="s">
        <v>38</v>
      </c>
    </row>
    <row r="3443" spans="1:22" x14ac:dyDescent="0.3">
      <c r="A3443" s="2" t="s">
        <v>436</v>
      </c>
      <c r="B3443" s="1" t="s">
        <v>39</v>
      </c>
      <c r="C3443" s="1">
        <v>82278.262719703984</v>
      </c>
      <c r="D3443" s="1">
        <v>19139</v>
      </c>
      <c r="E3443" s="1">
        <v>2742</v>
      </c>
      <c r="F3443" s="1">
        <v>4041.6</v>
      </c>
      <c r="G3443" s="1">
        <v>1704</v>
      </c>
      <c r="H3443" s="1">
        <v>4484</v>
      </c>
      <c r="I3443" s="1">
        <v>4917</v>
      </c>
      <c r="J3443" s="1">
        <v>3000.875</v>
      </c>
      <c r="K3443" s="1">
        <v>852</v>
      </c>
      <c r="L3443" s="1">
        <v>2695</v>
      </c>
      <c r="M3443" s="1">
        <v>10141.66513599435</v>
      </c>
      <c r="N3443" s="1">
        <v>43575.474999999999</v>
      </c>
      <c r="O3443" s="1">
        <v>0.1232605648291796</v>
      </c>
      <c r="P3443" s="1">
        <v>0.52961102434123897</v>
      </c>
      <c r="Q3443" s="1" t="s">
        <v>36</v>
      </c>
      <c r="R3443" s="1" t="s">
        <v>25</v>
      </c>
      <c r="S3443" s="1" t="s">
        <v>37</v>
      </c>
      <c r="T3443" s="1">
        <v>11753.8163507109</v>
      </c>
      <c r="U3443" s="1">
        <v>0.3471284108295814</v>
      </c>
      <c r="V3443" s="3" t="s">
        <v>38</v>
      </c>
    </row>
    <row r="3444" spans="1:22" x14ac:dyDescent="0.3">
      <c r="A3444" s="2" t="s">
        <v>436</v>
      </c>
      <c r="B3444" s="1" t="s">
        <v>28</v>
      </c>
      <c r="C3444" s="1">
        <v>82278.262719703984</v>
      </c>
      <c r="D3444" s="1">
        <v>19139</v>
      </c>
      <c r="E3444" s="1">
        <v>3001</v>
      </c>
      <c r="F3444" s="1">
        <v>5587</v>
      </c>
      <c r="G3444" s="1">
        <v>1181</v>
      </c>
      <c r="H3444" s="1">
        <v>5109</v>
      </c>
      <c r="I3444" s="1">
        <v>4119</v>
      </c>
      <c r="J3444" s="1">
        <v>4831</v>
      </c>
      <c r="K3444" s="1">
        <v>2835</v>
      </c>
      <c r="L3444" s="1">
        <v>238</v>
      </c>
      <c r="M3444" s="1">
        <v>10141.66513599435</v>
      </c>
      <c r="N3444" s="1">
        <v>46040</v>
      </c>
      <c r="O3444" s="1">
        <v>0.1232605648291796</v>
      </c>
      <c r="P3444" s="1">
        <v>0.55956456150324563</v>
      </c>
      <c r="Q3444" s="1" t="s">
        <v>36</v>
      </c>
      <c r="R3444" s="1" t="s">
        <v>25</v>
      </c>
      <c r="S3444" s="1" t="s">
        <v>37</v>
      </c>
      <c r="T3444" s="1">
        <v>11753.8163507109</v>
      </c>
      <c r="U3444" s="1">
        <v>0.31717487366757469</v>
      </c>
      <c r="V3444" s="3" t="s">
        <v>38</v>
      </c>
    </row>
    <row r="3445" spans="1:22" x14ac:dyDescent="0.3">
      <c r="A3445" s="2" t="s">
        <v>436</v>
      </c>
      <c r="B3445" s="1" t="s">
        <v>29</v>
      </c>
      <c r="C3445" s="1">
        <v>82278.262719703984</v>
      </c>
      <c r="D3445" s="1">
        <v>19139</v>
      </c>
      <c r="E3445" s="1">
        <v>2380</v>
      </c>
      <c r="F3445" s="1">
        <v>3324</v>
      </c>
      <c r="G3445" s="1">
        <v>4314</v>
      </c>
      <c r="H3445" s="1">
        <v>3978</v>
      </c>
      <c r="I3445" s="1">
        <v>4305.25</v>
      </c>
      <c r="J3445" s="1">
        <v>2096</v>
      </c>
      <c r="K3445" s="1">
        <v>2835</v>
      </c>
      <c r="L3445" s="1">
        <v>4478</v>
      </c>
      <c r="M3445" s="1">
        <v>10141.66513599435</v>
      </c>
      <c r="N3445" s="1">
        <v>46849.25</v>
      </c>
      <c r="O3445" s="1">
        <v>0.1232605648291796</v>
      </c>
      <c r="P3445" s="1">
        <v>0.56940008759786986</v>
      </c>
      <c r="Q3445" s="1" t="s">
        <v>36</v>
      </c>
      <c r="R3445" s="1" t="s">
        <v>25</v>
      </c>
      <c r="S3445" s="1" t="s">
        <v>37</v>
      </c>
      <c r="T3445" s="1">
        <v>11753.8163507109</v>
      </c>
      <c r="U3445" s="1">
        <v>0.30733934757295039</v>
      </c>
      <c r="V3445" s="3" t="s">
        <v>38</v>
      </c>
    </row>
    <row r="3446" spans="1:22" x14ac:dyDescent="0.3">
      <c r="A3446" s="2" t="s">
        <v>436</v>
      </c>
      <c r="B3446" s="1" t="s">
        <v>30</v>
      </c>
      <c r="C3446" s="1">
        <v>82278.262719703984</v>
      </c>
      <c r="D3446" s="1">
        <v>19139</v>
      </c>
      <c r="E3446" s="1">
        <v>8674</v>
      </c>
      <c r="F3446" s="1">
        <v>4041.6</v>
      </c>
      <c r="G3446" s="1">
        <v>3698</v>
      </c>
      <c r="H3446" s="1">
        <v>6905</v>
      </c>
      <c r="I3446" s="1">
        <v>5207</v>
      </c>
      <c r="J3446" s="1">
        <v>1994</v>
      </c>
      <c r="K3446" s="1">
        <v>3148</v>
      </c>
      <c r="L3446" s="1">
        <v>5640</v>
      </c>
      <c r="M3446" s="1">
        <v>10141.66513599435</v>
      </c>
      <c r="N3446" s="1">
        <v>58446.6</v>
      </c>
      <c r="O3446" s="1">
        <v>0.1232605648291796</v>
      </c>
      <c r="P3446" s="1">
        <v>0.71035286925185914</v>
      </c>
      <c r="Q3446" s="1" t="s">
        <v>24</v>
      </c>
      <c r="R3446" s="1" t="s">
        <v>25</v>
      </c>
      <c r="S3446" s="1" t="s">
        <v>26</v>
      </c>
      <c r="T3446" s="1">
        <v>11753.8163507109</v>
      </c>
      <c r="U3446" s="1">
        <v>0.1663865659189612</v>
      </c>
      <c r="V3446" s="3" t="s">
        <v>27</v>
      </c>
    </row>
    <row r="3447" spans="1:22" x14ac:dyDescent="0.3">
      <c r="A3447" s="2" t="s">
        <v>436</v>
      </c>
      <c r="B3447" s="1" t="s">
        <v>31</v>
      </c>
      <c r="C3447" s="1">
        <v>82278.262719703984</v>
      </c>
      <c r="D3447" s="1">
        <v>19139</v>
      </c>
      <c r="E3447" s="1">
        <v>2220</v>
      </c>
      <c r="F3447" s="1">
        <v>1331</v>
      </c>
      <c r="G3447" s="1">
        <v>3702</v>
      </c>
      <c r="H3447" s="1">
        <v>5603</v>
      </c>
      <c r="I3447" s="1">
        <v>4305.25</v>
      </c>
      <c r="J3447" s="1">
        <v>2321</v>
      </c>
      <c r="K3447" s="1">
        <v>2845</v>
      </c>
      <c r="L3447" s="1">
        <v>2647</v>
      </c>
      <c r="M3447" s="1">
        <v>10141.66513599435</v>
      </c>
      <c r="N3447" s="1">
        <v>44113.25</v>
      </c>
      <c r="O3447" s="1">
        <v>0.1232605648291796</v>
      </c>
      <c r="P3447" s="1">
        <v>0.53614707629741631</v>
      </c>
      <c r="Q3447" s="1" t="s">
        <v>36</v>
      </c>
      <c r="R3447" s="1" t="s">
        <v>25</v>
      </c>
      <c r="S3447" s="1" t="s">
        <v>37</v>
      </c>
      <c r="T3447" s="1">
        <v>11753.8163507109</v>
      </c>
      <c r="U3447" s="1">
        <v>0.34059235887340389</v>
      </c>
      <c r="V3447" s="3" t="s">
        <v>38</v>
      </c>
    </row>
    <row r="3448" spans="1:22" x14ac:dyDescent="0.3">
      <c r="A3448" s="2" t="s">
        <v>436</v>
      </c>
      <c r="B3448" s="1" t="s">
        <v>32</v>
      </c>
      <c r="C3448" s="1">
        <v>82278.262719703984</v>
      </c>
      <c r="D3448" s="1">
        <v>19139</v>
      </c>
      <c r="E3448" s="1">
        <v>4991</v>
      </c>
      <c r="F3448" s="1">
        <v>4041.6</v>
      </c>
      <c r="G3448" s="1">
        <v>1175</v>
      </c>
      <c r="H3448" s="1">
        <v>2194</v>
      </c>
      <c r="I3448" s="1">
        <v>4305.25</v>
      </c>
      <c r="J3448" s="1">
        <v>3000.875</v>
      </c>
      <c r="K3448" s="1">
        <v>3654</v>
      </c>
      <c r="L3448" s="1">
        <v>1742</v>
      </c>
      <c r="M3448" s="1">
        <v>10141.66513599435</v>
      </c>
      <c r="N3448" s="1">
        <v>44242.724999999999</v>
      </c>
      <c r="O3448" s="1">
        <v>0.1232605648291796</v>
      </c>
      <c r="P3448" s="1">
        <v>0.53772069970316427</v>
      </c>
      <c r="Q3448" s="1" t="s">
        <v>36</v>
      </c>
      <c r="R3448" s="1" t="s">
        <v>25</v>
      </c>
      <c r="S3448" s="1" t="s">
        <v>37</v>
      </c>
      <c r="T3448" s="1">
        <v>11753.8163507109</v>
      </c>
      <c r="U3448" s="1">
        <v>0.3390187354676561</v>
      </c>
      <c r="V3448" s="3" t="s">
        <v>38</v>
      </c>
    </row>
    <row r="3449" spans="1:22" x14ac:dyDescent="0.3">
      <c r="A3449" s="2" t="s">
        <v>436</v>
      </c>
      <c r="B3449" s="1" t="s">
        <v>33</v>
      </c>
      <c r="C3449" s="1">
        <v>82278.262719703984</v>
      </c>
      <c r="D3449" s="1">
        <v>19139</v>
      </c>
      <c r="E3449" s="1">
        <v>3382</v>
      </c>
      <c r="F3449" s="1">
        <v>4361</v>
      </c>
      <c r="G3449" s="1">
        <v>1795</v>
      </c>
      <c r="H3449" s="1">
        <v>3021</v>
      </c>
      <c r="I3449" s="1">
        <v>2978</v>
      </c>
      <c r="J3449" s="1">
        <v>1428</v>
      </c>
      <c r="K3449" s="1">
        <v>2835</v>
      </c>
      <c r="L3449" s="1">
        <v>4368</v>
      </c>
      <c r="M3449" s="1">
        <v>10141.66513599435</v>
      </c>
      <c r="N3449" s="1">
        <v>43307</v>
      </c>
      <c r="O3449" s="1">
        <v>0.1232605648291796</v>
      </c>
      <c r="P3449" s="1">
        <v>0.52634801183798996</v>
      </c>
      <c r="Q3449" s="1" t="s">
        <v>36</v>
      </c>
      <c r="R3449" s="1" t="s">
        <v>25</v>
      </c>
      <c r="S3449" s="1" t="s">
        <v>37</v>
      </c>
      <c r="T3449" s="1">
        <v>11753.8163507109</v>
      </c>
      <c r="U3449" s="1">
        <v>0.35039142333283041</v>
      </c>
      <c r="V3449" s="3" t="s">
        <v>38</v>
      </c>
    </row>
    <row r="3450" spans="1:22" x14ac:dyDescent="0.3">
      <c r="A3450" s="2" t="s">
        <v>436</v>
      </c>
      <c r="B3450" s="1" t="s">
        <v>44</v>
      </c>
      <c r="C3450" s="1">
        <v>82278.262719703984</v>
      </c>
      <c r="D3450" s="1">
        <v>19139</v>
      </c>
      <c r="E3450" s="1">
        <v>6079</v>
      </c>
      <c r="F3450" s="1">
        <v>4041.6</v>
      </c>
      <c r="G3450" s="1">
        <v>2398</v>
      </c>
      <c r="H3450" s="1">
        <v>3939</v>
      </c>
      <c r="I3450" s="1">
        <v>4305.25</v>
      </c>
      <c r="J3450" s="1">
        <v>4529</v>
      </c>
      <c r="K3450" s="1">
        <v>2835</v>
      </c>
      <c r="L3450" s="1">
        <v>1558</v>
      </c>
      <c r="M3450" s="1">
        <v>10141.66513599435</v>
      </c>
      <c r="N3450" s="1">
        <v>48823.85</v>
      </c>
      <c r="O3450" s="1">
        <v>0.1232605648291796</v>
      </c>
      <c r="P3450" s="1">
        <v>0.59339913588510507</v>
      </c>
      <c r="Q3450" s="1" t="s">
        <v>36</v>
      </c>
      <c r="R3450" s="1" t="s">
        <v>25</v>
      </c>
      <c r="S3450" s="1" t="s">
        <v>37</v>
      </c>
      <c r="T3450" s="1">
        <v>11753.8163507109</v>
      </c>
      <c r="U3450" s="1">
        <v>0.28334029928571519</v>
      </c>
      <c r="V3450" s="3" t="s">
        <v>38</v>
      </c>
    </row>
    <row r="3451" spans="1:22" x14ac:dyDescent="0.3">
      <c r="A3451" s="2" t="s">
        <v>436</v>
      </c>
      <c r="B3451" s="1" t="s">
        <v>40</v>
      </c>
      <c r="C3451" s="1">
        <v>82278.262719703984</v>
      </c>
      <c r="D3451" s="1">
        <v>19139</v>
      </c>
      <c r="E3451" s="1">
        <v>2465</v>
      </c>
      <c r="F3451" s="1">
        <v>5605</v>
      </c>
      <c r="G3451" s="1">
        <v>2633</v>
      </c>
      <c r="H3451" s="1">
        <v>6222</v>
      </c>
      <c r="I3451" s="1">
        <v>4305.25</v>
      </c>
      <c r="J3451" s="1">
        <v>1282</v>
      </c>
      <c r="K3451" s="1">
        <v>2835</v>
      </c>
      <c r="L3451" s="1">
        <v>2770</v>
      </c>
      <c r="M3451" s="1">
        <v>10141.66513599435</v>
      </c>
      <c r="N3451" s="1">
        <v>47256.25</v>
      </c>
      <c r="O3451" s="1">
        <v>0.1232605648291796</v>
      </c>
      <c r="P3451" s="1">
        <v>0.57434671610638033</v>
      </c>
      <c r="Q3451" s="1" t="s">
        <v>36</v>
      </c>
      <c r="R3451" s="1" t="s">
        <v>25</v>
      </c>
      <c r="S3451" s="1" t="s">
        <v>37</v>
      </c>
      <c r="T3451" s="1">
        <v>11753.8163507109</v>
      </c>
      <c r="U3451" s="1">
        <v>0.30239271906443999</v>
      </c>
      <c r="V3451" s="3" t="s">
        <v>38</v>
      </c>
    </row>
    <row r="3452" spans="1:22" x14ac:dyDescent="0.3">
      <c r="A3452" s="2" t="s">
        <v>437</v>
      </c>
      <c r="B3452" s="1" t="s">
        <v>23</v>
      </c>
      <c r="C3452" s="1">
        <v>82278.262719703984</v>
      </c>
      <c r="D3452" s="1">
        <v>13550</v>
      </c>
      <c r="E3452" s="1">
        <v>6877</v>
      </c>
      <c r="F3452" s="1">
        <v>2324</v>
      </c>
      <c r="G3452" s="1">
        <v>2868</v>
      </c>
      <c r="H3452" s="1">
        <v>6562</v>
      </c>
      <c r="I3452" s="1">
        <v>3216</v>
      </c>
      <c r="J3452" s="1">
        <v>683</v>
      </c>
      <c r="K3452" s="1">
        <v>4115</v>
      </c>
      <c r="L3452" s="1">
        <v>2661</v>
      </c>
      <c r="M3452" s="1">
        <v>9758</v>
      </c>
      <c r="N3452" s="1">
        <v>42856</v>
      </c>
      <c r="O3452" s="1">
        <v>0.1185975454202578</v>
      </c>
      <c r="P3452" s="1">
        <v>0.52086661267991086</v>
      </c>
      <c r="Q3452" s="1" t="s">
        <v>36</v>
      </c>
      <c r="R3452" s="1" t="s">
        <v>25</v>
      </c>
      <c r="S3452" s="1" t="s">
        <v>37</v>
      </c>
      <c r="T3452" s="1">
        <v>11753.8163507109</v>
      </c>
      <c r="U3452" s="1">
        <v>0.36053584189983129</v>
      </c>
      <c r="V3452" s="3" t="s">
        <v>38</v>
      </c>
    </row>
    <row r="3453" spans="1:22" x14ac:dyDescent="0.3">
      <c r="A3453" s="2" t="s">
        <v>437</v>
      </c>
      <c r="B3453" s="1" t="s">
        <v>28</v>
      </c>
      <c r="C3453" s="1">
        <v>82278.262719703984</v>
      </c>
      <c r="D3453" s="1">
        <v>13550</v>
      </c>
      <c r="E3453" s="1">
        <v>7721</v>
      </c>
      <c r="F3453" s="1">
        <v>3674.5</v>
      </c>
      <c r="G3453" s="1">
        <v>1128</v>
      </c>
      <c r="H3453" s="1">
        <v>6149</v>
      </c>
      <c r="I3453" s="1">
        <v>1945.5</v>
      </c>
      <c r="J3453" s="1">
        <v>722</v>
      </c>
      <c r="K3453" s="1">
        <v>3735</v>
      </c>
      <c r="L3453" s="1">
        <v>5938</v>
      </c>
      <c r="M3453" s="1">
        <v>9758</v>
      </c>
      <c r="N3453" s="1">
        <v>44563</v>
      </c>
      <c r="O3453" s="1">
        <v>0.1185975454202578</v>
      </c>
      <c r="P3453" s="1">
        <v>0.54161328310749635</v>
      </c>
      <c r="Q3453" s="1" t="s">
        <v>36</v>
      </c>
      <c r="R3453" s="1" t="s">
        <v>25</v>
      </c>
      <c r="S3453" s="1" t="s">
        <v>37</v>
      </c>
      <c r="T3453" s="1">
        <v>11753.8163507109</v>
      </c>
      <c r="U3453" s="1">
        <v>0.3397891714722458</v>
      </c>
      <c r="V3453" s="3" t="s">
        <v>38</v>
      </c>
    </row>
    <row r="3454" spans="1:22" x14ac:dyDescent="0.3">
      <c r="A3454" s="2" t="s">
        <v>437</v>
      </c>
      <c r="B3454" s="1" t="s">
        <v>29</v>
      </c>
      <c r="C3454" s="1">
        <v>82278.262719703984</v>
      </c>
      <c r="D3454" s="1">
        <v>13550</v>
      </c>
      <c r="E3454" s="1">
        <v>8311</v>
      </c>
      <c r="F3454" s="1">
        <v>3674.5</v>
      </c>
      <c r="G3454" s="1">
        <v>4838</v>
      </c>
      <c r="H3454" s="1">
        <v>3834</v>
      </c>
      <c r="I3454" s="1">
        <v>655</v>
      </c>
      <c r="J3454" s="1">
        <v>5226</v>
      </c>
      <c r="K3454" s="1">
        <v>2683</v>
      </c>
      <c r="L3454" s="1">
        <v>2306</v>
      </c>
      <c r="M3454" s="1">
        <v>9758</v>
      </c>
      <c r="N3454" s="1">
        <v>45077.5</v>
      </c>
      <c r="O3454" s="1">
        <v>0.1185975454202578</v>
      </c>
      <c r="P3454" s="1">
        <v>0.54786645354393038</v>
      </c>
      <c r="Q3454" s="1" t="s">
        <v>36</v>
      </c>
      <c r="R3454" s="1" t="s">
        <v>25</v>
      </c>
      <c r="S3454" s="1" t="s">
        <v>37</v>
      </c>
      <c r="T3454" s="1">
        <v>11753.8163507109</v>
      </c>
      <c r="U3454" s="1">
        <v>0.33353600103581182</v>
      </c>
      <c r="V3454" s="3" t="s">
        <v>38</v>
      </c>
    </row>
    <row r="3455" spans="1:22" x14ac:dyDescent="0.3">
      <c r="A3455" s="2" t="s">
        <v>437</v>
      </c>
      <c r="B3455" s="1" t="s">
        <v>31</v>
      </c>
      <c r="C3455" s="1">
        <v>82278.262719703984</v>
      </c>
      <c r="D3455" s="1">
        <v>13550</v>
      </c>
      <c r="E3455" s="1">
        <v>6453</v>
      </c>
      <c r="F3455" s="1">
        <v>3674.5</v>
      </c>
      <c r="G3455" s="1">
        <v>2110</v>
      </c>
      <c r="H3455" s="1">
        <v>3992</v>
      </c>
      <c r="I3455" s="1">
        <v>1344</v>
      </c>
      <c r="J3455" s="1">
        <v>3039</v>
      </c>
      <c r="K3455" s="1">
        <v>3718.6</v>
      </c>
      <c r="L3455" s="1">
        <v>2959</v>
      </c>
      <c r="M3455" s="1">
        <v>9758</v>
      </c>
      <c r="N3455" s="1">
        <v>40840.1</v>
      </c>
      <c r="O3455" s="1">
        <v>0.1185975454202578</v>
      </c>
      <c r="P3455" s="1">
        <v>0.49636560921478501</v>
      </c>
      <c r="Q3455" s="1" t="s">
        <v>36</v>
      </c>
      <c r="R3455" s="1" t="s">
        <v>25</v>
      </c>
      <c r="S3455" s="1" t="s">
        <v>37</v>
      </c>
      <c r="T3455" s="1">
        <v>11753.8163507109</v>
      </c>
      <c r="U3455" s="1">
        <v>0.38503684536495719</v>
      </c>
      <c r="V3455" s="3" t="s">
        <v>38</v>
      </c>
    </row>
    <row r="3456" spans="1:22" x14ac:dyDescent="0.3">
      <c r="A3456" s="2" t="s">
        <v>437</v>
      </c>
      <c r="B3456" s="1" t="s">
        <v>32</v>
      </c>
      <c r="C3456" s="1">
        <v>82278.262719703984</v>
      </c>
      <c r="D3456" s="1">
        <v>13550</v>
      </c>
      <c r="E3456" s="1">
        <v>8200</v>
      </c>
      <c r="F3456" s="1">
        <v>5025</v>
      </c>
      <c r="G3456" s="1">
        <v>3324</v>
      </c>
      <c r="H3456" s="1">
        <v>1866</v>
      </c>
      <c r="I3456" s="1">
        <v>2567</v>
      </c>
      <c r="J3456" s="1">
        <v>2366.6</v>
      </c>
      <c r="K3456" s="1">
        <v>3509</v>
      </c>
      <c r="L3456" s="1">
        <v>140</v>
      </c>
      <c r="M3456" s="1">
        <v>9758</v>
      </c>
      <c r="N3456" s="1">
        <v>40547.599999999999</v>
      </c>
      <c r="O3456" s="1">
        <v>0.1185975454202578</v>
      </c>
      <c r="P3456" s="1">
        <v>0.49281059978299308</v>
      </c>
      <c r="Q3456" s="1" t="s">
        <v>36</v>
      </c>
      <c r="R3456" s="1" t="s">
        <v>25</v>
      </c>
      <c r="S3456" s="1" t="s">
        <v>37</v>
      </c>
      <c r="T3456" s="1">
        <v>11753.8163507109</v>
      </c>
      <c r="U3456" s="1">
        <v>0.38859185479674913</v>
      </c>
      <c r="V3456" s="3" t="s">
        <v>38</v>
      </c>
    </row>
    <row r="3457" spans="1:22" x14ac:dyDescent="0.3">
      <c r="A3457" s="2" t="s">
        <v>437</v>
      </c>
      <c r="B3457" s="1" t="s">
        <v>33</v>
      </c>
      <c r="C3457" s="1">
        <v>82278.262719703984</v>
      </c>
      <c r="D3457" s="1">
        <v>13550</v>
      </c>
      <c r="E3457" s="1">
        <v>8313</v>
      </c>
      <c r="F3457" s="1">
        <v>3674.5</v>
      </c>
      <c r="G3457" s="1">
        <v>4045</v>
      </c>
      <c r="H3457" s="1">
        <v>4572</v>
      </c>
      <c r="I3457" s="1">
        <v>1945.5</v>
      </c>
      <c r="J3457" s="1">
        <v>2163</v>
      </c>
      <c r="K3457" s="1">
        <v>4551</v>
      </c>
      <c r="L3457" s="1">
        <v>2523</v>
      </c>
      <c r="M3457" s="1">
        <v>9758</v>
      </c>
      <c r="N3457" s="1">
        <v>45337</v>
      </c>
      <c r="O3457" s="1">
        <v>0.1185975454202578</v>
      </c>
      <c r="P3457" s="1">
        <v>0.55102038498854577</v>
      </c>
      <c r="Q3457" s="1" t="s">
        <v>36</v>
      </c>
      <c r="R3457" s="1" t="s">
        <v>25</v>
      </c>
      <c r="S3457" s="1" t="s">
        <v>37</v>
      </c>
      <c r="T3457" s="1">
        <v>11753.8163507109</v>
      </c>
      <c r="U3457" s="1">
        <v>0.33038206959119643</v>
      </c>
      <c r="V3457" s="3" t="s">
        <v>38</v>
      </c>
    </row>
    <row r="3458" spans="1:22" x14ac:dyDescent="0.3">
      <c r="A3458" s="2" t="s">
        <v>438</v>
      </c>
      <c r="B3458" s="1" t="s">
        <v>23</v>
      </c>
      <c r="C3458" s="1">
        <v>60649</v>
      </c>
      <c r="D3458" s="1">
        <v>8443</v>
      </c>
      <c r="E3458" s="1">
        <v>7264</v>
      </c>
      <c r="F3458" s="1">
        <v>3293</v>
      </c>
      <c r="G3458" s="1">
        <v>3411</v>
      </c>
      <c r="H3458" s="1">
        <v>1485</v>
      </c>
      <c r="I3458" s="1">
        <v>1840</v>
      </c>
      <c r="J3458" s="1">
        <v>5407</v>
      </c>
      <c r="K3458" s="1">
        <v>4126</v>
      </c>
      <c r="L3458" s="1">
        <v>4918</v>
      </c>
      <c r="M3458" s="1">
        <v>10141.66513599435</v>
      </c>
      <c r="N3458" s="1">
        <v>40187</v>
      </c>
      <c r="O3458" s="1">
        <v>0.16721900008234841</v>
      </c>
      <c r="P3458" s="1">
        <v>0.66261603653811274</v>
      </c>
      <c r="Q3458" s="1" t="s">
        <v>24</v>
      </c>
      <c r="R3458" s="1" t="s">
        <v>25</v>
      </c>
      <c r="S3458" s="1" t="s">
        <v>37</v>
      </c>
      <c r="T3458" s="1">
        <v>20462</v>
      </c>
      <c r="U3458" s="1">
        <v>0.17016496337953879</v>
      </c>
      <c r="V3458" s="3" t="s">
        <v>27</v>
      </c>
    </row>
    <row r="3459" spans="1:22" x14ac:dyDescent="0.3">
      <c r="A3459" s="2" t="s">
        <v>438</v>
      </c>
      <c r="B3459" s="1" t="s">
        <v>28</v>
      </c>
      <c r="C3459" s="1">
        <v>60649</v>
      </c>
      <c r="D3459" s="1">
        <v>8443</v>
      </c>
      <c r="E3459" s="1">
        <v>6180</v>
      </c>
      <c r="F3459" s="1">
        <v>3692</v>
      </c>
      <c r="G3459" s="1">
        <v>4440</v>
      </c>
      <c r="H3459" s="1">
        <v>6126</v>
      </c>
      <c r="I3459" s="1">
        <v>3237.75</v>
      </c>
      <c r="J3459" s="1">
        <v>1649</v>
      </c>
      <c r="K3459" s="1">
        <v>2469</v>
      </c>
      <c r="L3459" s="1">
        <v>4981</v>
      </c>
      <c r="M3459" s="1">
        <v>10141.66513599435</v>
      </c>
      <c r="N3459" s="1">
        <v>41217.75</v>
      </c>
      <c r="O3459" s="1">
        <v>0.16721900008234841</v>
      </c>
      <c r="P3459" s="1">
        <v>0.67961137034411123</v>
      </c>
      <c r="Q3459" s="1" t="s">
        <v>24</v>
      </c>
      <c r="R3459" s="1" t="s">
        <v>25</v>
      </c>
      <c r="S3459" s="1" t="s">
        <v>37</v>
      </c>
      <c r="T3459" s="1">
        <v>26361</v>
      </c>
      <c r="U3459" s="1">
        <v>0.15316962957354041</v>
      </c>
      <c r="V3459" s="3" t="s">
        <v>27</v>
      </c>
    </row>
    <row r="3460" spans="1:22" x14ac:dyDescent="0.3">
      <c r="A3460" s="2" t="s">
        <v>438</v>
      </c>
      <c r="B3460" s="1" t="s">
        <v>29</v>
      </c>
      <c r="C3460" s="1">
        <v>82278.262719703984</v>
      </c>
      <c r="D3460" s="1">
        <v>8443</v>
      </c>
      <c r="E3460" s="1">
        <v>6173</v>
      </c>
      <c r="F3460" s="1">
        <v>4091</v>
      </c>
      <c r="G3460" s="1">
        <v>2716</v>
      </c>
      <c r="H3460" s="1">
        <v>2404</v>
      </c>
      <c r="I3460" s="1">
        <v>7254</v>
      </c>
      <c r="J3460" s="1">
        <v>3871</v>
      </c>
      <c r="K3460" s="1">
        <v>509</v>
      </c>
      <c r="L3460" s="1">
        <v>1382</v>
      </c>
      <c r="M3460" s="1">
        <v>10141.66513599435</v>
      </c>
      <c r="N3460" s="1">
        <v>36843</v>
      </c>
      <c r="O3460" s="1">
        <v>0.1232605648291796</v>
      </c>
      <c r="P3460" s="1">
        <v>0.44778534186498858</v>
      </c>
      <c r="Q3460" s="1" t="s">
        <v>36</v>
      </c>
      <c r="R3460" s="1" t="s">
        <v>25</v>
      </c>
      <c r="S3460" s="1" t="s">
        <v>37</v>
      </c>
      <c r="T3460" s="1">
        <v>23806</v>
      </c>
      <c r="U3460" s="1">
        <v>0.42895409330583167</v>
      </c>
      <c r="V3460" s="3" t="s">
        <v>38</v>
      </c>
    </row>
    <row r="3461" spans="1:22" x14ac:dyDescent="0.3">
      <c r="A3461" s="2" t="s">
        <v>438</v>
      </c>
      <c r="B3461" s="1" t="s">
        <v>31</v>
      </c>
      <c r="C3461" s="1">
        <v>60649</v>
      </c>
      <c r="D3461" s="1">
        <v>8443</v>
      </c>
      <c r="E3461" s="1">
        <v>4656</v>
      </c>
      <c r="F3461" s="1">
        <v>3692</v>
      </c>
      <c r="G3461" s="1">
        <v>2244</v>
      </c>
      <c r="H3461" s="1">
        <v>6983</v>
      </c>
      <c r="I3461" s="1">
        <v>2925</v>
      </c>
      <c r="J3461" s="1">
        <v>4216</v>
      </c>
      <c r="K3461" s="1">
        <v>3097.6</v>
      </c>
      <c r="L3461" s="1">
        <v>3108</v>
      </c>
      <c r="M3461" s="1">
        <v>10141.66513599435</v>
      </c>
      <c r="N3461" s="1">
        <v>39364.6</v>
      </c>
      <c r="O3461" s="1">
        <v>0.16721900008234841</v>
      </c>
      <c r="P3461" s="1">
        <v>0.64905604379297266</v>
      </c>
      <c r="Q3461" s="1" t="s">
        <v>24</v>
      </c>
      <c r="R3461" s="1" t="s">
        <v>25</v>
      </c>
      <c r="S3461" s="1" t="s">
        <v>37</v>
      </c>
      <c r="T3461" s="1">
        <v>28074</v>
      </c>
      <c r="U3461" s="1">
        <v>0.18372495612467901</v>
      </c>
      <c r="V3461" s="3" t="s">
        <v>27</v>
      </c>
    </row>
    <row r="3462" spans="1:22" x14ac:dyDescent="0.3">
      <c r="A3462" s="2" t="s">
        <v>438</v>
      </c>
      <c r="B3462" s="1" t="s">
        <v>32</v>
      </c>
      <c r="C3462" s="1">
        <v>82278.262719703984</v>
      </c>
      <c r="D3462" s="1">
        <v>8443</v>
      </c>
      <c r="E3462" s="1">
        <v>4750</v>
      </c>
      <c r="F3462" s="1">
        <v>3692</v>
      </c>
      <c r="G3462" s="1">
        <v>3962</v>
      </c>
      <c r="H3462" s="1">
        <v>5587</v>
      </c>
      <c r="I3462" s="1">
        <v>3237.75</v>
      </c>
      <c r="J3462" s="1">
        <v>5732</v>
      </c>
      <c r="K3462" s="1">
        <v>4259</v>
      </c>
      <c r="L3462" s="1">
        <v>5300</v>
      </c>
      <c r="M3462" s="1">
        <v>10141.66513599435</v>
      </c>
      <c r="N3462" s="1">
        <v>44962.75</v>
      </c>
      <c r="O3462" s="1">
        <v>0.1232605648291796</v>
      </c>
      <c r="P3462" s="1">
        <v>0.54647179599761198</v>
      </c>
      <c r="Q3462" s="1" t="s">
        <v>36</v>
      </c>
      <c r="R3462" s="1" t="s">
        <v>25</v>
      </c>
      <c r="S3462" s="1" t="s">
        <v>37</v>
      </c>
      <c r="T3462" s="1">
        <v>22616</v>
      </c>
      <c r="U3462" s="1">
        <v>0.33026763917320828</v>
      </c>
      <c r="V3462" s="3" t="s">
        <v>38</v>
      </c>
    </row>
    <row r="3463" spans="1:22" x14ac:dyDescent="0.3">
      <c r="A3463" s="2" t="s">
        <v>438</v>
      </c>
      <c r="B3463" s="1" t="s">
        <v>33</v>
      </c>
      <c r="C3463" s="1">
        <v>60649</v>
      </c>
      <c r="D3463" s="1">
        <v>8443</v>
      </c>
      <c r="E3463" s="1">
        <v>2174</v>
      </c>
      <c r="F3463" s="1">
        <v>3692</v>
      </c>
      <c r="G3463" s="1">
        <v>1610</v>
      </c>
      <c r="H3463" s="1">
        <v>6950</v>
      </c>
      <c r="I3463" s="1">
        <v>932</v>
      </c>
      <c r="J3463" s="1">
        <v>541</v>
      </c>
      <c r="K3463" s="1">
        <v>4125</v>
      </c>
      <c r="L3463" s="1">
        <v>4016</v>
      </c>
      <c r="M3463" s="1">
        <v>10141.66513599435</v>
      </c>
      <c r="N3463" s="1">
        <v>32483</v>
      </c>
      <c r="O3463" s="1">
        <v>0.16721900008234841</v>
      </c>
      <c r="P3463" s="1">
        <v>0.53559003446058473</v>
      </c>
      <c r="Q3463" s="1" t="s">
        <v>36</v>
      </c>
      <c r="R3463" s="1" t="s">
        <v>25</v>
      </c>
      <c r="S3463" s="1" t="s">
        <v>37</v>
      </c>
      <c r="T3463" s="1">
        <v>31858</v>
      </c>
      <c r="U3463" s="1">
        <v>0.29719096545706691</v>
      </c>
      <c r="V3463" s="3" t="s">
        <v>38</v>
      </c>
    </row>
    <row r="3464" spans="1:22" x14ac:dyDescent="0.3">
      <c r="A3464" s="2" t="s">
        <v>439</v>
      </c>
      <c r="B3464" s="1" t="s">
        <v>23</v>
      </c>
      <c r="C3464" s="1">
        <v>34647</v>
      </c>
      <c r="D3464" s="1">
        <v>14688</v>
      </c>
      <c r="E3464" s="1">
        <v>5863</v>
      </c>
      <c r="F3464" s="1">
        <v>4466</v>
      </c>
      <c r="G3464" s="1">
        <v>1301</v>
      </c>
      <c r="H3464" s="1">
        <v>2753</v>
      </c>
      <c r="I3464" s="1">
        <v>741</v>
      </c>
      <c r="J3464" s="1">
        <v>5888</v>
      </c>
      <c r="K3464" s="1">
        <v>2228.8000000000002</v>
      </c>
      <c r="L3464" s="1">
        <v>239</v>
      </c>
      <c r="M3464" s="1">
        <v>10141.66513599435</v>
      </c>
      <c r="N3464" s="1">
        <v>38167.800000000003</v>
      </c>
      <c r="O3464" s="1">
        <v>0.27808994645447949</v>
      </c>
      <c r="P3464" s="1">
        <v>1.0237409276244751</v>
      </c>
      <c r="Q3464" s="1" t="s">
        <v>24</v>
      </c>
      <c r="R3464" s="1" t="s">
        <v>25</v>
      </c>
      <c r="S3464" s="1" t="s">
        <v>26</v>
      </c>
      <c r="T3464" s="1">
        <v>-1292</v>
      </c>
      <c r="U3464" s="1">
        <v>-0.25386851546372252</v>
      </c>
      <c r="V3464" s="3" t="s">
        <v>27</v>
      </c>
    </row>
    <row r="3465" spans="1:22" x14ac:dyDescent="0.3">
      <c r="A3465" s="2" t="s">
        <v>439</v>
      </c>
      <c r="B3465" s="1" t="s">
        <v>39</v>
      </c>
      <c r="C3465" s="1">
        <v>34647</v>
      </c>
      <c r="D3465" s="1">
        <v>14688</v>
      </c>
      <c r="E3465" s="1">
        <v>5659</v>
      </c>
      <c r="F3465" s="1">
        <v>2365</v>
      </c>
      <c r="G3465" s="1">
        <v>2464</v>
      </c>
      <c r="H3465" s="1">
        <v>6878</v>
      </c>
      <c r="I3465" s="1">
        <v>6468</v>
      </c>
      <c r="J3465" s="1">
        <v>1291</v>
      </c>
      <c r="K3465" s="1">
        <v>2101</v>
      </c>
      <c r="L3465" s="1">
        <v>2360</v>
      </c>
      <c r="M3465" s="1">
        <v>10141.66513599435</v>
      </c>
      <c r="N3465" s="1">
        <v>44274</v>
      </c>
      <c r="O3465" s="1">
        <v>0.27808994645447949</v>
      </c>
      <c r="P3465" s="1">
        <v>1.0237409276244751</v>
      </c>
      <c r="Q3465" s="1" t="s">
        <v>24</v>
      </c>
      <c r="R3465" s="1" t="s">
        <v>25</v>
      </c>
      <c r="S3465" s="1" t="s">
        <v>26</v>
      </c>
      <c r="T3465" s="1">
        <v>-9627</v>
      </c>
      <c r="U3465" s="1">
        <v>-0.25386851546372252</v>
      </c>
      <c r="V3465" s="3" t="s">
        <v>27</v>
      </c>
    </row>
    <row r="3466" spans="1:22" x14ac:dyDescent="0.3">
      <c r="A3466" s="2" t="s">
        <v>439</v>
      </c>
      <c r="B3466" s="1" t="s">
        <v>42</v>
      </c>
      <c r="C3466" s="1">
        <v>34647</v>
      </c>
      <c r="D3466" s="1">
        <v>14688</v>
      </c>
      <c r="E3466" s="1">
        <v>6002</v>
      </c>
      <c r="F3466" s="1">
        <v>3469.571428571428</v>
      </c>
      <c r="G3466" s="1">
        <v>3955</v>
      </c>
      <c r="H3466" s="1">
        <v>2393</v>
      </c>
      <c r="I3466" s="1">
        <v>2470</v>
      </c>
      <c r="J3466" s="1">
        <v>2908</v>
      </c>
      <c r="K3466" s="1">
        <v>1628</v>
      </c>
      <c r="L3466" s="1">
        <v>3833</v>
      </c>
      <c r="M3466" s="1">
        <v>10141.66513599435</v>
      </c>
      <c r="N3466" s="1">
        <v>41346.571428571428</v>
      </c>
      <c r="O3466" s="1">
        <v>0.27808994645447949</v>
      </c>
      <c r="P3466" s="1">
        <v>1.0237409276244751</v>
      </c>
      <c r="Q3466" s="1" t="s">
        <v>24</v>
      </c>
      <c r="R3466" s="1" t="s">
        <v>25</v>
      </c>
      <c r="S3466" s="1" t="s">
        <v>26</v>
      </c>
      <c r="T3466" s="1">
        <v>-3230</v>
      </c>
      <c r="U3466" s="1">
        <v>-0.25386851546372252</v>
      </c>
      <c r="V3466" s="3" t="s">
        <v>27</v>
      </c>
    </row>
    <row r="3467" spans="1:22" x14ac:dyDescent="0.3">
      <c r="A3467" s="2" t="s">
        <v>439</v>
      </c>
      <c r="B3467" s="1" t="s">
        <v>28</v>
      </c>
      <c r="C3467" s="1">
        <v>34647</v>
      </c>
      <c r="D3467" s="1">
        <v>14688</v>
      </c>
      <c r="E3467" s="1">
        <v>4620</v>
      </c>
      <c r="F3467" s="1">
        <v>5928</v>
      </c>
      <c r="G3467" s="1">
        <v>3992</v>
      </c>
      <c r="H3467" s="1">
        <v>6470</v>
      </c>
      <c r="I3467" s="1">
        <v>4366</v>
      </c>
      <c r="J3467" s="1">
        <v>2969.636363636364</v>
      </c>
      <c r="K3467" s="1">
        <v>2228.8000000000002</v>
      </c>
      <c r="L3467" s="1">
        <v>5276</v>
      </c>
      <c r="M3467" s="1">
        <v>10141.66513599435</v>
      </c>
      <c r="N3467" s="1">
        <v>50538.436363636363</v>
      </c>
      <c r="O3467" s="1">
        <v>0.27808994645447949</v>
      </c>
      <c r="P3467" s="1">
        <v>1.0237409276244751</v>
      </c>
      <c r="Q3467" s="1" t="s">
        <v>24</v>
      </c>
      <c r="R3467" s="1" t="s">
        <v>25</v>
      </c>
      <c r="S3467" s="1" t="s">
        <v>26</v>
      </c>
      <c r="T3467" s="1">
        <v>-14928</v>
      </c>
      <c r="U3467" s="1">
        <v>-0.25386851546372252</v>
      </c>
      <c r="V3467" s="3" t="s">
        <v>27</v>
      </c>
    </row>
    <row r="3468" spans="1:22" x14ac:dyDescent="0.3">
      <c r="A3468" s="2" t="s">
        <v>439</v>
      </c>
      <c r="B3468" s="1" t="s">
        <v>29</v>
      </c>
      <c r="C3468" s="1">
        <v>34647</v>
      </c>
      <c r="D3468" s="1">
        <v>14688</v>
      </c>
      <c r="E3468" s="1">
        <v>5810</v>
      </c>
      <c r="F3468" s="1">
        <v>3866</v>
      </c>
      <c r="G3468" s="1">
        <v>4573</v>
      </c>
      <c r="H3468" s="1">
        <v>2448</v>
      </c>
      <c r="I3468" s="1">
        <v>2306</v>
      </c>
      <c r="J3468" s="1">
        <v>1224</v>
      </c>
      <c r="K3468" s="1">
        <v>2228.8000000000002</v>
      </c>
      <c r="L3468" s="1">
        <v>3837</v>
      </c>
      <c r="M3468" s="1">
        <v>10141.66513599435</v>
      </c>
      <c r="N3468" s="1">
        <v>40980.800000000003</v>
      </c>
      <c r="O3468" s="1">
        <v>0.27808994645447949</v>
      </c>
      <c r="P3468" s="1">
        <v>1.0237409276244751</v>
      </c>
      <c r="Q3468" s="1" t="s">
        <v>24</v>
      </c>
      <c r="R3468" s="1" t="s">
        <v>25</v>
      </c>
      <c r="S3468" s="1" t="s">
        <v>26</v>
      </c>
      <c r="T3468" s="1">
        <v>-4105</v>
      </c>
      <c r="U3468" s="1">
        <v>-0.25386851546372252</v>
      </c>
      <c r="V3468" s="3" t="s">
        <v>27</v>
      </c>
    </row>
    <row r="3469" spans="1:22" x14ac:dyDescent="0.3">
      <c r="A3469" s="2" t="s">
        <v>439</v>
      </c>
      <c r="B3469" s="1" t="s">
        <v>30</v>
      </c>
      <c r="C3469" s="1">
        <v>34647</v>
      </c>
      <c r="D3469" s="1">
        <v>14688</v>
      </c>
      <c r="E3469" s="1">
        <v>5953</v>
      </c>
      <c r="F3469" s="1">
        <v>3469.571428571428</v>
      </c>
      <c r="G3469" s="1">
        <v>1400</v>
      </c>
      <c r="H3469" s="1">
        <v>1679</v>
      </c>
      <c r="I3469" s="1">
        <v>3108.625</v>
      </c>
      <c r="J3469" s="1">
        <v>867</v>
      </c>
      <c r="K3469" s="1">
        <v>2414</v>
      </c>
      <c r="L3469" s="1">
        <v>2529</v>
      </c>
      <c r="M3469" s="1">
        <v>10141.66513599435</v>
      </c>
      <c r="N3469" s="1">
        <v>36108.196428571428</v>
      </c>
      <c r="O3469" s="1">
        <v>0.27808994645447949</v>
      </c>
      <c r="P3469" s="1">
        <v>1.0237409276244751</v>
      </c>
      <c r="Q3469" s="1" t="s">
        <v>24</v>
      </c>
      <c r="R3469" s="1" t="s">
        <v>25</v>
      </c>
      <c r="S3469" s="1" t="s">
        <v>26</v>
      </c>
      <c r="T3469" s="1">
        <v>5117</v>
      </c>
      <c r="U3469" s="1">
        <v>-0.25386851546372252</v>
      </c>
      <c r="V3469" s="3" t="s">
        <v>27</v>
      </c>
    </row>
    <row r="3470" spans="1:22" x14ac:dyDescent="0.3">
      <c r="A3470" s="2" t="s">
        <v>439</v>
      </c>
      <c r="B3470" s="1" t="s">
        <v>31</v>
      </c>
      <c r="C3470" s="1">
        <v>34647</v>
      </c>
      <c r="D3470" s="1">
        <v>14688</v>
      </c>
      <c r="E3470" s="1">
        <v>5052</v>
      </c>
      <c r="F3470" s="1">
        <v>3469.571428571428</v>
      </c>
      <c r="G3470" s="1">
        <v>4474</v>
      </c>
      <c r="H3470" s="1">
        <v>3173</v>
      </c>
      <c r="I3470" s="1">
        <v>4553</v>
      </c>
      <c r="J3470" s="1">
        <v>2299</v>
      </c>
      <c r="K3470" s="1">
        <v>713</v>
      </c>
      <c r="L3470" s="1">
        <v>1930</v>
      </c>
      <c r="M3470" s="1">
        <v>10141.66513599435</v>
      </c>
      <c r="N3470" s="1">
        <v>40351.571428571428</v>
      </c>
      <c r="O3470" s="1">
        <v>0.27808994645447949</v>
      </c>
      <c r="P3470" s="1">
        <v>1.0237409276244751</v>
      </c>
      <c r="Q3470" s="1" t="s">
        <v>24</v>
      </c>
      <c r="R3470" s="1" t="s">
        <v>25</v>
      </c>
      <c r="S3470" s="1" t="s">
        <v>26</v>
      </c>
      <c r="T3470" s="1">
        <v>-2235</v>
      </c>
      <c r="U3470" s="1">
        <v>-0.25386851546372252</v>
      </c>
      <c r="V3470" s="3" t="s">
        <v>27</v>
      </c>
    </row>
    <row r="3471" spans="1:22" x14ac:dyDescent="0.3">
      <c r="A3471" s="2" t="s">
        <v>439</v>
      </c>
      <c r="B3471" s="1" t="s">
        <v>32</v>
      </c>
      <c r="C3471" s="1">
        <v>82278.262719703984</v>
      </c>
      <c r="D3471" s="1">
        <v>14688</v>
      </c>
      <c r="E3471" s="1">
        <v>4093</v>
      </c>
      <c r="F3471" s="1">
        <v>1900</v>
      </c>
      <c r="G3471" s="1">
        <v>1124</v>
      </c>
      <c r="H3471" s="1">
        <v>1545</v>
      </c>
      <c r="I3471" s="1">
        <v>3108.625</v>
      </c>
      <c r="J3471" s="1">
        <v>4809</v>
      </c>
      <c r="K3471" s="1">
        <v>4288</v>
      </c>
      <c r="L3471" s="1">
        <v>2929</v>
      </c>
      <c r="M3471" s="1">
        <v>10141.66513599435</v>
      </c>
      <c r="N3471" s="1">
        <v>38484.625</v>
      </c>
      <c r="O3471" s="1">
        <v>0.1232605648291796</v>
      </c>
      <c r="P3471" s="1">
        <v>0.46773745249222082</v>
      </c>
      <c r="Q3471" s="1" t="s">
        <v>36</v>
      </c>
      <c r="R3471" s="1" t="s">
        <v>25</v>
      </c>
      <c r="S3471" s="1" t="s">
        <v>37</v>
      </c>
      <c r="T3471" s="1">
        <v>-729</v>
      </c>
      <c r="U3471" s="1">
        <v>0.40900198267859961</v>
      </c>
      <c r="V3471" s="3" t="s">
        <v>38</v>
      </c>
    </row>
    <row r="3472" spans="1:22" x14ac:dyDescent="0.3">
      <c r="A3472" s="2" t="s">
        <v>439</v>
      </c>
      <c r="B3472" s="1" t="s">
        <v>33</v>
      </c>
      <c r="C3472" s="1">
        <v>34647</v>
      </c>
      <c r="D3472" s="1">
        <v>14688</v>
      </c>
      <c r="E3472" s="1">
        <v>3946</v>
      </c>
      <c r="F3472" s="1">
        <v>3469.571428571428</v>
      </c>
      <c r="G3472" s="1">
        <v>2360</v>
      </c>
      <c r="H3472" s="1">
        <v>4993</v>
      </c>
      <c r="I3472" s="1">
        <v>3108.625</v>
      </c>
      <c r="J3472" s="1">
        <v>3526</v>
      </c>
      <c r="K3472" s="1">
        <v>2228.8000000000002</v>
      </c>
      <c r="L3472" s="1">
        <v>397</v>
      </c>
      <c r="M3472" s="1">
        <v>10141.66513599435</v>
      </c>
      <c r="N3472" s="1">
        <v>38716.99642857143</v>
      </c>
      <c r="O3472" s="1">
        <v>0.27808994645447949</v>
      </c>
      <c r="P3472" s="1">
        <v>1.0237409276244751</v>
      </c>
      <c r="Q3472" s="1" t="s">
        <v>24</v>
      </c>
      <c r="R3472" s="1" t="s">
        <v>25</v>
      </c>
      <c r="S3472" s="1" t="s">
        <v>26</v>
      </c>
      <c r="T3472" s="1">
        <v>4737</v>
      </c>
      <c r="U3472" s="1">
        <v>-0.25386851546372252</v>
      </c>
      <c r="V3472" s="3" t="s">
        <v>27</v>
      </c>
    </row>
    <row r="3473" spans="1:22" x14ac:dyDescent="0.3">
      <c r="A3473" s="2" t="s">
        <v>439</v>
      </c>
      <c r="B3473" s="1" t="s">
        <v>43</v>
      </c>
      <c r="C3473" s="1">
        <v>34647</v>
      </c>
      <c r="D3473" s="1">
        <v>14688</v>
      </c>
      <c r="E3473" s="1">
        <v>7352</v>
      </c>
      <c r="F3473" s="1">
        <v>2394</v>
      </c>
      <c r="G3473" s="1">
        <v>3629</v>
      </c>
      <c r="H3473" s="1">
        <v>6200</v>
      </c>
      <c r="I3473" s="1">
        <v>1200</v>
      </c>
      <c r="J3473" s="1">
        <v>4288</v>
      </c>
      <c r="K3473" s="1">
        <v>2228.8000000000002</v>
      </c>
      <c r="L3473" s="1">
        <v>1197</v>
      </c>
      <c r="M3473" s="1">
        <v>10141.66513599435</v>
      </c>
      <c r="N3473" s="1">
        <v>43176.800000000003</v>
      </c>
      <c r="O3473" s="1">
        <v>0.27808994645447949</v>
      </c>
      <c r="P3473" s="1">
        <v>1.0237409276244751</v>
      </c>
      <c r="Q3473" s="1" t="s">
        <v>24</v>
      </c>
      <c r="R3473" s="1" t="s">
        <v>25</v>
      </c>
      <c r="S3473" s="1" t="s">
        <v>26</v>
      </c>
      <c r="T3473" s="1">
        <v>-6301</v>
      </c>
      <c r="U3473" s="1">
        <v>-0.25386851546372252</v>
      </c>
      <c r="V3473" s="3" t="s">
        <v>27</v>
      </c>
    </row>
    <row r="3474" spans="1:22" x14ac:dyDescent="0.3">
      <c r="A3474" s="2" t="s">
        <v>439</v>
      </c>
      <c r="B3474" s="1" t="s">
        <v>44</v>
      </c>
      <c r="C3474" s="1">
        <v>34647</v>
      </c>
      <c r="D3474" s="1">
        <v>14688</v>
      </c>
      <c r="E3474" s="1">
        <v>8568</v>
      </c>
      <c r="F3474" s="1">
        <v>3469.571428571428</v>
      </c>
      <c r="G3474" s="1">
        <v>2640</v>
      </c>
      <c r="H3474" s="1">
        <v>5292</v>
      </c>
      <c r="I3474" s="1">
        <v>3108.625</v>
      </c>
      <c r="J3474" s="1">
        <v>2098</v>
      </c>
      <c r="K3474" s="1">
        <v>2228.8000000000002</v>
      </c>
      <c r="L3474" s="1">
        <v>863</v>
      </c>
      <c r="M3474" s="1">
        <v>10141.66513599435</v>
      </c>
      <c r="N3474" s="1">
        <v>42955.99642857143</v>
      </c>
      <c r="O3474" s="1">
        <v>0.27808994645447949</v>
      </c>
      <c r="P3474" s="1">
        <v>1.0237409276244751</v>
      </c>
      <c r="Q3474" s="1" t="s">
        <v>24</v>
      </c>
      <c r="R3474" s="1" t="s">
        <v>25</v>
      </c>
      <c r="S3474" s="1" t="s">
        <v>26</v>
      </c>
      <c r="T3474" s="1">
        <v>498</v>
      </c>
      <c r="U3474" s="1">
        <v>-0.25386851546372252</v>
      </c>
      <c r="V3474" s="3" t="s">
        <v>27</v>
      </c>
    </row>
    <row r="3475" spans="1:22" x14ac:dyDescent="0.3">
      <c r="A3475" s="2" t="s">
        <v>439</v>
      </c>
      <c r="B3475" s="1" t="s">
        <v>40</v>
      </c>
      <c r="C3475" s="1">
        <v>82278.262719703984</v>
      </c>
      <c r="D3475" s="1">
        <v>14688</v>
      </c>
      <c r="E3475" s="1">
        <v>3098</v>
      </c>
      <c r="F3475" s="1">
        <v>3368</v>
      </c>
      <c r="G3475" s="1">
        <v>4853</v>
      </c>
      <c r="H3475" s="1">
        <v>1652</v>
      </c>
      <c r="I3475" s="1">
        <v>2765</v>
      </c>
      <c r="J3475" s="1">
        <v>3468</v>
      </c>
      <c r="K3475" s="1">
        <v>2228.8000000000002</v>
      </c>
      <c r="L3475" s="1">
        <v>1782</v>
      </c>
      <c r="M3475" s="1">
        <v>10141.66513599435</v>
      </c>
      <c r="N3475" s="1">
        <v>37902.800000000003</v>
      </c>
      <c r="O3475" s="1">
        <v>0.1232605648291796</v>
      </c>
      <c r="P3475" s="1">
        <v>0.4606660221925547</v>
      </c>
      <c r="Q3475" s="1" t="s">
        <v>36</v>
      </c>
      <c r="R3475" s="1" t="s">
        <v>25</v>
      </c>
      <c r="S3475" s="1" t="s">
        <v>37</v>
      </c>
      <c r="T3475" s="1">
        <v>-1027</v>
      </c>
      <c r="U3475" s="1">
        <v>0.41607341297826561</v>
      </c>
      <c r="V3475" s="3" t="s">
        <v>38</v>
      </c>
    </row>
    <row r="3476" spans="1:22" x14ac:dyDescent="0.3">
      <c r="A3476" s="2" t="s">
        <v>440</v>
      </c>
      <c r="B3476" s="1" t="s">
        <v>23</v>
      </c>
      <c r="C3476" s="1">
        <v>82278.262719703984</v>
      </c>
      <c r="D3476" s="1">
        <v>15809</v>
      </c>
      <c r="E3476" s="1">
        <v>3960</v>
      </c>
      <c r="F3476" s="1">
        <v>4039</v>
      </c>
      <c r="G3476" s="1">
        <v>2203</v>
      </c>
      <c r="H3476" s="1">
        <v>6718</v>
      </c>
      <c r="I3476" s="1">
        <v>1633</v>
      </c>
      <c r="J3476" s="1">
        <v>3334</v>
      </c>
      <c r="K3476" s="1">
        <v>2685.5</v>
      </c>
      <c r="L3476" s="1">
        <v>5491</v>
      </c>
      <c r="M3476" s="1">
        <v>10141.66513599435</v>
      </c>
      <c r="N3476" s="1">
        <v>45872.5</v>
      </c>
      <c r="O3476" s="1">
        <v>0.1232605648291796</v>
      </c>
      <c r="P3476" s="1">
        <v>0.55752878687136476</v>
      </c>
      <c r="Q3476" s="1" t="s">
        <v>36</v>
      </c>
      <c r="R3476" s="1" t="s">
        <v>25</v>
      </c>
      <c r="S3476" s="1" t="s">
        <v>37</v>
      </c>
      <c r="T3476" s="1">
        <v>11753.8163507109</v>
      </c>
      <c r="U3476" s="1">
        <v>0.31921064829945561</v>
      </c>
      <c r="V3476" s="3" t="s">
        <v>38</v>
      </c>
    </row>
    <row r="3477" spans="1:22" x14ac:dyDescent="0.3">
      <c r="A3477" s="2" t="s">
        <v>440</v>
      </c>
      <c r="B3477" s="1" t="s">
        <v>39</v>
      </c>
      <c r="C3477" s="1">
        <v>82278.262719703984</v>
      </c>
      <c r="D3477" s="1">
        <v>15809</v>
      </c>
      <c r="E3477" s="1">
        <v>8625</v>
      </c>
      <c r="F3477" s="1">
        <v>2668.2</v>
      </c>
      <c r="G3477" s="1">
        <v>2981</v>
      </c>
      <c r="H3477" s="1">
        <v>2049</v>
      </c>
      <c r="I3477" s="1">
        <v>2920.25</v>
      </c>
      <c r="J3477" s="1">
        <v>2165</v>
      </c>
      <c r="K3477" s="1">
        <v>2685.5</v>
      </c>
      <c r="L3477" s="1">
        <v>3507</v>
      </c>
      <c r="M3477" s="1">
        <v>10141.66513599435</v>
      </c>
      <c r="N3477" s="1">
        <v>43409.95</v>
      </c>
      <c r="O3477" s="1">
        <v>0.1232605648291796</v>
      </c>
      <c r="P3477" s="1">
        <v>0.52759925361919668</v>
      </c>
      <c r="Q3477" s="1" t="s">
        <v>36</v>
      </c>
      <c r="R3477" s="1" t="s">
        <v>25</v>
      </c>
      <c r="S3477" s="1" t="s">
        <v>37</v>
      </c>
      <c r="T3477" s="1">
        <v>11753.8163507109</v>
      </c>
      <c r="U3477" s="1">
        <v>0.34914018155162357</v>
      </c>
      <c r="V3477" s="3" t="s">
        <v>38</v>
      </c>
    </row>
    <row r="3478" spans="1:22" x14ac:dyDescent="0.3">
      <c r="A3478" s="2" t="s">
        <v>440</v>
      </c>
      <c r="B3478" s="1" t="s">
        <v>28</v>
      </c>
      <c r="C3478" s="1">
        <v>82278.262719703984</v>
      </c>
      <c r="D3478" s="1">
        <v>15809</v>
      </c>
      <c r="E3478" s="1">
        <v>4719</v>
      </c>
      <c r="F3478" s="1">
        <v>2668.2</v>
      </c>
      <c r="G3478" s="1">
        <v>1881</v>
      </c>
      <c r="H3478" s="1">
        <v>6202</v>
      </c>
      <c r="I3478" s="1">
        <v>1037</v>
      </c>
      <c r="J3478" s="1">
        <v>3886</v>
      </c>
      <c r="K3478" s="1">
        <v>2685.5</v>
      </c>
      <c r="L3478" s="1">
        <v>4149</v>
      </c>
      <c r="M3478" s="1">
        <v>10141.66513599435</v>
      </c>
      <c r="N3478" s="1">
        <v>43036.7</v>
      </c>
      <c r="O3478" s="1">
        <v>0.1232605648291796</v>
      </c>
      <c r="P3478" s="1">
        <v>0.52306281850666225</v>
      </c>
      <c r="Q3478" s="1" t="s">
        <v>36</v>
      </c>
      <c r="R3478" s="1" t="s">
        <v>25</v>
      </c>
      <c r="S3478" s="1" t="s">
        <v>37</v>
      </c>
      <c r="T3478" s="1">
        <v>11753.8163507109</v>
      </c>
      <c r="U3478" s="1">
        <v>0.35367661666415812</v>
      </c>
      <c r="V3478" s="3" t="s">
        <v>38</v>
      </c>
    </row>
    <row r="3479" spans="1:22" x14ac:dyDescent="0.3">
      <c r="A3479" s="2" t="s">
        <v>440</v>
      </c>
      <c r="B3479" s="1" t="s">
        <v>29</v>
      </c>
      <c r="C3479" s="1">
        <v>82278.262719703984</v>
      </c>
      <c r="D3479" s="1">
        <v>15809</v>
      </c>
      <c r="E3479" s="1">
        <v>6881</v>
      </c>
      <c r="F3479" s="1">
        <v>2615</v>
      </c>
      <c r="G3479" s="1">
        <v>4748</v>
      </c>
      <c r="H3479" s="1">
        <v>3979</v>
      </c>
      <c r="I3479" s="1">
        <v>2568</v>
      </c>
      <c r="J3479" s="1">
        <v>5870</v>
      </c>
      <c r="K3479" s="1">
        <v>2685.5</v>
      </c>
      <c r="L3479" s="1">
        <v>2925</v>
      </c>
      <c r="M3479" s="1">
        <v>10141.66513599435</v>
      </c>
      <c r="N3479" s="1">
        <v>48080.5</v>
      </c>
      <c r="O3479" s="1">
        <v>0.1232605648291796</v>
      </c>
      <c r="P3479" s="1">
        <v>0.58436455037699397</v>
      </c>
      <c r="Q3479" s="1" t="s">
        <v>36</v>
      </c>
      <c r="R3479" s="1" t="s">
        <v>25</v>
      </c>
      <c r="S3479" s="1" t="s">
        <v>37</v>
      </c>
      <c r="T3479" s="1">
        <v>11753.8163507109</v>
      </c>
      <c r="U3479" s="1">
        <v>0.2923748847938264</v>
      </c>
      <c r="V3479" s="3" t="s">
        <v>38</v>
      </c>
    </row>
    <row r="3480" spans="1:22" x14ac:dyDescent="0.3">
      <c r="A3480" s="2" t="s">
        <v>440</v>
      </c>
      <c r="B3480" s="1" t="s">
        <v>30</v>
      </c>
      <c r="C3480" s="1">
        <v>82278.262719703984</v>
      </c>
      <c r="D3480" s="1">
        <v>15809</v>
      </c>
      <c r="E3480" s="1">
        <v>3766</v>
      </c>
      <c r="F3480" s="1">
        <v>3044</v>
      </c>
      <c r="G3480" s="1">
        <v>2449</v>
      </c>
      <c r="H3480" s="1">
        <v>3184</v>
      </c>
      <c r="I3480" s="1">
        <v>2920.25</v>
      </c>
      <c r="J3480" s="1">
        <v>956</v>
      </c>
      <c r="K3480" s="1">
        <v>4884</v>
      </c>
      <c r="L3480" s="1">
        <v>3129</v>
      </c>
      <c r="M3480" s="1">
        <v>10141.66513599435</v>
      </c>
      <c r="N3480" s="1">
        <v>40141.25</v>
      </c>
      <c r="O3480" s="1">
        <v>0.1232605648291796</v>
      </c>
      <c r="P3480" s="1">
        <v>0.48787187129544218</v>
      </c>
      <c r="Q3480" s="1" t="s">
        <v>36</v>
      </c>
      <c r="R3480" s="1" t="s">
        <v>25</v>
      </c>
      <c r="S3480" s="1" t="s">
        <v>37</v>
      </c>
      <c r="T3480" s="1">
        <v>11753.8163507109</v>
      </c>
      <c r="U3480" s="1">
        <v>0.38886756387537808</v>
      </c>
      <c r="V3480" s="3" t="s">
        <v>38</v>
      </c>
    </row>
    <row r="3481" spans="1:22" x14ac:dyDescent="0.3">
      <c r="A3481" s="2" t="s">
        <v>440</v>
      </c>
      <c r="B3481" s="1" t="s">
        <v>31</v>
      </c>
      <c r="C3481" s="1">
        <v>82278.262719703984</v>
      </c>
      <c r="D3481" s="1">
        <v>15809</v>
      </c>
      <c r="E3481" s="1">
        <v>7881</v>
      </c>
      <c r="F3481" s="1">
        <v>2668.2</v>
      </c>
      <c r="G3481" s="1">
        <v>2477</v>
      </c>
      <c r="H3481" s="1">
        <v>5116</v>
      </c>
      <c r="I3481" s="1">
        <v>6443</v>
      </c>
      <c r="J3481" s="1">
        <v>2822</v>
      </c>
      <c r="K3481" s="1">
        <v>2600</v>
      </c>
      <c r="L3481" s="1">
        <v>1719</v>
      </c>
      <c r="M3481" s="1">
        <v>10141.66513599435</v>
      </c>
      <c r="N3481" s="1">
        <v>47535.199999999997</v>
      </c>
      <c r="O3481" s="1">
        <v>0.1232605648291796</v>
      </c>
      <c r="P3481" s="1">
        <v>0.57773704048586183</v>
      </c>
      <c r="Q3481" s="1" t="s">
        <v>36</v>
      </c>
      <c r="R3481" s="1" t="s">
        <v>25</v>
      </c>
      <c r="S3481" s="1" t="s">
        <v>37</v>
      </c>
      <c r="T3481" s="1">
        <v>11753.8163507109</v>
      </c>
      <c r="U3481" s="1">
        <v>0.29900239468495848</v>
      </c>
      <c r="V3481" s="3" t="s">
        <v>38</v>
      </c>
    </row>
    <row r="3482" spans="1:22" x14ac:dyDescent="0.3">
      <c r="A3482" s="2" t="s">
        <v>440</v>
      </c>
      <c r="B3482" s="1" t="s">
        <v>32</v>
      </c>
      <c r="C3482" s="1">
        <v>82278.262719703984</v>
      </c>
      <c r="D3482" s="1">
        <v>15809</v>
      </c>
      <c r="E3482" s="1">
        <v>7971</v>
      </c>
      <c r="F3482" s="1">
        <v>1474</v>
      </c>
      <c r="G3482" s="1">
        <v>4588</v>
      </c>
      <c r="H3482" s="1">
        <v>3775</v>
      </c>
      <c r="I3482" s="1">
        <v>2920.25</v>
      </c>
      <c r="J3482" s="1">
        <v>1411</v>
      </c>
      <c r="K3482" s="1">
        <v>2543</v>
      </c>
      <c r="L3482" s="1">
        <v>5341</v>
      </c>
      <c r="M3482" s="1">
        <v>10141.66513599435</v>
      </c>
      <c r="N3482" s="1">
        <v>45832.25</v>
      </c>
      <c r="O3482" s="1">
        <v>0.1232605648291796</v>
      </c>
      <c r="P3482" s="1">
        <v>0.55703959326579344</v>
      </c>
      <c r="Q3482" s="1" t="s">
        <v>36</v>
      </c>
      <c r="R3482" s="1" t="s">
        <v>25</v>
      </c>
      <c r="S3482" s="1" t="s">
        <v>37</v>
      </c>
      <c r="T3482" s="1">
        <v>11753.8163507109</v>
      </c>
      <c r="U3482" s="1">
        <v>0.31969984190502693</v>
      </c>
      <c r="V3482" s="3" t="s">
        <v>38</v>
      </c>
    </row>
    <row r="3483" spans="1:22" x14ac:dyDescent="0.3">
      <c r="A3483" s="2" t="s">
        <v>440</v>
      </c>
      <c r="B3483" s="1" t="s">
        <v>33</v>
      </c>
      <c r="C3483" s="1">
        <v>82278.262719703984</v>
      </c>
      <c r="D3483" s="1">
        <v>15809</v>
      </c>
      <c r="E3483" s="1">
        <v>2932</v>
      </c>
      <c r="F3483" s="1">
        <v>2169</v>
      </c>
      <c r="G3483" s="1">
        <v>1645</v>
      </c>
      <c r="H3483" s="1">
        <v>3053</v>
      </c>
      <c r="I3483" s="1">
        <v>2920.25</v>
      </c>
      <c r="J3483" s="1">
        <v>2920.571428571428</v>
      </c>
      <c r="K3483" s="1">
        <v>715</v>
      </c>
      <c r="L3483" s="1">
        <v>740</v>
      </c>
      <c r="M3483" s="1">
        <v>10141.66513599435</v>
      </c>
      <c r="N3483" s="1">
        <v>32903.821428571428</v>
      </c>
      <c r="O3483" s="1">
        <v>0.1232605648291796</v>
      </c>
      <c r="P3483" s="1">
        <v>0.39990904451476261</v>
      </c>
      <c r="Q3483" s="1" t="s">
        <v>36</v>
      </c>
      <c r="R3483" s="1" t="s">
        <v>25</v>
      </c>
      <c r="S3483" s="1" t="s">
        <v>37</v>
      </c>
      <c r="T3483" s="1">
        <v>11753.8163507109</v>
      </c>
      <c r="U3483" s="1">
        <v>0.47683039065605781</v>
      </c>
      <c r="V3483" s="3" t="s">
        <v>38</v>
      </c>
    </row>
    <row r="3484" spans="1:22" x14ac:dyDescent="0.3">
      <c r="A3484" s="2" t="s">
        <v>441</v>
      </c>
      <c r="B3484" s="1" t="s">
        <v>23</v>
      </c>
      <c r="C3484" s="1">
        <v>86654</v>
      </c>
      <c r="D3484" s="1">
        <v>10182</v>
      </c>
      <c r="E3484" s="1">
        <v>4241</v>
      </c>
      <c r="F3484" s="1">
        <v>2935</v>
      </c>
      <c r="G3484" s="1">
        <v>4524</v>
      </c>
      <c r="H3484" s="1">
        <v>4950</v>
      </c>
      <c r="I3484" s="1">
        <v>5983</v>
      </c>
      <c r="J3484" s="1">
        <v>3308.428571428572</v>
      </c>
      <c r="K3484" s="1">
        <v>3397.666666666667</v>
      </c>
      <c r="L3484" s="1">
        <v>1655</v>
      </c>
      <c r="M3484" s="1">
        <v>10141.66513599435</v>
      </c>
      <c r="N3484" s="1">
        <v>41176.095238095237</v>
      </c>
      <c r="O3484" s="1">
        <v>0.11703631841570319</v>
      </c>
      <c r="P3484" s="1">
        <v>0.47517824033622502</v>
      </c>
      <c r="Q3484" s="1" t="s">
        <v>36</v>
      </c>
      <c r="R3484" s="1" t="s">
        <v>25</v>
      </c>
      <c r="S3484" s="1" t="s">
        <v>37</v>
      </c>
      <c r="T3484" s="1">
        <v>54938</v>
      </c>
      <c r="U3484" s="1">
        <v>0.40778544124807181</v>
      </c>
      <c r="V3484" s="3" t="s">
        <v>38</v>
      </c>
    </row>
    <row r="3485" spans="1:22" x14ac:dyDescent="0.3">
      <c r="A3485" s="2" t="s">
        <v>441</v>
      </c>
      <c r="B3485" s="1" t="s">
        <v>39</v>
      </c>
      <c r="C3485" s="1">
        <v>86654</v>
      </c>
      <c r="D3485" s="1">
        <v>10182</v>
      </c>
      <c r="E3485" s="1">
        <v>2005</v>
      </c>
      <c r="F3485" s="1">
        <v>3602.4</v>
      </c>
      <c r="G3485" s="1">
        <v>4967</v>
      </c>
      <c r="H3485" s="1">
        <v>4282</v>
      </c>
      <c r="I3485" s="1">
        <v>5983</v>
      </c>
      <c r="J3485" s="1">
        <v>4368</v>
      </c>
      <c r="K3485" s="1">
        <v>3397.666666666667</v>
      </c>
      <c r="L3485" s="1">
        <v>500</v>
      </c>
      <c r="M3485" s="1">
        <v>10141.66513599435</v>
      </c>
      <c r="N3485" s="1">
        <v>39287.066666666673</v>
      </c>
      <c r="O3485" s="1">
        <v>0.11703631841570319</v>
      </c>
      <c r="P3485" s="1">
        <v>0.45337857071418131</v>
      </c>
      <c r="Q3485" s="1" t="s">
        <v>36</v>
      </c>
      <c r="R3485" s="1" t="s">
        <v>25</v>
      </c>
      <c r="S3485" s="1" t="s">
        <v>37</v>
      </c>
      <c r="T3485" s="1">
        <v>60350</v>
      </c>
      <c r="U3485" s="1">
        <v>0.42958511087011553</v>
      </c>
      <c r="V3485" s="3" t="s">
        <v>38</v>
      </c>
    </row>
    <row r="3486" spans="1:22" x14ac:dyDescent="0.3">
      <c r="A3486" s="2" t="s">
        <v>441</v>
      </c>
      <c r="B3486" s="1" t="s">
        <v>28</v>
      </c>
      <c r="C3486" s="1">
        <v>86654</v>
      </c>
      <c r="D3486" s="1">
        <v>10182</v>
      </c>
      <c r="E3486" s="1">
        <v>6990</v>
      </c>
      <c r="F3486" s="1">
        <v>4444</v>
      </c>
      <c r="G3486" s="1">
        <v>1788</v>
      </c>
      <c r="H3486" s="1">
        <v>2372</v>
      </c>
      <c r="I3486" s="1">
        <v>5983</v>
      </c>
      <c r="J3486" s="1">
        <v>3757</v>
      </c>
      <c r="K3486" s="1">
        <v>2738</v>
      </c>
      <c r="L3486" s="1">
        <v>5903</v>
      </c>
      <c r="M3486" s="1">
        <v>10141.66513599435</v>
      </c>
      <c r="N3486" s="1">
        <v>44157</v>
      </c>
      <c r="O3486" s="1">
        <v>0.11703631841570319</v>
      </c>
      <c r="P3486" s="1">
        <v>0.50957832298566719</v>
      </c>
      <c r="Q3486" s="1" t="s">
        <v>36</v>
      </c>
      <c r="R3486" s="1" t="s">
        <v>25</v>
      </c>
      <c r="S3486" s="1" t="s">
        <v>37</v>
      </c>
      <c r="T3486" s="1">
        <v>48480</v>
      </c>
      <c r="U3486" s="1">
        <v>0.37338535859862959</v>
      </c>
      <c r="V3486" s="3" t="s">
        <v>38</v>
      </c>
    </row>
    <row r="3487" spans="1:22" x14ac:dyDescent="0.3">
      <c r="A3487" s="2" t="s">
        <v>441</v>
      </c>
      <c r="B3487" s="1" t="s">
        <v>29</v>
      </c>
      <c r="C3487" s="1">
        <v>86654</v>
      </c>
      <c r="D3487" s="1">
        <v>10182</v>
      </c>
      <c r="E3487" s="1">
        <v>5027</v>
      </c>
      <c r="F3487" s="1">
        <v>3854</v>
      </c>
      <c r="G3487" s="1">
        <v>1704</v>
      </c>
      <c r="H3487" s="1">
        <v>6806</v>
      </c>
      <c r="I3487" s="1">
        <v>5983</v>
      </c>
      <c r="J3487" s="1">
        <v>2381</v>
      </c>
      <c r="K3487" s="1">
        <v>3223</v>
      </c>
      <c r="L3487" s="1">
        <v>2057</v>
      </c>
      <c r="M3487" s="1">
        <v>10141.66513599435</v>
      </c>
      <c r="N3487" s="1">
        <v>41217</v>
      </c>
      <c r="O3487" s="1">
        <v>0.11703631841570319</v>
      </c>
      <c r="P3487" s="1">
        <v>0.47565028734968962</v>
      </c>
      <c r="Q3487" s="1" t="s">
        <v>36</v>
      </c>
      <c r="R3487" s="1" t="s">
        <v>25</v>
      </c>
      <c r="S3487" s="1" t="s">
        <v>37</v>
      </c>
      <c r="T3487" s="1">
        <v>51420</v>
      </c>
      <c r="U3487" s="1">
        <v>0.40731339423460722</v>
      </c>
      <c r="V3487" s="3" t="s">
        <v>38</v>
      </c>
    </row>
    <row r="3488" spans="1:22" x14ac:dyDescent="0.3">
      <c r="A3488" s="2" t="s">
        <v>441</v>
      </c>
      <c r="B3488" s="1" t="s">
        <v>30</v>
      </c>
      <c r="C3488" s="1">
        <v>86654</v>
      </c>
      <c r="D3488" s="1">
        <v>10182</v>
      </c>
      <c r="E3488" s="1">
        <v>5376</v>
      </c>
      <c r="F3488" s="1">
        <v>3483</v>
      </c>
      <c r="G3488" s="1">
        <v>2324</v>
      </c>
      <c r="H3488" s="1">
        <v>1772</v>
      </c>
      <c r="I3488" s="1">
        <v>5983</v>
      </c>
      <c r="J3488" s="1">
        <v>2356</v>
      </c>
      <c r="K3488" s="1">
        <v>3397.666666666667</v>
      </c>
      <c r="L3488" s="1">
        <v>3202</v>
      </c>
      <c r="M3488" s="1">
        <v>10141.66513599435</v>
      </c>
      <c r="N3488" s="1">
        <v>38075.666666666657</v>
      </c>
      <c r="O3488" s="1">
        <v>0.11703631841570319</v>
      </c>
      <c r="P3488" s="1">
        <v>0.43939883521437739</v>
      </c>
      <c r="Q3488" s="1" t="s">
        <v>36</v>
      </c>
      <c r="R3488" s="1" t="s">
        <v>25</v>
      </c>
      <c r="S3488" s="1" t="s">
        <v>37</v>
      </c>
      <c r="T3488" s="1">
        <v>57959</v>
      </c>
      <c r="U3488" s="1">
        <v>0.44356484636991927</v>
      </c>
      <c r="V3488" s="3" t="s">
        <v>38</v>
      </c>
    </row>
    <row r="3489" spans="1:22" x14ac:dyDescent="0.3">
      <c r="A3489" s="2" t="s">
        <v>441</v>
      </c>
      <c r="B3489" s="1" t="s">
        <v>31</v>
      </c>
      <c r="C3489" s="1">
        <v>86654</v>
      </c>
      <c r="D3489" s="1">
        <v>10182</v>
      </c>
      <c r="E3489" s="1">
        <v>2986</v>
      </c>
      <c r="F3489" s="1">
        <v>3296</v>
      </c>
      <c r="G3489" s="1">
        <v>2548</v>
      </c>
      <c r="H3489" s="1">
        <v>4780</v>
      </c>
      <c r="I3489" s="1">
        <v>4660</v>
      </c>
      <c r="J3489" s="1">
        <v>4374</v>
      </c>
      <c r="K3489" s="1">
        <v>4232</v>
      </c>
      <c r="L3489" s="1">
        <v>2753</v>
      </c>
      <c r="M3489" s="1">
        <v>10141.66513599435</v>
      </c>
      <c r="N3489" s="1">
        <v>39811</v>
      </c>
      <c r="O3489" s="1">
        <v>0.11703631841570319</v>
      </c>
      <c r="P3489" s="1">
        <v>0.45942483901493297</v>
      </c>
      <c r="Q3489" s="1" t="s">
        <v>36</v>
      </c>
      <c r="R3489" s="1" t="s">
        <v>25</v>
      </c>
      <c r="S3489" s="1" t="s">
        <v>37</v>
      </c>
      <c r="T3489" s="1">
        <v>46843</v>
      </c>
      <c r="U3489" s="1">
        <v>0.4235388425693638</v>
      </c>
      <c r="V3489" s="3" t="s">
        <v>38</v>
      </c>
    </row>
    <row r="3490" spans="1:22" x14ac:dyDescent="0.3">
      <c r="A3490" s="2" t="s">
        <v>441</v>
      </c>
      <c r="B3490" s="1" t="s">
        <v>32</v>
      </c>
      <c r="C3490" s="1">
        <v>86654</v>
      </c>
      <c r="D3490" s="1">
        <v>10182</v>
      </c>
      <c r="E3490" s="1">
        <v>2208</v>
      </c>
      <c r="F3490" s="1">
        <v>3602.4</v>
      </c>
      <c r="G3490" s="1">
        <v>3796</v>
      </c>
      <c r="H3490" s="1">
        <v>4242</v>
      </c>
      <c r="I3490" s="1">
        <v>6284</v>
      </c>
      <c r="J3490" s="1">
        <v>2058</v>
      </c>
      <c r="K3490" s="1">
        <v>3397.666666666667</v>
      </c>
      <c r="L3490" s="1">
        <v>617</v>
      </c>
      <c r="M3490" s="1">
        <v>10141.66513599435</v>
      </c>
      <c r="N3490" s="1">
        <v>36387.066666666673</v>
      </c>
      <c r="O3490" s="1">
        <v>0.11703631841570319</v>
      </c>
      <c r="P3490" s="1">
        <v>0.41991214100522378</v>
      </c>
      <c r="Q3490" s="1" t="s">
        <v>36</v>
      </c>
      <c r="R3490" s="1" t="s">
        <v>25</v>
      </c>
      <c r="S3490" s="1" t="s">
        <v>37</v>
      </c>
      <c r="T3490" s="1">
        <v>54199</v>
      </c>
      <c r="U3490" s="1">
        <v>0.46305154057907288</v>
      </c>
      <c r="V3490" s="3" t="s">
        <v>38</v>
      </c>
    </row>
    <row r="3491" spans="1:22" x14ac:dyDescent="0.3">
      <c r="A3491" s="2" t="s">
        <v>441</v>
      </c>
      <c r="B3491" s="1" t="s">
        <v>33</v>
      </c>
      <c r="C3491" s="1">
        <v>86654</v>
      </c>
      <c r="D3491" s="1">
        <v>10182</v>
      </c>
      <c r="E3491" s="1">
        <v>2264</v>
      </c>
      <c r="F3491" s="1">
        <v>3602.4</v>
      </c>
      <c r="G3491" s="1">
        <v>3802</v>
      </c>
      <c r="H3491" s="1">
        <v>1181</v>
      </c>
      <c r="I3491" s="1">
        <v>7005</v>
      </c>
      <c r="J3491" s="1">
        <v>3865</v>
      </c>
      <c r="K3491" s="1">
        <v>3397.666666666667</v>
      </c>
      <c r="L3491" s="1">
        <v>1084</v>
      </c>
      <c r="M3491" s="1">
        <v>10141.66513599435</v>
      </c>
      <c r="N3491" s="1">
        <v>36383.066666666673</v>
      </c>
      <c r="O3491" s="1">
        <v>0.11703631841570319</v>
      </c>
      <c r="P3491" s="1">
        <v>0.41986598041252182</v>
      </c>
      <c r="Q3491" s="1" t="s">
        <v>36</v>
      </c>
      <c r="R3491" s="1" t="s">
        <v>25</v>
      </c>
      <c r="S3491" s="1" t="s">
        <v>37</v>
      </c>
      <c r="T3491" s="1">
        <v>57271</v>
      </c>
      <c r="U3491" s="1">
        <v>0.4630977011717749</v>
      </c>
      <c r="V3491" s="3" t="s">
        <v>38</v>
      </c>
    </row>
    <row r="3492" spans="1:22" x14ac:dyDescent="0.3">
      <c r="A3492" s="2" t="s">
        <v>442</v>
      </c>
      <c r="B3492" s="1" t="s">
        <v>23</v>
      </c>
      <c r="C3492" s="1">
        <v>82278.262719703984</v>
      </c>
      <c r="D3492" s="1">
        <v>7596</v>
      </c>
      <c r="E3492" s="1">
        <v>3621</v>
      </c>
      <c r="F3492" s="1">
        <v>4529.8571428571431</v>
      </c>
      <c r="G3492" s="1">
        <v>3593</v>
      </c>
      <c r="H3492" s="1">
        <v>5007</v>
      </c>
      <c r="I3492" s="1">
        <v>4041.6</v>
      </c>
      <c r="J3492" s="1">
        <v>4200</v>
      </c>
      <c r="K3492" s="1">
        <v>2458.166666666667</v>
      </c>
      <c r="L3492" s="1">
        <v>4295</v>
      </c>
      <c r="M3492" s="1">
        <v>6430.5</v>
      </c>
      <c r="N3492" s="1">
        <v>39341.623809523808</v>
      </c>
      <c r="O3492" s="1">
        <v>4.1347494314379701E-2</v>
      </c>
      <c r="P3492" s="1">
        <v>0.47815331181150822</v>
      </c>
      <c r="Q3492" s="1" t="s">
        <v>36</v>
      </c>
      <c r="R3492" s="1" t="s">
        <v>25</v>
      </c>
      <c r="S3492" s="1" t="s">
        <v>37</v>
      </c>
      <c r="T3492" s="1">
        <v>11753.8163507109</v>
      </c>
      <c r="U3492" s="1">
        <v>0.48049919387411211</v>
      </c>
      <c r="V3492" s="3" t="s">
        <v>46</v>
      </c>
    </row>
    <row r="3493" spans="1:22" x14ac:dyDescent="0.3">
      <c r="A3493" s="2" t="s">
        <v>442</v>
      </c>
      <c r="B3493" s="1" t="s">
        <v>39</v>
      </c>
      <c r="C3493" s="1">
        <v>82278.262719703984</v>
      </c>
      <c r="D3493" s="1">
        <v>7596</v>
      </c>
      <c r="E3493" s="1">
        <v>6714</v>
      </c>
      <c r="F3493" s="1">
        <v>5726</v>
      </c>
      <c r="G3493" s="1">
        <v>4561</v>
      </c>
      <c r="H3493" s="1">
        <v>1625</v>
      </c>
      <c r="I3493" s="1">
        <v>4041.6</v>
      </c>
      <c r="J3493" s="1">
        <v>5673</v>
      </c>
      <c r="K3493" s="1">
        <v>2458.166666666667</v>
      </c>
      <c r="L3493" s="1">
        <v>2413</v>
      </c>
      <c r="M3493" s="1">
        <v>6430.5</v>
      </c>
      <c r="N3493" s="1">
        <v>40807.766666666663</v>
      </c>
      <c r="O3493" s="1">
        <v>4.1347494314379701E-2</v>
      </c>
      <c r="P3493" s="1">
        <v>0.49597263381320789</v>
      </c>
      <c r="Q3493" s="1" t="s">
        <v>36</v>
      </c>
      <c r="R3493" s="1" t="s">
        <v>25</v>
      </c>
      <c r="S3493" s="1" t="s">
        <v>37</v>
      </c>
      <c r="T3493" s="1">
        <v>11753.8163507109</v>
      </c>
      <c r="U3493" s="1">
        <v>0.46267987187241227</v>
      </c>
      <c r="V3493" s="3" t="s">
        <v>46</v>
      </c>
    </row>
    <row r="3494" spans="1:22" x14ac:dyDescent="0.3">
      <c r="A3494" s="2" t="s">
        <v>442</v>
      </c>
      <c r="B3494" s="1" t="s">
        <v>42</v>
      </c>
      <c r="C3494" s="1">
        <v>82278.262719703984</v>
      </c>
      <c r="D3494" s="1">
        <v>7596</v>
      </c>
      <c r="E3494" s="1">
        <v>2420</v>
      </c>
      <c r="F3494" s="1">
        <v>4529.8571428571431</v>
      </c>
      <c r="G3494" s="1">
        <v>1180</v>
      </c>
      <c r="H3494" s="1">
        <v>2400</v>
      </c>
      <c r="I3494" s="1">
        <v>4041.6</v>
      </c>
      <c r="J3494" s="1">
        <v>2581</v>
      </c>
      <c r="K3494" s="1">
        <v>2458.166666666667</v>
      </c>
      <c r="L3494" s="1">
        <v>4842</v>
      </c>
      <c r="M3494" s="1">
        <v>6430.5</v>
      </c>
      <c r="N3494" s="1">
        <v>32048.623809523811</v>
      </c>
      <c r="O3494" s="1">
        <v>4.1347494314379701E-2</v>
      </c>
      <c r="P3494" s="1">
        <v>0.38951507664549673</v>
      </c>
      <c r="Q3494" s="1" t="s">
        <v>36</v>
      </c>
      <c r="R3494" s="1" t="s">
        <v>25</v>
      </c>
      <c r="S3494" s="1" t="s">
        <v>37</v>
      </c>
      <c r="T3494" s="1">
        <v>11753.8163507109</v>
      </c>
      <c r="U3494" s="1">
        <v>0.56913742904012365</v>
      </c>
      <c r="V3494" s="3" t="s">
        <v>46</v>
      </c>
    </row>
    <row r="3495" spans="1:22" x14ac:dyDescent="0.3">
      <c r="A3495" s="2" t="s">
        <v>442</v>
      </c>
      <c r="B3495" s="1" t="s">
        <v>28</v>
      </c>
      <c r="C3495" s="1">
        <v>82278.262719703984</v>
      </c>
      <c r="D3495" s="1">
        <v>7596</v>
      </c>
      <c r="E3495" s="1">
        <v>8916</v>
      </c>
      <c r="F3495" s="1">
        <v>3686</v>
      </c>
      <c r="G3495" s="1">
        <v>1102</v>
      </c>
      <c r="H3495" s="1">
        <v>3880</v>
      </c>
      <c r="I3495" s="1">
        <v>4041.6</v>
      </c>
      <c r="J3495" s="1">
        <v>563</v>
      </c>
      <c r="K3495" s="1">
        <v>2699</v>
      </c>
      <c r="L3495" s="1">
        <v>1284</v>
      </c>
      <c r="M3495" s="1">
        <v>6430.5</v>
      </c>
      <c r="N3495" s="1">
        <v>33767.599999999999</v>
      </c>
      <c r="O3495" s="1">
        <v>4.1347494314379701E-2</v>
      </c>
      <c r="P3495" s="1">
        <v>0.41040730423581662</v>
      </c>
      <c r="Q3495" s="1" t="s">
        <v>36</v>
      </c>
      <c r="R3495" s="1" t="s">
        <v>25</v>
      </c>
      <c r="S3495" s="1" t="s">
        <v>37</v>
      </c>
      <c r="T3495" s="1">
        <v>11753.8163507109</v>
      </c>
      <c r="U3495" s="1">
        <v>0.54824520144980371</v>
      </c>
      <c r="V3495" s="3" t="s">
        <v>46</v>
      </c>
    </row>
    <row r="3496" spans="1:22" x14ac:dyDescent="0.3">
      <c r="A3496" s="2" t="s">
        <v>442</v>
      </c>
      <c r="B3496" s="1" t="s">
        <v>29</v>
      </c>
      <c r="C3496" s="1">
        <v>82278.262719703984</v>
      </c>
      <c r="D3496" s="1">
        <v>7596</v>
      </c>
      <c r="E3496" s="1">
        <v>2830</v>
      </c>
      <c r="F3496" s="1">
        <v>4529.8571428571431</v>
      </c>
      <c r="G3496" s="1">
        <v>1631</v>
      </c>
      <c r="H3496" s="1">
        <v>2720</v>
      </c>
      <c r="I3496" s="1">
        <v>4041.6</v>
      </c>
      <c r="J3496" s="1">
        <v>4928</v>
      </c>
      <c r="K3496" s="1">
        <v>735</v>
      </c>
      <c r="L3496" s="1">
        <v>4300</v>
      </c>
      <c r="M3496" s="1">
        <v>6430.5</v>
      </c>
      <c r="N3496" s="1">
        <v>33311.457142857143</v>
      </c>
      <c r="O3496" s="1">
        <v>4.1347494314379701E-2</v>
      </c>
      <c r="P3496" s="1">
        <v>0.4048633994173983</v>
      </c>
      <c r="Q3496" s="1" t="s">
        <v>36</v>
      </c>
      <c r="R3496" s="1" t="s">
        <v>25</v>
      </c>
      <c r="S3496" s="1" t="s">
        <v>37</v>
      </c>
      <c r="T3496" s="1">
        <v>11753.8163507109</v>
      </c>
      <c r="U3496" s="1">
        <v>0.55378910626822198</v>
      </c>
      <c r="V3496" s="3" t="s">
        <v>46</v>
      </c>
    </row>
    <row r="3497" spans="1:22" x14ac:dyDescent="0.3">
      <c r="A3497" s="2" t="s">
        <v>442</v>
      </c>
      <c r="B3497" s="1" t="s">
        <v>30</v>
      </c>
      <c r="C3497" s="1">
        <v>82278.262719703984</v>
      </c>
      <c r="D3497" s="1">
        <v>7596</v>
      </c>
      <c r="E3497" s="1">
        <v>6895</v>
      </c>
      <c r="F3497" s="1">
        <v>4529.8571428571431</v>
      </c>
      <c r="G3497" s="1">
        <v>2366</v>
      </c>
      <c r="H3497" s="1">
        <v>6118</v>
      </c>
      <c r="I3497" s="1">
        <v>6459</v>
      </c>
      <c r="J3497" s="1">
        <v>919</v>
      </c>
      <c r="K3497" s="1">
        <v>2458.166666666667</v>
      </c>
      <c r="L3497" s="1">
        <v>4496</v>
      </c>
      <c r="M3497" s="1">
        <v>6430.5</v>
      </c>
      <c r="N3497" s="1">
        <v>41837.023809523809</v>
      </c>
      <c r="O3497" s="1">
        <v>4.1347494314379701E-2</v>
      </c>
      <c r="P3497" s="1">
        <v>0.50848209996909288</v>
      </c>
      <c r="Q3497" s="1" t="s">
        <v>36</v>
      </c>
      <c r="R3497" s="1" t="s">
        <v>25</v>
      </c>
      <c r="S3497" s="1" t="s">
        <v>37</v>
      </c>
      <c r="T3497" s="1">
        <v>11753.8163507109</v>
      </c>
      <c r="U3497" s="1">
        <v>0.45017040571652739</v>
      </c>
      <c r="V3497" s="3" t="s">
        <v>46</v>
      </c>
    </row>
    <row r="3498" spans="1:22" x14ac:dyDescent="0.3">
      <c r="A3498" s="2" t="s">
        <v>442</v>
      </c>
      <c r="B3498" s="1" t="s">
        <v>31</v>
      </c>
      <c r="C3498" s="1">
        <v>82278.262719703984</v>
      </c>
      <c r="D3498" s="1">
        <v>7596</v>
      </c>
      <c r="E3498" s="1">
        <v>6547</v>
      </c>
      <c r="F3498" s="1">
        <v>5251</v>
      </c>
      <c r="G3498" s="1">
        <v>3609</v>
      </c>
      <c r="H3498" s="1">
        <v>1404</v>
      </c>
      <c r="I3498" s="1">
        <v>1301</v>
      </c>
      <c r="J3498" s="1">
        <v>1274</v>
      </c>
      <c r="K3498" s="1">
        <v>1792</v>
      </c>
      <c r="L3498" s="1">
        <v>113</v>
      </c>
      <c r="M3498" s="1">
        <v>6430.5</v>
      </c>
      <c r="N3498" s="1">
        <v>28887</v>
      </c>
      <c r="O3498" s="1">
        <v>4.1347494314379701E-2</v>
      </c>
      <c r="P3498" s="1">
        <v>0.35108908532024891</v>
      </c>
      <c r="Q3498" s="1" t="s">
        <v>36</v>
      </c>
      <c r="R3498" s="1" t="s">
        <v>25</v>
      </c>
      <c r="S3498" s="1" t="s">
        <v>37</v>
      </c>
      <c r="T3498" s="1">
        <v>11753.8163507109</v>
      </c>
      <c r="U3498" s="1">
        <v>0.60756342036537148</v>
      </c>
      <c r="V3498" s="3" t="s">
        <v>46</v>
      </c>
    </row>
    <row r="3499" spans="1:22" x14ac:dyDescent="0.3">
      <c r="A3499" s="2" t="s">
        <v>442</v>
      </c>
      <c r="B3499" s="1" t="s">
        <v>32</v>
      </c>
      <c r="C3499" s="1">
        <v>82278.262719703984</v>
      </c>
      <c r="D3499" s="1">
        <v>7596</v>
      </c>
      <c r="E3499" s="1">
        <v>6027</v>
      </c>
      <c r="F3499" s="1">
        <v>4787</v>
      </c>
      <c r="G3499" s="1">
        <v>3307</v>
      </c>
      <c r="H3499" s="1">
        <v>4849</v>
      </c>
      <c r="I3499" s="1">
        <v>4041.6</v>
      </c>
      <c r="J3499" s="1">
        <v>4381</v>
      </c>
      <c r="K3499" s="1">
        <v>3065</v>
      </c>
      <c r="L3499" s="1">
        <v>3675</v>
      </c>
      <c r="M3499" s="1">
        <v>6430.5</v>
      </c>
      <c r="N3499" s="1">
        <v>41728.6</v>
      </c>
      <c r="O3499" s="1">
        <v>4.1347494314379701E-2</v>
      </c>
      <c r="P3499" s="1">
        <v>0.50716433017255291</v>
      </c>
      <c r="Q3499" s="1" t="s">
        <v>36</v>
      </c>
      <c r="R3499" s="1" t="s">
        <v>25</v>
      </c>
      <c r="S3499" s="1" t="s">
        <v>37</v>
      </c>
      <c r="T3499" s="1">
        <v>11753.8163507109</v>
      </c>
      <c r="U3499" s="1">
        <v>0.45148817551306741</v>
      </c>
      <c r="V3499" s="3" t="s">
        <v>46</v>
      </c>
    </row>
    <row r="3500" spans="1:22" x14ac:dyDescent="0.3">
      <c r="A3500" s="2" t="s">
        <v>442</v>
      </c>
      <c r="B3500" s="1" t="s">
        <v>33</v>
      </c>
      <c r="C3500" s="1">
        <v>82278.262719703984</v>
      </c>
      <c r="D3500" s="1">
        <v>7596</v>
      </c>
      <c r="E3500" s="1">
        <v>6380</v>
      </c>
      <c r="F3500" s="1">
        <v>4001</v>
      </c>
      <c r="G3500" s="1">
        <v>1818</v>
      </c>
      <c r="H3500" s="1">
        <v>2298</v>
      </c>
      <c r="I3500" s="1">
        <v>3061</v>
      </c>
      <c r="J3500" s="1">
        <v>2647</v>
      </c>
      <c r="K3500" s="1">
        <v>1863</v>
      </c>
      <c r="L3500" s="1">
        <v>4439</v>
      </c>
      <c r="M3500" s="1">
        <v>6430.5</v>
      </c>
      <c r="N3500" s="1">
        <v>34103</v>
      </c>
      <c r="O3500" s="1">
        <v>4.1347494314379701E-2</v>
      </c>
      <c r="P3500" s="1">
        <v>0.41448371505093801</v>
      </c>
      <c r="Q3500" s="1" t="s">
        <v>36</v>
      </c>
      <c r="R3500" s="1" t="s">
        <v>25</v>
      </c>
      <c r="S3500" s="1" t="s">
        <v>37</v>
      </c>
      <c r="T3500" s="1">
        <v>11753.8163507109</v>
      </c>
      <c r="U3500" s="1">
        <v>0.54416879063468226</v>
      </c>
      <c r="V3500" s="3" t="s">
        <v>46</v>
      </c>
    </row>
    <row r="3501" spans="1:22" x14ac:dyDescent="0.3">
      <c r="A3501" s="2" t="s">
        <v>442</v>
      </c>
      <c r="B3501" s="1" t="s">
        <v>43</v>
      </c>
      <c r="C3501" s="1">
        <v>82278.262719703984</v>
      </c>
      <c r="D3501" s="1">
        <v>7596</v>
      </c>
      <c r="E3501" s="1">
        <v>3763</v>
      </c>
      <c r="F3501" s="1">
        <v>4529.8571428571431</v>
      </c>
      <c r="G3501" s="1">
        <v>1247</v>
      </c>
      <c r="H3501" s="1">
        <v>3065</v>
      </c>
      <c r="I3501" s="1">
        <v>4041.6</v>
      </c>
      <c r="J3501" s="1">
        <v>5398</v>
      </c>
      <c r="K3501" s="1">
        <v>2458.166666666667</v>
      </c>
      <c r="L3501" s="1">
        <v>5367</v>
      </c>
      <c r="M3501" s="1">
        <v>6430.5</v>
      </c>
      <c r="N3501" s="1">
        <v>37465.623809523808</v>
      </c>
      <c r="O3501" s="1">
        <v>4.1347494314379701E-2</v>
      </c>
      <c r="P3501" s="1">
        <v>0.45535263593444281</v>
      </c>
      <c r="Q3501" s="1" t="s">
        <v>36</v>
      </c>
      <c r="R3501" s="1" t="s">
        <v>25</v>
      </c>
      <c r="S3501" s="1" t="s">
        <v>37</v>
      </c>
      <c r="T3501" s="1">
        <v>11753.8163507109</v>
      </c>
      <c r="U3501" s="1">
        <v>0.50329986975117746</v>
      </c>
      <c r="V3501" s="3" t="s">
        <v>46</v>
      </c>
    </row>
    <row r="3502" spans="1:22" x14ac:dyDescent="0.3">
      <c r="A3502" s="2" t="s">
        <v>442</v>
      </c>
      <c r="B3502" s="1" t="s">
        <v>44</v>
      </c>
      <c r="C3502" s="1">
        <v>82278.262719703984</v>
      </c>
      <c r="D3502" s="1">
        <v>7596</v>
      </c>
      <c r="E3502" s="1">
        <v>7715</v>
      </c>
      <c r="F3502" s="1">
        <v>3560</v>
      </c>
      <c r="G3502" s="1">
        <v>2909</v>
      </c>
      <c r="H3502" s="1">
        <v>6640</v>
      </c>
      <c r="I3502" s="1">
        <v>7665</v>
      </c>
      <c r="J3502" s="1">
        <v>1906</v>
      </c>
      <c r="K3502" s="1">
        <v>2458.166666666667</v>
      </c>
      <c r="L3502" s="1">
        <v>4089</v>
      </c>
      <c r="M3502" s="1">
        <v>6430.5</v>
      </c>
      <c r="N3502" s="1">
        <v>44538.166666666657</v>
      </c>
      <c r="O3502" s="1">
        <v>4.1347494314379701E-2</v>
      </c>
      <c r="P3502" s="1">
        <v>0.54131146179391398</v>
      </c>
      <c r="Q3502" s="1" t="s">
        <v>36</v>
      </c>
      <c r="R3502" s="1" t="s">
        <v>25</v>
      </c>
      <c r="S3502" s="1" t="s">
        <v>37</v>
      </c>
      <c r="T3502" s="1">
        <v>11753.8163507109</v>
      </c>
      <c r="U3502" s="1">
        <v>0.41734104389170629</v>
      </c>
      <c r="V3502" s="3" t="s">
        <v>46</v>
      </c>
    </row>
    <row r="3503" spans="1:22" x14ac:dyDescent="0.3">
      <c r="A3503" s="2" t="s">
        <v>442</v>
      </c>
      <c r="B3503" s="1" t="s">
        <v>40</v>
      </c>
      <c r="C3503" s="1">
        <v>82278.262719703984</v>
      </c>
      <c r="D3503" s="1">
        <v>7596</v>
      </c>
      <c r="E3503" s="1">
        <v>5950</v>
      </c>
      <c r="F3503" s="1">
        <v>4698</v>
      </c>
      <c r="G3503" s="1">
        <v>1393</v>
      </c>
      <c r="H3503" s="1">
        <v>6898</v>
      </c>
      <c r="I3503" s="1">
        <v>1722</v>
      </c>
      <c r="J3503" s="1">
        <v>3133.636363636364</v>
      </c>
      <c r="K3503" s="1">
        <v>4595</v>
      </c>
      <c r="L3503" s="1">
        <v>175</v>
      </c>
      <c r="M3503" s="1">
        <v>6430.5</v>
      </c>
      <c r="N3503" s="1">
        <v>36160.636363636368</v>
      </c>
      <c r="O3503" s="1">
        <v>4.1347494314379701E-2</v>
      </c>
      <c r="P3503" s="1">
        <v>0.43949197720452871</v>
      </c>
      <c r="Q3503" s="1" t="s">
        <v>36</v>
      </c>
      <c r="R3503" s="1" t="s">
        <v>25</v>
      </c>
      <c r="S3503" s="1" t="s">
        <v>37</v>
      </c>
      <c r="T3503" s="1">
        <v>11753.8163507109</v>
      </c>
      <c r="U3503" s="1">
        <v>0.51916052848109162</v>
      </c>
      <c r="V3503" s="3" t="s">
        <v>46</v>
      </c>
    </row>
    <row r="3504" spans="1:22" x14ac:dyDescent="0.3">
      <c r="A3504" s="2" t="s">
        <v>443</v>
      </c>
      <c r="B3504" s="1" t="s">
        <v>23</v>
      </c>
      <c r="C3504" s="1">
        <v>82278.262719703984</v>
      </c>
      <c r="D3504" s="1">
        <v>23522</v>
      </c>
      <c r="E3504" s="1">
        <v>5515</v>
      </c>
      <c r="F3504" s="1">
        <v>2326.75</v>
      </c>
      <c r="G3504" s="1">
        <v>2980</v>
      </c>
      <c r="H3504" s="1">
        <v>6182</v>
      </c>
      <c r="I3504" s="1">
        <v>4310</v>
      </c>
      <c r="J3504" s="1">
        <v>2863</v>
      </c>
      <c r="K3504" s="1">
        <v>4487</v>
      </c>
      <c r="L3504" s="1">
        <v>109</v>
      </c>
      <c r="M3504" s="1">
        <v>13898.5</v>
      </c>
      <c r="N3504" s="1">
        <v>52294.75</v>
      </c>
      <c r="O3504" s="1">
        <v>0.20637285521991991</v>
      </c>
      <c r="P3504" s="1">
        <v>0.63558403242119577</v>
      </c>
      <c r="Q3504" s="1" t="s">
        <v>24</v>
      </c>
      <c r="R3504" s="1" t="s">
        <v>25</v>
      </c>
      <c r="S3504" s="1" t="s">
        <v>37</v>
      </c>
      <c r="T3504" s="1">
        <v>18077</v>
      </c>
      <c r="U3504" s="1">
        <v>0.15804311235888441</v>
      </c>
      <c r="V3504" s="3" t="s">
        <v>27</v>
      </c>
    </row>
    <row r="3505" spans="1:22" x14ac:dyDescent="0.3">
      <c r="A3505" s="2" t="s">
        <v>443</v>
      </c>
      <c r="B3505" s="1" t="s">
        <v>39</v>
      </c>
      <c r="C3505" s="1">
        <v>85025</v>
      </c>
      <c r="D3505" s="1">
        <v>23522</v>
      </c>
      <c r="E3505" s="1">
        <v>5460</v>
      </c>
      <c r="F3505" s="1">
        <v>2326.75</v>
      </c>
      <c r="G3505" s="1">
        <v>4453</v>
      </c>
      <c r="H3505" s="1">
        <v>3576</v>
      </c>
      <c r="I3505" s="1">
        <v>7514</v>
      </c>
      <c r="J3505" s="1">
        <v>4895</v>
      </c>
      <c r="K3505" s="1">
        <v>2887</v>
      </c>
      <c r="L3505" s="1">
        <v>444</v>
      </c>
      <c r="M3505" s="1">
        <v>13898.5</v>
      </c>
      <c r="N3505" s="1">
        <v>55077.75</v>
      </c>
      <c r="O3505" s="1">
        <v>0.19970596883269631</v>
      </c>
      <c r="P3505" s="1">
        <v>0.64778300499852981</v>
      </c>
      <c r="Q3505" s="1" t="s">
        <v>24</v>
      </c>
      <c r="R3505" s="1" t="s">
        <v>25</v>
      </c>
      <c r="S3505" s="1" t="s">
        <v>37</v>
      </c>
      <c r="T3505" s="1">
        <v>15294</v>
      </c>
      <c r="U3505" s="1">
        <v>0.15251102616877391</v>
      </c>
      <c r="V3505" s="3" t="s">
        <v>27</v>
      </c>
    </row>
    <row r="3506" spans="1:22" x14ac:dyDescent="0.3">
      <c r="A3506" s="2" t="s">
        <v>443</v>
      </c>
      <c r="B3506" s="1" t="s">
        <v>28</v>
      </c>
      <c r="C3506" s="1">
        <v>85025</v>
      </c>
      <c r="D3506" s="1">
        <v>23522</v>
      </c>
      <c r="E3506" s="1">
        <v>6335</v>
      </c>
      <c r="F3506" s="1">
        <v>2326.75</v>
      </c>
      <c r="G3506" s="1">
        <v>4918</v>
      </c>
      <c r="H3506" s="1">
        <v>5661</v>
      </c>
      <c r="I3506" s="1">
        <v>6066</v>
      </c>
      <c r="J3506" s="1">
        <v>945</v>
      </c>
      <c r="K3506" s="1">
        <v>1291</v>
      </c>
      <c r="L3506" s="1">
        <v>1907</v>
      </c>
      <c r="M3506" s="1">
        <v>13898.5</v>
      </c>
      <c r="N3506" s="1">
        <v>52971.75</v>
      </c>
      <c r="O3506" s="1">
        <v>0.19970596883269631</v>
      </c>
      <c r="P3506" s="1">
        <v>0.62301381946486323</v>
      </c>
      <c r="Q3506" s="1" t="s">
        <v>24</v>
      </c>
      <c r="R3506" s="1" t="s">
        <v>25</v>
      </c>
      <c r="S3506" s="1" t="s">
        <v>37</v>
      </c>
      <c r="T3506" s="1">
        <v>17400</v>
      </c>
      <c r="U3506" s="1">
        <v>0.17728021170244049</v>
      </c>
      <c r="V3506" s="3" t="s">
        <v>27</v>
      </c>
    </row>
    <row r="3507" spans="1:22" x14ac:dyDescent="0.3">
      <c r="A3507" s="2" t="s">
        <v>443</v>
      </c>
      <c r="B3507" s="1" t="s">
        <v>29</v>
      </c>
      <c r="C3507" s="1">
        <v>85025</v>
      </c>
      <c r="D3507" s="1">
        <v>23522</v>
      </c>
      <c r="E3507" s="1">
        <v>7805</v>
      </c>
      <c r="F3507" s="1">
        <v>2326.75</v>
      </c>
      <c r="G3507" s="1">
        <v>2148</v>
      </c>
      <c r="H3507" s="1">
        <v>2596</v>
      </c>
      <c r="I3507" s="1">
        <v>4767.125</v>
      </c>
      <c r="J3507" s="1">
        <v>5703</v>
      </c>
      <c r="K3507" s="1">
        <v>2465.166666666667</v>
      </c>
      <c r="L3507" s="1">
        <v>97</v>
      </c>
      <c r="M3507" s="1">
        <v>13898.5</v>
      </c>
      <c r="N3507" s="1">
        <v>51430.041666666657</v>
      </c>
      <c r="O3507" s="1">
        <v>0.19970596883269631</v>
      </c>
      <c r="P3507" s="1">
        <v>0.6048814074291875</v>
      </c>
      <c r="Q3507" s="1" t="s">
        <v>24</v>
      </c>
      <c r="R3507" s="1" t="s">
        <v>25</v>
      </c>
      <c r="S3507" s="1" t="s">
        <v>37</v>
      </c>
      <c r="T3507" s="1">
        <v>26174</v>
      </c>
      <c r="U3507" s="1">
        <v>0.1954126237381163</v>
      </c>
      <c r="V3507" s="3" t="s">
        <v>27</v>
      </c>
    </row>
    <row r="3508" spans="1:22" x14ac:dyDescent="0.3">
      <c r="A3508" s="2" t="s">
        <v>443</v>
      </c>
      <c r="B3508" s="1" t="s">
        <v>30</v>
      </c>
      <c r="C3508" s="1">
        <v>82278.262719703984</v>
      </c>
      <c r="D3508" s="1">
        <v>23522</v>
      </c>
      <c r="E3508" s="1">
        <v>2636</v>
      </c>
      <c r="F3508" s="1">
        <v>4189</v>
      </c>
      <c r="G3508" s="1">
        <v>3384</v>
      </c>
      <c r="H3508" s="1">
        <v>5645</v>
      </c>
      <c r="I3508" s="1">
        <v>4767.125</v>
      </c>
      <c r="J3508" s="1">
        <v>5507</v>
      </c>
      <c r="K3508" s="1">
        <v>650</v>
      </c>
      <c r="L3508" s="1">
        <v>3631</v>
      </c>
      <c r="M3508" s="1">
        <v>13898.5</v>
      </c>
      <c r="N3508" s="1">
        <v>53931.125</v>
      </c>
      <c r="O3508" s="1">
        <v>0.20637285521991991</v>
      </c>
      <c r="P3508" s="1">
        <v>0.65547233518683157</v>
      </c>
      <c r="Q3508" s="1" t="s">
        <v>24</v>
      </c>
      <c r="R3508" s="1" t="s">
        <v>25</v>
      </c>
      <c r="S3508" s="1" t="s">
        <v>37</v>
      </c>
      <c r="T3508" s="1">
        <v>18881</v>
      </c>
      <c r="U3508" s="1">
        <v>0.13815480959324861</v>
      </c>
      <c r="V3508" s="3" t="s">
        <v>27</v>
      </c>
    </row>
    <row r="3509" spans="1:22" x14ac:dyDescent="0.3">
      <c r="A3509" s="2" t="s">
        <v>443</v>
      </c>
      <c r="B3509" s="1" t="s">
        <v>31</v>
      </c>
      <c r="C3509" s="1">
        <v>85025</v>
      </c>
      <c r="D3509" s="1">
        <v>23522</v>
      </c>
      <c r="E3509" s="1">
        <v>5667</v>
      </c>
      <c r="F3509" s="1">
        <v>2130</v>
      </c>
      <c r="G3509" s="1">
        <v>4595</v>
      </c>
      <c r="H3509" s="1">
        <v>1822</v>
      </c>
      <c r="I3509" s="1">
        <v>2709</v>
      </c>
      <c r="J3509" s="1">
        <v>4837</v>
      </c>
      <c r="K3509" s="1">
        <v>2313</v>
      </c>
      <c r="L3509" s="1">
        <v>1390</v>
      </c>
      <c r="M3509" s="1">
        <v>13898.5</v>
      </c>
      <c r="N3509" s="1">
        <v>48985</v>
      </c>
      <c r="O3509" s="1">
        <v>0.19970596883269631</v>
      </c>
      <c r="P3509" s="1">
        <v>0.57612466921493677</v>
      </c>
      <c r="Q3509" s="1" t="s">
        <v>36</v>
      </c>
      <c r="R3509" s="1" t="s">
        <v>25</v>
      </c>
      <c r="S3509" s="1" t="s">
        <v>37</v>
      </c>
      <c r="T3509" s="1">
        <v>19060</v>
      </c>
      <c r="U3509" s="1">
        <v>0.22416936195236689</v>
      </c>
      <c r="V3509" s="3" t="s">
        <v>38</v>
      </c>
    </row>
    <row r="3510" spans="1:22" x14ac:dyDescent="0.3">
      <c r="A3510" s="2" t="s">
        <v>443</v>
      </c>
      <c r="B3510" s="1" t="s">
        <v>32</v>
      </c>
      <c r="C3510" s="1">
        <v>85025</v>
      </c>
      <c r="D3510" s="1">
        <v>23522</v>
      </c>
      <c r="E3510" s="1">
        <v>5161</v>
      </c>
      <c r="F3510" s="1">
        <v>1699</v>
      </c>
      <c r="G3510" s="1">
        <v>1459</v>
      </c>
      <c r="H3510" s="1">
        <v>6211</v>
      </c>
      <c r="I3510" s="1">
        <v>3585</v>
      </c>
      <c r="J3510" s="1">
        <v>1095</v>
      </c>
      <c r="K3510" s="1">
        <v>2465.166666666667</v>
      </c>
      <c r="L3510" s="1">
        <v>1834</v>
      </c>
      <c r="M3510" s="1">
        <v>13898.5</v>
      </c>
      <c r="N3510" s="1">
        <v>47031.166666666657</v>
      </c>
      <c r="O3510" s="1">
        <v>0.19970596883269631</v>
      </c>
      <c r="P3510" s="1">
        <v>0.55314515338625891</v>
      </c>
      <c r="Q3510" s="1" t="s">
        <v>36</v>
      </c>
      <c r="R3510" s="1" t="s">
        <v>25</v>
      </c>
      <c r="S3510" s="1" t="s">
        <v>37</v>
      </c>
      <c r="T3510" s="1">
        <v>23479</v>
      </c>
      <c r="U3510" s="1">
        <v>0.2471488777810448</v>
      </c>
      <c r="V3510" s="3" t="s">
        <v>38</v>
      </c>
    </row>
    <row r="3511" spans="1:22" x14ac:dyDescent="0.3">
      <c r="A3511" s="2" t="s">
        <v>443</v>
      </c>
      <c r="B3511" s="1" t="s">
        <v>33</v>
      </c>
      <c r="C3511" s="1">
        <v>82278.262719703984</v>
      </c>
      <c r="D3511" s="1">
        <v>23522</v>
      </c>
      <c r="E3511" s="1">
        <v>4376</v>
      </c>
      <c r="F3511" s="1">
        <v>2326.75</v>
      </c>
      <c r="G3511" s="1">
        <v>2910</v>
      </c>
      <c r="H3511" s="1">
        <v>6456</v>
      </c>
      <c r="I3511" s="1">
        <v>6260</v>
      </c>
      <c r="J3511" s="1">
        <v>1741</v>
      </c>
      <c r="K3511" s="1">
        <v>3163</v>
      </c>
      <c r="L3511" s="1">
        <v>1874</v>
      </c>
      <c r="M3511" s="1">
        <v>13898.5</v>
      </c>
      <c r="N3511" s="1">
        <v>52628.75</v>
      </c>
      <c r="O3511" s="1">
        <v>0.20637285521991991</v>
      </c>
      <c r="P3511" s="1">
        <v>0.63964342780655814</v>
      </c>
      <c r="Q3511" s="1" t="s">
        <v>24</v>
      </c>
      <c r="R3511" s="1" t="s">
        <v>25</v>
      </c>
      <c r="S3511" s="1" t="s">
        <v>37</v>
      </c>
      <c r="T3511" s="1">
        <v>17743</v>
      </c>
      <c r="U3511" s="1">
        <v>0.15398371697352201</v>
      </c>
      <c r="V3511" s="3" t="s">
        <v>27</v>
      </c>
    </row>
    <row r="3512" spans="1:22" x14ac:dyDescent="0.3">
      <c r="A3512" s="2" t="s">
        <v>443</v>
      </c>
      <c r="B3512" s="1" t="s">
        <v>43</v>
      </c>
      <c r="C3512" s="1">
        <v>82278.262719703984</v>
      </c>
      <c r="D3512" s="1">
        <v>23522</v>
      </c>
      <c r="E3512" s="1">
        <v>4192</v>
      </c>
      <c r="F3512" s="1">
        <v>2326.75</v>
      </c>
      <c r="G3512" s="1">
        <v>1557</v>
      </c>
      <c r="H3512" s="1">
        <v>4715</v>
      </c>
      <c r="I3512" s="1">
        <v>4767.125</v>
      </c>
      <c r="J3512" s="1">
        <v>2938</v>
      </c>
      <c r="K3512" s="1">
        <v>2465.166666666667</v>
      </c>
      <c r="L3512" s="1">
        <v>5596</v>
      </c>
      <c r="M3512" s="1">
        <v>13898.5</v>
      </c>
      <c r="N3512" s="1">
        <v>52079.041666666657</v>
      </c>
      <c r="O3512" s="1">
        <v>0.20637285521991991</v>
      </c>
      <c r="P3512" s="1">
        <v>0.63296233956814918</v>
      </c>
      <c r="Q3512" s="1" t="s">
        <v>24</v>
      </c>
      <c r="R3512" s="1" t="s">
        <v>25</v>
      </c>
      <c r="S3512" s="1" t="s">
        <v>37</v>
      </c>
      <c r="T3512" s="1">
        <v>25525</v>
      </c>
      <c r="U3512" s="1">
        <v>0.16066480521193091</v>
      </c>
      <c r="V3512" s="3" t="s">
        <v>27</v>
      </c>
    </row>
    <row r="3513" spans="1:22" x14ac:dyDescent="0.3">
      <c r="A3513" s="2" t="s">
        <v>443</v>
      </c>
      <c r="B3513" s="1" t="s">
        <v>44</v>
      </c>
      <c r="C3513" s="1">
        <v>85025</v>
      </c>
      <c r="D3513" s="1">
        <v>23522</v>
      </c>
      <c r="E3513" s="1">
        <v>5195</v>
      </c>
      <c r="F3513" s="1">
        <v>1289</v>
      </c>
      <c r="G3513" s="1">
        <v>3778</v>
      </c>
      <c r="H3513" s="1">
        <v>2997</v>
      </c>
      <c r="I3513" s="1">
        <v>6958</v>
      </c>
      <c r="J3513" s="1">
        <v>4984</v>
      </c>
      <c r="K3513" s="1">
        <v>2465.166666666667</v>
      </c>
      <c r="L3513" s="1">
        <v>4739</v>
      </c>
      <c r="M3513" s="1">
        <v>13898.5</v>
      </c>
      <c r="N3513" s="1">
        <v>55927.166666666657</v>
      </c>
      <c r="O3513" s="1">
        <v>0.19970596883269631</v>
      </c>
      <c r="P3513" s="1">
        <v>0.65777320395961969</v>
      </c>
      <c r="Q3513" s="1" t="s">
        <v>24</v>
      </c>
      <c r="R3513" s="1" t="s">
        <v>25</v>
      </c>
      <c r="S3513" s="1" t="s">
        <v>37</v>
      </c>
      <c r="T3513" s="1">
        <v>14583</v>
      </c>
      <c r="U3513" s="1">
        <v>0.14252082720768411</v>
      </c>
      <c r="V3513" s="3" t="s">
        <v>27</v>
      </c>
    </row>
    <row r="3514" spans="1:22" x14ac:dyDescent="0.3">
      <c r="A3514" s="2" t="s">
        <v>443</v>
      </c>
      <c r="B3514" s="1" t="s">
        <v>40</v>
      </c>
      <c r="C3514" s="1">
        <v>85025</v>
      </c>
      <c r="D3514" s="1">
        <v>23522</v>
      </c>
      <c r="E3514" s="1">
        <v>6926</v>
      </c>
      <c r="F3514" s="1">
        <v>2326.75</v>
      </c>
      <c r="G3514" s="1">
        <v>2666</v>
      </c>
      <c r="H3514" s="1">
        <v>1588</v>
      </c>
      <c r="I3514" s="1">
        <v>735</v>
      </c>
      <c r="J3514" s="1">
        <v>5418</v>
      </c>
      <c r="K3514" s="1">
        <v>2465.166666666667</v>
      </c>
      <c r="L3514" s="1">
        <v>2396</v>
      </c>
      <c r="M3514" s="1">
        <v>13898.5</v>
      </c>
      <c r="N3514" s="1">
        <v>48042.916666666657</v>
      </c>
      <c r="O3514" s="1">
        <v>0.19970596883269631</v>
      </c>
      <c r="P3514" s="1">
        <v>0.56504459472704105</v>
      </c>
      <c r="Q3514" s="1" t="s">
        <v>36</v>
      </c>
      <c r="R3514" s="1" t="s">
        <v>25</v>
      </c>
      <c r="S3514" s="1" t="s">
        <v>37</v>
      </c>
      <c r="T3514" s="1">
        <v>24794</v>
      </c>
      <c r="U3514" s="1">
        <v>0.23524943644026269</v>
      </c>
      <c r="V3514" s="3" t="s">
        <v>38</v>
      </c>
    </row>
    <row r="3515" spans="1:22" x14ac:dyDescent="0.3">
      <c r="A3515" s="2" t="s">
        <v>444</v>
      </c>
      <c r="B3515" s="1" t="s">
        <v>23</v>
      </c>
      <c r="C3515" s="1">
        <v>88878</v>
      </c>
      <c r="D3515" s="1">
        <v>16734</v>
      </c>
      <c r="E3515" s="1">
        <v>7719</v>
      </c>
      <c r="F3515" s="1">
        <v>3876</v>
      </c>
      <c r="G3515" s="1">
        <v>4362</v>
      </c>
      <c r="H3515" s="1">
        <v>2049</v>
      </c>
      <c r="I3515" s="1">
        <v>3723.333333333333</v>
      </c>
      <c r="J3515" s="1">
        <v>2730.6</v>
      </c>
      <c r="K3515" s="1">
        <v>1646</v>
      </c>
      <c r="L3515" s="1">
        <v>1644</v>
      </c>
      <c r="M3515" s="1">
        <v>8741</v>
      </c>
      <c r="N3515" s="1">
        <v>44483.933333333327</v>
      </c>
      <c r="O3515" s="1">
        <v>9.8348297666464135E-2</v>
      </c>
      <c r="P3515" s="1">
        <v>0.50050556193133655</v>
      </c>
      <c r="Q3515" s="1" t="s">
        <v>36</v>
      </c>
      <c r="R3515" s="1" t="s">
        <v>25</v>
      </c>
      <c r="S3515" s="1" t="s">
        <v>37</v>
      </c>
      <c r="T3515" s="1">
        <v>42488</v>
      </c>
      <c r="U3515" s="1">
        <v>0.40114614040219931</v>
      </c>
      <c r="V3515" s="3" t="s">
        <v>46</v>
      </c>
    </row>
    <row r="3516" spans="1:22" x14ac:dyDescent="0.3">
      <c r="A3516" s="2" t="s">
        <v>444</v>
      </c>
      <c r="B3516" s="1" t="s">
        <v>39</v>
      </c>
      <c r="C3516" s="1">
        <v>82278.262719703984</v>
      </c>
      <c r="D3516" s="1">
        <v>16734</v>
      </c>
      <c r="E3516" s="1">
        <v>3737</v>
      </c>
      <c r="F3516" s="1">
        <v>1818</v>
      </c>
      <c r="G3516" s="1">
        <v>2311</v>
      </c>
      <c r="H3516" s="1">
        <v>5768</v>
      </c>
      <c r="I3516" s="1">
        <v>3723.333333333333</v>
      </c>
      <c r="J3516" s="1">
        <v>1657</v>
      </c>
      <c r="K3516" s="1">
        <v>3029</v>
      </c>
      <c r="L3516" s="1">
        <v>4186</v>
      </c>
      <c r="M3516" s="1">
        <v>8741</v>
      </c>
      <c r="N3516" s="1">
        <v>42963.333333333343</v>
      </c>
      <c r="O3516" s="1">
        <v>0.10623705108818141</v>
      </c>
      <c r="P3516" s="1">
        <v>0.52217112896143447</v>
      </c>
      <c r="Q3516" s="1" t="s">
        <v>36</v>
      </c>
      <c r="R3516" s="1" t="s">
        <v>25</v>
      </c>
      <c r="S3516" s="1" t="s">
        <v>37</v>
      </c>
      <c r="T3516" s="1">
        <v>40897</v>
      </c>
      <c r="U3516" s="1">
        <v>0.37159181995038421</v>
      </c>
      <c r="V3516" s="3" t="s">
        <v>38</v>
      </c>
    </row>
    <row r="3517" spans="1:22" x14ac:dyDescent="0.3">
      <c r="A3517" s="2" t="s">
        <v>444</v>
      </c>
      <c r="B3517" s="1" t="s">
        <v>42</v>
      </c>
      <c r="C3517" s="1">
        <v>88878</v>
      </c>
      <c r="D3517" s="1">
        <v>16734</v>
      </c>
      <c r="E3517" s="1">
        <v>5305</v>
      </c>
      <c r="F3517" s="1">
        <v>2892</v>
      </c>
      <c r="G3517" s="1">
        <v>1373</v>
      </c>
      <c r="H3517" s="1">
        <v>5259</v>
      </c>
      <c r="I3517" s="1">
        <v>3723.333333333333</v>
      </c>
      <c r="J3517" s="1">
        <v>5986</v>
      </c>
      <c r="K3517" s="1">
        <v>2571.333333333333</v>
      </c>
      <c r="L3517" s="1">
        <v>5258</v>
      </c>
      <c r="M3517" s="1">
        <v>8741</v>
      </c>
      <c r="N3517" s="1">
        <v>49101.666666666672</v>
      </c>
      <c r="O3517" s="1">
        <v>9.8348297666464135E-2</v>
      </c>
      <c r="P3517" s="1">
        <v>0.55246142652474939</v>
      </c>
      <c r="Q3517" s="1" t="s">
        <v>36</v>
      </c>
      <c r="R3517" s="1" t="s">
        <v>25</v>
      </c>
      <c r="S3517" s="1" t="s">
        <v>37</v>
      </c>
      <c r="T3517" s="1">
        <v>37330</v>
      </c>
      <c r="U3517" s="1">
        <v>0.34919027580878648</v>
      </c>
      <c r="V3517" s="3" t="s">
        <v>38</v>
      </c>
    </row>
    <row r="3518" spans="1:22" x14ac:dyDescent="0.3">
      <c r="A3518" s="2" t="s">
        <v>444</v>
      </c>
      <c r="B3518" s="1" t="s">
        <v>28</v>
      </c>
      <c r="C3518" s="1">
        <v>88878</v>
      </c>
      <c r="D3518" s="1">
        <v>16734</v>
      </c>
      <c r="E3518" s="1">
        <v>6988</v>
      </c>
      <c r="F3518" s="1">
        <v>5955</v>
      </c>
      <c r="G3518" s="1">
        <v>4451</v>
      </c>
      <c r="H3518" s="1">
        <v>4301</v>
      </c>
      <c r="I3518" s="1">
        <v>1891</v>
      </c>
      <c r="J3518" s="1">
        <v>3373</v>
      </c>
      <c r="K3518" s="1">
        <v>2241</v>
      </c>
      <c r="L3518" s="1">
        <v>3178</v>
      </c>
      <c r="M3518" s="1">
        <v>8741</v>
      </c>
      <c r="N3518" s="1">
        <v>49112</v>
      </c>
      <c r="O3518" s="1">
        <v>9.8348297666464135E-2</v>
      </c>
      <c r="P3518" s="1">
        <v>0.55257769076711893</v>
      </c>
      <c r="Q3518" s="1" t="s">
        <v>36</v>
      </c>
      <c r="R3518" s="1" t="s">
        <v>25</v>
      </c>
      <c r="S3518" s="1" t="s">
        <v>37</v>
      </c>
      <c r="T3518" s="1">
        <v>31025</v>
      </c>
      <c r="U3518" s="1">
        <v>0.34907401156641688</v>
      </c>
      <c r="V3518" s="3" t="s">
        <v>38</v>
      </c>
    </row>
    <row r="3519" spans="1:22" x14ac:dyDescent="0.3">
      <c r="A3519" s="2" t="s">
        <v>444</v>
      </c>
      <c r="B3519" s="1" t="s">
        <v>29</v>
      </c>
      <c r="C3519" s="1">
        <v>88878</v>
      </c>
      <c r="D3519" s="1">
        <v>16734</v>
      </c>
      <c r="E3519" s="1">
        <v>5742</v>
      </c>
      <c r="F3519" s="1">
        <v>5746</v>
      </c>
      <c r="G3519" s="1">
        <v>3092</v>
      </c>
      <c r="H3519" s="1">
        <v>2109</v>
      </c>
      <c r="I3519" s="1">
        <v>2482</v>
      </c>
      <c r="J3519" s="1">
        <v>3224</v>
      </c>
      <c r="K3519" s="1">
        <v>2571.333333333333</v>
      </c>
      <c r="L3519" s="1">
        <v>736</v>
      </c>
      <c r="M3519" s="1">
        <v>8741</v>
      </c>
      <c r="N3519" s="1">
        <v>42436.333333333343</v>
      </c>
      <c r="O3519" s="1">
        <v>9.8348297666464135E-2</v>
      </c>
      <c r="P3519" s="1">
        <v>0.47746723973686778</v>
      </c>
      <c r="Q3519" s="1" t="s">
        <v>36</v>
      </c>
      <c r="R3519" s="1" t="s">
        <v>25</v>
      </c>
      <c r="S3519" s="1" t="s">
        <v>37</v>
      </c>
      <c r="T3519" s="1">
        <v>40272</v>
      </c>
      <c r="U3519" s="1">
        <v>0.42418446259666809</v>
      </c>
      <c r="V3519" s="3" t="s">
        <v>46</v>
      </c>
    </row>
    <row r="3520" spans="1:22" x14ac:dyDescent="0.3">
      <c r="A3520" s="2" t="s">
        <v>444</v>
      </c>
      <c r="B3520" s="1" t="s">
        <v>30</v>
      </c>
      <c r="C3520" s="1">
        <v>88878</v>
      </c>
      <c r="D3520" s="1">
        <v>16734</v>
      </c>
      <c r="E3520" s="1">
        <v>4331</v>
      </c>
      <c r="F3520" s="1">
        <v>3876</v>
      </c>
      <c r="G3520" s="1">
        <v>2881</v>
      </c>
      <c r="H3520" s="1">
        <v>3727</v>
      </c>
      <c r="I3520" s="1">
        <v>3723.333333333333</v>
      </c>
      <c r="J3520" s="1">
        <v>3251</v>
      </c>
      <c r="K3520" s="1">
        <v>1858</v>
      </c>
      <c r="L3520" s="1">
        <v>1978</v>
      </c>
      <c r="M3520" s="1">
        <v>8741</v>
      </c>
      <c r="N3520" s="1">
        <v>42359.333333333343</v>
      </c>
      <c r="O3520" s="1">
        <v>9.8348297666464135E-2</v>
      </c>
      <c r="P3520" s="1">
        <v>0.47660088360824199</v>
      </c>
      <c r="Q3520" s="1" t="s">
        <v>36</v>
      </c>
      <c r="R3520" s="1" t="s">
        <v>25</v>
      </c>
      <c r="S3520" s="1" t="s">
        <v>37</v>
      </c>
      <c r="T3520" s="1">
        <v>45377</v>
      </c>
      <c r="U3520" s="1">
        <v>0.42505081872529382</v>
      </c>
      <c r="V3520" s="3" t="s">
        <v>46</v>
      </c>
    </row>
    <row r="3521" spans="1:22" x14ac:dyDescent="0.3">
      <c r="A3521" s="2" t="s">
        <v>444</v>
      </c>
      <c r="B3521" s="1" t="s">
        <v>31</v>
      </c>
      <c r="C3521" s="1">
        <v>88878</v>
      </c>
      <c r="D3521" s="1">
        <v>16734</v>
      </c>
      <c r="E3521" s="1">
        <v>2736</v>
      </c>
      <c r="F3521" s="1">
        <v>3876</v>
      </c>
      <c r="G3521" s="1">
        <v>2276</v>
      </c>
      <c r="H3521" s="1">
        <v>2195</v>
      </c>
      <c r="I3521" s="1">
        <v>3723.333333333333</v>
      </c>
      <c r="J3521" s="1">
        <v>1585</v>
      </c>
      <c r="K3521" s="1">
        <v>2571.333333333333</v>
      </c>
      <c r="L3521" s="1">
        <v>5817</v>
      </c>
      <c r="M3521" s="1">
        <v>8741</v>
      </c>
      <c r="N3521" s="1">
        <v>41513.666666666657</v>
      </c>
      <c r="O3521" s="1">
        <v>9.8348297666464135E-2</v>
      </c>
      <c r="P3521" s="1">
        <v>0.46708596803108382</v>
      </c>
      <c r="Q3521" s="1" t="s">
        <v>36</v>
      </c>
      <c r="R3521" s="1" t="s">
        <v>25</v>
      </c>
      <c r="S3521" s="1" t="s">
        <v>37</v>
      </c>
      <c r="T3521" s="1">
        <v>48794</v>
      </c>
      <c r="U3521" s="1">
        <v>0.4345657343024521</v>
      </c>
      <c r="V3521" s="3" t="s">
        <v>46</v>
      </c>
    </row>
    <row r="3522" spans="1:22" x14ac:dyDescent="0.3">
      <c r="A3522" s="2" t="s">
        <v>444</v>
      </c>
      <c r="B3522" s="1" t="s">
        <v>32</v>
      </c>
      <c r="C3522" s="1">
        <v>88878</v>
      </c>
      <c r="D3522" s="1">
        <v>16734</v>
      </c>
      <c r="E3522" s="1">
        <v>6448</v>
      </c>
      <c r="F3522" s="1">
        <v>3876</v>
      </c>
      <c r="G3522" s="1">
        <v>4555</v>
      </c>
      <c r="H3522" s="1">
        <v>3922</v>
      </c>
      <c r="I3522" s="1">
        <v>3723.333333333333</v>
      </c>
      <c r="J3522" s="1">
        <v>3646</v>
      </c>
      <c r="K3522" s="1">
        <v>2571.333333333333</v>
      </c>
      <c r="L3522" s="1">
        <v>110</v>
      </c>
      <c r="M3522" s="1">
        <v>8741</v>
      </c>
      <c r="N3522" s="1">
        <v>45585.666666666672</v>
      </c>
      <c r="O3522" s="1">
        <v>9.8348297666464135E-2</v>
      </c>
      <c r="P3522" s="1">
        <v>0.51290158044360434</v>
      </c>
      <c r="Q3522" s="1" t="s">
        <v>36</v>
      </c>
      <c r="R3522" s="1" t="s">
        <v>25</v>
      </c>
      <c r="S3522" s="1" t="s">
        <v>37</v>
      </c>
      <c r="T3522" s="1">
        <v>44722</v>
      </c>
      <c r="U3522" s="1">
        <v>0.38875012188993152</v>
      </c>
      <c r="V3522" s="3" t="s">
        <v>38</v>
      </c>
    </row>
    <row r="3523" spans="1:22" x14ac:dyDescent="0.3">
      <c r="A3523" s="2" t="s">
        <v>444</v>
      </c>
      <c r="B3523" s="1" t="s">
        <v>33</v>
      </c>
      <c r="C3523" s="1">
        <v>88878</v>
      </c>
      <c r="D3523" s="1">
        <v>16734</v>
      </c>
      <c r="E3523" s="1">
        <v>7519</v>
      </c>
      <c r="F3523" s="1">
        <v>3876</v>
      </c>
      <c r="G3523" s="1">
        <v>1412</v>
      </c>
      <c r="H3523" s="1">
        <v>6278</v>
      </c>
      <c r="I3523" s="1">
        <v>3723.333333333333</v>
      </c>
      <c r="J3523" s="1">
        <v>1606</v>
      </c>
      <c r="K3523" s="1">
        <v>2571.333333333333</v>
      </c>
      <c r="L3523" s="1">
        <v>5482</v>
      </c>
      <c r="M3523" s="1">
        <v>8741</v>
      </c>
      <c r="N3523" s="1">
        <v>49201.666666666672</v>
      </c>
      <c r="O3523" s="1">
        <v>9.8348297666464135E-2</v>
      </c>
      <c r="P3523" s="1">
        <v>0.55358656435413345</v>
      </c>
      <c r="Q3523" s="1" t="s">
        <v>36</v>
      </c>
      <c r="R3523" s="1" t="s">
        <v>25</v>
      </c>
      <c r="S3523" s="1" t="s">
        <v>37</v>
      </c>
      <c r="T3523" s="1">
        <v>41106</v>
      </c>
      <c r="U3523" s="1">
        <v>0.34806513797940242</v>
      </c>
      <c r="V3523" s="3" t="s">
        <v>38</v>
      </c>
    </row>
    <row r="3524" spans="1:22" x14ac:dyDescent="0.3">
      <c r="A3524" s="2" t="s">
        <v>444</v>
      </c>
      <c r="B3524" s="1" t="s">
        <v>43</v>
      </c>
      <c r="C3524" s="1">
        <v>88878</v>
      </c>
      <c r="D3524" s="1">
        <v>16734</v>
      </c>
      <c r="E3524" s="1">
        <v>4943</v>
      </c>
      <c r="F3524" s="1">
        <v>2969</v>
      </c>
      <c r="G3524" s="1">
        <v>2067</v>
      </c>
      <c r="H3524" s="1">
        <v>6038</v>
      </c>
      <c r="I3524" s="1">
        <v>6797</v>
      </c>
      <c r="J3524" s="1">
        <v>994</v>
      </c>
      <c r="K3524" s="1">
        <v>3083</v>
      </c>
      <c r="L3524" s="1">
        <v>1295</v>
      </c>
      <c r="M3524" s="1">
        <v>8741</v>
      </c>
      <c r="N3524" s="1">
        <v>44920</v>
      </c>
      <c r="O3524" s="1">
        <v>9.8348297666464135E-2</v>
      </c>
      <c r="P3524" s="1">
        <v>0.50541191295933752</v>
      </c>
      <c r="Q3524" s="1" t="s">
        <v>36</v>
      </c>
      <c r="R3524" s="1" t="s">
        <v>25</v>
      </c>
      <c r="S3524" s="1" t="s">
        <v>37</v>
      </c>
      <c r="T3524" s="1">
        <v>35217</v>
      </c>
      <c r="U3524" s="1">
        <v>0.39623978937419829</v>
      </c>
      <c r="V3524" s="3" t="s">
        <v>38</v>
      </c>
    </row>
    <row r="3525" spans="1:22" x14ac:dyDescent="0.3">
      <c r="A3525" s="2" t="s">
        <v>444</v>
      </c>
      <c r="B3525" s="1" t="s">
        <v>44</v>
      </c>
      <c r="C3525" s="1">
        <v>88878</v>
      </c>
      <c r="D3525" s="1">
        <v>16734</v>
      </c>
      <c r="E3525" s="1">
        <v>5704</v>
      </c>
      <c r="F3525" s="1">
        <v>3876</v>
      </c>
      <c r="G3525" s="1">
        <v>1046</v>
      </c>
      <c r="H3525" s="1">
        <v>4720</v>
      </c>
      <c r="I3525" s="1">
        <v>3723.333333333333</v>
      </c>
      <c r="J3525" s="1">
        <v>2730.6</v>
      </c>
      <c r="K3525" s="1">
        <v>3571</v>
      </c>
      <c r="L3525" s="1">
        <v>721</v>
      </c>
      <c r="M3525" s="1">
        <v>8741</v>
      </c>
      <c r="N3525" s="1">
        <v>42825.933333333327</v>
      </c>
      <c r="O3525" s="1">
        <v>9.8348297666464135E-2</v>
      </c>
      <c r="P3525" s="1">
        <v>0.48185077672014831</v>
      </c>
      <c r="Q3525" s="1" t="s">
        <v>36</v>
      </c>
      <c r="R3525" s="1" t="s">
        <v>25</v>
      </c>
      <c r="S3525" s="1" t="s">
        <v>37</v>
      </c>
      <c r="T3525" s="1">
        <v>42332</v>
      </c>
      <c r="U3525" s="1">
        <v>0.41980092561338761</v>
      </c>
      <c r="V3525" s="3" t="s">
        <v>46</v>
      </c>
    </row>
    <row r="3526" spans="1:22" x14ac:dyDescent="0.3">
      <c r="A3526" s="2" t="s">
        <v>444</v>
      </c>
      <c r="B3526" s="1" t="s">
        <v>40</v>
      </c>
      <c r="C3526" s="1">
        <v>82278.262719703984</v>
      </c>
      <c r="D3526" s="1">
        <v>16734</v>
      </c>
      <c r="E3526" s="1">
        <v>3507</v>
      </c>
      <c r="F3526" s="1">
        <v>3876</v>
      </c>
      <c r="G3526" s="1">
        <v>1449</v>
      </c>
      <c r="H3526" s="1">
        <v>3924</v>
      </c>
      <c r="I3526" s="1">
        <v>3723.333333333333</v>
      </c>
      <c r="J3526" s="1">
        <v>1984</v>
      </c>
      <c r="K3526" s="1">
        <v>2571.333333333333</v>
      </c>
      <c r="L3526" s="1">
        <v>3073</v>
      </c>
      <c r="M3526" s="1">
        <v>8741</v>
      </c>
      <c r="N3526" s="1">
        <v>40841.666666666672</v>
      </c>
      <c r="O3526" s="1">
        <v>0.10623705108818141</v>
      </c>
      <c r="P3526" s="1">
        <v>0.49638465029094392</v>
      </c>
      <c r="Q3526" s="1" t="s">
        <v>36</v>
      </c>
      <c r="R3526" s="1" t="s">
        <v>25</v>
      </c>
      <c r="S3526" s="1" t="s">
        <v>37</v>
      </c>
      <c r="T3526" s="1">
        <v>49466</v>
      </c>
      <c r="U3526" s="1">
        <v>0.3973782986208747</v>
      </c>
      <c r="V3526" s="3" t="s">
        <v>38</v>
      </c>
    </row>
    <row r="3527" spans="1:22" x14ac:dyDescent="0.3">
      <c r="A3527" s="2" t="s">
        <v>445</v>
      </c>
      <c r="B3527" s="1" t="s">
        <v>23</v>
      </c>
      <c r="C3527" s="1">
        <v>75226</v>
      </c>
      <c r="D3527" s="1">
        <v>17545</v>
      </c>
      <c r="E3527" s="1">
        <v>2615</v>
      </c>
      <c r="F3527" s="1">
        <v>1362</v>
      </c>
      <c r="G3527" s="1">
        <v>2449</v>
      </c>
      <c r="H3527" s="1">
        <v>1305</v>
      </c>
      <c r="I3527" s="1">
        <v>3192.2</v>
      </c>
      <c r="J3527" s="1">
        <v>1304</v>
      </c>
      <c r="K3527" s="1">
        <v>2184.75</v>
      </c>
      <c r="L3527" s="1">
        <v>5470</v>
      </c>
      <c r="M3527" s="1">
        <v>9231</v>
      </c>
      <c r="N3527" s="1">
        <v>37426.949999999997</v>
      </c>
      <c r="O3527" s="1">
        <v>0.1227102331640656</v>
      </c>
      <c r="P3527" s="1">
        <v>0.49752678595166561</v>
      </c>
      <c r="Q3527" s="1" t="s">
        <v>36</v>
      </c>
      <c r="R3527" s="1" t="s">
        <v>25</v>
      </c>
      <c r="S3527" s="1" t="s">
        <v>37</v>
      </c>
      <c r="T3527" s="1">
        <v>33945</v>
      </c>
      <c r="U3527" s="1">
        <v>0.3797629808842688</v>
      </c>
      <c r="V3527" s="3" t="s">
        <v>38</v>
      </c>
    </row>
    <row r="3528" spans="1:22" x14ac:dyDescent="0.3">
      <c r="A3528" s="2" t="s">
        <v>445</v>
      </c>
      <c r="B3528" s="1" t="s">
        <v>39</v>
      </c>
      <c r="C3528" s="1">
        <v>75226</v>
      </c>
      <c r="D3528" s="1">
        <v>17545</v>
      </c>
      <c r="E3528" s="1">
        <v>2127</v>
      </c>
      <c r="F3528" s="1">
        <v>5140</v>
      </c>
      <c r="G3528" s="1">
        <v>1289</v>
      </c>
      <c r="H3528" s="1">
        <v>4965</v>
      </c>
      <c r="I3528" s="1">
        <v>3192.2</v>
      </c>
      <c r="J3528" s="1">
        <v>1836</v>
      </c>
      <c r="K3528" s="1">
        <v>2184.75</v>
      </c>
      <c r="L3528" s="1">
        <v>4479</v>
      </c>
      <c r="M3528" s="1">
        <v>9231</v>
      </c>
      <c r="N3528" s="1">
        <v>42757.95</v>
      </c>
      <c r="O3528" s="1">
        <v>0.1227102331640656</v>
      </c>
      <c r="P3528" s="1">
        <v>0.56839324169834893</v>
      </c>
      <c r="Q3528" s="1" t="s">
        <v>36</v>
      </c>
      <c r="R3528" s="1" t="s">
        <v>25</v>
      </c>
      <c r="S3528" s="1" t="s">
        <v>37</v>
      </c>
      <c r="T3528" s="1">
        <v>28614</v>
      </c>
      <c r="U3528" s="1">
        <v>0.30889652513758542</v>
      </c>
      <c r="V3528" s="3" t="s">
        <v>38</v>
      </c>
    </row>
    <row r="3529" spans="1:22" x14ac:dyDescent="0.3">
      <c r="A3529" s="2" t="s">
        <v>445</v>
      </c>
      <c r="B3529" s="1" t="s">
        <v>28</v>
      </c>
      <c r="C3529" s="1">
        <v>75226</v>
      </c>
      <c r="D3529" s="1">
        <v>17545</v>
      </c>
      <c r="E3529" s="1">
        <v>8200</v>
      </c>
      <c r="F3529" s="1">
        <v>3513.166666666667</v>
      </c>
      <c r="G3529" s="1">
        <v>2856</v>
      </c>
      <c r="H3529" s="1">
        <v>3519</v>
      </c>
      <c r="I3529" s="1">
        <v>3592</v>
      </c>
      <c r="J3529" s="1">
        <v>1160</v>
      </c>
      <c r="K3529" s="1">
        <v>882</v>
      </c>
      <c r="L3529" s="1">
        <v>3458</v>
      </c>
      <c r="M3529" s="1">
        <v>9231</v>
      </c>
      <c r="N3529" s="1">
        <v>44725.166666666672</v>
      </c>
      <c r="O3529" s="1">
        <v>0.1227102331640656</v>
      </c>
      <c r="P3529" s="1">
        <v>0.59454399631333144</v>
      </c>
      <c r="Q3529" s="1" t="s">
        <v>36</v>
      </c>
      <c r="R3529" s="1" t="s">
        <v>25</v>
      </c>
      <c r="S3529" s="1" t="s">
        <v>37</v>
      </c>
      <c r="T3529" s="1">
        <v>24783</v>
      </c>
      <c r="U3529" s="1">
        <v>0.28274577052260291</v>
      </c>
      <c r="V3529" s="3" t="s">
        <v>38</v>
      </c>
    </row>
    <row r="3530" spans="1:22" x14ac:dyDescent="0.3">
      <c r="A3530" s="2" t="s">
        <v>445</v>
      </c>
      <c r="B3530" s="1" t="s">
        <v>29</v>
      </c>
      <c r="C3530" s="1">
        <v>75226</v>
      </c>
      <c r="D3530" s="1">
        <v>17545</v>
      </c>
      <c r="E3530" s="1">
        <v>2533</v>
      </c>
      <c r="F3530" s="1">
        <v>3513.166666666667</v>
      </c>
      <c r="G3530" s="1">
        <v>3260</v>
      </c>
      <c r="H3530" s="1">
        <v>3551</v>
      </c>
      <c r="I3530" s="1">
        <v>5289</v>
      </c>
      <c r="J3530" s="1">
        <v>865</v>
      </c>
      <c r="K3530" s="1">
        <v>2184.75</v>
      </c>
      <c r="L3530" s="1">
        <v>3275</v>
      </c>
      <c r="M3530" s="1">
        <v>9231</v>
      </c>
      <c r="N3530" s="1">
        <v>42015.916666666672</v>
      </c>
      <c r="O3530" s="1">
        <v>0.1227102331640656</v>
      </c>
      <c r="P3530" s="1">
        <v>0.55852918760357684</v>
      </c>
      <c r="Q3530" s="1" t="s">
        <v>36</v>
      </c>
      <c r="R3530" s="1" t="s">
        <v>25</v>
      </c>
      <c r="S3530" s="1" t="s">
        <v>37</v>
      </c>
      <c r="T3530" s="1">
        <v>29677</v>
      </c>
      <c r="U3530" s="1">
        <v>0.31876057923235762</v>
      </c>
      <c r="V3530" s="3" t="s">
        <v>38</v>
      </c>
    </row>
    <row r="3531" spans="1:22" x14ac:dyDescent="0.3">
      <c r="A3531" s="2" t="s">
        <v>445</v>
      </c>
      <c r="B3531" s="1" t="s">
        <v>30</v>
      </c>
      <c r="C3531" s="1">
        <v>75226</v>
      </c>
      <c r="D3531" s="1">
        <v>17545</v>
      </c>
      <c r="E3531" s="1">
        <v>2784</v>
      </c>
      <c r="F3531" s="1">
        <v>5920</v>
      </c>
      <c r="G3531" s="1">
        <v>3054</v>
      </c>
      <c r="H3531" s="1">
        <v>5621</v>
      </c>
      <c r="I3531" s="1">
        <v>3192.2</v>
      </c>
      <c r="J3531" s="1">
        <v>1201</v>
      </c>
      <c r="K3531" s="1">
        <v>2842</v>
      </c>
      <c r="L3531" s="1">
        <v>1584</v>
      </c>
      <c r="M3531" s="1">
        <v>9231</v>
      </c>
      <c r="N3531" s="1">
        <v>43743.199999999997</v>
      </c>
      <c r="O3531" s="1">
        <v>0.1227102331640656</v>
      </c>
      <c r="P3531" s="1">
        <v>0.5814904421343684</v>
      </c>
      <c r="Q3531" s="1" t="s">
        <v>36</v>
      </c>
      <c r="R3531" s="1" t="s">
        <v>25</v>
      </c>
      <c r="S3531" s="1" t="s">
        <v>37</v>
      </c>
      <c r="T3531" s="1">
        <v>25444</v>
      </c>
      <c r="U3531" s="1">
        <v>0.295799324701566</v>
      </c>
      <c r="V3531" s="3" t="s">
        <v>38</v>
      </c>
    </row>
    <row r="3532" spans="1:22" x14ac:dyDescent="0.3">
      <c r="A3532" s="2" t="s">
        <v>445</v>
      </c>
      <c r="B3532" s="1" t="s">
        <v>31</v>
      </c>
      <c r="C3532" s="1">
        <v>75226</v>
      </c>
      <c r="D3532" s="1">
        <v>17545</v>
      </c>
      <c r="E3532" s="1">
        <v>3434</v>
      </c>
      <c r="F3532" s="1">
        <v>3513.166666666667</v>
      </c>
      <c r="G3532" s="1">
        <v>1255</v>
      </c>
      <c r="H3532" s="1">
        <v>6340</v>
      </c>
      <c r="I3532" s="1">
        <v>3291</v>
      </c>
      <c r="J3532" s="1">
        <v>3441</v>
      </c>
      <c r="K3532" s="1">
        <v>2184.75</v>
      </c>
      <c r="L3532" s="1">
        <v>4433</v>
      </c>
      <c r="M3532" s="1">
        <v>9231</v>
      </c>
      <c r="N3532" s="1">
        <v>45436.916666666672</v>
      </c>
      <c r="O3532" s="1">
        <v>0.1227102331640656</v>
      </c>
      <c r="P3532" s="1">
        <v>0.60400548569200374</v>
      </c>
      <c r="Q3532" s="1" t="s">
        <v>36</v>
      </c>
      <c r="R3532" s="1" t="s">
        <v>25</v>
      </c>
      <c r="S3532" s="1" t="s">
        <v>37</v>
      </c>
      <c r="T3532" s="1">
        <v>26256</v>
      </c>
      <c r="U3532" s="1">
        <v>0.27328428114393072</v>
      </c>
      <c r="V3532" s="3" t="s">
        <v>38</v>
      </c>
    </row>
    <row r="3533" spans="1:22" x14ac:dyDescent="0.3">
      <c r="A3533" s="2" t="s">
        <v>445</v>
      </c>
      <c r="B3533" s="1" t="s">
        <v>32</v>
      </c>
      <c r="C3533" s="1">
        <v>82278.262719703984</v>
      </c>
      <c r="D3533" s="1">
        <v>17545</v>
      </c>
      <c r="E3533" s="1">
        <v>4624</v>
      </c>
      <c r="F3533" s="1">
        <v>3461</v>
      </c>
      <c r="G3533" s="1">
        <v>4444</v>
      </c>
      <c r="H3533" s="1">
        <v>5748</v>
      </c>
      <c r="I3533" s="1">
        <v>3192.2</v>
      </c>
      <c r="J3533" s="1">
        <v>2872</v>
      </c>
      <c r="K3533" s="1">
        <v>2184.75</v>
      </c>
      <c r="L3533" s="1">
        <v>3918</v>
      </c>
      <c r="M3533" s="1">
        <v>9231</v>
      </c>
      <c r="N3533" s="1">
        <v>47988.95</v>
      </c>
      <c r="O3533" s="1">
        <v>0.11219245150383279</v>
      </c>
      <c r="P3533" s="1">
        <v>0.583251862809539</v>
      </c>
      <c r="Q3533" s="1" t="s">
        <v>36</v>
      </c>
      <c r="R3533" s="1" t="s">
        <v>25</v>
      </c>
      <c r="S3533" s="1" t="s">
        <v>37</v>
      </c>
      <c r="T3533" s="1">
        <v>23383</v>
      </c>
      <c r="U3533" s="1">
        <v>0.30455568568662822</v>
      </c>
      <c r="V3533" s="3" t="s">
        <v>38</v>
      </c>
    </row>
    <row r="3534" spans="1:22" x14ac:dyDescent="0.3">
      <c r="A3534" s="2" t="s">
        <v>445</v>
      </c>
      <c r="B3534" s="1" t="s">
        <v>33</v>
      </c>
      <c r="C3534" s="1">
        <v>75226</v>
      </c>
      <c r="D3534" s="1">
        <v>17545</v>
      </c>
      <c r="E3534" s="1">
        <v>4786</v>
      </c>
      <c r="F3534" s="1">
        <v>3513.166666666667</v>
      </c>
      <c r="G3534" s="1">
        <v>3346</v>
      </c>
      <c r="H3534" s="1">
        <v>1583</v>
      </c>
      <c r="I3534" s="1">
        <v>3192.2</v>
      </c>
      <c r="J3534" s="1">
        <v>3751</v>
      </c>
      <c r="K3534" s="1">
        <v>3330</v>
      </c>
      <c r="L3534" s="1">
        <v>3769</v>
      </c>
      <c r="M3534" s="1">
        <v>9231</v>
      </c>
      <c r="N3534" s="1">
        <v>44815.366666666669</v>
      </c>
      <c r="O3534" s="1">
        <v>0.1227102331640656</v>
      </c>
      <c r="P3534" s="1">
        <v>0.59574304983206161</v>
      </c>
      <c r="Q3534" s="1" t="s">
        <v>36</v>
      </c>
      <c r="R3534" s="1" t="s">
        <v>25</v>
      </c>
      <c r="S3534" s="1" t="s">
        <v>37</v>
      </c>
      <c r="T3534" s="1">
        <v>27885</v>
      </c>
      <c r="U3534" s="1">
        <v>0.28154671700387268</v>
      </c>
      <c r="V3534" s="3" t="s">
        <v>38</v>
      </c>
    </row>
    <row r="3535" spans="1:22" x14ac:dyDescent="0.3">
      <c r="A3535" s="2" t="s">
        <v>445</v>
      </c>
      <c r="B3535" s="1" t="s">
        <v>43</v>
      </c>
      <c r="C3535" s="1">
        <v>75226</v>
      </c>
      <c r="D3535" s="1">
        <v>17545</v>
      </c>
      <c r="E3535" s="1">
        <v>3309</v>
      </c>
      <c r="F3535" s="1">
        <v>4137</v>
      </c>
      <c r="G3535" s="1">
        <v>4369</v>
      </c>
      <c r="H3535" s="1">
        <v>2712</v>
      </c>
      <c r="I3535" s="1">
        <v>1311</v>
      </c>
      <c r="J3535" s="1">
        <v>616</v>
      </c>
      <c r="K3535" s="1">
        <v>1685</v>
      </c>
      <c r="L3535" s="1">
        <v>2780</v>
      </c>
      <c r="M3535" s="1">
        <v>9231</v>
      </c>
      <c r="N3535" s="1">
        <v>38464</v>
      </c>
      <c r="O3535" s="1">
        <v>0.1227102331640656</v>
      </c>
      <c r="P3535" s="1">
        <v>0.51131257809799802</v>
      </c>
      <c r="Q3535" s="1" t="s">
        <v>36</v>
      </c>
      <c r="R3535" s="1" t="s">
        <v>25</v>
      </c>
      <c r="S3535" s="1" t="s">
        <v>37</v>
      </c>
      <c r="T3535" s="1">
        <v>27531</v>
      </c>
      <c r="U3535" s="1">
        <v>0.36597718873793628</v>
      </c>
      <c r="V3535" s="3" t="s">
        <v>38</v>
      </c>
    </row>
    <row r="3536" spans="1:22" x14ac:dyDescent="0.3">
      <c r="A3536" s="2" t="s">
        <v>445</v>
      </c>
      <c r="B3536" s="1" t="s">
        <v>44</v>
      </c>
      <c r="C3536" s="1">
        <v>75226</v>
      </c>
      <c r="D3536" s="1">
        <v>17545</v>
      </c>
      <c r="E3536" s="1">
        <v>4693</v>
      </c>
      <c r="F3536" s="1">
        <v>1059</v>
      </c>
      <c r="G3536" s="1">
        <v>4457</v>
      </c>
      <c r="H3536" s="1">
        <v>6763</v>
      </c>
      <c r="I3536" s="1">
        <v>2478</v>
      </c>
      <c r="J3536" s="1">
        <v>5548</v>
      </c>
      <c r="K3536" s="1">
        <v>2184.75</v>
      </c>
      <c r="L3536" s="1">
        <v>3280</v>
      </c>
      <c r="M3536" s="1">
        <v>9231</v>
      </c>
      <c r="N3536" s="1">
        <v>48007.75</v>
      </c>
      <c r="O3536" s="1">
        <v>0.1227102331640656</v>
      </c>
      <c r="P3536" s="1">
        <v>0.63818028341264987</v>
      </c>
      <c r="Q3536" s="1" t="s">
        <v>36</v>
      </c>
      <c r="R3536" s="1" t="s">
        <v>25</v>
      </c>
      <c r="S3536" s="1" t="s">
        <v>37</v>
      </c>
      <c r="T3536" s="1">
        <v>20172</v>
      </c>
      <c r="U3536" s="1">
        <v>0.2391094834232845</v>
      </c>
      <c r="V3536" s="3" t="s">
        <v>38</v>
      </c>
    </row>
    <row r="3537" spans="1:22" x14ac:dyDescent="0.3">
      <c r="A3537" s="2" t="s">
        <v>445</v>
      </c>
      <c r="B3537" s="1" t="s">
        <v>40</v>
      </c>
      <c r="C3537" s="1">
        <v>75226</v>
      </c>
      <c r="D3537" s="1">
        <v>17545</v>
      </c>
      <c r="E3537" s="1">
        <v>8090</v>
      </c>
      <c r="F3537" s="1">
        <v>3513.166666666667</v>
      </c>
      <c r="G3537" s="1">
        <v>3206</v>
      </c>
      <c r="H3537" s="1">
        <v>5447</v>
      </c>
      <c r="I3537" s="1">
        <v>3192.2</v>
      </c>
      <c r="J3537" s="1">
        <v>3126</v>
      </c>
      <c r="K3537" s="1">
        <v>2184.75</v>
      </c>
      <c r="L3537" s="1">
        <v>3261</v>
      </c>
      <c r="M3537" s="1">
        <v>9231</v>
      </c>
      <c r="N3537" s="1">
        <v>49565.116666666669</v>
      </c>
      <c r="O3537" s="1">
        <v>0.1227102331640656</v>
      </c>
      <c r="P3537" s="1">
        <v>0.65888278875211592</v>
      </c>
      <c r="Q3537" s="1" t="s">
        <v>36</v>
      </c>
      <c r="R3537" s="1" t="s">
        <v>25</v>
      </c>
      <c r="S3537" s="1" t="s">
        <v>37</v>
      </c>
      <c r="T3537" s="1">
        <v>25320</v>
      </c>
      <c r="U3537" s="1">
        <v>0.21840697808381851</v>
      </c>
      <c r="V3537" s="3" t="s">
        <v>27</v>
      </c>
    </row>
    <row r="3538" spans="1:22" x14ac:dyDescent="0.3">
      <c r="A3538" s="2" t="s">
        <v>446</v>
      </c>
      <c r="B3538" s="1" t="s">
        <v>23</v>
      </c>
      <c r="C3538" s="1">
        <v>82278.262719703984</v>
      </c>
      <c r="D3538" s="1">
        <v>19746</v>
      </c>
      <c r="E3538" s="1">
        <v>7491</v>
      </c>
      <c r="F3538" s="1">
        <v>4206.333333333333</v>
      </c>
      <c r="G3538" s="1">
        <v>4718</v>
      </c>
      <c r="H3538" s="1">
        <v>6186</v>
      </c>
      <c r="I3538" s="1">
        <v>1879</v>
      </c>
      <c r="J3538" s="1">
        <v>2024</v>
      </c>
      <c r="K3538" s="1">
        <v>3669</v>
      </c>
      <c r="L3538" s="1">
        <v>2320</v>
      </c>
      <c r="M3538" s="1">
        <v>10141.66513599435</v>
      </c>
      <c r="N3538" s="1">
        <v>52239.333333333328</v>
      </c>
      <c r="O3538" s="1">
        <v>0.1232605648291796</v>
      </c>
      <c r="P3538" s="1">
        <v>0.63491050499323509</v>
      </c>
      <c r="Q3538" s="1" t="s">
        <v>36</v>
      </c>
      <c r="R3538" s="1" t="s">
        <v>25</v>
      </c>
      <c r="S3538" s="1" t="s">
        <v>37</v>
      </c>
      <c r="T3538" s="1">
        <v>11753.8163507109</v>
      </c>
      <c r="U3538" s="1">
        <v>0.24182893017758519</v>
      </c>
      <c r="V3538" s="3" t="s">
        <v>38</v>
      </c>
    </row>
    <row r="3539" spans="1:22" x14ac:dyDescent="0.3">
      <c r="A3539" s="2" t="s">
        <v>446</v>
      </c>
      <c r="B3539" s="1" t="s">
        <v>39</v>
      </c>
      <c r="C3539" s="1">
        <v>82278.262719703984</v>
      </c>
      <c r="D3539" s="1">
        <v>19746</v>
      </c>
      <c r="E3539" s="1">
        <v>6791</v>
      </c>
      <c r="F3539" s="1">
        <v>4206.333333333333</v>
      </c>
      <c r="G3539" s="1">
        <v>1009</v>
      </c>
      <c r="H3539" s="1">
        <v>1971</v>
      </c>
      <c r="I3539" s="1">
        <v>1879</v>
      </c>
      <c r="J3539" s="1">
        <v>2111</v>
      </c>
      <c r="K3539" s="1">
        <v>3370</v>
      </c>
      <c r="L3539" s="1">
        <v>2564</v>
      </c>
      <c r="M3539" s="1">
        <v>10141.66513599435</v>
      </c>
      <c r="N3539" s="1">
        <v>43647.333333333328</v>
      </c>
      <c r="O3539" s="1">
        <v>0.1232605648291796</v>
      </c>
      <c r="P3539" s="1">
        <v>0.53048438178654778</v>
      </c>
      <c r="Q3539" s="1" t="s">
        <v>36</v>
      </c>
      <c r="R3539" s="1" t="s">
        <v>25</v>
      </c>
      <c r="S3539" s="1" t="s">
        <v>37</v>
      </c>
      <c r="T3539" s="1">
        <v>11753.8163507109</v>
      </c>
      <c r="U3539" s="1">
        <v>0.34625505338427248</v>
      </c>
      <c r="V3539" s="3" t="s">
        <v>38</v>
      </c>
    </row>
    <row r="3540" spans="1:22" x14ac:dyDescent="0.3">
      <c r="A3540" s="2" t="s">
        <v>446</v>
      </c>
      <c r="B3540" s="1" t="s">
        <v>28</v>
      </c>
      <c r="C3540" s="1">
        <v>82278.262719703984</v>
      </c>
      <c r="D3540" s="1">
        <v>19746</v>
      </c>
      <c r="E3540" s="1">
        <v>7881</v>
      </c>
      <c r="F3540" s="1">
        <v>4206.333333333333</v>
      </c>
      <c r="G3540" s="1">
        <v>1680</v>
      </c>
      <c r="H3540" s="1">
        <v>4801</v>
      </c>
      <c r="I3540" s="1">
        <v>1879</v>
      </c>
      <c r="J3540" s="1">
        <v>991</v>
      </c>
      <c r="K3540" s="1">
        <v>3669</v>
      </c>
      <c r="L3540" s="1">
        <v>5883</v>
      </c>
      <c r="M3540" s="1">
        <v>10141.66513599435</v>
      </c>
      <c r="N3540" s="1">
        <v>50736.333333333328</v>
      </c>
      <c r="O3540" s="1">
        <v>0.1232605648291796</v>
      </c>
      <c r="P3540" s="1">
        <v>0.61664322575910446</v>
      </c>
      <c r="Q3540" s="1" t="s">
        <v>36</v>
      </c>
      <c r="R3540" s="1" t="s">
        <v>25</v>
      </c>
      <c r="S3540" s="1" t="s">
        <v>37</v>
      </c>
      <c r="T3540" s="1">
        <v>11753.8163507109</v>
      </c>
      <c r="U3540" s="1">
        <v>0.26009620941171591</v>
      </c>
      <c r="V3540" s="3" t="s">
        <v>38</v>
      </c>
    </row>
    <row r="3541" spans="1:22" x14ac:dyDescent="0.3">
      <c r="A3541" s="2" t="s">
        <v>446</v>
      </c>
      <c r="B3541" s="1" t="s">
        <v>29</v>
      </c>
      <c r="C3541" s="1">
        <v>82278.262719703984</v>
      </c>
      <c r="D3541" s="1">
        <v>19746</v>
      </c>
      <c r="E3541" s="1">
        <v>3818</v>
      </c>
      <c r="F3541" s="1">
        <v>2191</v>
      </c>
      <c r="G3541" s="1">
        <v>3234</v>
      </c>
      <c r="H3541" s="1">
        <v>3611</v>
      </c>
      <c r="I3541" s="1">
        <v>2562</v>
      </c>
      <c r="J3541" s="1">
        <v>5589</v>
      </c>
      <c r="K3541" s="1">
        <v>3669</v>
      </c>
      <c r="L3541" s="1">
        <v>5384</v>
      </c>
      <c r="M3541" s="1">
        <v>10141.66513599435</v>
      </c>
      <c r="N3541" s="1">
        <v>49804</v>
      </c>
      <c r="O3541" s="1">
        <v>0.1232605648291796</v>
      </c>
      <c r="P3541" s="1">
        <v>0.60531175979816776</v>
      </c>
      <c r="Q3541" s="1" t="s">
        <v>36</v>
      </c>
      <c r="R3541" s="1" t="s">
        <v>25</v>
      </c>
      <c r="S3541" s="1" t="s">
        <v>37</v>
      </c>
      <c r="T3541" s="1">
        <v>11753.8163507109</v>
      </c>
      <c r="U3541" s="1">
        <v>0.27142767537265261</v>
      </c>
      <c r="V3541" s="3" t="s">
        <v>38</v>
      </c>
    </row>
    <row r="3542" spans="1:22" x14ac:dyDescent="0.3">
      <c r="A3542" s="2" t="s">
        <v>446</v>
      </c>
      <c r="B3542" s="1" t="s">
        <v>30</v>
      </c>
      <c r="C3542" s="1">
        <v>82278.262719703984</v>
      </c>
      <c r="D3542" s="1">
        <v>19746</v>
      </c>
      <c r="E3542" s="1">
        <v>8655</v>
      </c>
      <c r="F3542" s="1">
        <v>4812</v>
      </c>
      <c r="G3542" s="1">
        <v>4251</v>
      </c>
      <c r="H3542" s="1">
        <v>3549</v>
      </c>
      <c r="I3542" s="1">
        <v>1196</v>
      </c>
      <c r="J3542" s="1">
        <v>1823</v>
      </c>
      <c r="K3542" s="1">
        <v>3968</v>
      </c>
      <c r="L3542" s="1">
        <v>4124</v>
      </c>
      <c r="M3542" s="1">
        <v>10141.66513599435</v>
      </c>
      <c r="N3542" s="1">
        <v>52124</v>
      </c>
      <c r="O3542" s="1">
        <v>0.1232605648291796</v>
      </c>
      <c r="P3542" s="1">
        <v>0.6335087576845172</v>
      </c>
      <c r="Q3542" s="1" t="s">
        <v>36</v>
      </c>
      <c r="R3542" s="1" t="s">
        <v>25</v>
      </c>
      <c r="S3542" s="1" t="s">
        <v>37</v>
      </c>
      <c r="T3542" s="1">
        <v>11753.8163507109</v>
      </c>
      <c r="U3542" s="1">
        <v>0.24323067748630309</v>
      </c>
      <c r="V3542" s="3" t="s">
        <v>38</v>
      </c>
    </row>
    <row r="3543" spans="1:22" x14ac:dyDescent="0.3">
      <c r="A3543" s="2" t="s">
        <v>446</v>
      </c>
      <c r="B3543" s="1" t="s">
        <v>31</v>
      </c>
      <c r="C3543" s="1">
        <v>82278.262719703984</v>
      </c>
      <c r="D3543" s="1">
        <v>19746</v>
      </c>
      <c r="E3543" s="1">
        <v>2530</v>
      </c>
      <c r="F3543" s="1">
        <v>4206.333333333333</v>
      </c>
      <c r="G3543" s="1">
        <v>3846</v>
      </c>
      <c r="H3543" s="1">
        <v>1853</v>
      </c>
      <c r="I3543" s="1">
        <v>1879</v>
      </c>
      <c r="J3543" s="1">
        <v>1866</v>
      </c>
      <c r="K3543" s="1">
        <v>3669</v>
      </c>
      <c r="L3543" s="1">
        <v>949</v>
      </c>
      <c r="M3543" s="1">
        <v>10141.66513599435</v>
      </c>
      <c r="N3543" s="1">
        <v>40544.333333333328</v>
      </c>
      <c r="O3543" s="1">
        <v>0.1232605648291796</v>
      </c>
      <c r="P3543" s="1">
        <v>0.49277089711355537</v>
      </c>
      <c r="Q3543" s="1" t="s">
        <v>36</v>
      </c>
      <c r="R3543" s="1" t="s">
        <v>25</v>
      </c>
      <c r="S3543" s="1" t="s">
        <v>37</v>
      </c>
      <c r="T3543" s="1">
        <v>11753.8163507109</v>
      </c>
      <c r="U3543" s="1">
        <v>0.383968538057265</v>
      </c>
      <c r="V3543" s="3" t="s">
        <v>38</v>
      </c>
    </row>
    <row r="3544" spans="1:22" x14ac:dyDescent="0.3">
      <c r="A3544" s="2" t="s">
        <v>446</v>
      </c>
      <c r="B3544" s="1" t="s">
        <v>32</v>
      </c>
      <c r="C3544" s="1">
        <v>82278.262719703984</v>
      </c>
      <c r="D3544" s="1">
        <v>19746</v>
      </c>
      <c r="E3544" s="1">
        <v>7016</v>
      </c>
      <c r="F3544" s="1">
        <v>4206.333333333333</v>
      </c>
      <c r="G3544" s="1">
        <v>4373</v>
      </c>
      <c r="H3544" s="1">
        <v>3335</v>
      </c>
      <c r="I3544" s="1">
        <v>1879</v>
      </c>
      <c r="J3544" s="1">
        <v>1063</v>
      </c>
      <c r="K3544" s="1">
        <v>3669</v>
      </c>
      <c r="L3544" s="1">
        <v>3805</v>
      </c>
      <c r="M3544" s="1">
        <v>10141.66513599435</v>
      </c>
      <c r="N3544" s="1">
        <v>49092.333333333328</v>
      </c>
      <c r="O3544" s="1">
        <v>0.1232605648291796</v>
      </c>
      <c r="P3544" s="1">
        <v>0.59666224967067405</v>
      </c>
      <c r="Q3544" s="1" t="s">
        <v>36</v>
      </c>
      <c r="R3544" s="1" t="s">
        <v>25</v>
      </c>
      <c r="S3544" s="1" t="s">
        <v>37</v>
      </c>
      <c r="T3544" s="1">
        <v>11753.8163507109</v>
      </c>
      <c r="U3544" s="1">
        <v>0.28007718550014632</v>
      </c>
      <c r="V3544" s="3" t="s">
        <v>38</v>
      </c>
    </row>
    <row r="3545" spans="1:22" x14ac:dyDescent="0.3">
      <c r="A3545" s="2" t="s">
        <v>446</v>
      </c>
      <c r="B3545" s="1" t="s">
        <v>33</v>
      </c>
      <c r="C3545" s="1">
        <v>82278.262719703984</v>
      </c>
      <c r="D3545" s="1">
        <v>19746</v>
      </c>
      <c r="E3545" s="1">
        <v>4612</v>
      </c>
      <c r="F3545" s="1">
        <v>5616</v>
      </c>
      <c r="G3545" s="1">
        <v>4754</v>
      </c>
      <c r="H3545" s="1">
        <v>4763</v>
      </c>
      <c r="I3545" s="1">
        <v>1879</v>
      </c>
      <c r="J3545" s="1">
        <v>5075</v>
      </c>
      <c r="K3545" s="1">
        <v>3669</v>
      </c>
      <c r="L3545" s="1">
        <v>2054</v>
      </c>
      <c r="M3545" s="1">
        <v>10141.66513599435</v>
      </c>
      <c r="N3545" s="1">
        <v>52168</v>
      </c>
      <c r="O3545" s="1">
        <v>0.1232605648291796</v>
      </c>
      <c r="P3545" s="1">
        <v>0.63404352833408595</v>
      </c>
      <c r="Q3545" s="1" t="s">
        <v>36</v>
      </c>
      <c r="R3545" s="1" t="s">
        <v>25</v>
      </c>
      <c r="S3545" s="1" t="s">
        <v>37</v>
      </c>
      <c r="T3545" s="1">
        <v>11753.8163507109</v>
      </c>
      <c r="U3545" s="1">
        <v>0.24269590683673439</v>
      </c>
      <c r="V3545" s="3" t="s">
        <v>38</v>
      </c>
    </row>
    <row r="3546" spans="1:22" x14ac:dyDescent="0.3">
      <c r="A3546" s="2" t="s">
        <v>447</v>
      </c>
      <c r="B3546" s="1" t="s">
        <v>23</v>
      </c>
      <c r="C3546" s="1">
        <v>42730</v>
      </c>
      <c r="D3546" s="1">
        <v>8483</v>
      </c>
      <c r="E3546" s="1">
        <v>6917</v>
      </c>
      <c r="F3546" s="1">
        <v>1120</v>
      </c>
      <c r="G3546" s="1">
        <v>4839</v>
      </c>
      <c r="H3546" s="1">
        <v>2714</v>
      </c>
      <c r="I3546" s="1">
        <v>4873.666666666667</v>
      </c>
      <c r="J3546" s="1">
        <v>5510</v>
      </c>
      <c r="K3546" s="1">
        <v>2944.25</v>
      </c>
      <c r="L3546" s="1">
        <v>3884</v>
      </c>
      <c r="M3546" s="1">
        <v>10141.66513599435</v>
      </c>
      <c r="N3546" s="1">
        <v>41284.916666666672</v>
      </c>
      <c r="O3546" s="1">
        <v>0.2373429706528048</v>
      </c>
      <c r="P3546" s="1">
        <v>0.9661810593650052</v>
      </c>
      <c r="Q3546" s="1" t="s">
        <v>24</v>
      </c>
      <c r="R3546" s="1" t="s">
        <v>25</v>
      </c>
      <c r="S3546" s="1" t="s">
        <v>26</v>
      </c>
      <c r="T3546" s="1">
        <v>9263</v>
      </c>
      <c r="U3546" s="1">
        <v>-0.20352403001781</v>
      </c>
      <c r="V3546" s="3" t="s">
        <v>27</v>
      </c>
    </row>
    <row r="3547" spans="1:22" x14ac:dyDescent="0.3">
      <c r="A3547" s="2" t="s">
        <v>447</v>
      </c>
      <c r="B3547" s="1" t="s">
        <v>39</v>
      </c>
      <c r="C3547" s="1">
        <v>42730</v>
      </c>
      <c r="D3547" s="1">
        <v>8483</v>
      </c>
      <c r="E3547" s="1">
        <v>2600</v>
      </c>
      <c r="F3547" s="1">
        <v>5648</v>
      </c>
      <c r="G3547" s="1">
        <v>1116</v>
      </c>
      <c r="H3547" s="1">
        <v>1765</v>
      </c>
      <c r="I3547" s="1">
        <v>3919</v>
      </c>
      <c r="J3547" s="1">
        <v>1085</v>
      </c>
      <c r="K3547" s="1">
        <v>2944.25</v>
      </c>
      <c r="L3547" s="1">
        <v>2677</v>
      </c>
      <c r="M3547" s="1">
        <v>10141.66513599435</v>
      </c>
      <c r="N3547" s="1">
        <v>30237.25</v>
      </c>
      <c r="O3547" s="1">
        <v>0.2373429706528048</v>
      </c>
      <c r="P3547" s="1">
        <v>0.70763515094781182</v>
      </c>
      <c r="Q3547" s="1" t="s">
        <v>24</v>
      </c>
      <c r="R3547" s="1" t="s">
        <v>25</v>
      </c>
      <c r="S3547" s="1" t="s">
        <v>26</v>
      </c>
      <c r="T3547" s="1">
        <v>15437</v>
      </c>
      <c r="U3547" s="1">
        <v>5.5021878399383377E-2</v>
      </c>
      <c r="V3547" s="3" t="s">
        <v>27</v>
      </c>
    </row>
    <row r="3548" spans="1:22" x14ac:dyDescent="0.3">
      <c r="A3548" s="2" t="s">
        <v>447</v>
      </c>
      <c r="B3548" s="1" t="s">
        <v>28</v>
      </c>
      <c r="C3548" s="1">
        <v>42730</v>
      </c>
      <c r="D3548" s="1">
        <v>8483</v>
      </c>
      <c r="E3548" s="1">
        <v>2786</v>
      </c>
      <c r="F3548" s="1">
        <v>3497.75</v>
      </c>
      <c r="G3548" s="1">
        <v>2163</v>
      </c>
      <c r="H3548" s="1">
        <v>5221</v>
      </c>
      <c r="I3548" s="1">
        <v>4873.666666666667</v>
      </c>
      <c r="J3548" s="1">
        <v>2204</v>
      </c>
      <c r="K3548" s="1">
        <v>2529</v>
      </c>
      <c r="L3548" s="1">
        <v>1201</v>
      </c>
      <c r="M3548" s="1">
        <v>10141.66513599435</v>
      </c>
      <c r="N3548" s="1">
        <v>32958.416666666672</v>
      </c>
      <c r="O3548" s="1">
        <v>0.2373429706528048</v>
      </c>
      <c r="P3548" s="1">
        <v>0.77131796551993148</v>
      </c>
      <c r="Q3548" s="1" t="s">
        <v>24</v>
      </c>
      <c r="R3548" s="1" t="s">
        <v>25</v>
      </c>
      <c r="S3548" s="1" t="s">
        <v>26</v>
      </c>
      <c r="T3548" s="1">
        <v>18143</v>
      </c>
      <c r="U3548" s="1">
        <v>-8.6609361727362395E-3</v>
      </c>
      <c r="V3548" s="3" t="s">
        <v>27</v>
      </c>
    </row>
    <row r="3549" spans="1:22" x14ac:dyDescent="0.3">
      <c r="A3549" s="2" t="s">
        <v>447</v>
      </c>
      <c r="B3549" s="1" t="s">
        <v>29</v>
      </c>
      <c r="C3549" s="1">
        <v>42730</v>
      </c>
      <c r="D3549" s="1">
        <v>8483</v>
      </c>
      <c r="E3549" s="1">
        <v>6042</v>
      </c>
      <c r="F3549" s="1">
        <v>3497.75</v>
      </c>
      <c r="G3549" s="1">
        <v>2652</v>
      </c>
      <c r="H3549" s="1">
        <v>3233</v>
      </c>
      <c r="I3549" s="1">
        <v>4873.666666666667</v>
      </c>
      <c r="J3549" s="1">
        <v>1512</v>
      </c>
      <c r="K3549" s="1">
        <v>1944</v>
      </c>
      <c r="L3549" s="1">
        <v>2092</v>
      </c>
      <c r="M3549" s="1">
        <v>10141.66513599435</v>
      </c>
      <c r="N3549" s="1">
        <v>34329.416666666672</v>
      </c>
      <c r="O3549" s="1">
        <v>0.2373429706528048</v>
      </c>
      <c r="P3549" s="1">
        <v>0.80340315157188558</v>
      </c>
      <c r="Q3549" s="1" t="s">
        <v>24</v>
      </c>
      <c r="R3549" s="1" t="s">
        <v>25</v>
      </c>
      <c r="S3549" s="1" t="s">
        <v>26</v>
      </c>
      <c r="T3549" s="1">
        <v>16772</v>
      </c>
      <c r="U3549" s="1">
        <v>-4.0746122224690373E-2</v>
      </c>
      <c r="V3549" s="3" t="s">
        <v>27</v>
      </c>
    </row>
    <row r="3550" spans="1:22" x14ac:dyDescent="0.3">
      <c r="A3550" s="2" t="s">
        <v>447</v>
      </c>
      <c r="B3550" s="1" t="s">
        <v>30</v>
      </c>
      <c r="C3550" s="1">
        <v>42730</v>
      </c>
      <c r="D3550" s="1">
        <v>8483</v>
      </c>
      <c r="E3550" s="1">
        <v>5449</v>
      </c>
      <c r="F3550" s="1">
        <v>4828</v>
      </c>
      <c r="G3550" s="1">
        <v>3274</v>
      </c>
      <c r="H3550" s="1">
        <v>4940</v>
      </c>
      <c r="I3550" s="1">
        <v>5955</v>
      </c>
      <c r="J3550" s="1">
        <v>3436</v>
      </c>
      <c r="K3550" s="1">
        <v>2944.25</v>
      </c>
      <c r="L3550" s="1">
        <v>2913</v>
      </c>
      <c r="M3550" s="1">
        <v>10141.66513599435</v>
      </c>
      <c r="N3550" s="1">
        <v>42222.25</v>
      </c>
      <c r="O3550" s="1">
        <v>0.2373429706528048</v>
      </c>
      <c r="P3550" s="1">
        <v>0.98811724783524457</v>
      </c>
      <c r="Q3550" s="1" t="s">
        <v>24</v>
      </c>
      <c r="R3550" s="1" t="s">
        <v>25</v>
      </c>
      <c r="S3550" s="1" t="s">
        <v>26</v>
      </c>
      <c r="T3550" s="1">
        <v>3452</v>
      </c>
      <c r="U3550" s="1">
        <v>-0.22546021848804931</v>
      </c>
      <c r="V3550" s="3" t="s">
        <v>27</v>
      </c>
    </row>
    <row r="3551" spans="1:22" x14ac:dyDescent="0.3">
      <c r="A3551" s="2" t="s">
        <v>447</v>
      </c>
      <c r="B3551" s="1" t="s">
        <v>31</v>
      </c>
      <c r="C3551" s="1">
        <v>42730</v>
      </c>
      <c r="D3551" s="1">
        <v>8483</v>
      </c>
      <c r="E3551" s="1">
        <v>6883</v>
      </c>
      <c r="F3551" s="1">
        <v>3497.75</v>
      </c>
      <c r="G3551" s="1">
        <v>3997</v>
      </c>
      <c r="H3551" s="1">
        <v>2355</v>
      </c>
      <c r="I3551" s="1">
        <v>4747</v>
      </c>
      <c r="J3551" s="1">
        <v>2914</v>
      </c>
      <c r="K3551" s="1">
        <v>2803</v>
      </c>
      <c r="L3551" s="1">
        <v>1293</v>
      </c>
      <c r="M3551" s="1">
        <v>10141.66513599435</v>
      </c>
      <c r="N3551" s="1">
        <v>36972.75</v>
      </c>
      <c r="O3551" s="1">
        <v>0.2373429706528048</v>
      </c>
      <c r="P3551" s="1">
        <v>0.8652644512052422</v>
      </c>
      <c r="Q3551" s="1" t="s">
        <v>24</v>
      </c>
      <c r="R3551" s="1" t="s">
        <v>25</v>
      </c>
      <c r="S3551" s="1" t="s">
        <v>26</v>
      </c>
      <c r="T3551" s="1">
        <v>9255</v>
      </c>
      <c r="U3551" s="1">
        <v>-0.102607421858047</v>
      </c>
      <c r="V3551" s="3" t="s">
        <v>27</v>
      </c>
    </row>
    <row r="3552" spans="1:22" x14ac:dyDescent="0.3">
      <c r="A3552" s="2" t="s">
        <v>447</v>
      </c>
      <c r="B3552" s="1" t="s">
        <v>32</v>
      </c>
      <c r="C3552" s="1">
        <v>42730</v>
      </c>
      <c r="D3552" s="1">
        <v>8483</v>
      </c>
      <c r="E3552" s="1">
        <v>8307</v>
      </c>
      <c r="F3552" s="1">
        <v>2395</v>
      </c>
      <c r="G3552" s="1">
        <v>3757</v>
      </c>
      <c r="H3552" s="1">
        <v>2826</v>
      </c>
      <c r="I3552" s="1">
        <v>4873.666666666667</v>
      </c>
      <c r="J3552" s="1">
        <v>5995</v>
      </c>
      <c r="K3552" s="1">
        <v>2944.25</v>
      </c>
      <c r="L3552" s="1">
        <v>1145</v>
      </c>
      <c r="M3552" s="1">
        <v>10141.66513599435</v>
      </c>
      <c r="N3552" s="1">
        <v>40725.916666666672</v>
      </c>
      <c r="O3552" s="1">
        <v>0.2373429706528048</v>
      </c>
      <c r="P3552" s="1">
        <v>0.95309891567204941</v>
      </c>
      <c r="Q3552" s="1" t="s">
        <v>24</v>
      </c>
      <c r="R3552" s="1" t="s">
        <v>25</v>
      </c>
      <c r="S3552" s="1" t="s">
        <v>26</v>
      </c>
      <c r="T3552" s="1">
        <v>9822</v>
      </c>
      <c r="U3552" s="1">
        <v>-0.1904418863248542</v>
      </c>
      <c r="V3552" s="3" t="s">
        <v>27</v>
      </c>
    </row>
    <row r="3553" spans="1:22" x14ac:dyDescent="0.3">
      <c r="A3553" s="2" t="s">
        <v>447</v>
      </c>
      <c r="B3553" s="1" t="s">
        <v>33</v>
      </c>
      <c r="C3553" s="1">
        <v>42730</v>
      </c>
      <c r="D3553" s="1">
        <v>8483</v>
      </c>
      <c r="E3553" s="1">
        <v>2271</v>
      </c>
      <c r="F3553" s="1">
        <v>3497.75</v>
      </c>
      <c r="G3553" s="1">
        <v>3853</v>
      </c>
      <c r="H3553" s="1">
        <v>6561</v>
      </c>
      <c r="I3553" s="1">
        <v>4873.666666666667</v>
      </c>
      <c r="J3553" s="1">
        <v>4744</v>
      </c>
      <c r="K3553" s="1">
        <v>4501</v>
      </c>
      <c r="L3553" s="1">
        <v>1734</v>
      </c>
      <c r="M3553" s="1">
        <v>10141.66513599435</v>
      </c>
      <c r="N3553" s="1">
        <v>40518.416666666672</v>
      </c>
      <c r="O3553" s="1">
        <v>0.2373429706528048</v>
      </c>
      <c r="P3553" s="1">
        <v>0.94824284265543346</v>
      </c>
      <c r="Q3553" s="1" t="s">
        <v>24</v>
      </c>
      <c r="R3553" s="1" t="s">
        <v>25</v>
      </c>
      <c r="S3553" s="1" t="s">
        <v>26</v>
      </c>
      <c r="T3553" s="1">
        <v>10583</v>
      </c>
      <c r="U3553" s="1">
        <v>-0.1855858133082382</v>
      </c>
      <c r="V3553" s="3" t="s">
        <v>27</v>
      </c>
    </row>
    <row r="3554" spans="1:22" x14ac:dyDescent="0.3">
      <c r="A3554" s="2" t="s">
        <v>448</v>
      </c>
      <c r="B3554" s="1" t="s">
        <v>23</v>
      </c>
      <c r="C3554" s="1">
        <v>82278.262719703984</v>
      </c>
      <c r="D3554" s="1">
        <v>9102</v>
      </c>
      <c r="E3554" s="1">
        <v>4021</v>
      </c>
      <c r="F3554" s="1">
        <v>4991</v>
      </c>
      <c r="G3554" s="1">
        <v>4995</v>
      </c>
      <c r="H3554" s="1">
        <v>1965</v>
      </c>
      <c r="I3554" s="1">
        <v>1480.5</v>
      </c>
      <c r="J3554" s="1">
        <v>1718</v>
      </c>
      <c r="K3554" s="1">
        <v>1521.333333333333</v>
      </c>
      <c r="L3554" s="1">
        <v>3236</v>
      </c>
      <c r="M3554" s="1">
        <v>13018</v>
      </c>
      <c r="N3554" s="1">
        <v>33029.833333333328</v>
      </c>
      <c r="O3554" s="1">
        <v>0.1582191890019386</v>
      </c>
      <c r="P3554" s="1">
        <v>0.40144057788210141</v>
      </c>
      <c r="Q3554" s="1" t="s">
        <v>36</v>
      </c>
      <c r="R3554" s="1" t="s">
        <v>25</v>
      </c>
      <c r="S3554" s="1" t="s">
        <v>37</v>
      </c>
      <c r="T3554" s="1">
        <v>11753.8163507109</v>
      </c>
      <c r="U3554" s="1">
        <v>0.44034023311595999</v>
      </c>
      <c r="V3554" s="3" t="s">
        <v>38</v>
      </c>
    </row>
    <row r="3555" spans="1:22" x14ac:dyDescent="0.3">
      <c r="A3555" s="2" t="s">
        <v>448</v>
      </c>
      <c r="B3555" s="1" t="s">
        <v>39</v>
      </c>
      <c r="C3555" s="1">
        <v>82278.262719703984</v>
      </c>
      <c r="D3555" s="1">
        <v>9102</v>
      </c>
      <c r="E3555" s="1">
        <v>3725</v>
      </c>
      <c r="F3555" s="1">
        <v>3711.333333333333</v>
      </c>
      <c r="G3555" s="1">
        <v>2996</v>
      </c>
      <c r="H3555" s="1">
        <v>6227</v>
      </c>
      <c r="I3555" s="1">
        <v>1480.5</v>
      </c>
      <c r="J3555" s="1">
        <v>2865</v>
      </c>
      <c r="K3555" s="1">
        <v>444</v>
      </c>
      <c r="L3555" s="1">
        <v>67</v>
      </c>
      <c r="M3555" s="1">
        <v>13018</v>
      </c>
      <c r="N3555" s="1">
        <v>30617.833333333328</v>
      </c>
      <c r="O3555" s="1">
        <v>0.1582191890019386</v>
      </c>
      <c r="P3555" s="1">
        <v>0.37212542318301739</v>
      </c>
      <c r="Q3555" s="1" t="s">
        <v>36</v>
      </c>
      <c r="R3555" s="1" t="s">
        <v>25</v>
      </c>
      <c r="S3555" s="1" t="s">
        <v>37</v>
      </c>
      <c r="T3555" s="1">
        <v>11753.8163507109</v>
      </c>
      <c r="U3555" s="1">
        <v>0.46965538781504412</v>
      </c>
      <c r="V3555" s="3" t="s">
        <v>38</v>
      </c>
    </row>
    <row r="3556" spans="1:22" x14ac:dyDescent="0.3">
      <c r="A3556" s="2" t="s">
        <v>448</v>
      </c>
      <c r="B3556" s="1" t="s">
        <v>28</v>
      </c>
      <c r="C3556" s="1">
        <v>82278.262719703984</v>
      </c>
      <c r="D3556" s="1">
        <v>9102</v>
      </c>
      <c r="E3556" s="1">
        <v>7258</v>
      </c>
      <c r="F3556" s="1">
        <v>3711.333333333333</v>
      </c>
      <c r="G3556" s="1">
        <v>2219</v>
      </c>
      <c r="H3556" s="1">
        <v>2645</v>
      </c>
      <c r="I3556" s="1">
        <v>1480.5</v>
      </c>
      <c r="J3556" s="1">
        <v>5902</v>
      </c>
      <c r="K3556" s="1">
        <v>621</v>
      </c>
      <c r="L3556" s="1">
        <v>195</v>
      </c>
      <c r="M3556" s="1">
        <v>13018</v>
      </c>
      <c r="N3556" s="1">
        <v>33133.833333333328</v>
      </c>
      <c r="O3556" s="1">
        <v>0.1582191890019386</v>
      </c>
      <c r="P3556" s="1">
        <v>0.40270458123562741</v>
      </c>
      <c r="Q3556" s="1" t="s">
        <v>36</v>
      </c>
      <c r="R3556" s="1" t="s">
        <v>25</v>
      </c>
      <c r="S3556" s="1" t="s">
        <v>37</v>
      </c>
      <c r="T3556" s="1">
        <v>11753.8163507109</v>
      </c>
      <c r="U3556" s="1">
        <v>0.43907622976243399</v>
      </c>
      <c r="V3556" s="3" t="s">
        <v>38</v>
      </c>
    </row>
    <row r="3557" spans="1:22" x14ac:dyDescent="0.3">
      <c r="A3557" s="2" t="s">
        <v>448</v>
      </c>
      <c r="B3557" s="1" t="s">
        <v>29</v>
      </c>
      <c r="C3557" s="1">
        <v>82278.262719703984</v>
      </c>
      <c r="D3557" s="1">
        <v>9102</v>
      </c>
      <c r="E3557" s="1">
        <v>4630</v>
      </c>
      <c r="F3557" s="1">
        <v>5044</v>
      </c>
      <c r="G3557" s="1">
        <v>3226</v>
      </c>
      <c r="H3557" s="1">
        <v>2909</v>
      </c>
      <c r="I3557" s="1">
        <v>804</v>
      </c>
      <c r="J3557" s="1">
        <v>5338</v>
      </c>
      <c r="K3557" s="1">
        <v>1521.333333333333</v>
      </c>
      <c r="L3557" s="1">
        <v>5559</v>
      </c>
      <c r="M3557" s="1">
        <v>13018</v>
      </c>
      <c r="N3557" s="1">
        <v>38133.333333333328</v>
      </c>
      <c r="O3557" s="1">
        <v>0.1582191890019386</v>
      </c>
      <c r="P3557" s="1">
        <v>0.46346789629287061</v>
      </c>
      <c r="Q3557" s="1" t="s">
        <v>36</v>
      </c>
      <c r="R3557" s="1" t="s">
        <v>25</v>
      </c>
      <c r="S3557" s="1" t="s">
        <v>37</v>
      </c>
      <c r="T3557" s="1">
        <v>11753.8163507109</v>
      </c>
      <c r="U3557" s="1">
        <v>0.37831291470519091</v>
      </c>
      <c r="V3557" s="3" t="s">
        <v>38</v>
      </c>
    </row>
    <row r="3558" spans="1:22" x14ac:dyDescent="0.3">
      <c r="A3558" s="2" t="s">
        <v>448</v>
      </c>
      <c r="B3558" s="1" t="s">
        <v>30</v>
      </c>
      <c r="C3558" s="1">
        <v>82278.262719703984</v>
      </c>
      <c r="D3558" s="1">
        <v>9102</v>
      </c>
      <c r="E3558" s="1">
        <v>6899</v>
      </c>
      <c r="F3558" s="1">
        <v>3711.333333333333</v>
      </c>
      <c r="G3558" s="1">
        <v>1160</v>
      </c>
      <c r="H3558" s="1">
        <v>2157</v>
      </c>
      <c r="I3558" s="1">
        <v>2157</v>
      </c>
      <c r="J3558" s="1">
        <v>4192</v>
      </c>
      <c r="K3558" s="1">
        <v>1521.333333333333</v>
      </c>
      <c r="L3558" s="1">
        <v>4378</v>
      </c>
      <c r="M3558" s="1">
        <v>13018</v>
      </c>
      <c r="N3558" s="1">
        <v>35277.666666666657</v>
      </c>
      <c r="O3558" s="1">
        <v>0.1582191890019386</v>
      </c>
      <c r="P3558" s="1">
        <v>0.42876047087730218</v>
      </c>
      <c r="Q3558" s="1" t="s">
        <v>36</v>
      </c>
      <c r="R3558" s="1" t="s">
        <v>25</v>
      </c>
      <c r="S3558" s="1" t="s">
        <v>37</v>
      </c>
      <c r="T3558" s="1">
        <v>11753.8163507109</v>
      </c>
      <c r="U3558" s="1">
        <v>0.41302034012075922</v>
      </c>
      <c r="V3558" s="3" t="s">
        <v>38</v>
      </c>
    </row>
    <row r="3559" spans="1:22" x14ac:dyDescent="0.3">
      <c r="A3559" s="2" t="s">
        <v>448</v>
      </c>
      <c r="B3559" s="1" t="s">
        <v>31</v>
      </c>
      <c r="C3559" s="1">
        <v>82278.262719703984</v>
      </c>
      <c r="D3559" s="1">
        <v>9102</v>
      </c>
      <c r="E3559" s="1">
        <v>6411</v>
      </c>
      <c r="F3559" s="1">
        <v>1099</v>
      </c>
      <c r="G3559" s="1">
        <v>1450</v>
      </c>
      <c r="H3559" s="1">
        <v>3112</v>
      </c>
      <c r="I3559" s="1">
        <v>1480.5</v>
      </c>
      <c r="J3559" s="1">
        <v>4374</v>
      </c>
      <c r="K3559" s="1">
        <v>1521.333333333333</v>
      </c>
      <c r="L3559" s="1">
        <v>609</v>
      </c>
      <c r="M3559" s="1">
        <v>13018</v>
      </c>
      <c r="N3559" s="1">
        <v>29158.833333333328</v>
      </c>
      <c r="O3559" s="1">
        <v>0.1582191890019386</v>
      </c>
      <c r="P3559" s="1">
        <v>0.3543929145984554</v>
      </c>
      <c r="Q3559" s="1" t="s">
        <v>36</v>
      </c>
      <c r="R3559" s="1" t="s">
        <v>25</v>
      </c>
      <c r="S3559" s="1" t="s">
        <v>37</v>
      </c>
      <c r="T3559" s="1">
        <v>11753.8163507109</v>
      </c>
      <c r="U3559" s="1">
        <v>0.48738789639960611</v>
      </c>
      <c r="V3559" s="3" t="s">
        <v>38</v>
      </c>
    </row>
    <row r="3560" spans="1:22" x14ac:dyDescent="0.3">
      <c r="A3560" s="2" t="s">
        <v>448</v>
      </c>
      <c r="B3560" s="1" t="s">
        <v>32</v>
      </c>
      <c r="C3560" s="1">
        <v>82278.262719703984</v>
      </c>
      <c r="D3560" s="1">
        <v>9102</v>
      </c>
      <c r="E3560" s="1">
        <v>4295</v>
      </c>
      <c r="F3560" s="1">
        <v>3711.333333333333</v>
      </c>
      <c r="G3560" s="1">
        <v>2749</v>
      </c>
      <c r="H3560" s="1">
        <v>3567</v>
      </c>
      <c r="I3560" s="1">
        <v>1480.5</v>
      </c>
      <c r="J3560" s="1">
        <v>5413</v>
      </c>
      <c r="K3560" s="1">
        <v>3499</v>
      </c>
      <c r="L3560" s="1">
        <v>4175</v>
      </c>
      <c r="M3560" s="1">
        <v>13018</v>
      </c>
      <c r="N3560" s="1">
        <v>37991.833333333328</v>
      </c>
      <c r="O3560" s="1">
        <v>0.1582191890019386</v>
      </c>
      <c r="P3560" s="1">
        <v>0.46174812249937131</v>
      </c>
      <c r="Q3560" s="1" t="s">
        <v>36</v>
      </c>
      <c r="R3560" s="1" t="s">
        <v>25</v>
      </c>
      <c r="S3560" s="1" t="s">
        <v>37</v>
      </c>
      <c r="T3560" s="1">
        <v>11753.8163507109</v>
      </c>
      <c r="U3560" s="1">
        <v>0.38003268849869021</v>
      </c>
      <c r="V3560" s="3" t="s">
        <v>38</v>
      </c>
    </row>
    <row r="3561" spans="1:22" x14ac:dyDescent="0.3">
      <c r="A3561" s="2" t="s">
        <v>448</v>
      </c>
      <c r="B3561" s="1" t="s">
        <v>33</v>
      </c>
      <c r="C3561" s="1">
        <v>82278.262719703984</v>
      </c>
      <c r="D3561" s="1">
        <v>9102</v>
      </c>
      <c r="E3561" s="1">
        <v>8969</v>
      </c>
      <c r="F3561" s="1">
        <v>3711.333333333333</v>
      </c>
      <c r="G3561" s="1">
        <v>3176</v>
      </c>
      <c r="H3561" s="1">
        <v>2405</v>
      </c>
      <c r="I3561" s="1">
        <v>1480.5</v>
      </c>
      <c r="J3561" s="1">
        <v>2036</v>
      </c>
      <c r="K3561" s="1">
        <v>1521.333333333333</v>
      </c>
      <c r="L3561" s="1">
        <v>685</v>
      </c>
      <c r="M3561" s="1">
        <v>13018</v>
      </c>
      <c r="N3561" s="1">
        <v>33086.166666666657</v>
      </c>
      <c r="O3561" s="1">
        <v>0.1582191890019386</v>
      </c>
      <c r="P3561" s="1">
        <v>0.40212524636526142</v>
      </c>
      <c r="Q3561" s="1" t="s">
        <v>36</v>
      </c>
      <c r="R3561" s="1" t="s">
        <v>25</v>
      </c>
      <c r="S3561" s="1" t="s">
        <v>37</v>
      </c>
      <c r="T3561" s="1">
        <v>11753.8163507109</v>
      </c>
      <c r="U3561" s="1">
        <v>0.43965556463280009</v>
      </c>
      <c r="V3561" s="3" t="s">
        <v>38</v>
      </c>
    </row>
    <row r="3562" spans="1:22" x14ac:dyDescent="0.3">
      <c r="A3562" s="2" t="s">
        <v>449</v>
      </c>
      <c r="B3562" s="1" t="s">
        <v>23</v>
      </c>
      <c r="C3562" s="1">
        <v>82278.262719703984</v>
      </c>
      <c r="D3562" s="1">
        <v>11498</v>
      </c>
      <c r="E3562" s="1">
        <v>7151</v>
      </c>
      <c r="F3562" s="1">
        <v>3201</v>
      </c>
      <c r="G3562" s="1">
        <v>1343</v>
      </c>
      <c r="H3562" s="1">
        <v>6755</v>
      </c>
      <c r="I3562" s="1">
        <v>7810</v>
      </c>
      <c r="J3562" s="1">
        <v>2773.166666666667</v>
      </c>
      <c r="K3562" s="1">
        <v>3925</v>
      </c>
      <c r="L3562" s="1">
        <v>5480</v>
      </c>
      <c r="M3562" s="1">
        <v>6430.5</v>
      </c>
      <c r="N3562" s="1">
        <v>49936.166666666657</v>
      </c>
      <c r="O3562" s="1">
        <v>6.4269708975437934E-2</v>
      </c>
      <c r="P3562" s="1">
        <v>0.60691809739327374</v>
      </c>
      <c r="Q3562" s="1" t="s">
        <v>36</v>
      </c>
      <c r="R3562" s="1" t="s">
        <v>25</v>
      </c>
      <c r="S3562" s="1" t="s">
        <v>37</v>
      </c>
      <c r="T3562" s="1">
        <v>11753.8163507109</v>
      </c>
      <c r="U3562" s="1">
        <v>0.32881219363128827</v>
      </c>
      <c r="V3562" s="3" t="s">
        <v>38</v>
      </c>
    </row>
    <row r="3563" spans="1:22" x14ac:dyDescent="0.3">
      <c r="A3563" s="2" t="s">
        <v>449</v>
      </c>
      <c r="B3563" s="1" t="s">
        <v>39</v>
      </c>
      <c r="C3563" s="1">
        <v>82278.262719703984</v>
      </c>
      <c r="D3563" s="1">
        <v>11498</v>
      </c>
      <c r="E3563" s="1">
        <v>7383</v>
      </c>
      <c r="F3563" s="1">
        <v>2750</v>
      </c>
      <c r="G3563" s="1">
        <v>1421</v>
      </c>
      <c r="H3563" s="1">
        <v>6307</v>
      </c>
      <c r="I3563" s="1">
        <v>5123.3999999999996</v>
      </c>
      <c r="J3563" s="1">
        <v>2773.166666666667</v>
      </c>
      <c r="K3563" s="1">
        <v>3268.2</v>
      </c>
      <c r="L3563" s="1">
        <v>5432</v>
      </c>
      <c r="M3563" s="1">
        <v>6430.5</v>
      </c>
      <c r="N3563" s="1">
        <v>45955.766666666663</v>
      </c>
      <c r="O3563" s="1">
        <v>6.4269708975437934E-2</v>
      </c>
      <c r="P3563" s="1">
        <v>0.55854079981274551</v>
      </c>
      <c r="Q3563" s="1" t="s">
        <v>36</v>
      </c>
      <c r="R3563" s="1" t="s">
        <v>25</v>
      </c>
      <c r="S3563" s="1" t="s">
        <v>37</v>
      </c>
      <c r="T3563" s="1">
        <v>11753.8163507109</v>
      </c>
      <c r="U3563" s="1">
        <v>0.37718949121181661</v>
      </c>
      <c r="V3563" s="3" t="s">
        <v>38</v>
      </c>
    </row>
    <row r="3564" spans="1:22" x14ac:dyDescent="0.3">
      <c r="A3564" s="2" t="s">
        <v>449</v>
      </c>
      <c r="B3564" s="1" t="s">
        <v>42</v>
      </c>
      <c r="C3564" s="1">
        <v>82278.262719703984</v>
      </c>
      <c r="D3564" s="1">
        <v>11498</v>
      </c>
      <c r="E3564" s="1">
        <v>8335</v>
      </c>
      <c r="F3564" s="1">
        <v>3290.6</v>
      </c>
      <c r="G3564" s="1">
        <v>3053</v>
      </c>
      <c r="H3564" s="1">
        <v>2928</v>
      </c>
      <c r="I3564" s="1">
        <v>5123.3999999999996</v>
      </c>
      <c r="J3564" s="1">
        <v>2773.166666666667</v>
      </c>
      <c r="K3564" s="1">
        <v>3268.2</v>
      </c>
      <c r="L3564" s="1">
        <v>1413</v>
      </c>
      <c r="M3564" s="1">
        <v>6430.5</v>
      </c>
      <c r="N3564" s="1">
        <v>41682.366666666661</v>
      </c>
      <c r="O3564" s="1">
        <v>6.4269708975437934E-2</v>
      </c>
      <c r="P3564" s="1">
        <v>0.50660241586122567</v>
      </c>
      <c r="Q3564" s="1" t="s">
        <v>36</v>
      </c>
      <c r="R3564" s="1" t="s">
        <v>25</v>
      </c>
      <c r="S3564" s="1" t="s">
        <v>37</v>
      </c>
      <c r="T3564" s="1">
        <v>11753.8163507109</v>
      </c>
      <c r="U3564" s="1">
        <v>0.42912787516333628</v>
      </c>
      <c r="V3564" s="3" t="s">
        <v>46</v>
      </c>
    </row>
    <row r="3565" spans="1:22" x14ac:dyDescent="0.3">
      <c r="A3565" s="2" t="s">
        <v>449</v>
      </c>
      <c r="B3565" s="1" t="s">
        <v>28</v>
      </c>
      <c r="C3565" s="1">
        <v>82278.262719703984</v>
      </c>
      <c r="D3565" s="1">
        <v>11498</v>
      </c>
      <c r="E3565" s="1">
        <v>4543</v>
      </c>
      <c r="F3565" s="1">
        <v>3937</v>
      </c>
      <c r="G3565" s="1">
        <v>1912</v>
      </c>
      <c r="H3565" s="1">
        <v>4438</v>
      </c>
      <c r="I3565" s="1">
        <v>5123.3999999999996</v>
      </c>
      <c r="J3565" s="1">
        <v>643</v>
      </c>
      <c r="K3565" s="1">
        <v>3751</v>
      </c>
      <c r="L3565" s="1">
        <v>3323</v>
      </c>
      <c r="M3565" s="1">
        <v>6430.5</v>
      </c>
      <c r="N3565" s="1">
        <v>39168.400000000001</v>
      </c>
      <c r="O3565" s="1">
        <v>6.4269708975437934E-2</v>
      </c>
      <c r="P3565" s="1">
        <v>0.47604797069469429</v>
      </c>
      <c r="Q3565" s="1" t="s">
        <v>36</v>
      </c>
      <c r="R3565" s="1" t="s">
        <v>25</v>
      </c>
      <c r="S3565" s="1" t="s">
        <v>37</v>
      </c>
      <c r="T3565" s="1">
        <v>11753.8163507109</v>
      </c>
      <c r="U3565" s="1">
        <v>0.45968232032986772</v>
      </c>
      <c r="V3565" s="3" t="s">
        <v>46</v>
      </c>
    </row>
    <row r="3566" spans="1:22" x14ac:dyDescent="0.3">
      <c r="A3566" s="2" t="s">
        <v>449</v>
      </c>
      <c r="B3566" s="1" t="s">
        <v>29</v>
      </c>
      <c r="C3566" s="1">
        <v>82278.262719703984</v>
      </c>
      <c r="D3566" s="1">
        <v>11498</v>
      </c>
      <c r="E3566" s="1">
        <v>8410</v>
      </c>
      <c r="F3566" s="1">
        <v>3290.6</v>
      </c>
      <c r="G3566" s="1">
        <v>1995</v>
      </c>
      <c r="H3566" s="1">
        <v>1692</v>
      </c>
      <c r="I3566" s="1">
        <v>2033</v>
      </c>
      <c r="J3566" s="1">
        <v>2773.166666666667</v>
      </c>
      <c r="K3566" s="1">
        <v>3268.2</v>
      </c>
      <c r="L3566" s="1">
        <v>4417</v>
      </c>
      <c r="M3566" s="1">
        <v>6430.5</v>
      </c>
      <c r="N3566" s="1">
        <v>39376.966666666667</v>
      </c>
      <c r="O3566" s="1">
        <v>6.4269708975437934E-2</v>
      </c>
      <c r="P3566" s="1">
        <v>0.47858286459950589</v>
      </c>
      <c r="Q3566" s="1" t="s">
        <v>36</v>
      </c>
      <c r="R3566" s="1" t="s">
        <v>25</v>
      </c>
      <c r="S3566" s="1" t="s">
        <v>37</v>
      </c>
      <c r="T3566" s="1">
        <v>11753.8163507109</v>
      </c>
      <c r="U3566" s="1">
        <v>0.45714742642505612</v>
      </c>
      <c r="V3566" s="3" t="s">
        <v>46</v>
      </c>
    </row>
    <row r="3567" spans="1:22" x14ac:dyDescent="0.3">
      <c r="A3567" s="2" t="s">
        <v>449</v>
      </c>
      <c r="B3567" s="1" t="s">
        <v>30</v>
      </c>
      <c r="C3567" s="1">
        <v>82278.262719703984</v>
      </c>
      <c r="D3567" s="1">
        <v>11498</v>
      </c>
      <c r="E3567" s="1">
        <v>3473</v>
      </c>
      <c r="F3567" s="1">
        <v>3290.6</v>
      </c>
      <c r="G3567" s="1">
        <v>1024</v>
      </c>
      <c r="H3567" s="1">
        <v>1403</v>
      </c>
      <c r="I3567" s="1">
        <v>5123.3999999999996</v>
      </c>
      <c r="J3567" s="1">
        <v>571</v>
      </c>
      <c r="K3567" s="1">
        <v>3268.2</v>
      </c>
      <c r="L3567" s="1">
        <v>3467</v>
      </c>
      <c r="M3567" s="1">
        <v>6430.5</v>
      </c>
      <c r="N3567" s="1">
        <v>33118.199999999997</v>
      </c>
      <c r="O3567" s="1">
        <v>6.4269708975437934E-2</v>
      </c>
      <c r="P3567" s="1">
        <v>0.40251457560331849</v>
      </c>
      <c r="Q3567" s="1" t="s">
        <v>36</v>
      </c>
      <c r="R3567" s="1" t="s">
        <v>25</v>
      </c>
      <c r="S3567" s="1" t="s">
        <v>37</v>
      </c>
      <c r="T3567" s="1">
        <v>11753.8163507109</v>
      </c>
      <c r="U3567" s="1">
        <v>0.53321571542124346</v>
      </c>
      <c r="V3567" s="3" t="s">
        <v>46</v>
      </c>
    </row>
    <row r="3568" spans="1:22" x14ac:dyDescent="0.3">
      <c r="A3568" s="2" t="s">
        <v>449</v>
      </c>
      <c r="B3568" s="1" t="s">
        <v>31</v>
      </c>
      <c r="C3568" s="1">
        <v>82278.262719703984</v>
      </c>
      <c r="D3568" s="1">
        <v>11498</v>
      </c>
      <c r="E3568" s="1">
        <v>5810</v>
      </c>
      <c r="F3568" s="1">
        <v>1912</v>
      </c>
      <c r="G3568" s="1">
        <v>1756</v>
      </c>
      <c r="H3568" s="1">
        <v>5402</v>
      </c>
      <c r="I3568" s="1">
        <v>1093</v>
      </c>
      <c r="J3568" s="1">
        <v>2773.166666666667</v>
      </c>
      <c r="K3568" s="1">
        <v>4153</v>
      </c>
      <c r="L3568" s="1">
        <v>501</v>
      </c>
      <c r="M3568" s="1">
        <v>6430.5</v>
      </c>
      <c r="N3568" s="1">
        <v>34898.166666666672</v>
      </c>
      <c r="O3568" s="1">
        <v>6.4269708975437934E-2</v>
      </c>
      <c r="P3568" s="1">
        <v>0.42414807402477228</v>
      </c>
      <c r="Q3568" s="1" t="s">
        <v>36</v>
      </c>
      <c r="R3568" s="1" t="s">
        <v>25</v>
      </c>
      <c r="S3568" s="1" t="s">
        <v>37</v>
      </c>
      <c r="T3568" s="1">
        <v>11753.8163507109</v>
      </c>
      <c r="U3568" s="1">
        <v>0.51158221699978967</v>
      </c>
      <c r="V3568" s="3" t="s">
        <v>46</v>
      </c>
    </row>
    <row r="3569" spans="1:22" x14ac:dyDescent="0.3">
      <c r="A3569" s="2" t="s">
        <v>449</v>
      </c>
      <c r="B3569" s="1" t="s">
        <v>32</v>
      </c>
      <c r="C3569" s="1">
        <v>82278.262719703984</v>
      </c>
      <c r="D3569" s="1">
        <v>11498</v>
      </c>
      <c r="E3569" s="1">
        <v>5109</v>
      </c>
      <c r="F3569" s="1">
        <v>3290.6</v>
      </c>
      <c r="G3569" s="1">
        <v>3166</v>
      </c>
      <c r="H3569" s="1">
        <v>6063</v>
      </c>
      <c r="I3569" s="1">
        <v>7665</v>
      </c>
      <c r="J3569" s="1">
        <v>2641</v>
      </c>
      <c r="K3569" s="1">
        <v>3268.2</v>
      </c>
      <c r="L3569" s="1">
        <v>4415</v>
      </c>
      <c r="M3569" s="1">
        <v>6430.5</v>
      </c>
      <c r="N3569" s="1">
        <v>47115.8</v>
      </c>
      <c r="O3569" s="1">
        <v>6.4269708975437934E-2</v>
      </c>
      <c r="P3569" s="1">
        <v>0.57263970388520025</v>
      </c>
      <c r="Q3569" s="1" t="s">
        <v>36</v>
      </c>
      <c r="R3569" s="1" t="s">
        <v>25</v>
      </c>
      <c r="S3569" s="1" t="s">
        <v>37</v>
      </c>
      <c r="T3569" s="1">
        <v>11753.8163507109</v>
      </c>
      <c r="U3569" s="1">
        <v>0.36309058713936188</v>
      </c>
      <c r="V3569" s="3" t="s">
        <v>38</v>
      </c>
    </row>
    <row r="3570" spans="1:22" x14ac:dyDescent="0.3">
      <c r="A3570" s="2" t="s">
        <v>449</v>
      </c>
      <c r="B3570" s="1" t="s">
        <v>33</v>
      </c>
      <c r="C3570" s="1">
        <v>82278.262719703984</v>
      </c>
      <c r="D3570" s="1">
        <v>11498</v>
      </c>
      <c r="E3570" s="1">
        <v>6108</v>
      </c>
      <c r="F3570" s="1">
        <v>3290.6</v>
      </c>
      <c r="G3570" s="1">
        <v>1942</v>
      </c>
      <c r="H3570" s="1">
        <v>5491</v>
      </c>
      <c r="I3570" s="1">
        <v>5123.3999999999996</v>
      </c>
      <c r="J3570" s="1">
        <v>5962</v>
      </c>
      <c r="K3570" s="1">
        <v>3268.2</v>
      </c>
      <c r="L3570" s="1">
        <v>5330</v>
      </c>
      <c r="M3570" s="1">
        <v>6430.5</v>
      </c>
      <c r="N3570" s="1">
        <v>48013.2</v>
      </c>
      <c r="O3570" s="1">
        <v>6.4269708975437934E-2</v>
      </c>
      <c r="P3570" s="1">
        <v>0.58354659436072176</v>
      </c>
      <c r="Q3570" s="1" t="s">
        <v>36</v>
      </c>
      <c r="R3570" s="1" t="s">
        <v>25</v>
      </c>
      <c r="S3570" s="1" t="s">
        <v>37</v>
      </c>
      <c r="T3570" s="1">
        <v>11753.8163507109</v>
      </c>
      <c r="U3570" s="1">
        <v>0.35218369666384031</v>
      </c>
      <c r="V3570" s="3" t="s">
        <v>38</v>
      </c>
    </row>
    <row r="3571" spans="1:22" x14ac:dyDescent="0.3">
      <c r="A3571" s="2" t="s">
        <v>449</v>
      </c>
      <c r="B3571" s="1" t="s">
        <v>43</v>
      </c>
      <c r="C3571" s="1">
        <v>82278.262719703984</v>
      </c>
      <c r="D3571" s="1">
        <v>11498</v>
      </c>
      <c r="E3571" s="1">
        <v>7070</v>
      </c>
      <c r="F3571" s="1">
        <v>3290.6</v>
      </c>
      <c r="G3571" s="1">
        <v>4970</v>
      </c>
      <c r="H3571" s="1">
        <v>1558</v>
      </c>
      <c r="I3571" s="1">
        <v>5123.3999999999996</v>
      </c>
      <c r="J3571" s="1">
        <v>2773.166666666667</v>
      </c>
      <c r="K3571" s="1">
        <v>1810</v>
      </c>
      <c r="L3571" s="1">
        <v>3001</v>
      </c>
      <c r="M3571" s="1">
        <v>6430.5</v>
      </c>
      <c r="N3571" s="1">
        <v>41094.166666666657</v>
      </c>
      <c r="O3571" s="1">
        <v>6.4269708975437934E-2</v>
      </c>
      <c r="P3571" s="1">
        <v>0.49945350458676419</v>
      </c>
      <c r="Q3571" s="1" t="s">
        <v>36</v>
      </c>
      <c r="R3571" s="1" t="s">
        <v>25</v>
      </c>
      <c r="S3571" s="1" t="s">
        <v>37</v>
      </c>
      <c r="T3571" s="1">
        <v>11753.8163507109</v>
      </c>
      <c r="U3571" s="1">
        <v>0.43627678643779783</v>
      </c>
      <c r="V3571" s="3" t="s">
        <v>46</v>
      </c>
    </row>
    <row r="3572" spans="1:22" x14ac:dyDescent="0.3">
      <c r="A3572" s="2" t="s">
        <v>449</v>
      </c>
      <c r="B3572" s="1" t="s">
        <v>44</v>
      </c>
      <c r="C3572" s="1">
        <v>82278.262719703984</v>
      </c>
      <c r="D3572" s="1">
        <v>11498</v>
      </c>
      <c r="E3572" s="1">
        <v>4369</v>
      </c>
      <c r="F3572" s="1">
        <v>3290.6</v>
      </c>
      <c r="G3572" s="1">
        <v>3588</v>
      </c>
      <c r="H3572" s="1">
        <v>6260</v>
      </c>
      <c r="I3572" s="1">
        <v>7016</v>
      </c>
      <c r="J3572" s="1">
        <v>1454</v>
      </c>
      <c r="K3572" s="1">
        <v>3268.2</v>
      </c>
      <c r="L3572" s="1">
        <v>4199</v>
      </c>
      <c r="M3572" s="1">
        <v>6430.5</v>
      </c>
      <c r="N3572" s="1">
        <v>44942.8</v>
      </c>
      <c r="O3572" s="1">
        <v>6.4269708975437934E-2</v>
      </c>
      <c r="P3572" s="1">
        <v>0.54622932612354613</v>
      </c>
      <c r="Q3572" s="1" t="s">
        <v>36</v>
      </c>
      <c r="R3572" s="1" t="s">
        <v>25</v>
      </c>
      <c r="S3572" s="1" t="s">
        <v>37</v>
      </c>
      <c r="T3572" s="1">
        <v>11753.8163507109</v>
      </c>
      <c r="U3572" s="1">
        <v>0.38950096490101588</v>
      </c>
      <c r="V3572" s="3" t="s">
        <v>38</v>
      </c>
    </row>
    <row r="3573" spans="1:22" x14ac:dyDescent="0.3">
      <c r="A3573" s="2" t="s">
        <v>449</v>
      </c>
      <c r="B3573" s="1" t="s">
        <v>40</v>
      </c>
      <c r="C3573" s="1">
        <v>82278.262719703984</v>
      </c>
      <c r="D3573" s="1">
        <v>11498</v>
      </c>
      <c r="E3573" s="1">
        <v>4451</v>
      </c>
      <c r="F3573" s="1">
        <v>4653</v>
      </c>
      <c r="G3573" s="1">
        <v>3606</v>
      </c>
      <c r="H3573" s="1">
        <v>6913</v>
      </c>
      <c r="I3573" s="1">
        <v>5123.3999999999996</v>
      </c>
      <c r="J3573" s="1">
        <v>5368</v>
      </c>
      <c r="K3573" s="1">
        <v>2702</v>
      </c>
      <c r="L3573" s="1">
        <v>2871</v>
      </c>
      <c r="M3573" s="1">
        <v>6430.5</v>
      </c>
      <c r="N3573" s="1">
        <v>47185.4</v>
      </c>
      <c r="O3573" s="1">
        <v>6.4269708975437934E-2</v>
      </c>
      <c r="P3573" s="1">
        <v>0.57348561382179075</v>
      </c>
      <c r="Q3573" s="1" t="s">
        <v>36</v>
      </c>
      <c r="R3573" s="1" t="s">
        <v>25</v>
      </c>
      <c r="S3573" s="1" t="s">
        <v>37</v>
      </c>
      <c r="T3573" s="1">
        <v>11753.8163507109</v>
      </c>
      <c r="U3573" s="1">
        <v>0.36224467720277131</v>
      </c>
      <c r="V3573" s="3" t="s">
        <v>38</v>
      </c>
    </row>
    <row r="3574" spans="1:22" x14ac:dyDescent="0.3">
      <c r="A3574" s="2" t="s">
        <v>450</v>
      </c>
      <c r="B3574" s="1" t="s">
        <v>23</v>
      </c>
      <c r="C3574" s="1">
        <v>63549</v>
      </c>
      <c r="D3574" s="1">
        <v>10779</v>
      </c>
      <c r="E3574" s="1">
        <v>8803</v>
      </c>
      <c r="F3574" s="1">
        <v>3199</v>
      </c>
      <c r="G3574" s="1">
        <v>4542</v>
      </c>
      <c r="H3574" s="1">
        <v>3405</v>
      </c>
      <c r="I3574" s="1">
        <v>3019</v>
      </c>
      <c r="J3574" s="1">
        <v>3863</v>
      </c>
      <c r="K3574" s="1">
        <v>2693.8</v>
      </c>
      <c r="L3574" s="1">
        <v>2187</v>
      </c>
      <c r="M3574" s="1">
        <v>13898.5</v>
      </c>
      <c r="N3574" s="1">
        <v>42490.8</v>
      </c>
      <c r="O3574" s="1">
        <v>0.21997199011786181</v>
      </c>
      <c r="P3574" s="1">
        <v>0.66863050559410853</v>
      </c>
      <c r="Q3574" s="1" t="s">
        <v>24</v>
      </c>
      <c r="R3574" s="1" t="s">
        <v>25</v>
      </c>
      <c r="S3574" s="1" t="s">
        <v>37</v>
      </c>
      <c r="T3574" s="1">
        <v>15991</v>
      </c>
      <c r="U3574" s="1">
        <v>0.11139750428802971</v>
      </c>
      <c r="V3574" s="3" t="s">
        <v>27</v>
      </c>
    </row>
    <row r="3575" spans="1:22" x14ac:dyDescent="0.3">
      <c r="A3575" s="2" t="s">
        <v>450</v>
      </c>
      <c r="B3575" s="1" t="s">
        <v>39</v>
      </c>
      <c r="C3575" s="1">
        <v>63549</v>
      </c>
      <c r="D3575" s="1">
        <v>10779</v>
      </c>
      <c r="E3575" s="1">
        <v>3275</v>
      </c>
      <c r="F3575" s="1">
        <v>5214</v>
      </c>
      <c r="G3575" s="1">
        <v>3551</v>
      </c>
      <c r="H3575" s="1">
        <v>1873</v>
      </c>
      <c r="I3575" s="1">
        <v>1079</v>
      </c>
      <c r="J3575" s="1">
        <v>1309</v>
      </c>
      <c r="K3575" s="1">
        <v>3059</v>
      </c>
      <c r="L3575" s="1">
        <v>3261</v>
      </c>
      <c r="M3575" s="1">
        <v>13898.5</v>
      </c>
      <c r="N3575" s="1">
        <v>33400</v>
      </c>
      <c r="O3575" s="1">
        <v>0.21997199011786181</v>
      </c>
      <c r="P3575" s="1">
        <v>0.52557868731215285</v>
      </c>
      <c r="Q3575" s="1" t="s">
        <v>36</v>
      </c>
      <c r="R3575" s="1" t="s">
        <v>25</v>
      </c>
      <c r="S3575" s="1" t="s">
        <v>37</v>
      </c>
      <c r="T3575" s="1">
        <v>16170</v>
      </c>
      <c r="U3575" s="1">
        <v>0.25444932256998543</v>
      </c>
      <c r="V3575" s="3" t="s">
        <v>38</v>
      </c>
    </row>
    <row r="3576" spans="1:22" x14ac:dyDescent="0.3">
      <c r="A3576" s="2" t="s">
        <v>450</v>
      </c>
      <c r="B3576" s="1" t="s">
        <v>28</v>
      </c>
      <c r="C3576" s="1">
        <v>63549</v>
      </c>
      <c r="D3576" s="1">
        <v>10779</v>
      </c>
      <c r="E3576" s="1">
        <v>7488</v>
      </c>
      <c r="F3576" s="1">
        <v>3199</v>
      </c>
      <c r="G3576" s="1">
        <v>4508</v>
      </c>
      <c r="H3576" s="1">
        <v>2028</v>
      </c>
      <c r="I3576" s="1">
        <v>1401</v>
      </c>
      <c r="J3576" s="1">
        <v>3324</v>
      </c>
      <c r="K3576" s="1">
        <v>2693.8</v>
      </c>
      <c r="L3576" s="1">
        <v>5447</v>
      </c>
      <c r="M3576" s="1">
        <v>13898.5</v>
      </c>
      <c r="N3576" s="1">
        <v>40867.800000000003</v>
      </c>
      <c r="O3576" s="1">
        <v>0.21997199011786181</v>
      </c>
      <c r="P3576" s="1">
        <v>0.64309115800405992</v>
      </c>
      <c r="Q3576" s="1" t="s">
        <v>24</v>
      </c>
      <c r="R3576" s="1" t="s">
        <v>25</v>
      </c>
      <c r="S3576" s="1" t="s">
        <v>37</v>
      </c>
      <c r="T3576" s="1">
        <v>14595</v>
      </c>
      <c r="U3576" s="1">
        <v>0.1369368518780783</v>
      </c>
      <c r="V3576" s="3" t="s">
        <v>27</v>
      </c>
    </row>
    <row r="3577" spans="1:22" x14ac:dyDescent="0.3">
      <c r="A3577" s="2" t="s">
        <v>450</v>
      </c>
      <c r="B3577" s="1" t="s">
        <v>29</v>
      </c>
      <c r="C3577" s="1">
        <v>111126.65679926</v>
      </c>
      <c r="D3577" s="1">
        <v>10779</v>
      </c>
      <c r="E3577" s="1">
        <v>6080</v>
      </c>
      <c r="F3577" s="1">
        <v>2165</v>
      </c>
      <c r="G3577" s="1">
        <v>1675</v>
      </c>
      <c r="H3577" s="1">
        <v>2527</v>
      </c>
      <c r="I3577" s="1">
        <v>3019</v>
      </c>
      <c r="J3577" s="1">
        <v>3416</v>
      </c>
      <c r="K3577" s="1">
        <v>3570</v>
      </c>
      <c r="L3577" s="1">
        <v>5070</v>
      </c>
      <c r="M3577" s="1">
        <v>13898.5</v>
      </c>
      <c r="N3577" s="1">
        <v>38301</v>
      </c>
      <c r="O3577" s="1">
        <v>2.6363529367842201E-2</v>
      </c>
      <c r="P3577" s="1">
        <v>0.20253982581974439</v>
      </c>
      <c r="Q3577" s="1" t="s">
        <v>36</v>
      </c>
      <c r="R3577" s="1" t="s">
        <v>25</v>
      </c>
      <c r="S3577" s="1" t="s">
        <v>37</v>
      </c>
      <c r="T3577" s="1">
        <v>14288</v>
      </c>
      <c r="U3577" s="1">
        <v>0.74695879992333125</v>
      </c>
      <c r="V3577" s="3" t="s">
        <v>46</v>
      </c>
    </row>
    <row r="3578" spans="1:22" x14ac:dyDescent="0.3">
      <c r="A3578" s="2" t="s">
        <v>450</v>
      </c>
      <c r="B3578" s="1" t="s">
        <v>30</v>
      </c>
      <c r="C3578" s="1">
        <v>82278.262719703984</v>
      </c>
      <c r="D3578" s="1">
        <v>10779</v>
      </c>
      <c r="E3578" s="1">
        <v>2912</v>
      </c>
      <c r="F3578" s="1">
        <v>3199</v>
      </c>
      <c r="G3578" s="1">
        <v>1245</v>
      </c>
      <c r="H3578" s="1">
        <v>6237</v>
      </c>
      <c r="I3578" s="1">
        <v>3019</v>
      </c>
      <c r="J3578" s="1">
        <v>2973.2857142857142</v>
      </c>
      <c r="K3578" s="1">
        <v>2693.8</v>
      </c>
      <c r="L3578" s="1">
        <v>5546</v>
      </c>
      <c r="M3578" s="1">
        <v>13898.5</v>
      </c>
      <c r="N3578" s="1">
        <v>38604.085714285713</v>
      </c>
      <c r="O3578" s="1">
        <v>0.16989906614365491</v>
      </c>
      <c r="P3578" s="1">
        <v>0.46918936348714152</v>
      </c>
      <c r="Q3578" s="1" t="s">
        <v>36</v>
      </c>
      <c r="R3578" s="1" t="s">
        <v>25</v>
      </c>
      <c r="S3578" s="1" t="s">
        <v>37</v>
      </c>
      <c r="T3578" s="1">
        <v>20807</v>
      </c>
      <c r="U3578" s="1">
        <v>0.36091157036920368</v>
      </c>
      <c r="V3578" s="3" t="s">
        <v>38</v>
      </c>
    </row>
    <row r="3579" spans="1:22" x14ac:dyDescent="0.3">
      <c r="A3579" s="2" t="s">
        <v>450</v>
      </c>
      <c r="B3579" s="1" t="s">
        <v>31</v>
      </c>
      <c r="C3579" s="1">
        <v>63549</v>
      </c>
      <c r="D3579" s="1">
        <v>10779</v>
      </c>
      <c r="E3579" s="1">
        <v>3664</v>
      </c>
      <c r="F3579" s="1">
        <v>3199</v>
      </c>
      <c r="G3579" s="1">
        <v>3578</v>
      </c>
      <c r="H3579" s="1">
        <v>2018</v>
      </c>
      <c r="I3579" s="1">
        <v>3019</v>
      </c>
      <c r="J3579" s="1">
        <v>1058</v>
      </c>
      <c r="K3579" s="1">
        <v>1896</v>
      </c>
      <c r="L3579" s="1">
        <v>5568</v>
      </c>
      <c r="M3579" s="1">
        <v>13898.5</v>
      </c>
      <c r="N3579" s="1">
        <v>34779</v>
      </c>
      <c r="O3579" s="1">
        <v>0.21997199011786181</v>
      </c>
      <c r="P3579" s="1">
        <v>0.54727847802483121</v>
      </c>
      <c r="Q3579" s="1" t="s">
        <v>36</v>
      </c>
      <c r="R3579" s="1" t="s">
        <v>25</v>
      </c>
      <c r="S3579" s="1" t="s">
        <v>37</v>
      </c>
      <c r="T3579" s="1">
        <v>21009</v>
      </c>
      <c r="U3579" s="1">
        <v>0.23274953185730701</v>
      </c>
      <c r="V3579" s="3" t="s">
        <v>38</v>
      </c>
    </row>
    <row r="3580" spans="1:22" x14ac:dyDescent="0.3">
      <c r="A3580" s="2" t="s">
        <v>450</v>
      </c>
      <c r="B3580" s="1" t="s">
        <v>32</v>
      </c>
      <c r="C3580" s="1">
        <v>63549</v>
      </c>
      <c r="D3580" s="1">
        <v>10779</v>
      </c>
      <c r="E3580" s="1">
        <v>2024</v>
      </c>
      <c r="F3580" s="1">
        <v>3199</v>
      </c>
      <c r="G3580" s="1">
        <v>3608</v>
      </c>
      <c r="H3580" s="1">
        <v>4532</v>
      </c>
      <c r="I3580" s="1">
        <v>6823</v>
      </c>
      <c r="J3580" s="1">
        <v>4378</v>
      </c>
      <c r="K3580" s="1">
        <v>2462</v>
      </c>
      <c r="L3580" s="1">
        <v>2669</v>
      </c>
      <c r="M3580" s="1">
        <v>13898.5</v>
      </c>
      <c r="N3580" s="1">
        <v>40474</v>
      </c>
      <c r="O3580" s="1">
        <v>0.21997199011786181</v>
      </c>
      <c r="P3580" s="1">
        <v>0.63689436497820584</v>
      </c>
      <c r="Q3580" s="1" t="s">
        <v>24</v>
      </c>
      <c r="R3580" s="1" t="s">
        <v>25</v>
      </c>
      <c r="S3580" s="1" t="s">
        <v>37</v>
      </c>
      <c r="T3580" s="1">
        <v>12295</v>
      </c>
      <c r="U3580" s="1">
        <v>0.14313364490393241</v>
      </c>
      <c r="V3580" s="3" t="s">
        <v>27</v>
      </c>
    </row>
    <row r="3581" spans="1:22" x14ac:dyDescent="0.3">
      <c r="A3581" s="2" t="s">
        <v>450</v>
      </c>
      <c r="B3581" s="1" t="s">
        <v>33</v>
      </c>
      <c r="C3581" s="1">
        <v>63549</v>
      </c>
      <c r="D3581" s="1">
        <v>10779</v>
      </c>
      <c r="E3581" s="1">
        <v>6494</v>
      </c>
      <c r="F3581" s="1">
        <v>2218</v>
      </c>
      <c r="G3581" s="1">
        <v>2821</v>
      </c>
      <c r="H3581" s="1">
        <v>4471</v>
      </c>
      <c r="I3581" s="1">
        <v>3019</v>
      </c>
      <c r="J3581" s="1">
        <v>2973.2857142857142</v>
      </c>
      <c r="K3581" s="1">
        <v>2482</v>
      </c>
      <c r="L3581" s="1">
        <v>4160</v>
      </c>
      <c r="M3581" s="1">
        <v>13898.5</v>
      </c>
      <c r="N3581" s="1">
        <v>39417.285714285717</v>
      </c>
      <c r="O3581" s="1">
        <v>0.21997199011786181</v>
      </c>
      <c r="P3581" s="1">
        <v>0.62026602644078932</v>
      </c>
      <c r="Q3581" s="1" t="s">
        <v>24</v>
      </c>
      <c r="R3581" s="1" t="s">
        <v>25</v>
      </c>
      <c r="S3581" s="1" t="s">
        <v>37</v>
      </c>
      <c r="T3581" s="1">
        <v>10342</v>
      </c>
      <c r="U3581" s="1">
        <v>0.1597619834413489</v>
      </c>
      <c r="V3581" s="3" t="s">
        <v>27</v>
      </c>
    </row>
    <row r="3582" spans="1:22" x14ac:dyDescent="0.3">
      <c r="A3582" s="2" t="s">
        <v>450</v>
      </c>
      <c r="B3582" s="1" t="s">
        <v>40</v>
      </c>
      <c r="C3582" s="1">
        <v>63549</v>
      </c>
      <c r="D3582" s="1">
        <v>10779</v>
      </c>
      <c r="E3582" s="1">
        <v>8398</v>
      </c>
      <c r="F3582" s="1">
        <v>3199</v>
      </c>
      <c r="G3582" s="1">
        <v>3529</v>
      </c>
      <c r="H3582" s="1">
        <v>2410</v>
      </c>
      <c r="I3582" s="1">
        <v>2773</v>
      </c>
      <c r="J3582" s="1">
        <v>3465</v>
      </c>
      <c r="K3582" s="1">
        <v>2693.8</v>
      </c>
      <c r="L3582" s="1">
        <v>1296</v>
      </c>
      <c r="M3582" s="1">
        <v>13898.5</v>
      </c>
      <c r="N3582" s="1">
        <v>38542.800000000003</v>
      </c>
      <c r="O3582" s="1">
        <v>0.21997199011786181</v>
      </c>
      <c r="P3582" s="1">
        <v>0.60650521644715105</v>
      </c>
      <c r="Q3582" s="1" t="s">
        <v>24</v>
      </c>
      <c r="R3582" s="1" t="s">
        <v>25</v>
      </c>
      <c r="S3582" s="1" t="s">
        <v>37</v>
      </c>
      <c r="T3582" s="1">
        <v>16920</v>
      </c>
      <c r="U3582" s="1">
        <v>0.17352279343498711</v>
      </c>
      <c r="V3582" s="3" t="s">
        <v>27</v>
      </c>
    </row>
    <row r="3583" spans="1:22" x14ac:dyDescent="0.3">
      <c r="A3583" s="2" t="s">
        <v>451</v>
      </c>
      <c r="B3583" s="1" t="s">
        <v>23</v>
      </c>
      <c r="C3583" s="1">
        <v>82278.262719703984</v>
      </c>
      <c r="D3583" s="1">
        <v>10759</v>
      </c>
      <c r="E3583" s="1">
        <v>3210</v>
      </c>
      <c r="F3583" s="1">
        <v>3354.833333333333</v>
      </c>
      <c r="G3583" s="1">
        <v>1209</v>
      </c>
      <c r="H3583" s="1">
        <v>1778</v>
      </c>
      <c r="I3583" s="1">
        <v>4850.5</v>
      </c>
      <c r="J3583" s="1">
        <v>5082</v>
      </c>
      <c r="K3583" s="1">
        <v>2872</v>
      </c>
      <c r="L3583" s="1">
        <v>3262</v>
      </c>
      <c r="M3583" s="1">
        <v>6430.5</v>
      </c>
      <c r="N3583" s="1">
        <v>36377.333333333328</v>
      </c>
      <c r="O3583" s="1">
        <v>4.0156414231249417E-2</v>
      </c>
      <c r="P3583" s="1">
        <v>0.44212568582371992</v>
      </c>
      <c r="Q3583" s="1" t="s">
        <v>36</v>
      </c>
      <c r="R3583" s="1" t="s">
        <v>25</v>
      </c>
      <c r="S3583" s="1" t="s">
        <v>37</v>
      </c>
      <c r="T3583" s="1">
        <v>11753.8163507109</v>
      </c>
      <c r="U3583" s="1">
        <v>0.5177178999450307</v>
      </c>
      <c r="V3583" s="3" t="s">
        <v>46</v>
      </c>
    </row>
    <row r="3584" spans="1:22" x14ac:dyDescent="0.3">
      <c r="A3584" s="2" t="s">
        <v>451</v>
      </c>
      <c r="B3584" s="1" t="s">
        <v>39</v>
      </c>
      <c r="C3584" s="1">
        <v>82278.262719703984</v>
      </c>
      <c r="D3584" s="1">
        <v>10759</v>
      </c>
      <c r="E3584" s="1">
        <v>5130</v>
      </c>
      <c r="F3584" s="1">
        <v>2496</v>
      </c>
      <c r="G3584" s="1">
        <v>4459</v>
      </c>
      <c r="H3584" s="1">
        <v>6612</v>
      </c>
      <c r="I3584" s="1">
        <v>4850.5</v>
      </c>
      <c r="J3584" s="1">
        <v>2093</v>
      </c>
      <c r="K3584" s="1">
        <v>3078</v>
      </c>
      <c r="L3584" s="1">
        <v>1565</v>
      </c>
      <c r="M3584" s="1">
        <v>6430.5</v>
      </c>
      <c r="N3584" s="1">
        <v>41042.5</v>
      </c>
      <c r="O3584" s="1">
        <v>4.0156414231249417E-2</v>
      </c>
      <c r="P3584" s="1">
        <v>0.498825554202801</v>
      </c>
      <c r="Q3584" s="1" t="s">
        <v>36</v>
      </c>
      <c r="R3584" s="1" t="s">
        <v>25</v>
      </c>
      <c r="S3584" s="1" t="s">
        <v>37</v>
      </c>
      <c r="T3584" s="1">
        <v>11753.8163507109</v>
      </c>
      <c r="U3584" s="1">
        <v>0.46101803156594962</v>
      </c>
      <c r="V3584" s="3" t="s">
        <v>46</v>
      </c>
    </row>
    <row r="3585" spans="1:22" x14ac:dyDescent="0.3">
      <c r="A3585" s="2" t="s">
        <v>451</v>
      </c>
      <c r="B3585" s="1" t="s">
        <v>28</v>
      </c>
      <c r="C3585" s="1">
        <v>82278.262719703984</v>
      </c>
      <c r="D3585" s="1">
        <v>10759</v>
      </c>
      <c r="E3585" s="1">
        <v>7219</v>
      </c>
      <c r="F3585" s="1">
        <v>3354.833333333333</v>
      </c>
      <c r="G3585" s="1">
        <v>4773</v>
      </c>
      <c r="H3585" s="1">
        <v>3456</v>
      </c>
      <c r="I3585" s="1">
        <v>4928</v>
      </c>
      <c r="J3585" s="1">
        <v>2925</v>
      </c>
      <c r="K3585" s="1">
        <v>2134</v>
      </c>
      <c r="L3585" s="1">
        <v>5577</v>
      </c>
      <c r="M3585" s="1">
        <v>6430.5</v>
      </c>
      <c r="N3585" s="1">
        <v>45125.833333333328</v>
      </c>
      <c r="O3585" s="1">
        <v>4.0156414231249417E-2</v>
      </c>
      <c r="P3585" s="1">
        <v>0.54845389099989594</v>
      </c>
      <c r="Q3585" s="1" t="s">
        <v>36</v>
      </c>
      <c r="R3585" s="1" t="s">
        <v>25</v>
      </c>
      <c r="S3585" s="1" t="s">
        <v>37</v>
      </c>
      <c r="T3585" s="1">
        <v>11753.8163507109</v>
      </c>
      <c r="U3585" s="1">
        <v>0.41138969476885467</v>
      </c>
      <c r="V3585" s="3" t="s">
        <v>46</v>
      </c>
    </row>
    <row r="3586" spans="1:22" x14ac:dyDescent="0.3">
      <c r="A3586" s="2" t="s">
        <v>451</v>
      </c>
      <c r="B3586" s="1" t="s">
        <v>29</v>
      </c>
      <c r="C3586" s="1">
        <v>82278.262719703984</v>
      </c>
      <c r="D3586" s="1">
        <v>10759</v>
      </c>
      <c r="E3586" s="1">
        <v>7454</v>
      </c>
      <c r="F3586" s="1">
        <v>2993</v>
      </c>
      <c r="G3586" s="1">
        <v>3979</v>
      </c>
      <c r="H3586" s="1">
        <v>6900</v>
      </c>
      <c r="I3586" s="1">
        <v>7917</v>
      </c>
      <c r="J3586" s="1">
        <v>1338</v>
      </c>
      <c r="K3586" s="1">
        <v>2737</v>
      </c>
      <c r="L3586" s="1">
        <v>5799</v>
      </c>
      <c r="M3586" s="1">
        <v>6430.5</v>
      </c>
      <c r="N3586" s="1">
        <v>49876</v>
      </c>
      <c r="O3586" s="1">
        <v>4.0156414231249417E-2</v>
      </c>
      <c r="P3586" s="1">
        <v>0.60618683904291659</v>
      </c>
      <c r="Q3586" s="1" t="s">
        <v>36</v>
      </c>
      <c r="R3586" s="1" t="s">
        <v>25</v>
      </c>
      <c r="S3586" s="1" t="s">
        <v>37</v>
      </c>
      <c r="T3586" s="1">
        <v>11753.8163507109</v>
      </c>
      <c r="U3586" s="1">
        <v>0.35365674672583403</v>
      </c>
      <c r="V3586" s="3" t="s">
        <v>38</v>
      </c>
    </row>
    <row r="3587" spans="1:22" x14ac:dyDescent="0.3">
      <c r="A3587" s="2" t="s">
        <v>451</v>
      </c>
      <c r="B3587" s="1" t="s">
        <v>30</v>
      </c>
      <c r="C3587" s="1">
        <v>82278.262719703984</v>
      </c>
      <c r="D3587" s="1">
        <v>10759</v>
      </c>
      <c r="E3587" s="1">
        <v>6599</v>
      </c>
      <c r="F3587" s="1">
        <v>5128</v>
      </c>
      <c r="G3587" s="1">
        <v>1685</v>
      </c>
      <c r="H3587" s="1">
        <v>5163</v>
      </c>
      <c r="I3587" s="1">
        <v>4850.5</v>
      </c>
      <c r="J3587" s="1">
        <v>1115</v>
      </c>
      <c r="K3587" s="1">
        <v>2872</v>
      </c>
      <c r="L3587" s="1">
        <v>1055</v>
      </c>
      <c r="M3587" s="1">
        <v>6430.5</v>
      </c>
      <c r="N3587" s="1">
        <v>39226.5</v>
      </c>
      <c r="O3587" s="1">
        <v>4.0156414231249417E-2</v>
      </c>
      <c r="P3587" s="1">
        <v>0.47675411102969301</v>
      </c>
      <c r="Q3587" s="1" t="s">
        <v>36</v>
      </c>
      <c r="R3587" s="1" t="s">
        <v>25</v>
      </c>
      <c r="S3587" s="1" t="s">
        <v>37</v>
      </c>
      <c r="T3587" s="1">
        <v>11753.8163507109</v>
      </c>
      <c r="U3587" s="1">
        <v>0.48308947473905761</v>
      </c>
      <c r="V3587" s="3" t="s">
        <v>46</v>
      </c>
    </row>
    <row r="3588" spans="1:22" x14ac:dyDescent="0.3">
      <c r="A3588" s="2" t="s">
        <v>451</v>
      </c>
      <c r="B3588" s="1" t="s">
        <v>31</v>
      </c>
      <c r="C3588" s="1">
        <v>82278.262719703984</v>
      </c>
      <c r="D3588" s="1">
        <v>10759</v>
      </c>
      <c r="E3588" s="1">
        <v>3573</v>
      </c>
      <c r="F3588" s="1">
        <v>3888</v>
      </c>
      <c r="G3588" s="1">
        <v>2468</v>
      </c>
      <c r="H3588" s="1">
        <v>6294</v>
      </c>
      <c r="I3588" s="1">
        <v>3576</v>
      </c>
      <c r="J3588" s="1">
        <v>3383.8</v>
      </c>
      <c r="K3588" s="1">
        <v>571</v>
      </c>
      <c r="L3588" s="1">
        <v>5973</v>
      </c>
      <c r="M3588" s="1">
        <v>6430.5</v>
      </c>
      <c r="N3588" s="1">
        <v>40485.800000000003</v>
      </c>
      <c r="O3588" s="1">
        <v>4.0156414231249417E-2</v>
      </c>
      <c r="P3588" s="1">
        <v>0.49205949009791711</v>
      </c>
      <c r="Q3588" s="1" t="s">
        <v>36</v>
      </c>
      <c r="R3588" s="1" t="s">
        <v>25</v>
      </c>
      <c r="S3588" s="1" t="s">
        <v>37</v>
      </c>
      <c r="T3588" s="1">
        <v>11753.8163507109</v>
      </c>
      <c r="U3588" s="1">
        <v>0.46778409567083351</v>
      </c>
      <c r="V3588" s="3" t="s">
        <v>46</v>
      </c>
    </row>
    <row r="3589" spans="1:22" x14ac:dyDescent="0.3">
      <c r="A3589" s="2" t="s">
        <v>451</v>
      </c>
      <c r="B3589" s="1" t="s">
        <v>32</v>
      </c>
      <c r="C3589" s="1">
        <v>82278.262719703984</v>
      </c>
      <c r="D3589" s="1">
        <v>10759</v>
      </c>
      <c r="E3589" s="1">
        <v>2530</v>
      </c>
      <c r="F3589" s="1">
        <v>3354.833333333333</v>
      </c>
      <c r="G3589" s="1">
        <v>3861</v>
      </c>
      <c r="H3589" s="1">
        <v>2769</v>
      </c>
      <c r="I3589" s="1">
        <v>1810</v>
      </c>
      <c r="J3589" s="1">
        <v>4822</v>
      </c>
      <c r="K3589" s="1">
        <v>2872</v>
      </c>
      <c r="L3589" s="1">
        <v>5210</v>
      </c>
      <c r="M3589" s="1">
        <v>6430.5</v>
      </c>
      <c r="N3589" s="1">
        <v>37987.833333333328</v>
      </c>
      <c r="O3589" s="1">
        <v>4.0156414231249417E-2</v>
      </c>
      <c r="P3589" s="1">
        <v>0.46169950698577411</v>
      </c>
      <c r="Q3589" s="1" t="s">
        <v>36</v>
      </c>
      <c r="R3589" s="1" t="s">
        <v>25</v>
      </c>
      <c r="S3589" s="1" t="s">
        <v>37</v>
      </c>
      <c r="T3589" s="1">
        <v>11753.8163507109</v>
      </c>
      <c r="U3589" s="1">
        <v>0.49814407878297651</v>
      </c>
      <c r="V3589" s="3" t="s">
        <v>46</v>
      </c>
    </row>
    <row r="3590" spans="1:22" x14ac:dyDescent="0.3">
      <c r="A3590" s="2" t="s">
        <v>451</v>
      </c>
      <c r="B3590" s="1" t="s">
        <v>33</v>
      </c>
      <c r="C3590" s="1">
        <v>82278.262719703984</v>
      </c>
      <c r="D3590" s="1">
        <v>10759</v>
      </c>
      <c r="E3590" s="1">
        <v>2608</v>
      </c>
      <c r="F3590" s="1">
        <v>1499</v>
      </c>
      <c r="G3590" s="1">
        <v>2284</v>
      </c>
      <c r="H3590" s="1">
        <v>5912</v>
      </c>
      <c r="I3590" s="1">
        <v>5008</v>
      </c>
      <c r="J3590" s="1">
        <v>1182</v>
      </c>
      <c r="K3590" s="1">
        <v>2872</v>
      </c>
      <c r="L3590" s="1">
        <v>5314</v>
      </c>
      <c r="M3590" s="1">
        <v>6430.5</v>
      </c>
      <c r="N3590" s="1">
        <v>37438</v>
      </c>
      <c r="O3590" s="1">
        <v>4.0156414231249417E-2</v>
      </c>
      <c r="P3590" s="1">
        <v>0.45501689951256541</v>
      </c>
      <c r="Q3590" s="1" t="s">
        <v>36</v>
      </c>
      <c r="R3590" s="1" t="s">
        <v>25</v>
      </c>
      <c r="S3590" s="1" t="s">
        <v>37</v>
      </c>
      <c r="T3590" s="1">
        <v>11753.8163507109</v>
      </c>
      <c r="U3590" s="1">
        <v>0.50482668625618521</v>
      </c>
      <c r="V3590" s="3" t="s">
        <v>46</v>
      </c>
    </row>
    <row r="3591" spans="1:22" x14ac:dyDescent="0.3">
      <c r="A3591" s="2" t="s">
        <v>451</v>
      </c>
      <c r="B3591" s="1" t="s">
        <v>43</v>
      </c>
      <c r="C3591" s="1">
        <v>82278.262719703984</v>
      </c>
      <c r="D3591" s="1">
        <v>10759</v>
      </c>
      <c r="E3591" s="1">
        <v>3482</v>
      </c>
      <c r="F3591" s="1">
        <v>3354.833333333333</v>
      </c>
      <c r="G3591" s="1">
        <v>1100</v>
      </c>
      <c r="H3591" s="1">
        <v>5041</v>
      </c>
      <c r="I3591" s="1">
        <v>4850.5</v>
      </c>
      <c r="J3591" s="1">
        <v>5652</v>
      </c>
      <c r="K3591" s="1">
        <v>4542</v>
      </c>
      <c r="L3591" s="1">
        <v>3479</v>
      </c>
      <c r="M3591" s="1">
        <v>6430.5</v>
      </c>
      <c r="N3591" s="1">
        <v>42260.333333333328</v>
      </c>
      <c r="O3591" s="1">
        <v>4.0156414231249417E-2</v>
      </c>
      <c r="P3591" s="1">
        <v>0.51362695244673451</v>
      </c>
      <c r="Q3591" s="1" t="s">
        <v>36</v>
      </c>
      <c r="R3591" s="1" t="s">
        <v>25</v>
      </c>
      <c r="S3591" s="1" t="s">
        <v>37</v>
      </c>
      <c r="T3591" s="1">
        <v>11753.8163507109</v>
      </c>
      <c r="U3591" s="1">
        <v>0.44621663332201611</v>
      </c>
      <c r="V3591" s="3" t="s">
        <v>46</v>
      </c>
    </row>
    <row r="3592" spans="1:22" x14ac:dyDescent="0.3">
      <c r="A3592" s="2" t="s">
        <v>451</v>
      </c>
      <c r="B3592" s="1" t="s">
        <v>44</v>
      </c>
      <c r="C3592" s="1">
        <v>82278.262719703984</v>
      </c>
      <c r="D3592" s="1">
        <v>10759</v>
      </c>
      <c r="E3592" s="1">
        <v>6576</v>
      </c>
      <c r="F3592" s="1">
        <v>4125</v>
      </c>
      <c r="G3592" s="1">
        <v>2908</v>
      </c>
      <c r="H3592" s="1">
        <v>4475</v>
      </c>
      <c r="I3592" s="1">
        <v>5864</v>
      </c>
      <c r="J3592" s="1">
        <v>4741</v>
      </c>
      <c r="K3592" s="1">
        <v>4602</v>
      </c>
      <c r="L3592" s="1">
        <v>3346</v>
      </c>
      <c r="M3592" s="1">
        <v>6430.5</v>
      </c>
      <c r="N3592" s="1">
        <v>47396</v>
      </c>
      <c r="O3592" s="1">
        <v>4.0156414231249417E-2</v>
      </c>
      <c r="P3592" s="1">
        <v>0.57604522061268093</v>
      </c>
      <c r="Q3592" s="1" t="s">
        <v>36</v>
      </c>
      <c r="R3592" s="1" t="s">
        <v>25</v>
      </c>
      <c r="S3592" s="1" t="s">
        <v>37</v>
      </c>
      <c r="T3592" s="1">
        <v>11753.8163507109</v>
      </c>
      <c r="U3592" s="1">
        <v>0.38379836515606969</v>
      </c>
      <c r="V3592" s="3" t="s">
        <v>38</v>
      </c>
    </row>
    <row r="3593" spans="1:22" x14ac:dyDescent="0.3">
      <c r="A3593" s="2" t="s">
        <v>451</v>
      </c>
      <c r="B3593" s="1" t="s">
        <v>40</v>
      </c>
      <c r="C3593" s="1">
        <v>82278.262719703984</v>
      </c>
      <c r="D3593" s="1">
        <v>10759</v>
      </c>
      <c r="E3593" s="1">
        <v>3388</v>
      </c>
      <c r="F3593" s="1">
        <v>3354.833333333333</v>
      </c>
      <c r="G3593" s="1">
        <v>4258</v>
      </c>
      <c r="H3593" s="1">
        <v>3771</v>
      </c>
      <c r="I3593" s="1">
        <v>4850.5</v>
      </c>
      <c r="J3593" s="1">
        <v>4888</v>
      </c>
      <c r="K3593" s="1">
        <v>2440</v>
      </c>
      <c r="L3593" s="1">
        <v>5738</v>
      </c>
      <c r="M3593" s="1">
        <v>6430.5</v>
      </c>
      <c r="N3593" s="1">
        <v>43447.333333333328</v>
      </c>
      <c r="O3593" s="1">
        <v>4.0156414231249417E-2</v>
      </c>
      <c r="P3593" s="1">
        <v>0.52805360610669005</v>
      </c>
      <c r="Q3593" s="1" t="s">
        <v>36</v>
      </c>
      <c r="R3593" s="1" t="s">
        <v>25</v>
      </c>
      <c r="S3593" s="1" t="s">
        <v>37</v>
      </c>
      <c r="T3593" s="1">
        <v>11753.8163507109</v>
      </c>
      <c r="U3593" s="1">
        <v>0.43178997966206051</v>
      </c>
      <c r="V3593" s="3" t="s">
        <v>46</v>
      </c>
    </row>
    <row r="3594" spans="1:22" x14ac:dyDescent="0.3">
      <c r="A3594" s="2" t="s">
        <v>452</v>
      </c>
      <c r="B3594" s="1" t="s">
        <v>23</v>
      </c>
      <c r="C3594" s="1">
        <v>82278.262719703984</v>
      </c>
      <c r="D3594" s="1">
        <v>9388</v>
      </c>
      <c r="E3594" s="1">
        <v>2116</v>
      </c>
      <c r="F3594" s="1">
        <v>3096.666666666667</v>
      </c>
      <c r="G3594" s="1">
        <v>1464</v>
      </c>
      <c r="H3594" s="1">
        <v>6398</v>
      </c>
      <c r="I3594" s="1">
        <v>7890</v>
      </c>
      <c r="J3594" s="1">
        <v>3768</v>
      </c>
      <c r="K3594" s="1">
        <v>1151.666666666667</v>
      </c>
      <c r="L3594" s="1">
        <v>4779</v>
      </c>
      <c r="M3594" s="1">
        <v>6430.5</v>
      </c>
      <c r="N3594" s="1">
        <v>40051.333333333328</v>
      </c>
      <c r="O3594" s="1">
        <v>4.0119952596051563E-2</v>
      </c>
      <c r="P3594" s="1">
        <v>0.48677903506270609</v>
      </c>
      <c r="Q3594" s="1" t="s">
        <v>36</v>
      </c>
      <c r="R3594" s="1" t="s">
        <v>25</v>
      </c>
      <c r="S3594" s="1" t="s">
        <v>37</v>
      </c>
      <c r="T3594" s="1">
        <v>11753.8163507109</v>
      </c>
      <c r="U3594" s="1">
        <v>0.47310101234124241</v>
      </c>
      <c r="V3594" s="3" t="s">
        <v>46</v>
      </c>
    </row>
    <row r="3595" spans="1:22" x14ac:dyDescent="0.3">
      <c r="A3595" s="2" t="s">
        <v>452</v>
      </c>
      <c r="B3595" s="1" t="s">
        <v>39</v>
      </c>
      <c r="C3595" s="1">
        <v>82278.262719703984</v>
      </c>
      <c r="D3595" s="1">
        <v>9388</v>
      </c>
      <c r="E3595" s="1">
        <v>6957</v>
      </c>
      <c r="F3595" s="1">
        <v>3096.666666666667</v>
      </c>
      <c r="G3595" s="1">
        <v>4074</v>
      </c>
      <c r="H3595" s="1">
        <v>5598</v>
      </c>
      <c r="I3595" s="1">
        <v>6254.5</v>
      </c>
      <c r="J3595" s="1">
        <v>3135</v>
      </c>
      <c r="K3595" s="1">
        <v>1151.666666666667</v>
      </c>
      <c r="L3595" s="1">
        <v>4587</v>
      </c>
      <c r="M3595" s="1">
        <v>6430.5</v>
      </c>
      <c r="N3595" s="1">
        <v>44241.833333333343</v>
      </c>
      <c r="O3595" s="1">
        <v>4.0119952596051563E-2</v>
      </c>
      <c r="P3595" s="1">
        <v>0.53770986249492492</v>
      </c>
      <c r="Q3595" s="1" t="s">
        <v>36</v>
      </c>
      <c r="R3595" s="1" t="s">
        <v>25</v>
      </c>
      <c r="S3595" s="1" t="s">
        <v>37</v>
      </c>
      <c r="T3595" s="1">
        <v>11753.8163507109</v>
      </c>
      <c r="U3595" s="1">
        <v>0.42217018490902353</v>
      </c>
      <c r="V3595" s="3" t="s">
        <v>46</v>
      </c>
    </row>
    <row r="3596" spans="1:22" x14ac:dyDescent="0.3">
      <c r="A3596" s="2" t="s">
        <v>452</v>
      </c>
      <c r="B3596" s="1" t="s">
        <v>28</v>
      </c>
      <c r="C3596" s="1">
        <v>82278.262719703984</v>
      </c>
      <c r="D3596" s="1">
        <v>9388</v>
      </c>
      <c r="E3596" s="1">
        <v>2971</v>
      </c>
      <c r="F3596" s="1">
        <v>1230</v>
      </c>
      <c r="G3596" s="1">
        <v>4127</v>
      </c>
      <c r="H3596" s="1">
        <v>5208</v>
      </c>
      <c r="I3596" s="1">
        <v>6254.5</v>
      </c>
      <c r="J3596" s="1">
        <v>3750</v>
      </c>
      <c r="K3596" s="1">
        <v>781</v>
      </c>
      <c r="L3596" s="1">
        <v>2544</v>
      </c>
      <c r="M3596" s="1">
        <v>6430.5</v>
      </c>
      <c r="N3596" s="1">
        <v>36253.5</v>
      </c>
      <c r="O3596" s="1">
        <v>4.0119952596051563E-2</v>
      </c>
      <c r="P3596" s="1">
        <v>0.44062063054860812</v>
      </c>
      <c r="Q3596" s="1" t="s">
        <v>36</v>
      </c>
      <c r="R3596" s="1" t="s">
        <v>25</v>
      </c>
      <c r="S3596" s="1" t="s">
        <v>37</v>
      </c>
      <c r="T3596" s="1">
        <v>11753.8163507109</v>
      </c>
      <c r="U3596" s="1">
        <v>0.51925941685534038</v>
      </c>
      <c r="V3596" s="3" t="s">
        <v>46</v>
      </c>
    </row>
    <row r="3597" spans="1:22" x14ac:dyDescent="0.3">
      <c r="A3597" s="2" t="s">
        <v>452</v>
      </c>
      <c r="B3597" s="1" t="s">
        <v>29</v>
      </c>
      <c r="C3597" s="1">
        <v>82278.262719703984</v>
      </c>
      <c r="D3597" s="1">
        <v>9388</v>
      </c>
      <c r="E3597" s="1">
        <v>8358</v>
      </c>
      <c r="F3597" s="1">
        <v>3403</v>
      </c>
      <c r="G3597" s="1">
        <v>1016</v>
      </c>
      <c r="H3597" s="1">
        <v>4632</v>
      </c>
      <c r="I3597" s="1">
        <v>6254.5</v>
      </c>
      <c r="J3597" s="1">
        <v>5088</v>
      </c>
      <c r="K3597" s="1">
        <v>1501</v>
      </c>
      <c r="L3597" s="1">
        <v>1981</v>
      </c>
      <c r="M3597" s="1">
        <v>6430.5</v>
      </c>
      <c r="N3597" s="1">
        <v>41621.5</v>
      </c>
      <c r="O3597" s="1">
        <v>4.0119952596051563E-2</v>
      </c>
      <c r="P3597" s="1">
        <v>0.50586264979598905</v>
      </c>
      <c r="Q3597" s="1" t="s">
        <v>36</v>
      </c>
      <c r="R3597" s="1" t="s">
        <v>25</v>
      </c>
      <c r="S3597" s="1" t="s">
        <v>37</v>
      </c>
      <c r="T3597" s="1">
        <v>11753.8163507109</v>
      </c>
      <c r="U3597" s="1">
        <v>0.45401739760795928</v>
      </c>
      <c r="V3597" s="3" t="s">
        <v>46</v>
      </c>
    </row>
    <row r="3598" spans="1:22" x14ac:dyDescent="0.3">
      <c r="A3598" s="2" t="s">
        <v>452</v>
      </c>
      <c r="B3598" s="1" t="s">
        <v>30</v>
      </c>
      <c r="C3598" s="1">
        <v>82278.262719703984</v>
      </c>
      <c r="D3598" s="1">
        <v>9388</v>
      </c>
      <c r="E3598" s="1">
        <v>8792</v>
      </c>
      <c r="F3598" s="1">
        <v>3096.666666666667</v>
      </c>
      <c r="G3598" s="1">
        <v>4851</v>
      </c>
      <c r="H3598" s="1">
        <v>4803</v>
      </c>
      <c r="I3598" s="1">
        <v>6539</v>
      </c>
      <c r="J3598" s="1">
        <v>645</v>
      </c>
      <c r="K3598" s="1">
        <v>1173</v>
      </c>
      <c r="L3598" s="1">
        <v>840</v>
      </c>
      <c r="M3598" s="1">
        <v>6430.5</v>
      </c>
      <c r="N3598" s="1">
        <v>40127.666666666672</v>
      </c>
      <c r="O3598" s="1">
        <v>4.0119952596051563E-2</v>
      </c>
      <c r="P3598" s="1">
        <v>0.48770678111385191</v>
      </c>
      <c r="Q3598" s="1" t="s">
        <v>36</v>
      </c>
      <c r="R3598" s="1" t="s">
        <v>25</v>
      </c>
      <c r="S3598" s="1" t="s">
        <v>37</v>
      </c>
      <c r="T3598" s="1">
        <v>11753.8163507109</v>
      </c>
      <c r="U3598" s="1">
        <v>0.47217326629009648</v>
      </c>
      <c r="V3598" s="3" t="s">
        <v>46</v>
      </c>
    </row>
    <row r="3599" spans="1:22" x14ac:dyDescent="0.3">
      <c r="A3599" s="2" t="s">
        <v>452</v>
      </c>
      <c r="B3599" s="1" t="s">
        <v>31</v>
      </c>
      <c r="C3599" s="1">
        <v>82278.262719703984</v>
      </c>
      <c r="D3599" s="1">
        <v>9388</v>
      </c>
      <c r="E3599" s="1">
        <v>5049</v>
      </c>
      <c r="F3599" s="1">
        <v>3096.666666666667</v>
      </c>
      <c r="G3599" s="1">
        <v>2643</v>
      </c>
      <c r="H3599" s="1">
        <v>947</v>
      </c>
      <c r="I3599" s="1">
        <v>6254.5</v>
      </c>
      <c r="J3599" s="1">
        <v>2954</v>
      </c>
      <c r="K3599" s="1">
        <v>1151.666666666667</v>
      </c>
      <c r="L3599" s="1">
        <v>3537</v>
      </c>
      <c r="M3599" s="1">
        <v>6430.5</v>
      </c>
      <c r="N3599" s="1">
        <v>35020.833333333343</v>
      </c>
      <c r="O3599" s="1">
        <v>4.0119952596051563E-2</v>
      </c>
      <c r="P3599" s="1">
        <v>0.42563894977508498</v>
      </c>
      <c r="Q3599" s="1" t="s">
        <v>36</v>
      </c>
      <c r="R3599" s="1" t="s">
        <v>25</v>
      </c>
      <c r="S3599" s="1" t="s">
        <v>37</v>
      </c>
      <c r="T3599" s="1">
        <v>11753.8163507109</v>
      </c>
      <c r="U3599" s="1">
        <v>0.5342410976288634</v>
      </c>
      <c r="V3599" s="3" t="s">
        <v>46</v>
      </c>
    </row>
    <row r="3600" spans="1:22" x14ac:dyDescent="0.3">
      <c r="A3600" s="2" t="s">
        <v>452</v>
      </c>
      <c r="B3600" s="1" t="s">
        <v>32</v>
      </c>
      <c r="C3600" s="1">
        <v>82278.262719703984</v>
      </c>
      <c r="D3600" s="1">
        <v>9388</v>
      </c>
      <c r="E3600" s="1">
        <v>7838</v>
      </c>
      <c r="F3600" s="1">
        <v>3096.666666666667</v>
      </c>
      <c r="G3600" s="1">
        <v>3148</v>
      </c>
      <c r="H3600" s="1">
        <v>6130</v>
      </c>
      <c r="I3600" s="1">
        <v>6351</v>
      </c>
      <c r="J3600" s="1">
        <v>4200</v>
      </c>
      <c r="K3600" s="1">
        <v>1151.666666666667</v>
      </c>
      <c r="L3600" s="1">
        <v>5512</v>
      </c>
      <c r="M3600" s="1">
        <v>6430.5</v>
      </c>
      <c r="N3600" s="1">
        <v>46815.333333333343</v>
      </c>
      <c r="O3600" s="1">
        <v>4.0119952596051563E-2</v>
      </c>
      <c r="P3600" s="1">
        <v>0.56898786855549399</v>
      </c>
      <c r="Q3600" s="1" t="s">
        <v>36</v>
      </c>
      <c r="R3600" s="1" t="s">
        <v>25</v>
      </c>
      <c r="S3600" s="1" t="s">
        <v>37</v>
      </c>
      <c r="T3600" s="1">
        <v>11753.8163507109</v>
      </c>
      <c r="U3600" s="1">
        <v>0.3908921788484544</v>
      </c>
      <c r="V3600" s="3" t="s">
        <v>38</v>
      </c>
    </row>
    <row r="3601" spans="1:22" x14ac:dyDescent="0.3">
      <c r="A3601" s="2" t="s">
        <v>452</v>
      </c>
      <c r="B3601" s="1" t="s">
        <v>33</v>
      </c>
      <c r="C3601" s="1">
        <v>82278.262719703984</v>
      </c>
      <c r="D3601" s="1">
        <v>9388</v>
      </c>
      <c r="E3601" s="1">
        <v>5842</v>
      </c>
      <c r="F3601" s="1">
        <v>4657</v>
      </c>
      <c r="G3601" s="1">
        <v>4650</v>
      </c>
      <c r="H3601" s="1">
        <v>3226</v>
      </c>
      <c r="I3601" s="1">
        <v>4238</v>
      </c>
      <c r="J3601" s="1">
        <v>3075</v>
      </c>
      <c r="K3601" s="1">
        <v>1151.666666666667</v>
      </c>
      <c r="L3601" s="1">
        <v>2898</v>
      </c>
      <c r="M3601" s="1">
        <v>6430.5</v>
      </c>
      <c r="N3601" s="1">
        <v>39125.666666666657</v>
      </c>
      <c r="O3601" s="1">
        <v>4.0119952596051563E-2</v>
      </c>
      <c r="P3601" s="1">
        <v>0.47552859495776473</v>
      </c>
      <c r="Q3601" s="1" t="s">
        <v>36</v>
      </c>
      <c r="R3601" s="1" t="s">
        <v>25</v>
      </c>
      <c r="S3601" s="1" t="s">
        <v>37</v>
      </c>
      <c r="T3601" s="1">
        <v>11753.8163507109</v>
      </c>
      <c r="U3601" s="1">
        <v>0.48435145244618377</v>
      </c>
      <c r="V3601" s="3" t="s">
        <v>46</v>
      </c>
    </row>
    <row r="3602" spans="1:22" x14ac:dyDescent="0.3">
      <c r="A3602" s="2" t="s">
        <v>453</v>
      </c>
      <c r="B3602" s="1" t="s">
        <v>23</v>
      </c>
      <c r="C3602" s="1">
        <v>82278.262719703984</v>
      </c>
      <c r="D3602" s="1">
        <v>13578</v>
      </c>
      <c r="E3602" s="1">
        <v>2245</v>
      </c>
      <c r="F3602" s="1">
        <v>3675.4</v>
      </c>
      <c r="G3602" s="1">
        <v>4852</v>
      </c>
      <c r="H3602" s="1">
        <v>2648</v>
      </c>
      <c r="I3602" s="1">
        <v>6526</v>
      </c>
      <c r="J3602" s="1">
        <v>4494</v>
      </c>
      <c r="K3602" s="1">
        <v>2230.5</v>
      </c>
      <c r="L3602" s="1">
        <v>1697</v>
      </c>
      <c r="M3602" s="1">
        <v>10462</v>
      </c>
      <c r="N3602" s="1">
        <v>41945.9</v>
      </c>
      <c r="O3602" s="1">
        <v>0.12715387581335699</v>
      </c>
      <c r="P3602" s="1">
        <v>0.50980536794871834</v>
      </c>
      <c r="Q3602" s="1" t="s">
        <v>36</v>
      </c>
      <c r="R3602" s="1" t="s">
        <v>25</v>
      </c>
      <c r="S3602" s="1" t="s">
        <v>37</v>
      </c>
      <c r="T3602" s="1">
        <v>7954</v>
      </c>
      <c r="U3602" s="1">
        <v>0.3630407562379247</v>
      </c>
      <c r="V3602" s="3" t="s">
        <v>38</v>
      </c>
    </row>
    <row r="3603" spans="1:22" x14ac:dyDescent="0.3">
      <c r="A3603" s="2" t="s">
        <v>453</v>
      </c>
      <c r="B3603" s="1" t="s">
        <v>39</v>
      </c>
      <c r="C3603" s="1">
        <v>54456</v>
      </c>
      <c r="D3603" s="1">
        <v>13578</v>
      </c>
      <c r="E3603" s="1">
        <v>7567</v>
      </c>
      <c r="F3603" s="1">
        <v>3675.4</v>
      </c>
      <c r="G3603" s="1">
        <v>1033</v>
      </c>
      <c r="H3603" s="1">
        <v>1511</v>
      </c>
      <c r="I3603" s="1">
        <v>6272.5</v>
      </c>
      <c r="J3603" s="1">
        <v>4707</v>
      </c>
      <c r="K3603" s="1">
        <v>2045</v>
      </c>
      <c r="L3603" s="1">
        <v>5972</v>
      </c>
      <c r="M3603" s="1">
        <v>10462</v>
      </c>
      <c r="N3603" s="1">
        <v>46360.9</v>
      </c>
      <c r="O3603" s="1">
        <v>0.19211840752166889</v>
      </c>
      <c r="P3603" s="1">
        <v>0.85134604084031151</v>
      </c>
      <c r="Q3603" s="1" t="s">
        <v>24</v>
      </c>
      <c r="R3603" s="1" t="s">
        <v>25</v>
      </c>
      <c r="S3603" s="1" t="s">
        <v>26</v>
      </c>
      <c r="T3603" s="1">
        <v>7581</v>
      </c>
      <c r="U3603" s="1">
        <v>-4.3464448361980337E-2</v>
      </c>
      <c r="V3603" s="3" t="s">
        <v>27</v>
      </c>
    </row>
    <row r="3604" spans="1:22" x14ac:dyDescent="0.3">
      <c r="A3604" s="2" t="s">
        <v>453</v>
      </c>
      <c r="B3604" s="1" t="s">
        <v>28</v>
      </c>
      <c r="C3604" s="1">
        <v>54456</v>
      </c>
      <c r="D3604" s="1">
        <v>13578</v>
      </c>
      <c r="E3604" s="1">
        <v>8770</v>
      </c>
      <c r="F3604" s="1">
        <v>2155</v>
      </c>
      <c r="G3604" s="1">
        <v>2317</v>
      </c>
      <c r="H3604" s="1">
        <v>4086</v>
      </c>
      <c r="I3604" s="1">
        <v>6019</v>
      </c>
      <c r="J3604" s="1">
        <v>4487</v>
      </c>
      <c r="K3604" s="1">
        <v>2316</v>
      </c>
      <c r="L3604" s="1">
        <v>5487</v>
      </c>
      <c r="M3604" s="1">
        <v>10462</v>
      </c>
      <c r="N3604" s="1">
        <v>49215</v>
      </c>
      <c r="O3604" s="1">
        <v>0.19211840752166889</v>
      </c>
      <c r="P3604" s="1">
        <v>0.90375716174526222</v>
      </c>
      <c r="Q3604" s="1" t="s">
        <v>24</v>
      </c>
      <c r="R3604" s="1" t="s">
        <v>25</v>
      </c>
      <c r="S3604" s="1" t="s">
        <v>26</v>
      </c>
      <c r="T3604" s="1">
        <v>-5221</v>
      </c>
      <c r="U3604" s="1">
        <v>-9.5875569266931096E-2</v>
      </c>
      <c r="V3604" s="3" t="s">
        <v>27</v>
      </c>
    </row>
    <row r="3605" spans="1:22" x14ac:dyDescent="0.3">
      <c r="A3605" s="2" t="s">
        <v>453</v>
      </c>
      <c r="B3605" s="1" t="s">
        <v>29</v>
      </c>
      <c r="C3605" s="1">
        <v>54456</v>
      </c>
      <c r="D3605" s="1">
        <v>13578</v>
      </c>
      <c r="E3605" s="1">
        <v>5387</v>
      </c>
      <c r="F3605" s="1">
        <v>3675.4</v>
      </c>
      <c r="G3605" s="1">
        <v>2276</v>
      </c>
      <c r="H3605" s="1">
        <v>4564</v>
      </c>
      <c r="I3605" s="1">
        <v>6272.5</v>
      </c>
      <c r="J3605" s="1">
        <v>4480</v>
      </c>
      <c r="K3605" s="1">
        <v>2230.5</v>
      </c>
      <c r="L3605" s="1">
        <v>2052</v>
      </c>
      <c r="M3605" s="1">
        <v>10462</v>
      </c>
      <c r="N3605" s="1">
        <v>44515.4</v>
      </c>
      <c r="O3605" s="1">
        <v>0.19211840752166889</v>
      </c>
      <c r="P3605" s="1">
        <v>0.81745629499045103</v>
      </c>
      <c r="Q3605" s="1" t="s">
        <v>24</v>
      </c>
      <c r="R3605" s="1" t="s">
        <v>25</v>
      </c>
      <c r="S3605" s="1" t="s">
        <v>26</v>
      </c>
      <c r="T3605" s="1">
        <v>8078</v>
      </c>
      <c r="U3605" s="1">
        <v>-9.5747025121199029E-3</v>
      </c>
      <c r="V3605" s="3" t="s">
        <v>27</v>
      </c>
    </row>
    <row r="3606" spans="1:22" x14ac:dyDescent="0.3">
      <c r="A3606" s="2" t="s">
        <v>453</v>
      </c>
      <c r="B3606" s="1" t="s">
        <v>30</v>
      </c>
      <c r="C3606" s="1">
        <v>54456</v>
      </c>
      <c r="D3606" s="1">
        <v>13578</v>
      </c>
      <c r="E3606" s="1">
        <v>6176</v>
      </c>
      <c r="F3606" s="1">
        <v>2678</v>
      </c>
      <c r="G3606" s="1">
        <v>1588</v>
      </c>
      <c r="H3606" s="1">
        <v>6565</v>
      </c>
      <c r="I3606" s="1">
        <v>6272.5</v>
      </c>
      <c r="J3606" s="1">
        <v>5933</v>
      </c>
      <c r="K3606" s="1">
        <v>2230.5</v>
      </c>
      <c r="L3606" s="1">
        <v>1325</v>
      </c>
      <c r="M3606" s="1">
        <v>10462</v>
      </c>
      <c r="N3606" s="1">
        <v>46346</v>
      </c>
      <c r="O3606" s="1">
        <v>0.19211840752166889</v>
      </c>
      <c r="P3606" s="1">
        <v>0.85107242544439543</v>
      </c>
      <c r="Q3606" s="1" t="s">
        <v>24</v>
      </c>
      <c r="R3606" s="1" t="s">
        <v>25</v>
      </c>
      <c r="S3606" s="1" t="s">
        <v>26</v>
      </c>
      <c r="T3606" s="1">
        <v>3899</v>
      </c>
      <c r="U3606" s="1">
        <v>-4.3190832966064352E-2</v>
      </c>
      <c r="V3606" s="3" t="s">
        <v>27</v>
      </c>
    </row>
    <row r="3607" spans="1:22" x14ac:dyDescent="0.3">
      <c r="A3607" s="2" t="s">
        <v>453</v>
      </c>
      <c r="B3607" s="1" t="s">
        <v>31</v>
      </c>
      <c r="C3607" s="1">
        <v>54456</v>
      </c>
      <c r="D3607" s="1">
        <v>13578</v>
      </c>
      <c r="E3607" s="1">
        <v>4108</v>
      </c>
      <c r="F3607" s="1">
        <v>4424</v>
      </c>
      <c r="G3607" s="1">
        <v>3193</v>
      </c>
      <c r="H3607" s="1">
        <v>5879</v>
      </c>
      <c r="I3607" s="1">
        <v>6272.5</v>
      </c>
      <c r="J3607" s="1">
        <v>4329</v>
      </c>
      <c r="K3607" s="1">
        <v>2230.5</v>
      </c>
      <c r="L3607" s="1">
        <v>2208</v>
      </c>
      <c r="M3607" s="1">
        <v>10462</v>
      </c>
      <c r="N3607" s="1">
        <v>46222</v>
      </c>
      <c r="O3607" s="1">
        <v>0.19211840752166889</v>
      </c>
      <c r="P3607" s="1">
        <v>0.84879535771999415</v>
      </c>
      <c r="Q3607" s="1" t="s">
        <v>24</v>
      </c>
      <c r="R3607" s="1" t="s">
        <v>25</v>
      </c>
      <c r="S3607" s="1" t="s">
        <v>26</v>
      </c>
      <c r="T3607" s="1">
        <v>6275</v>
      </c>
      <c r="U3607" s="1">
        <v>-4.0913765241662993E-2</v>
      </c>
      <c r="V3607" s="3" t="s">
        <v>27</v>
      </c>
    </row>
    <row r="3608" spans="1:22" x14ac:dyDescent="0.3">
      <c r="A3608" s="2" t="s">
        <v>453</v>
      </c>
      <c r="B3608" s="1" t="s">
        <v>32</v>
      </c>
      <c r="C3608" s="1">
        <v>54456</v>
      </c>
      <c r="D3608" s="1">
        <v>13578</v>
      </c>
      <c r="E3608" s="1">
        <v>6319</v>
      </c>
      <c r="F3608" s="1">
        <v>4776</v>
      </c>
      <c r="G3608" s="1">
        <v>4139</v>
      </c>
      <c r="H3608" s="1">
        <v>1413</v>
      </c>
      <c r="I3608" s="1">
        <v>6272.5</v>
      </c>
      <c r="J3608" s="1">
        <v>4483.125</v>
      </c>
      <c r="K3608" s="1">
        <v>2230.5</v>
      </c>
      <c r="L3608" s="1">
        <v>2229</v>
      </c>
      <c r="M3608" s="1">
        <v>10462</v>
      </c>
      <c r="N3608" s="1">
        <v>45440.125</v>
      </c>
      <c r="O3608" s="1">
        <v>0.19211840752166889</v>
      </c>
      <c r="P3608" s="1">
        <v>0.83443743572792717</v>
      </c>
      <c r="Q3608" s="1" t="s">
        <v>24</v>
      </c>
      <c r="R3608" s="1" t="s">
        <v>25</v>
      </c>
      <c r="S3608" s="1" t="s">
        <v>26</v>
      </c>
      <c r="T3608" s="1">
        <v>10041</v>
      </c>
      <c r="U3608" s="1">
        <v>-2.6555843249595999E-2</v>
      </c>
      <c r="V3608" s="3" t="s">
        <v>27</v>
      </c>
    </row>
    <row r="3609" spans="1:22" x14ac:dyDescent="0.3">
      <c r="A3609" s="2" t="s">
        <v>453</v>
      </c>
      <c r="B3609" s="1" t="s">
        <v>33</v>
      </c>
      <c r="C3609" s="1">
        <v>54456</v>
      </c>
      <c r="D3609" s="1">
        <v>13578</v>
      </c>
      <c r="E3609" s="1">
        <v>7437</v>
      </c>
      <c r="F3609" s="1">
        <v>4344</v>
      </c>
      <c r="G3609" s="1">
        <v>2341</v>
      </c>
      <c r="H3609" s="1">
        <v>3309</v>
      </c>
      <c r="I3609" s="1">
        <v>6272.5</v>
      </c>
      <c r="J3609" s="1">
        <v>4458</v>
      </c>
      <c r="K3609" s="1">
        <v>2457</v>
      </c>
      <c r="L3609" s="1">
        <v>1484</v>
      </c>
      <c r="M3609" s="1">
        <v>10462</v>
      </c>
      <c r="N3609" s="1">
        <v>45680.5</v>
      </c>
      <c r="O3609" s="1">
        <v>0.19211840752166889</v>
      </c>
      <c r="P3609" s="1">
        <v>0.83885154987512855</v>
      </c>
      <c r="Q3609" s="1" t="s">
        <v>24</v>
      </c>
      <c r="R3609" s="1" t="s">
        <v>25</v>
      </c>
      <c r="S3609" s="1" t="s">
        <v>26</v>
      </c>
      <c r="T3609" s="1">
        <v>4586</v>
      </c>
      <c r="U3609" s="1">
        <v>-3.096995739679741E-2</v>
      </c>
      <c r="V3609" s="3" t="s">
        <v>27</v>
      </c>
    </row>
    <row r="3610" spans="1:22" x14ac:dyDescent="0.3">
      <c r="A3610" s="2" t="s">
        <v>453</v>
      </c>
      <c r="B3610" s="1" t="s">
        <v>40</v>
      </c>
      <c r="C3610" s="1">
        <v>54456</v>
      </c>
      <c r="D3610" s="1">
        <v>13578</v>
      </c>
      <c r="E3610" s="1">
        <v>6080</v>
      </c>
      <c r="F3610" s="1">
        <v>3675.4</v>
      </c>
      <c r="G3610" s="1">
        <v>4691</v>
      </c>
      <c r="H3610" s="1">
        <v>5853</v>
      </c>
      <c r="I3610" s="1">
        <v>6272.5</v>
      </c>
      <c r="J3610" s="1">
        <v>2977</v>
      </c>
      <c r="K3610" s="1">
        <v>2104</v>
      </c>
      <c r="L3610" s="1">
        <v>1149</v>
      </c>
      <c r="M3610" s="1">
        <v>10462</v>
      </c>
      <c r="N3610" s="1">
        <v>46379.9</v>
      </c>
      <c r="O3610" s="1">
        <v>0.19211840752166889</v>
      </c>
      <c r="P3610" s="1">
        <v>0.85169494637872778</v>
      </c>
      <c r="Q3610" s="1" t="s">
        <v>24</v>
      </c>
      <c r="R3610" s="1" t="s">
        <v>25</v>
      </c>
      <c r="S3610" s="1" t="s">
        <v>26</v>
      </c>
      <c r="T3610" s="1">
        <v>7562</v>
      </c>
      <c r="U3610" s="1">
        <v>-4.381335390039668E-2</v>
      </c>
      <c r="V3610" s="3" t="s">
        <v>27</v>
      </c>
    </row>
    <row r="3611" spans="1:22" x14ac:dyDescent="0.3">
      <c r="A3611" s="2" t="s">
        <v>454</v>
      </c>
      <c r="B3611" s="1" t="s">
        <v>23</v>
      </c>
      <c r="C3611" s="1">
        <v>54452</v>
      </c>
      <c r="D3611" s="1">
        <v>7174</v>
      </c>
      <c r="E3611" s="1">
        <v>7927</v>
      </c>
      <c r="F3611" s="1">
        <v>1295</v>
      </c>
      <c r="G3611" s="1">
        <v>1101</v>
      </c>
      <c r="H3611" s="1">
        <v>2038</v>
      </c>
      <c r="I3611" s="1">
        <v>3192.5</v>
      </c>
      <c r="J3611" s="1">
        <v>1064</v>
      </c>
      <c r="K3611" s="1">
        <v>1953.333333333333</v>
      </c>
      <c r="L3611" s="1">
        <v>4408</v>
      </c>
      <c r="M3611" s="1">
        <v>13722</v>
      </c>
      <c r="N3611" s="1">
        <v>30152.833333333328</v>
      </c>
      <c r="O3611" s="1">
        <v>0.25200176302064198</v>
      </c>
      <c r="P3611" s="1">
        <v>0.55375070398393689</v>
      </c>
      <c r="Q3611" s="1" t="s">
        <v>24</v>
      </c>
      <c r="R3611" s="1" t="s">
        <v>25</v>
      </c>
      <c r="S3611" s="1" t="s">
        <v>37</v>
      </c>
      <c r="T3611" s="1">
        <v>15723</v>
      </c>
      <c r="U3611" s="1">
        <v>0.19424753299542111</v>
      </c>
      <c r="V3611" s="3" t="s">
        <v>27</v>
      </c>
    </row>
    <row r="3612" spans="1:22" x14ac:dyDescent="0.3">
      <c r="A3612" s="2" t="s">
        <v>454</v>
      </c>
      <c r="B3612" s="1" t="s">
        <v>39</v>
      </c>
      <c r="C3612" s="1">
        <v>82278.262719703984</v>
      </c>
      <c r="D3612" s="1">
        <v>7174</v>
      </c>
      <c r="E3612" s="1">
        <v>5079</v>
      </c>
      <c r="F3612" s="1">
        <v>5862</v>
      </c>
      <c r="G3612" s="1">
        <v>3731</v>
      </c>
      <c r="H3612" s="1">
        <v>835</v>
      </c>
      <c r="I3612" s="1">
        <v>3192.5</v>
      </c>
      <c r="J3612" s="1">
        <v>1257</v>
      </c>
      <c r="K3612" s="1">
        <v>1953.333333333333</v>
      </c>
      <c r="L3612" s="1">
        <v>4072</v>
      </c>
      <c r="M3612" s="1">
        <v>13722</v>
      </c>
      <c r="N3612" s="1">
        <v>33155.833333333328</v>
      </c>
      <c r="O3612" s="1">
        <v>0.16677551939503771</v>
      </c>
      <c r="P3612" s="1">
        <v>0.40297196656041179</v>
      </c>
      <c r="Q3612" s="1" t="s">
        <v>36</v>
      </c>
      <c r="R3612" s="1" t="s">
        <v>25</v>
      </c>
      <c r="S3612" s="1" t="s">
        <v>37</v>
      </c>
      <c r="T3612" s="1">
        <v>12720</v>
      </c>
      <c r="U3612" s="1">
        <v>0.4302525140445505</v>
      </c>
      <c r="V3612" s="3" t="s">
        <v>38</v>
      </c>
    </row>
    <row r="3613" spans="1:22" x14ac:dyDescent="0.3">
      <c r="A3613" s="2" t="s">
        <v>454</v>
      </c>
      <c r="B3613" s="1" t="s">
        <v>28</v>
      </c>
      <c r="C3613" s="1">
        <v>54452</v>
      </c>
      <c r="D3613" s="1">
        <v>7174</v>
      </c>
      <c r="E3613" s="1">
        <v>5520</v>
      </c>
      <c r="F3613" s="1">
        <v>4910</v>
      </c>
      <c r="G3613" s="1">
        <v>4699</v>
      </c>
      <c r="H3613" s="1">
        <v>3426</v>
      </c>
      <c r="I3613" s="1">
        <v>3192.5</v>
      </c>
      <c r="J3613" s="1">
        <v>3314</v>
      </c>
      <c r="K3613" s="1">
        <v>1953.333333333333</v>
      </c>
      <c r="L3613" s="1">
        <v>5117</v>
      </c>
      <c r="M3613" s="1">
        <v>13722</v>
      </c>
      <c r="N3613" s="1">
        <v>39305.833333333343</v>
      </c>
      <c r="O3613" s="1">
        <v>0.25200176302064198</v>
      </c>
      <c r="P3613" s="1">
        <v>0.72184370332280423</v>
      </c>
      <c r="Q3613" s="1" t="s">
        <v>24</v>
      </c>
      <c r="R3613" s="1" t="s">
        <v>25</v>
      </c>
      <c r="S3613" s="1" t="s">
        <v>26</v>
      </c>
      <c r="T3613" s="1">
        <v>6570</v>
      </c>
      <c r="U3613" s="1">
        <v>2.6154533656553739E-2</v>
      </c>
      <c r="V3613" s="3" t="s">
        <v>27</v>
      </c>
    </row>
    <row r="3614" spans="1:22" x14ac:dyDescent="0.3">
      <c r="A3614" s="2" t="s">
        <v>454</v>
      </c>
      <c r="B3614" s="1" t="s">
        <v>29</v>
      </c>
      <c r="C3614" s="1">
        <v>54452</v>
      </c>
      <c r="D3614" s="1">
        <v>7174</v>
      </c>
      <c r="E3614" s="1">
        <v>8763</v>
      </c>
      <c r="F3614" s="1">
        <v>3819.5</v>
      </c>
      <c r="G3614" s="1">
        <v>3369</v>
      </c>
      <c r="H3614" s="1">
        <v>1856</v>
      </c>
      <c r="I3614" s="1">
        <v>2501</v>
      </c>
      <c r="J3614" s="1">
        <v>2686</v>
      </c>
      <c r="K3614" s="1">
        <v>1195</v>
      </c>
      <c r="L3614" s="1">
        <v>5902</v>
      </c>
      <c r="M3614" s="1">
        <v>13722</v>
      </c>
      <c r="N3614" s="1">
        <v>37265.5</v>
      </c>
      <c r="O3614" s="1">
        <v>0.25200176302064198</v>
      </c>
      <c r="P3614" s="1">
        <v>0.684373393080144</v>
      </c>
      <c r="Q3614" s="1" t="s">
        <v>24</v>
      </c>
      <c r="R3614" s="1" t="s">
        <v>25</v>
      </c>
      <c r="S3614" s="1" t="s">
        <v>37</v>
      </c>
      <c r="T3614" s="1">
        <v>7284</v>
      </c>
      <c r="U3614" s="1">
        <v>6.3624843899213981E-2</v>
      </c>
      <c r="V3614" s="3" t="s">
        <v>27</v>
      </c>
    </row>
    <row r="3615" spans="1:22" x14ac:dyDescent="0.3">
      <c r="A3615" s="2" t="s">
        <v>454</v>
      </c>
      <c r="B3615" s="1" t="s">
        <v>30</v>
      </c>
      <c r="C3615" s="1">
        <v>54452</v>
      </c>
      <c r="D3615" s="1">
        <v>7174</v>
      </c>
      <c r="E3615" s="1">
        <v>6017</v>
      </c>
      <c r="F3615" s="1">
        <v>3819.5</v>
      </c>
      <c r="G3615" s="1">
        <v>4076</v>
      </c>
      <c r="H3615" s="1">
        <v>1860</v>
      </c>
      <c r="I3615" s="1">
        <v>3192.5</v>
      </c>
      <c r="J3615" s="1">
        <v>1442</v>
      </c>
      <c r="K3615" s="1">
        <v>2812</v>
      </c>
      <c r="L3615" s="1">
        <v>3274</v>
      </c>
      <c r="M3615" s="1">
        <v>13722</v>
      </c>
      <c r="N3615" s="1">
        <v>33667</v>
      </c>
      <c r="O3615" s="1">
        <v>0.25200176302064198</v>
      </c>
      <c r="P3615" s="1">
        <v>0.61828766620142506</v>
      </c>
      <c r="Q3615" s="1" t="s">
        <v>24</v>
      </c>
      <c r="R3615" s="1" t="s">
        <v>25</v>
      </c>
      <c r="S3615" s="1" t="s">
        <v>37</v>
      </c>
      <c r="T3615" s="1">
        <v>14075</v>
      </c>
      <c r="U3615" s="1">
        <v>0.12971057077793291</v>
      </c>
      <c r="V3615" s="3" t="s">
        <v>27</v>
      </c>
    </row>
    <row r="3616" spans="1:22" x14ac:dyDescent="0.3">
      <c r="A3616" s="2" t="s">
        <v>454</v>
      </c>
      <c r="B3616" s="1" t="s">
        <v>31</v>
      </c>
      <c r="C3616" s="1">
        <v>54452</v>
      </c>
      <c r="D3616" s="1">
        <v>7174</v>
      </c>
      <c r="E3616" s="1">
        <v>2483</v>
      </c>
      <c r="F3616" s="1">
        <v>3211</v>
      </c>
      <c r="G3616" s="1">
        <v>4842</v>
      </c>
      <c r="H3616" s="1">
        <v>980</v>
      </c>
      <c r="I3616" s="1">
        <v>3192.5</v>
      </c>
      <c r="J3616" s="1">
        <v>4650</v>
      </c>
      <c r="K3616" s="1">
        <v>1953.333333333333</v>
      </c>
      <c r="L3616" s="1">
        <v>4984</v>
      </c>
      <c r="M3616" s="1">
        <v>13722</v>
      </c>
      <c r="N3616" s="1">
        <v>33469.833333333328</v>
      </c>
      <c r="O3616" s="1">
        <v>0.25200176302064198</v>
      </c>
      <c r="P3616" s="1">
        <v>0.61466674012585998</v>
      </c>
      <c r="Q3616" s="1" t="s">
        <v>24</v>
      </c>
      <c r="R3616" s="1" t="s">
        <v>25</v>
      </c>
      <c r="S3616" s="1" t="s">
        <v>37</v>
      </c>
      <c r="T3616" s="1">
        <v>12406</v>
      </c>
      <c r="U3616" s="1">
        <v>0.13333149685349799</v>
      </c>
      <c r="V3616" s="3" t="s">
        <v>27</v>
      </c>
    </row>
    <row r="3617" spans="1:22" x14ac:dyDescent="0.3">
      <c r="A3617" s="2" t="s">
        <v>454</v>
      </c>
      <c r="B3617" s="1" t="s">
        <v>32</v>
      </c>
      <c r="C3617" s="1">
        <v>82278.262719703984</v>
      </c>
      <c r="D3617" s="1">
        <v>7174</v>
      </c>
      <c r="E3617" s="1">
        <v>8959</v>
      </c>
      <c r="F3617" s="1">
        <v>3819.5</v>
      </c>
      <c r="G3617" s="1">
        <v>1157</v>
      </c>
      <c r="H3617" s="1">
        <v>6211</v>
      </c>
      <c r="I3617" s="1">
        <v>3884</v>
      </c>
      <c r="J3617" s="1">
        <v>3547</v>
      </c>
      <c r="K3617" s="1">
        <v>1953.333333333333</v>
      </c>
      <c r="L3617" s="1">
        <v>3260</v>
      </c>
      <c r="M3617" s="1">
        <v>13722</v>
      </c>
      <c r="N3617" s="1">
        <v>39964.833333333343</v>
      </c>
      <c r="O3617" s="1">
        <v>0.16677551939503771</v>
      </c>
      <c r="P3617" s="1">
        <v>0.4857277245811677</v>
      </c>
      <c r="Q3617" s="1" t="s">
        <v>36</v>
      </c>
      <c r="R3617" s="1" t="s">
        <v>25</v>
      </c>
      <c r="S3617" s="1" t="s">
        <v>37</v>
      </c>
      <c r="T3617" s="1">
        <v>6538</v>
      </c>
      <c r="U3617" s="1">
        <v>0.3474967560237946</v>
      </c>
      <c r="V3617" s="3" t="s">
        <v>38</v>
      </c>
    </row>
    <row r="3618" spans="1:22" x14ac:dyDescent="0.3">
      <c r="A3618" s="2" t="s">
        <v>454</v>
      </c>
      <c r="B3618" s="1" t="s">
        <v>33</v>
      </c>
      <c r="C3618" s="1">
        <v>54452</v>
      </c>
      <c r="D3618" s="1">
        <v>7174</v>
      </c>
      <c r="E3618" s="1">
        <v>5294</v>
      </c>
      <c r="F3618" s="1">
        <v>3819.5</v>
      </c>
      <c r="G3618" s="1">
        <v>4738</v>
      </c>
      <c r="H3618" s="1">
        <v>2959</v>
      </c>
      <c r="I3618" s="1">
        <v>3192.5</v>
      </c>
      <c r="J3618" s="1">
        <v>5130</v>
      </c>
      <c r="K3618" s="1">
        <v>1953.333333333333</v>
      </c>
      <c r="L3618" s="1">
        <v>3873</v>
      </c>
      <c r="M3618" s="1">
        <v>13722</v>
      </c>
      <c r="N3618" s="1">
        <v>38133.333333333343</v>
      </c>
      <c r="O3618" s="1">
        <v>0.25200176302064198</v>
      </c>
      <c r="P3618" s="1">
        <v>0.70031097725213654</v>
      </c>
      <c r="Q3618" s="1" t="s">
        <v>24</v>
      </c>
      <c r="R3618" s="1" t="s">
        <v>25</v>
      </c>
      <c r="S3618" s="1" t="s">
        <v>26</v>
      </c>
      <c r="T3618" s="1">
        <v>11562</v>
      </c>
      <c r="U3618" s="1">
        <v>4.7687259727221487E-2</v>
      </c>
      <c r="V3618" s="3" t="s">
        <v>27</v>
      </c>
    </row>
    <row r="3619" spans="1:22" x14ac:dyDescent="0.3">
      <c r="A3619" s="2" t="s">
        <v>454</v>
      </c>
      <c r="B3619" s="1" t="s">
        <v>33</v>
      </c>
      <c r="C3619" s="1">
        <v>82278.262719703984</v>
      </c>
      <c r="D3619" s="1">
        <v>7174</v>
      </c>
      <c r="E3619" s="1">
        <v>5294</v>
      </c>
      <c r="F3619" s="1">
        <v>3819.5</v>
      </c>
      <c r="G3619" s="1">
        <v>4738</v>
      </c>
      <c r="H3619" s="1">
        <v>2959</v>
      </c>
      <c r="I3619" s="1">
        <v>3192.5</v>
      </c>
      <c r="J3619" s="1">
        <v>5130</v>
      </c>
      <c r="K3619" s="1">
        <v>1953.333333333333</v>
      </c>
      <c r="L3619" s="1">
        <v>3873</v>
      </c>
      <c r="M3619" s="1">
        <v>13722</v>
      </c>
      <c r="N3619" s="1">
        <v>38133.333333333343</v>
      </c>
      <c r="O3619" s="1">
        <v>0.16677551939503771</v>
      </c>
      <c r="P3619" s="1">
        <v>0.46346789629287072</v>
      </c>
      <c r="Q3619" s="1" t="s">
        <v>36</v>
      </c>
      <c r="R3619" s="1" t="s">
        <v>25</v>
      </c>
      <c r="S3619" s="1" t="s">
        <v>37</v>
      </c>
      <c r="T3619" s="1">
        <v>11562</v>
      </c>
      <c r="U3619" s="1">
        <v>0.36975658431209157</v>
      </c>
      <c r="V3619" s="3" t="s">
        <v>38</v>
      </c>
    </row>
    <row r="3620" spans="1:22" x14ac:dyDescent="0.3">
      <c r="A3620" s="2" t="s">
        <v>454</v>
      </c>
      <c r="B3620" s="1" t="s">
        <v>40</v>
      </c>
      <c r="C3620" s="1">
        <v>82278.262719703984</v>
      </c>
      <c r="D3620" s="1">
        <v>7174</v>
      </c>
      <c r="E3620" s="1">
        <v>2806</v>
      </c>
      <c r="F3620" s="1">
        <v>3819.5</v>
      </c>
      <c r="G3620" s="1">
        <v>4253</v>
      </c>
      <c r="H3620" s="1">
        <v>2514</v>
      </c>
      <c r="I3620" s="1">
        <v>3192.5</v>
      </c>
      <c r="J3620" s="1">
        <v>4553</v>
      </c>
      <c r="K3620" s="1">
        <v>1853</v>
      </c>
      <c r="L3620" s="1">
        <v>2128</v>
      </c>
      <c r="M3620" s="1">
        <v>13722</v>
      </c>
      <c r="N3620" s="1">
        <v>32293</v>
      </c>
      <c r="O3620" s="1">
        <v>0.16677551939503771</v>
      </c>
      <c r="P3620" s="1">
        <v>0.39248519514822572</v>
      </c>
      <c r="Q3620" s="1" t="s">
        <v>36</v>
      </c>
      <c r="R3620" s="1" t="s">
        <v>25</v>
      </c>
      <c r="S3620" s="1" t="s">
        <v>37</v>
      </c>
      <c r="T3620" s="1">
        <v>15449</v>
      </c>
      <c r="U3620" s="1">
        <v>0.44073928545673657</v>
      </c>
      <c r="V3620" s="3" t="s">
        <v>38</v>
      </c>
    </row>
    <row r="3621" spans="1:22" x14ac:dyDescent="0.3">
      <c r="A3621" s="2" t="s">
        <v>455</v>
      </c>
      <c r="B3621" s="1" t="s">
        <v>23</v>
      </c>
      <c r="C3621" s="1">
        <v>82278.262719703984</v>
      </c>
      <c r="D3621" s="1">
        <v>17129</v>
      </c>
      <c r="E3621" s="1">
        <v>2651</v>
      </c>
      <c r="F3621" s="1">
        <v>4249</v>
      </c>
      <c r="G3621" s="1">
        <v>1198</v>
      </c>
      <c r="H3621" s="1">
        <v>2957</v>
      </c>
      <c r="I3621" s="1">
        <v>3426.4</v>
      </c>
      <c r="J3621" s="1">
        <v>5047</v>
      </c>
      <c r="K3621" s="1">
        <v>3415</v>
      </c>
      <c r="L3621" s="1">
        <v>5837</v>
      </c>
      <c r="M3621" s="1">
        <v>10141.66513599435</v>
      </c>
      <c r="N3621" s="1">
        <v>45909.4</v>
      </c>
      <c r="O3621" s="1">
        <v>0.1232605648291796</v>
      </c>
      <c r="P3621" s="1">
        <v>0.55797726498429856</v>
      </c>
      <c r="Q3621" s="1" t="s">
        <v>36</v>
      </c>
      <c r="R3621" s="1" t="s">
        <v>25</v>
      </c>
      <c r="S3621" s="1" t="s">
        <v>37</v>
      </c>
      <c r="T3621" s="1">
        <v>11753.8163507109</v>
      </c>
      <c r="U3621" s="1">
        <v>0.31876217018652181</v>
      </c>
      <c r="V3621" s="3" t="s">
        <v>38</v>
      </c>
    </row>
    <row r="3622" spans="1:22" x14ac:dyDescent="0.3">
      <c r="A3622" s="2" t="s">
        <v>455</v>
      </c>
      <c r="B3622" s="1" t="s">
        <v>39</v>
      </c>
      <c r="C3622" s="1">
        <v>82278.262719703984</v>
      </c>
      <c r="D3622" s="1">
        <v>17129</v>
      </c>
      <c r="E3622" s="1">
        <v>6977</v>
      </c>
      <c r="F3622" s="1">
        <v>3303</v>
      </c>
      <c r="G3622" s="1">
        <v>1680</v>
      </c>
      <c r="H3622" s="1">
        <v>5384</v>
      </c>
      <c r="I3622" s="1">
        <v>2126</v>
      </c>
      <c r="J3622" s="1">
        <v>2207</v>
      </c>
      <c r="K3622" s="1">
        <v>3211.25</v>
      </c>
      <c r="L3622" s="1">
        <v>2926</v>
      </c>
      <c r="M3622" s="1">
        <v>10141.66513599435</v>
      </c>
      <c r="N3622" s="1">
        <v>44943.25</v>
      </c>
      <c r="O3622" s="1">
        <v>0.1232605648291796</v>
      </c>
      <c r="P3622" s="1">
        <v>0.54623479536882591</v>
      </c>
      <c r="Q3622" s="1" t="s">
        <v>36</v>
      </c>
      <c r="R3622" s="1" t="s">
        <v>25</v>
      </c>
      <c r="S3622" s="1" t="s">
        <v>37</v>
      </c>
      <c r="T3622" s="1">
        <v>11753.8163507109</v>
      </c>
      <c r="U3622" s="1">
        <v>0.33050463980199452</v>
      </c>
      <c r="V3622" s="3" t="s">
        <v>38</v>
      </c>
    </row>
    <row r="3623" spans="1:22" x14ac:dyDescent="0.3">
      <c r="A3623" s="2" t="s">
        <v>455</v>
      </c>
      <c r="B3623" s="1" t="s">
        <v>28</v>
      </c>
      <c r="C3623" s="1">
        <v>82278.262719703984</v>
      </c>
      <c r="D3623" s="1">
        <v>17129</v>
      </c>
      <c r="E3623" s="1">
        <v>5969</v>
      </c>
      <c r="F3623" s="1">
        <v>4621</v>
      </c>
      <c r="G3623" s="1">
        <v>3784</v>
      </c>
      <c r="H3623" s="1">
        <v>1354</v>
      </c>
      <c r="I3623" s="1">
        <v>3800</v>
      </c>
      <c r="J3623" s="1">
        <v>3806</v>
      </c>
      <c r="K3623" s="1">
        <v>3649</v>
      </c>
      <c r="L3623" s="1">
        <v>2582</v>
      </c>
      <c r="M3623" s="1">
        <v>10141.66513599435</v>
      </c>
      <c r="N3623" s="1">
        <v>46694</v>
      </c>
      <c r="O3623" s="1">
        <v>0.1232605648291796</v>
      </c>
      <c r="P3623" s="1">
        <v>0.56751319797638033</v>
      </c>
      <c r="Q3623" s="1" t="s">
        <v>36</v>
      </c>
      <c r="R3623" s="1" t="s">
        <v>25</v>
      </c>
      <c r="S3623" s="1" t="s">
        <v>37</v>
      </c>
      <c r="T3623" s="1">
        <v>11753.8163507109</v>
      </c>
      <c r="U3623" s="1">
        <v>0.30922623719443998</v>
      </c>
      <c r="V3623" s="3" t="s">
        <v>38</v>
      </c>
    </row>
    <row r="3624" spans="1:22" x14ac:dyDescent="0.3">
      <c r="A3624" s="2" t="s">
        <v>455</v>
      </c>
      <c r="B3624" s="1" t="s">
        <v>29</v>
      </c>
      <c r="C3624" s="1">
        <v>82278.262719703984</v>
      </c>
      <c r="D3624" s="1">
        <v>17129</v>
      </c>
      <c r="E3624" s="1">
        <v>3709</v>
      </c>
      <c r="F3624" s="1">
        <v>3303</v>
      </c>
      <c r="G3624" s="1">
        <v>4716</v>
      </c>
      <c r="H3624" s="1">
        <v>2670</v>
      </c>
      <c r="I3624" s="1">
        <v>3426.4</v>
      </c>
      <c r="J3624" s="1">
        <v>3996</v>
      </c>
      <c r="K3624" s="1">
        <v>3211.25</v>
      </c>
      <c r="L3624" s="1">
        <v>2323</v>
      </c>
      <c r="M3624" s="1">
        <v>10141.66513599435</v>
      </c>
      <c r="N3624" s="1">
        <v>44483.65</v>
      </c>
      <c r="O3624" s="1">
        <v>0.1232605648291796</v>
      </c>
      <c r="P3624" s="1">
        <v>0.54064887285651286</v>
      </c>
      <c r="Q3624" s="1" t="s">
        <v>36</v>
      </c>
      <c r="R3624" s="1" t="s">
        <v>25</v>
      </c>
      <c r="S3624" s="1" t="s">
        <v>37</v>
      </c>
      <c r="T3624" s="1">
        <v>11753.8163507109</v>
      </c>
      <c r="U3624" s="1">
        <v>0.33609056231430751</v>
      </c>
      <c r="V3624" s="3" t="s">
        <v>38</v>
      </c>
    </row>
    <row r="3625" spans="1:22" x14ac:dyDescent="0.3">
      <c r="A3625" s="2" t="s">
        <v>455</v>
      </c>
      <c r="B3625" s="1" t="s">
        <v>30</v>
      </c>
      <c r="C3625" s="1">
        <v>82278.262719703984</v>
      </c>
      <c r="D3625" s="1">
        <v>17129</v>
      </c>
      <c r="E3625" s="1">
        <v>7383</v>
      </c>
      <c r="F3625" s="1">
        <v>2722</v>
      </c>
      <c r="G3625" s="1">
        <v>4588</v>
      </c>
      <c r="H3625" s="1">
        <v>846</v>
      </c>
      <c r="I3625" s="1">
        <v>3426.4</v>
      </c>
      <c r="J3625" s="1">
        <v>3026</v>
      </c>
      <c r="K3625" s="1">
        <v>1417</v>
      </c>
      <c r="L3625" s="1">
        <v>3371</v>
      </c>
      <c r="M3625" s="1">
        <v>10141.66513599435</v>
      </c>
      <c r="N3625" s="1">
        <v>43908.4</v>
      </c>
      <c r="O3625" s="1">
        <v>0.1232605648291796</v>
      </c>
      <c r="P3625" s="1">
        <v>0.53365735430732208</v>
      </c>
      <c r="Q3625" s="1" t="s">
        <v>36</v>
      </c>
      <c r="R3625" s="1" t="s">
        <v>25</v>
      </c>
      <c r="S3625" s="1" t="s">
        <v>37</v>
      </c>
      <c r="T3625" s="1">
        <v>11753.8163507109</v>
      </c>
      <c r="U3625" s="1">
        <v>0.34308208086349817</v>
      </c>
      <c r="V3625" s="3" t="s">
        <v>38</v>
      </c>
    </row>
    <row r="3626" spans="1:22" x14ac:dyDescent="0.3">
      <c r="A3626" s="2" t="s">
        <v>455</v>
      </c>
      <c r="B3626" s="1" t="s">
        <v>31</v>
      </c>
      <c r="C3626" s="1">
        <v>82278.262719703984</v>
      </c>
      <c r="D3626" s="1">
        <v>17129</v>
      </c>
      <c r="E3626" s="1">
        <v>7767</v>
      </c>
      <c r="F3626" s="1">
        <v>1732</v>
      </c>
      <c r="G3626" s="1">
        <v>3676</v>
      </c>
      <c r="H3626" s="1">
        <v>5777</v>
      </c>
      <c r="I3626" s="1">
        <v>3426.4</v>
      </c>
      <c r="J3626" s="1">
        <v>4650</v>
      </c>
      <c r="K3626" s="1">
        <v>3211.25</v>
      </c>
      <c r="L3626" s="1">
        <v>2222</v>
      </c>
      <c r="M3626" s="1">
        <v>10141.66513599435</v>
      </c>
      <c r="N3626" s="1">
        <v>49590.65</v>
      </c>
      <c r="O3626" s="1">
        <v>0.1232605648291796</v>
      </c>
      <c r="P3626" s="1">
        <v>0.60271872984167962</v>
      </c>
      <c r="Q3626" s="1" t="s">
        <v>36</v>
      </c>
      <c r="R3626" s="1" t="s">
        <v>25</v>
      </c>
      <c r="S3626" s="1" t="s">
        <v>37</v>
      </c>
      <c r="T3626" s="1">
        <v>11753.8163507109</v>
      </c>
      <c r="U3626" s="1">
        <v>0.27402070532914069</v>
      </c>
      <c r="V3626" s="3" t="s">
        <v>38</v>
      </c>
    </row>
    <row r="3627" spans="1:22" x14ac:dyDescent="0.3">
      <c r="A3627" s="2" t="s">
        <v>455</v>
      </c>
      <c r="B3627" s="1" t="s">
        <v>32</v>
      </c>
      <c r="C3627" s="1">
        <v>82278.262719703984</v>
      </c>
      <c r="D3627" s="1">
        <v>17129</v>
      </c>
      <c r="E3627" s="1">
        <v>4877</v>
      </c>
      <c r="F3627" s="1">
        <v>1769</v>
      </c>
      <c r="G3627" s="1">
        <v>4996</v>
      </c>
      <c r="H3627" s="1">
        <v>4204</v>
      </c>
      <c r="I3627" s="1">
        <v>2570</v>
      </c>
      <c r="J3627" s="1">
        <v>3923</v>
      </c>
      <c r="K3627" s="1">
        <v>3211.25</v>
      </c>
      <c r="L3627" s="1">
        <v>2702</v>
      </c>
      <c r="M3627" s="1">
        <v>10141.66513599435</v>
      </c>
      <c r="N3627" s="1">
        <v>45381.25</v>
      </c>
      <c r="O3627" s="1">
        <v>0.1232605648291796</v>
      </c>
      <c r="P3627" s="1">
        <v>0.55155819410771423</v>
      </c>
      <c r="Q3627" s="1" t="s">
        <v>36</v>
      </c>
      <c r="R3627" s="1" t="s">
        <v>25</v>
      </c>
      <c r="S3627" s="1" t="s">
        <v>37</v>
      </c>
      <c r="T3627" s="1">
        <v>11753.8163507109</v>
      </c>
      <c r="U3627" s="1">
        <v>0.32518124106310609</v>
      </c>
      <c r="V3627" s="3" t="s">
        <v>38</v>
      </c>
    </row>
    <row r="3628" spans="1:22" x14ac:dyDescent="0.3">
      <c r="A3628" s="2" t="s">
        <v>455</v>
      </c>
      <c r="B3628" s="1" t="s">
        <v>33</v>
      </c>
      <c r="C3628" s="1">
        <v>82278.262719703984</v>
      </c>
      <c r="D3628" s="1">
        <v>17129</v>
      </c>
      <c r="E3628" s="1">
        <v>8495</v>
      </c>
      <c r="F3628" s="1">
        <v>3303</v>
      </c>
      <c r="G3628" s="1">
        <v>4594</v>
      </c>
      <c r="H3628" s="1">
        <v>3951</v>
      </c>
      <c r="I3628" s="1">
        <v>3916</v>
      </c>
      <c r="J3628" s="1">
        <v>4203</v>
      </c>
      <c r="K3628" s="1">
        <v>3211.25</v>
      </c>
      <c r="L3628" s="1">
        <v>995</v>
      </c>
      <c r="M3628" s="1">
        <v>10141.66513599435</v>
      </c>
      <c r="N3628" s="1">
        <v>49797.25</v>
      </c>
      <c r="O3628" s="1">
        <v>0.1232605648291796</v>
      </c>
      <c r="P3628" s="1">
        <v>0.60522972111897255</v>
      </c>
      <c r="Q3628" s="1" t="s">
        <v>36</v>
      </c>
      <c r="R3628" s="1" t="s">
        <v>25</v>
      </c>
      <c r="S3628" s="1" t="s">
        <v>37</v>
      </c>
      <c r="T3628" s="1">
        <v>11753.8163507109</v>
      </c>
      <c r="U3628" s="1">
        <v>0.27150971405184782</v>
      </c>
      <c r="V3628" s="3" t="s">
        <v>38</v>
      </c>
    </row>
    <row r="3629" spans="1:22" x14ac:dyDescent="0.3">
      <c r="A3629" s="2" t="s">
        <v>455</v>
      </c>
      <c r="B3629" s="1" t="s">
        <v>44</v>
      </c>
      <c r="C3629" s="1">
        <v>82278.262719703984</v>
      </c>
      <c r="D3629" s="1">
        <v>17129</v>
      </c>
      <c r="E3629" s="1">
        <v>3781</v>
      </c>
      <c r="F3629" s="1">
        <v>2532</v>
      </c>
      <c r="G3629" s="1">
        <v>2641</v>
      </c>
      <c r="H3629" s="1">
        <v>5883</v>
      </c>
      <c r="I3629" s="1">
        <v>3426.4</v>
      </c>
      <c r="J3629" s="1">
        <v>875</v>
      </c>
      <c r="K3629" s="1">
        <v>4364</v>
      </c>
      <c r="L3629" s="1">
        <v>2311</v>
      </c>
      <c r="M3629" s="1">
        <v>10141.66513599435</v>
      </c>
      <c r="N3629" s="1">
        <v>42942.400000000001</v>
      </c>
      <c r="O3629" s="1">
        <v>0.1232605648291796</v>
      </c>
      <c r="P3629" s="1">
        <v>0.52191670777360932</v>
      </c>
      <c r="Q3629" s="1" t="s">
        <v>36</v>
      </c>
      <c r="R3629" s="1" t="s">
        <v>25</v>
      </c>
      <c r="S3629" s="1" t="s">
        <v>37</v>
      </c>
      <c r="T3629" s="1">
        <v>11753.8163507109</v>
      </c>
      <c r="U3629" s="1">
        <v>0.35482272739721099</v>
      </c>
      <c r="V3629" s="3" t="s">
        <v>38</v>
      </c>
    </row>
    <row r="3630" spans="1:22" x14ac:dyDescent="0.3">
      <c r="A3630" s="2" t="s">
        <v>455</v>
      </c>
      <c r="B3630" s="1" t="s">
        <v>40</v>
      </c>
      <c r="C3630" s="1">
        <v>82278.262719703984</v>
      </c>
      <c r="D3630" s="1">
        <v>17129</v>
      </c>
      <c r="E3630" s="1">
        <v>6141</v>
      </c>
      <c r="F3630" s="1">
        <v>5496</v>
      </c>
      <c r="G3630" s="1">
        <v>3655</v>
      </c>
      <c r="H3630" s="1">
        <v>4928</v>
      </c>
      <c r="I3630" s="1">
        <v>4720</v>
      </c>
      <c r="J3630" s="1">
        <v>4471</v>
      </c>
      <c r="K3630" s="1">
        <v>3211.25</v>
      </c>
      <c r="L3630" s="1">
        <v>687</v>
      </c>
      <c r="M3630" s="1">
        <v>10141.66513599435</v>
      </c>
      <c r="N3630" s="1">
        <v>50438.25</v>
      </c>
      <c r="O3630" s="1">
        <v>0.1232605648291796</v>
      </c>
      <c r="P3630" s="1">
        <v>0.61302035717291659</v>
      </c>
      <c r="Q3630" s="1" t="s">
        <v>36</v>
      </c>
      <c r="R3630" s="1" t="s">
        <v>25</v>
      </c>
      <c r="S3630" s="1" t="s">
        <v>37</v>
      </c>
      <c r="T3630" s="1">
        <v>11753.8163507109</v>
      </c>
      <c r="U3630" s="1">
        <v>0.26371907799790378</v>
      </c>
      <c r="V3630" s="3" t="s">
        <v>38</v>
      </c>
    </row>
    <row r="3631" spans="1:22" x14ac:dyDescent="0.3">
      <c r="A3631" s="2" t="s">
        <v>456</v>
      </c>
      <c r="B3631" s="1" t="s">
        <v>23</v>
      </c>
      <c r="C3631" s="1">
        <v>89455</v>
      </c>
      <c r="D3631" s="1">
        <v>16769</v>
      </c>
      <c r="E3631" s="1">
        <v>5287</v>
      </c>
      <c r="F3631" s="1">
        <v>4289</v>
      </c>
      <c r="G3631" s="1">
        <v>3843</v>
      </c>
      <c r="H3631" s="1">
        <v>2213</v>
      </c>
      <c r="I3631" s="1">
        <v>2735</v>
      </c>
      <c r="J3631" s="1">
        <v>5717</v>
      </c>
      <c r="K3631" s="1">
        <v>3326</v>
      </c>
      <c r="L3631" s="1">
        <v>1834</v>
      </c>
      <c r="M3631" s="1">
        <v>10141.66513599435</v>
      </c>
      <c r="N3631" s="1">
        <v>46013</v>
      </c>
      <c r="O3631" s="1">
        <v>0.1133716967860304</v>
      </c>
      <c r="P3631" s="1">
        <v>0.51437035380917784</v>
      </c>
      <c r="Q3631" s="1" t="s">
        <v>36</v>
      </c>
      <c r="R3631" s="1" t="s">
        <v>25</v>
      </c>
      <c r="S3631" s="1" t="s">
        <v>37</v>
      </c>
      <c r="T3631" s="1">
        <v>43442</v>
      </c>
      <c r="U3631" s="1">
        <v>0.37225794940479179</v>
      </c>
      <c r="V3631" s="3" t="s">
        <v>38</v>
      </c>
    </row>
    <row r="3632" spans="1:22" x14ac:dyDescent="0.3">
      <c r="A3632" s="2" t="s">
        <v>456</v>
      </c>
      <c r="B3632" s="1" t="s">
        <v>28</v>
      </c>
      <c r="C3632" s="1">
        <v>82278.262719703984</v>
      </c>
      <c r="D3632" s="1">
        <v>16769</v>
      </c>
      <c r="E3632" s="1">
        <v>2552</v>
      </c>
      <c r="F3632" s="1">
        <v>4709</v>
      </c>
      <c r="G3632" s="1">
        <v>4783</v>
      </c>
      <c r="H3632" s="1">
        <v>4303</v>
      </c>
      <c r="I3632" s="1">
        <v>3593.25</v>
      </c>
      <c r="J3632" s="1">
        <v>672</v>
      </c>
      <c r="K3632" s="1">
        <v>4465</v>
      </c>
      <c r="L3632" s="1">
        <v>4538</v>
      </c>
      <c r="M3632" s="1">
        <v>10141.66513599435</v>
      </c>
      <c r="N3632" s="1">
        <v>46384.25</v>
      </c>
      <c r="O3632" s="1">
        <v>0.1232605648291796</v>
      </c>
      <c r="P3632" s="1">
        <v>0.56374853414220072</v>
      </c>
      <c r="Q3632" s="1" t="s">
        <v>36</v>
      </c>
      <c r="R3632" s="1" t="s">
        <v>25</v>
      </c>
      <c r="S3632" s="1" t="s">
        <v>37</v>
      </c>
      <c r="T3632" s="1">
        <v>46664</v>
      </c>
      <c r="U3632" s="1">
        <v>0.31299090102861971</v>
      </c>
      <c r="V3632" s="3" t="s">
        <v>38</v>
      </c>
    </row>
    <row r="3633" spans="1:22" x14ac:dyDescent="0.3">
      <c r="A3633" s="2" t="s">
        <v>456</v>
      </c>
      <c r="B3633" s="1" t="s">
        <v>29</v>
      </c>
      <c r="C3633" s="1">
        <v>89455</v>
      </c>
      <c r="D3633" s="1">
        <v>16769</v>
      </c>
      <c r="E3633" s="1">
        <v>6949</v>
      </c>
      <c r="F3633" s="1">
        <v>3413.666666666667</v>
      </c>
      <c r="G3633" s="1">
        <v>2085</v>
      </c>
      <c r="H3633" s="1">
        <v>4845</v>
      </c>
      <c r="I3633" s="1">
        <v>5827</v>
      </c>
      <c r="J3633" s="1">
        <v>931</v>
      </c>
      <c r="K3633" s="1">
        <v>2711.75</v>
      </c>
      <c r="L3633" s="1">
        <v>337</v>
      </c>
      <c r="M3633" s="1">
        <v>10141.66513599435</v>
      </c>
      <c r="N3633" s="1">
        <v>43868.416666666672</v>
      </c>
      <c r="O3633" s="1">
        <v>0.1133716967860304</v>
      </c>
      <c r="P3633" s="1">
        <v>0.4903964749501612</v>
      </c>
      <c r="Q3633" s="1" t="s">
        <v>36</v>
      </c>
      <c r="R3633" s="1" t="s">
        <v>25</v>
      </c>
      <c r="S3633" s="1" t="s">
        <v>37</v>
      </c>
      <c r="T3633" s="1">
        <v>51712</v>
      </c>
      <c r="U3633" s="1">
        <v>0.39623182826380843</v>
      </c>
      <c r="V3633" s="3" t="s">
        <v>38</v>
      </c>
    </row>
    <row r="3634" spans="1:22" x14ac:dyDescent="0.3">
      <c r="A3634" s="2" t="s">
        <v>456</v>
      </c>
      <c r="B3634" s="1" t="s">
        <v>31</v>
      </c>
      <c r="C3634" s="1">
        <v>89455</v>
      </c>
      <c r="D3634" s="1">
        <v>16769</v>
      </c>
      <c r="E3634" s="1">
        <v>2825</v>
      </c>
      <c r="F3634" s="1">
        <v>3413.666666666667</v>
      </c>
      <c r="G3634" s="1">
        <v>3234</v>
      </c>
      <c r="H3634" s="1">
        <v>4645</v>
      </c>
      <c r="I3634" s="1">
        <v>2837</v>
      </c>
      <c r="J3634" s="1">
        <v>675</v>
      </c>
      <c r="K3634" s="1">
        <v>2711.75</v>
      </c>
      <c r="L3634" s="1">
        <v>4376</v>
      </c>
      <c r="M3634" s="1">
        <v>10141.66513599435</v>
      </c>
      <c r="N3634" s="1">
        <v>41486.416666666672</v>
      </c>
      <c r="O3634" s="1">
        <v>0.1133716967860304</v>
      </c>
      <c r="P3634" s="1">
        <v>0.46376856147411177</v>
      </c>
      <c r="Q3634" s="1" t="s">
        <v>36</v>
      </c>
      <c r="R3634" s="1" t="s">
        <v>25</v>
      </c>
      <c r="S3634" s="1" t="s">
        <v>37</v>
      </c>
      <c r="T3634" s="1">
        <v>54094</v>
      </c>
      <c r="U3634" s="1">
        <v>0.4228597417398578</v>
      </c>
      <c r="V3634" s="3" t="s">
        <v>38</v>
      </c>
    </row>
    <row r="3635" spans="1:22" x14ac:dyDescent="0.3">
      <c r="A3635" s="2" t="s">
        <v>456</v>
      </c>
      <c r="B3635" s="1" t="s">
        <v>32</v>
      </c>
      <c r="C3635" s="1">
        <v>89455</v>
      </c>
      <c r="D3635" s="1">
        <v>16769</v>
      </c>
      <c r="E3635" s="1">
        <v>4475</v>
      </c>
      <c r="F3635" s="1">
        <v>3413.666666666667</v>
      </c>
      <c r="G3635" s="1">
        <v>3948</v>
      </c>
      <c r="H3635" s="1">
        <v>1042</v>
      </c>
      <c r="I3635" s="1">
        <v>2974</v>
      </c>
      <c r="J3635" s="1">
        <v>1222</v>
      </c>
      <c r="K3635" s="1">
        <v>2318</v>
      </c>
      <c r="L3635" s="1">
        <v>3052</v>
      </c>
      <c r="M3635" s="1">
        <v>10141.66513599435</v>
      </c>
      <c r="N3635" s="1">
        <v>39213.666666666672</v>
      </c>
      <c r="O3635" s="1">
        <v>0.1133716967860304</v>
      </c>
      <c r="P3635" s="1">
        <v>0.43836193244275518</v>
      </c>
      <c r="Q3635" s="1" t="s">
        <v>36</v>
      </c>
      <c r="R3635" s="1" t="s">
        <v>25</v>
      </c>
      <c r="S3635" s="1" t="s">
        <v>37</v>
      </c>
      <c r="T3635" s="1">
        <v>53655</v>
      </c>
      <c r="U3635" s="1">
        <v>0.44826637077121428</v>
      </c>
      <c r="V3635" s="3" t="s">
        <v>38</v>
      </c>
    </row>
    <row r="3636" spans="1:22" x14ac:dyDescent="0.3">
      <c r="A3636" s="2" t="s">
        <v>456</v>
      </c>
      <c r="B3636" s="1" t="s">
        <v>33</v>
      </c>
      <c r="C3636" s="1">
        <v>89455</v>
      </c>
      <c r="D3636" s="1">
        <v>16769</v>
      </c>
      <c r="E3636" s="1">
        <v>4773</v>
      </c>
      <c r="F3636" s="1">
        <v>1243</v>
      </c>
      <c r="G3636" s="1">
        <v>1800</v>
      </c>
      <c r="H3636" s="1">
        <v>4892</v>
      </c>
      <c r="I3636" s="1">
        <v>3593.25</v>
      </c>
      <c r="J3636" s="1">
        <v>2224</v>
      </c>
      <c r="K3636" s="1">
        <v>738</v>
      </c>
      <c r="L3636" s="1">
        <v>1328</v>
      </c>
      <c r="M3636" s="1">
        <v>10141.66513599435</v>
      </c>
      <c r="N3636" s="1">
        <v>37360.25</v>
      </c>
      <c r="O3636" s="1">
        <v>0.1133716967860304</v>
      </c>
      <c r="P3636" s="1">
        <v>0.41764294896875531</v>
      </c>
      <c r="Q3636" s="1" t="s">
        <v>36</v>
      </c>
      <c r="R3636" s="1" t="s">
        <v>25</v>
      </c>
      <c r="S3636" s="1" t="s">
        <v>37</v>
      </c>
      <c r="T3636" s="1">
        <v>55688</v>
      </c>
      <c r="U3636" s="1">
        <v>0.46898535424521443</v>
      </c>
      <c r="V3636" s="3" t="s">
        <v>38</v>
      </c>
    </row>
    <row r="3637" spans="1:22" x14ac:dyDescent="0.3">
      <c r="A3637" s="2" t="s">
        <v>457</v>
      </c>
      <c r="B3637" s="1" t="s">
        <v>23</v>
      </c>
      <c r="C3637" s="1">
        <v>82278.262719703984</v>
      </c>
      <c r="D3637" s="1">
        <v>14168</v>
      </c>
      <c r="E3637" s="1">
        <v>7865</v>
      </c>
      <c r="F3637" s="1">
        <v>3216.5</v>
      </c>
      <c r="G3637" s="1">
        <v>1185</v>
      </c>
      <c r="H3637" s="1">
        <v>4207</v>
      </c>
      <c r="I3637" s="1">
        <v>2270</v>
      </c>
      <c r="J3637" s="1">
        <v>1286</v>
      </c>
      <c r="K3637" s="1">
        <v>4128</v>
      </c>
      <c r="L3637" s="1">
        <v>1666</v>
      </c>
      <c r="M3637" s="1">
        <v>10141.66513599435</v>
      </c>
      <c r="N3637" s="1">
        <v>39991.5</v>
      </c>
      <c r="O3637" s="1">
        <v>0.1232605648291796</v>
      </c>
      <c r="P3637" s="1">
        <v>0.48605182800514868</v>
      </c>
      <c r="Q3637" s="1" t="s">
        <v>36</v>
      </c>
      <c r="R3637" s="1" t="s">
        <v>25</v>
      </c>
      <c r="S3637" s="1" t="s">
        <v>37</v>
      </c>
      <c r="T3637" s="1">
        <v>11753.8163507109</v>
      </c>
      <c r="U3637" s="1">
        <v>0.39068760716567158</v>
      </c>
      <c r="V3637" s="3" t="s">
        <v>38</v>
      </c>
    </row>
    <row r="3638" spans="1:22" x14ac:dyDescent="0.3">
      <c r="A3638" s="2" t="s">
        <v>457</v>
      </c>
      <c r="B3638" s="1" t="s">
        <v>28</v>
      </c>
      <c r="C3638" s="1">
        <v>82278.262719703984</v>
      </c>
      <c r="D3638" s="1">
        <v>14168</v>
      </c>
      <c r="E3638" s="1">
        <v>8409</v>
      </c>
      <c r="F3638" s="1">
        <v>3216.5</v>
      </c>
      <c r="G3638" s="1">
        <v>3357</v>
      </c>
      <c r="H3638" s="1">
        <v>6396</v>
      </c>
      <c r="I3638" s="1">
        <v>3678</v>
      </c>
      <c r="J3638" s="1">
        <v>2879</v>
      </c>
      <c r="K3638" s="1">
        <v>2361</v>
      </c>
      <c r="L3638" s="1">
        <v>1535</v>
      </c>
      <c r="M3638" s="1">
        <v>10141.66513599435</v>
      </c>
      <c r="N3638" s="1">
        <v>45999.5</v>
      </c>
      <c r="O3638" s="1">
        <v>0.1232605648291796</v>
      </c>
      <c r="P3638" s="1">
        <v>0.55907232942807439</v>
      </c>
      <c r="Q3638" s="1" t="s">
        <v>36</v>
      </c>
      <c r="R3638" s="1" t="s">
        <v>25</v>
      </c>
      <c r="S3638" s="1" t="s">
        <v>37</v>
      </c>
      <c r="T3638" s="1">
        <v>11753.8163507109</v>
      </c>
      <c r="U3638" s="1">
        <v>0.31766710574274593</v>
      </c>
      <c r="V3638" s="3" t="s">
        <v>38</v>
      </c>
    </row>
    <row r="3639" spans="1:22" x14ac:dyDescent="0.3">
      <c r="A3639" s="2" t="s">
        <v>457</v>
      </c>
      <c r="B3639" s="1" t="s">
        <v>29</v>
      </c>
      <c r="C3639" s="1">
        <v>82278.262719703984</v>
      </c>
      <c r="D3639" s="1">
        <v>14168</v>
      </c>
      <c r="E3639" s="1">
        <v>7476</v>
      </c>
      <c r="F3639" s="1">
        <v>2080</v>
      </c>
      <c r="G3639" s="1">
        <v>3123</v>
      </c>
      <c r="H3639" s="1">
        <v>1595</v>
      </c>
      <c r="I3639" s="1">
        <v>2270</v>
      </c>
      <c r="J3639" s="1">
        <v>4905</v>
      </c>
      <c r="K3639" s="1">
        <v>3244.5</v>
      </c>
      <c r="L3639" s="1">
        <v>4063</v>
      </c>
      <c r="M3639" s="1">
        <v>10141.66513599435</v>
      </c>
      <c r="N3639" s="1">
        <v>42924.5</v>
      </c>
      <c r="O3639" s="1">
        <v>0.1232605648291796</v>
      </c>
      <c r="P3639" s="1">
        <v>0.52169915335026207</v>
      </c>
      <c r="Q3639" s="1" t="s">
        <v>36</v>
      </c>
      <c r="R3639" s="1" t="s">
        <v>25</v>
      </c>
      <c r="S3639" s="1" t="s">
        <v>37</v>
      </c>
      <c r="T3639" s="1">
        <v>11753.8163507109</v>
      </c>
      <c r="U3639" s="1">
        <v>0.35504028182055819</v>
      </c>
      <c r="V3639" s="3" t="s">
        <v>38</v>
      </c>
    </row>
    <row r="3640" spans="1:22" x14ac:dyDescent="0.3">
      <c r="A3640" s="2" t="s">
        <v>457</v>
      </c>
      <c r="B3640" s="1" t="s">
        <v>31</v>
      </c>
      <c r="C3640" s="1">
        <v>82278.262719703984</v>
      </c>
      <c r="D3640" s="1">
        <v>14168</v>
      </c>
      <c r="E3640" s="1">
        <v>7755</v>
      </c>
      <c r="F3640" s="1">
        <v>3216.5</v>
      </c>
      <c r="G3640" s="1">
        <v>3060</v>
      </c>
      <c r="H3640" s="1">
        <v>4991</v>
      </c>
      <c r="I3640" s="1">
        <v>2270</v>
      </c>
      <c r="J3640" s="1">
        <v>4111</v>
      </c>
      <c r="K3640" s="1">
        <v>3244.5</v>
      </c>
      <c r="L3640" s="1">
        <v>310</v>
      </c>
      <c r="M3640" s="1">
        <v>10141.66513599435</v>
      </c>
      <c r="N3640" s="1">
        <v>43126</v>
      </c>
      <c r="O3640" s="1">
        <v>0.1232605648291796</v>
      </c>
      <c r="P3640" s="1">
        <v>0.52414815984771868</v>
      </c>
      <c r="Q3640" s="1" t="s">
        <v>36</v>
      </c>
      <c r="R3640" s="1" t="s">
        <v>25</v>
      </c>
      <c r="S3640" s="1" t="s">
        <v>37</v>
      </c>
      <c r="T3640" s="1">
        <v>11753.8163507109</v>
      </c>
      <c r="U3640" s="1">
        <v>0.35259127532310158</v>
      </c>
      <c r="V3640" s="3" t="s">
        <v>38</v>
      </c>
    </row>
    <row r="3641" spans="1:22" x14ac:dyDescent="0.3">
      <c r="A3641" s="2" t="s">
        <v>457</v>
      </c>
      <c r="B3641" s="1" t="s">
        <v>32</v>
      </c>
      <c r="C3641" s="1">
        <v>82278.262719703984</v>
      </c>
      <c r="D3641" s="1">
        <v>14168</v>
      </c>
      <c r="E3641" s="1">
        <v>6328</v>
      </c>
      <c r="F3641" s="1">
        <v>4353</v>
      </c>
      <c r="G3641" s="1">
        <v>2655</v>
      </c>
      <c r="H3641" s="1">
        <v>4158</v>
      </c>
      <c r="I3641" s="1">
        <v>2270</v>
      </c>
      <c r="J3641" s="1">
        <v>4234</v>
      </c>
      <c r="K3641" s="1">
        <v>3244.5</v>
      </c>
      <c r="L3641" s="1">
        <v>128</v>
      </c>
      <c r="M3641" s="1">
        <v>10141.66513599435</v>
      </c>
      <c r="N3641" s="1">
        <v>41538.5</v>
      </c>
      <c r="O3641" s="1">
        <v>0.1232605648291796</v>
      </c>
      <c r="P3641" s="1">
        <v>0.50485387788884817</v>
      </c>
      <c r="Q3641" s="1" t="s">
        <v>36</v>
      </c>
      <c r="R3641" s="1" t="s">
        <v>25</v>
      </c>
      <c r="S3641" s="1" t="s">
        <v>37</v>
      </c>
      <c r="T3641" s="1">
        <v>11753.8163507109</v>
      </c>
      <c r="U3641" s="1">
        <v>0.3718855572819722</v>
      </c>
      <c r="V3641" s="3" t="s">
        <v>38</v>
      </c>
    </row>
    <row r="3642" spans="1:22" x14ac:dyDescent="0.3">
      <c r="A3642" s="2" t="s">
        <v>457</v>
      </c>
      <c r="B3642" s="1" t="s">
        <v>33</v>
      </c>
      <c r="C3642" s="1">
        <v>82278.262719703984</v>
      </c>
      <c r="D3642" s="1">
        <v>14168</v>
      </c>
      <c r="E3642" s="1">
        <v>3497</v>
      </c>
      <c r="F3642" s="1">
        <v>3216.5</v>
      </c>
      <c r="G3642" s="1">
        <v>2692</v>
      </c>
      <c r="H3642" s="1">
        <v>3909</v>
      </c>
      <c r="I3642" s="1">
        <v>862</v>
      </c>
      <c r="J3642" s="1">
        <v>4666</v>
      </c>
      <c r="K3642" s="1">
        <v>3244.5</v>
      </c>
      <c r="L3642" s="1">
        <v>3901</v>
      </c>
      <c r="M3642" s="1">
        <v>10141.66513599435</v>
      </c>
      <c r="N3642" s="1">
        <v>40156</v>
      </c>
      <c r="O3642" s="1">
        <v>0.1232605648291796</v>
      </c>
      <c r="P3642" s="1">
        <v>0.48805114100183172</v>
      </c>
      <c r="Q3642" s="1" t="s">
        <v>36</v>
      </c>
      <c r="R3642" s="1" t="s">
        <v>25</v>
      </c>
      <c r="S3642" s="1" t="s">
        <v>37</v>
      </c>
      <c r="T3642" s="1">
        <v>11753.8163507109</v>
      </c>
      <c r="U3642" s="1">
        <v>0.38868829416898859</v>
      </c>
      <c r="V3642" s="3" t="s">
        <v>38</v>
      </c>
    </row>
    <row r="3643" spans="1:22" x14ac:dyDescent="0.3">
      <c r="A3643" s="2" t="s">
        <v>458</v>
      </c>
      <c r="B3643" s="1" t="s">
        <v>23</v>
      </c>
      <c r="C3643" s="1">
        <v>82278.262719703984</v>
      </c>
      <c r="D3643" s="1">
        <v>22030</v>
      </c>
      <c r="E3643" s="1">
        <v>6681</v>
      </c>
      <c r="F3643" s="1">
        <v>4039.25</v>
      </c>
      <c r="G3643" s="1">
        <v>3646</v>
      </c>
      <c r="H3643" s="1">
        <v>6001</v>
      </c>
      <c r="I3643" s="1">
        <v>4076.8</v>
      </c>
      <c r="J3643" s="1">
        <v>4060</v>
      </c>
      <c r="K3643" s="1">
        <v>2284.333333333333</v>
      </c>
      <c r="L3643" s="1">
        <v>1684</v>
      </c>
      <c r="M3643" s="1">
        <v>10141.66513599435</v>
      </c>
      <c r="N3643" s="1">
        <v>54502.383333333339</v>
      </c>
      <c r="O3643" s="1">
        <v>0.1232605648291796</v>
      </c>
      <c r="P3643" s="1">
        <v>0.66241533950474529</v>
      </c>
      <c r="Q3643" s="1" t="s">
        <v>36</v>
      </c>
      <c r="R3643" s="1" t="s">
        <v>25</v>
      </c>
      <c r="S3643" s="1" t="s">
        <v>37</v>
      </c>
      <c r="T3643" s="1">
        <v>11753.8163507109</v>
      </c>
      <c r="U3643" s="1">
        <v>0.2143240956660751</v>
      </c>
      <c r="V3643" s="3" t="s">
        <v>27</v>
      </c>
    </row>
    <row r="3644" spans="1:22" x14ac:dyDescent="0.3">
      <c r="A3644" s="2" t="s">
        <v>458</v>
      </c>
      <c r="B3644" s="1" t="s">
        <v>28</v>
      </c>
      <c r="C3644" s="1">
        <v>82278.262719703984</v>
      </c>
      <c r="D3644" s="1">
        <v>22030</v>
      </c>
      <c r="E3644" s="1">
        <v>5262</v>
      </c>
      <c r="F3644" s="1">
        <v>1571</v>
      </c>
      <c r="G3644" s="1">
        <v>4591</v>
      </c>
      <c r="H3644" s="1">
        <v>3696</v>
      </c>
      <c r="I3644" s="1">
        <v>7366</v>
      </c>
      <c r="J3644" s="1">
        <v>5280</v>
      </c>
      <c r="K3644" s="1">
        <v>4488</v>
      </c>
      <c r="L3644" s="1">
        <v>101</v>
      </c>
      <c r="M3644" s="1">
        <v>10141.66513599435</v>
      </c>
      <c r="N3644" s="1">
        <v>54385</v>
      </c>
      <c r="O3644" s="1">
        <v>0.1232605648291796</v>
      </c>
      <c r="P3644" s="1">
        <v>0.6609886767453087</v>
      </c>
      <c r="Q3644" s="1" t="s">
        <v>36</v>
      </c>
      <c r="R3644" s="1" t="s">
        <v>25</v>
      </c>
      <c r="S3644" s="1" t="s">
        <v>37</v>
      </c>
      <c r="T3644" s="1">
        <v>11753.8163507109</v>
      </c>
      <c r="U3644" s="1">
        <v>0.21575075842551161</v>
      </c>
      <c r="V3644" s="3" t="s">
        <v>27</v>
      </c>
    </row>
    <row r="3645" spans="1:22" x14ac:dyDescent="0.3">
      <c r="A3645" s="2" t="s">
        <v>458</v>
      </c>
      <c r="B3645" s="1" t="s">
        <v>29</v>
      </c>
      <c r="C3645" s="1">
        <v>82278.262719703984</v>
      </c>
      <c r="D3645" s="1">
        <v>22030</v>
      </c>
      <c r="E3645" s="1">
        <v>3425</v>
      </c>
      <c r="F3645" s="1">
        <v>5417</v>
      </c>
      <c r="G3645" s="1">
        <v>2968</v>
      </c>
      <c r="H3645" s="1">
        <v>3404</v>
      </c>
      <c r="I3645" s="1">
        <v>5469</v>
      </c>
      <c r="J3645" s="1">
        <v>2741</v>
      </c>
      <c r="K3645" s="1">
        <v>2284.333333333333</v>
      </c>
      <c r="L3645" s="1">
        <v>15</v>
      </c>
      <c r="M3645" s="1">
        <v>10141.66513599435</v>
      </c>
      <c r="N3645" s="1">
        <v>47753.333333333343</v>
      </c>
      <c r="O3645" s="1">
        <v>0.1232605648291796</v>
      </c>
      <c r="P3645" s="1">
        <v>0.58038820649402667</v>
      </c>
      <c r="Q3645" s="1" t="s">
        <v>36</v>
      </c>
      <c r="R3645" s="1" t="s">
        <v>25</v>
      </c>
      <c r="S3645" s="1" t="s">
        <v>37</v>
      </c>
      <c r="T3645" s="1">
        <v>11753.8163507109</v>
      </c>
      <c r="U3645" s="1">
        <v>0.29635122867679359</v>
      </c>
      <c r="V3645" s="3" t="s">
        <v>38</v>
      </c>
    </row>
    <row r="3646" spans="1:22" x14ac:dyDescent="0.3">
      <c r="A3646" s="2" t="s">
        <v>458</v>
      </c>
      <c r="B3646" s="1" t="s">
        <v>30</v>
      </c>
      <c r="C3646" s="1">
        <v>82278.262719703984</v>
      </c>
      <c r="D3646" s="1">
        <v>22030</v>
      </c>
      <c r="E3646" s="1">
        <v>3558</v>
      </c>
      <c r="F3646" s="1">
        <v>4039.25</v>
      </c>
      <c r="G3646" s="1">
        <v>1045</v>
      </c>
      <c r="H3646" s="1">
        <v>2432</v>
      </c>
      <c r="I3646" s="1">
        <v>2625</v>
      </c>
      <c r="J3646" s="1">
        <v>5680</v>
      </c>
      <c r="K3646" s="1">
        <v>1496</v>
      </c>
      <c r="L3646" s="1">
        <v>3822</v>
      </c>
      <c r="M3646" s="1">
        <v>10141.66513599435</v>
      </c>
      <c r="N3646" s="1">
        <v>46727.25</v>
      </c>
      <c r="O3646" s="1">
        <v>0.1232605648291796</v>
      </c>
      <c r="P3646" s="1">
        <v>0.56791731443315663</v>
      </c>
      <c r="Q3646" s="1" t="s">
        <v>36</v>
      </c>
      <c r="R3646" s="1" t="s">
        <v>25</v>
      </c>
      <c r="S3646" s="1" t="s">
        <v>37</v>
      </c>
      <c r="T3646" s="1">
        <v>11753.8163507109</v>
      </c>
      <c r="U3646" s="1">
        <v>0.30882212073766357</v>
      </c>
      <c r="V3646" s="3" t="s">
        <v>38</v>
      </c>
    </row>
    <row r="3647" spans="1:22" x14ac:dyDescent="0.3">
      <c r="A3647" s="2" t="s">
        <v>458</v>
      </c>
      <c r="B3647" s="1" t="s">
        <v>31</v>
      </c>
      <c r="C3647" s="1">
        <v>82278.262719703984</v>
      </c>
      <c r="D3647" s="1">
        <v>22030</v>
      </c>
      <c r="E3647" s="1">
        <v>7664</v>
      </c>
      <c r="F3647" s="1">
        <v>3789</v>
      </c>
      <c r="G3647" s="1">
        <v>1901</v>
      </c>
      <c r="H3647" s="1">
        <v>5397</v>
      </c>
      <c r="I3647" s="1">
        <v>4076.8</v>
      </c>
      <c r="J3647" s="1">
        <v>5773</v>
      </c>
      <c r="K3647" s="1">
        <v>2284.333333333333</v>
      </c>
      <c r="L3647" s="1">
        <v>3200</v>
      </c>
      <c r="M3647" s="1">
        <v>10141.66513599435</v>
      </c>
      <c r="N3647" s="1">
        <v>56115.133333333339</v>
      </c>
      <c r="O3647" s="1">
        <v>0.1232605648291796</v>
      </c>
      <c r="P3647" s="1">
        <v>0.68201650689319793</v>
      </c>
      <c r="Q3647" s="1" t="s">
        <v>24</v>
      </c>
      <c r="R3647" s="1" t="s">
        <v>25</v>
      </c>
      <c r="S3647" s="1" t="s">
        <v>37</v>
      </c>
      <c r="T3647" s="1">
        <v>11753.8163507109</v>
      </c>
      <c r="U3647" s="1">
        <v>0.1947229282776225</v>
      </c>
      <c r="V3647" s="3" t="s">
        <v>27</v>
      </c>
    </row>
    <row r="3648" spans="1:22" x14ac:dyDescent="0.3">
      <c r="A3648" s="2" t="s">
        <v>458</v>
      </c>
      <c r="B3648" s="1" t="s">
        <v>32</v>
      </c>
      <c r="C3648" s="1">
        <v>82278.262719703984</v>
      </c>
      <c r="D3648" s="1">
        <v>22030</v>
      </c>
      <c r="E3648" s="1">
        <v>4828</v>
      </c>
      <c r="F3648" s="1">
        <v>5380</v>
      </c>
      <c r="G3648" s="1">
        <v>4793</v>
      </c>
      <c r="H3648" s="1">
        <v>4491</v>
      </c>
      <c r="I3648" s="1">
        <v>1663</v>
      </c>
      <c r="J3648" s="1">
        <v>3350</v>
      </c>
      <c r="K3648" s="1">
        <v>869</v>
      </c>
      <c r="L3648" s="1">
        <v>834</v>
      </c>
      <c r="M3648" s="1">
        <v>10141.66513599435</v>
      </c>
      <c r="N3648" s="1">
        <v>48238</v>
      </c>
      <c r="O3648" s="1">
        <v>0.1232605648291796</v>
      </c>
      <c r="P3648" s="1">
        <v>0.58627878622488183</v>
      </c>
      <c r="Q3648" s="1" t="s">
        <v>36</v>
      </c>
      <c r="R3648" s="1" t="s">
        <v>25</v>
      </c>
      <c r="S3648" s="1" t="s">
        <v>37</v>
      </c>
      <c r="T3648" s="1">
        <v>11753.8163507109</v>
      </c>
      <c r="U3648" s="1">
        <v>0.29046064894593843</v>
      </c>
      <c r="V3648" s="3" t="s">
        <v>38</v>
      </c>
    </row>
    <row r="3649" spans="1:22" x14ac:dyDescent="0.3">
      <c r="A3649" s="2" t="s">
        <v>458</v>
      </c>
      <c r="B3649" s="1" t="s">
        <v>33</v>
      </c>
      <c r="C3649" s="1">
        <v>82278.262719703984</v>
      </c>
      <c r="D3649" s="1">
        <v>22030</v>
      </c>
      <c r="E3649" s="1">
        <v>3304</v>
      </c>
      <c r="F3649" s="1">
        <v>4039.25</v>
      </c>
      <c r="G3649" s="1">
        <v>1517</v>
      </c>
      <c r="H3649" s="1">
        <v>6755</v>
      </c>
      <c r="I3649" s="1">
        <v>3261</v>
      </c>
      <c r="J3649" s="1">
        <v>1525</v>
      </c>
      <c r="K3649" s="1">
        <v>2284.333333333333</v>
      </c>
      <c r="L3649" s="1">
        <v>1660</v>
      </c>
      <c r="M3649" s="1">
        <v>10141.66513599435</v>
      </c>
      <c r="N3649" s="1">
        <v>46375.583333333343</v>
      </c>
      <c r="O3649" s="1">
        <v>0.1232605648291796</v>
      </c>
      <c r="P3649" s="1">
        <v>0.56364320052940686</v>
      </c>
      <c r="Q3649" s="1" t="s">
        <v>36</v>
      </c>
      <c r="R3649" s="1" t="s">
        <v>25</v>
      </c>
      <c r="S3649" s="1" t="s">
        <v>37</v>
      </c>
      <c r="T3649" s="1">
        <v>11753.8163507109</v>
      </c>
      <c r="U3649" s="1">
        <v>0.31309623464141351</v>
      </c>
      <c r="V3649" s="3" t="s">
        <v>38</v>
      </c>
    </row>
    <row r="3650" spans="1:22" x14ac:dyDescent="0.3">
      <c r="A3650" s="2" t="s">
        <v>459</v>
      </c>
      <c r="B3650" s="1" t="s">
        <v>23</v>
      </c>
      <c r="C3650" s="1">
        <v>82278.262719703984</v>
      </c>
      <c r="D3650" s="1">
        <v>11882</v>
      </c>
      <c r="E3650" s="1">
        <v>4238</v>
      </c>
      <c r="F3650" s="1">
        <v>2097</v>
      </c>
      <c r="G3650" s="1">
        <v>2850</v>
      </c>
      <c r="H3650" s="1">
        <v>919</v>
      </c>
      <c r="I3650" s="1">
        <v>2987</v>
      </c>
      <c r="J3650" s="1">
        <v>5284</v>
      </c>
      <c r="K3650" s="1">
        <v>3448</v>
      </c>
      <c r="L3650" s="1">
        <v>5713</v>
      </c>
      <c r="M3650" s="1">
        <v>9290</v>
      </c>
      <c r="N3650" s="1">
        <v>39418</v>
      </c>
      <c r="O3650" s="1">
        <v>0.1129095303293908</v>
      </c>
      <c r="P3650" s="1">
        <v>0.47908157874315671</v>
      </c>
      <c r="Q3650" s="1" t="s">
        <v>36</v>
      </c>
      <c r="R3650" s="1" t="s">
        <v>25</v>
      </c>
      <c r="S3650" s="1" t="s">
        <v>37</v>
      </c>
      <c r="T3650" s="1">
        <v>19577</v>
      </c>
      <c r="U3650" s="1">
        <v>0.40800889092745252</v>
      </c>
      <c r="V3650" s="3" t="s">
        <v>38</v>
      </c>
    </row>
    <row r="3651" spans="1:22" x14ac:dyDescent="0.3">
      <c r="A3651" s="2" t="s">
        <v>459</v>
      </c>
      <c r="B3651" s="1" t="s">
        <v>28</v>
      </c>
      <c r="C3651" s="1">
        <v>68285</v>
      </c>
      <c r="D3651" s="1">
        <v>11882</v>
      </c>
      <c r="E3651" s="1">
        <v>8056</v>
      </c>
      <c r="F3651" s="1">
        <v>5278</v>
      </c>
      <c r="G3651" s="1">
        <v>1206</v>
      </c>
      <c r="H3651" s="1">
        <v>4047</v>
      </c>
      <c r="I3651" s="1">
        <v>2987</v>
      </c>
      <c r="J3651" s="1">
        <v>5193</v>
      </c>
      <c r="K3651" s="1">
        <v>2576</v>
      </c>
      <c r="L3651" s="1">
        <v>300</v>
      </c>
      <c r="M3651" s="1">
        <v>9290</v>
      </c>
      <c r="N3651" s="1">
        <v>41525</v>
      </c>
      <c r="O3651" s="1">
        <v>0.13604744819506481</v>
      </c>
      <c r="P3651" s="1">
        <v>0.60811305557589512</v>
      </c>
      <c r="Q3651" s="1" t="s">
        <v>36</v>
      </c>
      <c r="R3651" s="1" t="s">
        <v>25</v>
      </c>
      <c r="S3651" s="1" t="s">
        <v>37</v>
      </c>
      <c r="T3651" s="1">
        <v>23033</v>
      </c>
      <c r="U3651" s="1">
        <v>0.25583949622904012</v>
      </c>
      <c r="V3651" s="3" t="s">
        <v>38</v>
      </c>
    </row>
    <row r="3652" spans="1:22" x14ac:dyDescent="0.3">
      <c r="A3652" s="2" t="s">
        <v>459</v>
      </c>
      <c r="B3652" s="1" t="s">
        <v>29</v>
      </c>
      <c r="C3652" s="1">
        <v>68285</v>
      </c>
      <c r="D3652" s="1">
        <v>11882</v>
      </c>
      <c r="E3652" s="1">
        <v>7027</v>
      </c>
      <c r="F3652" s="1">
        <v>4352</v>
      </c>
      <c r="G3652" s="1">
        <v>1804</v>
      </c>
      <c r="H3652" s="1">
        <v>6465</v>
      </c>
      <c r="I3652" s="1">
        <v>2987</v>
      </c>
      <c r="J3652" s="1">
        <v>5977</v>
      </c>
      <c r="K3652" s="1">
        <v>3500</v>
      </c>
      <c r="L3652" s="1">
        <v>1876</v>
      </c>
      <c r="M3652" s="1">
        <v>9290</v>
      </c>
      <c r="N3652" s="1">
        <v>45870</v>
      </c>
      <c r="O3652" s="1">
        <v>0.13604744819506481</v>
      </c>
      <c r="P3652" s="1">
        <v>0.6717434282785385</v>
      </c>
      <c r="Q3652" s="1" t="s">
        <v>24</v>
      </c>
      <c r="R3652" s="1" t="s">
        <v>25</v>
      </c>
      <c r="S3652" s="1" t="s">
        <v>37</v>
      </c>
      <c r="T3652" s="1">
        <v>16112</v>
      </c>
      <c r="U3652" s="1">
        <v>0.19220912352639671</v>
      </c>
      <c r="V3652" s="3" t="s">
        <v>27</v>
      </c>
    </row>
    <row r="3653" spans="1:22" x14ac:dyDescent="0.3">
      <c r="A3653" s="2" t="s">
        <v>459</v>
      </c>
      <c r="B3653" s="1" t="s">
        <v>31</v>
      </c>
      <c r="C3653" s="1">
        <v>68285</v>
      </c>
      <c r="D3653" s="1">
        <v>11882</v>
      </c>
      <c r="E3653" s="1">
        <v>3623</v>
      </c>
      <c r="F3653" s="1">
        <v>3678.4</v>
      </c>
      <c r="G3653" s="1">
        <v>3239</v>
      </c>
      <c r="H3653" s="1">
        <v>3571</v>
      </c>
      <c r="I3653" s="1">
        <v>2987</v>
      </c>
      <c r="J3653" s="1">
        <v>1589</v>
      </c>
      <c r="K3653" s="1">
        <v>2390</v>
      </c>
      <c r="L3653" s="1">
        <v>5200</v>
      </c>
      <c r="M3653" s="1">
        <v>9290</v>
      </c>
      <c r="N3653" s="1">
        <v>38159.4</v>
      </c>
      <c r="O3653" s="1">
        <v>0.13604744819506481</v>
      </c>
      <c r="P3653" s="1">
        <v>0.55882551072709963</v>
      </c>
      <c r="Q3653" s="1" t="s">
        <v>36</v>
      </c>
      <c r="R3653" s="1" t="s">
        <v>25</v>
      </c>
      <c r="S3653" s="1" t="s">
        <v>37</v>
      </c>
      <c r="T3653" s="1">
        <v>27501</v>
      </c>
      <c r="U3653" s="1">
        <v>0.3051270410778355</v>
      </c>
      <c r="V3653" s="3" t="s">
        <v>38</v>
      </c>
    </row>
    <row r="3654" spans="1:22" x14ac:dyDescent="0.3">
      <c r="A3654" s="2" t="s">
        <v>459</v>
      </c>
      <c r="B3654" s="1" t="s">
        <v>32</v>
      </c>
      <c r="C3654" s="1">
        <v>68285</v>
      </c>
      <c r="D3654" s="1">
        <v>11882</v>
      </c>
      <c r="E3654" s="1">
        <v>6130</v>
      </c>
      <c r="F3654" s="1">
        <v>1546</v>
      </c>
      <c r="G3654" s="1">
        <v>1619</v>
      </c>
      <c r="H3654" s="1">
        <v>1800</v>
      </c>
      <c r="I3654" s="1">
        <v>2987</v>
      </c>
      <c r="J3654" s="1">
        <v>1618</v>
      </c>
      <c r="K3654" s="1">
        <v>966</v>
      </c>
      <c r="L3654" s="1">
        <v>2689</v>
      </c>
      <c r="M3654" s="1">
        <v>9290</v>
      </c>
      <c r="N3654" s="1">
        <v>31237</v>
      </c>
      <c r="O3654" s="1">
        <v>0.13604744819506481</v>
      </c>
      <c r="P3654" s="1">
        <v>0.4574503917404994</v>
      </c>
      <c r="Q3654" s="1" t="s">
        <v>36</v>
      </c>
      <c r="R3654" s="1" t="s">
        <v>25</v>
      </c>
      <c r="S3654" s="1" t="s">
        <v>37</v>
      </c>
      <c r="T3654" s="1">
        <v>30745</v>
      </c>
      <c r="U3654" s="1">
        <v>0.40650216006443579</v>
      </c>
      <c r="V3654" s="3" t="s">
        <v>38</v>
      </c>
    </row>
    <row r="3655" spans="1:22" x14ac:dyDescent="0.3">
      <c r="A3655" s="2" t="s">
        <v>459</v>
      </c>
      <c r="B3655" s="1" t="s">
        <v>33</v>
      </c>
      <c r="C3655" s="1">
        <v>68285</v>
      </c>
      <c r="D3655" s="1">
        <v>11882</v>
      </c>
      <c r="E3655" s="1">
        <v>7423</v>
      </c>
      <c r="F3655" s="1">
        <v>5119</v>
      </c>
      <c r="G3655" s="1">
        <v>1691</v>
      </c>
      <c r="H3655" s="1">
        <v>3063</v>
      </c>
      <c r="I3655" s="1">
        <v>2987</v>
      </c>
      <c r="J3655" s="1">
        <v>3230</v>
      </c>
      <c r="K3655" s="1">
        <v>2576</v>
      </c>
      <c r="L3655" s="1">
        <v>5047</v>
      </c>
      <c r="M3655" s="1">
        <v>9290</v>
      </c>
      <c r="N3655" s="1">
        <v>43018</v>
      </c>
      <c r="O3655" s="1">
        <v>0.13604744819506481</v>
      </c>
      <c r="P3655" s="1">
        <v>0.62997730101779303</v>
      </c>
      <c r="Q3655" s="1" t="s">
        <v>36</v>
      </c>
      <c r="R3655" s="1" t="s">
        <v>25</v>
      </c>
      <c r="S3655" s="1" t="s">
        <v>37</v>
      </c>
      <c r="T3655" s="1">
        <v>21540</v>
      </c>
      <c r="U3655" s="1">
        <v>0.2339752507871421</v>
      </c>
      <c r="V3655" s="3" t="s">
        <v>38</v>
      </c>
    </row>
    <row r="3656" spans="1:22" x14ac:dyDescent="0.3">
      <c r="A3656" s="2" t="s">
        <v>460</v>
      </c>
      <c r="B3656" s="1" t="s">
        <v>23</v>
      </c>
      <c r="C3656" s="1">
        <v>34197.605920444017</v>
      </c>
      <c r="D3656" s="1">
        <v>13889</v>
      </c>
      <c r="E3656" s="1">
        <v>2299</v>
      </c>
      <c r="F3656" s="1">
        <v>3392</v>
      </c>
      <c r="G3656" s="1">
        <v>2035</v>
      </c>
      <c r="H3656" s="1">
        <v>3974</v>
      </c>
      <c r="I3656" s="1">
        <v>4611</v>
      </c>
      <c r="J3656" s="1">
        <v>5468</v>
      </c>
      <c r="K3656" s="1">
        <v>3330</v>
      </c>
      <c r="L3656" s="1">
        <v>3793</v>
      </c>
      <c r="M3656" s="1">
        <v>8605</v>
      </c>
      <c r="N3656" s="1">
        <v>42791</v>
      </c>
      <c r="O3656" s="1">
        <v>0.2628684893844509</v>
      </c>
      <c r="P3656" s="1">
        <v>1.0237409276244751</v>
      </c>
      <c r="Q3656" s="1" t="s">
        <v>24</v>
      </c>
      <c r="R3656" s="1" t="s">
        <v>25</v>
      </c>
      <c r="S3656" s="1" t="s">
        <v>26</v>
      </c>
      <c r="T3656" s="1">
        <v>-14050</v>
      </c>
      <c r="U3656" s="1">
        <v>-0.25386851546372252</v>
      </c>
      <c r="V3656" s="3" t="s">
        <v>27</v>
      </c>
    </row>
    <row r="3657" spans="1:22" x14ac:dyDescent="0.3">
      <c r="A3657" s="2" t="s">
        <v>460</v>
      </c>
      <c r="B3657" s="1" t="s">
        <v>28</v>
      </c>
      <c r="C3657" s="1">
        <v>82278.262719703984</v>
      </c>
      <c r="D3657" s="1">
        <v>13889</v>
      </c>
      <c r="E3657" s="1">
        <v>5301</v>
      </c>
      <c r="F3657" s="1">
        <v>5991</v>
      </c>
      <c r="G3657" s="1">
        <v>4277</v>
      </c>
      <c r="H3657" s="1">
        <v>5727</v>
      </c>
      <c r="I3657" s="1">
        <v>4611</v>
      </c>
      <c r="J3657" s="1">
        <v>2493</v>
      </c>
      <c r="K3657" s="1">
        <v>2096</v>
      </c>
      <c r="L3657" s="1">
        <v>3735</v>
      </c>
      <c r="M3657" s="1">
        <v>8605</v>
      </c>
      <c r="N3657" s="1">
        <v>48120</v>
      </c>
      <c r="O3657" s="1">
        <v>0.1045841236258781</v>
      </c>
      <c r="P3657" s="1">
        <v>0.58484462857376585</v>
      </c>
      <c r="Q3657" s="1" t="s">
        <v>36</v>
      </c>
      <c r="R3657" s="1" t="s">
        <v>25</v>
      </c>
      <c r="S3657" s="1" t="s">
        <v>37</v>
      </c>
      <c r="T3657" s="1">
        <v>-19379</v>
      </c>
      <c r="U3657" s="1">
        <v>0.31057124780035611</v>
      </c>
      <c r="V3657" s="3" t="s">
        <v>38</v>
      </c>
    </row>
    <row r="3658" spans="1:22" x14ac:dyDescent="0.3">
      <c r="A3658" s="2" t="s">
        <v>460</v>
      </c>
      <c r="B3658" s="1" t="s">
        <v>29</v>
      </c>
      <c r="C3658" s="1">
        <v>34197.605920444017</v>
      </c>
      <c r="D3658" s="1">
        <v>13889</v>
      </c>
      <c r="E3658" s="1">
        <v>6952</v>
      </c>
      <c r="F3658" s="1">
        <v>3622.4</v>
      </c>
      <c r="G3658" s="1">
        <v>3196</v>
      </c>
      <c r="H3658" s="1">
        <v>6531</v>
      </c>
      <c r="I3658" s="1">
        <v>4611</v>
      </c>
      <c r="J3658" s="1">
        <v>3402.166666666667</v>
      </c>
      <c r="K3658" s="1">
        <v>1837</v>
      </c>
      <c r="L3658" s="1">
        <v>2003</v>
      </c>
      <c r="M3658" s="1">
        <v>8605</v>
      </c>
      <c r="N3658" s="1">
        <v>46043.566666666673</v>
      </c>
      <c r="O3658" s="1">
        <v>0.2628684893844509</v>
      </c>
      <c r="P3658" s="1">
        <v>1.0237409276244751</v>
      </c>
      <c r="Q3658" s="1" t="s">
        <v>24</v>
      </c>
      <c r="R3658" s="1" t="s">
        <v>25</v>
      </c>
      <c r="S3658" s="1" t="s">
        <v>26</v>
      </c>
      <c r="T3658" s="1">
        <v>-11679</v>
      </c>
      <c r="U3658" s="1">
        <v>-0.25386851546372252</v>
      </c>
      <c r="V3658" s="3" t="s">
        <v>27</v>
      </c>
    </row>
    <row r="3659" spans="1:22" x14ac:dyDescent="0.3">
      <c r="A3659" s="2" t="s">
        <v>460</v>
      </c>
      <c r="B3659" s="1" t="s">
        <v>30</v>
      </c>
      <c r="C3659" s="1">
        <v>34197.605920444017</v>
      </c>
      <c r="D3659" s="1">
        <v>13889</v>
      </c>
      <c r="E3659" s="1">
        <v>6651</v>
      </c>
      <c r="F3659" s="1">
        <v>3622.4</v>
      </c>
      <c r="G3659" s="1">
        <v>1178</v>
      </c>
      <c r="H3659" s="1">
        <v>6456</v>
      </c>
      <c r="I3659" s="1">
        <v>1321</v>
      </c>
      <c r="J3659" s="1">
        <v>4113</v>
      </c>
      <c r="K3659" s="1">
        <v>2712</v>
      </c>
      <c r="L3659" s="1">
        <v>1652</v>
      </c>
      <c r="M3659" s="1">
        <v>8605</v>
      </c>
      <c r="N3659" s="1">
        <v>41594.400000000001</v>
      </c>
      <c r="O3659" s="1">
        <v>0.2628684893844509</v>
      </c>
      <c r="P3659" s="1">
        <v>1.0237409276244751</v>
      </c>
      <c r="Q3659" s="1" t="s">
        <v>24</v>
      </c>
      <c r="R3659" s="1" t="s">
        <v>25</v>
      </c>
      <c r="S3659" s="1" t="s">
        <v>26</v>
      </c>
      <c r="T3659" s="1">
        <v>-11130</v>
      </c>
      <c r="U3659" s="1">
        <v>-0.25386851546372252</v>
      </c>
      <c r="V3659" s="3" t="s">
        <v>27</v>
      </c>
    </row>
    <row r="3660" spans="1:22" x14ac:dyDescent="0.3">
      <c r="A3660" s="2" t="s">
        <v>460</v>
      </c>
      <c r="B3660" s="1" t="s">
        <v>31</v>
      </c>
      <c r="C3660" s="1">
        <v>34197.605920444017</v>
      </c>
      <c r="D3660" s="1">
        <v>13889</v>
      </c>
      <c r="E3660" s="1">
        <v>8063</v>
      </c>
      <c r="F3660" s="1">
        <v>5727</v>
      </c>
      <c r="G3660" s="1">
        <v>3686</v>
      </c>
      <c r="H3660" s="1">
        <v>5769</v>
      </c>
      <c r="I3660" s="1">
        <v>7444</v>
      </c>
      <c r="J3660" s="1">
        <v>4439</v>
      </c>
      <c r="K3660" s="1">
        <v>2712</v>
      </c>
      <c r="L3660" s="1">
        <v>2125</v>
      </c>
      <c r="M3660" s="1">
        <v>8605</v>
      </c>
      <c r="N3660" s="1">
        <v>53854</v>
      </c>
      <c r="O3660" s="1">
        <v>0.2628684893844509</v>
      </c>
      <c r="P3660" s="1">
        <v>1.0237409276244751</v>
      </c>
      <c r="Q3660" s="1" t="s">
        <v>24</v>
      </c>
      <c r="R3660" s="1" t="s">
        <v>25</v>
      </c>
      <c r="S3660" s="1" t="s">
        <v>26</v>
      </c>
      <c r="T3660" s="1">
        <v>-27012</v>
      </c>
      <c r="U3660" s="1">
        <v>-0.25386851546372252</v>
      </c>
      <c r="V3660" s="3" t="s">
        <v>27</v>
      </c>
    </row>
    <row r="3661" spans="1:22" x14ac:dyDescent="0.3">
      <c r="A3661" s="2" t="s">
        <v>460</v>
      </c>
      <c r="B3661" s="1" t="s">
        <v>32</v>
      </c>
      <c r="C3661" s="1">
        <v>82278.262719703984</v>
      </c>
      <c r="D3661" s="1">
        <v>13889</v>
      </c>
      <c r="E3661" s="1">
        <v>3704</v>
      </c>
      <c r="F3661" s="1">
        <v>1267</v>
      </c>
      <c r="G3661" s="1">
        <v>2732</v>
      </c>
      <c r="H3661" s="1">
        <v>6022</v>
      </c>
      <c r="I3661" s="1">
        <v>5208</v>
      </c>
      <c r="J3661" s="1">
        <v>1709</v>
      </c>
      <c r="K3661" s="1">
        <v>1438</v>
      </c>
      <c r="L3661" s="1">
        <v>4713</v>
      </c>
      <c r="M3661" s="1">
        <v>8605</v>
      </c>
      <c r="N3661" s="1">
        <v>40682</v>
      </c>
      <c r="O3661" s="1">
        <v>0.1045841236258781</v>
      </c>
      <c r="P3661" s="1">
        <v>0.49444408103985749</v>
      </c>
      <c r="Q3661" s="1" t="s">
        <v>36</v>
      </c>
      <c r="R3661" s="1" t="s">
        <v>25</v>
      </c>
      <c r="S3661" s="1" t="s">
        <v>37</v>
      </c>
      <c r="T3661" s="1">
        <v>-16552</v>
      </c>
      <c r="U3661" s="1">
        <v>0.40097179533426441</v>
      </c>
      <c r="V3661" s="3" t="s">
        <v>38</v>
      </c>
    </row>
    <row r="3662" spans="1:22" x14ac:dyDescent="0.3">
      <c r="A3662" s="2" t="s">
        <v>460</v>
      </c>
      <c r="B3662" s="1" t="s">
        <v>33</v>
      </c>
      <c r="C3662" s="1">
        <v>34197.605920444017</v>
      </c>
      <c r="D3662" s="1">
        <v>13889</v>
      </c>
      <c r="E3662" s="1">
        <v>6732</v>
      </c>
      <c r="F3662" s="1">
        <v>1735</v>
      </c>
      <c r="G3662" s="1">
        <v>1343</v>
      </c>
      <c r="H3662" s="1">
        <v>4823</v>
      </c>
      <c r="I3662" s="1">
        <v>4471</v>
      </c>
      <c r="J3662" s="1">
        <v>2191</v>
      </c>
      <c r="K3662" s="1">
        <v>4859</v>
      </c>
      <c r="L3662" s="1">
        <v>1615</v>
      </c>
      <c r="M3662" s="1">
        <v>8605</v>
      </c>
      <c r="N3662" s="1">
        <v>41658</v>
      </c>
      <c r="O3662" s="1">
        <v>0.2628684893844509</v>
      </c>
      <c r="P3662" s="1">
        <v>1.0237409276244751</v>
      </c>
      <c r="Q3662" s="1" t="s">
        <v>24</v>
      </c>
      <c r="R3662" s="1" t="s">
        <v>25</v>
      </c>
      <c r="S3662" s="1" t="s">
        <v>26</v>
      </c>
      <c r="T3662" s="1">
        <v>-17528</v>
      </c>
      <c r="U3662" s="1">
        <v>-0.25386851546372252</v>
      </c>
      <c r="V3662" s="3" t="s">
        <v>27</v>
      </c>
    </row>
    <row r="3663" spans="1:22" x14ac:dyDescent="0.3">
      <c r="A3663" s="2" t="s">
        <v>461</v>
      </c>
      <c r="B3663" s="1" t="s">
        <v>23</v>
      </c>
      <c r="C3663" s="1">
        <v>82278.262719703984</v>
      </c>
      <c r="D3663" s="1">
        <v>15609</v>
      </c>
      <c r="E3663" s="1">
        <v>8551</v>
      </c>
      <c r="F3663" s="1">
        <v>3173</v>
      </c>
      <c r="G3663" s="1">
        <v>4777</v>
      </c>
      <c r="H3663" s="1">
        <v>6885</v>
      </c>
      <c r="I3663" s="1">
        <v>3892</v>
      </c>
      <c r="J3663" s="1">
        <v>3675</v>
      </c>
      <c r="K3663" s="1">
        <v>2269</v>
      </c>
      <c r="L3663" s="1">
        <v>2297</v>
      </c>
      <c r="M3663" s="1">
        <v>10141.66513599435</v>
      </c>
      <c r="N3663" s="1">
        <v>51128</v>
      </c>
      <c r="O3663" s="1">
        <v>0.1232605648291796</v>
      </c>
      <c r="P3663" s="1">
        <v>0.62140349479882584</v>
      </c>
      <c r="Q3663" s="1" t="s">
        <v>36</v>
      </c>
      <c r="R3663" s="1" t="s">
        <v>25</v>
      </c>
      <c r="S3663" s="1" t="s">
        <v>37</v>
      </c>
      <c r="T3663" s="1">
        <v>11753.8163507109</v>
      </c>
      <c r="U3663" s="1">
        <v>0.25533594037199447</v>
      </c>
      <c r="V3663" s="3" t="s">
        <v>38</v>
      </c>
    </row>
    <row r="3664" spans="1:22" x14ac:dyDescent="0.3">
      <c r="A3664" s="2" t="s">
        <v>461</v>
      </c>
      <c r="B3664" s="1" t="s">
        <v>28</v>
      </c>
      <c r="C3664" s="1">
        <v>82278.262719703984</v>
      </c>
      <c r="D3664" s="1">
        <v>15609</v>
      </c>
      <c r="E3664" s="1">
        <v>2131</v>
      </c>
      <c r="F3664" s="1">
        <v>3423.5</v>
      </c>
      <c r="G3664" s="1">
        <v>1748</v>
      </c>
      <c r="H3664" s="1">
        <v>2750</v>
      </c>
      <c r="I3664" s="1">
        <v>3892</v>
      </c>
      <c r="J3664" s="1">
        <v>5213</v>
      </c>
      <c r="K3664" s="1">
        <v>2269</v>
      </c>
      <c r="L3664" s="1">
        <v>3202</v>
      </c>
      <c r="M3664" s="1">
        <v>10141.66513599435</v>
      </c>
      <c r="N3664" s="1">
        <v>40237.5</v>
      </c>
      <c r="O3664" s="1">
        <v>0.1232605648291796</v>
      </c>
      <c r="P3664" s="1">
        <v>0.48904168209137372</v>
      </c>
      <c r="Q3664" s="1" t="s">
        <v>36</v>
      </c>
      <c r="R3664" s="1" t="s">
        <v>25</v>
      </c>
      <c r="S3664" s="1" t="s">
        <v>37</v>
      </c>
      <c r="T3664" s="1">
        <v>11753.8163507109</v>
      </c>
      <c r="U3664" s="1">
        <v>0.38769775307944659</v>
      </c>
      <c r="V3664" s="3" t="s">
        <v>38</v>
      </c>
    </row>
    <row r="3665" spans="1:22" x14ac:dyDescent="0.3">
      <c r="A3665" s="2" t="s">
        <v>461</v>
      </c>
      <c r="B3665" s="1" t="s">
        <v>29</v>
      </c>
      <c r="C3665" s="1">
        <v>82278.262719703984</v>
      </c>
      <c r="D3665" s="1">
        <v>15609</v>
      </c>
      <c r="E3665" s="1">
        <v>8141</v>
      </c>
      <c r="F3665" s="1">
        <v>3423.5</v>
      </c>
      <c r="G3665" s="1">
        <v>3735</v>
      </c>
      <c r="H3665" s="1">
        <v>837</v>
      </c>
      <c r="I3665" s="1">
        <v>3892</v>
      </c>
      <c r="J3665" s="1">
        <v>809</v>
      </c>
      <c r="K3665" s="1">
        <v>1734</v>
      </c>
      <c r="L3665" s="1">
        <v>1810</v>
      </c>
      <c r="M3665" s="1">
        <v>10141.66513599435</v>
      </c>
      <c r="N3665" s="1">
        <v>39990.5</v>
      </c>
      <c r="O3665" s="1">
        <v>0.1232605648291796</v>
      </c>
      <c r="P3665" s="1">
        <v>0.48603967412674942</v>
      </c>
      <c r="Q3665" s="1" t="s">
        <v>36</v>
      </c>
      <c r="R3665" s="1" t="s">
        <v>25</v>
      </c>
      <c r="S3665" s="1" t="s">
        <v>37</v>
      </c>
      <c r="T3665" s="1">
        <v>11753.8163507109</v>
      </c>
      <c r="U3665" s="1">
        <v>0.39069976104407089</v>
      </c>
      <c r="V3665" s="3" t="s">
        <v>38</v>
      </c>
    </row>
    <row r="3666" spans="1:22" x14ac:dyDescent="0.3">
      <c r="A3666" s="2" t="s">
        <v>461</v>
      </c>
      <c r="B3666" s="1" t="s">
        <v>31</v>
      </c>
      <c r="C3666" s="1">
        <v>82278.262719703984</v>
      </c>
      <c r="D3666" s="1">
        <v>15609</v>
      </c>
      <c r="E3666" s="1">
        <v>7457</v>
      </c>
      <c r="F3666" s="1">
        <v>3423.5</v>
      </c>
      <c r="G3666" s="1">
        <v>4103</v>
      </c>
      <c r="H3666" s="1">
        <v>6173</v>
      </c>
      <c r="I3666" s="1">
        <v>2411</v>
      </c>
      <c r="J3666" s="1">
        <v>5453</v>
      </c>
      <c r="K3666" s="1">
        <v>2804</v>
      </c>
      <c r="L3666" s="1">
        <v>3192</v>
      </c>
      <c r="M3666" s="1">
        <v>10141.66513599435</v>
      </c>
      <c r="N3666" s="1">
        <v>50625.5</v>
      </c>
      <c r="O3666" s="1">
        <v>0.1232605648291796</v>
      </c>
      <c r="P3666" s="1">
        <v>0.61529617090318334</v>
      </c>
      <c r="Q3666" s="1" t="s">
        <v>36</v>
      </c>
      <c r="R3666" s="1" t="s">
        <v>25</v>
      </c>
      <c r="S3666" s="1" t="s">
        <v>37</v>
      </c>
      <c r="T3666" s="1">
        <v>11753.8163507109</v>
      </c>
      <c r="U3666" s="1">
        <v>0.26144326426763698</v>
      </c>
      <c r="V3666" s="3" t="s">
        <v>38</v>
      </c>
    </row>
    <row r="3667" spans="1:22" x14ac:dyDescent="0.3">
      <c r="A3667" s="2" t="s">
        <v>461</v>
      </c>
      <c r="B3667" s="1" t="s">
        <v>32</v>
      </c>
      <c r="C3667" s="1">
        <v>82278.262719703984</v>
      </c>
      <c r="D3667" s="1">
        <v>15609</v>
      </c>
      <c r="E3667" s="1">
        <v>2443</v>
      </c>
      <c r="F3667" s="1">
        <v>3674</v>
      </c>
      <c r="G3667" s="1">
        <v>1121</v>
      </c>
      <c r="H3667" s="1">
        <v>1181</v>
      </c>
      <c r="I3667" s="1">
        <v>5373</v>
      </c>
      <c r="J3667" s="1">
        <v>5556</v>
      </c>
      <c r="K3667" s="1">
        <v>2269</v>
      </c>
      <c r="L3667" s="1">
        <v>2355</v>
      </c>
      <c r="M3667" s="1">
        <v>10141.66513599435</v>
      </c>
      <c r="N3667" s="1">
        <v>39581</v>
      </c>
      <c r="O3667" s="1">
        <v>0.1232605648291796</v>
      </c>
      <c r="P3667" s="1">
        <v>0.48106266092224081</v>
      </c>
      <c r="Q3667" s="1" t="s">
        <v>36</v>
      </c>
      <c r="R3667" s="1" t="s">
        <v>25</v>
      </c>
      <c r="S3667" s="1" t="s">
        <v>37</v>
      </c>
      <c r="T3667" s="1">
        <v>11753.8163507109</v>
      </c>
      <c r="U3667" s="1">
        <v>0.39567677424857961</v>
      </c>
      <c r="V3667" s="3" t="s">
        <v>38</v>
      </c>
    </row>
    <row r="3668" spans="1:22" x14ac:dyDescent="0.3">
      <c r="A3668" s="2" t="s">
        <v>461</v>
      </c>
      <c r="B3668" s="1" t="s">
        <v>33</v>
      </c>
      <c r="C3668" s="1">
        <v>82278.262719703984</v>
      </c>
      <c r="D3668" s="1">
        <v>15609</v>
      </c>
      <c r="E3668" s="1">
        <v>3572</v>
      </c>
      <c r="F3668" s="1">
        <v>3423.5</v>
      </c>
      <c r="G3668" s="1">
        <v>4312</v>
      </c>
      <c r="H3668" s="1">
        <v>5019</v>
      </c>
      <c r="I3668" s="1">
        <v>3892</v>
      </c>
      <c r="J3668" s="1">
        <v>3215</v>
      </c>
      <c r="K3668" s="1">
        <v>2269</v>
      </c>
      <c r="L3668" s="1">
        <v>2314</v>
      </c>
      <c r="M3668" s="1">
        <v>10141.66513599435</v>
      </c>
      <c r="N3668" s="1">
        <v>43625.5</v>
      </c>
      <c r="O3668" s="1">
        <v>0.1232605648291796</v>
      </c>
      <c r="P3668" s="1">
        <v>0.53021902210816341</v>
      </c>
      <c r="Q3668" s="1" t="s">
        <v>36</v>
      </c>
      <c r="R3668" s="1" t="s">
        <v>25</v>
      </c>
      <c r="S3668" s="1" t="s">
        <v>37</v>
      </c>
      <c r="T3668" s="1">
        <v>11753.8163507109</v>
      </c>
      <c r="U3668" s="1">
        <v>0.34652041306265702</v>
      </c>
      <c r="V3668" s="3" t="s">
        <v>38</v>
      </c>
    </row>
    <row r="3669" spans="1:22" x14ac:dyDescent="0.3">
      <c r="A3669" s="2" t="s">
        <v>462</v>
      </c>
      <c r="B3669" s="1" t="s">
        <v>23</v>
      </c>
      <c r="C3669" s="1">
        <v>82278.262719703984</v>
      </c>
      <c r="D3669" s="1">
        <v>15601</v>
      </c>
      <c r="E3669" s="1">
        <v>2344</v>
      </c>
      <c r="F3669" s="1">
        <v>4385</v>
      </c>
      <c r="G3669" s="1">
        <v>1260</v>
      </c>
      <c r="H3669" s="1">
        <v>3454</v>
      </c>
      <c r="I3669" s="1">
        <v>4796.75</v>
      </c>
      <c r="J3669" s="1">
        <v>1253</v>
      </c>
      <c r="K3669" s="1">
        <v>2691</v>
      </c>
      <c r="L3669" s="1">
        <v>4173</v>
      </c>
      <c r="M3669" s="1">
        <v>13898.5</v>
      </c>
      <c r="N3669" s="1">
        <v>39957.75</v>
      </c>
      <c r="O3669" s="1">
        <v>0.17471200198977321</v>
      </c>
      <c r="P3669" s="1">
        <v>0.4856416346091727</v>
      </c>
      <c r="Q3669" s="1" t="s">
        <v>36</v>
      </c>
      <c r="R3669" s="1" t="s">
        <v>25</v>
      </c>
      <c r="S3669" s="1" t="s">
        <v>37</v>
      </c>
      <c r="T3669" s="1">
        <v>11753.8163507109</v>
      </c>
      <c r="U3669" s="1">
        <v>0.33964636340105409</v>
      </c>
      <c r="V3669" s="3" t="s">
        <v>38</v>
      </c>
    </row>
    <row r="3670" spans="1:22" x14ac:dyDescent="0.3">
      <c r="A3670" s="2" t="s">
        <v>462</v>
      </c>
      <c r="B3670" s="1" t="s">
        <v>39</v>
      </c>
      <c r="C3670" s="1">
        <v>82278.262719703984</v>
      </c>
      <c r="D3670" s="1">
        <v>15601</v>
      </c>
      <c r="E3670" s="1">
        <v>4940</v>
      </c>
      <c r="F3670" s="1">
        <v>3397.333333333333</v>
      </c>
      <c r="G3670" s="1">
        <v>2037</v>
      </c>
      <c r="H3670" s="1">
        <v>4826</v>
      </c>
      <c r="I3670" s="1">
        <v>6631</v>
      </c>
      <c r="J3670" s="1">
        <v>5549</v>
      </c>
      <c r="K3670" s="1">
        <v>3086</v>
      </c>
      <c r="L3670" s="1">
        <v>3629</v>
      </c>
      <c r="M3670" s="1">
        <v>13898.5</v>
      </c>
      <c r="N3670" s="1">
        <v>49696.333333333328</v>
      </c>
      <c r="O3670" s="1">
        <v>0.17471200198977321</v>
      </c>
      <c r="P3670" s="1">
        <v>0.60400319222384435</v>
      </c>
      <c r="Q3670" s="1" t="s">
        <v>36</v>
      </c>
      <c r="R3670" s="1" t="s">
        <v>25</v>
      </c>
      <c r="S3670" s="1" t="s">
        <v>37</v>
      </c>
      <c r="T3670" s="1">
        <v>11753.8163507109</v>
      </c>
      <c r="U3670" s="1">
        <v>0.22128480578638249</v>
      </c>
      <c r="V3670" s="3" t="s">
        <v>38</v>
      </c>
    </row>
    <row r="3671" spans="1:22" x14ac:dyDescent="0.3">
      <c r="A3671" s="2" t="s">
        <v>462</v>
      </c>
      <c r="B3671" s="1" t="s">
        <v>28</v>
      </c>
      <c r="C3671" s="1">
        <v>82278.262719703984</v>
      </c>
      <c r="D3671" s="1">
        <v>15601</v>
      </c>
      <c r="E3671" s="1">
        <v>2093</v>
      </c>
      <c r="F3671" s="1">
        <v>1482</v>
      </c>
      <c r="G3671" s="1">
        <v>3540</v>
      </c>
      <c r="H3671" s="1">
        <v>1522</v>
      </c>
      <c r="I3671" s="1">
        <v>4456</v>
      </c>
      <c r="J3671" s="1">
        <v>5675</v>
      </c>
      <c r="K3671" s="1">
        <v>1619</v>
      </c>
      <c r="L3671" s="1">
        <v>1161</v>
      </c>
      <c r="M3671" s="1">
        <v>13898.5</v>
      </c>
      <c r="N3671" s="1">
        <v>37149</v>
      </c>
      <c r="O3671" s="1">
        <v>0.17471200198977321</v>
      </c>
      <c r="P3671" s="1">
        <v>0.45150442865517099</v>
      </c>
      <c r="Q3671" s="1" t="s">
        <v>36</v>
      </c>
      <c r="R3671" s="1" t="s">
        <v>25</v>
      </c>
      <c r="S3671" s="1" t="s">
        <v>37</v>
      </c>
      <c r="T3671" s="1">
        <v>11753.8163507109</v>
      </c>
      <c r="U3671" s="1">
        <v>0.37378356935505591</v>
      </c>
      <c r="V3671" s="3" t="s">
        <v>38</v>
      </c>
    </row>
    <row r="3672" spans="1:22" x14ac:dyDescent="0.3">
      <c r="A3672" s="2" t="s">
        <v>462</v>
      </c>
      <c r="B3672" s="1" t="s">
        <v>29</v>
      </c>
      <c r="C3672" s="1">
        <v>82278.262719703984</v>
      </c>
      <c r="D3672" s="1">
        <v>15601</v>
      </c>
      <c r="E3672" s="1">
        <v>3615</v>
      </c>
      <c r="F3672" s="1">
        <v>3397.333333333333</v>
      </c>
      <c r="G3672" s="1">
        <v>3298</v>
      </c>
      <c r="H3672" s="1">
        <v>5157</v>
      </c>
      <c r="I3672" s="1">
        <v>551</v>
      </c>
      <c r="J3672" s="1">
        <v>4822</v>
      </c>
      <c r="K3672" s="1">
        <v>2650</v>
      </c>
      <c r="L3672" s="1">
        <v>5156</v>
      </c>
      <c r="M3672" s="1">
        <v>13898.5</v>
      </c>
      <c r="N3672" s="1">
        <v>44247.333333333328</v>
      </c>
      <c r="O3672" s="1">
        <v>0.17471200198977321</v>
      </c>
      <c r="P3672" s="1">
        <v>0.53777670882612094</v>
      </c>
      <c r="Q3672" s="1" t="s">
        <v>36</v>
      </c>
      <c r="R3672" s="1" t="s">
        <v>25</v>
      </c>
      <c r="S3672" s="1" t="s">
        <v>37</v>
      </c>
      <c r="T3672" s="1">
        <v>11753.8163507109</v>
      </c>
      <c r="U3672" s="1">
        <v>0.28751128918410601</v>
      </c>
      <c r="V3672" s="3" t="s">
        <v>38</v>
      </c>
    </row>
    <row r="3673" spans="1:22" x14ac:dyDescent="0.3">
      <c r="A3673" s="2" t="s">
        <v>462</v>
      </c>
      <c r="B3673" s="1" t="s">
        <v>30</v>
      </c>
      <c r="C3673" s="1">
        <v>82278.262719703984</v>
      </c>
      <c r="D3673" s="1">
        <v>15601</v>
      </c>
      <c r="E3673" s="1">
        <v>5783</v>
      </c>
      <c r="F3673" s="1">
        <v>3397.333333333333</v>
      </c>
      <c r="G3673" s="1">
        <v>4241</v>
      </c>
      <c r="H3673" s="1">
        <v>2175</v>
      </c>
      <c r="I3673" s="1">
        <v>7549</v>
      </c>
      <c r="J3673" s="1">
        <v>3560</v>
      </c>
      <c r="K3673" s="1">
        <v>926</v>
      </c>
      <c r="L3673" s="1">
        <v>1649</v>
      </c>
      <c r="M3673" s="1">
        <v>13898.5</v>
      </c>
      <c r="N3673" s="1">
        <v>44881.333333333328</v>
      </c>
      <c r="O3673" s="1">
        <v>0.17471200198977321</v>
      </c>
      <c r="P3673" s="1">
        <v>0.54548226773126984</v>
      </c>
      <c r="Q3673" s="1" t="s">
        <v>36</v>
      </c>
      <c r="R3673" s="1" t="s">
        <v>25</v>
      </c>
      <c r="S3673" s="1" t="s">
        <v>37</v>
      </c>
      <c r="T3673" s="1">
        <v>11753.8163507109</v>
      </c>
      <c r="U3673" s="1">
        <v>0.279805730278957</v>
      </c>
      <c r="V3673" s="3" t="s">
        <v>38</v>
      </c>
    </row>
    <row r="3674" spans="1:22" x14ac:dyDescent="0.3">
      <c r="A3674" s="2" t="s">
        <v>462</v>
      </c>
      <c r="B3674" s="1" t="s">
        <v>31</v>
      </c>
      <c r="C3674" s="1">
        <v>82278.262719703984</v>
      </c>
      <c r="D3674" s="1">
        <v>15601</v>
      </c>
      <c r="E3674" s="1">
        <v>2079</v>
      </c>
      <c r="F3674" s="1">
        <v>4325</v>
      </c>
      <c r="G3674" s="1">
        <v>3392</v>
      </c>
      <c r="H3674" s="1">
        <v>2875</v>
      </c>
      <c r="I3674" s="1">
        <v>4796.75</v>
      </c>
      <c r="J3674" s="1">
        <v>5847</v>
      </c>
      <c r="K3674" s="1">
        <v>3762</v>
      </c>
      <c r="L3674" s="1">
        <v>2173</v>
      </c>
      <c r="M3674" s="1">
        <v>13898.5</v>
      </c>
      <c r="N3674" s="1">
        <v>44850.75</v>
      </c>
      <c r="O3674" s="1">
        <v>0.17471200198977321</v>
      </c>
      <c r="P3674" s="1">
        <v>0.54511056161689164</v>
      </c>
      <c r="Q3674" s="1" t="s">
        <v>36</v>
      </c>
      <c r="R3674" s="1" t="s">
        <v>25</v>
      </c>
      <c r="S3674" s="1" t="s">
        <v>37</v>
      </c>
      <c r="T3674" s="1">
        <v>11753.8163507109</v>
      </c>
      <c r="U3674" s="1">
        <v>0.2801774363933352</v>
      </c>
      <c r="V3674" s="3" t="s">
        <v>38</v>
      </c>
    </row>
    <row r="3675" spans="1:22" x14ac:dyDescent="0.3">
      <c r="A3675" s="2" t="s">
        <v>462</v>
      </c>
      <c r="B3675" s="1" t="s">
        <v>32</v>
      </c>
      <c r="C3675" s="1">
        <v>82278.262719703984</v>
      </c>
      <c r="D3675" s="1">
        <v>15601</v>
      </c>
      <c r="E3675" s="1">
        <v>6884</v>
      </c>
      <c r="F3675" s="1">
        <v>3397.333333333333</v>
      </c>
      <c r="G3675" s="1">
        <v>3007</v>
      </c>
      <c r="H3675" s="1">
        <v>5105</v>
      </c>
      <c r="I3675" s="1">
        <v>4796.75</v>
      </c>
      <c r="J3675" s="1">
        <v>3997</v>
      </c>
      <c r="K3675" s="1">
        <v>2691</v>
      </c>
      <c r="L3675" s="1">
        <v>4922</v>
      </c>
      <c r="M3675" s="1">
        <v>13898.5</v>
      </c>
      <c r="N3675" s="1">
        <v>50401.083333333328</v>
      </c>
      <c r="O3675" s="1">
        <v>0.17471200198977321</v>
      </c>
      <c r="P3675" s="1">
        <v>0.61256863802574291</v>
      </c>
      <c r="Q3675" s="1" t="s">
        <v>36</v>
      </c>
      <c r="R3675" s="1" t="s">
        <v>25</v>
      </c>
      <c r="S3675" s="1" t="s">
        <v>37</v>
      </c>
      <c r="T3675" s="1">
        <v>11753.8163507109</v>
      </c>
      <c r="U3675" s="1">
        <v>0.21271935998448391</v>
      </c>
      <c r="V3675" s="3" t="s">
        <v>38</v>
      </c>
    </row>
    <row r="3676" spans="1:22" x14ac:dyDescent="0.3">
      <c r="A3676" s="2" t="s">
        <v>462</v>
      </c>
      <c r="B3676" s="1" t="s">
        <v>33</v>
      </c>
      <c r="C3676" s="1">
        <v>82278.262719703984</v>
      </c>
      <c r="D3676" s="1">
        <v>15601</v>
      </c>
      <c r="E3676" s="1">
        <v>2526</v>
      </c>
      <c r="F3676" s="1">
        <v>3397.333333333333</v>
      </c>
      <c r="G3676" s="1">
        <v>4906</v>
      </c>
      <c r="H3676" s="1">
        <v>6946</v>
      </c>
      <c r="I3676" s="1">
        <v>4796.75</v>
      </c>
      <c r="J3676" s="1">
        <v>1273</v>
      </c>
      <c r="K3676" s="1">
        <v>4103</v>
      </c>
      <c r="L3676" s="1">
        <v>4844</v>
      </c>
      <c r="M3676" s="1">
        <v>13898.5</v>
      </c>
      <c r="N3676" s="1">
        <v>48393.083333333328</v>
      </c>
      <c r="O3676" s="1">
        <v>0.17471200198977321</v>
      </c>
      <c r="P3676" s="1">
        <v>0.58816365019997152</v>
      </c>
      <c r="Q3676" s="1" t="s">
        <v>36</v>
      </c>
      <c r="R3676" s="1" t="s">
        <v>25</v>
      </c>
      <c r="S3676" s="1" t="s">
        <v>37</v>
      </c>
      <c r="T3676" s="1">
        <v>11753.8163507109</v>
      </c>
      <c r="U3676" s="1">
        <v>0.2371243478102554</v>
      </c>
      <c r="V3676" s="3" t="s">
        <v>38</v>
      </c>
    </row>
    <row r="3677" spans="1:22" x14ac:dyDescent="0.3">
      <c r="A3677" s="2" t="s">
        <v>463</v>
      </c>
      <c r="B3677" s="1" t="s">
        <v>23</v>
      </c>
      <c r="C3677" s="1">
        <v>63978</v>
      </c>
      <c r="D3677" s="1">
        <v>10205</v>
      </c>
      <c r="E3677" s="1">
        <v>4503</v>
      </c>
      <c r="F3677" s="1">
        <v>3497.6</v>
      </c>
      <c r="G3677" s="1">
        <v>3824</v>
      </c>
      <c r="H3677" s="1">
        <v>6793</v>
      </c>
      <c r="I3677" s="1">
        <v>5145.8</v>
      </c>
      <c r="J3677" s="1">
        <v>4551</v>
      </c>
      <c r="K3677" s="1">
        <v>2705</v>
      </c>
      <c r="L3677" s="1">
        <v>3006</v>
      </c>
      <c r="M3677" s="1">
        <v>7982</v>
      </c>
      <c r="N3677" s="1">
        <v>44230.400000000001</v>
      </c>
      <c r="O3677" s="1">
        <v>0.1247616368126544</v>
      </c>
      <c r="P3677" s="1">
        <v>0.69133764731626501</v>
      </c>
      <c r="Q3677" s="1" t="s">
        <v>24</v>
      </c>
      <c r="R3677" s="1" t="s">
        <v>25</v>
      </c>
      <c r="S3677" s="1" t="s">
        <v>37</v>
      </c>
      <c r="T3677" s="1">
        <v>20409</v>
      </c>
      <c r="U3677" s="1">
        <v>0.1839007158710807</v>
      </c>
      <c r="V3677" s="3" t="s">
        <v>27</v>
      </c>
    </row>
    <row r="3678" spans="1:22" x14ac:dyDescent="0.3">
      <c r="A3678" s="2" t="s">
        <v>463</v>
      </c>
      <c r="B3678" s="1" t="s">
        <v>39</v>
      </c>
      <c r="C3678" s="1">
        <v>63978</v>
      </c>
      <c r="D3678" s="1">
        <v>10205</v>
      </c>
      <c r="E3678" s="1">
        <v>6192</v>
      </c>
      <c r="F3678" s="1">
        <v>3497.6</v>
      </c>
      <c r="G3678" s="1">
        <v>3364</v>
      </c>
      <c r="H3678" s="1">
        <v>4577</v>
      </c>
      <c r="I3678" s="1">
        <v>6544</v>
      </c>
      <c r="J3678" s="1">
        <v>5126</v>
      </c>
      <c r="K3678" s="1">
        <v>1682</v>
      </c>
      <c r="L3678" s="1">
        <v>3528</v>
      </c>
      <c r="M3678" s="1">
        <v>7982</v>
      </c>
      <c r="N3678" s="1">
        <v>44715.6</v>
      </c>
      <c r="O3678" s="1">
        <v>0.1247616368126544</v>
      </c>
      <c r="P3678" s="1">
        <v>0.69892150426709176</v>
      </c>
      <c r="Q3678" s="1" t="s">
        <v>24</v>
      </c>
      <c r="R3678" s="1" t="s">
        <v>25</v>
      </c>
      <c r="S3678" s="1" t="s">
        <v>37</v>
      </c>
      <c r="T3678" s="1">
        <v>14778</v>
      </c>
      <c r="U3678" s="1">
        <v>0.17631685892025389</v>
      </c>
      <c r="V3678" s="3" t="s">
        <v>27</v>
      </c>
    </row>
    <row r="3679" spans="1:22" x14ac:dyDescent="0.3">
      <c r="A3679" s="2" t="s">
        <v>463</v>
      </c>
      <c r="B3679" s="1" t="s">
        <v>28</v>
      </c>
      <c r="C3679" s="1">
        <v>63978</v>
      </c>
      <c r="D3679" s="1">
        <v>10205</v>
      </c>
      <c r="E3679" s="1">
        <v>2079</v>
      </c>
      <c r="F3679" s="1">
        <v>1962</v>
      </c>
      <c r="G3679" s="1">
        <v>4254</v>
      </c>
      <c r="H3679" s="1">
        <v>4081</v>
      </c>
      <c r="I3679" s="1">
        <v>5145.8</v>
      </c>
      <c r="J3679" s="1">
        <v>2342</v>
      </c>
      <c r="K3679" s="1">
        <v>2441</v>
      </c>
      <c r="L3679" s="1">
        <v>3489</v>
      </c>
      <c r="M3679" s="1">
        <v>7982</v>
      </c>
      <c r="N3679" s="1">
        <v>35998.800000000003</v>
      </c>
      <c r="O3679" s="1">
        <v>0.1247616368126544</v>
      </c>
      <c r="P3679" s="1">
        <v>0.56267466941761235</v>
      </c>
      <c r="Q3679" s="1" t="s">
        <v>36</v>
      </c>
      <c r="R3679" s="1" t="s">
        <v>25</v>
      </c>
      <c r="S3679" s="1" t="s">
        <v>37</v>
      </c>
      <c r="T3679" s="1">
        <v>25143</v>
      </c>
      <c r="U3679" s="1">
        <v>0.31256369376973331</v>
      </c>
      <c r="V3679" s="3" t="s">
        <v>38</v>
      </c>
    </row>
    <row r="3680" spans="1:22" x14ac:dyDescent="0.3">
      <c r="A3680" s="2" t="s">
        <v>463</v>
      </c>
      <c r="B3680" s="1" t="s">
        <v>29</v>
      </c>
      <c r="C3680" s="1">
        <v>63978</v>
      </c>
      <c r="D3680" s="1">
        <v>10205</v>
      </c>
      <c r="E3680" s="1">
        <v>5233</v>
      </c>
      <c r="F3680" s="1">
        <v>3497.6</v>
      </c>
      <c r="G3680" s="1">
        <v>4002</v>
      </c>
      <c r="H3680" s="1">
        <v>6825</v>
      </c>
      <c r="I3680" s="1">
        <v>4993</v>
      </c>
      <c r="J3680" s="1">
        <v>1909</v>
      </c>
      <c r="K3680" s="1">
        <v>3890</v>
      </c>
      <c r="L3680" s="1">
        <v>5357</v>
      </c>
      <c r="M3680" s="1">
        <v>7982</v>
      </c>
      <c r="N3680" s="1">
        <v>45911.6</v>
      </c>
      <c r="O3680" s="1">
        <v>0.1247616368126544</v>
      </c>
      <c r="P3680" s="1">
        <v>0.71761543030416708</v>
      </c>
      <c r="Q3680" s="1" t="s">
        <v>24</v>
      </c>
      <c r="R3680" s="1" t="s">
        <v>25</v>
      </c>
      <c r="S3680" s="1" t="s">
        <v>26</v>
      </c>
      <c r="T3680" s="1">
        <v>13582</v>
      </c>
      <c r="U3680" s="1">
        <v>0.15762293288317861</v>
      </c>
      <c r="V3680" s="3" t="s">
        <v>27</v>
      </c>
    </row>
    <row r="3681" spans="1:22" x14ac:dyDescent="0.3">
      <c r="A3681" s="2" t="s">
        <v>463</v>
      </c>
      <c r="B3681" s="1" t="s">
        <v>30</v>
      </c>
      <c r="C3681" s="1">
        <v>63978</v>
      </c>
      <c r="D3681" s="1">
        <v>10205</v>
      </c>
      <c r="E3681" s="1">
        <v>5673</v>
      </c>
      <c r="F3681" s="1">
        <v>5990</v>
      </c>
      <c r="G3681" s="1">
        <v>2406</v>
      </c>
      <c r="H3681" s="1">
        <v>1595</v>
      </c>
      <c r="I3681" s="1">
        <v>4518</v>
      </c>
      <c r="J3681" s="1">
        <v>766</v>
      </c>
      <c r="K3681" s="1">
        <v>2552</v>
      </c>
      <c r="L3681" s="1">
        <v>5802</v>
      </c>
      <c r="M3681" s="1">
        <v>7982</v>
      </c>
      <c r="N3681" s="1">
        <v>39507</v>
      </c>
      <c r="O3681" s="1">
        <v>0.1247616368126544</v>
      </c>
      <c r="P3681" s="1">
        <v>0.61750914376817034</v>
      </c>
      <c r="Q3681" s="1" t="s">
        <v>36</v>
      </c>
      <c r="R3681" s="1" t="s">
        <v>25</v>
      </c>
      <c r="S3681" s="1" t="s">
        <v>37</v>
      </c>
      <c r="T3681" s="1">
        <v>16489</v>
      </c>
      <c r="U3681" s="1">
        <v>0.25772921941917531</v>
      </c>
      <c r="V3681" s="3" t="s">
        <v>38</v>
      </c>
    </row>
    <row r="3682" spans="1:22" x14ac:dyDescent="0.3">
      <c r="A3682" s="2" t="s">
        <v>463</v>
      </c>
      <c r="B3682" s="1" t="s">
        <v>31</v>
      </c>
      <c r="C3682" s="1">
        <v>63978</v>
      </c>
      <c r="D3682" s="1">
        <v>10205</v>
      </c>
      <c r="E3682" s="1">
        <v>4229</v>
      </c>
      <c r="F3682" s="1">
        <v>3497.6</v>
      </c>
      <c r="G3682" s="1">
        <v>2235</v>
      </c>
      <c r="H3682" s="1">
        <v>1136</v>
      </c>
      <c r="I3682" s="1">
        <v>5145.8</v>
      </c>
      <c r="J3682" s="1">
        <v>1295</v>
      </c>
      <c r="K3682" s="1">
        <v>1688</v>
      </c>
      <c r="L3682" s="1">
        <v>46</v>
      </c>
      <c r="M3682" s="1">
        <v>7982</v>
      </c>
      <c r="N3682" s="1">
        <v>29477.4</v>
      </c>
      <c r="O3682" s="1">
        <v>0.1247616368126544</v>
      </c>
      <c r="P3682" s="1">
        <v>0.46074275532214187</v>
      </c>
      <c r="Q3682" s="1" t="s">
        <v>36</v>
      </c>
      <c r="R3682" s="1" t="s">
        <v>25</v>
      </c>
      <c r="S3682" s="1" t="s">
        <v>37</v>
      </c>
      <c r="T3682" s="1">
        <v>35162</v>
      </c>
      <c r="U3682" s="1">
        <v>0.41449560786520367</v>
      </c>
      <c r="V3682" s="3" t="s">
        <v>38</v>
      </c>
    </row>
    <row r="3683" spans="1:22" x14ac:dyDescent="0.3">
      <c r="A3683" s="2" t="s">
        <v>463</v>
      </c>
      <c r="B3683" s="1" t="s">
        <v>32</v>
      </c>
      <c r="C3683" s="1">
        <v>63978</v>
      </c>
      <c r="D3683" s="1">
        <v>10205</v>
      </c>
      <c r="E3683" s="1">
        <v>7530</v>
      </c>
      <c r="F3683" s="1">
        <v>2510</v>
      </c>
      <c r="G3683" s="1">
        <v>4294</v>
      </c>
      <c r="H3683" s="1">
        <v>4202</v>
      </c>
      <c r="I3683" s="1">
        <v>5145.8</v>
      </c>
      <c r="J3683" s="1">
        <v>2398</v>
      </c>
      <c r="K3683" s="1">
        <v>2595</v>
      </c>
      <c r="L3683" s="1">
        <v>3195</v>
      </c>
      <c r="M3683" s="1">
        <v>7982</v>
      </c>
      <c r="N3683" s="1">
        <v>42074.8</v>
      </c>
      <c r="O3683" s="1">
        <v>0.1247616368126544</v>
      </c>
      <c r="P3683" s="1">
        <v>0.65764481540529562</v>
      </c>
      <c r="Q3683" s="1" t="s">
        <v>36</v>
      </c>
      <c r="R3683" s="1" t="s">
        <v>25</v>
      </c>
      <c r="S3683" s="1" t="s">
        <v>37</v>
      </c>
      <c r="T3683" s="1">
        <v>19067</v>
      </c>
      <c r="U3683" s="1">
        <v>0.21759354778205001</v>
      </c>
      <c r="V3683" s="3" t="s">
        <v>27</v>
      </c>
    </row>
    <row r="3684" spans="1:22" x14ac:dyDescent="0.3">
      <c r="A3684" s="2" t="s">
        <v>463</v>
      </c>
      <c r="B3684" s="1" t="s">
        <v>33</v>
      </c>
      <c r="C3684" s="1">
        <v>63978</v>
      </c>
      <c r="D3684" s="1">
        <v>10205</v>
      </c>
      <c r="E3684" s="1">
        <v>4648</v>
      </c>
      <c r="F3684" s="1">
        <v>1339</v>
      </c>
      <c r="G3684" s="1">
        <v>4220</v>
      </c>
      <c r="H3684" s="1">
        <v>6843</v>
      </c>
      <c r="I3684" s="1">
        <v>7470</v>
      </c>
      <c r="J3684" s="1">
        <v>3168</v>
      </c>
      <c r="K3684" s="1">
        <v>2433.9</v>
      </c>
      <c r="L3684" s="1">
        <v>4592</v>
      </c>
      <c r="M3684" s="1">
        <v>7982</v>
      </c>
      <c r="N3684" s="1">
        <v>44918.9</v>
      </c>
      <c r="O3684" s="1">
        <v>0.1247616368126544</v>
      </c>
      <c r="P3684" s="1">
        <v>0.70209915908593579</v>
      </c>
      <c r="Q3684" s="1" t="s">
        <v>24</v>
      </c>
      <c r="R3684" s="1" t="s">
        <v>25</v>
      </c>
      <c r="S3684" s="1" t="s">
        <v>26</v>
      </c>
      <c r="T3684" s="1">
        <v>13511</v>
      </c>
      <c r="U3684" s="1">
        <v>0.17313920410140979</v>
      </c>
      <c r="V3684" s="3" t="s">
        <v>27</v>
      </c>
    </row>
    <row r="3685" spans="1:22" x14ac:dyDescent="0.3">
      <c r="A3685" s="2" t="s">
        <v>463</v>
      </c>
      <c r="B3685" s="1" t="s">
        <v>43</v>
      </c>
      <c r="C3685" s="1">
        <v>63978</v>
      </c>
      <c r="D3685" s="1">
        <v>10205</v>
      </c>
      <c r="E3685" s="1">
        <v>2645</v>
      </c>
      <c r="F3685" s="1">
        <v>3497.6</v>
      </c>
      <c r="G3685" s="1">
        <v>1784</v>
      </c>
      <c r="H3685" s="1">
        <v>5821</v>
      </c>
      <c r="I3685" s="1">
        <v>5145.8</v>
      </c>
      <c r="J3685" s="1">
        <v>5532</v>
      </c>
      <c r="K3685" s="1">
        <v>2564</v>
      </c>
      <c r="L3685" s="1">
        <v>4811</v>
      </c>
      <c r="M3685" s="1">
        <v>7982</v>
      </c>
      <c r="N3685" s="1">
        <v>42005.399999999987</v>
      </c>
      <c r="O3685" s="1">
        <v>0.1247616368126544</v>
      </c>
      <c r="P3685" s="1">
        <v>0.65656006752321106</v>
      </c>
      <c r="Q3685" s="1" t="s">
        <v>36</v>
      </c>
      <c r="R3685" s="1" t="s">
        <v>25</v>
      </c>
      <c r="S3685" s="1" t="s">
        <v>37</v>
      </c>
      <c r="T3685" s="1">
        <v>22634</v>
      </c>
      <c r="U3685" s="1">
        <v>0.2186782956641346</v>
      </c>
      <c r="V3685" s="3" t="s">
        <v>27</v>
      </c>
    </row>
    <row r="3686" spans="1:22" x14ac:dyDescent="0.3">
      <c r="A3686" s="2" t="s">
        <v>463</v>
      </c>
      <c r="B3686" s="1" t="s">
        <v>44</v>
      </c>
      <c r="C3686" s="1">
        <v>63978</v>
      </c>
      <c r="D3686" s="1">
        <v>10205</v>
      </c>
      <c r="E3686" s="1">
        <v>6129</v>
      </c>
      <c r="F3686" s="1">
        <v>3497.6</v>
      </c>
      <c r="G3686" s="1">
        <v>2825</v>
      </c>
      <c r="H3686" s="1">
        <v>4974</v>
      </c>
      <c r="I3686" s="1">
        <v>2204</v>
      </c>
      <c r="J3686" s="1">
        <v>790</v>
      </c>
      <c r="K3686" s="1">
        <v>694</v>
      </c>
      <c r="L3686" s="1">
        <v>1672</v>
      </c>
      <c r="M3686" s="1">
        <v>7982</v>
      </c>
      <c r="N3686" s="1">
        <v>32990.6</v>
      </c>
      <c r="O3686" s="1">
        <v>0.1247616368126544</v>
      </c>
      <c r="P3686" s="1">
        <v>0.51565538153740342</v>
      </c>
      <c r="Q3686" s="1" t="s">
        <v>36</v>
      </c>
      <c r="R3686" s="1" t="s">
        <v>25</v>
      </c>
      <c r="S3686" s="1" t="s">
        <v>37</v>
      </c>
      <c r="T3686" s="1">
        <v>26503</v>
      </c>
      <c r="U3686" s="1">
        <v>0.35958298164994218</v>
      </c>
      <c r="V3686" s="3" t="s">
        <v>38</v>
      </c>
    </row>
    <row r="3687" spans="1:22" x14ac:dyDescent="0.3">
      <c r="A3687" s="2" t="s">
        <v>463</v>
      </c>
      <c r="B3687" s="1" t="s">
        <v>40</v>
      </c>
      <c r="C3687" s="1">
        <v>63978</v>
      </c>
      <c r="D3687" s="1">
        <v>10205</v>
      </c>
      <c r="E3687" s="1">
        <v>7894</v>
      </c>
      <c r="F3687" s="1">
        <v>5687</v>
      </c>
      <c r="G3687" s="1">
        <v>4517</v>
      </c>
      <c r="H3687" s="1">
        <v>1085</v>
      </c>
      <c r="I3687" s="1">
        <v>5145.8</v>
      </c>
      <c r="J3687" s="1">
        <v>5475</v>
      </c>
      <c r="K3687" s="1">
        <v>3528</v>
      </c>
      <c r="L3687" s="1">
        <v>686</v>
      </c>
      <c r="M3687" s="1">
        <v>7982</v>
      </c>
      <c r="N3687" s="1">
        <v>44222.8</v>
      </c>
      <c r="O3687" s="1">
        <v>0.1247616368126544</v>
      </c>
      <c r="P3687" s="1">
        <v>0.69121885648191572</v>
      </c>
      <c r="Q3687" s="1" t="s">
        <v>24</v>
      </c>
      <c r="R3687" s="1" t="s">
        <v>25</v>
      </c>
      <c r="S3687" s="1" t="s">
        <v>37</v>
      </c>
      <c r="T3687" s="1">
        <v>16919</v>
      </c>
      <c r="U3687" s="1">
        <v>0.18401950670542991</v>
      </c>
      <c r="V3687" s="3" t="s">
        <v>27</v>
      </c>
    </row>
    <row r="3688" spans="1:22" x14ac:dyDescent="0.3">
      <c r="A3688" s="2" t="s">
        <v>464</v>
      </c>
      <c r="B3688" s="1" t="s">
        <v>23</v>
      </c>
      <c r="C3688" s="1">
        <v>88964</v>
      </c>
      <c r="D3688" s="1">
        <v>12174</v>
      </c>
      <c r="E3688" s="1">
        <v>4196</v>
      </c>
      <c r="F3688" s="1">
        <v>4446.5</v>
      </c>
      <c r="G3688" s="1">
        <v>1538</v>
      </c>
      <c r="H3688" s="1">
        <v>6235</v>
      </c>
      <c r="I3688" s="1">
        <v>4052.333333333333</v>
      </c>
      <c r="J3688" s="1">
        <v>2658</v>
      </c>
      <c r="K3688" s="1">
        <v>1896</v>
      </c>
      <c r="L3688" s="1">
        <v>2460</v>
      </c>
      <c r="M3688" s="1">
        <v>10141.66513599435</v>
      </c>
      <c r="N3688" s="1">
        <v>39655.833333333328</v>
      </c>
      <c r="O3688" s="1">
        <v>0.1139974049727345</v>
      </c>
      <c r="P3688" s="1">
        <v>0.44575146501206481</v>
      </c>
      <c r="Q3688" s="1" t="s">
        <v>36</v>
      </c>
      <c r="R3688" s="1" t="s">
        <v>25</v>
      </c>
      <c r="S3688" s="1" t="s">
        <v>37</v>
      </c>
      <c r="T3688" s="1">
        <v>59703</v>
      </c>
      <c r="U3688" s="1">
        <v>0.44025113001520078</v>
      </c>
      <c r="V3688" s="3" t="s">
        <v>38</v>
      </c>
    </row>
    <row r="3689" spans="1:22" x14ac:dyDescent="0.3">
      <c r="A3689" s="2" t="s">
        <v>464</v>
      </c>
      <c r="B3689" s="1" t="s">
        <v>28</v>
      </c>
      <c r="C3689" s="1">
        <v>82278.262719703984</v>
      </c>
      <c r="D3689" s="1">
        <v>12174</v>
      </c>
      <c r="E3689" s="1">
        <v>8262</v>
      </c>
      <c r="F3689" s="1">
        <v>4356</v>
      </c>
      <c r="G3689" s="1">
        <v>3104</v>
      </c>
      <c r="H3689" s="1">
        <v>4529</v>
      </c>
      <c r="I3689" s="1">
        <v>6115</v>
      </c>
      <c r="J3689" s="1">
        <v>545</v>
      </c>
      <c r="K3689" s="1">
        <v>2601</v>
      </c>
      <c r="L3689" s="1">
        <v>3984</v>
      </c>
      <c r="M3689" s="1">
        <v>10141.66513599435</v>
      </c>
      <c r="N3689" s="1">
        <v>45670</v>
      </c>
      <c r="O3689" s="1">
        <v>0.1232605648291796</v>
      </c>
      <c r="P3689" s="1">
        <v>0.55506762649550889</v>
      </c>
      <c r="Q3689" s="1" t="s">
        <v>36</v>
      </c>
      <c r="R3689" s="1" t="s">
        <v>25</v>
      </c>
      <c r="S3689" s="1" t="s">
        <v>37</v>
      </c>
      <c r="T3689" s="1">
        <v>43294</v>
      </c>
      <c r="U3689" s="1">
        <v>0.32167180867531148</v>
      </c>
      <c r="V3689" s="3" t="s">
        <v>38</v>
      </c>
    </row>
    <row r="3690" spans="1:22" x14ac:dyDescent="0.3">
      <c r="A3690" s="2" t="s">
        <v>464</v>
      </c>
      <c r="B3690" s="1" t="s">
        <v>29</v>
      </c>
      <c r="C3690" s="1">
        <v>88964</v>
      </c>
      <c r="D3690" s="1">
        <v>12174</v>
      </c>
      <c r="E3690" s="1">
        <v>3271</v>
      </c>
      <c r="F3690" s="1">
        <v>4446.5</v>
      </c>
      <c r="G3690" s="1">
        <v>2300</v>
      </c>
      <c r="H3690" s="1">
        <v>6855</v>
      </c>
      <c r="I3690" s="1">
        <v>4052.333333333333</v>
      </c>
      <c r="J3690" s="1">
        <v>1888</v>
      </c>
      <c r="K3690" s="1">
        <v>1844</v>
      </c>
      <c r="L3690" s="1">
        <v>3491</v>
      </c>
      <c r="M3690" s="1">
        <v>10141.66513599435</v>
      </c>
      <c r="N3690" s="1">
        <v>40321.833333333343</v>
      </c>
      <c r="O3690" s="1">
        <v>0.1139974049727345</v>
      </c>
      <c r="P3690" s="1">
        <v>0.45323763919488042</v>
      </c>
      <c r="Q3690" s="1" t="s">
        <v>36</v>
      </c>
      <c r="R3690" s="1" t="s">
        <v>25</v>
      </c>
      <c r="S3690" s="1" t="s">
        <v>37</v>
      </c>
      <c r="T3690" s="1">
        <v>57141</v>
      </c>
      <c r="U3690" s="1">
        <v>0.43276495583238522</v>
      </c>
      <c r="V3690" s="3" t="s">
        <v>38</v>
      </c>
    </row>
    <row r="3691" spans="1:22" x14ac:dyDescent="0.3">
      <c r="A3691" s="2" t="s">
        <v>464</v>
      </c>
      <c r="B3691" s="1" t="s">
        <v>30</v>
      </c>
      <c r="C3691" s="1">
        <v>88964</v>
      </c>
      <c r="D3691" s="1">
        <v>12174</v>
      </c>
      <c r="E3691" s="1">
        <v>5535</v>
      </c>
      <c r="F3691" s="1">
        <v>5853</v>
      </c>
      <c r="G3691" s="1">
        <v>3249</v>
      </c>
      <c r="H3691" s="1">
        <v>4252</v>
      </c>
      <c r="I3691" s="1">
        <v>5279</v>
      </c>
      <c r="J3691" s="1">
        <v>5575</v>
      </c>
      <c r="K3691" s="1">
        <v>2693</v>
      </c>
      <c r="L3691" s="1">
        <v>2374</v>
      </c>
      <c r="M3691" s="1">
        <v>10141.66513599435</v>
      </c>
      <c r="N3691" s="1">
        <v>46984</v>
      </c>
      <c r="O3691" s="1">
        <v>0.1139974049727345</v>
      </c>
      <c r="P3691" s="1">
        <v>0.52812373544355018</v>
      </c>
      <c r="Q3691" s="1" t="s">
        <v>36</v>
      </c>
      <c r="R3691" s="1" t="s">
        <v>25</v>
      </c>
      <c r="S3691" s="1" t="s">
        <v>37</v>
      </c>
      <c r="T3691" s="1">
        <v>41980</v>
      </c>
      <c r="U3691" s="1">
        <v>0.35787885958371529</v>
      </c>
      <c r="V3691" s="3" t="s">
        <v>38</v>
      </c>
    </row>
    <row r="3692" spans="1:22" x14ac:dyDescent="0.3">
      <c r="A3692" s="2" t="s">
        <v>464</v>
      </c>
      <c r="B3692" s="1" t="s">
        <v>31</v>
      </c>
      <c r="C3692" s="1">
        <v>88964</v>
      </c>
      <c r="D3692" s="1">
        <v>12174</v>
      </c>
      <c r="E3692" s="1">
        <v>4575</v>
      </c>
      <c r="F3692" s="1">
        <v>3632</v>
      </c>
      <c r="G3692" s="1">
        <v>2587</v>
      </c>
      <c r="H3692" s="1">
        <v>1235</v>
      </c>
      <c r="I3692" s="1">
        <v>4052.333333333333</v>
      </c>
      <c r="J3692" s="1">
        <v>692</v>
      </c>
      <c r="K3692" s="1">
        <v>446</v>
      </c>
      <c r="L3692" s="1">
        <v>5702</v>
      </c>
      <c r="M3692" s="1">
        <v>10141.66513599435</v>
      </c>
      <c r="N3692" s="1">
        <v>35095.333333333328</v>
      </c>
      <c r="O3692" s="1">
        <v>0.1139974049727345</v>
      </c>
      <c r="P3692" s="1">
        <v>0.39448915666262002</v>
      </c>
      <c r="Q3692" s="1" t="s">
        <v>36</v>
      </c>
      <c r="R3692" s="1" t="s">
        <v>25</v>
      </c>
      <c r="S3692" s="1" t="s">
        <v>37</v>
      </c>
      <c r="T3692" s="1">
        <v>57921</v>
      </c>
      <c r="U3692" s="1">
        <v>0.49151343836464551</v>
      </c>
      <c r="V3692" s="3" t="s">
        <v>38</v>
      </c>
    </row>
    <row r="3693" spans="1:22" x14ac:dyDescent="0.3">
      <c r="A3693" s="2" t="s">
        <v>464</v>
      </c>
      <c r="B3693" s="1" t="s">
        <v>32</v>
      </c>
      <c r="C3693" s="1">
        <v>88964</v>
      </c>
      <c r="D3693" s="1">
        <v>12174</v>
      </c>
      <c r="E3693" s="1">
        <v>4001</v>
      </c>
      <c r="F3693" s="1">
        <v>3945</v>
      </c>
      <c r="G3693" s="1">
        <v>1049</v>
      </c>
      <c r="H3693" s="1">
        <v>5587</v>
      </c>
      <c r="I3693" s="1">
        <v>763</v>
      </c>
      <c r="J3693" s="1">
        <v>5070</v>
      </c>
      <c r="K3693" s="1">
        <v>1896</v>
      </c>
      <c r="L3693" s="1">
        <v>1142</v>
      </c>
      <c r="M3693" s="1">
        <v>10141.66513599435</v>
      </c>
      <c r="N3693" s="1">
        <v>35627</v>
      </c>
      <c r="O3693" s="1">
        <v>0.1139974049727345</v>
      </c>
      <c r="P3693" s="1">
        <v>0.40046535677352629</v>
      </c>
      <c r="Q3693" s="1" t="s">
        <v>36</v>
      </c>
      <c r="R3693" s="1" t="s">
        <v>25</v>
      </c>
      <c r="S3693" s="1" t="s">
        <v>37</v>
      </c>
      <c r="T3693" s="1">
        <v>55233</v>
      </c>
      <c r="U3693" s="1">
        <v>0.48553723825373918</v>
      </c>
      <c r="V3693" s="3" t="s">
        <v>38</v>
      </c>
    </row>
    <row r="3694" spans="1:22" x14ac:dyDescent="0.3">
      <c r="A3694" s="2" t="s">
        <v>464</v>
      </c>
      <c r="B3694" s="1" t="s">
        <v>33</v>
      </c>
      <c r="C3694" s="1">
        <v>88964</v>
      </c>
      <c r="D3694" s="1">
        <v>12174</v>
      </c>
      <c r="E3694" s="1">
        <v>6248</v>
      </c>
      <c r="F3694" s="1">
        <v>4446.5</v>
      </c>
      <c r="G3694" s="1">
        <v>4976</v>
      </c>
      <c r="H3694" s="1">
        <v>4143</v>
      </c>
      <c r="I3694" s="1">
        <v>4052.333333333333</v>
      </c>
      <c r="J3694" s="1">
        <v>2738</v>
      </c>
      <c r="K3694" s="1">
        <v>1896</v>
      </c>
      <c r="L3694" s="1">
        <v>2589</v>
      </c>
      <c r="M3694" s="1">
        <v>10141.66513599435</v>
      </c>
      <c r="N3694" s="1">
        <v>43262.833333333343</v>
      </c>
      <c r="O3694" s="1">
        <v>0.1139974049727345</v>
      </c>
      <c r="P3694" s="1">
        <v>0.48629595491809419</v>
      </c>
      <c r="Q3694" s="1" t="s">
        <v>36</v>
      </c>
      <c r="R3694" s="1" t="s">
        <v>25</v>
      </c>
      <c r="S3694" s="1" t="s">
        <v>37</v>
      </c>
      <c r="T3694" s="1">
        <v>55745</v>
      </c>
      <c r="U3694" s="1">
        <v>0.39970664010917129</v>
      </c>
      <c r="V3694" s="3" t="s">
        <v>38</v>
      </c>
    </row>
    <row r="3695" spans="1:22" x14ac:dyDescent="0.3">
      <c r="A3695" s="2" t="s">
        <v>465</v>
      </c>
      <c r="B3695" s="1" t="s">
        <v>23</v>
      </c>
      <c r="C3695" s="1">
        <v>82866</v>
      </c>
      <c r="D3695" s="1">
        <v>12238</v>
      </c>
      <c r="E3695" s="1">
        <v>6855</v>
      </c>
      <c r="F3695" s="1">
        <v>3686</v>
      </c>
      <c r="G3695" s="1">
        <v>1496</v>
      </c>
      <c r="H3695" s="1">
        <v>3428</v>
      </c>
      <c r="I3695" s="1">
        <v>5422</v>
      </c>
      <c r="J3695" s="1">
        <v>4752</v>
      </c>
      <c r="K3695" s="1">
        <v>2610</v>
      </c>
      <c r="L3695" s="1">
        <v>5295</v>
      </c>
      <c r="M3695" s="1">
        <v>10141.66513599435</v>
      </c>
      <c r="N3695" s="1">
        <v>45782</v>
      </c>
      <c r="O3695" s="1">
        <v>0.1223863241376964</v>
      </c>
      <c r="P3695" s="1">
        <v>0.55248232085535687</v>
      </c>
      <c r="Q3695" s="1" t="s">
        <v>36</v>
      </c>
      <c r="R3695" s="1" t="s">
        <v>25</v>
      </c>
      <c r="S3695" s="1" t="s">
        <v>37</v>
      </c>
      <c r="T3695" s="1">
        <v>45116</v>
      </c>
      <c r="U3695" s="1">
        <v>0.32513135500694668</v>
      </c>
      <c r="V3695" s="3" t="s">
        <v>38</v>
      </c>
    </row>
    <row r="3696" spans="1:22" x14ac:dyDescent="0.3">
      <c r="A3696" s="2" t="s">
        <v>465</v>
      </c>
      <c r="B3696" s="1" t="s">
        <v>39</v>
      </c>
      <c r="C3696" s="1">
        <v>82866</v>
      </c>
      <c r="D3696" s="1">
        <v>12238</v>
      </c>
      <c r="E3696" s="1">
        <v>2979</v>
      </c>
      <c r="F3696" s="1">
        <v>3708.25</v>
      </c>
      <c r="G3696" s="1">
        <v>2104</v>
      </c>
      <c r="H3696" s="1">
        <v>3094</v>
      </c>
      <c r="I3696" s="1">
        <v>6781</v>
      </c>
      <c r="J3696" s="1">
        <v>1424</v>
      </c>
      <c r="K3696" s="1">
        <v>2066</v>
      </c>
      <c r="L3696" s="1">
        <v>109</v>
      </c>
      <c r="M3696" s="1">
        <v>10141.66513599435</v>
      </c>
      <c r="N3696" s="1">
        <v>34503.25</v>
      </c>
      <c r="O3696" s="1">
        <v>0.1223863241376964</v>
      </c>
      <c r="P3696" s="1">
        <v>0.41637402553520142</v>
      </c>
      <c r="Q3696" s="1" t="s">
        <v>36</v>
      </c>
      <c r="R3696" s="1" t="s">
        <v>25</v>
      </c>
      <c r="S3696" s="1" t="s">
        <v>37</v>
      </c>
      <c r="T3696" s="1">
        <v>52071</v>
      </c>
      <c r="U3696" s="1">
        <v>0.46123965032710218</v>
      </c>
      <c r="V3696" s="3" t="s">
        <v>38</v>
      </c>
    </row>
    <row r="3697" spans="1:22" x14ac:dyDescent="0.3">
      <c r="A3697" s="2" t="s">
        <v>465</v>
      </c>
      <c r="B3697" s="1" t="s">
        <v>28</v>
      </c>
      <c r="C3697" s="1">
        <v>82866</v>
      </c>
      <c r="D3697" s="1">
        <v>12238</v>
      </c>
      <c r="E3697" s="1">
        <v>6683</v>
      </c>
      <c r="F3697" s="1">
        <v>2718</v>
      </c>
      <c r="G3697" s="1">
        <v>1178</v>
      </c>
      <c r="H3697" s="1">
        <v>1036</v>
      </c>
      <c r="I3697" s="1">
        <v>5436</v>
      </c>
      <c r="J3697" s="1">
        <v>522</v>
      </c>
      <c r="K3697" s="1">
        <v>2610</v>
      </c>
      <c r="L3697" s="1">
        <v>2761</v>
      </c>
      <c r="M3697" s="1">
        <v>10141.66513599435</v>
      </c>
      <c r="N3697" s="1">
        <v>35182</v>
      </c>
      <c r="O3697" s="1">
        <v>0.1223863241376964</v>
      </c>
      <c r="P3697" s="1">
        <v>0.42456496029734753</v>
      </c>
      <c r="Q3697" s="1" t="s">
        <v>36</v>
      </c>
      <c r="R3697" s="1" t="s">
        <v>25</v>
      </c>
      <c r="S3697" s="1" t="s">
        <v>37</v>
      </c>
      <c r="T3697" s="1">
        <v>50294</v>
      </c>
      <c r="U3697" s="1">
        <v>0.45304871556495607</v>
      </c>
      <c r="V3697" s="3" t="s">
        <v>38</v>
      </c>
    </row>
    <row r="3698" spans="1:22" x14ac:dyDescent="0.3">
      <c r="A3698" s="2" t="s">
        <v>465</v>
      </c>
      <c r="B3698" s="1" t="s">
        <v>29</v>
      </c>
      <c r="C3698" s="1">
        <v>82866</v>
      </c>
      <c r="D3698" s="1">
        <v>12238</v>
      </c>
      <c r="E3698" s="1">
        <v>3580</v>
      </c>
      <c r="F3698" s="1">
        <v>4592</v>
      </c>
      <c r="G3698" s="1">
        <v>1557</v>
      </c>
      <c r="H3698" s="1">
        <v>923</v>
      </c>
      <c r="I3698" s="1">
        <v>5397</v>
      </c>
      <c r="J3698" s="1">
        <v>5557</v>
      </c>
      <c r="K3698" s="1">
        <v>2610</v>
      </c>
      <c r="L3698" s="1">
        <v>4548</v>
      </c>
      <c r="M3698" s="1">
        <v>10141.66513599435</v>
      </c>
      <c r="N3698" s="1">
        <v>41002</v>
      </c>
      <c r="O3698" s="1">
        <v>0.1223863241376964</v>
      </c>
      <c r="P3698" s="1">
        <v>0.49479883184900919</v>
      </c>
      <c r="Q3698" s="1" t="s">
        <v>36</v>
      </c>
      <c r="R3698" s="1" t="s">
        <v>25</v>
      </c>
      <c r="S3698" s="1" t="s">
        <v>37</v>
      </c>
      <c r="T3698" s="1">
        <v>44474</v>
      </c>
      <c r="U3698" s="1">
        <v>0.38281484401329441</v>
      </c>
      <c r="V3698" s="3" t="s">
        <v>38</v>
      </c>
    </row>
    <row r="3699" spans="1:22" x14ac:dyDescent="0.3">
      <c r="A3699" s="2" t="s">
        <v>465</v>
      </c>
      <c r="B3699" s="1" t="s">
        <v>30</v>
      </c>
      <c r="C3699" s="1">
        <v>82866</v>
      </c>
      <c r="D3699" s="1">
        <v>12238</v>
      </c>
      <c r="E3699" s="1">
        <v>4398</v>
      </c>
      <c r="F3699" s="1">
        <v>5773</v>
      </c>
      <c r="G3699" s="1">
        <v>1181</v>
      </c>
      <c r="H3699" s="1">
        <v>6129</v>
      </c>
      <c r="I3699" s="1">
        <v>5422</v>
      </c>
      <c r="J3699" s="1">
        <v>2631.2222222222222</v>
      </c>
      <c r="K3699" s="1">
        <v>2241</v>
      </c>
      <c r="L3699" s="1">
        <v>2560</v>
      </c>
      <c r="M3699" s="1">
        <v>10141.66513599435</v>
      </c>
      <c r="N3699" s="1">
        <v>42573.222222222219</v>
      </c>
      <c r="O3699" s="1">
        <v>0.1223863241376964</v>
      </c>
      <c r="P3699" s="1">
        <v>0.51375983180342022</v>
      </c>
      <c r="Q3699" s="1" t="s">
        <v>36</v>
      </c>
      <c r="R3699" s="1" t="s">
        <v>25</v>
      </c>
      <c r="S3699" s="1" t="s">
        <v>37</v>
      </c>
      <c r="T3699" s="1">
        <v>43886</v>
      </c>
      <c r="U3699" s="1">
        <v>0.36385384405888338</v>
      </c>
      <c r="V3699" s="3" t="s">
        <v>38</v>
      </c>
    </row>
    <row r="3700" spans="1:22" x14ac:dyDescent="0.3">
      <c r="A3700" s="2" t="s">
        <v>465</v>
      </c>
      <c r="B3700" s="1" t="s">
        <v>31</v>
      </c>
      <c r="C3700" s="1">
        <v>82866</v>
      </c>
      <c r="D3700" s="1">
        <v>12238</v>
      </c>
      <c r="E3700" s="1">
        <v>8556</v>
      </c>
      <c r="F3700" s="1">
        <v>3708.25</v>
      </c>
      <c r="G3700" s="1">
        <v>1029</v>
      </c>
      <c r="H3700" s="1">
        <v>1780</v>
      </c>
      <c r="I3700" s="1">
        <v>5422</v>
      </c>
      <c r="J3700" s="1">
        <v>2054</v>
      </c>
      <c r="K3700" s="1">
        <v>2610</v>
      </c>
      <c r="L3700" s="1">
        <v>5219</v>
      </c>
      <c r="M3700" s="1">
        <v>10141.66513599435</v>
      </c>
      <c r="N3700" s="1">
        <v>42616.25</v>
      </c>
      <c r="O3700" s="1">
        <v>0.1223863241376964</v>
      </c>
      <c r="P3700" s="1">
        <v>0.51427907706417586</v>
      </c>
      <c r="Q3700" s="1" t="s">
        <v>36</v>
      </c>
      <c r="R3700" s="1" t="s">
        <v>25</v>
      </c>
      <c r="S3700" s="1" t="s">
        <v>37</v>
      </c>
      <c r="T3700" s="1">
        <v>51990</v>
      </c>
      <c r="U3700" s="1">
        <v>0.36333459879812768</v>
      </c>
      <c r="V3700" s="3" t="s">
        <v>38</v>
      </c>
    </row>
    <row r="3701" spans="1:22" x14ac:dyDescent="0.3">
      <c r="A3701" s="2" t="s">
        <v>465</v>
      </c>
      <c r="B3701" s="1" t="s">
        <v>32</v>
      </c>
      <c r="C3701" s="1">
        <v>82866</v>
      </c>
      <c r="D3701" s="1">
        <v>12238</v>
      </c>
      <c r="E3701" s="1">
        <v>2071</v>
      </c>
      <c r="F3701" s="1">
        <v>5073</v>
      </c>
      <c r="G3701" s="1">
        <v>1849</v>
      </c>
      <c r="H3701" s="1">
        <v>3431</v>
      </c>
      <c r="I3701" s="1">
        <v>5422</v>
      </c>
      <c r="J3701" s="1">
        <v>2015</v>
      </c>
      <c r="K3701" s="1">
        <v>876</v>
      </c>
      <c r="L3701" s="1">
        <v>1407</v>
      </c>
      <c r="M3701" s="1">
        <v>10141.66513599435</v>
      </c>
      <c r="N3701" s="1">
        <v>34382</v>
      </c>
      <c r="O3701" s="1">
        <v>0.1223863241376964</v>
      </c>
      <c r="P3701" s="1">
        <v>0.41491081987787509</v>
      </c>
      <c r="Q3701" s="1" t="s">
        <v>36</v>
      </c>
      <c r="R3701" s="1" t="s">
        <v>25</v>
      </c>
      <c r="S3701" s="1" t="s">
        <v>37</v>
      </c>
      <c r="T3701" s="1">
        <v>53906</v>
      </c>
      <c r="U3701" s="1">
        <v>0.46270285598442851</v>
      </c>
      <c r="V3701" s="3" t="s">
        <v>38</v>
      </c>
    </row>
    <row r="3702" spans="1:22" x14ac:dyDescent="0.3">
      <c r="A3702" s="2" t="s">
        <v>465</v>
      </c>
      <c r="B3702" s="1" t="s">
        <v>33</v>
      </c>
      <c r="C3702" s="1">
        <v>82866</v>
      </c>
      <c r="D3702" s="1">
        <v>12238</v>
      </c>
      <c r="E3702" s="1">
        <v>3145</v>
      </c>
      <c r="F3702" s="1">
        <v>3818</v>
      </c>
      <c r="G3702" s="1">
        <v>2295</v>
      </c>
      <c r="H3702" s="1">
        <v>2306</v>
      </c>
      <c r="I3702" s="1">
        <v>5422</v>
      </c>
      <c r="J3702" s="1">
        <v>2929</v>
      </c>
      <c r="K3702" s="1">
        <v>3129</v>
      </c>
      <c r="L3702" s="1">
        <v>4828</v>
      </c>
      <c r="M3702" s="1">
        <v>10141.66513599435</v>
      </c>
      <c r="N3702" s="1">
        <v>40110</v>
      </c>
      <c r="O3702" s="1">
        <v>0.1223863241376964</v>
      </c>
      <c r="P3702" s="1">
        <v>0.48403446528129751</v>
      </c>
      <c r="Q3702" s="1" t="s">
        <v>36</v>
      </c>
      <c r="R3702" s="1" t="s">
        <v>25</v>
      </c>
      <c r="S3702" s="1" t="s">
        <v>37</v>
      </c>
      <c r="T3702" s="1">
        <v>48178</v>
      </c>
      <c r="U3702" s="1">
        <v>0.39357921058100609</v>
      </c>
      <c r="V3702" s="3" t="s">
        <v>38</v>
      </c>
    </row>
    <row r="3703" spans="1:22" x14ac:dyDescent="0.3">
      <c r="A3703" s="2" t="s">
        <v>465</v>
      </c>
      <c r="B3703" s="1" t="s">
        <v>44</v>
      </c>
      <c r="C3703" s="1">
        <v>82866</v>
      </c>
      <c r="D3703" s="1">
        <v>12238</v>
      </c>
      <c r="E3703" s="1">
        <v>6547</v>
      </c>
      <c r="F3703" s="1">
        <v>1191</v>
      </c>
      <c r="G3703" s="1">
        <v>3584</v>
      </c>
      <c r="H3703" s="1">
        <v>2747</v>
      </c>
      <c r="I3703" s="1">
        <v>4074</v>
      </c>
      <c r="J3703" s="1">
        <v>3204</v>
      </c>
      <c r="K3703" s="1">
        <v>2610</v>
      </c>
      <c r="L3703" s="1">
        <v>1602</v>
      </c>
      <c r="M3703" s="1">
        <v>10141.66513599435</v>
      </c>
      <c r="N3703" s="1">
        <v>37797</v>
      </c>
      <c r="O3703" s="1">
        <v>0.1223863241376964</v>
      </c>
      <c r="P3703" s="1">
        <v>0.45612193179349791</v>
      </c>
      <c r="Q3703" s="1" t="s">
        <v>36</v>
      </c>
      <c r="R3703" s="1" t="s">
        <v>25</v>
      </c>
      <c r="S3703" s="1" t="s">
        <v>37</v>
      </c>
      <c r="T3703" s="1">
        <v>47679</v>
      </c>
      <c r="U3703" s="1">
        <v>0.42149174406880568</v>
      </c>
      <c r="V3703" s="3" t="s">
        <v>38</v>
      </c>
    </row>
    <row r="3704" spans="1:22" x14ac:dyDescent="0.3">
      <c r="A3704" s="2" t="s">
        <v>465</v>
      </c>
      <c r="B3704" s="1" t="s">
        <v>40</v>
      </c>
      <c r="C3704" s="1">
        <v>111126.65679926</v>
      </c>
      <c r="D3704" s="1">
        <v>12238</v>
      </c>
      <c r="E3704" s="1">
        <v>4150</v>
      </c>
      <c r="F3704" s="1">
        <v>2815</v>
      </c>
      <c r="G3704" s="1">
        <v>2027</v>
      </c>
      <c r="H3704" s="1">
        <v>2588</v>
      </c>
      <c r="I3704" s="1">
        <v>5422</v>
      </c>
      <c r="J3704" s="1">
        <v>1224</v>
      </c>
      <c r="K3704" s="1">
        <v>4738</v>
      </c>
      <c r="L3704" s="1">
        <v>1745</v>
      </c>
      <c r="M3704" s="1">
        <v>10141.66513599435</v>
      </c>
      <c r="N3704" s="1">
        <v>36947</v>
      </c>
      <c r="O3704" s="1">
        <v>2.6363529367842201E-2</v>
      </c>
      <c r="P3704" s="1">
        <v>0.20253982581974439</v>
      </c>
      <c r="Q3704" s="1" t="s">
        <v>36</v>
      </c>
      <c r="R3704" s="1" t="s">
        <v>25</v>
      </c>
      <c r="S3704" s="1" t="s">
        <v>37</v>
      </c>
      <c r="T3704" s="1">
        <v>51341</v>
      </c>
      <c r="U3704" s="1">
        <v>0.74695879992333125</v>
      </c>
      <c r="V3704" s="3" t="s">
        <v>46</v>
      </c>
    </row>
    <row r="3705" spans="1:22" x14ac:dyDescent="0.3">
      <c r="A3705" s="2" t="s">
        <v>466</v>
      </c>
      <c r="B3705" s="1" t="s">
        <v>23</v>
      </c>
      <c r="C3705" s="1">
        <v>81141</v>
      </c>
      <c r="D3705" s="1">
        <v>8045</v>
      </c>
      <c r="E3705" s="1">
        <v>8149</v>
      </c>
      <c r="F3705" s="1">
        <v>3748.833333333333</v>
      </c>
      <c r="G3705" s="1">
        <v>2179</v>
      </c>
      <c r="H3705" s="1">
        <v>6023</v>
      </c>
      <c r="I3705" s="1">
        <v>1925</v>
      </c>
      <c r="J3705" s="1">
        <v>5291</v>
      </c>
      <c r="K3705" s="1">
        <v>2999</v>
      </c>
      <c r="L3705" s="1">
        <v>4047</v>
      </c>
      <c r="M3705" s="1">
        <v>6430.5</v>
      </c>
      <c r="N3705" s="1">
        <v>42406.833333333328</v>
      </c>
      <c r="O3705" s="1">
        <v>4.102734745689602E-2</v>
      </c>
      <c r="P3705" s="1">
        <v>0.52263138651647534</v>
      </c>
      <c r="Q3705" s="1" t="s">
        <v>36</v>
      </c>
      <c r="R3705" s="1" t="s">
        <v>25</v>
      </c>
      <c r="S3705" s="1" t="s">
        <v>37</v>
      </c>
      <c r="T3705" s="1">
        <v>39154</v>
      </c>
      <c r="U3705" s="1">
        <v>0.43634126602662859</v>
      </c>
      <c r="V3705" s="3" t="s">
        <v>46</v>
      </c>
    </row>
    <row r="3706" spans="1:22" x14ac:dyDescent="0.3">
      <c r="A3706" s="2" t="s">
        <v>466</v>
      </c>
      <c r="B3706" s="1" t="s">
        <v>39</v>
      </c>
      <c r="C3706" s="1">
        <v>81141</v>
      </c>
      <c r="D3706" s="1">
        <v>8045</v>
      </c>
      <c r="E3706" s="1">
        <v>6857</v>
      </c>
      <c r="F3706" s="1">
        <v>4508</v>
      </c>
      <c r="G3706" s="1">
        <v>4840</v>
      </c>
      <c r="H3706" s="1">
        <v>3710</v>
      </c>
      <c r="I3706" s="1">
        <v>3612.25</v>
      </c>
      <c r="J3706" s="1">
        <v>5465</v>
      </c>
      <c r="K3706" s="1">
        <v>528</v>
      </c>
      <c r="L3706" s="1">
        <v>966</v>
      </c>
      <c r="M3706" s="1">
        <v>6430.5</v>
      </c>
      <c r="N3706" s="1">
        <v>38531.25</v>
      </c>
      <c r="O3706" s="1">
        <v>4.102734745689602E-2</v>
      </c>
      <c r="P3706" s="1">
        <v>0.47486782267904021</v>
      </c>
      <c r="Q3706" s="1" t="s">
        <v>36</v>
      </c>
      <c r="R3706" s="1" t="s">
        <v>25</v>
      </c>
      <c r="S3706" s="1" t="s">
        <v>37</v>
      </c>
      <c r="T3706" s="1">
        <v>42893</v>
      </c>
      <c r="U3706" s="1">
        <v>0.48410482986406378</v>
      </c>
      <c r="V3706" s="3" t="s">
        <v>46</v>
      </c>
    </row>
    <row r="3707" spans="1:22" x14ac:dyDescent="0.3">
      <c r="A3707" s="2" t="s">
        <v>466</v>
      </c>
      <c r="B3707" s="1" t="s">
        <v>28</v>
      </c>
      <c r="C3707" s="1">
        <v>82278.262719703984</v>
      </c>
      <c r="D3707" s="1">
        <v>8045</v>
      </c>
      <c r="E3707" s="1">
        <v>6083</v>
      </c>
      <c r="F3707" s="1">
        <v>3748.833333333333</v>
      </c>
      <c r="G3707" s="1">
        <v>1626</v>
      </c>
      <c r="H3707" s="1">
        <v>3209</v>
      </c>
      <c r="I3707" s="1">
        <v>3612.25</v>
      </c>
      <c r="J3707" s="1">
        <v>3285</v>
      </c>
      <c r="K3707" s="1">
        <v>960</v>
      </c>
      <c r="L3707" s="1">
        <v>2453</v>
      </c>
      <c r="M3707" s="1">
        <v>6430.5</v>
      </c>
      <c r="N3707" s="1">
        <v>33022.083333333328</v>
      </c>
      <c r="O3707" s="1">
        <v>4.0460261191231639E-2</v>
      </c>
      <c r="P3707" s="1">
        <v>0.40134638532450689</v>
      </c>
      <c r="Q3707" s="1" t="s">
        <v>36</v>
      </c>
      <c r="R3707" s="1" t="s">
        <v>25</v>
      </c>
      <c r="S3707" s="1" t="s">
        <v>37</v>
      </c>
      <c r="T3707" s="1">
        <v>52151</v>
      </c>
      <c r="U3707" s="1">
        <v>0.55819335348426147</v>
      </c>
      <c r="V3707" s="3" t="s">
        <v>46</v>
      </c>
    </row>
    <row r="3708" spans="1:22" x14ac:dyDescent="0.3">
      <c r="A3708" s="2" t="s">
        <v>466</v>
      </c>
      <c r="B3708" s="1" t="s">
        <v>29</v>
      </c>
      <c r="C3708" s="1">
        <v>82278.262719703984</v>
      </c>
      <c r="D3708" s="1">
        <v>8045</v>
      </c>
      <c r="E3708" s="1">
        <v>5874</v>
      </c>
      <c r="F3708" s="1">
        <v>1052</v>
      </c>
      <c r="G3708" s="1">
        <v>2414</v>
      </c>
      <c r="H3708" s="1">
        <v>2460</v>
      </c>
      <c r="I3708" s="1">
        <v>3218</v>
      </c>
      <c r="J3708" s="1">
        <v>5830</v>
      </c>
      <c r="K3708" s="1">
        <v>2227.2857142857142</v>
      </c>
      <c r="L3708" s="1">
        <v>777</v>
      </c>
      <c r="M3708" s="1">
        <v>6430.5</v>
      </c>
      <c r="N3708" s="1">
        <v>31897.28571428571</v>
      </c>
      <c r="O3708" s="1">
        <v>4.0460261191231639E-2</v>
      </c>
      <c r="P3708" s="1">
        <v>0.38767573183879289</v>
      </c>
      <c r="Q3708" s="1" t="s">
        <v>36</v>
      </c>
      <c r="R3708" s="1" t="s">
        <v>25</v>
      </c>
      <c r="S3708" s="1" t="s">
        <v>37</v>
      </c>
      <c r="T3708" s="1">
        <v>48142</v>
      </c>
      <c r="U3708" s="1">
        <v>0.57186400696997552</v>
      </c>
      <c r="V3708" s="3" t="s">
        <v>46</v>
      </c>
    </row>
    <row r="3709" spans="1:22" x14ac:dyDescent="0.3">
      <c r="A3709" s="2" t="s">
        <v>466</v>
      </c>
      <c r="B3709" s="1" t="s">
        <v>30</v>
      </c>
      <c r="C3709" s="1">
        <v>81141</v>
      </c>
      <c r="D3709" s="1">
        <v>8045</v>
      </c>
      <c r="E3709" s="1">
        <v>7991</v>
      </c>
      <c r="F3709" s="1">
        <v>2263</v>
      </c>
      <c r="G3709" s="1">
        <v>2879</v>
      </c>
      <c r="H3709" s="1">
        <v>5844</v>
      </c>
      <c r="I3709" s="1">
        <v>6760</v>
      </c>
      <c r="J3709" s="1">
        <v>3655.2</v>
      </c>
      <c r="K3709" s="1">
        <v>2552</v>
      </c>
      <c r="L3709" s="1">
        <v>5889</v>
      </c>
      <c r="M3709" s="1">
        <v>6430.5</v>
      </c>
      <c r="N3709" s="1">
        <v>45878.2</v>
      </c>
      <c r="O3709" s="1">
        <v>4.102734745689602E-2</v>
      </c>
      <c r="P3709" s="1">
        <v>0.56541329290987286</v>
      </c>
      <c r="Q3709" s="1" t="s">
        <v>36</v>
      </c>
      <c r="R3709" s="1" t="s">
        <v>25</v>
      </c>
      <c r="S3709" s="1" t="s">
        <v>37</v>
      </c>
      <c r="T3709" s="1">
        <v>34961</v>
      </c>
      <c r="U3709" s="1">
        <v>0.39355935963323108</v>
      </c>
      <c r="V3709" s="3" t="s">
        <v>38</v>
      </c>
    </row>
    <row r="3710" spans="1:22" x14ac:dyDescent="0.3">
      <c r="A3710" s="2" t="s">
        <v>466</v>
      </c>
      <c r="B3710" s="1" t="s">
        <v>31</v>
      </c>
      <c r="C3710" s="1">
        <v>82278.262719703984</v>
      </c>
      <c r="D3710" s="1">
        <v>8045</v>
      </c>
      <c r="E3710" s="1">
        <v>5761</v>
      </c>
      <c r="F3710" s="1">
        <v>3748.833333333333</v>
      </c>
      <c r="G3710" s="1">
        <v>2938</v>
      </c>
      <c r="H3710" s="1">
        <v>1979</v>
      </c>
      <c r="I3710" s="1">
        <v>3612.25</v>
      </c>
      <c r="J3710" s="1">
        <v>3087</v>
      </c>
      <c r="K3710" s="1">
        <v>2227.2857142857142</v>
      </c>
      <c r="L3710" s="1">
        <v>3967</v>
      </c>
      <c r="M3710" s="1">
        <v>6430.5</v>
      </c>
      <c r="N3710" s="1">
        <v>35365.369047619053</v>
      </c>
      <c r="O3710" s="1">
        <v>4.0460261191231639E-2</v>
      </c>
      <c r="P3710" s="1">
        <v>0.42982639495072561</v>
      </c>
      <c r="Q3710" s="1" t="s">
        <v>36</v>
      </c>
      <c r="R3710" s="1" t="s">
        <v>25</v>
      </c>
      <c r="S3710" s="1" t="s">
        <v>37</v>
      </c>
      <c r="T3710" s="1">
        <v>52035</v>
      </c>
      <c r="U3710" s="1">
        <v>0.52971334385804281</v>
      </c>
      <c r="V3710" s="3" t="s">
        <v>46</v>
      </c>
    </row>
    <row r="3711" spans="1:22" x14ac:dyDescent="0.3">
      <c r="A3711" s="2" t="s">
        <v>466</v>
      </c>
      <c r="B3711" s="1" t="s">
        <v>32</v>
      </c>
      <c r="C3711" s="1">
        <v>81141</v>
      </c>
      <c r="D3711" s="1">
        <v>8045</v>
      </c>
      <c r="E3711" s="1">
        <v>2811</v>
      </c>
      <c r="F3711" s="1">
        <v>4635</v>
      </c>
      <c r="G3711" s="1">
        <v>3971</v>
      </c>
      <c r="H3711" s="1">
        <v>4846</v>
      </c>
      <c r="I3711" s="1">
        <v>3612.25</v>
      </c>
      <c r="J3711" s="1">
        <v>5241</v>
      </c>
      <c r="K3711" s="1">
        <v>2227.2857142857142</v>
      </c>
      <c r="L3711" s="1">
        <v>4547</v>
      </c>
      <c r="M3711" s="1">
        <v>6430.5</v>
      </c>
      <c r="N3711" s="1">
        <v>39935.535714285717</v>
      </c>
      <c r="O3711" s="1">
        <v>4.102734745689602E-2</v>
      </c>
      <c r="P3711" s="1">
        <v>0.49217455681203981</v>
      </c>
      <c r="Q3711" s="1" t="s">
        <v>36</v>
      </c>
      <c r="R3711" s="1" t="s">
        <v>25</v>
      </c>
      <c r="S3711" s="1" t="s">
        <v>37</v>
      </c>
      <c r="T3711" s="1">
        <v>43716</v>
      </c>
      <c r="U3711" s="1">
        <v>0.46679809573106418</v>
      </c>
      <c r="V3711" s="3" t="s">
        <v>46</v>
      </c>
    </row>
    <row r="3712" spans="1:22" x14ac:dyDescent="0.3">
      <c r="A3712" s="2" t="s">
        <v>466</v>
      </c>
      <c r="B3712" s="1" t="s">
        <v>33</v>
      </c>
      <c r="C3712" s="1">
        <v>81141</v>
      </c>
      <c r="D3712" s="1">
        <v>8045</v>
      </c>
      <c r="E3712" s="1">
        <v>4310</v>
      </c>
      <c r="F3712" s="1">
        <v>3748.833333333333</v>
      </c>
      <c r="G3712" s="1">
        <v>3612</v>
      </c>
      <c r="H3712" s="1">
        <v>3913</v>
      </c>
      <c r="I3712" s="1">
        <v>2546</v>
      </c>
      <c r="J3712" s="1">
        <v>2919</v>
      </c>
      <c r="K3712" s="1">
        <v>2467</v>
      </c>
      <c r="L3712" s="1">
        <v>4488</v>
      </c>
      <c r="M3712" s="1">
        <v>6430.5</v>
      </c>
      <c r="N3712" s="1">
        <v>36048.833333333343</v>
      </c>
      <c r="O3712" s="1">
        <v>4.102734745689602E-2</v>
      </c>
      <c r="P3712" s="1">
        <v>0.444273959321839</v>
      </c>
      <c r="Q3712" s="1" t="s">
        <v>36</v>
      </c>
      <c r="R3712" s="1" t="s">
        <v>25</v>
      </c>
      <c r="S3712" s="1" t="s">
        <v>37</v>
      </c>
      <c r="T3712" s="1">
        <v>45512</v>
      </c>
      <c r="U3712" s="1">
        <v>0.51469869322126505</v>
      </c>
      <c r="V3712" s="3" t="s">
        <v>46</v>
      </c>
    </row>
    <row r="3713" spans="1:22" x14ac:dyDescent="0.3">
      <c r="A3713" s="2" t="s">
        <v>466</v>
      </c>
      <c r="B3713" s="1" t="s">
        <v>43</v>
      </c>
      <c r="C3713" s="1">
        <v>81141</v>
      </c>
      <c r="D3713" s="1">
        <v>8045</v>
      </c>
      <c r="E3713" s="1">
        <v>4731</v>
      </c>
      <c r="F3713" s="1">
        <v>4404</v>
      </c>
      <c r="G3713" s="1">
        <v>4325</v>
      </c>
      <c r="H3713" s="1">
        <v>1498</v>
      </c>
      <c r="I3713" s="1">
        <v>3612.25</v>
      </c>
      <c r="J3713" s="1">
        <v>1546</v>
      </c>
      <c r="K3713" s="1">
        <v>3708</v>
      </c>
      <c r="L3713" s="1">
        <v>4500</v>
      </c>
      <c r="M3713" s="1">
        <v>6430.5</v>
      </c>
      <c r="N3713" s="1">
        <v>36369.25</v>
      </c>
      <c r="O3713" s="1">
        <v>4.102734745689602E-2</v>
      </c>
      <c r="P3713" s="1">
        <v>0.44822284664965922</v>
      </c>
      <c r="Q3713" s="1" t="s">
        <v>36</v>
      </c>
      <c r="R3713" s="1" t="s">
        <v>25</v>
      </c>
      <c r="S3713" s="1" t="s">
        <v>37</v>
      </c>
      <c r="T3713" s="1">
        <v>45055</v>
      </c>
      <c r="U3713" s="1">
        <v>0.51074980589344476</v>
      </c>
      <c r="V3713" s="3" t="s">
        <v>46</v>
      </c>
    </row>
    <row r="3714" spans="1:22" x14ac:dyDescent="0.3">
      <c r="A3714" s="2" t="s">
        <v>466</v>
      </c>
      <c r="B3714" s="1" t="s">
        <v>44</v>
      </c>
      <c r="C3714" s="1">
        <v>81141</v>
      </c>
      <c r="D3714" s="1">
        <v>8045</v>
      </c>
      <c r="E3714" s="1">
        <v>8332</v>
      </c>
      <c r="F3714" s="1">
        <v>3748.833333333333</v>
      </c>
      <c r="G3714" s="1">
        <v>4040</v>
      </c>
      <c r="H3714" s="1">
        <v>1622</v>
      </c>
      <c r="I3714" s="1">
        <v>3612.25</v>
      </c>
      <c r="J3714" s="1">
        <v>2480</v>
      </c>
      <c r="K3714" s="1">
        <v>2377</v>
      </c>
      <c r="L3714" s="1">
        <v>2099</v>
      </c>
      <c r="M3714" s="1">
        <v>6430.5</v>
      </c>
      <c r="N3714" s="1">
        <v>36356.083333333328</v>
      </c>
      <c r="O3714" s="1">
        <v>4.102734745689602E-2</v>
      </c>
      <c r="P3714" s="1">
        <v>0.44806057767754071</v>
      </c>
      <c r="Q3714" s="1" t="s">
        <v>36</v>
      </c>
      <c r="R3714" s="1" t="s">
        <v>25</v>
      </c>
      <c r="S3714" s="1" t="s">
        <v>37</v>
      </c>
      <c r="T3714" s="1">
        <v>48817</v>
      </c>
      <c r="U3714" s="1">
        <v>0.51091207486556334</v>
      </c>
      <c r="V3714" s="3" t="s">
        <v>46</v>
      </c>
    </row>
    <row r="3715" spans="1:22" x14ac:dyDescent="0.3">
      <c r="A3715" s="2" t="s">
        <v>466</v>
      </c>
      <c r="B3715" s="1" t="s">
        <v>40</v>
      </c>
      <c r="C3715" s="1">
        <v>81141</v>
      </c>
      <c r="D3715" s="1">
        <v>8045</v>
      </c>
      <c r="E3715" s="1">
        <v>5979</v>
      </c>
      <c r="F3715" s="1">
        <v>5631</v>
      </c>
      <c r="G3715" s="1">
        <v>1655</v>
      </c>
      <c r="H3715" s="1">
        <v>4396</v>
      </c>
      <c r="I3715" s="1">
        <v>3612.25</v>
      </c>
      <c r="J3715" s="1">
        <v>1408</v>
      </c>
      <c r="K3715" s="1">
        <v>2227.2857142857142</v>
      </c>
      <c r="L3715" s="1">
        <v>881</v>
      </c>
      <c r="M3715" s="1">
        <v>6430.5</v>
      </c>
      <c r="N3715" s="1">
        <v>33834.535714285717</v>
      </c>
      <c r="O3715" s="1">
        <v>4.102734745689602E-2</v>
      </c>
      <c r="P3715" s="1">
        <v>0.41698445563014652</v>
      </c>
      <c r="Q3715" s="1" t="s">
        <v>36</v>
      </c>
      <c r="R3715" s="1" t="s">
        <v>25</v>
      </c>
      <c r="S3715" s="1" t="s">
        <v>37</v>
      </c>
      <c r="T3715" s="1">
        <v>49817</v>
      </c>
      <c r="U3715" s="1">
        <v>0.54198819691295752</v>
      </c>
      <c r="V3715" s="3" t="s">
        <v>46</v>
      </c>
    </row>
    <row r="3716" spans="1:22" x14ac:dyDescent="0.3">
      <c r="A3716" s="2" t="s">
        <v>467</v>
      </c>
      <c r="B3716" s="1" t="s">
        <v>23</v>
      </c>
      <c r="C3716" s="1">
        <v>82278.262719703984</v>
      </c>
      <c r="D3716" s="1">
        <v>17593</v>
      </c>
      <c r="E3716" s="1">
        <v>2111</v>
      </c>
      <c r="F3716" s="1">
        <v>1522</v>
      </c>
      <c r="G3716" s="1">
        <v>2964</v>
      </c>
      <c r="H3716" s="1">
        <v>1537</v>
      </c>
      <c r="I3716" s="1">
        <v>4885.4285714285716</v>
      </c>
      <c r="J3716" s="1">
        <v>2318</v>
      </c>
      <c r="K3716" s="1">
        <v>2709</v>
      </c>
      <c r="L3716" s="1">
        <v>4873</v>
      </c>
      <c r="M3716" s="1">
        <v>13898.5</v>
      </c>
      <c r="N3716" s="1">
        <v>40512.428571428572</v>
      </c>
      <c r="O3716" s="1">
        <v>0.20343161664729201</v>
      </c>
      <c r="P3716" s="1">
        <v>0.49238313051700672</v>
      </c>
      <c r="Q3716" s="1" t="s">
        <v>36</v>
      </c>
      <c r="R3716" s="1" t="s">
        <v>25</v>
      </c>
      <c r="S3716" s="1" t="s">
        <v>37</v>
      </c>
      <c r="T3716" s="1">
        <v>11753.8163507109</v>
      </c>
      <c r="U3716" s="1">
        <v>0.3041852528357013</v>
      </c>
      <c r="V3716" s="3" t="s">
        <v>38</v>
      </c>
    </row>
    <row r="3717" spans="1:22" x14ac:dyDescent="0.3">
      <c r="A3717" s="2" t="s">
        <v>467</v>
      </c>
      <c r="B3717" s="1" t="s">
        <v>39</v>
      </c>
      <c r="C3717" s="1">
        <v>82278.262719703984</v>
      </c>
      <c r="D3717" s="1">
        <v>17593</v>
      </c>
      <c r="E3717" s="1">
        <v>8976</v>
      </c>
      <c r="F3717" s="1">
        <v>3591</v>
      </c>
      <c r="G3717" s="1">
        <v>3169</v>
      </c>
      <c r="H3717" s="1">
        <v>1804</v>
      </c>
      <c r="I3717" s="1">
        <v>4885.4285714285716</v>
      </c>
      <c r="J3717" s="1">
        <v>2127</v>
      </c>
      <c r="K3717" s="1">
        <v>2709</v>
      </c>
      <c r="L3717" s="1">
        <v>263</v>
      </c>
      <c r="M3717" s="1">
        <v>13898.5</v>
      </c>
      <c r="N3717" s="1">
        <v>45117.428571428572</v>
      </c>
      <c r="O3717" s="1">
        <v>0.20343161664729201</v>
      </c>
      <c r="P3717" s="1">
        <v>0.54835174054573055</v>
      </c>
      <c r="Q3717" s="1" t="s">
        <v>36</v>
      </c>
      <c r="R3717" s="1" t="s">
        <v>25</v>
      </c>
      <c r="S3717" s="1" t="s">
        <v>37</v>
      </c>
      <c r="T3717" s="1">
        <v>11753.8163507109</v>
      </c>
      <c r="U3717" s="1">
        <v>0.24821664280697739</v>
      </c>
      <c r="V3717" s="3" t="s">
        <v>38</v>
      </c>
    </row>
    <row r="3718" spans="1:22" x14ac:dyDescent="0.3">
      <c r="A3718" s="2" t="s">
        <v>467</v>
      </c>
      <c r="B3718" s="1" t="s">
        <v>42</v>
      </c>
      <c r="C3718" s="1">
        <v>82278.262719703984</v>
      </c>
      <c r="D3718" s="1">
        <v>17593</v>
      </c>
      <c r="E3718" s="1">
        <v>7374</v>
      </c>
      <c r="F3718" s="1">
        <v>3591</v>
      </c>
      <c r="G3718" s="1">
        <v>3411</v>
      </c>
      <c r="H3718" s="1">
        <v>5662</v>
      </c>
      <c r="I3718" s="1">
        <v>4885.4285714285716</v>
      </c>
      <c r="J3718" s="1">
        <v>3577</v>
      </c>
      <c r="K3718" s="1">
        <v>2895</v>
      </c>
      <c r="L3718" s="1">
        <v>4630</v>
      </c>
      <c r="M3718" s="1">
        <v>13898.5</v>
      </c>
      <c r="N3718" s="1">
        <v>53618.428571428572</v>
      </c>
      <c r="O3718" s="1">
        <v>0.20343161664729201</v>
      </c>
      <c r="P3718" s="1">
        <v>0.65167186081808259</v>
      </c>
      <c r="Q3718" s="1" t="s">
        <v>24</v>
      </c>
      <c r="R3718" s="1" t="s">
        <v>25</v>
      </c>
      <c r="S3718" s="1" t="s">
        <v>37</v>
      </c>
      <c r="T3718" s="1">
        <v>11753.8163507109</v>
      </c>
      <c r="U3718" s="1">
        <v>0.14489652253462529</v>
      </c>
      <c r="V3718" s="3" t="s">
        <v>27</v>
      </c>
    </row>
    <row r="3719" spans="1:22" x14ac:dyDescent="0.3">
      <c r="A3719" s="2" t="s">
        <v>467</v>
      </c>
      <c r="B3719" s="1" t="s">
        <v>28</v>
      </c>
      <c r="C3719" s="1">
        <v>82278.262719703984</v>
      </c>
      <c r="D3719" s="1">
        <v>17593</v>
      </c>
      <c r="E3719" s="1">
        <v>5555</v>
      </c>
      <c r="F3719" s="1">
        <v>3591</v>
      </c>
      <c r="G3719" s="1">
        <v>3042</v>
      </c>
      <c r="H3719" s="1">
        <v>6101</v>
      </c>
      <c r="I3719" s="1">
        <v>2018</v>
      </c>
      <c r="J3719" s="1">
        <v>3840.5</v>
      </c>
      <c r="K3719" s="1">
        <v>2709</v>
      </c>
      <c r="L3719" s="1">
        <v>1639</v>
      </c>
      <c r="M3719" s="1">
        <v>13898.5</v>
      </c>
      <c r="N3719" s="1">
        <v>46088.5</v>
      </c>
      <c r="O3719" s="1">
        <v>0.20343161664729201</v>
      </c>
      <c r="P3719" s="1">
        <v>0.56015402460561114</v>
      </c>
      <c r="Q3719" s="1" t="s">
        <v>36</v>
      </c>
      <c r="R3719" s="1" t="s">
        <v>25</v>
      </c>
      <c r="S3719" s="1" t="s">
        <v>37</v>
      </c>
      <c r="T3719" s="1">
        <v>11753.8163507109</v>
      </c>
      <c r="U3719" s="1">
        <v>0.2364143587470969</v>
      </c>
      <c r="V3719" s="3" t="s">
        <v>38</v>
      </c>
    </row>
    <row r="3720" spans="1:22" x14ac:dyDescent="0.3">
      <c r="A3720" s="2" t="s">
        <v>467</v>
      </c>
      <c r="B3720" s="1" t="s">
        <v>29</v>
      </c>
      <c r="C3720" s="1">
        <v>82278.262719703984</v>
      </c>
      <c r="D3720" s="1">
        <v>17593</v>
      </c>
      <c r="E3720" s="1">
        <v>2744</v>
      </c>
      <c r="F3720" s="1">
        <v>2147</v>
      </c>
      <c r="G3720" s="1">
        <v>1250</v>
      </c>
      <c r="H3720" s="1">
        <v>2091</v>
      </c>
      <c r="I3720" s="1">
        <v>6200</v>
      </c>
      <c r="J3720" s="1">
        <v>3840.5</v>
      </c>
      <c r="K3720" s="1">
        <v>1966</v>
      </c>
      <c r="L3720" s="1">
        <v>1277</v>
      </c>
      <c r="M3720" s="1">
        <v>13898.5</v>
      </c>
      <c r="N3720" s="1">
        <v>39108.5</v>
      </c>
      <c r="O3720" s="1">
        <v>0.20343161664729201</v>
      </c>
      <c r="P3720" s="1">
        <v>0.47531995337857691</v>
      </c>
      <c r="Q3720" s="1" t="s">
        <v>36</v>
      </c>
      <c r="R3720" s="1" t="s">
        <v>25</v>
      </c>
      <c r="S3720" s="1" t="s">
        <v>37</v>
      </c>
      <c r="T3720" s="1">
        <v>11753.8163507109</v>
      </c>
      <c r="U3720" s="1">
        <v>0.32124842997413111</v>
      </c>
      <c r="V3720" s="3" t="s">
        <v>38</v>
      </c>
    </row>
    <row r="3721" spans="1:22" x14ac:dyDescent="0.3">
      <c r="A3721" s="2" t="s">
        <v>467</v>
      </c>
      <c r="B3721" s="1" t="s">
        <v>30</v>
      </c>
      <c r="C3721" s="1">
        <v>82278.262719703984</v>
      </c>
      <c r="D3721" s="1">
        <v>17593</v>
      </c>
      <c r="E3721" s="1">
        <v>4378</v>
      </c>
      <c r="F3721" s="1">
        <v>4168</v>
      </c>
      <c r="G3721" s="1">
        <v>4424</v>
      </c>
      <c r="H3721" s="1">
        <v>5173</v>
      </c>
      <c r="I3721" s="1">
        <v>4885.4285714285716</v>
      </c>
      <c r="J3721" s="1">
        <v>4952</v>
      </c>
      <c r="K3721" s="1">
        <v>2709</v>
      </c>
      <c r="L3721" s="1">
        <v>5196</v>
      </c>
      <c r="M3721" s="1">
        <v>13898.5</v>
      </c>
      <c r="N3721" s="1">
        <v>53478.428571428572</v>
      </c>
      <c r="O3721" s="1">
        <v>0.20343161664729201</v>
      </c>
      <c r="P3721" s="1">
        <v>0.64997031784218229</v>
      </c>
      <c r="Q3721" s="1" t="s">
        <v>24</v>
      </c>
      <c r="R3721" s="1" t="s">
        <v>25</v>
      </c>
      <c r="S3721" s="1" t="s">
        <v>37</v>
      </c>
      <c r="T3721" s="1">
        <v>11753.8163507109</v>
      </c>
      <c r="U3721" s="1">
        <v>0.1465980655105257</v>
      </c>
      <c r="V3721" s="3" t="s">
        <v>27</v>
      </c>
    </row>
    <row r="3722" spans="1:22" x14ac:dyDescent="0.3">
      <c r="A3722" s="2" t="s">
        <v>467</v>
      </c>
      <c r="B3722" s="1" t="s">
        <v>31</v>
      </c>
      <c r="C3722" s="1">
        <v>82278.262719703984</v>
      </c>
      <c r="D3722" s="1">
        <v>17593</v>
      </c>
      <c r="E3722" s="1">
        <v>7264</v>
      </c>
      <c r="F3722" s="1">
        <v>3591</v>
      </c>
      <c r="G3722" s="1">
        <v>2650</v>
      </c>
      <c r="H3722" s="1">
        <v>3065</v>
      </c>
      <c r="I3722" s="1">
        <v>4450</v>
      </c>
      <c r="J3722" s="1">
        <v>5508</v>
      </c>
      <c r="K3722" s="1">
        <v>2709</v>
      </c>
      <c r="L3722" s="1">
        <v>3174</v>
      </c>
      <c r="M3722" s="1">
        <v>13898.5</v>
      </c>
      <c r="N3722" s="1">
        <v>50004</v>
      </c>
      <c r="O3722" s="1">
        <v>0.20343161664729201</v>
      </c>
      <c r="P3722" s="1">
        <v>0.60774253547802548</v>
      </c>
      <c r="Q3722" s="1" t="s">
        <v>24</v>
      </c>
      <c r="R3722" s="1" t="s">
        <v>25</v>
      </c>
      <c r="S3722" s="1" t="s">
        <v>37</v>
      </c>
      <c r="T3722" s="1">
        <v>11753.8163507109</v>
      </c>
      <c r="U3722" s="1">
        <v>0.18882584787468251</v>
      </c>
      <c r="V3722" s="3" t="s">
        <v>27</v>
      </c>
    </row>
    <row r="3723" spans="1:22" x14ac:dyDescent="0.3">
      <c r="A3723" s="2" t="s">
        <v>467</v>
      </c>
      <c r="B3723" s="1" t="s">
        <v>32</v>
      </c>
      <c r="C3723" s="1">
        <v>82278.262719703984</v>
      </c>
      <c r="D3723" s="1">
        <v>17593</v>
      </c>
      <c r="E3723" s="1">
        <v>8498</v>
      </c>
      <c r="F3723" s="1">
        <v>4968</v>
      </c>
      <c r="G3723" s="1">
        <v>4315</v>
      </c>
      <c r="H3723" s="1">
        <v>5125</v>
      </c>
      <c r="I3723" s="1">
        <v>7875</v>
      </c>
      <c r="J3723" s="1">
        <v>2616</v>
      </c>
      <c r="K3723" s="1">
        <v>3297</v>
      </c>
      <c r="L3723" s="1">
        <v>4650</v>
      </c>
      <c r="M3723" s="1">
        <v>13898.5</v>
      </c>
      <c r="N3723" s="1">
        <v>58937</v>
      </c>
      <c r="O3723" s="1">
        <v>0.20343161664729201</v>
      </c>
      <c r="P3723" s="1">
        <v>0.7163131312188703</v>
      </c>
      <c r="Q3723" s="1" t="s">
        <v>24</v>
      </c>
      <c r="R3723" s="1" t="s">
        <v>25</v>
      </c>
      <c r="S3723" s="1" t="s">
        <v>26</v>
      </c>
      <c r="T3723" s="1">
        <v>11753.8163507109</v>
      </c>
      <c r="U3723" s="1">
        <v>8.0255252133837718E-2</v>
      </c>
      <c r="V3723" s="3" t="s">
        <v>27</v>
      </c>
    </row>
    <row r="3724" spans="1:22" x14ac:dyDescent="0.3">
      <c r="A3724" s="2" t="s">
        <v>467</v>
      </c>
      <c r="B3724" s="1" t="s">
        <v>33</v>
      </c>
      <c r="C3724" s="1">
        <v>82278.262719703984</v>
      </c>
      <c r="D3724" s="1">
        <v>17593</v>
      </c>
      <c r="E3724" s="1">
        <v>2879</v>
      </c>
      <c r="F3724" s="1">
        <v>5325</v>
      </c>
      <c r="G3724" s="1">
        <v>4526</v>
      </c>
      <c r="H3724" s="1">
        <v>4493</v>
      </c>
      <c r="I3724" s="1">
        <v>2991</v>
      </c>
      <c r="J3724" s="1">
        <v>5360</v>
      </c>
      <c r="K3724" s="1">
        <v>2709</v>
      </c>
      <c r="L3724" s="1">
        <v>1039</v>
      </c>
      <c r="M3724" s="1">
        <v>13898.5</v>
      </c>
      <c r="N3724" s="1">
        <v>46915</v>
      </c>
      <c r="O3724" s="1">
        <v>0.20343161664729201</v>
      </c>
      <c r="P3724" s="1">
        <v>0.57019920510262312</v>
      </c>
      <c r="Q3724" s="1" t="s">
        <v>36</v>
      </c>
      <c r="R3724" s="1" t="s">
        <v>25</v>
      </c>
      <c r="S3724" s="1" t="s">
        <v>37</v>
      </c>
      <c r="T3724" s="1">
        <v>11753.8163507109</v>
      </c>
      <c r="U3724" s="1">
        <v>0.2263691782500849</v>
      </c>
      <c r="V3724" s="3" t="s">
        <v>38</v>
      </c>
    </row>
    <row r="3725" spans="1:22" x14ac:dyDescent="0.3">
      <c r="A3725" s="2" t="s">
        <v>467</v>
      </c>
      <c r="B3725" s="1" t="s">
        <v>43</v>
      </c>
      <c r="C3725" s="1">
        <v>82278.262719703984</v>
      </c>
      <c r="D3725" s="1">
        <v>17593</v>
      </c>
      <c r="E3725" s="1">
        <v>7056</v>
      </c>
      <c r="F3725" s="1">
        <v>3416</v>
      </c>
      <c r="G3725" s="1">
        <v>3428</v>
      </c>
      <c r="H3725" s="1">
        <v>5479</v>
      </c>
      <c r="I3725" s="1">
        <v>4885.4285714285716</v>
      </c>
      <c r="J3725" s="1">
        <v>5224</v>
      </c>
      <c r="K3725" s="1">
        <v>2147</v>
      </c>
      <c r="L3725" s="1">
        <v>2049</v>
      </c>
      <c r="M3725" s="1">
        <v>13898.5</v>
      </c>
      <c r="N3725" s="1">
        <v>51277.428571428572</v>
      </c>
      <c r="O3725" s="1">
        <v>0.20343161664729201</v>
      </c>
      <c r="P3725" s="1">
        <v>0.62321963148534809</v>
      </c>
      <c r="Q3725" s="1" t="s">
        <v>24</v>
      </c>
      <c r="R3725" s="1" t="s">
        <v>25</v>
      </c>
      <c r="S3725" s="1" t="s">
        <v>37</v>
      </c>
      <c r="T3725" s="1">
        <v>11753.8163507109</v>
      </c>
      <c r="U3725" s="1">
        <v>0.1733487518673599</v>
      </c>
      <c r="V3725" s="3" t="s">
        <v>27</v>
      </c>
    </row>
    <row r="3726" spans="1:22" x14ac:dyDescent="0.3">
      <c r="A3726" s="2" t="s">
        <v>467</v>
      </c>
      <c r="B3726" s="1" t="s">
        <v>44</v>
      </c>
      <c r="C3726" s="1">
        <v>82278.262719703984</v>
      </c>
      <c r="D3726" s="1">
        <v>17593</v>
      </c>
      <c r="E3726" s="1">
        <v>4203</v>
      </c>
      <c r="F3726" s="1">
        <v>3591</v>
      </c>
      <c r="G3726" s="1">
        <v>2120</v>
      </c>
      <c r="H3726" s="1">
        <v>4316</v>
      </c>
      <c r="I3726" s="1">
        <v>4952</v>
      </c>
      <c r="J3726" s="1">
        <v>5587</v>
      </c>
      <c r="K3726" s="1">
        <v>2691</v>
      </c>
      <c r="L3726" s="1">
        <v>206</v>
      </c>
      <c r="M3726" s="1">
        <v>13898.5</v>
      </c>
      <c r="N3726" s="1">
        <v>45259</v>
      </c>
      <c r="O3726" s="1">
        <v>0.20343161664729201</v>
      </c>
      <c r="P3726" s="1">
        <v>0.55007238247340129</v>
      </c>
      <c r="Q3726" s="1" t="s">
        <v>36</v>
      </c>
      <c r="R3726" s="1" t="s">
        <v>25</v>
      </c>
      <c r="S3726" s="1" t="s">
        <v>37</v>
      </c>
      <c r="T3726" s="1">
        <v>11753.8163507109</v>
      </c>
      <c r="U3726" s="1">
        <v>0.2464960008793067</v>
      </c>
      <c r="V3726" s="3" t="s">
        <v>38</v>
      </c>
    </row>
    <row r="3727" spans="1:22" x14ac:dyDescent="0.3">
      <c r="A3727" s="2" t="s">
        <v>467</v>
      </c>
      <c r="B3727" s="1" t="s">
        <v>40</v>
      </c>
      <c r="C3727" s="1">
        <v>82278.262719703984</v>
      </c>
      <c r="D3727" s="1">
        <v>17593</v>
      </c>
      <c r="E3727" s="1">
        <v>3803</v>
      </c>
      <c r="F3727" s="1">
        <v>3591</v>
      </c>
      <c r="G3727" s="1">
        <v>3326</v>
      </c>
      <c r="H3727" s="1">
        <v>6181</v>
      </c>
      <c r="I3727" s="1">
        <v>5712</v>
      </c>
      <c r="J3727" s="1">
        <v>1136</v>
      </c>
      <c r="K3727" s="1">
        <v>3258</v>
      </c>
      <c r="L3727" s="1">
        <v>2868</v>
      </c>
      <c r="M3727" s="1">
        <v>13898.5</v>
      </c>
      <c r="N3727" s="1">
        <v>47468</v>
      </c>
      <c r="O3727" s="1">
        <v>0.20343161664729201</v>
      </c>
      <c r="P3727" s="1">
        <v>0.57692029985742965</v>
      </c>
      <c r="Q3727" s="1" t="s">
        <v>36</v>
      </c>
      <c r="R3727" s="1" t="s">
        <v>25</v>
      </c>
      <c r="S3727" s="1" t="s">
        <v>37</v>
      </c>
      <c r="T3727" s="1">
        <v>11753.8163507109</v>
      </c>
      <c r="U3727" s="1">
        <v>0.21964808349527831</v>
      </c>
      <c r="V3727" s="3" t="s">
        <v>38</v>
      </c>
    </row>
    <row r="3728" spans="1:22" x14ac:dyDescent="0.3">
      <c r="A3728" s="2" t="s">
        <v>468</v>
      </c>
      <c r="B3728" s="1" t="s">
        <v>23</v>
      </c>
      <c r="C3728" s="1">
        <v>61175</v>
      </c>
      <c r="D3728" s="1">
        <v>9713</v>
      </c>
      <c r="E3728" s="1">
        <v>4938</v>
      </c>
      <c r="F3728" s="1">
        <v>3064.25</v>
      </c>
      <c r="G3728" s="1">
        <v>4837</v>
      </c>
      <c r="H3728" s="1">
        <v>4039</v>
      </c>
      <c r="I3728" s="1">
        <v>2891.5</v>
      </c>
      <c r="J3728" s="1">
        <v>3337</v>
      </c>
      <c r="K3728" s="1">
        <v>1697</v>
      </c>
      <c r="L3728" s="1">
        <v>1240</v>
      </c>
      <c r="M3728" s="1">
        <v>10141.66513599435</v>
      </c>
      <c r="N3728" s="1">
        <v>35756.75</v>
      </c>
      <c r="O3728" s="1">
        <v>0.16578120369422719</v>
      </c>
      <c r="P3728" s="1">
        <v>0.58449938700449533</v>
      </c>
      <c r="Q3728" s="1" t="s">
        <v>36</v>
      </c>
      <c r="R3728" s="1" t="s">
        <v>25</v>
      </c>
      <c r="S3728" s="1" t="s">
        <v>37</v>
      </c>
      <c r="T3728" s="1">
        <v>31374</v>
      </c>
      <c r="U3728" s="1">
        <v>0.24971940930127751</v>
      </c>
      <c r="V3728" s="3" t="s">
        <v>38</v>
      </c>
    </row>
    <row r="3729" spans="1:22" x14ac:dyDescent="0.3">
      <c r="A3729" s="2" t="s">
        <v>468</v>
      </c>
      <c r="B3729" s="1" t="s">
        <v>28</v>
      </c>
      <c r="C3729" s="1">
        <v>82278.262719703984</v>
      </c>
      <c r="D3729" s="1">
        <v>9713</v>
      </c>
      <c r="E3729" s="1">
        <v>3497</v>
      </c>
      <c r="F3729" s="1">
        <v>3064.25</v>
      </c>
      <c r="G3729" s="1">
        <v>2303</v>
      </c>
      <c r="H3729" s="1">
        <v>2810</v>
      </c>
      <c r="I3729" s="1">
        <v>2891.5</v>
      </c>
      <c r="J3729" s="1">
        <v>4395</v>
      </c>
      <c r="K3729" s="1">
        <v>3043.333333333333</v>
      </c>
      <c r="L3729" s="1">
        <v>503</v>
      </c>
      <c r="M3729" s="1">
        <v>10141.66513599435</v>
      </c>
      <c r="N3729" s="1">
        <v>32220.083333333328</v>
      </c>
      <c r="O3729" s="1">
        <v>0.1232605648291796</v>
      </c>
      <c r="P3729" s="1">
        <v>0.39159897484827749</v>
      </c>
      <c r="Q3729" s="1" t="s">
        <v>36</v>
      </c>
      <c r="R3729" s="1" t="s">
        <v>25</v>
      </c>
      <c r="S3729" s="1" t="s">
        <v>37</v>
      </c>
      <c r="T3729" s="1">
        <v>37954</v>
      </c>
      <c r="U3729" s="1">
        <v>0.48514046032254282</v>
      </c>
      <c r="V3729" s="3" t="s">
        <v>38</v>
      </c>
    </row>
    <row r="3730" spans="1:22" x14ac:dyDescent="0.3">
      <c r="A3730" s="2" t="s">
        <v>468</v>
      </c>
      <c r="B3730" s="1" t="s">
        <v>29</v>
      </c>
      <c r="C3730" s="1">
        <v>82278.262719703984</v>
      </c>
      <c r="D3730" s="1">
        <v>9713</v>
      </c>
      <c r="E3730" s="1">
        <v>7604</v>
      </c>
      <c r="F3730" s="1">
        <v>3064.25</v>
      </c>
      <c r="G3730" s="1">
        <v>2080</v>
      </c>
      <c r="H3730" s="1">
        <v>2743</v>
      </c>
      <c r="I3730" s="1">
        <v>5251</v>
      </c>
      <c r="J3730" s="1">
        <v>5709</v>
      </c>
      <c r="K3730" s="1">
        <v>4695</v>
      </c>
      <c r="L3730" s="1">
        <v>4022</v>
      </c>
      <c r="M3730" s="1">
        <v>10141.66513599435</v>
      </c>
      <c r="N3730" s="1">
        <v>44881.25</v>
      </c>
      <c r="O3730" s="1">
        <v>0.1232605648291796</v>
      </c>
      <c r="P3730" s="1">
        <v>0.54548125490806998</v>
      </c>
      <c r="Q3730" s="1" t="s">
        <v>36</v>
      </c>
      <c r="R3730" s="1" t="s">
        <v>25</v>
      </c>
      <c r="S3730" s="1" t="s">
        <v>37</v>
      </c>
      <c r="T3730" s="1">
        <v>19358</v>
      </c>
      <c r="U3730" s="1">
        <v>0.33125818026275028</v>
      </c>
      <c r="V3730" s="3" t="s">
        <v>38</v>
      </c>
    </row>
    <row r="3731" spans="1:22" x14ac:dyDescent="0.3">
      <c r="A3731" s="2" t="s">
        <v>468</v>
      </c>
      <c r="B3731" s="1" t="s">
        <v>30</v>
      </c>
      <c r="C3731" s="1">
        <v>61175</v>
      </c>
      <c r="D3731" s="1">
        <v>9713</v>
      </c>
      <c r="E3731" s="1">
        <v>7455</v>
      </c>
      <c r="F3731" s="1">
        <v>2013</v>
      </c>
      <c r="G3731" s="1">
        <v>2051</v>
      </c>
      <c r="H3731" s="1">
        <v>2501</v>
      </c>
      <c r="I3731" s="1">
        <v>532</v>
      </c>
      <c r="J3731" s="1">
        <v>5146</v>
      </c>
      <c r="K3731" s="1">
        <v>3043.333333333333</v>
      </c>
      <c r="L3731" s="1">
        <v>918</v>
      </c>
      <c r="M3731" s="1">
        <v>10141.66513599435</v>
      </c>
      <c r="N3731" s="1">
        <v>33372.333333333328</v>
      </c>
      <c r="O3731" s="1">
        <v>0.16578120369422719</v>
      </c>
      <c r="P3731" s="1">
        <v>0.54552240839122723</v>
      </c>
      <c r="Q3731" s="1" t="s">
        <v>36</v>
      </c>
      <c r="R3731" s="1" t="s">
        <v>25</v>
      </c>
      <c r="S3731" s="1" t="s">
        <v>37</v>
      </c>
      <c r="T3731" s="1">
        <v>30846</v>
      </c>
      <c r="U3731" s="1">
        <v>0.28869638791454549</v>
      </c>
      <c r="V3731" s="3" t="s">
        <v>38</v>
      </c>
    </row>
    <row r="3732" spans="1:22" x14ac:dyDescent="0.3">
      <c r="A3732" s="2" t="s">
        <v>468</v>
      </c>
      <c r="B3732" s="1" t="s">
        <v>31</v>
      </c>
      <c r="C3732" s="1">
        <v>61175</v>
      </c>
      <c r="D3732" s="1">
        <v>9713</v>
      </c>
      <c r="E3732" s="1">
        <v>8484</v>
      </c>
      <c r="F3732" s="1">
        <v>4248</v>
      </c>
      <c r="G3732" s="1">
        <v>3192</v>
      </c>
      <c r="H3732" s="1">
        <v>4651</v>
      </c>
      <c r="I3732" s="1">
        <v>2891.5</v>
      </c>
      <c r="J3732" s="1">
        <v>851</v>
      </c>
      <c r="K3732" s="1">
        <v>3043.333333333333</v>
      </c>
      <c r="L3732" s="1">
        <v>663</v>
      </c>
      <c r="M3732" s="1">
        <v>10141.66513599435</v>
      </c>
      <c r="N3732" s="1">
        <v>37736.833333333343</v>
      </c>
      <c r="O3732" s="1">
        <v>0.16578120369422719</v>
      </c>
      <c r="P3732" s="1">
        <v>0.61686691186486864</v>
      </c>
      <c r="Q3732" s="1" t="s">
        <v>36</v>
      </c>
      <c r="R3732" s="1" t="s">
        <v>25</v>
      </c>
      <c r="S3732" s="1" t="s">
        <v>37</v>
      </c>
      <c r="T3732" s="1">
        <v>29373</v>
      </c>
      <c r="U3732" s="1">
        <v>0.2173518844409042</v>
      </c>
      <c r="V3732" s="3" t="s">
        <v>38</v>
      </c>
    </row>
    <row r="3733" spans="1:22" x14ac:dyDescent="0.3">
      <c r="A3733" s="2" t="s">
        <v>468</v>
      </c>
      <c r="B3733" s="1" t="s">
        <v>32</v>
      </c>
      <c r="C3733" s="1">
        <v>61175</v>
      </c>
      <c r="D3733" s="1">
        <v>9713</v>
      </c>
      <c r="E3733" s="1">
        <v>2400</v>
      </c>
      <c r="F3733" s="1">
        <v>3996</v>
      </c>
      <c r="G3733" s="1">
        <v>4234</v>
      </c>
      <c r="H3733" s="1">
        <v>4130</v>
      </c>
      <c r="I3733" s="1">
        <v>2891.5</v>
      </c>
      <c r="J3733" s="1">
        <v>801</v>
      </c>
      <c r="K3733" s="1">
        <v>3043.333333333333</v>
      </c>
      <c r="L3733" s="1">
        <v>4672</v>
      </c>
      <c r="M3733" s="1">
        <v>10141.66513599435</v>
      </c>
      <c r="N3733" s="1">
        <v>35880.833333333328</v>
      </c>
      <c r="O3733" s="1">
        <v>0.16578120369422719</v>
      </c>
      <c r="P3733" s="1">
        <v>0.58652772101893469</v>
      </c>
      <c r="Q3733" s="1" t="s">
        <v>36</v>
      </c>
      <c r="R3733" s="1" t="s">
        <v>25</v>
      </c>
      <c r="S3733" s="1" t="s">
        <v>37</v>
      </c>
      <c r="T3733" s="1">
        <v>28247</v>
      </c>
      <c r="U3733" s="1">
        <v>0.24769107528683809</v>
      </c>
      <c r="V3733" s="3" t="s">
        <v>38</v>
      </c>
    </row>
    <row r="3734" spans="1:22" x14ac:dyDescent="0.3">
      <c r="A3734" s="2" t="s">
        <v>468</v>
      </c>
      <c r="B3734" s="1" t="s">
        <v>33</v>
      </c>
      <c r="C3734" s="1">
        <v>61175</v>
      </c>
      <c r="D3734" s="1">
        <v>9713</v>
      </c>
      <c r="E3734" s="1">
        <v>6681</v>
      </c>
      <c r="F3734" s="1">
        <v>2000</v>
      </c>
      <c r="G3734" s="1">
        <v>3987</v>
      </c>
      <c r="H3734" s="1">
        <v>2745</v>
      </c>
      <c r="I3734" s="1">
        <v>2891.5</v>
      </c>
      <c r="J3734" s="1">
        <v>3780</v>
      </c>
      <c r="K3734" s="1">
        <v>2738</v>
      </c>
      <c r="L3734" s="1">
        <v>883</v>
      </c>
      <c r="M3734" s="1">
        <v>10141.66513599435</v>
      </c>
      <c r="N3734" s="1">
        <v>35418.5</v>
      </c>
      <c r="O3734" s="1">
        <v>0.16578120369422719</v>
      </c>
      <c r="P3734" s="1">
        <v>0.57897016755210462</v>
      </c>
      <c r="Q3734" s="1" t="s">
        <v>36</v>
      </c>
      <c r="R3734" s="1" t="s">
        <v>25</v>
      </c>
      <c r="S3734" s="1" t="s">
        <v>37</v>
      </c>
      <c r="T3734" s="1">
        <v>28648</v>
      </c>
      <c r="U3734" s="1">
        <v>0.25524862875366822</v>
      </c>
      <c r="V3734" s="3" t="s">
        <v>38</v>
      </c>
    </row>
    <row r="3735" spans="1:22" x14ac:dyDescent="0.3">
      <c r="A3735" s="2" t="s">
        <v>469</v>
      </c>
      <c r="B3735" s="1" t="s">
        <v>23</v>
      </c>
      <c r="C3735" s="1">
        <v>82278.262719703984</v>
      </c>
      <c r="D3735" s="1">
        <v>16456</v>
      </c>
      <c r="E3735" s="1">
        <v>4628</v>
      </c>
      <c r="F3735" s="1">
        <v>5011</v>
      </c>
      <c r="G3735" s="1">
        <v>1734</v>
      </c>
      <c r="H3735" s="1">
        <v>1582</v>
      </c>
      <c r="I3735" s="1">
        <v>3432.333333333333</v>
      </c>
      <c r="J3735" s="1">
        <v>3665</v>
      </c>
      <c r="K3735" s="1">
        <v>2425.75</v>
      </c>
      <c r="L3735" s="1">
        <v>5895</v>
      </c>
      <c r="M3735" s="1">
        <v>10141.66513599435</v>
      </c>
      <c r="N3735" s="1">
        <v>44829.083333333343</v>
      </c>
      <c r="O3735" s="1">
        <v>0.1232605648291796</v>
      </c>
      <c r="P3735" s="1">
        <v>0.54484722758490711</v>
      </c>
      <c r="Q3735" s="1" t="s">
        <v>36</v>
      </c>
      <c r="R3735" s="1" t="s">
        <v>25</v>
      </c>
      <c r="S3735" s="1" t="s">
        <v>37</v>
      </c>
      <c r="T3735" s="1">
        <v>11753.8163507109</v>
      </c>
      <c r="U3735" s="1">
        <v>0.3318922075859132</v>
      </c>
      <c r="V3735" s="3" t="s">
        <v>38</v>
      </c>
    </row>
    <row r="3736" spans="1:22" x14ac:dyDescent="0.3">
      <c r="A3736" s="2" t="s">
        <v>469</v>
      </c>
      <c r="B3736" s="1" t="s">
        <v>28</v>
      </c>
      <c r="C3736" s="1">
        <v>82278.262719703984</v>
      </c>
      <c r="D3736" s="1">
        <v>16456</v>
      </c>
      <c r="E3736" s="1">
        <v>6113</v>
      </c>
      <c r="F3736" s="1">
        <v>4296.666666666667</v>
      </c>
      <c r="G3736" s="1">
        <v>2550</v>
      </c>
      <c r="H3736" s="1">
        <v>1283</v>
      </c>
      <c r="I3736" s="1">
        <v>4600</v>
      </c>
      <c r="J3736" s="1">
        <v>2812</v>
      </c>
      <c r="K3736" s="1">
        <v>3645</v>
      </c>
      <c r="L3736" s="1">
        <v>1442</v>
      </c>
      <c r="M3736" s="1">
        <v>10141.66513599435</v>
      </c>
      <c r="N3736" s="1">
        <v>43197.666666666672</v>
      </c>
      <c r="O3736" s="1">
        <v>0.1232605648291796</v>
      </c>
      <c r="P3736" s="1">
        <v>0.52501918779966783</v>
      </c>
      <c r="Q3736" s="1" t="s">
        <v>36</v>
      </c>
      <c r="R3736" s="1" t="s">
        <v>25</v>
      </c>
      <c r="S3736" s="1" t="s">
        <v>37</v>
      </c>
      <c r="T3736" s="1">
        <v>11753.8163507109</v>
      </c>
      <c r="U3736" s="1">
        <v>0.35172024737115248</v>
      </c>
      <c r="V3736" s="3" t="s">
        <v>38</v>
      </c>
    </row>
    <row r="3737" spans="1:22" x14ac:dyDescent="0.3">
      <c r="A3737" s="2" t="s">
        <v>469</v>
      </c>
      <c r="B3737" s="1" t="s">
        <v>29</v>
      </c>
      <c r="C3737" s="1">
        <v>82278.262719703984</v>
      </c>
      <c r="D3737" s="1">
        <v>16456</v>
      </c>
      <c r="E3737" s="1">
        <v>8028</v>
      </c>
      <c r="F3737" s="1">
        <v>5576</v>
      </c>
      <c r="G3737" s="1">
        <v>2462</v>
      </c>
      <c r="H3737" s="1">
        <v>5287</v>
      </c>
      <c r="I3737" s="1">
        <v>3432.333333333333</v>
      </c>
      <c r="J3737" s="1">
        <v>611</v>
      </c>
      <c r="K3737" s="1">
        <v>4059</v>
      </c>
      <c r="L3737" s="1">
        <v>5903</v>
      </c>
      <c r="M3737" s="1">
        <v>10141.66513599435</v>
      </c>
      <c r="N3737" s="1">
        <v>51814.333333333343</v>
      </c>
      <c r="O3737" s="1">
        <v>0.1232605648291796</v>
      </c>
      <c r="P3737" s="1">
        <v>0.62974510667353756</v>
      </c>
      <c r="Q3737" s="1" t="s">
        <v>36</v>
      </c>
      <c r="R3737" s="1" t="s">
        <v>25</v>
      </c>
      <c r="S3737" s="1" t="s">
        <v>37</v>
      </c>
      <c r="T3737" s="1">
        <v>11753.8163507109</v>
      </c>
      <c r="U3737" s="1">
        <v>0.24699432849728281</v>
      </c>
      <c r="V3737" s="3" t="s">
        <v>38</v>
      </c>
    </row>
    <row r="3738" spans="1:22" x14ac:dyDescent="0.3">
      <c r="A3738" s="2" t="s">
        <v>469</v>
      </c>
      <c r="B3738" s="1" t="s">
        <v>31</v>
      </c>
      <c r="C3738" s="1">
        <v>82278.262719703984</v>
      </c>
      <c r="D3738" s="1">
        <v>16456</v>
      </c>
      <c r="E3738" s="1">
        <v>6880</v>
      </c>
      <c r="F3738" s="1">
        <v>2303</v>
      </c>
      <c r="G3738" s="1">
        <v>2761</v>
      </c>
      <c r="H3738" s="1">
        <v>6213</v>
      </c>
      <c r="I3738" s="1">
        <v>951</v>
      </c>
      <c r="J3738" s="1">
        <v>4576</v>
      </c>
      <c r="K3738" s="1">
        <v>2425.75</v>
      </c>
      <c r="L3738" s="1">
        <v>5869</v>
      </c>
      <c r="M3738" s="1">
        <v>10141.66513599435</v>
      </c>
      <c r="N3738" s="1">
        <v>48434.75</v>
      </c>
      <c r="O3738" s="1">
        <v>0.1232605648291796</v>
      </c>
      <c r="P3738" s="1">
        <v>0.58867006179994186</v>
      </c>
      <c r="Q3738" s="1" t="s">
        <v>36</v>
      </c>
      <c r="R3738" s="1" t="s">
        <v>25</v>
      </c>
      <c r="S3738" s="1" t="s">
        <v>37</v>
      </c>
      <c r="T3738" s="1">
        <v>11753.8163507109</v>
      </c>
      <c r="U3738" s="1">
        <v>0.2880693733708784</v>
      </c>
      <c r="V3738" s="3" t="s">
        <v>38</v>
      </c>
    </row>
    <row r="3739" spans="1:22" x14ac:dyDescent="0.3">
      <c r="A3739" s="2" t="s">
        <v>469</v>
      </c>
      <c r="B3739" s="1" t="s">
        <v>32</v>
      </c>
      <c r="C3739" s="1">
        <v>82278.262719703984</v>
      </c>
      <c r="D3739" s="1">
        <v>16456</v>
      </c>
      <c r="E3739" s="1">
        <v>3839</v>
      </c>
      <c r="F3739" s="1">
        <v>4296.666666666667</v>
      </c>
      <c r="G3739" s="1">
        <v>4291</v>
      </c>
      <c r="H3739" s="1">
        <v>1711</v>
      </c>
      <c r="I3739" s="1">
        <v>3432.333333333333</v>
      </c>
      <c r="J3739" s="1">
        <v>1805</v>
      </c>
      <c r="K3739" s="1">
        <v>844</v>
      </c>
      <c r="L3739" s="1">
        <v>395</v>
      </c>
      <c r="M3739" s="1">
        <v>10141.66513599435</v>
      </c>
      <c r="N3739" s="1">
        <v>37070</v>
      </c>
      <c r="O3739" s="1">
        <v>0.1232605648291796</v>
      </c>
      <c r="P3739" s="1">
        <v>0.45054427226162719</v>
      </c>
      <c r="Q3739" s="1" t="s">
        <v>36</v>
      </c>
      <c r="R3739" s="1" t="s">
        <v>25</v>
      </c>
      <c r="S3739" s="1" t="s">
        <v>37</v>
      </c>
      <c r="T3739" s="1">
        <v>11753.8163507109</v>
      </c>
      <c r="U3739" s="1">
        <v>0.42619516290919318</v>
      </c>
      <c r="V3739" s="3" t="s">
        <v>38</v>
      </c>
    </row>
    <row r="3740" spans="1:22" x14ac:dyDescent="0.3">
      <c r="A3740" s="2" t="s">
        <v>469</v>
      </c>
      <c r="B3740" s="1" t="s">
        <v>33</v>
      </c>
      <c r="C3740" s="1">
        <v>82278.262719703984</v>
      </c>
      <c r="D3740" s="1">
        <v>16456</v>
      </c>
      <c r="E3740" s="1">
        <v>7956</v>
      </c>
      <c r="F3740" s="1">
        <v>4296.666666666667</v>
      </c>
      <c r="G3740" s="1">
        <v>1594</v>
      </c>
      <c r="H3740" s="1">
        <v>1082</v>
      </c>
      <c r="I3740" s="1">
        <v>4746</v>
      </c>
      <c r="J3740" s="1">
        <v>3630</v>
      </c>
      <c r="K3740" s="1">
        <v>1155</v>
      </c>
      <c r="L3740" s="1">
        <v>989</v>
      </c>
      <c r="M3740" s="1">
        <v>10141.66513599435</v>
      </c>
      <c r="N3740" s="1">
        <v>41904.666666666672</v>
      </c>
      <c r="O3740" s="1">
        <v>0.1232605648291796</v>
      </c>
      <c r="P3740" s="1">
        <v>0.50930422302938771</v>
      </c>
      <c r="Q3740" s="1" t="s">
        <v>36</v>
      </c>
      <c r="R3740" s="1" t="s">
        <v>25</v>
      </c>
      <c r="S3740" s="1" t="s">
        <v>37</v>
      </c>
      <c r="T3740" s="1">
        <v>11753.8163507109</v>
      </c>
      <c r="U3740" s="1">
        <v>0.36743521214143271</v>
      </c>
      <c r="V3740" s="3" t="s">
        <v>38</v>
      </c>
    </row>
    <row r="3741" spans="1:22" x14ac:dyDescent="0.3">
      <c r="A3741" s="2" t="s">
        <v>470</v>
      </c>
      <c r="B3741" s="1" t="s">
        <v>23</v>
      </c>
      <c r="C3741" s="1">
        <v>57139</v>
      </c>
      <c r="D3741" s="1">
        <v>15048</v>
      </c>
      <c r="E3741" s="1">
        <v>3858</v>
      </c>
      <c r="F3741" s="1">
        <v>2506.75</v>
      </c>
      <c r="G3741" s="1">
        <v>4702</v>
      </c>
      <c r="H3741" s="1">
        <v>3741</v>
      </c>
      <c r="I3741" s="1">
        <v>2609.75</v>
      </c>
      <c r="J3741" s="1">
        <v>1556</v>
      </c>
      <c r="K3741" s="1">
        <v>4681</v>
      </c>
      <c r="L3741" s="1">
        <v>2569</v>
      </c>
      <c r="M3741" s="1">
        <v>13898.5</v>
      </c>
      <c r="N3741" s="1">
        <v>41271.5</v>
      </c>
      <c r="O3741" s="1">
        <v>0.25723236318451498</v>
      </c>
      <c r="P3741" s="1">
        <v>0.72230000525035443</v>
      </c>
      <c r="Q3741" s="1" t="s">
        <v>24</v>
      </c>
      <c r="R3741" s="1" t="s">
        <v>25</v>
      </c>
      <c r="S3741" s="1" t="s">
        <v>26</v>
      </c>
      <c r="T3741" s="1">
        <v>6286</v>
      </c>
      <c r="U3741" s="1">
        <v>2.0467631565130651E-2</v>
      </c>
      <c r="V3741" s="3" t="s">
        <v>27</v>
      </c>
    </row>
    <row r="3742" spans="1:22" x14ac:dyDescent="0.3">
      <c r="A3742" s="2" t="s">
        <v>470</v>
      </c>
      <c r="B3742" s="1" t="s">
        <v>28</v>
      </c>
      <c r="C3742" s="1">
        <v>57139</v>
      </c>
      <c r="D3742" s="1">
        <v>15048</v>
      </c>
      <c r="E3742" s="1">
        <v>2382</v>
      </c>
      <c r="F3742" s="1">
        <v>2506.75</v>
      </c>
      <c r="G3742" s="1">
        <v>4881</v>
      </c>
      <c r="H3742" s="1">
        <v>3618</v>
      </c>
      <c r="I3742" s="1">
        <v>2609.75</v>
      </c>
      <c r="J3742" s="1">
        <v>2804</v>
      </c>
      <c r="K3742" s="1">
        <v>2556</v>
      </c>
      <c r="L3742" s="1">
        <v>136</v>
      </c>
      <c r="M3742" s="1">
        <v>13898.5</v>
      </c>
      <c r="N3742" s="1">
        <v>36541.5</v>
      </c>
      <c r="O3742" s="1">
        <v>0.25723236318451498</v>
      </c>
      <c r="P3742" s="1">
        <v>0.63951941756068531</v>
      </c>
      <c r="Q3742" s="1" t="s">
        <v>24</v>
      </c>
      <c r="R3742" s="1" t="s">
        <v>25</v>
      </c>
      <c r="S3742" s="1" t="s">
        <v>37</v>
      </c>
      <c r="T3742" s="1">
        <v>13572</v>
      </c>
      <c r="U3742" s="1">
        <v>0.1032482192547997</v>
      </c>
      <c r="V3742" s="3" t="s">
        <v>27</v>
      </c>
    </row>
    <row r="3743" spans="1:22" x14ac:dyDescent="0.3">
      <c r="A3743" s="2" t="s">
        <v>470</v>
      </c>
      <c r="B3743" s="1" t="s">
        <v>29</v>
      </c>
      <c r="C3743" s="1">
        <v>82278.262719703984</v>
      </c>
      <c r="D3743" s="1">
        <v>15048</v>
      </c>
      <c r="E3743" s="1">
        <v>7766</v>
      </c>
      <c r="F3743" s="1">
        <v>1288</v>
      </c>
      <c r="G3743" s="1">
        <v>1791</v>
      </c>
      <c r="H3743" s="1">
        <v>4357</v>
      </c>
      <c r="I3743" s="1">
        <v>3436</v>
      </c>
      <c r="J3743" s="1">
        <v>2668</v>
      </c>
      <c r="K3743" s="1">
        <v>2556</v>
      </c>
      <c r="L3743" s="1">
        <v>3382</v>
      </c>
      <c r="M3743" s="1">
        <v>13898.5</v>
      </c>
      <c r="N3743" s="1">
        <v>42292</v>
      </c>
      <c r="O3743" s="1">
        <v>0.17863770471274329</v>
      </c>
      <c r="P3743" s="1">
        <v>0.51401182526271205</v>
      </c>
      <c r="Q3743" s="1" t="s">
        <v>36</v>
      </c>
      <c r="R3743" s="1" t="s">
        <v>25</v>
      </c>
      <c r="S3743" s="1" t="s">
        <v>37</v>
      </c>
      <c r="T3743" s="1">
        <v>2705</v>
      </c>
      <c r="U3743" s="1">
        <v>0.30735047002454458</v>
      </c>
      <c r="V3743" s="3" t="s">
        <v>38</v>
      </c>
    </row>
    <row r="3744" spans="1:22" x14ac:dyDescent="0.3">
      <c r="A3744" s="2" t="s">
        <v>470</v>
      </c>
      <c r="B3744" s="1" t="s">
        <v>30</v>
      </c>
      <c r="C3744" s="1">
        <v>57139</v>
      </c>
      <c r="D3744" s="1">
        <v>15048</v>
      </c>
      <c r="E3744" s="1">
        <v>5418</v>
      </c>
      <c r="F3744" s="1">
        <v>5938</v>
      </c>
      <c r="G3744" s="1">
        <v>4733</v>
      </c>
      <c r="H3744" s="1">
        <v>5674</v>
      </c>
      <c r="I3744" s="1">
        <v>1791</v>
      </c>
      <c r="J3744" s="1">
        <v>3122</v>
      </c>
      <c r="K3744" s="1">
        <v>2556</v>
      </c>
      <c r="L3744" s="1">
        <v>3300</v>
      </c>
      <c r="M3744" s="1">
        <v>13898.5</v>
      </c>
      <c r="N3744" s="1">
        <v>47580</v>
      </c>
      <c r="O3744" s="1">
        <v>0.25723236318451498</v>
      </c>
      <c r="P3744" s="1">
        <v>0.83270620766901771</v>
      </c>
      <c r="Q3744" s="1" t="s">
        <v>24</v>
      </c>
      <c r="R3744" s="1" t="s">
        <v>25</v>
      </c>
      <c r="S3744" s="1" t="s">
        <v>26</v>
      </c>
      <c r="T3744" s="1">
        <v>-2583</v>
      </c>
      <c r="U3744" s="1">
        <v>-8.9938570853532615E-2</v>
      </c>
      <c r="V3744" s="3" t="s">
        <v>27</v>
      </c>
    </row>
    <row r="3745" spans="1:22" x14ac:dyDescent="0.3">
      <c r="A3745" s="2" t="s">
        <v>470</v>
      </c>
      <c r="B3745" s="1" t="s">
        <v>31</v>
      </c>
      <c r="C3745" s="1">
        <v>57139</v>
      </c>
      <c r="D3745" s="1">
        <v>15048</v>
      </c>
      <c r="E3745" s="1">
        <v>7723</v>
      </c>
      <c r="F3745" s="1">
        <v>1294</v>
      </c>
      <c r="G3745" s="1">
        <v>2825</v>
      </c>
      <c r="H3745" s="1">
        <v>1330</v>
      </c>
      <c r="I3745" s="1">
        <v>3365</v>
      </c>
      <c r="J3745" s="1">
        <v>3833</v>
      </c>
      <c r="K3745" s="1">
        <v>2556</v>
      </c>
      <c r="L3745" s="1">
        <v>1102</v>
      </c>
      <c r="M3745" s="1">
        <v>13898.5</v>
      </c>
      <c r="N3745" s="1">
        <v>39076</v>
      </c>
      <c r="O3745" s="1">
        <v>0.25723236318451498</v>
      </c>
      <c r="P3745" s="1">
        <v>0.68387616164091081</v>
      </c>
      <c r="Q3745" s="1" t="s">
        <v>24</v>
      </c>
      <c r="R3745" s="1" t="s">
        <v>25</v>
      </c>
      <c r="S3745" s="1" t="s">
        <v>37</v>
      </c>
      <c r="T3745" s="1">
        <v>5921</v>
      </c>
      <c r="U3745" s="1">
        <v>5.8891475174574277E-2</v>
      </c>
      <c r="V3745" s="3" t="s">
        <v>27</v>
      </c>
    </row>
    <row r="3746" spans="1:22" x14ac:dyDescent="0.3">
      <c r="A3746" s="2" t="s">
        <v>470</v>
      </c>
      <c r="B3746" s="1" t="s">
        <v>32</v>
      </c>
      <c r="C3746" s="1">
        <v>57139</v>
      </c>
      <c r="D3746" s="1">
        <v>15048</v>
      </c>
      <c r="E3746" s="1">
        <v>2476</v>
      </c>
      <c r="F3746" s="1">
        <v>1507</v>
      </c>
      <c r="G3746" s="1">
        <v>1799</v>
      </c>
      <c r="H3746" s="1">
        <v>2838</v>
      </c>
      <c r="I3746" s="1">
        <v>1847</v>
      </c>
      <c r="J3746" s="1">
        <v>4573</v>
      </c>
      <c r="K3746" s="1">
        <v>2556</v>
      </c>
      <c r="L3746" s="1">
        <v>2425</v>
      </c>
      <c r="M3746" s="1">
        <v>13898.5</v>
      </c>
      <c r="N3746" s="1">
        <v>35069</v>
      </c>
      <c r="O3746" s="1">
        <v>0.25723236318451498</v>
      </c>
      <c r="P3746" s="1">
        <v>0.61374892805264358</v>
      </c>
      <c r="Q3746" s="1" t="s">
        <v>24</v>
      </c>
      <c r="R3746" s="1" t="s">
        <v>25</v>
      </c>
      <c r="S3746" s="1" t="s">
        <v>37</v>
      </c>
      <c r="T3746" s="1">
        <v>9928</v>
      </c>
      <c r="U3746" s="1">
        <v>0.12901870876284149</v>
      </c>
      <c r="V3746" s="3" t="s">
        <v>27</v>
      </c>
    </row>
    <row r="3747" spans="1:22" x14ac:dyDescent="0.3">
      <c r="A3747" s="2" t="s">
        <v>470</v>
      </c>
      <c r="B3747" s="1" t="s">
        <v>33</v>
      </c>
      <c r="C3747" s="1">
        <v>57139</v>
      </c>
      <c r="D3747" s="1">
        <v>15048</v>
      </c>
      <c r="E3747" s="1">
        <v>7413</v>
      </c>
      <c r="F3747" s="1">
        <v>2506.75</v>
      </c>
      <c r="G3747" s="1">
        <v>1216</v>
      </c>
      <c r="H3747" s="1">
        <v>1158</v>
      </c>
      <c r="I3747" s="1">
        <v>2609.75</v>
      </c>
      <c r="J3747" s="1">
        <v>2401</v>
      </c>
      <c r="K3747" s="1">
        <v>431</v>
      </c>
      <c r="L3747" s="1">
        <v>1155</v>
      </c>
      <c r="M3747" s="1">
        <v>13898.5</v>
      </c>
      <c r="N3747" s="1">
        <v>33938.5</v>
      </c>
      <c r="O3747" s="1">
        <v>0.25723236318451498</v>
      </c>
      <c r="P3747" s="1">
        <v>0.59396384255937273</v>
      </c>
      <c r="Q3747" s="1" t="s">
        <v>24</v>
      </c>
      <c r="R3747" s="1" t="s">
        <v>25</v>
      </c>
      <c r="S3747" s="1" t="s">
        <v>37</v>
      </c>
      <c r="T3747" s="1">
        <v>13619</v>
      </c>
      <c r="U3747" s="1">
        <v>0.14880379425611229</v>
      </c>
      <c r="V3747" s="3" t="s">
        <v>27</v>
      </c>
    </row>
    <row r="3748" spans="1:22" x14ac:dyDescent="0.3">
      <c r="A3748" s="2" t="s">
        <v>471</v>
      </c>
      <c r="B3748" s="1" t="s">
        <v>23</v>
      </c>
      <c r="C3748" s="1">
        <v>71739</v>
      </c>
      <c r="D3748" s="1">
        <v>10311</v>
      </c>
      <c r="E3748" s="1">
        <v>3298</v>
      </c>
      <c r="F3748" s="1">
        <v>2699</v>
      </c>
      <c r="G3748" s="1">
        <v>3370</v>
      </c>
      <c r="H3748" s="1">
        <v>5738</v>
      </c>
      <c r="I3748" s="1">
        <v>6268</v>
      </c>
      <c r="J3748" s="1">
        <v>2498</v>
      </c>
      <c r="K3748" s="1">
        <v>4826</v>
      </c>
      <c r="L3748" s="1">
        <v>731</v>
      </c>
      <c r="M3748" s="1">
        <v>6430.5</v>
      </c>
      <c r="N3748" s="1">
        <v>39739</v>
      </c>
      <c r="O3748" s="1">
        <v>5.2760701989155133E-2</v>
      </c>
      <c r="P3748" s="1">
        <v>0.55393858291863562</v>
      </c>
      <c r="Q3748" s="1" t="s">
        <v>36</v>
      </c>
      <c r="R3748" s="1" t="s">
        <v>25</v>
      </c>
      <c r="S3748" s="1" t="s">
        <v>37</v>
      </c>
      <c r="T3748" s="1">
        <v>30914</v>
      </c>
      <c r="U3748" s="1">
        <v>0.39330071509220932</v>
      </c>
      <c r="V3748" s="3" t="s">
        <v>38</v>
      </c>
    </row>
    <row r="3749" spans="1:22" x14ac:dyDescent="0.3">
      <c r="A3749" s="2" t="s">
        <v>471</v>
      </c>
      <c r="B3749" s="1" t="s">
        <v>39</v>
      </c>
      <c r="C3749" s="1">
        <v>71739</v>
      </c>
      <c r="D3749" s="1">
        <v>10311</v>
      </c>
      <c r="E3749" s="1">
        <v>4137</v>
      </c>
      <c r="F3749" s="1">
        <v>2699</v>
      </c>
      <c r="G3749" s="1">
        <v>1716</v>
      </c>
      <c r="H3749" s="1">
        <v>4575</v>
      </c>
      <c r="I3749" s="1">
        <v>3052</v>
      </c>
      <c r="J3749" s="1">
        <v>4157</v>
      </c>
      <c r="K3749" s="1">
        <v>2481</v>
      </c>
      <c r="L3749" s="1">
        <v>5935</v>
      </c>
      <c r="M3749" s="1">
        <v>6430.5</v>
      </c>
      <c r="N3749" s="1">
        <v>39063</v>
      </c>
      <c r="O3749" s="1">
        <v>5.2760701989155133E-2</v>
      </c>
      <c r="P3749" s="1">
        <v>0.54451553548279175</v>
      </c>
      <c r="Q3749" s="1" t="s">
        <v>36</v>
      </c>
      <c r="R3749" s="1" t="s">
        <v>25</v>
      </c>
      <c r="S3749" s="1" t="s">
        <v>37</v>
      </c>
      <c r="T3749" s="1">
        <v>31590</v>
      </c>
      <c r="U3749" s="1">
        <v>0.40272376252805309</v>
      </c>
      <c r="V3749" s="3" t="s">
        <v>46</v>
      </c>
    </row>
    <row r="3750" spans="1:22" x14ac:dyDescent="0.3">
      <c r="A3750" s="2" t="s">
        <v>471</v>
      </c>
      <c r="B3750" s="1" t="s">
        <v>28</v>
      </c>
      <c r="C3750" s="1">
        <v>71739</v>
      </c>
      <c r="D3750" s="1">
        <v>10311</v>
      </c>
      <c r="E3750" s="1">
        <v>4227</v>
      </c>
      <c r="F3750" s="1">
        <v>2744</v>
      </c>
      <c r="G3750" s="1">
        <v>2039</v>
      </c>
      <c r="H3750" s="1">
        <v>5303</v>
      </c>
      <c r="I3750" s="1">
        <v>6013</v>
      </c>
      <c r="J3750" s="1">
        <v>5527</v>
      </c>
      <c r="K3750" s="1">
        <v>3810</v>
      </c>
      <c r="L3750" s="1">
        <v>4070</v>
      </c>
      <c r="M3750" s="1">
        <v>6430.5</v>
      </c>
      <c r="N3750" s="1">
        <v>44044</v>
      </c>
      <c r="O3750" s="1">
        <v>5.2760701989155133E-2</v>
      </c>
      <c r="P3750" s="1">
        <v>0.6139477829353629</v>
      </c>
      <c r="Q3750" s="1" t="s">
        <v>36</v>
      </c>
      <c r="R3750" s="1" t="s">
        <v>25</v>
      </c>
      <c r="S3750" s="1" t="s">
        <v>37</v>
      </c>
      <c r="T3750" s="1">
        <v>23910</v>
      </c>
      <c r="U3750" s="1">
        <v>0.33329151507548188</v>
      </c>
      <c r="V3750" s="3" t="s">
        <v>38</v>
      </c>
    </row>
    <row r="3751" spans="1:22" x14ac:dyDescent="0.3">
      <c r="A3751" s="2" t="s">
        <v>471</v>
      </c>
      <c r="B3751" s="1" t="s">
        <v>29</v>
      </c>
      <c r="C3751" s="1">
        <v>82278.262719703984</v>
      </c>
      <c r="D3751" s="1">
        <v>10311</v>
      </c>
      <c r="E3751" s="1">
        <v>8932</v>
      </c>
      <c r="F3751" s="1">
        <v>2699</v>
      </c>
      <c r="G3751" s="1">
        <v>1642</v>
      </c>
      <c r="H3751" s="1">
        <v>5183</v>
      </c>
      <c r="I3751" s="1">
        <v>3637</v>
      </c>
      <c r="J3751" s="1">
        <v>962</v>
      </c>
      <c r="K3751" s="1">
        <v>3190.333333333333</v>
      </c>
      <c r="L3751" s="1">
        <v>5517</v>
      </c>
      <c r="M3751" s="1">
        <v>6430.5</v>
      </c>
      <c r="N3751" s="1">
        <v>42073.333333333343</v>
      </c>
      <c r="O3751" s="1">
        <v>4.6002429741307221E-2</v>
      </c>
      <c r="P3751" s="1">
        <v>0.51135417718606768</v>
      </c>
      <c r="Q3751" s="1" t="s">
        <v>36</v>
      </c>
      <c r="R3751" s="1" t="s">
        <v>25</v>
      </c>
      <c r="S3751" s="1" t="s">
        <v>37</v>
      </c>
      <c r="T3751" s="1">
        <v>30957</v>
      </c>
      <c r="U3751" s="1">
        <v>0.44264339307262512</v>
      </c>
      <c r="V3751" s="3" t="s">
        <v>46</v>
      </c>
    </row>
    <row r="3752" spans="1:22" x14ac:dyDescent="0.3">
      <c r="A3752" s="2" t="s">
        <v>471</v>
      </c>
      <c r="B3752" s="1" t="s">
        <v>30</v>
      </c>
      <c r="C3752" s="1">
        <v>71739</v>
      </c>
      <c r="D3752" s="1">
        <v>10311</v>
      </c>
      <c r="E3752" s="1">
        <v>8431</v>
      </c>
      <c r="F3752" s="1">
        <v>1673</v>
      </c>
      <c r="G3752" s="1">
        <v>1821</v>
      </c>
      <c r="H3752" s="1">
        <v>3416</v>
      </c>
      <c r="I3752" s="1">
        <v>4742.875</v>
      </c>
      <c r="J3752" s="1">
        <v>2241</v>
      </c>
      <c r="K3752" s="1">
        <v>2793</v>
      </c>
      <c r="L3752" s="1">
        <v>5103</v>
      </c>
      <c r="M3752" s="1">
        <v>6430.5</v>
      </c>
      <c r="N3752" s="1">
        <v>40531.875</v>
      </c>
      <c r="O3752" s="1">
        <v>5.2760701989155133E-2</v>
      </c>
      <c r="P3752" s="1">
        <v>0.56499079998327273</v>
      </c>
      <c r="Q3752" s="1" t="s">
        <v>36</v>
      </c>
      <c r="R3752" s="1" t="s">
        <v>25</v>
      </c>
      <c r="S3752" s="1" t="s">
        <v>37</v>
      </c>
      <c r="T3752" s="1">
        <v>32165</v>
      </c>
      <c r="U3752" s="1">
        <v>0.38224849802757221</v>
      </c>
      <c r="V3752" s="3" t="s">
        <v>38</v>
      </c>
    </row>
    <row r="3753" spans="1:22" x14ac:dyDescent="0.3">
      <c r="A3753" s="2" t="s">
        <v>471</v>
      </c>
      <c r="B3753" s="1" t="s">
        <v>31</v>
      </c>
      <c r="C3753" s="1">
        <v>71739</v>
      </c>
      <c r="D3753" s="1">
        <v>10311</v>
      </c>
      <c r="E3753" s="1">
        <v>4542</v>
      </c>
      <c r="F3753" s="1">
        <v>3680</v>
      </c>
      <c r="G3753" s="1">
        <v>3788</v>
      </c>
      <c r="H3753" s="1">
        <v>2443</v>
      </c>
      <c r="I3753" s="1">
        <v>3829</v>
      </c>
      <c r="J3753" s="1">
        <v>5533</v>
      </c>
      <c r="K3753" s="1">
        <v>3190.333333333333</v>
      </c>
      <c r="L3753" s="1">
        <v>5017</v>
      </c>
      <c r="M3753" s="1">
        <v>6430.5</v>
      </c>
      <c r="N3753" s="1">
        <v>42333.333333333343</v>
      </c>
      <c r="O3753" s="1">
        <v>5.2760701989155133E-2</v>
      </c>
      <c r="P3753" s="1">
        <v>0.59010208301388833</v>
      </c>
      <c r="Q3753" s="1" t="s">
        <v>36</v>
      </c>
      <c r="R3753" s="1" t="s">
        <v>25</v>
      </c>
      <c r="S3753" s="1" t="s">
        <v>37</v>
      </c>
      <c r="T3753" s="1">
        <v>28811</v>
      </c>
      <c r="U3753" s="1">
        <v>0.35713721499695661</v>
      </c>
      <c r="V3753" s="3" t="s">
        <v>38</v>
      </c>
    </row>
    <row r="3754" spans="1:22" x14ac:dyDescent="0.3">
      <c r="A3754" s="2" t="s">
        <v>471</v>
      </c>
      <c r="B3754" s="1" t="s">
        <v>32</v>
      </c>
      <c r="C3754" s="1">
        <v>71739</v>
      </c>
      <c r="D3754" s="1">
        <v>10311</v>
      </c>
      <c r="E3754" s="1">
        <v>4644</v>
      </c>
      <c r="F3754" s="1">
        <v>2699</v>
      </c>
      <c r="G3754" s="1">
        <v>2794</v>
      </c>
      <c r="H3754" s="1">
        <v>4625</v>
      </c>
      <c r="I3754" s="1">
        <v>3667</v>
      </c>
      <c r="J3754" s="1">
        <v>4867</v>
      </c>
      <c r="K3754" s="1">
        <v>954</v>
      </c>
      <c r="L3754" s="1">
        <v>5417</v>
      </c>
      <c r="M3754" s="1">
        <v>6430.5</v>
      </c>
      <c r="N3754" s="1">
        <v>39978</v>
      </c>
      <c r="O3754" s="1">
        <v>5.2760701989155133E-2</v>
      </c>
      <c r="P3754" s="1">
        <v>0.55727010412746203</v>
      </c>
      <c r="Q3754" s="1" t="s">
        <v>36</v>
      </c>
      <c r="R3754" s="1" t="s">
        <v>25</v>
      </c>
      <c r="S3754" s="1" t="s">
        <v>37</v>
      </c>
      <c r="T3754" s="1">
        <v>30675</v>
      </c>
      <c r="U3754" s="1">
        <v>0.3899691938833828</v>
      </c>
      <c r="V3754" s="3" t="s">
        <v>38</v>
      </c>
    </row>
    <row r="3755" spans="1:22" x14ac:dyDescent="0.3">
      <c r="A3755" s="2" t="s">
        <v>471</v>
      </c>
      <c r="B3755" s="1" t="s">
        <v>33</v>
      </c>
      <c r="C3755" s="1">
        <v>71739</v>
      </c>
      <c r="D3755" s="1">
        <v>10311</v>
      </c>
      <c r="E3755" s="1">
        <v>3528</v>
      </c>
      <c r="F3755" s="1">
        <v>2699</v>
      </c>
      <c r="G3755" s="1">
        <v>1868</v>
      </c>
      <c r="H3755" s="1">
        <v>6011</v>
      </c>
      <c r="I3755" s="1">
        <v>5214</v>
      </c>
      <c r="J3755" s="1">
        <v>3062</v>
      </c>
      <c r="K3755" s="1">
        <v>4278</v>
      </c>
      <c r="L3755" s="1">
        <v>221</v>
      </c>
      <c r="M3755" s="1">
        <v>6430.5</v>
      </c>
      <c r="N3755" s="1">
        <v>37192</v>
      </c>
      <c r="O3755" s="1">
        <v>5.2760701989155133E-2</v>
      </c>
      <c r="P3755" s="1">
        <v>0.51843488200281573</v>
      </c>
      <c r="Q3755" s="1" t="s">
        <v>36</v>
      </c>
      <c r="R3755" s="1" t="s">
        <v>25</v>
      </c>
      <c r="S3755" s="1" t="s">
        <v>37</v>
      </c>
      <c r="T3755" s="1">
        <v>33461</v>
      </c>
      <c r="U3755" s="1">
        <v>0.4288044160080291</v>
      </c>
      <c r="V3755" s="3" t="s">
        <v>46</v>
      </c>
    </row>
    <row r="3756" spans="1:22" x14ac:dyDescent="0.3">
      <c r="A3756" s="2" t="s">
        <v>471</v>
      </c>
      <c r="B3756" s="1" t="s">
        <v>40</v>
      </c>
      <c r="C3756" s="1">
        <v>71739</v>
      </c>
      <c r="D3756" s="1">
        <v>10311</v>
      </c>
      <c r="E3756" s="1">
        <v>2502</v>
      </c>
      <c r="F3756" s="1">
        <v>2699</v>
      </c>
      <c r="G3756" s="1">
        <v>4703</v>
      </c>
      <c r="H3756" s="1">
        <v>6628</v>
      </c>
      <c r="I3756" s="1">
        <v>6263</v>
      </c>
      <c r="J3756" s="1">
        <v>2775</v>
      </c>
      <c r="K3756" s="1">
        <v>3190.333333333333</v>
      </c>
      <c r="L3756" s="1">
        <v>4400</v>
      </c>
      <c r="M3756" s="1">
        <v>6430.5</v>
      </c>
      <c r="N3756" s="1">
        <v>43471.333333333343</v>
      </c>
      <c r="O3756" s="1">
        <v>5.2760701989155133E-2</v>
      </c>
      <c r="P3756" s="1">
        <v>0.60596514215884434</v>
      </c>
      <c r="Q3756" s="1" t="s">
        <v>36</v>
      </c>
      <c r="R3756" s="1" t="s">
        <v>25</v>
      </c>
      <c r="S3756" s="1" t="s">
        <v>37</v>
      </c>
      <c r="T3756" s="1">
        <v>30372</v>
      </c>
      <c r="U3756" s="1">
        <v>0.34127415585200049</v>
      </c>
      <c r="V3756" s="3" t="s">
        <v>38</v>
      </c>
    </row>
    <row r="3757" spans="1:22" x14ac:dyDescent="0.3">
      <c r="A3757" s="2" t="s">
        <v>472</v>
      </c>
      <c r="B3757" s="1" t="s">
        <v>23</v>
      </c>
      <c r="C3757" s="1">
        <v>57736</v>
      </c>
      <c r="D3757" s="1">
        <v>22515</v>
      </c>
      <c r="E3757" s="1">
        <v>7938</v>
      </c>
      <c r="F3757" s="1">
        <v>3707.5</v>
      </c>
      <c r="G3757" s="1">
        <v>3221</v>
      </c>
      <c r="H3757" s="1">
        <v>4655</v>
      </c>
      <c r="I3757" s="1">
        <v>1802</v>
      </c>
      <c r="J3757" s="1">
        <v>5106</v>
      </c>
      <c r="K3757" s="1">
        <v>2848.5</v>
      </c>
      <c r="L3757" s="1">
        <v>3938</v>
      </c>
      <c r="M3757" s="1">
        <v>10141.66513599435</v>
      </c>
      <c r="N3757" s="1">
        <v>55731</v>
      </c>
      <c r="O3757" s="1">
        <v>0.17565583234020971</v>
      </c>
      <c r="P3757" s="1">
        <v>0.96527296660662321</v>
      </c>
      <c r="Q3757" s="1" t="s">
        <v>24</v>
      </c>
      <c r="R3757" s="1" t="s">
        <v>25</v>
      </c>
      <c r="S3757" s="1" t="s">
        <v>26</v>
      </c>
      <c r="T3757" s="1">
        <v>8561</v>
      </c>
      <c r="U3757" s="1">
        <v>-0.14092879894683299</v>
      </c>
      <c r="V3757" s="3" t="s">
        <v>27</v>
      </c>
    </row>
    <row r="3758" spans="1:22" x14ac:dyDescent="0.3">
      <c r="A3758" s="2" t="s">
        <v>472</v>
      </c>
      <c r="B3758" s="1" t="s">
        <v>39</v>
      </c>
      <c r="C3758" s="1">
        <v>57736</v>
      </c>
      <c r="D3758" s="1">
        <v>22515</v>
      </c>
      <c r="E3758" s="1">
        <v>4501</v>
      </c>
      <c r="F3758" s="1">
        <v>5537</v>
      </c>
      <c r="G3758" s="1">
        <v>3828</v>
      </c>
      <c r="H3758" s="1">
        <v>3173</v>
      </c>
      <c r="I3758" s="1">
        <v>3207.875</v>
      </c>
      <c r="J3758" s="1">
        <v>5371</v>
      </c>
      <c r="K3758" s="1">
        <v>2848.5</v>
      </c>
      <c r="L3758" s="1">
        <v>4962</v>
      </c>
      <c r="M3758" s="1">
        <v>10141.66513599435</v>
      </c>
      <c r="N3758" s="1">
        <v>55943.375</v>
      </c>
      <c r="O3758" s="1">
        <v>0.17565583234020971</v>
      </c>
      <c r="P3758" s="1">
        <v>0.96895134751281697</v>
      </c>
      <c r="Q3758" s="1" t="s">
        <v>24</v>
      </c>
      <c r="R3758" s="1" t="s">
        <v>25</v>
      </c>
      <c r="S3758" s="1" t="s">
        <v>26</v>
      </c>
      <c r="T3758" s="1">
        <v>7849</v>
      </c>
      <c r="U3758" s="1">
        <v>-0.14460717985302671</v>
      </c>
      <c r="V3758" s="3" t="s">
        <v>27</v>
      </c>
    </row>
    <row r="3759" spans="1:22" x14ac:dyDescent="0.3">
      <c r="A3759" s="2" t="s">
        <v>472</v>
      </c>
      <c r="B3759" s="1" t="s">
        <v>28</v>
      </c>
      <c r="C3759" s="1">
        <v>57736</v>
      </c>
      <c r="D3759" s="1">
        <v>22515</v>
      </c>
      <c r="E3759" s="1">
        <v>7209</v>
      </c>
      <c r="F3759" s="1">
        <v>5577</v>
      </c>
      <c r="G3759" s="1">
        <v>4526</v>
      </c>
      <c r="H3759" s="1">
        <v>1833</v>
      </c>
      <c r="I3759" s="1">
        <v>5087</v>
      </c>
      <c r="J3759" s="1">
        <v>2287</v>
      </c>
      <c r="K3759" s="1">
        <v>1974</v>
      </c>
      <c r="L3759" s="1">
        <v>1669</v>
      </c>
      <c r="M3759" s="1">
        <v>10141.66513599435</v>
      </c>
      <c r="N3759" s="1">
        <v>52677</v>
      </c>
      <c r="O3759" s="1">
        <v>0.17565583234020971</v>
      </c>
      <c r="P3759" s="1">
        <v>0.91237702646529029</v>
      </c>
      <c r="Q3759" s="1" t="s">
        <v>24</v>
      </c>
      <c r="R3759" s="1" t="s">
        <v>25</v>
      </c>
      <c r="S3759" s="1" t="s">
        <v>26</v>
      </c>
      <c r="T3759" s="1">
        <v>5059</v>
      </c>
      <c r="U3759" s="1">
        <v>-8.8032858805500006E-2</v>
      </c>
      <c r="V3759" s="3" t="s">
        <v>27</v>
      </c>
    </row>
    <row r="3760" spans="1:22" x14ac:dyDescent="0.3">
      <c r="A3760" s="2" t="s">
        <v>472</v>
      </c>
      <c r="B3760" s="1" t="s">
        <v>29</v>
      </c>
      <c r="C3760" s="1">
        <v>57736</v>
      </c>
      <c r="D3760" s="1">
        <v>22515</v>
      </c>
      <c r="E3760" s="1">
        <v>4975</v>
      </c>
      <c r="F3760" s="1">
        <v>3707.5</v>
      </c>
      <c r="G3760" s="1">
        <v>3100</v>
      </c>
      <c r="H3760" s="1">
        <v>6672</v>
      </c>
      <c r="I3760" s="1">
        <v>3207.875</v>
      </c>
      <c r="J3760" s="1">
        <v>4360</v>
      </c>
      <c r="K3760" s="1">
        <v>2848.5</v>
      </c>
      <c r="L3760" s="1">
        <v>241</v>
      </c>
      <c r="M3760" s="1">
        <v>10141.66513599435</v>
      </c>
      <c r="N3760" s="1">
        <v>51626.875</v>
      </c>
      <c r="O3760" s="1">
        <v>0.17565583234020971</v>
      </c>
      <c r="P3760" s="1">
        <v>0.89418863447415819</v>
      </c>
      <c r="Q3760" s="1" t="s">
        <v>24</v>
      </c>
      <c r="R3760" s="1" t="s">
        <v>25</v>
      </c>
      <c r="S3760" s="1" t="s">
        <v>26</v>
      </c>
      <c r="T3760" s="1">
        <v>15873</v>
      </c>
      <c r="U3760" s="1">
        <v>-6.9844466814367956E-2</v>
      </c>
      <c r="V3760" s="3" t="s">
        <v>27</v>
      </c>
    </row>
    <row r="3761" spans="1:22" x14ac:dyDescent="0.3">
      <c r="A3761" s="2" t="s">
        <v>472</v>
      </c>
      <c r="B3761" s="1" t="s">
        <v>30</v>
      </c>
      <c r="C3761" s="1">
        <v>57736</v>
      </c>
      <c r="D3761" s="1">
        <v>22515</v>
      </c>
      <c r="E3761" s="1">
        <v>2132</v>
      </c>
      <c r="F3761" s="1">
        <v>3707.5</v>
      </c>
      <c r="G3761" s="1">
        <v>2081</v>
      </c>
      <c r="H3761" s="1">
        <v>1867</v>
      </c>
      <c r="I3761" s="1">
        <v>3207.875</v>
      </c>
      <c r="J3761" s="1">
        <v>4139.4444444444443</v>
      </c>
      <c r="K3761" s="1">
        <v>2445</v>
      </c>
      <c r="L3761" s="1">
        <v>5717</v>
      </c>
      <c r="M3761" s="1">
        <v>10141.66513599435</v>
      </c>
      <c r="N3761" s="1">
        <v>47811.819444444453</v>
      </c>
      <c r="O3761" s="1">
        <v>0.17565583234020971</v>
      </c>
      <c r="P3761" s="1">
        <v>0.82811104760365184</v>
      </c>
      <c r="Q3761" s="1" t="s">
        <v>24</v>
      </c>
      <c r="R3761" s="1" t="s">
        <v>25</v>
      </c>
      <c r="S3761" s="1" t="s">
        <v>26</v>
      </c>
      <c r="T3761" s="1">
        <v>15154</v>
      </c>
      <c r="U3761" s="1">
        <v>-3.766879943861599E-3</v>
      </c>
      <c r="V3761" s="3" t="s">
        <v>27</v>
      </c>
    </row>
    <row r="3762" spans="1:22" x14ac:dyDescent="0.3">
      <c r="A3762" s="2" t="s">
        <v>472</v>
      </c>
      <c r="B3762" s="1" t="s">
        <v>31</v>
      </c>
      <c r="C3762" s="1">
        <v>57736</v>
      </c>
      <c r="D3762" s="1">
        <v>22515</v>
      </c>
      <c r="E3762" s="1">
        <v>5453</v>
      </c>
      <c r="F3762" s="1">
        <v>1760</v>
      </c>
      <c r="G3762" s="1">
        <v>1777</v>
      </c>
      <c r="H3762" s="1">
        <v>5082</v>
      </c>
      <c r="I3762" s="1">
        <v>4521</v>
      </c>
      <c r="J3762" s="1">
        <v>2781</v>
      </c>
      <c r="K3762" s="1">
        <v>2848.5</v>
      </c>
      <c r="L3762" s="1">
        <v>2350</v>
      </c>
      <c r="M3762" s="1">
        <v>10141.66513599435</v>
      </c>
      <c r="N3762" s="1">
        <v>49087.5</v>
      </c>
      <c r="O3762" s="1">
        <v>0.17565583234020971</v>
      </c>
      <c r="P3762" s="1">
        <v>0.85020611057225992</v>
      </c>
      <c r="Q3762" s="1" t="s">
        <v>24</v>
      </c>
      <c r="R3762" s="1" t="s">
        <v>25</v>
      </c>
      <c r="S3762" s="1" t="s">
        <v>26</v>
      </c>
      <c r="T3762" s="1">
        <v>11497</v>
      </c>
      <c r="U3762" s="1">
        <v>-2.5861942912469651E-2</v>
      </c>
      <c r="V3762" s="3" t="s">
        <v>27</v>
      </c>
    </row>
    <row r="3763" spans="1:22" x14ac:dyDescent="0.3">
      <c r="A3763" s="2" t="s">
        <v>472</v>
      </c>
      <c r="B3763" s="1" t="s">
        <v>32</v>
      </c>
      <c r="C3763" s="1">
        <v>57736</v>
      </c>
      <c r="D3763" s="1">
        <v>22515</v>
      </c>
      <c r="E3763" s="1">
        <v>3133</v>
      </c>
      <c r="F3763" s="1">
        <v>2522</v>
      </c>
      <c r="G3763" s="1">
        <v>4819</v>
      </c>
      <c r="H3763" s="1">
        <v>4147</v>
      </c>
      <c r="I3763" s="1">
        <v>659</v>
      </c>
      <c r="J3763" s="1">
        <v>4139.4444444444443</v>
      </c>
      <c r="K3763" s="1">
        <v>3783</v>
      </c>
      <c r="L3763" s="1">
        <v>1906</v>
      </c>
      <c r="M3763" s="1">
        <v>10141.66513599435</v>
      </c>
      <c r="N3763" s="1">
        <v>47623.444444444453</v>
      </c>
      <c r="O3763" s="1">
        <v>0.17565583234020971</v>
      </c>
      <c r="P3763" s="1">
        <v>0.82484835188520933</v>
      </c>
      <c r="Q3763" s="1" t="s">
        <v>24</v>
      </c>
      <c r="R3763" s="1" t="s">
        <v>25</v>
      </c>
      <c r="S3763" s="1" t="s">
        <v>26</v>
      </c>
      <c r="T3763" s="1">
        <v>11878</v>
      </c>
      <c r="U3763" s="1">
        <v>-5.0418422541903269E-4</v>
      </c>
      <c r="V3763" s="3" t="s">
        <v>27</v>
      </c>
    </row>
    <row r="3764" spans="1:22" x14ac:dyDescent="0.3">
      <c r="A3764" s="2" t="s">
        <v>472</v>
      </c>
      <c r="B3764" s="1" t="s">
        <v>33</v>
      </c>
      <c r="C3764" s="1">
        <v>57736</v>
      </c>
      <c r="D3764" s="1">
        <v>22515</v>
      </c>
      <c r="E3764" s="1">
        <v>6483</v>
      </c>
      <c r="F3764" s="1">
        <v>3707.5</v>
      </c>
      <c r="G3764" s="1">
        <v>3066</v>
      </c>
      <c r="H3764" s="1">
        <v>4894</v>
      </c>
      <c r="I3764" s="1">
        <v>6892</v>
      </c>
      <c r="J3764" s="1">
        <v>5564</v>
      </c>
      <c r="K3764" s="1">
        <v>2773</v>
      </c>
      <c r="L3764" s="1">
        <v>2970</v>
      </c>
      <c r="M3764" s="1">
        <v>10141.66513599435</v>
      </c>
      <c r="N3764" s="1">
        <v>58864.5</v>
      </c>
      <c r="O3764" s="1">
        <v>0.17565583234020971</v>
      </c>
      <c r="P3764" s="1">
        <v>1.019545863932382</v>
      </c>
      <c r="Q3764" s="1" t="s">
        <v>24</v>
      </c>
      <c r="R3764" s="1" t="s">
        <v>25</v>
      </c>
      <c r="S3764" s="1" t="s">
        <v>26</v>
      </c>
      <c r="T3764" s="1">
        <v>2579</v>
      </c>
      <c r="U3764" s="1">
        <v>-0.1952016962725916</v>
      </c>
      <c r="V3764" s="3" t="s">
        <v>27</v>
      </c>
    </row>
    <row r="3765" spans="1:22" x14ac:dyDescent="0.3">
      <c r="A3765" s="2" t="s">
        <v>472</v>
      </c>
      <c r="B3765" s="1" t="s">
        <v>43</v>
      </c>
      <c r="C3765" s="1">
        <v>82278.262719703984</v>
      </c>
      <c r="D3765" s="1">
        <v>22515</v>
      </c>
      <c r="E3765" s="1">
        <v>8892</v>
      </c>
      <c r="F3765" s="1">
        <v>3844</v>
      </c>
      <c r="G3765" s="1">
        <v>3964</v>
      </c>
      <c r="H3765" s="1">
        <v>6353</v>
      </c>
      <c r="I3765" s="1">
        <v>617</v>
      </c>
      <c r="J3765" s="1">
        <v>5199</v>
      </c>
      <c r="K3765" s="1">
        <v>2119</v>
      </c>
      <c r="L3765" s="1">
        <v>4047</v>
      </c>
      <c r="M3765" s="1">
        <v>10141.66513599435</v>
      </c>
      <c r="N3765" s="1">
        <v>57550</v>
      </c>
      <c r="O3765" s="1">
        <v>0.1232605648291796</v>
      </c>
      <c r="P3765" s="1">
        <v>0.69945570187905703</v>
      </c>
      <c r="Q3765" s="1" t="s">
        <v>24</v>
      </c>
      <c r="R3765" s="1" t="s">
        <v>25</v>
      </c>
      <c r="S3765" s="1" t="s">
        <v>37</v>
      </c>
      <c r="T3765" s="1">
        <v>186</v>
      </c>
      <c r="U3765" s="1">
        <v>0.17728373329176331</v>
      </c>
      <c r="V3765" s="3" t="s">
        <v>27</v>
      </c>
    </row>
    <row r="3766" spans="1:22" x14ac:dyDescent="0.3">
      <c r="A3766" s="2" t="s">
        <v>472</v>
      </c>
      <c r="B3766" s="1" t="s">
        <v>44</v>
      </c>
      <c r="C3766" s="1">
        <v>57736</v>
      </c>
      <c r="D3766" s="1">
        <v>22515</v>
      </c>
      <c r="E3766" s="1">
        <v>7108</v>
      </c>
      <c r="F3766" s="1">
        <v>3005</v>
      </c>
      <c r="G3766" s="1">
        <v>4430</v>
      </c>
      <c r="H3766" s="1">
        <v>6583</v>
      </c>
      <c r="I3766" s="1">
        <v>2775</v>
      </c>
      <c r="J3766" s="1">
        <v>4374</v>
      </c>
      <c r="K3766" s="1">
        <v>3997</v>
      </c>
      <c r="L3766" s="1">
        <v>3711</v>
      </c>
      <c r="M3766" s="1">
        <v>10141.66513599435</v>
      </c>
      <c r="N3766" s="1">
        <v>58498</v>
      </c>
      <c r="O3766" s="1">
        <v>0.17565583234020971</v>
      </c>
      <c r="P3766" s="1">
        <v>1.0131980047110991</v>
      </c>
      <c r="Q3766" s="1" t="s">
        <v>24</v>
      </c>
      <c r="R3766" s="1" t="s">
        <v>25</v>
      </c>
      <c r="S3766" s="1" t="s">
        <v>26</v>
      </c>
      <c r="T3766" s="1">
        <v>-762</v>
      </c>
      <c r="U3766" s="1">
        <v>-0.18885383705130851</v>
      </c>
      <c r="V3766" s="3" t="s">
        <v>27</v>
      </c>
    </row>
    <row r="3767" spans="1:22" x14ac:dyDescent="0.3">
      <c r="A3767" s="2" t="s">
        <v>472</v>
      </c>
      <c r="B3767" s="1" t="s">
        <v>40</v>
      </c>
      <c r="C3767" s="1">
        <v>57736</v>
      </c>
      <c r="D3767" s="1">
        <v>22515</v>
      </c>
      <c r="E3767" s="1">
        <v>4324</v>
      </c>
      <c r="F3767" s="1">
        <v>3707.5</v>
      </c>
      <c r="G3767" s="1">
        <v>3176</v>
      </c>
      <c r="H3767" s="1">
        <v>1615</v>
      </c>
      <c r="I3767" s="1">
        <v>3310</v>
      </c>
      <c r="J3767" s="1">
        <v>2213</v>
      </c>
      <c r="K3767" s="1">
        <v>2848.5</v>
      </c>
      <c r="L3767" s="1">
        <v>4943</v>
      </c>
      <c r="M3767" s="1">
        <v>10141.66513599435</v>
      </c>
      <c r="N3767" s="1">
        <v>48652</v>
      </c>
      <c r="O3767" s="1">
        <v>0.17565583234020971</v>
      </c>
      <c r="P3767" s="1">
        <v>0.84266315643619227</v>
      </c>
      <c r="Q3767" s="1" t="s">
        <v>24</v>
      </c>
      <c r="R3767" s="1" t="s">
        <v>25</v>
      </c>
      <c r="S3767" s="1" t="s">
        <v>26</v>
      </c>
      <c r="T3767" s="1">
        <v>13792</v>
      </c>
      <c r="U3767" s="1">
        <v>-1.8318988776402041E-2</v>
      </c>
      <c r="V3767" s="3" t="s">
        <v>27</v>
      </c>
    </row>
    <row r="3768" spans="1:22" x14ac:dyDescent="0.3">
      <c r="A3768" s="2" t="s">
        <v>473</v>
      </c>
      <c r="B3768" s="1" t="s">
        <v>23</v>
      </c>
      <c r="C3768" s="1">
        <v>82278.262719703984</v>
      </c>
      <c r="D3768" s="1">
        <v>23235</v>
      </c>
      <c r="E3768" s="1">
        <v>4270</v>
      </c>
      <c r="F3768" s="1">
        <v>2747.5</v>
      </c>
      <c r="G3768" s="1">
        <v>2699</v>
      </c>
      <c r="H3768" s="1">
        <v>4671</v>
      </c>
      <c r="I3768" s="1">
        <v>2036</v>
      </c>
      <c r="J3768" s="1">
        <v>5577</v>
      </c>
      <c r="K3768" s="1">
        <v>2576.5</v>
      </c>
      <c r="L3768" s="1">
        <v>3663</v>
      </c>
      <c r="M3768" s="1">
        <v>6430.5</v>
      </c>
      <c r="N3768" s="1">
        <v>51475</v>
      </c>
      <c r="O3768" s="1">
        <v>2.6363529367842201E-2</v>
      </c>
      <c r="P3768" s="1">
        <v>0.625620890603379</v>
      </c>
      <c r="Q3768" s="1" t="s">
        <v>36</v>
      </c>
      <c r="R3768" s="1" t="s">
        <v>25</v>
      </c>
      <c r="S3768" s="1" t="s">
        <v>37</v>
      </c>
      <c r="T3768" s="1">
        <v>11753.8163507109</v>
      </c>
      <c r="U3768" s="1">
        <v>0.34860073331173003</v>
      </c>
      <c r="V3768" s="3" t="s">
        <v>38</v>
      </c>
    </row>
    <row r="3769" spans="1:22" x14ac:dyDescent="0.3">
      <c r="A3769" s="2" t="s">
        <v>473</v>
      </c>
      <c r="B3769" s="1" t="s">
        <v>28</v>
      </c>
      <c r="C3769" s="1">
        <v>82278.262719703984</v>
      </c>
      <c r="D3769" s="1">
        <v>23235</v>
      </c>
      <c r="E3769" s="1">
        <v>5593</v>
      </c>
      <c r="F3769" s="1">
        <v>2452</v>
      </c>
      <c r="G3769" s="1">
        <v>1518</v>
      </c>
      <c r="H3769" s="1">
        <v>1851</v>
      </c>
      <c r="I3769" s="1">
        <v>3573</v>
      </c>
      <c r="J3769" s="1">
        <v>3872</v>
      </c>
      <c r="K3769" s="1">
        <v>2576.5</v>
      </c>
      <c r="L3769" s="1">
        <v>3763</v>
      </c>
      <c r="M3769" s="1">
        <v>6430.5</v>
      </c>
      <c r="N3769" s="1">
        <v>48433.5</v>
      </c>
      <c r="O3769" s="1">
        <v>2.6363529367842201E-2</v>
      </c>
      <c r="P3769" s="1">
        <v>0.58865486945194279</v>
      </c>
      <c r="Q3769" s="1" t="s">
        <v>36</v>
      </c>
      <c r="R3769" s="1" t="s">
        <v>25</v>
      </c>
      <c r="S3769" s="1" t="s">
        <v>37</v>
      </c>
      <c r="T3769" s="1">
        <v>11753.8163507109</v>
      </c>
      <c r="U3769" s="1">
        <v>0.38556675446316618</v>
      </c>
      <c r="V3769" s="3" t="s">
        <v>38</v>
      </c>
    </row>
    <row r="3770" spans="1:22" x14ac:dyDescent="0.3">
      <c r="A3770" s="2" t="s">
        <v>473</v>
      </c>
      <c r="B3770" s="1" t="s">
        <v>29</v>
      </c>
      <c r="C3770" s="1">
        <v>82278.262719703984</v>
      </c>
      <c r="D3770" s="1">
        <v>23235</v>
      </c>
      <c r="E3770" s="1">
        <v>6915</v>
      </c>
      <c r="F3770" s="1">
        <v>1948</v>
      </c>
      <c r="G3770" s="1">
        <v>2522</v>
      </c>
      <c r="H3770" s="1">
        <v>3358</v>
      </c>
      <c r="I3770" s="1">
        <v>784</v>
      </c>
      <c r="J3770" s="1">
        <v>4474</v>
      </c>
      <c r="K3770" s="1">
        <v>2576.5</v>
      </c>
      <c r="L3770" s="1">
        <v>3277</v>
      </c>
      <c r="M3770" s="1">
        <v>6430.5</v>
      </c>
      <c r="N3770" s="1">
        <v>49089.5</v>
      </c>
      <c r="O3770" s="1">
        <v>2.6363529367842201E-2</v>
      </c>
      <c r="P3770" s="1">
        <v>0.59662781368187612</v>
      </c>
      <c r="Q3770" s="1" t="s">
        <v>36</v>
      </c>
      <c r="R3770" s="1" t="s">
        <v>25</v>
      </c>
      <c r="S3770" s="1" t="s">
        <v>37</v>
      </c>
      <c r="T3770" s="1">
        <v>11753.8163507109</v>
      </c>
      <c r="U3770" s="1">
        <v>0.37759381023323291</v>
      </c>
      <c r="V3770" s="3" t="s">
        <v>38</v>
      </c>
    </row>
    <row r="3771" spans="1:22" x14ac:dyDescent="0.3">
      <c r="A3771" s="2" t="s">
        <v>473</v>
      </c>
      <c r="B3771" s="1" t="s">
        <v>30</v>
      </c>
      <c r="C3771" s="1">
        <v>82278.262719703984</v>
      </c>
      <c r="D3771" s="1">
        <v>23235</v>
      </c>
      <c r="E3771" s="1">
        <v>7406</v>
      </c>
      <c r="F3771" s="1">
        <v>3022</v>
      </c>
      <c r="G3771" s="1">
        <v>2105</v>
      </c>
      <c r="H3771" s="1">
        <v>4446</v>
      </c>
      <c r="I3771" s="1">
        <v>1882.5</v>
      </c>
      <c r="J3771" s="1">
        <v>930</v>
      </c>
      <c r="K3771" s="1">
        <v>2576.5</v>
      </c>
      <c r="L3771" s="1">
        <v>2574</v>
      </c>
      <c r="M3771" s="1">
        <v>6430.5</v>
      </c>
      <c r="N3771" s="1">
        <v>48177</v>
      </c>
      <c r="O3771" s="1">
        <v>2.6363529367842201E-2</v>
      </c>
      <c r="P3771" s="1">
        <v>0.58553739964252527</v>
      </c>
      <c r="Q3771" s="1" t="s">
        <v>36</v>
      </c>
      <c r="R3771" s="1" t="s">
        <v>25</v>
      </c>
      <c r="S3771" s="1" t="s">
        <v>37</v>
      </c>
      <c r="T3771" s="1">
        <v>11753.8163507109</v>
      </c>
      <c r="U3771" s="1">
        <v>0.3886842242725837</v>
      </c>
      <c r="V3771" s="3" t="s">
        <v>38</v>
      </c>
    </row>
    <row r="3772" spans="1:22" x14ac:dyDescent="0.3">
      <c r="A3772" s="2" t="s">
        <v>473</v>
      </c>
      <c r="B3772" s="1" t="s">
        <v>31</v>
      </c>
      <c r="C3772" s="1">
        <v>82278.262719703984</v>
      </c>
      <c r="D3772" s="1">
        <v>23235</v>
      </c>
      <c r="E3772" s="1">
        <v>8120</v>
      </c>
      <c r="F3772" s="1">
        <v>3568</v>
      </c>
      <c r="G3772" s="1">
        <v>3488</v>
      </c>
      <c r="H3772" s="1">
        <v>1248</v>
      </c>
      <c r="I3772" s="1">
        <v>1882.5</v>
      </c>
      <c r="J3772" s="1">
        <v>2696</v>
      </c>
      <c r="K3772" s="1">
        <v>4173</v>
      </c>
      <c r="L3772" s="1">
        <v>1425</v>
      </c>
      <c r="M3772" s="1">
        <v>6430.5</v>
      </c>
      <c r="N3772" s="1">
        <v>49835.5</v>
      </c>
      <c r="O3772" s="1">
        <v>2.6363529367842201E-2</v>
      </c>
      <c r="P3772" s="1">
        <v>0.60569460696774535</v>
      </c>
      <c r="Q3772" s="1" t="s">
        <v>36</v>
      </c>
      <c r="R3772" s="1" t="s">
        <v>25</v>
      </c>
      <c r="S3772" s="1" t="s">
        <v>37</v>
      </c>
      <c r="T3772" s="1">
        <v>11753.8163507109</v>
      </c>
      <c r="U3772" s="1">
        <v>0.36852701694736362</v>
      </c>
      <c r="V3772" s="3" t="s">
        <v>38</v>
      </c>
    </row>
    <row r="3773" spans="1:22" x14ac:dyDescent="0.3">
      <c r="A3773" s="2" t="s">
        <v>473</v>
      </c>
      <c r="B3773" s="1" t="s">
        <v>32</v>
      </c>
      <c r="C3773" s="1">
        <v>82278.262719703984</v>
      </c>
      <c r="D3773" s="1">
        <v>23235</v>
      </c>
      <c r="E3773" s="1">
        <v>2245</v>
      </c>
      <c r="F3773" s="1">
        <v>2747.5</v>
      </c>
      <c r="G3773" s="1">
        <v>2196</v>
      </c>
      <c r="H3773" s="1">
        <v>4719</v>
      </c>
      <c r="I3773" s="1">
        <v>1882.5</v>
      </c>
      <c r="J3773" s="1">
        <v>4925</v>
      </c>
      <c r="K3773" s="1">
        <v>980</v>
      </c>
      <c r="L3773" s="1">
        <v>3704</v>
      </c>
      <c r="M3773" s="1">
        <v>6430.5</v>
      </c>
      <c r="N3773" s="1">
        <v>46634</v>
      </c>
      <c r="O3773" s="1">
        <v>2.6363529367842201E-2</v>
      </c>
      <c r="P3773" s="1">
        <v>0.56678396527242303</v>
      </c>
      <c r="Q3773" s="1" t="s">
        <v>36</v>
      </c>
      <c r="R3773" s="1" t="s">
        <v>25</v>
      </c>
      <c r="S3773" s="1" t="s">
        <v>37</v>
      </c>
      <c r="T3773" s="1">
        <v>11753.8163507109</v>
      </c>
      <c r="U3773" s="1">
        <v>0.40743765864268588</v>
      </c>
      <c r="V3773" s="3" t="s">
        <v>46</v>
      </c>
    </row>
    <row r="3774" spans="1:22" x14ac:dyDescent="0.3">
      <c r="A3774" s="2" t="s">
        <v>473</v>
      </c>
      <c r="B3774" s="1" t="s">
        <v>33</v>
      </c>
      <c r="C3774" s="1">
        <v>82278.262719703984</v>
      </c>
      <c r="D3774" s="1">
        <v>23235</v>
      </c>
      <c r="E3774" s="1">
        <v>6696</v>
      </c>
      <c r="F3774" s="1">
        <v>2747.5</v>
      </c>
      <c r="G3774" s="1">
        <v>4459</v>
      </c>
      <c r="H3774" s="1">
        <v>2334</v>
      </c>
      <c r="I3774" s="1">
        <v>1137</v>
      </c>
      <c r="J3774" s="1">
        <v>4389</v>
      </c>
      <c r="K3774" s="1">
        <v>2576.5</v>
      </c>
      <c r="L3774" s="1">
        <v>191</v>
      </c>
      <c r="M3774" s="1">
        <v>6430.5</v>
      </c>
      <c r="N3774" s="1">
        <v>47765</v>
      </c>
      <c r="O3774" s="1">
        <v>2.6363529367842201E-2</v>
      </c>
      <c r="P3774" s="1">
        <v>0.58053000174201841</v>
      </c>
      <c r="Q3774" s="1" t="s">
        <v>36</v>
      </c>
      <c r="R3774" s="1" t="s">
        <v>25</v>
      </c>
      <c r="S3774" s="1" t="s">
        <v>37</v>
      </c>
      <c r="T3774" s="1">
        <v>11753.8163507109</v>
      </c>
      <c r="U3774" s="1">
        <v>0.39369162217309062</v>
      </c>
      <c r="V3774" s="3" t="s">
        <v>38</v>
      </c>
    </row>
    <row r="3775" spans="1:22" x14ac:dyDescent="0.3">
      <c r="A3775" s="2" t="s">
        <v>474</v>
      </c>
      <c r="B3775" s="1" t="s">
        <v>23</v>
      </c>
      <c r="C3775" s="1">
        <v>82278.262719703984</v>
      </c>
      <c r="D3775" s="1">
        <v>20637</v>
      </c>
      <c r="E3775" s="1">
        <v>3831</v>
      </c>
      <c r="F3775" s="1">
        <v>3172</v>
      </c>
      <c r="G3775" s="1">
        <v>4542</v>
      </c>
      <c r="H3775" s="1">
        <v>3243</v>
      </c>
      <c r="I3775" s="1">
        <v>6327</v>
      </c>
      <c r="J3775" s="1">
        <v>2704</v>
      </c>
      <c r="K3775" s="1">
        <v>1717.5</v>
      </c>
      <c r="L3775" s="1">
        <v>135</v>
      </c>
      <c r="M3775" s="1">
        <v>10141.66513599435</v>
      </c>
      <c r="N3775" s="1">
        <v>46308.5</v>
      </c>
      <c r="O3775" s="1">
        <v>0.1232605648291796</v>
      </c>
      <c r="P3775" s="1">
        <v>0.56282787785345456</v>
      </c>
      <c r="Q3775" s="1" t="s">
        <v>36</v>
      </c>
      <c r="R3775" s="1" t="s">
        <v>25</v>
      </c>
      <c r="S3775" s="1" t="s">
        <v>37</v>
      </c>
      <c r="T3775" s="1">
        <v>51096</v>
      </c>
      <c r="U3775" s="1">
        <v>0.31391155731736581</v>
      </c>
      <c r="V3775" s="3" t="s">
        <v>38</v>
      </c>
    </row>
    <row r="3776" spans="1:22" x14ac:dyDescent="0.3">
      <c r="A3776" s="2" t="s">
        <v>474</v>
      </c>
      <c r="B3776" s="1" t="s">
        <v>28</v>
      </c>
      <c r="C3776" s="1">
        <v>89360</v>
      </c>
      <c r="D3776" s="1">
        <v>20637</v>
      </c>
      <c r="E3776" s="1">
        <v>6877</v>
      </c>
      <c r="F3776" s="1">
        <v>3172</v>
      </c>
      <c r="G3776" s="1">
        <v>3685</v>
      </c>
      <c r="H3776" s="1">
        <v>3221</v>
      </c>
      <c r="I3776" s="1">
        <v>6327</v>
      </c>
      <c r="J3776" s="1">
        <v>5392</v>
      </c>
      <c r="K3776" s="1">
        <v>1456</v>
      </c>
      <c r="L3776" s="1">
        <v>2919</v>
      </c>
      <c r="M3776" s="1">
        <v>10141.66513599435</v>
      </c>
      <c r="N3776" s="1">
        <v>53686</v>
      </c>
      <c r="O3776" s="1">
        <v>0.1134922239927747</v>
      </c>
      <c r="P3776" s="1">
        <v>0.6007833482542525</v>
      </c>
      <c r="Q3776" s="1" t="s">
        <v>36</v>
      </c>
      <c r="R3776" s="1" t="s">
        <v>25</v>
      </c>
      <c r="S3776" s="1" t="s">
        <v>37</v>
      </c>
      <c r="T3776" s="1">
        <v>45173</v>
      </c>
      <c r="U3776" s="1">
        <v>0.2857244277529728</v>
      </c>
      <c r="V3776" s="3" t="s">
        <v>38</v>
      </c>
    </row>
    <row r="3777" spans="1:22" x14ac:dyDescent="0.3">
      <c r="A3777" s="2" t="s">
        <v>474</v>
      </c>
      <c r="B3777" s="1" t="s">
        <v>29</v>
      </c>
      <c r="C3777" s="1">
        <v>89360</v>
      </c>
      <c r="D3777" s="1">
        <v>20637</v>
      </c>
      <c r="E3777" s="1">
        <v>2174</v>
      </c>
      <c r="F3777" s="1">
        <v>3172</v>
      </c>
      <c r="G3777" s="1">
        <v>4290</v>
      </c>
      <c r="H3777" s="1">
        <v>2753</v>
      </c>
      <c r="I3777" s="1">
        <v>6327</v>
      </c>
      <c r="J3777" s="1">
        <v>5686</v>
      </c>
      <c r="K3777" s="1">
        <v>2556</v>
      </c>
      <c r="L3777" s="1">
        <v>1464</v>
      </c>
      <c r="M3777" s="1">
        <v>10141.66513599435</v>
      </c>
      <c r="N3777" s="1">
        <v>49059</v>
      </c>
      <c r="O3777" s="1">
        <v>0.1134922239927747</v>
      </c>
      <c r="P3777" s="1">
        <v>0.54900402864816478</v>
      </c>
      <c r="Q3777" s="1" t="s">
        <v>36</v>
      </c>
      <c r="R3777" s="1" t="s">
        <v>25</v>
      </c>
      <c r="S3777" s="1" t="s">
        <v>37</v>
      </c>
      <c r="T3777" s="1">
        <v>43473</v>
      </c>
      <c r="U3777" s="1">
        <v>0.33750374735906052</v>
      </c>
      <c r="V3777" s="3" t="s">
        <v>38</v>
      </c>
    </row>
    <row r="3778" spans="1:22" x14ac:dyDescent="0.3">
      <c r="A3778" s="2" t="s">
        <v>474</v>
      </c>
      <c r="B3778" s="1" t="s">
        <v>31</v>
      </c>
      <c r="C3778" s="1">
        <v>89360</v>
      </c>
      <c r="D3778" s="1">
        <v>20637</v>
      </c>
      <c r="E3778" s="1">
        <v>6167</v>
      </c>
      <c r="F3778" s="1">
        <v>3172</v>
      </c>
      <c r="G3778" s="1">
        <v>2463</v>
      </c>
      <c r="H3778" s="1">
        <v>5739</v>
      </c>
      <c r="I3778" s="1">
        <v>6327</v>
      </c>
      <c r="J3778" s="1">
        <v>5327</v>
      </c>
      <c r="K3778" s="1">
        <v>1372</v>
      </c>
      <c r="L3778" s="1">
        <v>2921</v>
      </c>
      <c r="M3778" s="1">
        <v>10141.66513599435</v>
      </c>
      <c r="N3778" s="1">
        <v>54125</v>
      </c>
      <c r="O3778" s="1">
        <v>0.1134922239927747</v>
      </c>
      <c r="P3778" s="1">
        <v>0.60569606087735006</v>
      </c>
      <c r="Q3778" s="1" t="s">
        <v>36</v>
      </c>
      <c r="R3778" s="1" t="s">
        <v>25</v>
      </c>
      <c r="S3778" s="1" t="s">
        <v>37</v>
      </c>
      <c r="T3778" s="1">
        <v>44734</v>
      </c>
      <c r="U3778" s="1">
        <v>0.28081171512987518</v>
      </c>
      <c r="V3778" s="3" t="s">
        <v>38</v>
      </c>
    </row>
    <row r="3779" spans="1:22" x14ac:dyDescent="0.3">
      <c r="A3779" s="2" t="s">
        <v>474</v>
      </c>
      <c r="B3779" s="1" t="s">
        <v>32</v>
      </c>
      <c r="C3779" s="1">
        <v>89360</v>
      </c>
      <c r="D3779" s="1">
        <v>20637</v>
      </c>
      <c r="E3779" s="1">
        <v>8692</v>
      </c>
      <c r="F3779" s="1">
        <v>3172</v>
      </c>
      <c r="G3779" s="1">
        <v>4436</v>
      </c>
      <c r="H3779" s="1">
        <v>1854</v>
      </c>
      <c r="I3779" s="1">
        <v>6327</v>
      </c>
      <c r="J3779" s="1">
        <v>3118</v>
      </c>
      <c r="K3779" s="1">
        <v>1717.5</v>
      </c>
      <c r="L3779" s="1">
        <v>4063</v>
      </c>
      <c r="M3779" s="1">
        <v>10141.66513599435</v>
      </c>
      <c r="N3779" s="1">
        <v>54016.5</v>
      </c>
      <c r="O3779" s="1">
        <v>0.1134922239927747</v>
      </c>
      <c r="P3779" s="1">
        <v>0.60448187108325868</v>
      </c>
      <c r="Q3779" s="1" t="s">
        <v>36</v>
      </c>
      <c r="R3779" s="1" t="s">
        <v>25</v>
      </c>
      <c r="S3779" s="1" t="s">
        <v>37</v>
      </c>
      <c r="T3779" s="1">
        <v>46560</v>
      </c>
      <c r="U3779" s="1">
        <v>0.28202590492396662</v>
      </c>
      <c r="V3779" s="3" t="s">
        <v>38</v>
      </c>
    </row>
    <row r="3780" spans="1:22" x14ac:dyDescent="0.3">
      <c r="A3780" s="2" t="s">
        <v>474</v>
      </c>
      <c r="B3780" s="1" t="s">
        <v>33</v>
      </c>
      <c r="C3780" s="1">
        <v>111126.65679926</v>
      </c>
      <c r="D3780" s="1">
        <v>20637</v>
      </c>
      <c r="E3780" s="1">
        <v>2127</v>
      </c>
      <c r="F3780" s="1">
        <v>3172</v>
      </c>
      <c r="G3780" s="1">
        <v>1384</v>
      </c>
      <c r="H3780" s="1">
        <v>6858</v>
      </c>
      <c r="I3780" s="1">
        <v>6327</v>
      </c>
      <c r="J3780" s="1">
        <v>3223</v>
      </c>
      <c r="K3780" s="1">
        <v>1486</v>
      </c>
      <c r="L3780" s="1">
        <v>5687</v>
      </c>
      <c r="M3780" s="1">
        <v>10141.66513599435</v>
      </c>
      <c r="N3780" s="1">
        <v>50901</v>
      </c>
      <c r="O3780" s="1">
        <v>2.6363529367842201E-2</v>
      </c>
      <c r="P3780" s="1">
        <v>0.20253982581974439</v>
      </c>
      <c r="Q3780" s="1" t="s">
        <v>36</v>
      </c>
      <c r="R3780" s="1" t="s">
        <v>25</v>
      </c>
      <c r="S3780" s="1" t="s">
        <v>37</v>
      </c>
      <c r="T3780" s="1">
        <v>47958</v>
      </c>
      <c r="U3780" s="1">
        <v>0.74695879992333125</v>
      </c>
      <c r="V3780" s="3" t="s">
        <v>46</v>
      </c>
    </row>
    <row r="3781" spans="1:22" x14ac:dyDescent="0.3">
      <c r="A3781" s="2" t="s">
        <v>475</v>
      </c>
      <c r="B3781" s="1" t="s">
        <v>23</v>
      </c>
      <c r="C3781" s="1">
        <v>82278.262719703984</v>
      </c>
      <c r="D3781" s="1">
        <v>15679</v>
      </c>
      <c r="E3781" s="1">
        <v>8656</v>
      </c>
      <c r="F3781" s="1">
        <v>2294</v>
      </c>
      <c r="G3781" s="1">
        <v>3964</v>
      </c>
      <c r="H3781" s="1">
        <v>4713</v>
      </c>
      <c r="I3781" s="1">
        <v>2199</v>
      </c>
      <c r="J3781" s="1">
        <v>693</v>
      </c>
      <c r="K3781" s="1">
        <v>3743</v>
      </c>
      <c r="L3781" s="1">
        <v>1691</v>
      </c>
      <c r="M3781" s="1">
        <v>10141.66513599435</v>
      </c>
      <c r="N3781" s="1">
        <v>43632</v>
      </c>
      <c r="O3781" s="1">
        <v>0.1232605648291796</v>
      </c>
      <c r="P3781" s="1">
        <v>0.53029802231775869</v>
      </c>
      <c r="Q3781" s="1" t="s">
        <v>36</v>
      </c>
      <c r="R3781" s="1" t="s">
        <v>25</v>
      </c>
      <c r="S3781" s="1" t="s">
        <v>37</v>
      </c>
      <c r="T3781" s="1">
        <v>11753.8163507109</v>
      </c>
      <c r="U3781" s="1">
        <v>0.34644141285306163</v>
      </c>
      <c r="V3781" s="3" t="s">
        <v>38</v>
      </c>
    </row>
    <row r="3782" spans="1:22" x14ac:dyDescent="0.3">
      <c r="A3782" s="2" t="s">
        <v>475</v>
      </c>
      <c r="B3782" s="1" t="s">
        <v>39</v>
      </c>
      <c r="C3782" s="1">
        <v>82278.262719703984</v>
      </c>
      <c r="D3782" s="1">
        <v>15679</v>
      </c>
      <c r="E3782" s="1">
        <v>3343</v>
      </c>
      <c r="F3782" s="1">
        <v>4037</v>
      </c>
      <c r="G3782" s="1">
        <v>2973</v>
      </c>
      <c r="H3782" s="1">
        <v>3692</v>
      </c>
      <c r="I3782" s="1">
        <v>3245</v>
      </c>
      <c r="J3782" s="1">
        <v>5368</v>
      </c>
      <c r="K3782" s="1">
        <v>3624.4</v>
      </c>
      <c r="L3782" s="1">
        <v>4766</v>
      </c>
      <c r="M3782" s="1">
        <v>10141.66513599435</v>
      </c>
      <c r="N3782" s="1">
        <v>46727.4</v>
      </c>
      <c r="O3782" s="1">
        <v>0.1232605648291796</v>
      </c>
      <c r="P3782" s="1">
        <v>0.56791913751491663</v>
      </c>
      <c r="Q3782" s="1" t="s">
        <v>36</v>
      </c>
      <c r="R3782" s="1" t="s">
        <v>25</v>
      </c>
      <c r="S3782" s="1" t="s">
        <v>37</v>
      </c>
      <c r="T3782" s="1">
        <v>11753.8163507109</v>
      </c>
      <c r="U3782" s="1">
        <v>0.30882029765590369</v>
      </c>
      <c r="V3782" s="3" t="s">
        <v>38</v>
      </c>
    </row>
    <row r="3783" spans="1:22" x14ac:dyDescent="0.3">
      <c r="A3783" s="2" t="s">
        <v>475</v>
      </c>
      <c r="B3783" s="1" t="s">
        <v>28</v>
      </c>
      <c r="C3783" s="1">
        <v>82278.262719703984</v>
      </c>
      <c r="D3783" s="1">
        <v>15679</v>
      </c>
      <c r="E3783" s="1">
        <v>5247</v>
      </c>
      <c r="F3783" s="1">
        <v>3075.8</v>
      </c>
      <c r="G3783" s="1">
        <v>2202</v>
      </c>
      <c r="H3783" s="1">
        <v>3752</v>
      </c>
      <c r="I3783" s="1">
        <v>3737.8</v>
      </c>
      <c r="J3783" s="1">
        <v>5513</v>
      </c>
      <c r="K3783" s="1">
        <v>3624.4</v>
      </c>
      <c r="L3783" s="1">
        <v>2558</v>
      </c>
      <c r="M3783" s="1">
        <v>10141.66513599435</v>
      </c>
      <c r="N3783" s="1">
        <v>45389</v>
      </c>
      <c r="O3783" s="1">
        <v>0.1232605648291796</v>
      </c>
      <c r="P3783" s="1">
        <v>0.5516523866653088</v>
      </c>
      <c r="Q3783" s="1" t="s">
        <v>36</v>
      </c>
      <c r="R3783" s="1" t="s">
        <v>25</v>
      </c>
      <c r="S3783" s="1" t="s">
        <v>37</v>
      </c>
      <c r="T3783" s="1">
        <v>11753.8163507109</v>
      </c>
      <c r="U3783" s="1">
        <v>0.32508704850551162</v>
      </c>
      <c r="V3783" s="3" t="s">
        <v>38</v>
      </c>
    </row>
    <row r="3784" spans="1:22" x14ac:dyDescent="0.3">
      <c r="A3784" s="2" t="s">
        <v>475</v>
      </c>
      <c r="B3784" s="1" t="s">
        <v>29</v>
      </c>
      <c r="C3784" s="1">
        <v>82278.262719703984</v>
      </c>
      <c r="D3784" s="1">
        <v>15679</v>
      </c>
      <c r="E3784" s="1">
        <v>7705</v>
      </c>
      <c r="F3784" s="1">
        <v>3075.8</v>
      </c>
      <c r="G3784" s="1">
        <v>1538</v>
      </c>
      <c r="H3784" s="1">
        <v>3817</v>
      </c>
      <c r="I3784" s="1">
        <v>3737.8</v>
      </c>
      <c r="J3784" s="1">
        <v>3403</v>
      </c>
      <c r="K3784" s="1">
        <v>4595</v>
      </c>
      <c r="L3784" s="1">
        <v>3131</v>
      </c>
      <c r="M3784" s="1">
        <v>10141.66513599435</v>
      </c>
      <c r="N3784" s="1">
        <v>46681.599999999999</v>
      </c>
      <c r="O3784" s="1">
        <v>0.1232605648291796</v>
      </c>
      <c r="P3784" s="1">
        <v>0.5673624898842291</v>
      </c>
      <c r="Q3784" s="1" t="s">
        <v>36</v>
      </c>
      <c r="R3784" s="1" t="s">
        <v>25</v>
      </c>
      <c r="S3784" s="1" t="s">
        <v>37</v>
      </c>
      <c r="T3784" s="1">
        <v>11753.8163507109</v>
      </c>
      <c r="U3784" s="1">
        <v>0.30937694528659121</v>
      </c>
      <c r="V3784" s="3" t="s">
        <v>38</v>
      </c>
    </row>
    <row r="3785" spans="1:22" x14ac:dyDescent="0.3">
      <c r="A3785" s="2" t="s">
        <v>475</v>
      </c>
      <c r="B3785" s="1" t="s">
        <v>30</v>
      </c>
      <c r="C3785" s="1">
        <v>82278.262719703984</v>
      </c>
      <c r="D3785" s="1">
        <v>15679</v>
      </c>
      <c r="E3785" s="1">
        <v>5383</v>
      </c>
      <c r="F3785" s="1">
        <v>3075.8</v>
      </c>
      <c r="G3785" s="1">
        <v>2759</v>
      </c>
      <c r="H3785" s="1">
        <v>3708</v>
      </c>
      <c r="I3785" s="1">
        <v>3737.8</v>
      </c>
      <c r="J3785" s="1">
        <v>5006</v>
      </c>
      <c r="K3785" s="1">
        <v>3047</v>
      </c>
      <c r="L3785" s="1">
        <v>3899</v>
      </c>
      <c r="M3785" s="1">
        <v>10141.66513599435</v>
      </c>
      <c r="N3785" s="1">
        <v>46294.6</v>
      </c>
      <c r="O3785" s="1">
        <v>0.1232605648291796</v>
      </c>
      <c r="P3785" s="1">
        <v>0.56265893894370445</v>
      </c>
      <c r="Q3785" s="1" t="s">
        <v>36</v>
      </c>
      <c r="R3785" s="1" t="s">
        <v>25</v>
      </c>
      <c r="S3785" s="1" t="s">
        <v>37</v>
      </c>
      <c r="T3785" s="1">
        <v>11753.8163507109</v>
      </c>
      <c r="U3785" s="1">
        <v>0.31408049622711592</v>
      </c>
      <c r="V3785" s="3" t="s">
        <v>38</v>
      </c>
    </row>
    <row r="3786" spans="1:22" x14ac:dyDescent="0.3">
      <c r="A3786" s="2" t="s">
        <v>475</v>
      </c>
      <c r="B3786" s="1" t="s">
        <v>31</v>
      </c>
      <c r="C3786" s="1">
        <v>82278.262719703984</v>
      </c>
      <c r="D3786" s="1">
        <v>15679</v>
      </c>
      <c r="E3786" s="1">
        <v>4626</v>
      </c>
      <c r="F3786" s="1">
        <v>3075.8</v>
      </c>
      <c r="G3786" s="1">
        <v>1033</v>
      </c>
      <c r="H3786" s="1">
        <v>3707</v>
      </c>
      <c r="I3786" s="1">
        <v>3737.8</v>
      </c>
      <c r="J3786" s="1">
        <v>3737.2222222222222</v>
      </c>
      <c r="K3786" s="1">
        <v>3624.4</v>
      </c>
      <c r="L3786" s="1">
        <v>1481</v>
      </c>
      <c r="M3786" s="1">
        <v>10141.66513599435</v>
      </c>
      <c r="N3786" s="1">
        <v>40701.222222222219</v>
      </c>
      <c r="O3786" s="1">
        <v>0.1232605648291796</v>
      </c>
      <c r="P3786" s="1">
        <v>0.49467770559131041</v>
      </c>
      <c r="Q3786" s="1" t="s">
        <v>36</v>
      </c>
      <c r="R3786" s="1" t="s">
        <v>25</v>
      </c>
      <c r="S3786" s="1" t="s">
        <v>37</v>
      </c>
      <c r="T3786" s="1">
        <v>11753.8163507109</v>
      </c>
      <c r="U3786" s="1">
        <v>0.3820617295795099</v>
      </c>
      <c r="V3786" s="3" t="s">
        <v>38</v>
      </c>
    </row>
    <row r="3787" spans="1:22" x14ac:dyDescent="0.3">
      <c r="A3787" s="2" t="s">
        <v>475</v>
      </c>
      <c r="B3787" s="1" t="s">
        <v>32</v>
      </c>
      <c r="C3787" s="1">
        <v>82278.262719703984</v>
      </c>
      <c r="D3787" s="1">
        <v>15679</v>
      </c>
      <c r="E3787" s="1">
        <v>2713</v>
      </c>
      <c r="F3787" s="1">
        <v>3832</v>
      </c>
      <c r="G3787" s="1">
        <v>3725</v>
      </c>
      <c r="H3787" s="1">
        <v>3164</v>
      </c>
      <c r="I3787" s="1">
        <v>3737.8</v>
      </c>
      <c r="J3787" s="1">
        <v>3737.2222222222222</v>
      </c>
      <c r="K3787" s="1">
        <v>3624.4</v>
      </c>
      <c r="L3787" s="1">
        <v>4955</v>
      </c>
      <c r="M3787" s="1">
        <v>10141.66513599435</v>
      </c>
      <c r="N3787" s="1">
        <v>45167.422222222223</v>
      </c>
      <c r="O3787" s="1">
        <v>0.1232605648291796</v>
      </c>
      <c r="P3787" s="1">
        <v>0.5489593572982131</v>
      </c>
      <c r="Q3787" s="1" t="s">
        <v>36</v>
      </c>
      <c r="R3787" s="1" t="s">
        <v>25</v>
      </c>
      <c r="S3787" s="1" t="s">
        <v>37</v>
      </c>
      <c r="T3787" s="1">
        <v>11753.8163507109</v>
      </c>
      <c r="U3787" s="1">
        <v>0.32778007787260732</v>
      </c>
      <c r="V3787" s="3" t="s">
        <v>38</v>
      </c>
    </row>
    <row r="3788" spans="1:22" x14ac:dyDescent="0.3">
      <c r="A3788" s="2" t="s">
        <v>475</v>
      </c>
      <c r="B3788" s="1" t="s">
        <v>33</v>
      </c>
      <c r="C3788" s="1">
        <v>82278.262719703984</v>
      </c>
      <c r="D3788" s="1">
        <v>15679</v>
      </c>
      <c r="E3788" s="1">
        <v>5706</v>
      </c>
      <c r="F3788" s="1">
        <v>4148</v>
      </c>
      <c r="G3788" s="1">
        <v>4226</v>
      </c>
      <c r="H3788" s="1">
        <v>4394</v>
      </c>
      <c r="I3788" s="1">
        <v>3737.8</v>
      </c>
      <c r="J3788" s="1">
        <v>2482</v>
      </c>
      <c r="K3788" s="1">
        <v>3624.4</v>
      </c>
      <c r="L3788" s="1">
        <v>995</v>
      </c>
      <c r="M3788" s="1">
        <v>10141.66513599435</v>
      </c>
      <c r="N3788" s="1">
        <v>44992.2</v>
      </c>
      <c r="O3788" s="1">
        <v>0.1232605648291796</v>
      </c>
      <c r="P3788" s="1">
        <v>0.54682972771647109</v>
      </c>
      <c r="Q3788" s="1" t="s">
        <v>36</v>
      </c>
      <c r="R3788" s="1" t="s">
        <v>25</v>
      </c>
      <c r="S3788" s="1" t="s">
        <v>37</v>
      </c>
      <c r="T3788" s="1">
        <v>11753.8163507109</v>
      </c>
      <c r="U3788" s="1">
        <v>0.32990970745434922</v>
      </c>
      <c r="V3788" s="3" t="s">
        <v>38</v>
      </c>
    </row>
    <row r="3789" spans="1:22" x14ac:dyDescent="0.3">
      <c r="A3789" s="2" t="s">
        <v>475</v>
      </c>
      <c r="B3789" s="1" t="s">
        <v>43</v>
      </c>
      <c r="C3789" s="1">
        <v>82278.262719703984</v>
      </c>
      <c r="D3789" s="1">
        <v>15679</v>
      </c>
      <c r="E3789" s="1">
        <v>6079</v>
      </c>
      <c r="F3789" s="1">
        <v>1068</v>
      </c>
      <c r="G3789" s="1">
        <v>4462</v>
      </c>
      <c r="H3789" s="1">
        <v>5687</v>
      </c>
      <c r="I3789" s="1">
        <v>4873</v>
      </c>
      <c r="J3789" s="1">
        <v>4317</v>
      </c>
      <c r="K3789" s="1">
        <v>4885</v>
      </c>
      <c r="L3789" s="1">
        <v>1233</v>
      </c>
      <c r="M3789" s="1">
        <v>10141.66513599435</v>
      </c>
      <c r="N3789" s="1">
        <v>48283</v>
      </c>
      <c r="O3789" s="1">
        <v>0.1232605648291796</v>
      </c>
      <c r="P3789" s="1">
        <v>0.58682571075284984</v>
      </c>
      <c r="Q3789" s="1" t="s">
        <v>36</v>
      </c>
      <c r="R3789" s="1" t="s">
        <v>25</v>
      </c>
      <c r="S3789" s="1" t="s">
        <v>37</v>
      </c>
      <c r="T3789" s="1">
        <v>11753.8163507109</v>
      </c>
      <c r="U3789" s="1">
        <v>0.28991372441797048</v>
      </c>
      <c r="V3789" s="3" t="s">
        <v>38</v>
      </c>
    </row>
    <row r="3790" spans="1:22" x14ac:dyDescent="0.3">
      <c r="A3790" s="2" t="s">
        <v>475</v>
      </c>
      <c r="B3790" s="1" t="s">
        <v>44</v>
      </c>
      <c r="C3790" s="1">
        <v>82278.262719703984</v>
      </c>
      <c r="D3790" s="1">
        <v>15679</v>
      </c>
      <c r="E3790" s="1">
        <v>5198</v>
      </c>
      <c r="F3790" s="1">
        <v>3075.8</v>
      </c>
      <c r="G3790" s="1">
        <v>1546</v>
      </c>
      <c r="H3790" s="1">
        <v>3208</v>
      </c>
      <c r="I3790" s="1">
        <v>3831</v>
      </c>
      <c r="J3790" s="1">
        <v>2313</v>
      </c>
      <c r="K3790" s="1">
        <v>1852</v>
      </c>
      <c r="L3790" s="1">
        <v>5230</v>
      </c>
      <c r="M3790" s="1">
        <v>10141.66513599435</v>
      </c>
      <c r="N3790" s="1">
        <v>41932.800000000003</v>
      </c>
      <c r="O3790" s="1">
        <v>0.1232605648291796</v>
      </c>
      <c r="P3790" s="1">
        <v>0.50964615214168763</v>
      </c>
      <c r="Q3790" s="1" t="s">
        <v>36</v>
      </c>
      <c r="R3790" s="1" t="s">
        <v>25</v>
      </c>
      <c r="S3790" s="1" t="s">
        <v>37</v>
      </c>
      <c r="T3790" s="1">
        <v>11753.8163507109</v>
      </c>
      <c r="U3790" s="1">
        <v>0.36709328302913269</v>
      </c>
      <c r="V3790" s="3" t="s">
        <v>38</v>
      </c>
    </row>
    <row r="3791" spans="1:22" x14ac:dyDescent="0.3">
      <c r="A3791" s="2" t="s">
        <v>475</v>
      </c>
      <c r="B3791" s="1" t="s">
        <v>40</v>
      </c>
      <c r="C3791" s="1">
        <v>82278.262719703984</v>
      </c>
      <c r="D3791" s="1">
        <v>15679</v>
      </c>
      <c r="E3791" s="1">
        <v>8703</v>
      </c>
      <c r="F3791" s="1">
        <v>3075.8</v>
      </c>
      <c r="G3791" s="1">
        <v>3672</v>
      </c>
      <c r="H3791" s="1">
        <v>4747</v>
      </c>
      <c r="I3791" s="1">
        <v>4541</v>
      </c>
      <c r="J3791" s="1">
        <v>4540</v>
      </c>
      <c r="K3791" s="1">
        <v>3624.4</v>
      </c>
      <c r="L3791" s="1">
        <v>4258</v>
      </c>
      <c r="M3791" s="1">
        <v>10141.66513599435</v>
      </c>
      <c r="N3791" s="1">
        <v>52840.2</v>
      </c>
      <c r="O3791" s="1">
        <v>0.1232605648291796</v>
      </c>
      <c r="P3791" s="1">
        <v>0.6422133653940878</v>
      </c>
      <c r="Q3791" s="1" t="s">
        <v>36</v>
      </c>
      <c r="R3791" s="1" t="s">
        <v>25</v>
      </c>
      <c r="S3791" s="1" t="s">
        <v>37</v>
      </c>
      <c r="T3791" s="1">
        <v>11753.8163507109</v>
      </c>
      <c r="U3791" s="1">
        <v>0.2345260697767326</v>
      </c>
      <c r="V3791" s="3" t="s">
        <v>38</v>
      </c>
    </row>
    <row r="3792" spans="1:22" x14ac:dyDescent="0.3">
      <c r="A3792" s="2" t="s">
        <v>476</v>
      </c>
      <c r="B3792" s="1" t="s">
        <v>23</v>
      </c>
      <c r="C3792" s="1">
        <v>82278.262719703984</v>
      </c>
      <c r="D3792" s="1">
        <v>12144</v>
      </c>
      <c r="E3792" s="1">
        <v>4736</v>
      </c>
      <c r="F3792" s="1">
        <v>3850.5</v>
      </c>
      <c r="G3792" s="1">
        <v>2138</v>
      </c>
      <c r="H3792" s="1">
        <v>3292</v>
      </c>
      <c r="I3792" s="1">
        <v>2175</v>
      </c>
      <c r="J3792" s="1">
        <v>5178</v>
      </c>
      <c r="K3792" s="1">
        <v>2161</v>
      </c>
      <c r="L3792" s="1">
        <v>151</v>
      </c>
      <c r="M3792" s="1">
        <v>6430.5</v>
      </c>
      <c r="N3792" s="1">
        <v>35825.5</v>
      </c>
      <c r="O3792" s="1">
        <v>4.9454131206705179E-2</v>
      </c>
      <c r="P3792" s="1">
        <v>0.43541877059371248</v>
      </c>
      <c r="Q3792" s="1" t="s">
        <v>36</v>
      </c>
      <c r="R3792" s="1" t="s">
        <v>25</v>
      </c>
      <c r="S3792" s="1" t="s">
        <v>37</v>
      </c>
      <c r="T3792" s="1">
        <v>11753.8163507109</v>
      </c>
      <c r="U3792" s="1">
        <v>0.51512709819958225</v>
      </c>
      <c r="V3792" s="3" t="s">
        <v>46</v>
      </c>
    </row>
    <row r="3793" spans="1:22" x14ac:dyDescent="0.3">
      <c r="A3793" s="2" t="s">
        <v>476</v>
      </c>
      <c r="B3793" s="1" t="s">
        <v>39</v>
      </c>
      <c r="C3793" s="1">
        <v>82278.262719703984</v>
      </c>
      <c r="D3793" s="1">
        <v>12144</v>
      </c>
      <c r="E3793" s="1">
        <v>8436</v>
      </c>
      <c r="F3793" s="1">
        <v>3850.5</v>
      </c>
      <c r="G3793" s="1">
        <v>3305</v>
      </c>
      <c r="H3793" s="1">
        <v>4658</v>
      </c>
      <c r="I3793" s="1">
        <v>4280.375</v>
      </c>
      <c r="J3793" s="1">
        <v>2911</v>
      </c>
      <c r="K3793" s="1">
        <v>2729.2</v>
      </c>
      <c r="L3793" s="1">
        <v>4656</v>
      </c>
      <c r="M3793" s="1">
        <v>6430.5</v>
      </c>
      <c r="N3793" s="1">
        <v>46970.074999999997</v>
      </c>
      <c r="O3793" s="1">
        <v>4.9454131206705179E-2</v>
      </c>
      <c r="P3793" s="1">
        <v>0.57086857995546392</v>
      </c>
      <c r="Q3793" s="1" t="s">
        <v>36</v>
      </c>
      <c r="R3793" s="1" t="s">
        <v>25</v>
      </c>
      <c r="S3793" s="1" t="s">
        <v>37</v>
      </c>
      <c r="T3793" s="1">
        <v>11753.8163507109</v>
      </c>
      <c r="U3793" s="1">
        <v>0.37967728883783092</v>
      </c>
      <c r="V3793" s="3" t="s">
        <v>38</v>
      </c>
    </row>
    <row r="3794" spans="1:22" x14ac:dyDescent="0.3">
      <c r="A3794" s="2" t="s">
        <v>476</v>
      </c>
      <c r="B3794" s="1" t="s">
        <v>28</v>
      </c>
      <c r="C3794" s="1">
        <v>82278.262719703984</v>
      </c>
      <c r="D3794" s="1">
        <v>12144</v>
      </c>
      <c r="E3794" s="1">
        <v>4823</v>
      </c>
      <c r="F3794" s="1">
        <v>3850.5</v>
      </c>
      <c r="G3794" s="1">
        <v>2959</v>
      </c>
      <c r="H3794" s="1">
        <v>971</v>
      </c>
      <c r="I3794" s="1">
        <v>4280.375</v>
      </c>
      <c r="J3794" s="1">
        <v>2439</v>
      </c>
      <c r="K3794" s="1">
        <v>309</v>
      </c>
      <c r="L3794" s="1">
        <v>5237</v>
      </c>
      <c r="M3794" s="1">
        <v>6430.5</v>
      </c>
      <c r="N3794" s="1">
        <v>37012.875</v>
      </c>
      <c r="O3794" s="1">
        <v>4.9454131206705179E-2</v>
      </c>
      <c r="P3794" s="1">
        <v>0.4498499819580678</v>
      </c>
      <c r="Q3794" s="1" t="s">
        <v>36</v>
      </c>
      <c r="R3794" s="1" t="s">
        <v>25</v>
      </c>
      <c r="S3794" s="1" t="s">
        <v>37</v>
      </c>
      <c r="T3794" s="1">
        <v>11753.8163507109</v>
      </c>
      <c r="U3794" s="1">
        <v>0.50069588683522703</v>
      </c>
      <c r="V3794" s="3" t="s">
        <v>46</v>
      </c>
    </row>
    <row r="3795" spans="1:22" x14ac:dyDescent="0.3">
      <c r="A3795" s="2" t="s">
        <v>476</v>
      </c>
      <c r="B3795" s="1" t="s">
        <v>29</v>
      </c>
      <c r="C3795" s="1">
        <v>82278.262719703984</v>
      </c>
      <c r="D3795" s="1">
        <v>12144</v>
      </c>
      <c r="E3795" s="1">
        <v>3707</v>
      </c>
      <c r="F3795" s="1">
        <v>2170</v>
      </c>
      <c r="G3795" s="1">
        <v>1642</v>
      </c>
      <c r="H3795" s="1">
        <v>6072</v>
      </c>
      <c r="I3795" s="1">
        <v>633</v>
      </c>
      <c r="J3795" s="1">
        <v>4617</v>
      </c>
      <c r="K3795" s="1">
        <v>4107</v>
      </c>
      <c r="L3795" s="1">
        <v>3603</v>
      </c>
      <c r="M3795" s="1">
        <v>6430.5</v>
      </c>
      <c r="N3795" s="1">
        <v>38695</v>
      </c>
      <c r="O3795" s="1">
        <v>4.9454131206705179E-2</v>
      </c>
      <c r="P3795" s="1">
        <v>0.47029432466047111</v>
      </c>
      <c r="Q3795" s="1" t="s">
        <v>36</v>
      </c>
      <c r="R3795" s="1" t="s">
        <v>25</v>
      </c>
      <c r="S3795" s="1" t="s">
        <v>37</v>
      </c>
      <c r="T3795" s="1">
        <v>11753.8163507109</v>
      </c>
      <c r="U3795" s="1">
        <v>0.48025154413282373</v>
      </c>
      <c r="V3795" s="3" t="s">
        <v>46</v>
      </c>
    </row>
    <row r="3796" spans="1:22" x14ac:dyDescent="0.3">
      <c r="A3796" s="2" t="s">
        <v>476</v>
      </c>
      <c r="B3796" s="1" t="s">
        <v>30</v>
      </c>
      <c r="C3796" s="1">
        <v>82278.262719703984</v>
      </c>
      <c r="D3796" s="1">
        <v>12144</v>
      </c>
      <c r="E3796" s="1">
        <v>8135</v>
      </c>
      <c r="F3796" s="1">
        <v>4920</v>
      </c>
      <c r="G3796" s="1">
        <v>3847</v>
      </c>
      <c r="H3796" s="1">
        <v>1697</v>
      </c>
      <c r="I3796" s="1">
        <v>4280.375</v>
      </c>
      <c r="J3796" s="1">
        <v>4374</v>
      </c>
      <c r="K3796" s="1">
        <v>2729.2</v>
      </c>
      <c r="L3796" s="1">
        <v>5236</v>
      </c>
      <c r="M3796" s="1">
        <v>6430.5</v>
      </c>
      <c r="N3796" s="1">
        <v>47362.574999999997</v>
      </c>
      <c r="O3796" s="1">
        <v>4.9454131206705179E-2</v>
      </c>
      <c r="P3796" s="1">
        <v>0.5756389772271846</v>
      </c>
      <c r="Q3796" s="1" t="s">
        <v>36</v>
      </c>
      <c r="R3796" s="1" t="s">
        <v>25</v>
      </c>
      <c r="S3796" s="1" t="s">
        <v>37</v>
      </c>
      <c r="T3796" s="1">
        <v>11753.8163507109</v>
      </c>
      <c r="U3796" s="1">
        <v>0.37490689156611018</v>
      </c>
      <c r="V3796" s="3" t="s">
        <v>38</v>
      </c>
    </row>
    <row r="3797" spans="1:22" x14ac:dyDescent="0.3">
      <c r="A3797" s="2" t="s">
        <v>476</v>
      </c>
      <c r="B3797" s="1" t="s">
        <v>31</v>
      </c>
      <c r="C3797" s="1">
        <v>82278.262719703984</v>
      </c>
      <c r="D3797" s="1">
        <v>12144</v>
      </c>
      <c r="E3797" s="1">
        <v>6246</v>
      </c>
      <c r="F3797" s="1">
        <v>2790</v>
      </c>
      <c r="G3797" s="1">
        <v>3346</v>
      </c>
      <c r="H3797" s="1">
        <v>5530</v>
      </c>
      <c r="I3797" s="1">
        <v>4203</v>
      </c>
      <c r="J3797" s="1">
        <v>5709</v>
      </c>
      <c r="K3797" s="1">
        <v>2729.2</v>
      </c>
      <c r="L3797" s="1">
        <v>4255</v>
      </c>
      <c r="M3797" s="1">
        <v>6430.5</v>
      </c>
      <c r="N3797" s="1">
        <v>46952.2</v>
      </c>
      <c r="O3797" s="1">
        <v>4.9454131206705179E-2</v>
      </c>
      <c r="P3797" s="1">
        <v>0.57065132937907659</v>
      </c>
      <c r="Q3797" s="1" t="s">
        <v>36</v>
      </c>
      <c r="R3797" s="1" t="s">
        <v>25</v>
      </c>
      <c r="S3797" s="1" t="s">
        <v>37</v>
      </c>
      <c r="T3797" s="1">
        <v>11753.8163507109</v>
      </c>
      <c r="U3797" s="1">
        <v>0.37989453941421819</v>
      </c>
      <c r="V3797" s="3" t="s">
        <v>38</v>
      </c>
    </row>
    <row r="3798" spans="1:22" x14ac:dyDescent="0.3">
      <c r="A3798" s="2" t="s">
        <v>476</v>
      </c>
      <c r="B3798" s="1" t="s">
        <v>32</v>
      </c>
      <c r="C3798" s="1">
        <v>82278.262719703984</v>
      </c>
      <c r="D3798" s="1">
        <v>12144</v>
      </c>
      <c r="E3798" s="1">
        <v>8635</v>
      </c>
      <c r="F3798" s="1">
        <v>3850.5</v>
      </c>
      <c r="G3798" s="1">
        <v>2295</v>
      </c>
      <c r="H3798" s="1">
        <v>6775</v>
      </c>
      <c r="I3798" s="1">
        <v>525</v>
      </c>
      <c r="J3798" s="1">
        <v>947</v>
      </c>
      <c r="K3798" s="1">
        <v>2729.2</v>
      </c>
      <c r="L3798" s="1">
        <v>1845</v>
      </c>
      <c r="M3798" s="1">
        <v>6430.5</v>
      </c>
      <c r="N3798" s="1">
        <v>39745.699999999997</v>
      </c>
      <c r="O3798" s="1">
        <v>4.9454131206705179E-2</v>
      </c>
      <c r="P3798" s="1">
        <v>0.48306440469460349</v>
      </c>
      <c r="Q3798" s="1" t="s">
        <v>36</v>
      </c>
      <c r="R3798" s="1" t="s">
        <v>25</v>
      </c>
      <c r="S3798" s="1" t="s">
        <v>37</v>
      </c>
      <c r="T3798" s="1">
        <v>11753.8163507109</v>
      </c>
      <c r="U3798" s="1">
        <v>0.46748146409869129</v>
      </c>
      <c r="V3798" s="3" t="s">
        <v>46</v>
      </c>
    </row>
    <row r="3799" spans="1:22" x14ac:dyDescent="0.3">
      <c r="A3799" s="2" t="s">
        <v>476</v>
      </c>
      <c r="B3799" s="1" t="s">
        <v>33</v>
      </c>
      <c r="C3799" s="1">
        <v>82278.262719703984</v>
      </c>
      <c r="D3799" s="1">
        <v>12144</v>
      </c>
      <c r="E3799" s="1">
        <v>6323</v>
      </c>
      <c r="F3799" s="1">
        <v>3850.5</v>
      </c>
      <c r="G3799" s="1">
        <v>2774</v>
      </c>
      <c r="H3799" s="1">
        <v>6853</v>
      </c>
      <c r="I3799" s="1">
        <v>7955</v>
      </c>
      <c r="J3799" s="1">
        <v>2594</v>
      </c>
      <c r="K3799" s="1">
        <v>2729.2</v>
      </c>
      <c r="L3799" s="1">
        <v>4168</v>
      </c>
      <c r="M3799" s="1">
        <v>6430.5</v>
      </c>
      <c r="N3799" s="1">
        <v>49390.7</v>
      </c>
      <c r="O3799" s="1">
        <v>4.9454131206705179E-2</v>
      </c>
      <c r="P3799" s="1">
        <v>0.60028856185574175</v>
      </c>
      <c r="Q3799" s="1" t="s">
        <v>36</v>
      </c>
      <c r="R3799" s="1" t="s">
        <v>25</v>
      </c>
      <c r="S3799" s="1" t="s">
        <v>37</v>
      </c>
      <c r="T3799" s="1">
        <v>11753.8163507109</v>
      </c>
      <c r="U3799" s="1">
        <v>0.35025730693755303</v>
      </c>
      <c r="V3799" s="3" t="s">
        <v>38</v>
      </c>
    </row>
    <row r="3800" spans="1:22" x14ac:dyDescent="0.3">
      <c r="A3800" s="2" t="s">
        <v>476</v>
      </c>
      <c r="B3800" s="1" t="s">
        <v>43</v>
      </c>
      <c r="C3800" s="1">
        <v>82278.262719703984</v>
      </c>
      <c r="D3800" s="1">
        <v>12144</v>
      </c>
      <c r="E3800" s="1">
        <v>6938</v>
      </c>
      <c r="F3800" s="1">
        <v>3850.5</v>
      </c>
      <c r="G3800" s="1">
        <v>3622</v>
      </c>
      <c r="H3800" s="1">
        <v>4848</v>
      </c>
      <c r="I3800" s="1">
        <v>6799</v>
      </c>
      <c r="J3800" s="1">
        <v>3634</v>
      </c>
      <c r="K3800" s="1">
        <v>4582</v>
      </c>
      <c r="L3800" s="1">
        <v>1214</v>
      </c>
      <c r="M3800" s="1">
        <v>6430.5</v>
      </c>
      <c r="N3800" s="1">
        <v>47631.5</v>
      </c>
      <c r="O3800" s="1">
        <v>4.9454131206705179E-2</v>
      </c>
      <c r="P3800" s="1">
        <v>0.57890745897571338</v>
      </c>
      <c r="Q3800" s="1" t="s">
        <v>36</v>
      </c>
      <c r="R3800" s="1" t="s">
        <v>25</v>
      </c>
      <c r="S3800" s="1" t="s">
        <v>37</v>
      </c>
      <c r="T3800" s="1">
        <v>11753.8163507109</v>
      </c>
      <c r="U3800" s="1">
        <v>0.37163840981758139</v>
      </c>
      <c r="V3800" s="3" t="s">
        <v>38</v>
      </c>
    </row>
    <row r="3801" spans="1:22" x14ac:dyDescent="0.3">
      <c r="A3801" s="2" t="s">
        <v>476</v>
      </c>
      <c r="B3801" s="1" t="s">
        <v>44</v>
      </c>
      <c r="C3801" s="1">
        <v>82278.262719703984</v>
      </c>
      <c r="D3801" s="1">
        <v>12144</v>
      </c>
      <c r="E3801" s="1">
        <v>3661</v>
      </c>
      <c r="F3801" s="1">
        <v>5522</v>
      </c>
      <c r="G3801" s="1">
        <v>3164</v>
      </c>
      <c r="H3801" s="1">
        <v>6007</v>
      </c>
      <c r="I3801" s="1">
        <v>6964</v>
      </c>
      <c r="J3801" s="1">
        <v>709</v>
      </c>
      <c r="K3801" s="1">
        <v>2487</v>
      </c>
      <c r="L3801" s="1">
        <v>5304</v>
      </c>
      <c r="M3801" s="1">
        <v>6430.5</v>
      </c>
      <c r="N3801" s="1">
        <v>45962</v>
      </c>
      <c r="O3801" s="1">
        <v>4.9454131206705179E-2</v>
      </c>
      <c r="P3801" s="1">
        <v>0.55861655898810114</v>
      </c>
      <c r="Q3801" s="1" t="s">
        <v>36</v>
      </c>
      <c r="R3801" s="1" t="s">
        <v>25</v>
      </c>
      <c r="S3801" s="1" t="s">
        <v>37</v>
      </c>
      <c r="T3801" s="1">
        <v>11753.8163507109</v>
      </c>
      <c r="U3801" s="1">
        <v>0.39192930980519369</v>
      </c>
      <c r="V3801" s="3" t="s">
        <v>38</v>
      </c>
    </row>
    <row r="3802" spans="1:22" x14ac:dyDescent="0.3">
      <c r="A3802" s="2" t="s">
        <v>476</v>
      </c>
      <c r="B3802" s="1" t="s">
        <v>40</v>
      </c>
      <c r="C3802" s="1">
        <v>82278.262719703984</v>
      </c>
      <c r="D3802" s="1">
        <v>12144</v>
      </c>
      <c r="E3802" s="1">
        <v>8473</v>
      </c>
      <c r="F3802" s="1">
        <v>3850.5</v>
      </c>
      <c r="G3802" s="1">
        <v>1485</v>
      </c>
      <c r="H3802" s="1">
        <v>1639</v>
      </c>
      <c r="I3802" s="1">
        <v>4989</v>
      </c>
      <c r="J3802" s="1">
        <v>2168</v>
      </c>
      <c r="K3802" s="1">
        <v>2729.2</v>
      </c>
      <c r="L3802" s="1">
        <v>4169</v>
      </c>
      <c r="M3802" s="1">
        <v>6430.5</v>
      </c>
      <c r="N3802" s="1">
        <v>41646.699999999997</v>
      </c>
      <c r="O3802" s="1">
        <v>4.9454131206705179E-2</v>
      </c>
      <c r="P3802" s="1">
        <v>0.5061689275316511</v>
      </c>
      <c r="Q3802" s="1" t="s">
        <v>36</v>
      </c>
      <c r="R3802" s="1" t="s">
        <v>25</v>
      </c>
      <c r="S3802" s="1" t="s">
        <v>37</v>
      </c>
      <c r="T3802" s="1">
        <v>11753.8163507109</v>
      </c>
      <c r="U3802" s="1">
        <v>0.44437694126164368</v>
      </c>
      <c r="V3802" s="3" t="s">
        <v>46</v>
      </c>
    </row>
    <row r="3803" spans="1:22" x14ac:dyDescent="0.3">
      <c r="A3803" s="2" t="s">
        <v>477</v>
      </c>
      <c r="B3803" s="1" t="s">
        <v>23</v>
      </c>
      <c r="C3803" s="1">
        <v>60612</v>
      </c>
      <c r="D3803" s="1">
        <v>22614</v>
      </c>
      <c r="E3803" s="1">
        <v>6898</v>
      </c>
      <c r="F3803" s="1">
        <v>1953</v>
      </c>
      <c r="G3803" s="1">
        <v>3029</v>
      </c>
      <c r="H3803" s="1">
        <v>2139</v>
      </c>
      <c r="I3803" s="1">
        <v>4672.8</v>
      </c>
      <c r="J3803" s="1">
        <v>1063</v>
      </c>
      <c r="K3803" s="1">
        <v>571</v>
      </c>
      <c r="L3803" s="1">
        <v>2477</v>
      </c>
      <c r="M3803" s="1">
        <v>8845</v>
      </c>
      <c r="N3803" s="1">
        <v>45416.800000000003</v>
      </c>
      <c r="O3803" s="1">
        <v>0.1459281990364944</v>
      </c>
      <c r="P3803" s="1">
        <v>0.74930376823071343</v>
      </c>
      <c r="Q3803" s="1" t="s">
        <v>24</v>
      </c>
      <c r="R3803" s="1" t="s">
        <v>25</v>
      </c>
      <c r="S3803" s="1" t="s">
        <v>26</v>
      </c>
      <c r="T3803" s="1">
        <v>12976</v>
      </c>
      <c r="U3803" s="1">
        <v>0.1047680327327921</v>
      </c>
      <c r="V3803" s="3" t="s">
        <v>27</v>
      </c>
    </row>
    <row r="3804" spans="1:22" x14ac:dyDescent="0.3">
      <c r="A3804" s="2" t="s">
        <v>477</v>
      </c>
      <c r="B3804" s="1" t="s">
        <v>39</v>
      </c>
      <c r="C3804" s="1">
        <v>60612</v>
      </c>
      <c r="D3804" s="1">
        <v>22614</v>
      </c>
      <c r="E3804" s="1">
        <v>7755</v>
      </c>
      <c r="F3804" s="1">
        <v>2642</v>
      </c>
      <c r="G3804" s="1">
        <v>1040</v>
      </c>
      <c r="H3804" s="1">
        <v>2796</v>
      </c>
      <c r="I3804" s="1">
        <v>3931</v>
      </c>
      <c r="J3804" s="1">
        <v>3179</v>
      </c>
      <c r="K3804" s="1">
        <v>2160.333333333333</v>
      </c>
      <c r="L3804" s="1">
        <v>4142</v>
      </c>
      <c r="M3804" s="1">
        <v>8845</v>
      </c>
      <c r="N3804" s="1">
        <v>50259.333333333343</v>
      </c>
      <c r="O3804" s="1">
        <v>0.1459281990364944</v>
      </c>
      <c r="P3804" s="1">
        <v>0.82919773862161517</v>
      </c>
      <c r="Q3804" s="1" t="s">
        <v>24</v>
      </c>
      <c r="R3804" s="1" t="s">
        <v>25</v>
      </c>
      <c r="S3804" s="1" t="s">
        <v>26</v>
      </c>
      <c r="T3804" s="1">
        <v>3668</v>
      </c>
      <c r="U3804" s="1">
        <v>2.4874062341890459E-2</v>
      </c>
      <c r="V3804" s="3" t="s">
        <v>27</v>
      </c>
    </row>
    <row r="3805" spans="1:22" x14ac:dyDescent="0.3">
      <c r="A3805" s="2" t="s">
        <v>477</v>
      </c>
      <c r="B3805" s="1" t="s">
        <v>42</v>
      </c>
      <c r="C3805" s="1">
        <v>60612</v>
      </c>
      <c r="D3805" s="1">
        <v>22614</v>
      </c>
      <c r="E3805" s="1">
        <v>6158</v>
      </c>
      <c r="F3805" s="1">
        <v>1953</v>
      </c>
      <c r="G3805" s="1">
        <v>3392</v>
      </c>
      <c r="H3805" s="1">
        <v>2117</v>
      </c>
      <c r="I3805" s="1">
        <v>4672.8</v>
      </c>
      <c r="J3805" s="1">
        <v>1735</v>
      </c>
      <c r="K3805" s="1">
        <v>542</v>
      </c>
      <c r="L3805" s="1">
        <v>4625</v>
      </c>
      <c r="M3805" s="1">
        <v>8845</v>
      </c>
      <c r="N3805" s="1">
        <v>47808.800000000003</v>
      </c>
      <c r="O3805" s="1">
        <v>0.1459281990364944</v>
      </c>
      <c r="P3805" s="1">
        <v>0.788767900745727</v>
      </c>
      <c r="Q3805" s="1" t="s">
        <v>24</v>
      </c>
      <c r="R3805" s="1" t="s">
        <v>25</v>
      </c>
      <c r="S3805" s="1" t="s">
        <v>26</v>
      </c>
      <c r="T3805" s="1">
        <v>10584</v>
      </c>
      <c r="U3805" s="1">
        <v>6.5303900217778613E-2</v>
      </c>
      <c r="V3805" s="3" t="s">
        <v>27</v>
      </c>
    </row>
    <row r="3806" spans="1:22" x14ac:dyDescent="0.3">
      <c r="A3806" s="2" t="s">
        <v>477</v>
      </c>
      <c r="B3806" s="1" t="s">
        <v>28</v>
      </c>
      <c r="C3806" s="1">
        <v>60612</v>
      </c>
      <c r="D3806" s="1">
        <v>22614</v>
      </c>
      <c r="E3806" s="1">
        <v>6628</v>
      </c>
      <c r="F3806" s="1">
        <v>3410</v>
      </c>
      <c r="G3806" s="1">
        <v>3392</v>
      </c>
      <c r="H3806" s="1">
        <v>2800</v>
      </c>
      <c r="I3806" s="1">
        <v>4672.8</v>
      </c>
      <c r="J3806" s="1">
        <v>5488</v>
      </c>
      <c r="K3806" s="1">
        <v>2160.333333333333</v>
      </c>
      <c r="L3806" s="1">
        <v>2780</v>
      </c>
      <c r="M3806" s="1">
        <v>8845</v>
      </c>
      <c r="N3806" s="1">
        <v>53945.133333333339</v>
      </c>
      <c r="O3806" s="1">
        <v>0.1459281990364944</v>
      </c>
      <c r="P3806" s="1">
        <v>0.89000747926703194</v>
      </c>
      <c r="Q3806" s="1" t="s">
        <v>24</v>
      </c>
      <c r="R3806" s="1" t="s">
        <v>25</v>
      </c>
      <c r="S3806" s="1" t="s">
        <v>26</v>
      </c>
      <c r="T3806" s="1">
        <v>4655</v>
      </c>
      <c r="U3806" s="1">
        <v>-3.5935678303526342E-2</v>
      </c>
      <c r="V3806" s="3" t="s">
        <v>27</v>
      </c>
    </row>
    <row r="3807" spans="1:22" x14ac:dyDescent="0.3">
      <c r="A3807" s="2" t="s">
        <v>477</v>
      </c>
      <c r="B3807" s="1" t="s">
        <v>29</v>
      </c>
      <c r="C3807" s="1">
        <v>60612</v>
      </c>
      <c r="D3807" s="1">
        <v>22614</v>
      </c>
      <c r="E3807" s="1">
        <v>2078</v>
      </c>
      <c r="F3807" s="1">
        <v>1953</v>
      </c>
      <c r="G3807" s="1">
        <v>3506</v>
      </c>
      <c r="H3807" s="1">
        <v>5429</v>
      </c>
      <c r="I3807" s="1">
        <v>4672.8</v>
      </c>
      <c r="J3807" s="1">
        <v>2521</v>
      </c>
      <c r="K3807" s="1">
        <v>2160.333333333333</v>
      </c>
      <c r="L3807" s="1">
        <v>2744</v>
      </c>
      <c r="M3807" s="1">
        <v>8845</v>
      </c>
      <c r="N3807" s="1">
        <v>47678.133333333339</v>
      </c>
      <c r="O3807" s="1">
        <v>0.1459281990364944</v>
      </c>
      <c r="P3807" s="1">
        <v>0.78661211201302284</v>
      </c>
      <c r="Q3807" s="1" t="s">
        <v>24</v>
      </c>
      <c r="R3807" s="1" t="s">
        <v>25</v>
      </c>
      <c r="S3807" s="1" t="s">
        <v>26</v>
      </c>
      <c r="T3807" s="1">
        <v>12875</v>
      </c>
      <c r="U3807" s="1">
        <v>6.7459688950482766E-2</v>
      </c>
      <c r="V3807" s="3" t="s">
        <v>27</v>
      </c>
    </row>
    <row r="3808" spans="1:22" x14ac:dyDescent="0.3">
      <c r="A3808" s="2" t="s">
        <v>477</v>
      </c>
      <c r="B3808" s="1" t="s">
        <v>30</v>
      </c>
      <c r="C3808" s="1">
        <v>60612</v>
      </c>
      <c r="D3808" s="1">
        <v>22614</v>
      </c>
      <c r="E3808" s="1">
        <v>8651</v>
      </c>
      <c r="F3808" s="1">
        <v>1436</v>
      </c>
      <c r="G3808" s="1">
        <v>1231</v>
      </c>
      <c r="H3808" s="1">
        <v>6971</v>
      </c>
      <c r="I3808" s="1">
        <v>4918</v>
      </c>
      <c r="J3808" s="1">
        <v>834</v>
      </c>
      <c r="K3808" s="1">
        <v>733</v>
      </c>
      <c r="L3808" s="1">
        <v>5347</v>
      </c>
      <c r="M3808" s="1">
        <v>8845</v>
      </c>
      <c r="N3808" s="1">
        <v>52735</v>
      </c>
      <c r="O3808" s="1">
        <v>0.1459281990364944</v>
      </c>
      <c r="P3808" s="1">
        <v>0.87004223586088558</v>
      </c>
      <c r="Q3808" s="1" t="s">
        <v>24</v>
      </c>
      <c r="R3808" s="1" t="s">
        <v>25</v>
      </c>
      <c r="S3808" s="1" t="s">
        <v>26</v>
      </c>
      <c r="T3808" s="1">
        <v>-968</v>
      </c>
      <c r="U3808" s="1">
        <v>-1.5970434897380061E-2</v>
      </c>
      <c r="V3808" s="3" t="s">
        <v>27</v>
      </c>
    </row>
    <row r="3809" spans="1:22" x14ac:dyDescent="0.3">
      <c r="A3809" s="2" t="s">
        <v>477</v>
      </c>
      <c r="B3809" s="1" t="s">
        <v>31</v>
      </c>
      <c r="C3809" s="1">
        <v>60612</v>
      </c>
      <c r="D3809" s="1">
        <v>22614</v>
      </c>
      <c r="E3809" s="1">
        <v>6417</v>
      </c>
      <c r="F3809" s="1">
        <v>1275</v>
      </c>
      <c r="G3809" s="1">
        <v>4154</v>
      </c>
      <c r="H3809" s="1">
        <v>5085</v>
      </c>
      <c r="I3809" s="1">
        <v>4672.8</v>
      </c>
      <c r="J3809" s="1">
        <v>3236.2</v>
      </c>
      <c r="K3809" s="1">
        <v>4365</v>
      </c>
      <c r="L3809" s="1">
        <v>846</v>
      </c>
      <c r="M3809" s="1">
        <v>8845</v>
      </c>
      <c r="N3809" s="1">
        <v>52665</v>
      </c>
      <c r="O3809" s="1">
        <v>0.1459281990364944</v>
      </c>
      <c r="P3809" s="1">
        <v>0.86888734903979414</v>
      </c>
      <c r="Q3809" s="1" t="s">
        <v>24</v>
      </c>
      <c r="R3809" s="1" t="s">
        <v>25</v>
      </c>
      <c r="S3809" s="1" t="s">
        <v>26</v>
      </c>
      <c r="T3809" s="1">
        <v>4941</v>
      </c>
      <c r="U3809" s="1">
        <v>-1.481554807628852E-2</v>
      </c>
      <c r="V3809" s="3" t="s">
        <v>27</v>
      </c>
    </row>
    <row r="3810" spans="1:22" x14ac:dyDescent="0.3">
      <c r="A3810" s="2" t="s">
        <v>477</v>
      </c>
      <c r="B3810" s="1" t="s">
        <v>32</v>
      </c>
      <c r="C3810" s="1">
        <v>60612</v>
      </c>
      <c r="D3810" s="1">
        <v>22614</v>
      </c>
      <c r="E3810" s="1">
        <v>4434</v>
      </c>
      <c r="F3810" s="1">
        <v>1953</v>
      </c>
      <c r="G3810" s="1">
        <v>4956</v>
      </c>
      <c r="H3810" s="1">
        <v>1856</v>
      </c>
      <c r="I3810" s="1">
        <v>4672.8</v>
      </c>
      <c r="J3810" s="1">
        <v>3342</v>
      </c>
      <c r="K3810" s="1">
        <v>2160.333333333333</v>
      </c>
      <c r="L3810" s="1">
        <v>2094</v>
      </c>
      <c r="M3810" s="1">
        <v>8845</v>
      </c>
      <c r="N3810" s="1">
        <v>48082.133333333339</v>
      </c>
      <c r="O3810" s="1">
        <v>0.1459281990364944</v>
      </c>
      <c r="P3810" s="1">
        <v>0.79327745880903677</v>
      </c>
      <c r="Q3810" s="1" t="s">
        <v>24</v>
      </c>
      <c r="R3810" s="1" t="s">
        <v>25</v>
      </c>
      <c r="S3810" s="1" t="s">
        <v>26</v>
      </c>
      <c r="T3810" s="1">
        <v>12471</v>
      </c>
      <c r="U3810" s="1">
        <v>6.0794342154468772E-2</v>
      </c>
      <c r="V3810" s="3" t="s">
        <v>27</v>
      </c>
    </row>
    <row r="3811" spans="1:22" x14ac:dyDescent="0.3">
      <c r="A3811" s="2" t="s">
        <v>477</v>
      </c>
      <c r="B3811" s="1" t="s">
        <v>33</v>
      </c>
      <c r="C3811" s="1">
        <v>60612</v>
      </c>
      <c r="D3811" s="1">
        <v>22614</v>
      </c>
      <c r="E3811" s="1">
        <v>3950</v>
      </c>
      <c r="F3811" s="1">
        <v>1116</v>
      </c>
      <c r="G3811" s="1">
        <v>1434</v>
      </c>
      <c r="H3811" s="1">
        <v>6598</v>
      </c>
      <c r="I3811" s="1">
        <v>541</v>
      </c>
      <c r="J3811" s="1">
        <v>4598</v>
      </c>
      <c r="K3811" s="1">
        <v>2160.333333333333</v>
      </c>
      <c r="L3811" s="1">
        <v>2914</v>
      </c>
      <c r="M3811" s="1">
        <v>8845</v>
      </c>
      <c r="N3811" s="1">
        <v>45925.333333333343</v>
      </c>
      <c r="O3811" s="1">
        <v>0.1459281990364944</v>
      </c>
      <c r="P3811" s="1">
        <v>0.75769374601289075</v>
      </c>
      <c r="Q3811" s="1" t="s">
        <v>24</v>
      </c>
      <c r="R3811" s="1" t="s">
        <v>25</v>
      </c>
      <c r="S3811" s="1" t="s">
        <v>26</v>
      </c>
      <c r="T3811" s="1">
        <v>8002</v>
      </c>
      <c r="U3811" s="1">
        <v>9.63780549506148E-2</v>
      </c>
      <c r="V3811" s="3" t="s">
        <v>27</v>
      </c>
    </row>
    <row r="3812" spans="1:22" x14ac:dyDescent="0.3">
      <c r="A3812" s="2" t="s">
        <v>477</v>
      </c>
      <c r="B3812" s="1" t="s">
        <v>43</v>
      </c>
      <c r="C3812" s="1">
        <v>82278.262719703984</v>
      </c>
      <c r="D3812" s="1">
        <v>22614</v>
      </c>
      <c r="E3812" s="1">
        <v>8300</v>
      </c>
      <c r="F3812" s="1">
        <v>1953</v>
      </c>
      <c r="G3812" s="1">
        <v>2305</v>
      </c>
      <c r="H3812" s="1">
        <v>3301</v>
      </c>
      <c r="I3812" s="1">
        <v>7070</v>
      </c>
      <c r="J3812" s="1">
        <v>5952</v>
      </c>
      <c r="K3812" s="1">
        <v>2160.333333333333</v>
      </c>
      <c r="L3812" s="1">
        <v>2919</v>
      </c>
      <c r="M3812" s="1">
        <v>8845</v>
      </c>
      <c r="N3812" s="1">
        <v>56574.333333333343</v>
      </c>
      <c r="O3812" s="1">
        <v>0.10750105444170741</v>
      </c>
      <c r="P3812" s="1">
        <v>0.68759756785415116</v>
      </c>
      <c r="Q3812" s="1" t="s">
        <v>36</v>
      </c>
      <c r="R3812" s="1" t="s">
        <v>25</v>
      </c>
      <c r="S3812" s="1" t="s">
        <v>37</v>
      </c>
      <c r="T3812" s="1">
        <v>-2288</v>
      </c>
      <c r="U3812" s="1">
        <v>0.20490137770414149</v>
      </c>
      <c r="V3812" s="3" t="s">
        <v>27</v>
      </c>
    </row>
    <row r="3813" spans="1:22" x14ac:dyDescent="0.3">
      <c r="A3813" s="2" t="s">
        <v>477</v>
      </c>
      <c r="B3813" s="1" t="s">
        <v>44</v>
      </c>
      <c r="C3813" s="1">
        <v>60612</v>
      </c>
      <c r="D3813" s="1">
        <v>22614</v>
      </c>
      <c r="E3813" s="1">
        <v>4322</v>
      </c>
      <c r="F3813" s="1">
        <v>1953</v>
      </c>
      <c r="G3813" s="1">
        <v>3009</v>
      </c>
      <c r="H3813" s="1">
        <v>6058</v>
      </c>
      <c r="I3813" s="1">
        <v>4672.8</v>
      </c>
      <c r="J3813" s="1">
        <v>3236.2</v>
      </c>
      <c r="K3813" s="1">
        <v>2386</v>
      </c>
      <c r="L3813" s="1">
        <v>2471</v>
      </c>
      <c r="M3813" s="1">
        <v>8845</v>
      </c>
      <c r="N3813" s="1">
        <v>50722</v>
      </c>
      <c r="O3813" s="1">
        <v>0.1459281990364944</v>
      </c>
      <c r="P3813" s="1">
        <v>0.83683099056292487</v>
      </c>
      <c r="Q3813" s="1" t="s">
        <v>24</v>
      </c>
      <c r="R3813" s="1" t="s">
        <v>25</v>
      </c>
      <c r="S3813" s="1" t="s">
        <v>26</v>
      </c>
      <c r="T3813" s="1">
        <v>7440</v>
      </c>
      <c r="U3813" s="1">
        <v>1.7240810400580741E-2</v>
      </c>
      <c r="V3813" s="3" t="s">
        <v>27</v>
      </c>
    </row>
    <row r="3814" spans="1:22" x14ac:dyDescent="0.3">
      <c r="A3814" s="2" t="s">
        <v>477</v>
      </c>
      <c r="B3814" s="1" t="s">
        <v>40</v>
      </c>
      <c r="C3814" s="1">
        <v>82278.262719703984</v>
      </c>
      <c r="D3814" s="1">
        <v>22614</v>
      </c>
      <c r="E3814" s="1">
        <v>8880</v>
      </c>
      <c r="F3814" s="1">
        <v>2517</v>
      </c>
      <c r="G3814" s="1">
        <v>4210</v>
      </c>
      <c r="H3814" s="1">
        <v>3508</v>
      </c>
      <c r="I3814" s="1">
        <v>6904</v>
      </c>
      <c r="J3814" s="1">
        <v>3650</v>
      </c>
      <c r="K3814" s="1">
        <v>2160.333333333333</v>
      </c>
      <c r="L3814" s="1">
        <v>37</v>
      </c>
      <c r="M3814" s="1">
        <v>8845</v>
      </c>
      <c r="N3814" s="1">
        <v>54480.333333333343</v>
      </c>
      <c r="O3814" s="1">
        <v>0.10750105444170741</v>
      </c>
      <c r="P3814" s="1">
        <v>0.6621473464860409</v>
      </c>
      <c r="Q3814" s="1" t="s">
        <v>36</v>
      </c>
      <c r="R3814" s="1" t="s">
        <v>25</v>
      </c>
      <c r="S3814" s="1" t="s">
        <v>37</v>
      </c>
      <c r="T3814" s="1">
        <v>-553</v>
      </c>
      <c r="U3814" s="1">
        <v>0.23035159907225169</v>
      </c>
      <c r="V3814" s="3" t="s">
        <v>27</v>
      </c>
    </row>
    <row r="3815" spans="1:22" x14ac:dyDescent="0.3">
      <c r="A3815" s="2" t="s">
        <v>478</v>
      </c>
      <c r="B3815" s="1" t="s">
        <v>23</v>
      </c>
      <c r="C3815" s="1">
        <v>80977</v>
      </c>
      <c r="D3815" s="1">
        <v>20804</v>
      </c>
      <c r="E3815" s="1">
        <v>5852</v>
      </c>
      <c r="F3815" s="1">
        <v>4495.75</v>
      </c>
      <c r="G3815" s="1">
        <v>3622</v>
      </c>
      <c r="H3815" s="1">
        <v>6243</v>
      </c>
      <c r="I3815" s="1">
        <v>3963.333333333333</v>
      </c>
      <c r="J3815" s="1">
        <v>1600</v>
      </c>
      <c r="K3815" s="1">
        <v>329</v>
      </c>
      <c r="L3815" s="1">
        <v>5886</v>
      </c>
      <c r="M3815" s="1">
        <v>10141.66513599435</v>
      </c>
      <c r="N3815" s="1">
        <v>52795.083333333343</v>
      </c>
      <c r="O3815" s="1">
        <v>0.1252413047654809</v>
      </c>
      <c r="P3815" s="1">
        <v>0.6519762813309129</v>
      </c>
      <c r="Q3815" s="1" t="s">
        <v>36</v>
      </c>
      <c r="R3815" s="1" t="s">
        <v>25</v>
      </c>
      <c r="S3815" s="1" t="s">
        <v>37</v>
      </c>
      <c r="T3815" s="1">
        <v>36641</v>
      </c>
      <c r="U3815" s="1">
        <v>0.22278241390360609</v>
      </c>
      <c r="V3815" s="3" t="s">
        <v>27</v>
      </c>
    </row>
    <row r="3816" spans="1:22" x14ac:dyDescent="0.3">
      <c r="A3816" s="2" t="s">
        <v>478</v>
      </c>
      <c r="B3816" s="1" t="s">
        <v>39</v>
      </c>
      <c r="C3816" s="1">
        <v>80977</v>
      </c>
      <c r="D3816" s="1">
        <v>20804</v>
      </c>
      <c r="E3816" s="1">
        <v>6026</v>
      </c>
      <c r="F3816" s="1">
        <v>4495.75</v>
      </c>
      <c r="G3816" s="1">
        <v>4101</v>
      </c>
      <c r="H3816" s="1">
        <v>4318</v>
      </c>
      <c r="I3816" s="1">
        <v>3963.333333333333</v>
      </c>
      <c r="J3816" s="1">
        <v>1255</v>
      </c>
      <c r="K3816" s="1">
        <v>1077</v>
      </c>
      <c r="L3816" s="1">
        <v>3124</v>
      </c>
      <c r="M3816" s="1">
        <v>10141.66513599435</v>
      </c>
      <c r="N3816" s="1">
        <v>49164.083333333343</v>
      </c>
      <c r="O3816" s="1">
        <v>0.1252413047654809</v>
      </c>
      <c r="P3816" s="1">
        <v>0.60713638852184371</v>
      </c>
      <c r="Q3816" s="1" t="s">
        <v>36</v>
      </c>
      <c r="R3816" s="1" t="s">
        <v>25</v>
      </c>
      <c r="S3816" s="1" t="s">
        <v>37</v>
      </c>
      <c r="T3816" s="1">
        <v>40272</v>
      </c>
      <c r="U3816" s="1">
        <v>0.2676223067126754</v>
      </c>
      <c r="V3816" s="3" t="s">
        <v>38</v>
      </c>
    </row>
    <row r="3817" spans="1:22" x14ac:dyDescent="0.3">
      <c r="A3817" s="2" t="s">
        <v>478</v>
      </c>
      <c r="B3817" s="1" t="s">
        <v>28</v>
      </c>
      <c r="C3817" s="1">
        <v>80977</v>
      </c>
      <c r="D3817" s="1">
        <v>20804</v>
      </c>
      <c r="E3817" s="1">
        <v>6251</v>
      </c>
      <c r="F3817" s="1">
        <v>4092</v>
      </c>
      <c r="G3817" s="1">
        <v>1544</v>
      </c>
      <c r="H3817" s="1">
        <v>2948</v>
      </c>
      <c r="I3817" s="1">
        <v>5451</v>
      </c>
      <c r="J3817" s="1">
        <v>1926</v>
      </c>
      <c r="K3817" s="1">
        <v>1560.8571428571429</v>
      </c>
      <c r="L3817" s="1">
        <v>5056</v>
      </c>
      <c r="M3817" s="1">
        <v>10141.66513599435</v>
      </c>
      <c r="N3817" s="1">
        <v>49632.857142857138</v>
      </c>
      <c r="O3817" s="1">
        <v>0.1252413047654809</v>
      </c>
      <c r="P3817" s="1">
        <v>0.61292536328657699</v>
      </c>
      <c r="Q3817" s="1" t="s">
        <v>36</v>
      </c>
      <c r="R3817" s="1" t="s">
        <v>25</v>
      </c>
      <c r="S3817" s="1" t="s">
        <v>37</v>
      </c>
      <c r="T3817" s="1">
        <v>32905</v>
      </c>
      <c r="U3817" s="1">
        <v>0.26183333194794212</v>
      </c>
      <c r="V3817" s="3" t="s">
        <v>38</v>
      </c>
    </row>
    <row r="3818" spans="1:22" x14ac:dyDescent="0.3">
      <c r="A3818" s="2" t="s">
        <v>478</v>
      </c>
      <c r="B3818" s="1" t="s">
        <v>29</v>
      </c>
      <c r="C3818" s="1">
        <v>80977</v>
      </c>
      <c r="D3818" s="1">
        <v>20804</v>
      </c>
      <c r="E3818" s="1">
        <v>2532</v>
      </c>
      <c r="F3818" s="1">
        <v>4495.75</v>
      </c>
      <c r="G3818" s="1">
        <v>1236</v>
      </c>
      <c r="H3818" s="1">
        <v>4602</v>
      </c>
      <c r="I3818" s="1">
        <v>3963.333333333333</v>
      </c>
      <c r="J3818" s="1">
        <v>2944</v>
      </c>
      <c r="K3818" s="1">
        <v>4663</v>
      </c>
      <c r="L3818" s="1">
        <v>5733</v>
      </c>
      <c r="M3818" s="1">
        <v>10141.66513599435</v>
      </c>
      <c r="N3818" s="1">
        <v>50973.083333333343</v>
      </c>
      <c r="O3818" s="1">
        <v>0.1252413047654809</v>
      </c>
      <c r="P3818" s="1">
        <v>0.62947606522016541</v>
      </c>
      <c r="Q3818" s="1" t="s">
        <v>36</v>
      </c>
      <c r="R3818" s="1" t="s">
        <v>25</v>
      </c>
      <c r="S3818" s="1" t="s">
        <v>37</v>
      </c>
      <c r="T3818" s="1">
        <v>38463</v>
      </c>
      <c r="U3818" s="1">
        <v>0.2452826300143536</v>
      </c>
      <c r="V3818" s="3" t="s">
        <v>38</v>
      </c>
    </row>
    <row r="3819" spans="1:22" x14ac:dyDescent="0.3">
      <c r="A3819" s="2" t="s">
        <v>478</v>
      </c>
      <c r="B3819" s="1" t="s">
        <v>30</v>
      </c>
      <c r="C3819" s="1">
        <v>80977</v>
      </c>
      <c r="D3819" s="1">
        <v>20804</v>
      </c>
      <c r="E3819" s="1">
        <v>4255</v>
      </c>
      <c r="F3819" s="1">
        <v>3845</v>
      </c>
      <c r="G3819" s="1">
        <v>2069</v>
      </c>
      <c r="H3819" s="1">
        <v>2054</v>
      </c>
      <c r="I3819" s="1">
        <v>3963.333333333333</v>
      </c>
      <c r="J3819" s="1">
        <v>2340</v>
      </c>
      <c r="K3819" s="1">
        <v>1560.8571428571429</v>
      </c>
      <c r="L3819" s="1">
        <v>2799</v>
      </c>
      <c r="M3819" s="1">
        <v>10141.66513599435</v>
      </c>
      <c r="N3819" s="1">
        <v>43690.190476190481</v>
      </c>
      <c r="O3819" s="1">
        <v>0.1252413047654809</v>
      </c>
      <c r="P3819" s="1">
        <v>0.53953826983205699</v>
      </c>
      <c r="Q3819" s="1" t="s">
        <v>36</v>
      </c>
      <c r="R3819" s="1" t="s">
        <v>25</v>
      </c>
      <c r="S3819" s="1" t="s">
        <v>37</v>
      </c>
      <c r="T3819" s="1">
        <v>42811</v>
      </c>
      <c r="U3819" s="1">
        <v>0.33522042540246211</v>
      </c>
      <c r="V3819" s="3" t="s">
        <v>38</v>
      </c>
    </row>
    <row r="3820" spans="1:22" x14ac:dyDescent="0.3">
      <c r="A3820" s="2" t="s">
        <v>478</v>
      </c>
      <c r="B3820" s="1" t="s">
        <v>31</v>
      </c>
      <c r="C3820" s="1">
        <v>82278.262719703984</v>
      </c>
      <c r="D3820" s="1">
        <v>20804</v>
      </c>
      <c r="E3820" s="1">
        <v>3119</v>
      </c>
      <c r="F3820" s="1">
        <v>4495.75</v>
      </c>
      <c r="G3820" s="1">
        <v>4959</v>
      </c>
      <c r="H3820" s="1">
        <v>5970</v>
      </c>
      <c r="I3820" s="1">
        <v>3963.333333333333</v>
      </c>
      <c r="J3820" s="1">
        <v>1170</v>
      </c>
      <c r="K3820" s="1">
        <v>908</v>
      </c>
      <c r="L3820" s="1">
        <v>5267</v>
      </c>
      <c r="M3820" s="1">
        <v>10141.66513599435</v>
      </c>
      <c r="N3820" s="1">
        <v>50656.083333333343</v>
      </c>
      <c r="O3820" s="1">
        <v>0.1232605648291796</v>
      </c>
      <c r="P3820" s="1">
        <v>0.61566787701756165</v>
      </c>
      <c r="Q3820" s="1" t="s">
        <v>36</v>
      </c>
      <c r="R3820" s="1" t="s">
        <v>25</v>
      </c>
      <c r="S3820" s="1" t="s">
        <v>37</v>
      </c>
      <c r="T3820" s="1">
        <v>38780</v>
      </c>
      <c r="U3820" s="1">
        <v>0.26107155815325872</v>
      </c>
      <c r="V3820" s="3" t="s">
        <v>38</v>
      </c>
    </row>
    <row r="3821" spans="1:22" x14ac:dyDescent="0.3">
      <c r="A3821" s="2" t="s">
        <v>478</v>
      </c>
      <c r="B3821" s="1" t="s">
        <v>32</v>
      </c>
      <c r="C3821" s="1">
        <v>82278.262719703984</v>
      </c>
      <c r="D3821" s="1">
        <v>20804</v>
      </c>
      <c r="E3821" s="1">
        <v>7772</v>
      </c>
      <c r="F3821" s="1">
        <v>5048</v>
      </c>
      <c r="G3821" s="1">
        <v>1874</v>
      </c>
      <c r="H3821" s="1">
        <v>1364</v>
      </c>
      <c r="I3821" s="1">
        <v>963</v>
      </c>
      <c r="J3821" s="1">
        <v>1375</v>
      </c>
      <c r="K3821" s="1">
        <v>754</v>
      </c>
      <c r="L3821" s="1">
        <v>3840</v>
      </c>
      <c r="M3821" s="1">
        <v>10141.66513599435</v>
      </c>
      <c r="N3821" s="1">
        <v>43794</v>
      </c>
      <c r="O3821" s="1">
        <v>0.1232605648291796</v>
      </c>
      <c r="P3821" s="1">
        <v>0.53226695061844354</v>
      </c>
      <c r="Q3821" s="1" t="s">
        <v>36</v>
      </c>
      <c r="R3821" s="1" t="s">
        <v>25</v>
      </c>
      <c r="S3821" s="1" t="s">
        <v>37</v>
      </c>
      <c r="T3821" s="1">
        <v>37183</v>
      </c>
      <c r="U3821" s="1">
        <v>0.34447248455237678</v>
      </c>
      <c r="V3821" s="3" t="s">
        <v>38</v>
      </c>
    </row>
    <row r="3822" spans="1:22" x14ac:dyDescent="0.3">
      <c r="A3822" s="2" t="s">
        <v>478</v>
      </c>
      <c r="B3822" s="1" t="s">
        <v>33</v>
      </c>
      <c r="C3822" s="1">
        <v>82278.262719703984</v>
      </c>
      <c r="D3822" s="1">
        <v>20804</v>
      </c>
      <c r="E3822" s="1">
        <v>3876</v>
      </c>
      <c r="F3822" s="1">
        <v>4998</v>
      </c>
      <c r="G3822" s="1">
        <v>3337</v>
      </c>
      <c r="H3822" s="1">
        <v>6951</v>
      </c>
      <c r="I3822" s="1">
        <v>3963.333333333333</v>
      </c>
      <c r="J3822" s="1">
        <v>1899.375</v>
      </c>
      <c r="K3822" s="1">
        <v>346</v>
      </c>
      <c r="L3822" s="1">
        <v>745</v>
      </c>
      <c r="M3822" s="1">
        <v>10141.66513599435</v>
      </c>
      <c r="N3822" s="1">
        <v>46919.708333333343</v>
      </c>
      <c r="O3822" s="1">
        <v>0.1232605648291796</v>
      </c>
      <c r="P3822" s="1">
        <v>0.57025642961341982</v>
      </c>
      <c r="Q3822" s="1" t="s">
        <v>36</v>
      </c>
      <c r="R3822" s="1" t="s">
        <v>25</v>
      </c>
      <c r="S3822" s="1" t="s">
        <v>37</v>
      </c>
      <c r="T3822" s="1">
        <v>38307</v>
      </c>
      <c r="U3822" s="1">
        <v>0.30648300555740049</v>
      </c>
      <c r="V3822" s="3" t="s">
        <v>38</v>
      </c>
    </row>
    <row r="3823" spans="1:22" x14ac:dyDescent="0.3">
      <c r="A3823" s="2" t="s">
        <v>478</v>
      </c>
      <c r="B3823" s="1" t="s">
        <v>40</v>
      </c>
      <c r="C3823" s="1">
        <v>80977</v>
      </c>
      <c r="D3823" s="1">
        <v>20804</v>
      </c>
      <c r="E3823" s="1">
        <v>4118</v>
      </c>
      <c r="F3823" s="1">
        <v>4495.75</v>
      </c>
      <c r="G3823" s="1">
        <v>1532</v>
      </c>
      <c r="H3823" s="1">
        <v>1243</v>
      </c>
      <c r="I3823" s="1">
        <v>5476</v>
      </c>
      <c r="J3823" s="1">
        <v>2585</v>
      </c>
      <c r="K3823" s="1">
        <v>2849</v>
      </c>
      <c r="L3823" s="1">
        <v>1269</v>
      </c>
      <c r="M3823" s="1">
        <v>10141.66513599435</v>
      </c>
      <c r="N3823" s="1">
        <v>44371.75</v>
      </c>
      <c r="O3823" s="1">
        <v>0.1252413047654809</v>
      </c>
      <c r="P3823" s="1">
        <v>0.54795497486940736</v>
      </c>
      <c r="Q3823" s="1" t="s">
        <v>36</v>
      </c>
      <c r="R3823" s="1" t="s">
        <v>25</v>
      </c>
      <c r="S3823" s="1" t="s">
        <v>37</v>
      </c>
      <c r="T3823" s="1">
        <v>41101</v>
      </c>
      <c r="U3823" s="1">
        <v>0.32680372036511168</v>
      </c>
      <c r="V3823" s="3" t="s">
        <v>38</v>
      </c>
    </row>
    <row r="3824" spans="1:22" x14ac:dyDescent="0.3">
      <c r="A3824" s="2" t="s">
        <v>479</v>
      </c>
      <c r="B3824" s="1" t="s">
        <v>23</v>
      </c>
      <c r="C3824" s="1">
        <v>82278.262719703984</v>
      </c>
      <c r="D3824" s="1">
        <v>22155</v>
      </c>
      <c r="E3824" s="1">
        <v>6807</v>
      </c>
      <c r="F3824" s="1">
        <v>3334</v>
      </c>
      <c r="G3824" s="1">
        <v>3828</v>
      </c>
      <c r="H3824" s="1">
        <v>1746</v>
      </c>
      <c r="I3824" s="1">
        <v>2726</v>
      </c>
      <c r="J3824" s="1">
        <v>2208</v>
      </c>
      <c r="K3824" s="1">
        <v>3395.2</v>
      </c>
      <c r="L3824" s="1">
        <v>3584</v>
      </c>
      <c r="M3824" s="1">
        <v>6430.5</v>
      </c>
      <c r="N3824" s="1">
        <v>49783.199999999997</v>
      </c>
      <c r="O3824" s="1">
        <v>6.8025257400818107E-2</v>
      </c>
      <c r="P3824" s="1">
        <v>0.60505895912746255</v>
      </c>
      <c r="Q3824" s="1" t="s">
        <v>36</v>
      </c>
      <c r="R3824" s="1" t="s">
        <v>25</v>
      </c>
      <c r="S3824" s="1" t="s">
        <v>37</v>
      </c>
      <c r="T3824" s="1">
        <v>22745</v>
      </c>
      <c r="U3824" s="1">
        <v>0.32691578347171929</v>
      </c>
      <c r="V3824" s="3" t="s">
        <v>38</v>
      </c>
    </row>
    <row r="3825" spans="1:22" x14ac:dyDescent="0.3">
      <c r="A3825" s="2" t="s">
        <v>479</v>
      </c>
      <c r="B3825" s="1" t="s">
        <v>39</v>
      </c>
      <c r="C3825" s="1">
        <v>74730</v>
      </c>
      <c r="D3825" s="1">
        <v>22155</v>
      </c>
      <c r="E3825" s="1">
        <v>3275</v>
      </c>
      <c r="F3825" s="1">
        <v>4159.4285714285716</v>
      </c>
      <c r="G3825" s="1">
        <v>2426</v>
      </c>
      <c r="H3825" s="1">
        <v>2530</v>
      </c>
      <c r="I3825" s="1">
        <v>3344</v>
      </c>
      <c r="J3825" s="1">
        <v>853</v>
      </c>
      <c r="K3825" s="1">
        <v>3395.2</v>
      </c>
      <c r="L3825" s="1">
        <v>5814</v>
      </c>
      <c r="M3825" s="1">
        <v>6430.5</v>
      </c>
      <c r="N3825" s="1">
        <v>47951.62857142857</v>
      </c>
      <c r="O3825" s="1">
        <v>7.4896293322628121E-2</v>
      </c>
      <c r="P3825" s="1">
        <v>0.64166504176941752</v>
      </c>
      <c r="Q3825" s="1" t="s">
        <v>36</v>
      </c>
      <c r="R3825" s="1" t="s">
        <v>25</v>
      </c>
      <c r="S3825" s="1" t="s">
        <v>37</v>
      </c>
      <c r="T3825" s="1">
        <v>32080</v>
      </c>
      <c r="U3825" s="1">
        <v>0.28343866490795439</v>
      </c>
      <c r="V3825" s="3" t="s">
        <v>38</v>
      </c>
    </row>
    <row r="3826" spans="1:22" x14ac:dyDescent="0.3">
      <c r="A3826" s="2" t="s">
        <v>479</v>
      </c>
      <c r="B3826" s="1" t="s">
        <v>28</v>
      </c>
      <c r="C3826" s="1">
        <v>74730</v>
      </c>
      <c r="D3826" s="1">
        <v>22155</v>
      </c>
      <c r="E3826" s="1">
        <v>2674</v>
      </c>
      <c r="F3826" s="1">
        <v>5653</v>
      </c>
      <c r="G3826" s="1">
        <v>2143</v>
      </c>
      <c r="H3826" s="1">
        <v>6214</v>
      </c>
      <c r="I3826" s="1">
        <v>3344</v>
      </c>
      <c r="J3826" s="1">
        <v>5364</v>
      </c>
      <c r="K3826" s="1">
        <v>4347</v>
      </c>
      <c r="L3826" s="1">
        <v>3495</v>
      </c>
      <c r="M3826" s="1">
        <v>6430.5</v>
      </c>
      <c r="N3826" s="1">
        <v>55389</v>
      </c>
      <c r="O3826" s="1">
        <v>7.4896293322628121E-2</v>
      </c>
      <c r="P3826" s="1">
        <v>0.74118827780008034</v>
      </c>
      <c r="Q3826" s="1" t="s">
        <v>24</v>
      </c>
      <c r="R3826" s="1" t="s">
        <v>25</v>
      </c>
      <c r="S3826" s="1" t="s">
        <v>26</v>
      </c>
      <c r="T3826" s="1">
        <v>17088</v>
      </c>
      <c r="U3826" s="1">
        <v>0.18391542887729159</v>
      </c>
      <c r="V3826" s="3" t="s">
        <v>27</v>
      </c>
    </row>
    <row r="3827" spans="1:22" x14ac:dyDescent="0.3">
      <c r="A3827" s="2" t="s">
        <v>479</v>
      </c>
      <c r="B3827" s="1" t="s">
        <v>29</v>
      </c>
      <c r="C3827" s="1">
        <v>74730</v>
      </c>
      <c r="D3827" s="1">
        <v>22155</v>
      </c>
      <c r="E3827" s="1">
        <v>5750</v>
      </c>
      <c r="F3827" s="1">
        <v>5888</v>
      </c>
      <c r="G3827" s="1">
        <v>2093</v>
      </c>
      <c r="H3827" s="1">
        <v>2518</v>
      </c>
      <c r="I3827" s="1">
        <v>3344</v>
      </c>
      <c r="J3827" s="1">
        <v>955</v>
      </c>
      <c r="K3827" s="1">
        <v>4163</v>
      </c>
      <c r="L3827" s="1">
        <v>1369</v>
      </c>
      <c r="M3827" s="1">
        <v>6430.5</v>
      </c>
      <c r="N3827" s="1">
        <v>48235</v>
      </c>
      <c r="O3827" s="1">
        <v>7.4896293322628121E-2</v>
      </c>
      <c r="P3827" s="1">
        <v>0.6454569784557741</v>
      </c>
      <c r="Q3827" s="1" t="s">
        <v>36</v>
      </c>
      <c r="R3827" s="1" t="s">
        <v>25</v>
      </c>
      <c r="S3827" s="1" t="s">
        <v>37</v>
      </c>
      <c r="T3827" s="1">
        <v>24242</v>
      </c>
      <c r="U3827" s="1">
        <v>0.27964672822159781</v>
      </c>
      <c r="V3827" s="3" t="s">
        <v>38</v>
      </c>
    </row>
    <row r="3828" spans="1:22" x14ac:dyDescent="0.3">
      <c r="A3828" s="2" t="s">
        <v>479</v>
      </c>
      <c r="B3828" s="1" t="s">
        <v>30</v>
      </c>
      <c r="C3828" s="1">
        <v>74730</v>
      </c>
      <c r="D3828" s="1">
        <v>22155</v>
      </c>
      <c r="E3828" s="1">
        <v>6059</v>
      </c>
      <c r="F3828" s="1">
        <v>4159.4285714285716</v>
      </c>
      <c r="G3828" s="1">
        <v>4792</v>
      </c>
      <c r="H3828" s="1">
        <v>6596</v>
      </c>
      <c r="I3828" s="1">
        <v>1997</v>
      </c>
      <c r="J3828" s="1">
        <v>2608.2222222222222</v>
      </c>
      <c r="K3828" s="1">
        <v>3395.2</v>
      </c>
      <c r="L3828" s="1">
        <v>35</v>
      </c>
      <c r="M3828" s="1">
        <v>6430.5</v>
      </c>
      <c r="N3828" s="1">
        <v>51796.850793650789</v>
      </c>
      <c r="O3828" s="1">
        <v>7.4896293322628121E-2</v>
      </c>
      <c r="P3828" s="1">
        <v>0.693119908920792</v>
      </c>
      <c r="Q3828" s="1" t="s">
        <v>36</v>
      </c>
      <c r="R3828" s="1" t="s">
        <v>25</v>
      </c>
      <c r="S3828" s="1" t="s">
        <v>37</v>
      </c>
      <c r="T3828" s="1">
        <v>21066</v>
      </c>
      <c r="U3828" s="1">
        <v>0.23198379775657979</v>
      </c>
      <c r="V3828" s="3" t="s">
        <v>27</v>
      </c>
    </row>
    <row r="3829" spans="1:22" x14ac:dyDescent="0.3">
      <c r="A3829" s="2" t="s">
        <v>479</v>
      </c>
      <c r="B3829" s="1" t="s">
        <v>31</v>
      </c>
      <c r="C3829" s="1">
        <v>74730</v>
      </c>
      <c r="D3829" s="1">
        <v>22155</v>
      </c>
      <c r="E3829" s="1">
        <v>3804</v>
      </c>
      <c r="F3829" s="1">
        <v>2536</v>
      </c>
      <c r="G3829" s="1">
        <v>4287</v>
      </c>
      <c r="H3829" s="1">
        <v>4907</v>
      </c>
      <c r="I3829" s="1">
        <v>3344</v>
      </c>
      <c r="J3829" s="1">
        <v>2513</v>
      </c>
      <c r="K3829" s="1">
        <v>3395.2</v>
      </c>
      <c r="L3829" s="1">
        <v>98</v>
      </c>
      <c r="M3829" s="1">
        <v>6430.5</v>
      </c>
      <c r="N3829" s="1">
        <v>47039.199999999997</v>
      </c>
      <c r="O3829" s="1">
        <v>7.4896293322628121E-2</v>
      </c>
      <c r="P3829" s="1">
        <v>0.62945537267496321</v>
      </c>
      <c r="Q3829" s="1" t="s">
        <v>36</v>
      </c>
      <c r="R3829" s="1" t="s">
        <v>25</v>
      </c>
      <c r="S3829" s="1" t="s">
        <v>37</v>
      </c>
      <c r="T3829" s="1">
        <v>28833</v>
      </c>
      <c r="U3829" s="1">
        <v>0.2956483340024087</v>
      </c>
      <c r="V3829" s="3" t="s">
        <v>38</v>
      </c>
    </row>
    <row r="3830" spans="1:22" x14ac:dyDescent="0.3">
      <c r="A3830" s="2" t="s">
        <v>479</v>
      </c>
      <c r="B3830" s="1" t="s">
        <v>32</v>
      </c>
      <c r="C3830" s="1">
        <v>74730</v>
      </c>
      <c r="D3830" s="1">
        <v>22155</v>
      </c>
      <c r="E3830" s="1">
        <v>5483</v>
      </c>
      <c r="F3830" s="1">
        <v>4960</v>
      </c>
      <c r="G3830" s="1">
        <v>4018</v>
      </c>
      <c r="H3830" s="1">
        <v>5626</v>
      </c>
      <c r="I3830" s="1">
        <v>6759</v>
      </c>
      <c r="J3830" s="1">
        <v>2873</v>
      </c>
      <c r="K3830" s="1">
        <v>4631</v>
      </c>
      <c r="L3830" s="1">
        <v>37</v>
      </c>
      <c r="M3830" s="1">
        <v>6430.5</v>
      </c>
      <c r="N3830" s="1">
        <v>56542</v>
      </c>
      <c r="O3830" s="1">
        <v>7.4896293322628121E-2</v>
      </c>
      <c r="P3830" s="1">
        <v>0.75661715509166327</v>
      </c>
      <c r="Q3830" s="1" t="s">
        <v>24</v>
      </c>
      <c r="R3830" s="1" t="s">
        <v>25</v>
      </c>
      <c r="S3830" s="1" t="s">
        <v>26</v>
      </c>
      <c r="T3830" s="1">
        <v>12591</v>
      </c>
      <c r="U3830" s="1">
        <v>0.16848655158570849</v>
      </c>
      <c r="V3830" s="3" t="s">
        <v>27</v>
      </c>
    </row>
    <row r="3831" spans="1:22" x14ac:dyDescent="0.3">
      <c r="A3831" s="2" t="s">
        <v>479</v>
      </c>
      <c r="B3831" s="1" t="s">
        <v>33</v>
      </c>
      <c r="C3831" s="1">
        <v>74730</v>
      </c>
      <c r="D3831" s="1">
        <v>22155</v>
      </c>
      <c r="E3831" s="1">
        <v>3787</v>
      </c>
      <c r="F3831" s="1">
        <v>3304</v>
      </c>
      <c r="G3831" s="1">
        <v>2228</v>
      </c>
      <c r="H3831" s="1">
        <v>3080</v>
      </c>
      <c r="I3831" s="1">
        <v>3344</v>
      </c>
      <c r="J3831" s="1">
        <v>3650</v>
      </c>
      <c r="K3831" s="1">
        <v>2361</v>
      </c>
      <c r="L3831" s="1">
        <v>2656</v>
      </c>
      <c r="M3831" s="1">
        <v>6430.5</v>
      </c>
      <c r="N3831" s="1">
        <v>46565</v>
      </c>
      <c r="O3831" s="1">
        <v>7.4896293322628121E-2</v>
      </c>
      <c r="P3831" s="1">
        <v>0.62310986217048037</v>
      </c>
      <c r="Q3831" s="1" t="s">
        <v>36</v>
      </c>
      <c r="R3831" s="1" t="s">
        <v>25</v>
      </c>
      <c r="S3831" s="1" t="s">
        <v>37</v>
      </c>
      <c r="T3831" s="1">
        <v>25912</v>
      </c>
      <c r="U3831" s="1">
        <v>0.30199384450689148</v>
      </c>
      <c r="V3831" s="3" t="s">
        <v>38</v>
      </c>
    </row>
    <row r="3832" spans="1:22" x14ac:dyDescent="0.3">
      <c r="A3832" s="2" t="s">
        <v>479</v>
      </c>
      <c r="B3832" s="1" t="s">
        <v>44</v>
      </c>
      <c r="C3832" s="1">
        <v>74730</v>
      </c>
      <c r="D3832" s="1">
        <v>22155</v>
      </c>
      <c r="E3832" s="1">
        <v>6335</v>
      </c>
      <c r="F3832" s="1">
        <v>4159.4285714285716</v>
      </c>
      <c r="G3832" s="1">
        <v>2242</v>
      </c>
      <c r="H3832" s="1">
        <v>2388</v>
      </c>
      <c r="I3832" s="1">
        <v>1894</v>
      </c>
      <c r="J3832" s="1">
        <v>4380</v>
      </c>
      <c r="K3832" s="1">
        <v>3395.2</v>
      </c>
      <c r="L3832" s="1">
        <v>2853</v>
      </c>
      <c r="M3832" s="1">
        <v>6430.5</v>
      </c>
      <c r="N3832" s="1">
        <v>49801.62857142857</v>
      </c>
      <c r="O3832" s="1">
        <v>7.4896293322628121E-2</v>
      </c>
      <c r="P3832" s="1">
        <v>0.66642082927109014</v>
      </c>
      <c r="Q3832" s="1" t="s">
        <v>36</v>
      </c>
      <c r="R3832" s="1" t="s">
        <v>25</v>
      </c>
      <c r="S3832" s="1" t="s">
        <v>37</v>
      </c>
      <c r="T3832" s="1">
        <v>26886</v>
      </c>
      <c r="U3832" s="1">
        <v>0.25868287740628171</v>
      </c>
      <c r="V3832" s="3" t="s">
        <v>27</v>
      </c>
    </row>
    <row r="3833" spans="1:22" x14ac:dyDescent="0.3">
      <c r="A3833" s="2" t="s">
        <v>479</v>
      </c>
      <c r="B3833" s="1" t="s">
        <v>40</v>
      </c>
      <c r="C3833" s="1">
        <v>82278.262719703984</v>
      </c>
      <c r="D3833" s="1">
        <v>22155</v>
      </c>
      <c r="E3833" s="1">
        <v>2591</v>
      </c>
      <c r="F3833" s="1">
        <v>3441</v>
      </c>
      <c r="G3833" s="1">
        <v>1676</v>
      </c>
      <c r="H3833" s="1">
        <v>1251</v>
      </c>
      <c r="I3833" s="1">
        <v>3344</v>
      </c>
      <c r="J3833" s="1">
        <v>678</v>
      </c>
      <c r="K3833" s="1">
        <v>1474</v>
      </c>
      <c r="L3833" s="1">
        <v>5536</v>
      </c>
      <c r="M3833" s="1">
        <v>6430.5</v>
      </c>
      <c r="N3833" s="1">
        <v>42146</v>
      </c>
      <c r="O3833" s="1">
        <v>6.8025257400818107E-2</v>
      </c>
      <c r="P3833" s="1">
        <v>0.51223735901641598</v>
      </c>
      <c r="Q3833" s="1" t="s">
        <v>36</v>
      </c>
      <c r="R3833" s="1" t="s">
        <v>25</v>
      </c>
      <c r="S3833" s="1" t="s">
        <v>37</v>
      </c>
      <c r="T3833" s="1">
        <v>30331</v>
      </c>
      <c r="U3833" s="1">
        <v>0.41973738358276602</v>
      </c>
      <c r="V3833" s="3" t="s">
        <v>46</v>
      </c>
    </row>
    <row r="3834" spans="1:22" x14ac:dyDescent="0.3">
      <c r="A3834" s="2" t="s">
        <v>480</v>
      </c>
      <c r="B3834" s="1" t="s">
        <v>23</v>
      </c>
      <c r="C3834" s="1">
        <v>89362</v>
      </c>
      <c r="D3834" s="1">
        <v>22043</v>
      </c>
      <c r="E3834" s="1">
        <v>5130</v>
      </c>
      <c r="F3834" s="1">
        <v>4707</v>
      </c>
      <c r="G3834" s="1">
        <v>3771</v>
      </c>
      <c r="H3834" s="1">
        <v>2731</v>
      </c>
      <c r="I3834" s="1">
        <v>3711</v>
      </c>
      <c r="J3834" s="1">
        <v>2504</v>
      </c>
      <c r="K3834" s="1">
        <v>4558</v>
      </c>
      <c r="L3834" s="1">
        <v>820</v>
      </c>
      <c r="M3834" s="1">
        <v>10141.66513599435</v>
      </c>
      <c r="N3834" s="1">
        <v>49975</v>
      </c>
      <c r="O3834" s="1">
        <v>0.1134896839371808</v>
      </c>
      <c r="P3834" s="1">
        <v>0.55924218347843602</v>
      </c>
      <c r="Q3834" s="1" t="s">
        <v>36</v>
      </c>
      <c r="R3834" s="1" t="s">
        <v>25</v>
      </c>
      <c r="S3834" s="1" t="s">
        <v>37</v>
      </c>
      <c r="T3834" s="1">
        <v>52363</v>
      </c>
      <c r="U3834" s="1">
        <v>0.3272681325843832</v>
      </c>
      <c r="V3834" s="3" t="s">
        <v>38</v>
      </c>
    </row>
    <row r="3835" spans="1:22" x14ac:dyDescent="0.3">
      <c r="A3835" s="2" t="s">
        <v>480</v>
      </c>
      <c r="B3835" s="1" t="s">
        <v>39</v>
      </c>
      <c r="C3835" s="1">
        <v>89362</v>
      </c>
      <c r="D3835" s="1">
        <v>22043</v>
      </c>
      <c r="E3835" s="1">
        <v>6618</v>
      </c>
      <c r="F3835" s="1">
        <v>4707</v>
      </c>
      <c r="G3835" s="1">
        <v>4977</v>
      </c>
      <c r="H3835" s="1">
        <v>1479</v>
      </c>
      <c r="I3835" s="1">
        <v>3711</v>
      </c>
      <c r="J3835" s="1">
        <v>4992</v>
      </c>
      <c r="K3835" s="1">
        <v>4411</v>
      </c>
      <c r="L3835" s="1">
        <v>927</v>
      </c>
      <c r="M3835" s="1">
        <v>10141.66513599435</v>
      </c>
      <c r="N3835" s="1">
        <v>53865</v>
      </c>
      <c r="O3835" s="1">
        <v>0.1134896839371808</v>
      </c>
      <c r="P3835" s="1">
        <v>0.60277299075669744</v>
      </c>
      <c r="Q3835" s="1" t="s">
        <v>36</v>
      </c>
      <c r="R3835" s="1" t="s">
        <v>25</v>
      </c>
      <c r="S3835" s="1" t="s">
        <v>37</v>
      </c>
      <c r="T3835" s="1">
        <v>43915</v>
      </c>
      <c r="U3835" s="1">
        <v>0.28373732530612172</v>
      </c>
      <c r="V3835" s="3" t="s">
        <v>38</v>
      </c>
    </row>
    <row r="3836" spans="1:22" x14ac:dyDescent="0.3">
      <c r="A3836" s="2" t="s">
        <v>480</v>
      </c>
      <c r="B3836" s="1" t="s">
        <v>28</v>
      </c>
      <c r="C3836" s="1">
        <v>82278.262719703984</v>
      </c>
      <c r="D3836" s="1">
        <v>22043</v>
      </c>
      <c r="E3836" s="1">
        <v>6323</v>
      </c>
      <c r="F3836" s="1">
        <v>4337</v>
      </c>
      <c r="G3836" s="1">
        <v>2921</v>
      </c>
      <c r="H3836" s="1">
        <v>3070</v>
      </c>
      <c r="I3836" s="1">
        <v>1969</v>
      </c>
      <c r="J3836" s="1">
        <v>4821</v>
      </c>
      <c r="K3836" s="1">
        <v>4558</v>
      </c>
      <c r="L3836" s="1">
        <v>3038</v>
      </c>
      <c r="M3836" s="1">
        <v>10141.66513599435</v>
      </c>
      <c r="N3836" s="1">
        <v>53080</v>
      </c>
      <c r="O3836" s="1">
        <v>0.1232605648291796</v>
      </c>
      <c r="P3836" s="1">
        <v>0.64512786543423717</v>
      </c>
      <c r="Q3836" s="1" t="s">
        <v>36</v>
      </c>
      <c r="R3836" s="1" t="s">
        <v>25</v>
      </c>
      <c r="S3836" s="1" t="s">
        <v>37</v>
      </c>
      <c r="T3836" s="1">
        <v>40840</v>
      </c>
      <c r="U3836" s="1">
        <v>0.2316115697365832</v>
      </c>
      <c r="V3836" s="3" t="s">
        <v>38</v>
      </c>
    </row>
    <row r="3837" spans="1:22" x14ac:dyDescent="0.3">
      <c r="A3837" s="2" t="s">
        <v>480</v>
      </c>
      <c r="B3837" s="1" t="s">
        <v>29</v>
      </c>
      <c r="C3837" s="1">
        <v>89362</v>
      </c>
      <c r="D3837" s="1">
        <v>22043</v>
      </c>
      <c r="E3837" s="1">
        <v>2889</v>
      </c>
      <c r="F3837" s="1">
        <v>4707</v>
      </c>
      <c r="G3837" s="1">
        <v>2342</v>
      </c>
      <c r="H3837" s="1">
        <v>962</v>
      </c>
      <c r="I3837" s="1">
        <v>5453</v>
      </c>
      <c r="J3837" s="1">
        <v>5825</v>
      </c>
      <c r="K3837" s="1">
        <v>4558</v>
      </c>
      <c r="L3837" s="1">
        <v>458</v>
      </c>
      <c r="M3837" s="1">
        <v>10141.66513599435</v>
      </c>
      <c r="N3837" s="1">
        <v>49237</v>
      </c>
      <c r="O3837" s="1">
        <v>0.1134896839371808</v>
      </c>
      <c r="P3837" s="1">
        <v>0.55098363957834429</v>
      </c>
      <c r="Q3837" s="1" t="s">
        <v>36</v>
      </c>
      <c r="R3837" s="1" t="s">
        <v>25</v>
      </c>
      <c r="S3837" s="1" t="s">
        <v>37</v>
      </c>
      <c r="T3837" s="1">
        <v>49390</v>
      </c>
      <c r="U3837" s="1">
        <v>0.33552667648447487</v>
      </c>
      <c r="V3837" s="3" t="s">
        <v>38</v>
      </c>
    </row>
    <row r="3838" spans="1:22" x14ac:dyDescent="0.3">
      <c r="A3838" s="2" t="s">
        <v>480</v>
      </c>
      <c r="B3838" s="1" t="s">
        <v>30</v>
      </c>
      <c r="C3838" s="1">
        <v>89362</v>
      </c>
      <c r="D3838" s="1">
        <v>22043</v>
      </c>
      <c r="E3838" s="1">
        <v>2244</v>
      </c>
      <c r="F3838" s="1">
        <v>4111</v>
      </c>
      <c r="G3838" s="1">
        <v>3876</v>
      </c>
      <c r="H3838" s="1">
        <v>1829</v>
      </c>
      <c r="I3838" s="1">
        <v>3711</v>
      </c>
      <c r="J3838" s="1">
        <v>5296</v>
      </c>
      <c r="K3838" s="1">
        <v>4558</v>
      </c>
      <c r="L3838" s="1">
        <v>4855</v>
      </c>
      <c r="M3838" s="1">
        <v>10141.66513599435</v>
      </c>
      <c r="N3838" s="1">
        <v>52523</v>
      </c>
      <c r="O3838" s="1">
        <v>0.1134896839371808</v>
      </c>
      <c r="P3838" s="1">
        <v>0.58775542176764173</v>
      </c>
      <c r="Q3838" s="1" t="s">
        <v>36</v>
      </c>
      <c r="R3838" s="1" t="s">
        <v>25</v>
      </c>
      <c r="S3838" s="1" t="s">
        <v>37</v>
      </c>
      <c r="T3838" s="1">
        <v>45108</v>
      </c>
      <c r="U3838" s="1">
        <v>0.29875489429517749</v>
      </c>
      <c r="V3838" s="3" t="s">
        <v>38</v>
      </c>
    </row>
    <row r="3839" spans="1:22" x14ac:dyDescent="0.3">
      <c r="A3839" s="2" t="s">
        <v>480</v>
      </c>
      <c r="B3839" s="1" t="s">
        <v>31</v>
      </c>
      <c r="C3839" s="1">
        <v>89362</v>
      </c>
      <c r="D3839" s="1">
        <v>22043</v>
      </c>
      <c r="E3839" s="1">
        <v>8936</v>
      </c>
      <c r="F3839" s="1">
        <v>4707</v>
      </c>
      <c r="G3839" s="1">
        <v>1963</v>
      </c>
      <c r="H3839" s="1">
        <v>4055</v>
      </c>
      <c r="I3839" s="1">
        <v>3711</v>
      </c>
      <c r="J3839" s="1">
        <v>1976</v>
      </c>
      <c r="K3839" s="1">
        <v>4558</v>
      </c>
      <c r="L3839" s="1">
        <v>3742</v>
      </c>
      <c r="M3839" s="1">
        <v>10141.66513599435</v>
      </c>
      <c r="N3839" s="1">
        <v>55691</v>
      </c>
      <c r="O3839" s="1">
        <v>0.1134896839371808</v>
      </c>
      <c r="P3839" s="1">
        <v>0.62320673216803568</v>
      </c>
      <c r="Q3839" s="1" t="s">
        <v>36</v>
      </c>
      <c r="R3839" s="1" t="s">
        <v>25</v>
      </c>
      <c r="S3839" s="1" t="s">
        <v>37</v>
      </c>
      <c r="T3839" s="1">
        <v>46647</v>
      </c>
      <c r="U3839" s="1">
        <v>0.26330358389478359</v>
      </c>
      <c r="V3839" s="3" t="s">
        <v>38</v>
      </c>
    </row>
    <row r="3840" spans="1:22" x14ac:dyDescent="0.3">
      <c r="A3840" s="2" t="s">
        <v>480</v>
      </c>
      <c r="B3840" s="1" t="s">
        <v>32</v>
      </c>
      <c r="C3840" s="1">
        <v>89362</v>
      </c>
      <c r="D3840" s="1">
        <v>22043</v>
      </c>
      <c r="E3840" s="1">
        <v>6591</v>
      </c>
      <c r="F3840" s="1">
        <v>5673</v>
      </c>
      <c r="G3840" s="1">
        <v>3067</v>
      </c>
      <c r="H3840" s="1">
        <v>5756</v>
      </c>
      <c r="I3840" s="1">
        <v>3711</v>
      </c>
      <c r="J3840" s="1">
        <v>4266.2857142857147</v>
      </c>
      <c r="K3840" s="1">
        <v>4705</v>
      </c>
      <c r="L3840" s="1">
        <v>1671</v>
      </c>
      <c r="M3840" s="1">
        <v>10141.66513599435</v>
      </c>
      <c r="N3840" s="1">
        <v>57483.285714285717</v>
      </c>
      <c r="O3840" s="1">
        <v>0.1134896839371808</v>
      </c>
      <c r="P3840" s="1">
        <v>0.64326319592540138</v>
      </c>
      <c r="Q3840" s="1" t="s">
        <v>36</v>
      </c>
      <c r="R3840" s="1" t="s">
        <v>25</v>
      </c>
      <c r="S3840" s="1" t="s">
        <v>37</v>
      </c>
      <c r="T3840" s="1">
        <v>39034</v>
      </c>
      <c r="U3840" s="1">
        <v>0.24324712013741781</v>
      </c>
      <c r="V3840" s="3" t="s">
        <v>38</v>
      </c>
    </row>
    <row r="3841" spans="1:22" x14ac:dyDescent="0.3">
      <c r="A3841" s="2" t="s">
        <v>480</v>
      </c>
      <c r="B3841" s="1" t="s">
        <v>33</v>
      </c>
      <c r="C3841" s="1">
        <v>89362</v>
      </c>
      <c r="D3841" s="1">
        <v>22043</v>
      </c>
      <c r="E3841" s="1">
        <v>6884</v>
      </c>
      <c r="F3841" s="1">
        <v>4707</v>
      </c>
      <c r="G3841" s="1">
        <v>2965</v>
      </c>
      <c r="H3841" s="1">
        <v>6300</v>
      </c>
      <c r="I3841" s="1">
        <v>3711</v>
      </c>
      <c r="J3841" s="1">
        <v>4450</v>
      </c>
      <c r="K3841" s="1">
        <v>4558</v>
      </c>
      <c r="L3841" s="1">
        <v>1212</v>
      </c>
      <c r="M3841" s="1">
        <v>10141.66513599435</v>
      </c>
      <c r="N3841" s="1">
        <v>56830</v>
      </c>
      <c r="O3841" s="1">
        <v>0.1134896839371808</v>
      </c>
      <c r="P3841" s="1">
        <v>0.6359526420626217</v>
      </c>
      <c r="Q3841" s="1" t="s">
        <v>36</v>
      </c>
      <c r="R3841" s="1" t="s">
        <v>25</v>
      </c>
      <c r="S3841" s="1" t="s">
        <v>37</v>
      </c>
      <c r="T3841" s="1">
        <v>45508</v>
      </c>
      <c r="U3841" s="1">
        <v>0.25055767400019752</v>
      </c>
      <c r="V3841" s="3" t="s">
        <v>38</v>
      </c>
    </row>
    <row r="3842" spans="1:22" x14ac:dyDescent="0.3">
      <c r="A3842" s="2" t="s">
        <v>481</v>
      </c>
      <c r="B3842" s="1" t="s">
        <v>23</v>
      </c>
      <c r="C3842" s="1">
        <v>52835</v>
      </c>
      <c r="D3842" s="1">
        <v>21538</v>
      </c>
      <c r="E3842" s="1">
        <v>2022</v>
      </c>
      <c r="F3842" s="1">
        <v>5902</v>
      </c>
      <c r="G3842" s="1">
        <v>2715</v>
      </c>
      <c r="H3842" s="1">
        <v>1139</v>
      </c>
      <c r="I3842" s="1">
        <v>4209.666666666667</v>
      </c>
      <c r="J3842" s="1">
        <v>2616</v>
      </c>
      <c r="K3842" s="1">
        <v>3713</v>
      </c>
      <c r="L3842" s="1">
        <v>5668</v>
      </c>
      <c r="M3842" s="1">
        <v>10141.66513599435</v>
      </c>
      <c r="N3842" s="1">
        <v>49522.666666666657</v>
      </c>
      <c r="O3842" s="1">
        <v>0.19194975179321189</v>
      </c>
      <c r="P3842" s="1">
        <v>0.93730797135737043</v>
      </c>
      <c r="Q3842" s="1" t="s">
        <v>24</v>
      </c>
      <c r="R3842" s="1" t="s">
        <v>25</v>
      </c>
      <c r="S3842" s="1" t="s">
        <v>26</v>
      </c>
      <c r="T3842" s="1">
        <v>7522</v>
      </c>
      <c r="U3842" s="1">
        <v>-0.1292577231505822</v>
      </c>
      <c r="V3842" s="3" t="s">
        <v>27</v>
      </c>
    </row>
    <row r="3843" spans="1:22" x14ac:dyDescent="0.3">
      <c r="A3843" s="2" t="s">
        <v>481</v>
      </c>
      <c r="B3843" s="1" t="s">
        <v>28</v>
      </c>
      <c r="C3843" s="1">
        <v>52835</v>
      </c>
      <c r="D3843" s="1">
        <v>21538</v>
      </c>
      <c r="E3843" s="1">
        <v>6019</v>
      </c>
      <c r="F3843" s="1">
        <v>4685</v>
      </c>
      <c r="G3843" s="1">
        <v>1630</v>
      </c>
      <c r="H3843" s="1">
        <v>2390</v>
      </c>
      <c r="I3843" s="1">
        <v>4209.666666666667</v>
      </c>
      <c r="J3843" s="1">
        <v>1452</v>
      </c>
      <c r="K3843" s="1">
        <v>450</v>
      </c>
      <c r="L3843" s="1">
        <v>1913</v>
      </c>
      <c r="M3843" s="1">
        <v>10141.66513599435</v>
      </c>
      <c r="N3843" s="1">
        <v>44286.666666666657</v>
      </c>
      <c r="O3843" s="1">
        <v>0.19194975179321189</v>
      </c>
      <c r="P3843" s="1">
        <v>0.8382069966247121</v>
      </c>
      <c r="Q3843" s="1" t="s">
        <v>24</v>
      </c>
      <c r="R3843" s="1" t="s">
        <v>25</v>
      </c>
      <c r="S3843" s="1" t="s">
        <v>26</v>
      </c>
      <c r="T3843" s="1">
        <v>12758</v>
      </c>
      <c r="U3843" s="1">
        <v>-3.015674841792396E-2</v>
      </c>
      <c r="V3843" s="3" t="s">
        <v>27</v>
      </c>
    </row>
    <row r="3844" spans="1:22" x14ac:dyDescent="0.3">
      <c r="A3844" s="2" t="s">
        <v>481</v>
      </c>
      <c r="B3844" s="1" t="s">
        <v>29</v>
      </c>
      <c r="C3844" s="1">
        <v>82278.262719703984</v>
      </c>
      <c r="D3844" s="1">
        <v>21538</v>
      </c>
      <c r="E3844" s="1">
        <v>6533</v>
      </c>
      <c r="F3844" s="1">
        <v>4418.5</v>
      </c>
      <c r="G3844" s="1">
        <v>2081</v>
      </c>
      <c r="H3844" s="1">
        <v>3241</v>
      </c>
      <c r="I3844" s="1">
        <v>4209.666666666667</v>
      </c>
      <c r="J3844" s="1">
        <v>2281</v>
      </c>
      <c r="K3844" s="1">
        <v>2416.666666666667</v>
      </c>
      <c r="L3844" s="1">
        <v>3037</v>
      </c>
      <c r="M3844" s="1">
        <v>10141.66513599435</v>
      </c>
      <c r="N3844" s="1">
        <v>49755.833333333328</v>
      </c>
      <c r="O3844" s="1">
        <v>0.1232605648291796</v>
      </c>
      <c r="P3844" s="1">
        <v>0.60472634798860203</v>
      </c>
      <c r="Q3844" s="1" t="s">
        <v>36</v>
      </c>
      <c r="R3844" s="1" t="s">
        <v>25</v>
      </c>
      <c r="S3844" s="1" t="s">
        <v>37</v>
      </c>
      <c r="T3844" s="1">
        <v>14124</v>
      </c>
      <c r="U3844" s="1">
        <v>0.27201308718221828</v>
      </c>
      <c r="V3844" s="3" t="s">
        <v>38</v>
      </c>
    </row>
    <row r="3845" spans="1:22" x14ac:dyDescent="0.3">
      <c r="A3845" s="2" t="s">
        <v>481</v>
      </c>
      <c r="B3845" s="1" t="s">
        <v>30</v>
      </c>
      <c r="C3845" s="1">
        <v>52835</v>
      </c>
      <c r="D3845" s="1">
        <v>21538</v>
      </c>
      <c r="E3845" s="1">
        <v>3924</v>
      </c>
      <c r="F3845" s="1">
        <v>5701</v>
      </c>
      <c r="G3845" s="1">
        <v>4067</v>
      </c>
      <c r="H3845" s="1">
        <v>6558</v>
      </c>
      <c r="I3845" s="1">
        <v>5067</v>
      </c>
      <c r="J3845" s="1">
        <v>5838</v>
      </c>
      <c r="K3845" s="1">
        <v>3087</v>
      </c>
      <c r="L3845" s="1">
        <v>1821</v>
      </c>
      <c r="M3845" s="1">
        <v>10141.66513599435</v>
      </c>
      <c r="N3845" s="1">
        <v>57601</v>
      </c>
      <c r="O3845" s="1">
        <v>0.19194975179321189</v>
      </c>
      <c r="P3845" s="1">
        <v>1.0237409276244751</v>
      </c>
      <c r="Q3845" s="1" t="s">
        <v>24</v>
      </c>
      <c r="R3845" s="1" t="s">
        <v>25</v>
      </c>
      <c r="S3845" s="1" t="s">
        <v>26</v>
      </c>
      <c r="T3845" s="1">
        <v>-4766</v>
      </c>
      <c r="U3845" s="1">
        <v>-0.25386851546372252</v>
      </c>
      <c r="V3845" s="3" t="s">
        <v>27</v>
      </c>
    </row>
    <row r="3846" spans="1:22" x14ac:dyDescent="0.3">
      <c r="A3846" s="2" t="s">
        <v>481</v>
      </c>
      <c r="B3846" s="1" t="s">
        <v>31</v>
      </c>
      <c r="C3846" s="1">
        <v>52835</v>
      </c>
      <c r="D3846" s="1">
        <v>21538</v>
      </c>
      <c r="E3846" s="1">
        <v>7563</v>
      </c>
      <c r="F3846" s="1">
        <v>1386</v>
      </c>
      <c r="G3846" s="1">
        <v>2885</v>
      </c>
      <c r="H3846" s="1">
        <v>980</v>
      </c>
      <c r="I3846" s="1">
        <v>6282</v>
      </c>
      <c r="J3846" s="1">
        <v>814</v>
      </c>
      <c r="K3846" s="1">
        <v>2416.666666666667</v>
      </c>
      <c r="L3846" s="1">
        <v>747</v>
      </c>
      <c r="M3846" s="1">
        <v>10141.66513599435</v>
      </c>
      <c r="N3846" s="1">
        <v>44611.666666666657</v>
      </c>
      <c r="O3846" s="1">
        <v>0.19194975179321189</v>
      </c>
      <c r="P3846" s="1">
        <v>0.84435822213810285</v>
      </c>
      <c r="Q3846" s="1" t="s">
        <v>24</v>
      </c>
      <c r="R3846" s="1" t="s">
        <v>25</v>
      </c>
      <c r="S3846" s="1" t="s">
        <v>26</v>
      </c>
      <c r="T3846" s="1">
        <v>10640</v>
      </c>
      <c r="U3846" s="1">
        <v>-3.6307973931314699E-2</v>
      </c>
      <c r="V3846" s="3" t="s">
        <v>27</v>
      </c>
    </row>
    <row r="3847" spans="1:22" x14ac:dyDescent="0.3">
      <c r="A3847" s="2" t="s">
        <v>481</v>
      </c>
      <c r="B3847" s="1" t="s">
        <v>32</v>
      </c>
      <c r="C3847" s="1">
        <v>82278.262719703984</v>
      </c>
      <c r="D3847" s="1">
        <v>21538</v>
      </c>
      <c r="E3847" s="1">
        <v>2510</v>
      </c>
      <c r="F3847" s="1">
        <v>4418.5</v>
      </c>
      <c r="G3847" s="1">
        <v>1852</v>
      </c>
      <c r="H3847" s="1">
        <v>5004</v>
      </c>
      <c r="I3847" s="1">
        <v>1280</v>
      </c>
      <c r="J3847" s="1">
        <v>5285</v>
      </c>
      <c r="K3847" s="1">
        <v>2416.666666666667</v>
      </c>
      <c r="L3847" s="1">
        <v>1161</v>
      </c>
      <c r="M3847" s="1">
        <v>10141.66513599435</v>
      </c>
      <c r="N3847" s="1">
        <v>45465.166666666657</v>
      </c>
      <c r="O3847" s="1">
        <v>0.1232605648291796</v>
      </c>
      <c r="P3847" s="1">
        <v>0.5525781070700545</v>
      </c>
      <c r="Q3847" s="1" t="s">
        <v>36</v>
      </c>
      <c r="R3847" s="1" t="s">
        <v>25</v>
      </c>
      <c r="S3847" s="1" t="s">
        <v>37</v>
      </c>
      <c r="T3847" s="1">
        <v>14205</v>
      </c>
      <c r="U3847" s="1">
        <v>0.32416132810076581</v>
      </c>
      <c r="V3847" s="3" t="s">
        <v>38</v>
      </c>
    </row>
    <row r="3848" spans="1:22" x14ac:dyDescent="0.3">
      <c r="A3848" s="2" t="s">
        <v>481</v>
      </c>
      <c r="B3848" s="1" t="s">
        <v>33</v>
      </c>
      <c r="C3848" s="1">
        <v>82278.262719703984</v>
      </c>
      <c r="D3848" s="1">
        <v>21538</v>
      </c>
      <c r="E3848" s="1">
        <v>8188</v>
      </c>
      <c r="F3848" s="1">
        <v>4418.5</v>
      </c>
      <c r="G3848" s="1">
        <v>3158</v>
      </c>
      <c r="H3848" s="1">
        <v>2121</v>
      </c>
      <c r="I3848" s="1">
        <v>4209.666666666667</v>
      </c>
      <c r="J3848" s="1">
        <v>5469</v>
      </c>
      <c r="K3848" s="1">
        <v>2416.666666666667</v>
      </c>
      <c r="L3848" s="1">
        <v>5453</v>
      </c>
      <c r="M3848" s="1">
        <v>10141.66513599435</v>
      </c>
      <c r="N3848" s="1">
        <v>56971.833333333328</v>
      </c>
      <c r="O3848" s="1">
        <v>0.1232605648291796</v>
      </c>
      <c r="P3848" s="1">
        <v>0.69242873451786824</v>
      </c>
      <c r="Q3848" s="1" t="s">
        <v>24</v>
      </c>
      <c r="R3848" s="1" t="s">
        <v>25</v>
      </c>
      <c r="S3848" s="1" t="s">
        <v>37</v>
      </c>
      <c r="T3848" s="1">
        <v>6908</v>
      </c>
      <c r="U3848" s="1">
        <v>0.1843107006529521</v>
      </c>
      <c r="V3848" s="3" t="s">
        <v>27</v>
      </c>
    </row>
    <row r="3849" spans="1:22" x14ac:dyDescent="0.3">
      <c r="A3849" s="2" t="s">
        <v>482</v>
      </c>
      <c r="B3849" s="1" t="s">
        <v>23</v>
      </c>
      <c r="C3849" s="1">
        <v>82278.262719703984</v>
      </c>
      <c r="D3849" s="1">
        <v>18354</v>
      </c>
      <c r="E3849" s="1">
        <v>7238</v>
      </c>
      <c r="F3849" s="1">
        <v>5252</v>
      </c>
      <c r="G3849" s="1">
        <v>3862</v>
      </c>
      <c r="H3849" s="1">
        <v>6037</v>
      </c>
      <c r="I3849" s="1">
        <v>2025</v>
      </c>
      <c r="J3849" s="1">
        <v>1294</v>
      </c>
      <c r="K3849" s="1">
        <v>2915.5</v>
      </c>
      <c r="L3849" s="1">
        <v>1808</v>
      </c>
      <c r="M3849" s="1">
        <v>6430.5</v>
      </c>
      <c r="N3849" s="1">
        <v>48785.5</v>
      </c>
      <c r="O3849" s="1">
        <v>6.8110334549613127E-2</v>
      </c>
      <c r="P3849" s="1">
        <v>0.59293303464849234</v>
      </c>
      <c r="Q3849" s="1" t="s">
        <v>36</v>
      </c>
      <c r="R3849" s="1" t="s">
        <v>25</v>
      </c>
      <c r="S3849" s="1" t="s">
        <v>37</v>
      </c>
      <c r="T3849" s="1">
        <v>11753.8163507109</v>
      </c>
      <c r="U3849" s="1">
        <v>0.33895663080189448</v>
      </c>
      <c r="V3849" s="3" t="s">
        <v>38</v>
      </c>
    </row>
    <row r="3850" spans="1:22" x14ac:dyDescent="0.3">
      <c r="A3850" s="2" t="s">
        <v>482</v>
      </c>
      <c r="B3850" s="1" t="s">
        <v>39</v>
      </c>
      <c r="C3850" s="1">
        <v>82278.262719703984</v>
      </c>
      <c r="D3850" s="1">
        <v>18354</v>
      </c>
      <c r="E3850" s="1">
        <v>4906</v>
      </c>
      <c r="F3850" s="1">
        <v>3818.5</v>
      </c>
      <c r="G3850" s="1">
        <v>3113</v>
      </c>
      <c r="H3850" s="1">
        <v>6728</v>
      </c>
      <c r="I3850" s="1">
        <v>687</v>
      </c>
      <c r="J3850" s="1">
        <v>5287</v>
      </c>
      <c r="K3850" s="1">
        <v>3699</v>
      </c>
      <c r="L3850" s="1">
        <v>1561</v>
      </c>
      <c r="M3850" s="1">
        <v>6430.5</v>
      </c>
      <c r="N3850" s="1">
        <v>48153.5</v>
      </c>
      <c r="O3850" s="1">
        <v>6.8110334549613127E-2</v>
      </c>
      <c r="P3850" s="1">
        <v>0.58525178350014195</v>
      </c>
      <c r="Q3850" s="1" t="s">
        <v>36</v>
      </c>
      <c r="R3850" s="1" t="s">
        <v>25</v>
      </c>
      <c r="S3850" s="1" t="s">
        <v>37</v>
      </c>
      <c r="T3850" s="1">
        <v>11753.8163507109</v>
      </c>
      <c r="U3850" s="1">
        <v>0.34663788195024492</v>
      </c>
      <c r="V3850" s="3" t="s">
        <v>38</v>
      </c>
    </row>
    <row r="3851" spans="1:22" x14ac:dyDescent="0.3">
      <c r="A3851" s="2" t="s">
        <v>482</v>
      </c>
      <c r="B3851" s="1" t="s">
        <v>28</v>
      </c>
      <c r="C3851" s="1">
        <v>82278.262719703984</v>
      </c>
      <c r="D3851" s="1">
        <v>18354</v>
      </c>
      <c r="E3851" s="1">
        <v>2011</v>
      </c>
      <c r="F3851" s="1">
        <v>3057</v>
      </c>
      <c r="G3851" s="1">
        <v>2197</v>
      </c>
      <c r="H3851" s="1">
        <v>6525</v>
      </c>
      <c r="I3851" s="1">
        <v>4909</v>
      </c>
      <c r="J3851" s="1">
        <v>4363</v>
      </c>
      <c r="K3851" s="1">
        <v>2915.5</v>
      </c>
      <c r="L3851" s="1">
        <v>5819</v>
      </c>
      <c r="M3851" s="1">
        <v>6430.5</v>
      </c>
      <c r="N3851" s="1">
        <v>50150.5</v>
      </c>
      <c r="O3851" s="1">
        <v>6.8110334549613127E-2</v>
      </c>
      <c r="P3851" s="1">
        <v>0.60952307866352129</v>
      </c>
      <c r="Q3851" s="1" t="s">
        <v>36</v>
      </c>
      <c r="R3851" s="1" t="s">
        <v>25</v>
      </c>
      <c r="S3851" s="1" t="s">
        <v>37</v>
      </c>
      <c r="T3851" s="1">
        <v>11753.8163507109</v>
      </c>
      <c r="U3851" s="1">
        <v>0.32236658678686558</v>
      </c>
      <c r="V3851" s="3" t="s">
        <v>38</v>
      </c>
    </row>
    <row r="3852" spans="1:22" x14ac:dyDescent="0.3">
      <c r="A3852" s="2" t="s">
        <v>482</v>
      </c>
      <c r="B3852" s="1" t="s">
        <v>29</v>
      </c>
      <c r="C3852" s="1">
        <v>82278.262719703984</v>
      </c>
      <c r="D3852" s="1">
        <v>18354</v>
      </c>
      <c r="E3852" s="1">
        <v>2366</v>
      </c>
      <c r="F3852" s="1">
        <v>3818.5</v>
      </c>
      <c r="G3852" s="1">
        <v>1137</v>
      </c>
      <c r="H3852" s="1">
        <v>6446</v>
      </c>
      <c r="I3852" s="1">
        <v>7499</v>
      </c>
      <c r="J3852" s="1">
        <v>2524</v>
      </c>
      <c r="K3852" s="1">
        <v>2915.5</v>
      </c>
      <c r="L3852" s="1">
        <v>2847</v>
      </c>
      <c r="M3852" s="1">
        <v>6430.5</v>
      </c>
      <c r="N3852" s="1">
        <v>47907</v>
      </c>
      <c r="O3852" s="1">
        <v>6.8110334549613127E-2</v>
      </c>
      <c r="P3852" s="1">
        <v>0.58225585247471734</v>
      </c>
      <c r="Q3852" s="1" t="s">
        <v>36</v>
      </c>
      <c r="R3852" s="1" t="s">
        <v>25</v>
      </c>
      <c r="S3852" s="1" t="s">
        <v>37</v>
      </c>
      <c r="T3852" s="1">
        <v>11753.8163507109</v>
      </c>
      <c r="U3852" s="1">
        <v>0.34963381297566948</v>
      </c>
      <c r="V3852" s="3" t="s">
        <v>38</v>
      </c>
    </row>
    <row r="3853" spans="1:22" x14ac:dyDescent="0.3">
      <c r="A3853" s="2" t="s">
        <v>482</v>
      </c>
      <c r="B3853" s="1" t="s">
        <v>30</v>
      </c>
      <c r="C3853" s="1">
        <v>82278.262719703984</v>
      </c>
      <c r="D3853" s="1">
        <v>18354</v>
      </c>
      <c r="E3853" s="1">
        <v>2142</v>
      </c>
      <c r="F3853" s="1">
        <v>5197</v>
      </c>
      <c r="G3853" s="1">
        <v>3618</v>
      </c>
      <c r="H3853" s="1">
        <v>6690</v>
      </c>
      <c r="I3853" s="1">
        <v>4909</v>
      </c>
      <c r="J3853" s="1">
        <v>2793</v>
      </c>
      <c r="K3853" s="1">
        <v>2915.5</v>
      </c>
      <c r="L3853" s="1">
        <v>4663</v>
      </c>
      <c r="M3853" s="1">
        <v>6430.5</v>
      </c>
      <c r="N3853" s="1">
        <v>51281.5</v>
      </c>
      <c r="O3853" s="1">
        <v>6.8110334549613127E-2</v>
      </c>
      <c r="P3853" s="1">
        <v>0.62326911513311667</v>
      </c>
      <c r="Q3853" s="1" t="s">
        <v>36</v>
      </c>
      <c r="R3853" s="1" t="s">
        <v>25</v>
      </c>
      <c r="S3853" s="1" t="s">
        <v>37</v>
      </c>
      <c r="T3853" s="1">
        <v>11753.8163507109</v>
      </c>
      <c r="U3853" s="1">
        <v>0.30862055031727031</v>
      </c>
      <c r="V3853" s="3" t="s">
        <v>38</v>
      </c>
    </row>
    <row r="3854" spans="1:22" x14ac:dyDescent="0.3">
      <c r="A3854" s="2" t="s">
        <v>482</v>
      </c>
      <c r="B3854" s="1" t="s">
        <v>31</v>
      </c>
      <c r="C3854" s="1">
        <v>82278.262719703984</v>
      </c>
      <c r="D3854" s="1">
        <v>18354</v>
      </c>
      <c r="E3854" s="1">
        <v>6453</v>
      </c>
      <c r="F3854" s="1">
        <v>3818.5</v>
      </c>
      <c r="G3854" s="1">
        <v>4569</v>
      </c>
      <c r="H3854" s="1">
        <v>3285</v>
      </c>
      <c r="I3854" s="1">
        <v>6711</v>
      </c>
      <c r="J3854" s="1">
        <v>1835</v>
      </c>
      <c r="K3854" s="1">
        <v>2132</v>
      </c>
      <c r="L3854" s="1">
        <v>4198</v>
      </c>
      <c r="M3854" s="1">
        <v>6430.5</v>
      </c>
      <c r="N3854" s="1">
        <v>51355.5</v>
      </c>
      <c r="O3854" s="1">
        <v>6.8110334549613127E-2</v>
      </c>
      <c r="P3854" s="1">
        <v>0.62416850213466402</v>
      </c>
      <c r="Q3854" s="1" t="s">
        <v>36</v>
      </c>
      <c r="R3854" s="1" t="s">
        <v>25</v>
      </c>
      <c r="S3854" s="1" t="s">
        <v>37</v>
      </c>
      <c r="T3854" s="1">
        <v>11753.8163507109</v>
      </c>
      <c r="U3854" s="1">
        <v>0.30772116331572291</v>
      </c>
      <c r="V3854" s="3" t="s">
        <v>38</v>
      </c>
    </row>
    <row r="3855" spans="1:22" x14ac:dyDescent="0.3">
      <c r="A3855" s="2" t="s">
        <v>482</v>
      </c>
      <c r="B3855" s="1" t="s">
        <v>32</v>
      </c>
      <c r="C3855" s="1">
        <v>82278.262719703984</v>
      </c>
      <c r="D3855" s="1">
        <v>18354</v>
      </c>
      <c r="E3855" s="1">
        <v>6721</v>
      </c>
      <c r="F3855" s="1">
        <v>3818.5</v>
      </c>
      <c r="G3855" s="1">
        <v>3585</v>
      </c>
      <c r="H3855" s="1">
        <v>913</v>
      </c>
      <c r="I3855" s="1">
        <v>4909</v>
      </c>
      <c r="J3855" s="1">
        <v>3708</v>
      </c>
      <c r="K3855" s="1">
        <v>2915.5</v>
      </c>
      <c r="L3855" s="1">
        <v>1029</v>
      </c>
      <c r="M3855" s="1">
        <v>6430.5</v>
      </c>
      <c r="N3855" s="1">
        <v>45953</v>
      </c>
      <c r="O3855" s="1">
        <v>6.8110334549613127E-2</v>
      </c>
      <c r="P3855" s="1">
        <v>0.5585071740825075</v>
      </c>
      <c r="Q3855" s="1" t="s">
        <v>36</v>
      </c>
      <c r="R3855" s="1" t="s">
        <v>25</v>
      </c>
      <c r="S3855" s="1" t="s">
        <v>37</v>
      </c>
      <c r="T3855" s="1">
        <v>11753.8163507109</v>
      </c>
      <c r="U3855" s="1">
        <v>0.37338249136787938</v>
      </c>
      <c r="V3855" s="3" t="s">
        <v>38</v>
      </c>
    </row>
    <row r="3856" spans="1:22" x14ac:dyDescent="0.3">
      <c r="A3856" s="2" t="s">
        <v>482</v>
      </c>
      <c r="B3856" s="1" t="s">
        <v>33</v>
      </c>
      <c r="C3856" s="1">
        <v>82278.262719703984</v>
      </c>
      <c r="D3856" s="1">
        <v>18354</v>
      </c>
      <c r="E3856" s="1">
        <v>2132</v>
      </c>
      <c r="F3856" s="1">
        <v>3818.5</v>
      </c>
      <c r="G3856" s="1">
        <v>3567</v>
      </c>
      <c r="H3856" s="1">
        <v>2924</v>
      </c>
      <c r="I3856" s="1">
        <v>4909</v>
      </c>
      <c r="J3856" s="1">
        <v>3690</v>
      </c>
      <c r="K3856" s="1">
        <v>2915.5</v>
      </c>
      <c r="L3856" s="1">
        <v>3052</v>
      </c>
      <c r="M3856" s="1">
        <v>6430.5</v>
      </c>
      <c r="N3856" s="1">
        <v>45362</v>
      </c>
      <c r="O3856" s="1">
        <v>6.8110334549613127E-2</v>
      </c>
      <c r="P3856" s="1">
        <v>0.55132423194852798</v>
      </c>
      <c r="Q3856" s="1" t="s">
        <v>36</v>
      </c>
      <c r="R3856" s="1" t="s">
        <v>25</v>
      </c>
      <c r="S3856" s="1" t="s">
        <v>37</v>
      </c>
      <c r="T3856" s="1">
        <v>11753.8163507109</v>
      </c>
      <c r="U3856" s="1">
        <v>0.3805654335018589</v>
      </c>
      <c r="V3856" s="3" t="s">
        <v>38</v>
      </c>
    </row>
    <row r="3857" spans="1:22" x14ac:dyDescent="0.3">
      <c r="A3857" s="2" t="s">
        <v>482</v>
      </c>
      <c r="B3857" s="1" t="s">
        <v>43</v>
      </c>
      <c r="C3857" s="1">
        <v>82278.262719703984</v>
      </c>
      <c r="D3857" s="1">
        <v>18354</v>
      </c>
      <c r="E3857" s="1">
        <v>2300</v>
      </c>
      <c r="F3857" s="1">
        <v>3818.5</v>
      </c>
      <c r="G3857" s="1">
        <v>4103</v>
      </c>
      <c r="H3857" s="1">
        <v>4925</v>
      </c>
      <c r="I3857" s="1">
        <v>5213</v>
      </c>
      <c r="J3857" s="1">
        <v>2896.3</v>
      </c>
      <c r="K3857" s="1">
        <v>2915.5</v>
      </c>
      <c r="L3857" s="1">
        <v>3530</v>
      </c>
      <c r="M3857" s="1">
        <v>6430.5</v>
      </c>
      <c r="N3857" s="1">
        <v>48055.3</v>
      </c>
      <c r="O3857" s="1">
        <v>6.8110334549613127E-2</v>
      </c>
      <c r="P3857" s="1">
        <v>0.58405827264133192</v>
      </c>
      <c r="Q3857" s="1" t="s">
        <v>36</v>
      </c>
      <c r="R3857" s="1" t="s">
        <v>25</v>
      </c>
      <c r="S3857" s="1" t="s">
        <v>37</v>
      </c>
      <c r="T3857" s="1">
        <v>11753.8163507109</v>
      </c>
      <c r="U3857" s="1">
        <v>0.34783139280905501</v>
      </c>
      <c r="V3857" s="3" t="s">
        <v>38</v>
      </c>
    </row>
    <row r="3858" spans="1:22" x14ac:dyDescent="0.3">
      <c r="A3858" s="2" t="s">
        <v>482</v>
      </c>
      <c r="B3858" s="1" t="s">
        <v>44</v>
      </c>
      <c r="C3858" s="1">
        <v>82278.262719703984</v>
      </c>
      <c r="D3858" s="1">
        <v>18354</v>
      </c>
      <c r="E3858" s="1">
        <v>8285</v>
      </c>
      <c r="F3858" s="1">
        <v>1768</v>
      </c>
      <c r="G3858" s="1">
        <v>2957</v>
      </c>
      <c r="H3858" s="1">
        <v>959</v>
      </c>
      <c r="I3858" s="1">
        <v>7319</v>
      </c>
      <c r="J3858" s="1">
        <v>1989</v>
      </c>
      <c r="K3858" s="1">
        <v>2915.5</v>
      </c>
      <c r="L3858" s="1">
        <v>2935</v>
      </c>
      <c r="M3858" s="1">
        <v>6430.5</v>
      </c>
      <c r="N3858" s="1">
        <v>47481.5</v>
      </c>
      <c r="O3858" s="1">
        <v>6.8110334549613127E-2</v>
      </c>
      <c r="P3858" s="1">
        <v>0.57708437721582007</v>
      </c>
      <c r="Q3858" s="1" t="s">
        <v>36</v>
      </c>
      <c r="R3858" s="1" t="s">
        <v>25</v>
      </c>
      <c r="S3858" s="1" t="s">
        <v>37</v>
      </c>
      <c r="T3858" s="1">
        <v>11753.8163507109</v>
      </c>
      <c r="U3858" s="1">
        <v>0.35480528823456681</v>
      </c>
      <c r="V3858" s="3" t="s">
        <v>38</v>
      </c>
    </row>
    <row r="3859" spans="1:22" x14ac:dyDescent="0.3">
      <c r="A3859" s="2" t="s">
        <v>482</v>
      </c>
      <c r="B3859" s="1" t="s">
        <v>40</v>
      </c>
      <c r="C3859" s="1">
        <v>82278.262719703984</v>
      </c>
      <c r="D3859" s="1">
        <v>18354</v>
      </c>
      <c r="E3859" s="1">
        <v>6425</v>
      </c>
      <c r="F3859" s="1">
        <v>3818.5</v>
      </c>
      <c r="G3859" s="1">
        <v>2673</v>
      </c>
      <c r="H3859" s="1">
        <v>5836</v>
      </c>
      <c r="I3859" s="1">
        <v>4909</v>
      </c>
      <c r="J3859" s="1">
        <v>1480</v>
      </c>
      <c r="K3859" s="1">
        <v>2915.5</v>
      </c>
      <c r="L3859" s="1">
        <v>4702</v>
      </c>
      <c r="M3859" s="1">
        <v>6430.5</v>
      </c>
      <c r="N3859" s="1">
        <v>51113</v>
      </c>
      <c r="O3859" s="1">
        <v>6.8110334549613127E-2</v>
      </c>
      <c r="P3859" s="1">
        <v>0.62122118662283654</v>
      </c>
      <c r="Q3859" s="1" t="s">
        <v>36</v>
      </c>
      <c r="R3859" s="1" t="s">
        <v>25</v>
      </c>
      <c r="S3859" s="1" t="s">
        <v>37</v>
      </c>
      <c r="T3859" s="1">
        <v>11753.8163507109</v>
      </c>
      <c r="U3859" s="1">
        <v>0.31066847882755039</v>
      </c>
      <c r="V3859" s="3" t="s">
        <v>38</v>
      </c>
    </row>
    <row r="3860" spans="1:22" x14ac:dyDescent="0.3">
      <c r="A3860" s="2" t="s">
        <v>483</v>
      </c>
      <c r="B3860" s="1" t="s">
        <v>23</v>
      </c>
      <c r="C3860" s="1">
        <v>82278.262719703984</v>
      </c>
      <c r="D3860" s="1">
        <v>14086</v>
      </c>
      <c r="E3860" s="1">
        <v>7752</v>
      </c>
      <c r="F3860" s="1">
        <v>2120</v>
      </c>
      <c r="G3860" s="1">
        <v>1869</v>
      </c>
      <c r="H3860" s="1">
        <v>1276</v>
      </c>
      <c r="I3860" s="1">
        <v>2181</v>
      </c>
      <c r="J3860" s="1">
        <v>3759.2222222222222</v>
      </c>
      <c r="K3860" s="1">
        <v>3132.6</v>
      </c>
      <c r="L3860" s="1">
        <v>3662</v>
      </c>
      <c r="M3860" s="1">
        <v>6722</v>
      </c>
      <c r="N3860" s="1">
        <v>39837.822222222218</v>
      </c>
      <c r="O3860" s="1">
        <v>8.169837060001775E-2</v>
      </c>
      <c r="P3860" s="1">
        <v>0.48418404698136458</v>
      </c>
      <c r="Q3860" s="1" t="s">
        <v>36</v>
      </c>
      <c r="R3860" s="1" t="s">
        <v>25</v>
      </c>
      <c r="S3860" s="1" t="s">
        <v>37</v>
      </c>
      <c r="T3860" s="1">
        <v>11753.8163507109</v>
      </c>
      <c r="U3860" s="1">
        <v>0.43411758241861759</v>
      </c>
      <c r="V3860" s="3" t="s">
        <v>46</v>
      </c>
    </row>
    <row r="3861" spans="1:22" x14ac:dyDescent="0.3">
      <c r="A3861" s="2" t="s">
        <v>483</v>
      </c>
      <c r="B3861" s="1" t="s">
        <v>39</v>
      </c>
      <c r="C3861" s="1">
        <v>82278.262719703984</v>
      </c>
      <c r="D3861" s="1">
        <v>14086</v>
      </c>
      <c r="E3861" s="1">
        <v>4320</v>
      </c>
      <c r="F3861" s="1">
        <v>3203.428571428572</v>
      </c>
      <c r="G3861" s="1">
        <v>3332</v>
      </c>
      <c r="H3861" s="1">
        <v>906</v>
      </c>
      <c r="I3861" s="1">
        <v>5567</v>
      </c>
      <c r="J3861" s="1">
        <v>4686</v>
      </c>
      <c r="K3861" s="1">
        <v>3132.6</v>
      </c>
      <c r="L3861" s="1">
        <v>2038</v>
      </c>
      <c r="M3861" s="1">
        <v>6722</v>
      </c>
      <c r="N3861" s="1">
        <v>41271.028571428571</v>
      </c>
      <c r="O3861" s="1">
        <v>8.169837060001775E-2</v>
      </c>
      <c r="P3861" s="1">
        <v>0.50160306267070698</v>
      </c>
      <c r="Q3861" s="1" t="s">
        <v>36</v>
      </c>
      <c r="R3861" s="1" t="s">
        <v>25</v>
      </c>
      <c r="S3861" s="1" t="s">
        <v>37</v>
      </c>
      <c r="T3861" s="1">
        <v>11753.8163507109</v>
      </c>
      <c r="U3861" s="1">
        <v>0.4166985667292753</v>
      </c>
      <c r="V3861" s="3" t="s">
        <v>46</v>
      </c>
    </row>
    <row r="3862" spans="1:22" x14ac:dyDescent="0.3">
      <c r="A3862" s="2" t="s">
        <v>483</v>
      </c>
      <c r="B3862" s="1" t="s">
        <v>28</v>
      </c>
      <c r="C3862" s="1">
        <v>82278.262719703984</v>
      </c>
      <c r="D3862" s="1">
        <v>14086</v>
      </c>
      <c r="E3862" s="1">
        <v>3371</v>
      </c>
      <c r="F3862" s="1">
        <v>4475</v>
      </c>
      <c r="G3862" s="1">
        <v>1436</v>
      </c>
      <c r="H3862" s="1">
        <v>860</v>
      </c>
      <c r="I3862" s="1">
        <v>4655.6000000000004</v>
      </c>
      <c r="J3862" s="1">
        <v>5498</v>
      </c>
      <c r="K3862" s="1">
        <v>3132.6</v>
      </c>
      <c r="L3862" s="1">
        <v>438</v>
      </c>
      <c r="M3862" s="1">
        <v>6722</v>
      </c>
      <c r="N3862" s="1">
        <v>37952.199999999997</v>
      </c>
      <c r="O3862" s="1">
        <v>8.169837060001775E-2</v>
      </c>
      <c r="P3862" s="1">
        <v>0.4612664237854795</v>
      </c>
      <c r="Q3862" s="1" t="s">
        <v>36</v>
      </c>
      <c r="R3862" s="1" t="s">
        <v>25</v>
      </c>
      <c r="S3862" s="1" t="s">
        <v>37</v>
      </c>
      <c r="T3862" s="1">
        <v>11753.8163507109</v>
      </c>
      <c r="U3862" s="1">
        <v>0.45703520561450273</v>
      </c>
      <c r="V3862" s="3" t="s">
        <v>46</v>
      </c>
    </row>
    <row r="3863" spans="1:22" x14ac:dyDescent="0.3">
      <c r="A3863" s="2" t="s">
        <v>483</v>
      </c>
      <c r="B3863" s="1" t="s">
        <v>29</v>
      </c>
      <c r="C3863" s="1">
        <v>82278.262719703984</v>
      </c>
      <c r="D3863" s="1">
        <v>14086</v>
      </c>
      <c r="E3863" s="1">
        <v>3893</v>
      </c>
      <c r="F3863" s="1">
        <v>3203.428571428572</v>
      </c>
      <c r="G3863" s="1">
        <v>4858</v>
      </c>
      <c r="H3863" s="1">
        <v>4414</v>
      </c>
      <c r="I3863" s="1">
        <v>4655.6000000000004</v>
      </c>
      <c r="J3863" s="1">
        <v>4242</v>
      </c>
      <c r="K3863" s="1">
        <v>3132.6</v>
      </c>
      <c r="L3863" s="1">
        <v>3309</v>
      </c>
      <c r="M3863" s="1">
        <v>6722</v>
      </c>
      <c r="N3863" s="1">
        <v>45793.62857142857</v>
      </c>
      <c r="O3863" s="1">
        <v>8.169837060001775E-2</v>
      </c>
      <c r="P3863" s="1">
        <v>0.55657019311932943</v>
      </c>
      <c r="Q3863" s="1" t="s">
        <v>36</v>
      </c>
      <c r="R3863" s="1" t="s">
        <v>25</v>
      </c>
      <c r="S3863" s="1" t="s">
        <v>37</v>
      </c>
      <c r="T3863" s="1">
        <v>11753.8163507109</v>
      </c>
      <c r="U3863" s="1">
        <v>0.3617314362806528</v>
      </c>
      <c r="V3863" s="3" t="s">
        <v>38</v>
      </c>
    </row>
    <row r="3864" spans="1:22" x14ac:dyDescent="0.3">
      <c r="A3864" s="2" t="s">
        <v>483</v>
      </c>
      <c r="B3864" s="1" t="s">
        <v>30</v>
      </c>
      <c r="C3864" s="1">
        <v>82278.262719703984</v>
      </c>
      <c r="D3864" s="1">
        <v>14086</v>
      </c>
      <c r="E3864" s="1">
        <v>8326</v>
      </c>
      <c r="F3864" s="1">
        <v>4610</v>
      </c>
      <c r="G3864" s="1">
        <v>3144</v>
      </c>
      <c r="H3864" s="1">
        <v>4248</v>
      </c>
      <c r="I3864" s="1">
        <v>4655.6000000000004</v>
      </c>
      <c r="J3864" s="1">
        <v>5128</v>
      </c>
      <c r="K3864" s="1">
        <v>3304</v>
      </c>
      <c r="L3864" s="1">
        <v>5499</v>
      </c>
      <c r="M3864" s="1">
        <v>6722</v>
      </c>
      <c r="N3864" s="1">
        <v>53000.6</v>
      </c>
      <c r="O3864" s="1">
        <v>8.169837060001775E-2</v>
      </c>
      <c r="P3864" s="1">
        <v>0.64416284748933361</v>
      </c>
      <c r="Q3864" s="1" t="s">
        <v>36</v>
      </c>
      <c r="R3864" s="1" t="s">
        <v>25</v>
      </c>
      <c r="S3864" s="1" t="s">
        <v>37</v>
      </c>
      <c r="T3864" s="1">
        <v>11753.8163507109</v>
      </c>
      <c r="U3864" s="1">
        <v>0.27413878191064872</v>
      </c>
      <c r="V3864" s="3" t="s">
        <v>38</v>
      </c>
    </row>
    <row r="3865" spans="1:22" x14ac:dyDescent="0.3">
      <c r="A3865" s="2" t="s">
        <v>483</v>
      </c>
      <c r="B3865" s="1" t="s">
        <v>31</v>
      </c>
      <c r="C3865" s="1">
        <v>82278.262719703984</v>
      </c>
      <c r="D3865" s="1">
        <v>14086</v>
      </c>
      <c r="E3865" s="1">
        <v>4873</v>
      </c>
      <c r="F3865" s="1">
        <v>3350</v>
      </c>
      <c r="G3865" s="1">
        <v>1724</v>
      </c>
      <c r="H3865" s="1">
        <v>4642</v>
      </c>
      <c r="I3865" s="1">
        <v>4655.6000000000004</v>
      </c>
      <c r="J3865" s="1">
        <v>1600</v>
      </c>
      <c r="K3865" s="1">
        <v>3949</v>
      </c>
      <c r="L3865" s="1">
        <v>2314</v>
      </c>
      <c r="M3865" s="1">
        <v>6722</v>
      </c>
      <c r="N3865" s="1">
        <v>41193.599999999999</v>
      </c>
      <c r="O3865" s="1">
        <v>8.169837060001775E-2</v>
      </c>
      <c r="P3865" s="1">
        <v>0.50066200522893345</v>
      </c>
      <c r="Q3865" s="1" t="s">
        <v>36</v>
      </c>
      <c r="R3865" s="1" t="s">
        <v>25</v>
      </c>
      <c r="S3865" s="1" t="s">
        <v>37</v>
      </c>
      <c r="T3865" s="1">
        <v>11753.8163507109</v>
      </c>
      <c r="U3865" s="1">
        <v>0.41763962417104877</v>
      </c>
      <c r="V3865" s="3" t="s">
        <v>46</v>
      </c>
    </row>
    <row r="3866" spans="1:22" x14ac:dyDescent="0.3">
      <c r="A3866" s="2" t="s">
        <v>483</v>
      </c>
      <c r="B3866" s="1" t="s">
        <v>32</v>
      </c>
      <c r="C3866" s="1">
        <v>82278.262719703984</v>
      </c>
      <c r="D3866" s="1">
        <v>14086</v>
      </c>
      <c r="E3866" s="1">
        <v>3841</v>
      </c>
      <c r="F3866" s="1">
        <v>3203.428571428572</v>
      </c>
      <c r="G3866" s="1">
        <v>4119</v>
      </c>
      <c r="H3866" s="1">
        <v>951</v>
      </c>
      <c r="I3866" s="1">
        <v>4655.6000000000004</v>
      </c>
      <c r="J3866" s="1">
        <v>3262</v>
      </c>
      <c r="K3866" s="1">
        <v>2356</v>
      </c>
      <c r="L3866" s="1">
        <v>4872</v>
      </c>
      <c r="M3866" s="1">
        <v>6722</v>
      </c>
      <c r="N3866" s="1">
        <v>41346.028571428571</v>
      </c>
      <c r="O3866" s="1">
        <v>8.169837060001775E-2</v>
      </c>
      <c r="P3866" s="1">
        <v>0.50251460355065358</v>
      </c>
      <c r="Q3866" s="1" t="s">
        <v>36</v>
      </c>
      <c r="R3866" s="1" t="s">
        <v>25</v>
      </c>
      <c r="S3866" s="1" t="s">
        <v>37</v>
      </c>
      <c r="T3866" s="1">
        <v>11753.8163507109</v>
      </c>
      <c r="U3866" s="1">
        <v>0.41578702584932858</v>
      </c>
      <c r="V3866" s="3" t="s">
        <v>46</v>
      </c>
    </row>
    <row r="3867" spans="1:22" x14ac:dyDescent="0.3">
      <c r="A3867" s="2" t="s">
        <v>483</v>
      </c>
      <c r="B3867" s="1" t="s">
        <v>33</v>
      </c>
      <c r="C3867" s="1">
        <v>82278.262719703984</v>
      </c>
      <c r="D3867" s="1">
        <v>14086</v>
      </c>
      <c r="E3867" s="1">
        <v>7981</v>
      </c>
      <c r="F3867" s="1">
        <v>2022</v>
      </c>
      <c r="G3867" s="1">
        <v>3436</v>
      </c>
      <c r="H3867" s="1">
        <v>5862</v>
      </c>
      <c r="I3867" s="1">
        <v>675</v>
      </c>
      <c r="J3867" s="1">
        <v>3186</v>
      </c>
      <c r="K3867" s="1">
        <v>3417</v>
      </c>
      <c r="L3867" s="1">
        <v>5783</v>
      </c>
      <c r="M3867" s="1">
        <v>6722</v>
      </c>
      <c r="N3867" s="1">
        <v>46448</v>
      </c>
      <c r="O3867" s="1">
        <v>8.169837060001775E-2</v>
      </c>
      <c r="P3867" s="1">
        <v>0.56452334389015535</v>
      </c>
      <c r="Q3867" s="1" t="s">
        <v>36</v>
      </c>
      <c r="R3867" s="1" t="s">
        <v>25</v>
      </c>
      <c r="S3867" s="1" t="s">
        <v>37</v>
      </c>
      <c r="T3867" s="1">
        <v>11753.8163507109</v>
      </c>
      <c r="U3867" s="1">
        <v>0.35377828550982687</v>
      </c>
      <c r="V3867" s="3" t="s">
        <v>38</v>
      </c>
    </row>
    <row r="3868" spans="1:22" x14ac:dyDescent="0.3">
      <c r="A3868" s="2" t="s">
        <v>483</v>
      </c>
      <c r="B3868" s="1" t="s">
        <v>44</v>
      </c>
      <c r="C3868" s="1">
        <v>82278.262719703984</v>
      </c>
      <c r="D3868" s="1">
        <v>14086</v>
      </c>
      <c r="E3868" s="1">
        <v>6022</v>
      </c>
      <c r="F3868" s="1">
        <v>1643</v>
      </c>
      <c r="G3868" s="1">
        <v>1200</v>
      </c>
      <c r="H3868" s="1">
        <v>1055</v>
      </c>
      <c r="I3868" s="1">
        <v>7472</v>
      </c>
      <c r="J3868" s="1">
        <v>3331</v>
      </c>
      <c r="K3868" s="1">
        <v>2637</v>
      </c>
      <c r="L3868" s="1">
        <v>2480</v>
      </c>
      <c r="M3868" s="1">
        <v>6722</v>
      </c>
      <c r="N3868" s="1">
        <v>39926</v>
      </c>
      <c r="O3868" s="1">
        <v>8.169837060001775E-2</v>
      </c>
      <c r="P3868" s="1">
        <v>0.48525574896999529</v>
      </c>
      <c r="Q3868" s="1" t="s">
        <v>36</v>
      </c>
      <c r="R3868" s="1" t="s">
        <v>25</v>
      </c>
      <c r="S3868" s="1" t="s">
        <v>37</v>
      </c>
      <c r="T3868" s="1">
        <v>11753.8163507109</v>
      </c>
      <c r="U3868" s="1">
        <v>0.43304588042998687</v>
      </c>
      <c r="V3868" s="3" t="s">
        <v>46</v>
      </c>
    </row>
    <row r="3869" spans="1:22" x14ac:dyDescent="0.3">
      <c r="A3869" s="2" t="s">
        <v>483</v>
      </c>
      <c r="B3869" s="1" t="s">
        <v>40</v>
      </c>
      <c r="C3869" s="1">
        <v>82278.262719703984</v>
      </c>
      <c r="D3869" s="1">
        <v>14086</v>
      </c>
      <c r="E3869" s="1">
        <v>7279</v>
      </c>
      <c r="F3869" s="1">
        <v>4204</v>
      </c>
      <c r="G3869" s="1">
        <v>2727</v>
      </c>
      <c r="H3869" s="1">
        <v>6549</v>
      </c>
      <c r="I3869" s="1">
        <v>7383</v>
      </c>
      <c r="J3869" s="1">
        <v>2900</v>
      </c>
      <c r="K3869" s="1">
        <v>3132.6</v>
      </c>
      <c r="L3869" s="1">
        <v>5999</v>
      </c>
      <c r="M3869" s="1">
        <v>6722</v>
      </c>
      <c r="N3869" s="1">
        <v>54259.6</v>
      </c>
      <c r="O3869" s="1">
        <v>8.169837060001775E-2</v>
      </c>
      <c r="P3869" s="1">
        <v>0.65946458039403788</v>
      </c>
      <c r="Q3869" s="1" t="s">
        <v>36</v>
      </c>
      <c r="R3869" s="1" t="s">
        <v>25</v>
      </c>
      <c r="S3869" s="1" t="s">
        <v>37</v>
      </c>
      <c r="T3869" s="1">
        <v>11753.8163507109</v>
      </c>
      <c r="U3869" s="1">
        <v>0.25883704900594429</v>
      </c>
      <c r="V3869" s="3" t="s">
        <v>27</v>
      </c>
    </row>
    <row r="3870" spans="1:22" x14ac:dyDescent="0.3">
      <c r="A3870" s="2" t="s">
        <v>484</v>
      </c>
      <c r="B3870" s="1" t="s">
        <v>23</v>
      </c>
      <c r="C3870" s="1">
        <v>82278.262719703984</v>
      </c>
      <c r="D3870" s="1">
        <v>20226</v>
      </c>
      <c r="E3870" s="1">
        <v>4523</v>
      </c>
      <c r="F3870" s="1">
        <v>5634</v>
      </c>
      <c r="G3870" s="1">
        <v>4238</v>
      </c>
      <c r="H3870" s="1">
        <v>4305</v>
      </c>
      <c r="I3870" s="1">
        <v>7448</v>
      </c>
      <c r="J3870" s="1">
        <v>2419</v>
      </c>
      <c r="K3870" s="1">
        <v>4861</v>
      </c>
      <c r="L3870" s="1">
        <v>3394</v>
      </c>
      <c r="M3870" s="1">
        <v>6430.5</v>
      </c>
      <c r="N3870" s="1">
        <v>57048</v>
      </c>
      <c r="O3870" s="1">
        <v>3.9147642324108473E-2</v>
      </c>
      <c r="P3870" s="1">
        <v>0.69335445492261416</v>
      </c>
      <c r="Q3870" s="1" t="s">
        <v>36</v>
      </c>
      <c r="R3870" s="1" t="s">
        <v>25</v>
      </c>
      <c r="S3870" s="1" t="s">
        <v>37</v>
      </c>
      <c r="T3870" s="1">
        <v>11753.8163507109</v>
      </c>
      <c r="U3870" s="1">
        <v>0.26749790275327739</v>
      </c>
      <c r="V3870" s="3" t="s">
        <v>27</v>
      </c>
    </row>
    <row r="3871" spans="1:22" x14ac:dyDescent="0.3">
      <c r="A3871" s="2" t="s">
        <v>484</v>
      </c>
      <c r="B3871" s="1" t="s">
        <v>39</v>
      </c>
      <c r="C3871" s="1">
        <v>82278.262719703984</v>
      </c>
      <c r="D3871" s="1">
        <v>20226</v>
      </c>
      <c r="E3871" s="1">
        <v>2054</v>
      </c>
      <c r="F3871" s="1">
        <v>3115</v>
      </c>
      <c r="G3871" s="1">
        <v>1195</v>
      </c>
      <c r="H3871" s="1">
        <v>966</v>
      </c>
      <c r="I3871" s="1">
        <v>3539.4</v>
      </c>
      <c r="J3871" s="1">
        <v>3871.1428571428569</v>
      </c>
      <c r="K3871" s="1">
        <v>3420</v>
      </c>
      <c r="L3871" s="1">
        <v>523</v>
      </c>
      <c r="M3871" s="1">
        <v>6430.5</v>
      </c>
      <c r="N3871" s="1">
        <v>38909.542857142857</v>
      </c>
      <c r="O3871" s="1">
        <v>3.9147642324108473E-2</v>
      </c>
      <c r="P3871" s="1">
        <v>0.47290185245762129</v>
      </c>
      <c r="Q3871" s="1" t="s">
        <v>36</v>
      </c>
      <c r="R3871" s="1" t="s">
        <v>25</v>
      </c>
      <c r="S3871" s="1" t="s">
        <v>37</v>
      </c>
      <c r="T3871" s="1">
        <v>11753.8163507109</v>
      </c>
      <c r="U3871" s="1">
        <v>0.48795050521827021</v>
      </c>
      <c r="V3871" s="3" t="s">
        <v>46</v>
      </c>
    </row>
    <row r="3872" spans="1:22" x14ac:dyDescent="0.3">
      <c r="A3872" s="2" t="s">
        <v>484</v>
      </c>
      <c r="B3872" s="1" t="s">
        <v>28</v>
      </c>
      <c r="C3872" s="1">
        <v>82278.262719703984</v>
      </c>
      <c r="D3872" s="1">
        <v>20226</v>
      </c>
      <c r="E3872" s="1">
        <v>8344</v>
      </c>
      <c r="F3872" s="1">
        <v>5437</v>
      </c>
      <c r="G3872" s="1">
        <v>2417</v>
      </c>
      <c r="H3872" s="1">
        <v>5484</v>
      </c>
      <c r="I3872" s="1">
        <v>3539.4</v>
      </c>
      <c r="J3872" s="1">
        <v>4743</v>
      </c>
      <c r="K3872" s="1">
        <v>3136.333333333333</v>
      </c>
      <c r="L3872" s="1">
        <v>1898</v>
      </c>
      <c r="M3872" s="1">
        <v>6430.5</v>
      </c>
      <c r="N3872" s="1">
        <v>55224.733333333337</v>
      </c>
      <c r="O3872" s="1">
        <v>3.9147642324108473E-2</v>
      </c>
      <c r="P3872" s="1">
        <v>0.67119469356647132</v>
      </c>
      <c r="Q3872" s="1" t="s">
        <v>36</v>
      </c>
      <c r="R3872" s="1" t="s">
        <v>25</v>
      </c>
      <c r="S3872" s="1" t="s">
        <v>37</v>
      </c>
      <c r="T3872" s="1">
        <v>11753.8163507109</v>
      </c>
      <c r="U3872" s="1">
        <v>0.28965766410942018</v>
      </c>
      <c r="V3872" s="3" t="s">
        <v>27</v>
      </c>
    </row>
    <row r="3873" spans="1:22" x14ac:dyDescent="0.3">
      <c r="A3873" s="2" t="s">
        <v>484</v>
      </c>
      <c r="B3873" s="1" t="s">
        <v>29</v>
      </c>
      <c r="C3873" s="1">
        <v>82278.262719703984</v>
      </c>
      <c r="D3873" s="1">
        <v>20226</v>
      </c>
      <c r="E3873" s="1">
        <v>4910</v>
      </c>
      <c r="F3873" s="1">
        <v>4094.4</v>
      </c>
      <c r="G3873" s="1">
        <v>1644</v>
      </c>
      <c r="H3873" s="1">
        <v>6632</v>
      </c>
      <c r="I3873" s="1">
        <v>3539.4</v>
      </c>
      <c r="J3873" s="1">
        <v>4828</v>
      </c>
      <c r="K3873" s="1">
        <v>1128</v>
      </c>
      <c r="L3873" s="1">
        <v>4990</v>
      </c>
      <c r="M3873" s="1">
        <v>6430.5</v>
      </c>
      <c r="N3873" s="1">
        <v>51991.8</v>
      </c>
      <c r="O3873" s="1">
        <v>3.9147642324108473E-2</v>
      </c>
      <c r="P3873" s="1">
        <v>0.63190201496013132</v>
      </c>
      <c r="Q3873" s="1" t="s">
        <v>36</v>
      </c>
      <c r="R3873" s="1" t="s">
        <v>25</v>
      </c>
      <c r="S3873" s="1" t="s">
        <v>37</v>
      </c>
      <c r="T3873" s="1">
        <v>11753.8163507109</v>
      </c>
      <c r="U3873" s="1">
        <v>0.32895034271576018</v>
      </c>
      <c r="V3873" s="3" t="s">
        <v>38</v>
      </c>
    </row>
    <row r="3874" spans="1:22" x14ac:dyDescent="0.3">
      <c r="A3874" s="2" t="s">
        <v>484</v>
      </c>
      <c r="B3874" s="1" t="s">
        <v>30</v>
      </c>
      <c r="C3874" s="1">
        <v>82278.262719703984</v>
      </c>
      <c r="D3874" s="1">
        <v>20226</v>
      </c>
      <c r="E3874" s="1">
        <v>2297</v>
      </c>
      <c r="F3874" s="1">
        <v>4094.4</v>
      </c>
      <c r="G3874" s="1">
        <v>1650</v>
      </c>
      <c r="H3874" s="1">
        <v>3647</v>
      </c>
      <c r="I3874" s="1">
        <v>2574</v>
      </c>
      <c r="J3874" s="1">
        <v>2565</v>
      </c>
      <c r="K3874" s="1">
        <v>3136.333333333333</v>
      </c>
      <c r="L3874" s="1">
        <v>4230</v>
      </c>
      <c r="M3874" s="1">
        <v>6430.5</v>
      </c>
      <c r="N3874" s="1">
        <v>44419.733333333337</v>
      </c>
      <c r="O3874" s="1">
        <v>3.9147642324108473E-2</v>
      </c>
      <c r="P3874" s="1">
        <v>0.53987203746215839</v>
      </c>
      <c r="Q3874" s="1" t="s">
        <v>36</v>
      </c>
      <c r="R3874" s="1" t="s">
        <v>25</v>
      </c>
      <c r="S3874" s="1" t="s">
        <v>37</v>
      </c>
      <c r="T3874" s="1">
        <v>11753.8163507109</v>
      </c>
      <c r="U3874" s="1">
        <v>0.42098032021373322</v>
      </c>
      <c r="V3874" s="3" t="s">
        <v>46</v>
      </c>
    </row>
    <row r="3875" spans="1:22" x14ac:dyDescent="0.3">
      <c r="A3875" s="2" t="s">
        <v>484</v>
      </c>
      <c r="B3875" s="1" t="s">
        <v>31</v>
      </c>
      <c r="C3875" s="1">
        <v>82278.262719703984</v>
      </c>
      <c r="D3875" s="1">
        <v>20226</v>
      </c>
      <c r="E3875" s="1">
        <v>8615</v>
      </c>
      <c r="F3875" s="1">
        <v>4094.4</v>
      </c>
      <c r="G3875" s="1">
        <v>2300</v>
      </c>
      <c r="H3875" s="1">
        <v>1795</v>
      </c>
      <c r="I3875" s="1">
        <v>4019</v>
      </c>
      <c r="J3875" s="1">
        <v>5875</v>
      </c>
      <c r="K3875" s="1">
        <v>3136.333333333333</v>
      </c>
      <c r="L3875" s="1">
        <v>1854</v>
      </c>
      <c r="M3875" s="1">
        <v>6430.5</v>
      </c>
      <c r="N3875" s="1">
        <v>51914.733333333337</v>
      </c>
      <c r="O3875" s="1">
        <v>3.9147642324108473E-2</v>
      </c>
      <c r="P3875" s="1">
        <v>0.63096535606482618</v>
      </c>
      <c r="Q3875" s="1" t="s">
        <v>36</v>
      </c>
      <c r="R3875" s="1" t="s">
        <v>25</v>
      </c>
      <c r="S3875" s="1" t="s">
        <v>37</v>
      </c>
      <c r="T3875" s="1">
        <v>11753.8163507109</v>
      </c>
      <c r="U3875" s="1">
        <v>0.32988700161106538</v>
      </c>
      <c r="V3875" s="3" t="s">
        <v>38</v>
      </c>
    </row>
    <row r="3876" spans="1:22" x14ac:dyDescent="0.3">
      <c r="A3876" s="2" t="s">
        <v>484</v>
      </c>
      <c r="B3876" s="1" t="s">
        <v>32</v>
      </c>
      <c r="C3876" s="1">
        <v>82278.262719703984</v>
      </c>
      <c r="D3876" s="1">
        <v>20226</v>
      </c>
      <c r="E3876" s="1">
        <v>4644</v>
      </c>
      <c r="F3876" s="1">
        <v>3637</v>
      </c>
      <c r="G3876" s="1">
        <v>4927</v>
      </c>
      <c r="H3876" s="1">
        <v>1247</v>
      </c>
      <c r="I3876" s="1">
        <v>3539.4</v>
      </c>
      <c r="J3876" s="1">
        <v>2799</v>
      </c>
      <c r="K3876" s="1">
        <v>3136.333333333333</v>
      </c>
      <c r="L3876" s="1">
        <v>699</v>
      </c>
      <c r="M3876" s="1">
        <v>6430.5</v>
      </c>
      <c r="N3876" s="1">
        <v>44854.733333333337</v>
      </c>
      <c r="O3876" s="1">
        <v>3.9147642324108473E-2</v>
      </c>
      <c r="P3876" s="1">
        <v>0.54515897456584894</v>
      </c>
      <c r="Q3876" s="1" t="s">
        <v>36</v>
      </c>
      <c r="R3876" s="1" t="s">
        <v>25</v>
      </c>
      <c r="S3876" s="1" t="s">
        <v>37</v>
      </c>
      <c r="T3876" s="1">
        <v>11753.8163507109</v>
      </c>
      <c r="U3876" s="1">
        <v>0.41569338311004261</v>
      </c>
      <c r="V3876" s="3" t="s">
        <v>46</v>
      </c>
    </row>
    <row r="3877" spans="1:22" x14ac:dyDescent="0.3">
      <c r="A3877" s="2" t="s">
        <v>484</v>
      </c>
      <c r="B3877" s="1" t="s">
        <v>33</v>
      </c>
      <c r="C3877" s="1">
        <v>82278.262719703984</v>
      </c>
      <c r="D3877" s="1">
        <v>20226</v>
      </c>
      <c r="E3877" s="1">
        <v>5330</v>
      </c>
      <c r="F3877" s="1">
        <v>4094.4</v>
      </c>
      <c r="G3877" s="1">
        <v>3293</v>
      </c>
      <c r="H3877" s="1">
        <v>1822</v>
      </c>
      <c r="I3877" s="1">
        <v>1859</v>
      </c>
      <c r="J3877" s="1">
        <v>3871.1428571428569</v>
      </c>
      <c r="K3877" s="1">
        <v>3136.333333333333</v>
      </c>
      <c r="L3877" s="1">
        <v>642</v>
      </c>
      <c r="M3877" s="1">
        <v>6430.5</v>
      </c>
      <c r="N3877" s="1">
        <v>44273.876190476192</v>
      </c>
      <c r="O3877" s="1">
        <v>3.9147642324108473E-2</v>
      </c>
      <c r="P3877" s="1">
        <v>0.53809930748420498</v>
      </c>
      <c r="Q3877" s="1" t="s">
        <v>36</v>
      </c>
      <c r="R3877" s="1" t="s">
        <v>25</v>
      </c>
      <c r="S3877" s="1" t="s">
        <v>37</v>
      </c>
      <c r="T3877" s="1">
        <v>11753.8163507109</v>
      </c>
      <c r="U3877" s="1">
        <v>0.42275305019168657</v>
      </c>
      <c r="V3877" s="3" t="s">
        <v>46</v>
      </c>
    </row>
    <row r="3878" spans="1:22" x14ac:dyDescent="0.3">
      <c r="A3878" s="2" t="s">
        <v>484</v>
      </c>
      <c r="B3878" s="1" t="s">
        <v>40</v>
      </c>
      <c r="C3878" s="1">
        <v>82278.262719703984</v>
      </c>
      <c r="D3878" s="1">
        <v>20226</v>
      </c>
      <c r="E3878" s="1">
        <v>4712</v>
      </c>
      <c r="F3878" s="1">
        <v>2649</v>
      </c>
      <c r="G3878" s="1">
        <v>4314</v>
      </c>
      <c r="H3878" s="1">
        <v>6181</v>
      </c>
      <c r="I3878" s="1">
        <v>1797</v>
      </c>
      <c r="J3878" s="1">
        <v>3869</v>
      </c>
      <c r="K3878" s="1">
        <v>3136.333333333333</v>
      </c>
      <c r="L3878" s="1">
        <v>3423</v>
      </c>
      <c r="M3878" s="1">
        <v>6430.5</v>
      </c>
      <c r="N3878" s="1">
        <v>50307.333333333343</v>
      </c>
      <c r="O3878" s="1">
        <v>3.9147642324108473E-2</v>
      </c>
      <c r="P3878" s="1">
        <v>0.61142921192580968</v>
      </c>
      <c r="Q3878" s="1" t="s">
        <v>36</v>
      </c>
      <c r="R3878" s="1" t="s">
        <v>25</v>
      </c>
      <c r="S3878" s="1" t="s">
        <v>37</v>
      </c>
      <c r="T3878" s="1">
        <v>11753.8163507109</v>
      </c>
      <c r="U3878" s="1">
        <v>0.34942314575008182</v>
      </c>
      <c r="V3878" s="3" t="s">
        <v>38</v>
      </c>
    </row>
    <row r="3879" spans="1:22" x14ac:dyDescent="0.3">
      <c r="A3879" s="2" t="s">
        <v>485</v>
      </c>
      <c r="B3879" s="1" t="s">
        <v>23</v>
      </c>
      <c r="C3879" s="1">
        <v>36383</v>
      </c>
      <c r="D3879" s="1">
        <v>9266</v>
      </c>
      <c r="E3879" s="1">
        <v>4845</v>
      </c>
      <c r="F3879" s="1">
        <v>3184.666666666667</v>
      </c>
      <c r="G3879" s="1">
        <v>4430</v>
      </c>
      <c r="H3879" s="1">
        <v>1356</v>
      </c>
      <c r="I3879" s="1">
        <v>5131</v>
      </c>
      <c r="J3879" s="1">
        <v>5818</v>
      </c>
      <c r="K3879" s="1">
        <v>3847</v>
      </c>
      <c r="L3879" s="1">
        <v>2201</v>
      </c>
      <c r="M3879" s="1">
        <v>10710</v>
      </c>
      <c r="N3879" s="1">
        <v>40078.666666666672</v>
      </c>
      <c r="O3879" s="1">
        <v>0.27808994645447949</v>
      </c>
      <c r="P3879" s="1">
        <v>1.0237409276244751</v>
      </c>
      <c r="Q3879" s="1" t="s">
        <v>24</v>
      </c>
      <c r="R3879" s="1" t="s">
        <v>25</v>
      </c>
      <c r="S3879" s="1" t="s">
        <v>26</v>
      </c>
      <c r="T3879" s="1">
        <v>-2243</v>
      </c>
      <c r="U3879" s="1">
        <v>-0.25386851546372252</v>
      </c>
      <c r="V3879" s="3" t="s">
        <v>27</v>
      </c>
    </row>
    <row r="3880" spans="1:22" x14ac:dyDescent="0.3">
      <c r="A3880" s="2" t="s">
        <v>485</v>
      </c>
      <c r="B3880" s="1" t="s">
        <v>28</v>
      </c>
      <c r="C3880" s="1">
        <v>36383</v>
      </c>
      <c r="D3880" s="1">
        <v>9266</v>
      </c>
      <c r="E3880" s="1">
        <v>4843</v>
      </c>
      <c r="F3880" s="1">
        <v>3184.666666666667</v>
      </c>
      <c r="G3880" s="1">
        <v>3708</v>
      </c>
      <c r="H3880" s="1">
        <v>4292</v>
      </c>
      <c r="I3880" s="1">
        <v>5131</v>
      </c>
      <c r="J3880" s="1">
        <v>2878</v>
      </c>
      <c r="K3880" s="1">
        <v>3847</v>
      </c>
      <c r="L3880" s="1">
        <v>5095</v>
      </c>
      <c r="M3880" s="1">
        <v>10710</v>
      </c>
      <c r="N3880" s="1">
        <v>42244.666666666672</v>
      </c>
      <c r="O3880" s="1">
        <v>0.27808994645447949</v>
      </c>
      <c r="P3880" s="1">
        <v>1.0237409276244751</v>
      </c>
      <c r="Q3880" s="1" t="s">
        <v>24</v>
      </c>
      <c r="R3880" s="1" t="s">
        <v>25</v>
      </c>
      <c r="S3880" s="1" t="s">
        <v>26</v>
      </c>
      <c r="T3880" s="1">
        <v>-4409</v>
      </c>
      <c r="U3880" s="1">
        <v>-0.25386851546372252</v>
      </c>
      <c r="V3880" s="3" t="s">
        <v>27</v>
      </c>
    </row>
    <row r="3881" spans="1:22" x14ac:dyDescent="0.3">
      <c r="A3881" s="2" t="s">
        <v>485</v>
      </c>
      <c r="B3881" s="1" t="s">
        <v>29</v>
      </c>
      <c r="C3881" s="1">
        <v>36383</v>
      </c>
      <c r="D3881" s="1">
        <v>9266</v>
      </c>
      <c r="E3881" s="1">
        <v>4647</v>
      </c>
      <c r="F3881" s="1">
        <v>3184.666666666667</v>
      </c>
      <c r="G3881" s="1">
        <v>3701</v>
      </c>
      <c r="H3881" s="1">
        <v>5216</v>
      </c>
      <c r="I3881" s="1">
        <v>5131</v>
      </c>
      <c r="J3881" s="1">
        <v>760</v>
      </c>
      <c r="K3881" s="1">
        <v>3963</v>
      </c>
      <c r="L3881" s="1">
        <v>5230</v>
      </c>
      <c r="M3881" s="1">
        <v>10710</v>
      </c>
      <c r="N3881" s="1">
        <v>41098.666666666672</v>
      </c>
      <c r="O3881" s="1">
        <v>0.27808994645447949</v>
      </c>
      <c r="P3881" s="1">
        <v>1.0237409276244751</v>
      </c>
      <c r="Q3881" s="1" t="s">
        <v>24</v>
      </c>
      <c r="R3881" s="1" t="s">
        <v>25</v>
      </c>
      <c r="S3881" s="1" t="s">
        <v>26</v>
      </c>
      <c r="T3881" s="1">
        <v>-7110</v>
      </c>
      <c r="U3881" s="1">
        <v>-0.25386851546372252</v>
      </c>
      <c r="V3881" s="3" t="s">
        <v>27</v>
      </c>
    </row>
    <row r="3882" spans="1:22" x14ac:dyDescent="0.3">
      <c r="A3882" s="2" t="s">
        <v>485</v>
      </c>
      <c r="B3882" s="1" t="s">
        <v>30</v>
      </c>
      <c r="C3882" s="1">
        <v>36383</v>
      </c>
      <c r="D3882" s="1">
        <v>9266</v>
      </c>
      <c r="E3882" s="1">
        <v>8937</v>
      </c>
      <c r="F3882" s="1">
        <v>1471</v>
      </c>
      <c r="G3882" s="1">
        <v>1316</v>
      </c>
      <c r="H3882" s="1">
        <v>6134</v>
      </c>
      <c r="I3882" s="1">
        <v>2834</v>
      </c>
      <c r="J3882" s="1">
        <v>2328</v>
      </c>
      <c r="K3882" s="1">
        <v>3731</v>
      </c>
      <c r="L3882" s="1">
        <v>1500</v>
      </c>
      <c r="M3882" s="1">
        <v>10710</v>
      </c>
      <c r="N3882" s="1">
        <v>37517</v>
      </c>
      <c r="O3882" s="1">
        <v>0.27808994645447949</v>
      </c>
      <c r="P3882" s="1">
        <v>1.0237409276244751</v>
      </c>
      <c r="Q3882" s="1" t="s">
        <v>24</v>
      </c>
      <c r="R3882" s="1" t="s">
        <v>25</v>
      </c>
      <c r="S3882" s="1" t="s">
        <v>26</v>
      </c>
      <c r="T3882" s="1">
        <v>-11844</v>
      </c>
      <c r="U3882" s="1">
        <v>-0.25386851546372252</v>
      </c>
      <c r="V3882" s="3" t="s">
        <v>27</v>
      </c>
    </row>
    <row r="3883" spans="1:22" x14ac:dyDescent="0.3">
      <c r="A3883" s="2" t="s">
        <v>485</v>
      </c>
      <c r="B3883" s="1" t="s">
        <v>31</v>
      </c>
      <c r="C3883" s="1">
        <v>36383</v>
      </c>
      <c r="D3883" s="1">
        <v>9266</v>
      </c>
      <c r="E3883" s="1">
        <v>5909</v>
      </c>
      <c r="F3883" s="1">
        <v>3184.666666666667</v>
      </c>
      <c r="G3883" s="1">
        <v>1760</v>
      </c>
      <c r="H3883" s="1">
        <v>4914</v>
      </c>
      <c r="I3883" s="1">
        <v>3142</v>
      </c>
      <c r="J3883" s="1">
        <v>674</v>
      </c>
      <c r="K3883" s="1">
        <v>3847</v>
      </c>
      <c r="L3883" s="1">
        <v>884</v>
      </c>
      <c r="M3883" s="1">
        <v>10710</v>
      </c>
      <c r="N3883" s="1">
        <v>33580.666666666672</v>
      </c>
      <c r="O3883" s="1">
        <v>0.27808994645447949</v>
      </c>
      <c r="P3883" s="1">
        <v>0.92297684816168735</v>
      </c>
      <c r="Q3883" s="1" t="s">
        <v>24</v>
      </c>
      <c r="R3883" s="1" t="s">
        <v>25</v>
      </c>
      <c r="S3883" s="1" t="s">
        <v>26</v>
      </c>
      <c r="T3883" s="1">
        <v>-876</v>
      </c>
      <c r="U3883" s="1">
        <v>-0.21734509706914409</v>
      </c>
      <c r="V3883" s="3" t="s">
        <v>27</v>
      </c>
    </row>
    <row r="3884" spans="1:22" x14ac:dyDescent="0.3">
      <c r="A3884" s="2" t="s">
        <v>485</v>
      </c>
      <c r="B3884" s="1" t="s">
        <v>32</v>
      </c>
      <c r="C3884" s="1">
        <v>36383</v>
      </c>
      <c r="D3884" s="1">
        <v>9266</v>
      </c>
      <c r="E3884" s="1">
        <v>4794</v>
      </c>
      <c r="F3884" s="1">
        <v>4633</v>
      </c>
      <c r="G3884" s="1">
        <v>2629</v>
      </c>
      <c r="H3884" s="1">
        <v>6299</v>
      </c>
      <c r="I3884" s="1">
        <v>7533</v>
      </c>
      <c r="J3884" s="1">
        <v>1197</v>
      </c>
      <c r="K3884" s="1">
        <v>3847</v>
      </c>
      <c r="L3884" s="1">
        <v>5263</v>
      </c>
      <c r="M3884" s="1">
        <v>10710</v>
      </c>
      <c r="N3884" s="1">
        <v>45461</v>
      </c>
      <c r="O3884" s="1">
        <v>0.27808994645447949</v>
      </c>
      <c r="P3884" s="1">
        <v>1.0237409276244751</v>
      </c>
      <c r="Q3884" s="1" t="s">
        <v>24</v>
      </c>
      <c r="R3884" s="1" t="s">
        <v>25</v>
      </c>
      <c r="S3884" s="1" t="s">
        <v>26</v>
      </c>
      <c r="T3884" s="1">
        <v>-15941</v>
      </c>
      <c r="U3884" s="1">
        <v>-0.25386851546372252</v>
      </c>
      <c r="V3884" s="3" t="s">
        <v>27</v>
      </c>
    </row>
    <row r="3885" spans="1:22" x14ac:dyDescent="0.3">
      <c r="A3885" s="2" t="s">
        <v>485</v>
      </c>
      <c r="B3885" s="1" t="s">
        <v>33</v>
      </c>
      <c r="C3885" s="1">
        <v>36383</v>
      </c>
      <c r="D3885" s="1">
        <v>9266</v>
      </c>
      <c r="E3885" s="1">
        <v>3889</v>
      </c>
      <c r="F3885" s="1">
        <v>3450</v>
      </c>
      <c r="G3885" s="1">
        <v>2953</v>
      </c>
      <c r="H3885" s="1">
        <v>3791</v>
      </c>
      <c r="I3885" s="1">
        <v>7015</v>
      </c>
      <c r="J3885" s="1">
        <v>2137</v>
      </c>
      <c r="K3885" s="1">
        <v>3847</v>
      </c>
      <c r="L3885" s="1">
        <v>1540</v>
      </c>
      <c r="M3885" s="1">
        <v>10710</v>
      </c>
      <c r="N3885" s="1">
        <v>37888</v>
      </c>
      <c r="O3885" s="1">
        <v>0.27808994645447949</v>
      </c>
      <c r="P3885" s="1">
        <v>1.0237409276244751</v>
      </c>
      <c r="Q3885" s="1" t="s">
        <v>24</v>
      </c>
      <c r="R3885" s="1" t="s">
        <v>25</v>
      </c>
      <c r="S3885" s="1" t="s">
        <v>26</v>
      </c>
      <c r="T3885" s="1">
        <v>-8368</v>
      </c>
      <c r="U3885" s="1">
        <v>-0.25386851546372252</v>
      </c>
      <c r="V3885" s="3" t="s">
        <v>27</v>
      </c>
    </row>
    <row r="3886" spans="1:22" x14ac:dyDescent="0.3">
      <c r="A3886" s="2" t="s">
        <v>486</v>
      </c>
      <c r="B3886" s="1" t="s">
        <v>23</v>
      </c>
      <c r="C3886" s="1">
        <v>82278.262719703984</v>
      </c>
      <c r="D3886" s="1">
        <v>9668</v>
      </c>
      <c r="E3886" s="1">
        <v>3971</v>
      </c>
      <c r="F3886" s="1">
        <v>3023.25</v>
      </c>
      <c r="G3886" s="1">
        <v>4208</v>
      </c>
      <c r="H3886" s="1">
        <v>1747</v>
      </c>
      <c r="I3886" s="1">
        <v>3582.2</v>
      </c>
      <c r="J3886" s="1">
        <v>1523</v>
      </c>
      <c r="K3886" s="1">
        <v>2490.333333333333</v>
      </c>
      <c r="L3886" s="1">
        <v>2372</v>
      </c>
      <c r="M3886" s="1">
        <v>10141.66513599435</v>
      </c>
      <c r="N3886" s="1">
        <v>32584.783333333329</v>
      </c>
      <c r="O3886" s="1">
        <v>0.1232605648291796</v>
      </c>
      <c r="P3886" s="1">
        <v>0.39603149430049811</v>
      </c>
      <c r="Q3886" s="1" t="s">
        <v>36</v>
      </c>
      <c r="R3886" s="1" t="s">
        <v>25</v>
      </c>
      <c r="S3886" s="1" t="s">
        <v>37</v>
      </c>
      <c r="T3886" s="1">
        <v>11753.8163507109</v>
      </c>
      <c r="U3886" s="1">
        <v>0.48070794087032231</v>
      </c>
      <c r="V3886" s="3" t="s">
        <v>38</v>
      </c>
    </row>
    <row r="3887" spans="1:22" x14ac:dyDescent="0.3">
      <c r="A3887" s="2" t="s">
        <v>486</v>
      </c>
      <c r="B3887" s="1" t="s">
        <v>39</v>
      </c>
      <c r="C3887" s="1">
        <v>82278.262719703984</v>
      </c>
      <c r="D3887" s="1">
        <v>9668</v>
      </c>
      <c r="E3887" s="1">
        <v>7691</v>
      </c>
      <c r="F3887" s="1">
        <v>3802</v>
      </c>
      <c r="G3887" s="1">
        <v>1964</v>
      </c>
      <c r="H3887" s="1">
        <v>4930</v>
      </c>
      <c r="I3887" s="1">
        <v>3582.2</v>
      </c>
      <c r="J3887" s="1">
        <v>3720.4444444444439</v>
      </c>
      <c r="K3887" s="1">
        <v>2490.333333333333</v>
      </c>
      <c r="L3887" s="1">
        <v>1901</v>
      </c>
      <c r="M3887" s="1">
        <v>10141.66513599435</v>
      </c>
      <c r="N3887" s="1">
        <v>39748.977777777778</v>
      </c>
      <c r="O3887" s="1">
        <v>0.1232605648291796</v>
      </c>
      <c r="P3887" s="1">
        <v>0.48310424240713462</v>
      </c>
      <c r="Q3887" s="1" t="s">
        <v>36</v>
      </c>
      <c r="R3887" s="1" t="s">
        <v>25</v>
      </c>
      <c r="S3887" s="1" t="s">
        <v>37</v>
      </c>
      <c r="T3887" s="1">
        <v>11753.8163507109</v>
      </c>
      <c r="U3887" s="1">
        <v>0.39363519276368569</v>
      </c>
      <c r="V3887" s="3" t="s">
        <v>38</v>
      </c>
    </row>
    <row r="3888" spans="1:22" x14ac:dyDescent="0.3">
      <c r="A3888" s="2" t="s">
        <v>486</v>
      </c>
      <c r="B3888" s="1" t="s">
        <v>28</v>
      </c>
      <c r="C3888" s="1">
        <v>82278.262719703984</v>
      </c>
      <c r="D3888" s="1">
        <v>9668</v>
      </c>
      <c r="E3888" s="1">
        <v>6475</v>
      </c>
      <c r="F3888" s="1">
        <v>3023.25</v>
      </c>
      <c r="G3888" s="1">
        <v>3506</v>
      </c>
      <c r="H3888" s="1">
        <v>1639</v>
      </c>
      <c r="I3888" s="1">
        <v>3582.2</v>
      </c>
      <c r="J3888" s="1">
        <v>5927</v>
      </c>
      <c r="K3888" s="1">
        <v>3204</v>
      </c>
      <c r="L3888" s="1">
        <v>2805</v>
      </c>
      <c r="M3888" s="1">
        <v>10141.66513599435</v>
      </c>
      <c r="N3888" s="1">
        <v>39829.449999999997</v>
      </c>
      <c r="O3888" s="1">
        <v>0.1232605648291796</v>
      </c>
      <c r="P3888" s="1">
        <v>0.48408229201054398</v>
      </c>
      <c r="Q3888" s="1" t="s">
        <v>36</v>
      </c>
      <c r="R3888" s="1" t="s">
        <v>25</v>
      </c>
      <c r="S3888" s="1" t="s">
        <v>37</v>
      </c>
      <c r="T3888" s="1">
        <v>11753.8163507109</v>
      </c>
      <c r="U3888" s="1">
        <v>0.39265714316027639</v>
      </c>
      <c r="V3888" s="3" t="s">
        <v>38</v>
      </c>
    </row>
    <row r="3889" spans="1:22" x14ac:dyDescent="0.3">
      <c r="A3889" s="2" t="s">
        <v>486</v>
      </c>
      <c r="B3889" s="1" t="s">
        <v>29</v>
      </c>
      <c r="C3889" s="1">
        <v>82278.262719703984</v>
      </c>
      <c r="D3889" s="1">
        <v>9668</v>
      </c>
      <c r="E3889" s="1">
        <v>6340</v>
      </c>
      <c r="F3889" s="1">
        <v>2074</v>
      </c>
      <c r="G3889" s="1">
        <v>1473</v>
      </c>
      <c r="H3889" s="1">
        <v>1544</v>
      </c>
      <c r="I3889" s="1">
        <v>3582.2</v>
      </c>
      <c r="J3889" s="1">
        <v>3322</v>
      </c>
      <c r="K3889" s="1">
        <v>333</v>
      </c>
      <c r="L3889" s="1">
        <v>1251</v>
      </c>
      <c r="M3889" s="1">
        <v>10141.66513599435</v>
      </c>
      <c r="N3889" s="1">
        <v>29587.200000000001</v>
      </c>
      <c r="O3889" s="1">
        <v>0.1232605648291796</v>
      </c>
      <c r="P3889" s="1">
        <v>0.35959923097543067</v>
      </c>
      <c r="Q3889" s="1" t="s">
        <v>36</v>
      </c>
      <c r="R3889" s="1" t="s">
        <v>25</v>
      </c>
      <c r="S3889" s="1" t="s">
        <v>37</v>
      </c>
      <c r="T3889" s="1">
        <v>11753.8163507109</v>
      </c>
      <c r="U3889" s="1">
        <v>0.51714020419538964</v>
      </c>
      <c r="V3889" s="3" t="s">
        <v>38</v>
      </c>
    </row>
    <row r="3890" spans="1:22" x14ac:dyDescent="0.3">
      <c r="A3890" s="2" t="s">
        <v>486</v>
      </c>
      <c r="B3890" s="1" t="s">
        <v>30</v>
      </c>
      <c r="C3890" s="1">
        <v>82278.262719703984</v>
      </c>
      <c r="D3890" s="1">
        <v>9668</v>
      </c>
      <c r="E3890" s="1">
        <v>5546</v>
      </c>
      <c r="F3890" s="1">
        <v>3023.25</v>
      </c>
      <c r="G3890" s="1">
        <v>3367</v>
      </c>
      <c r="H3890" s="1">
        <v>5230</v>
      </c>
      <c r="I3890" s="1">
        <v>502</v>
      </c>
      <c r="J3890" s="1">
        <v>4622</v>
      </c>
      <c r="K3890" s="1">
        <v>3609</v>
      </c>
      <c r="L3890" s="1">
        <v>1269</v>
      </c>
      <c r="M3890" s="1">
        <v>10141.66513599435</v>
      </c>
      <c r="N3890" s="1">
        <v>36836.25</v>
      </c>
      <c r="O3890" s="1">
        <v>0.1232605648291796</v>
      </c>
      <c r="P3890" s="1">
        <v>0.44770330318579349</v>
      </c>
      <c r="Q3890" s="1" t="s">
        <v>36</v>
      </c>
      <c r="R3890" s="1" t="s">
        <v>25</v>
      </c>
      <c r="S3890" s="1" t="s">
        <v>37</v>
      </c>
      <c r="T3890" s="1">
        <v>11753.8163507109</v>
      </c>
      <c r="U3890" s="1">
        <v>0.42903613198502688</v>
      </c>
      <c r="V3890" s="3" t="s">
        <v>38</v>
      </c>
    </row>
    <row r="3891" spans="1:22" x14ac:dyDescent="0.3">
      <c r="A3891" s="2" t="s">
        <v>486</v>
      </c>
      <c r="B3891" s="1" t="s">
        <v>31</v>
      </c>
      <c r="C3891" s="1">
        <v>82278.262719703984</v>
      </c>
      <c r="D3891" s="1">
        <v>9668</v>
      </c>
      <c r="E3891" s="1">
        <v>5152</v>
      </c>
      <c r="F3891" s="1">
        <v>3281</v>
      </c>
      <c r="G3891" s="1">
        <v>4648</v>
      </c>
      <c r="H3891" s="1">
        <v>3943</v>
      </c>
      <c r="I3891" s="1">
        <v>516</v>
      </c>
      <c r="J3891" s="1">
        <v>3506</v>
      </c>
      <c r="K3891" s="1">
        <v>2490.333333333333</v>
      </c>
      <c r="L3891" s="1">
        <v>2538</v>
      </c>
      <c r="M3891" s="1">
        <v>10141.66513599435</v>
      </c>
      <c r="N3891" s="1">
        <v>35742.333333333343</v>
      </c>
      <c r="O3891" s="1">
        <v>0.1232605648291796</v>
      </c>
      <c r="P3891" s="1">
        <v>0.43440797304017181</v>
      </c>
      <c r="Q3891" s="1" t="s">
        <v>36</v>
      </c>
      <c r="R3891" s="1" t="s">
        <v>25</v>
      </c>
      <c r="S3891" s="1" t="s">
        <v>37</v>
      </c>
      <c r="T3891" s="1">
        <v>11753.8163507109</v>
      </c>
      <c r="U3891" s="1">
        <v>0.44233146213064861</v>
      </c>
      <c r="V3891" s="3" t="s">
        <v>38</v>
      </c>
    </row>
    <row r="3892" spans="1:22" x14ac:dyDescent="0.3">
      <c r="A3892" s="2" t="s">
        <v>486</v>
      </c>
      <c r="B3892" s="1" t="s">
        <v>32</v>
      </c>
      <c r="C3892" s="1">
        <v>82278.262719703984</v>
      </c>
      <c r="D3892" s="1">
        <v>9668</v>
      </c>
      <c r="E3892" s="1">
        <v>4572</v>
      </c>
      <c r="F3892" s="1">
        <v>3023.25</v>
      </c>
      <c r="G3892" s="1">
        <v>3087</v>
      </c>
      <c r="H3892" s="1">
        <v>2126</v>
      </c>
      <c r="I3892" s="1">
        <v>5571</v>
      </c>
      <c r="J3892" s="1">
        <v>4471</v>
      </c>
      <c r="K3892" s="1">
        <v>2490.333333333333</v>
      </c>
      <c r="L3892" s="1">
        <v>64</v>
      </c>
      <c r="M3892" s="1">
        <v>10141.66513599435</v>
      </c>
      <c r="N3892" s="1">
        <v>35072.583333333343</v>
      </c>
      <c r="O3892" s="1">
        <v>0.1232605648291796</v>
      </c>
      <c r="P3892" s="1">
        <v>0.4262679129822482</v>
      </c>
      <c r="Q3892" s="1" t="s">
        <v>36</v>
      </c>
      <c r="R3892" s="1" t="s">
        <v>25</v>
      </c>
      <c r="S3892" s="1" t="s">
        <v>37</v>
      </c>
      <c r="T3892" s="1">
        <v>11753.8163507109</v>
      </c>
      <c r="U3892" s="1">
        <v>0.45047152218857212</v>
      </c>
      <c r="V3892" s="3" t="s">
        <v>38</v>
      </c>
    </row>
    <row r="3893" spans="1:22" x14ac:dyDescent="0.3">
      <c r="A3893" s="2" t="s">
        <v>486</v>
      </c>
      <c r="B3893" s="1" t="s">
        <v>33</v>
      </c>
      <c r="C3893" s="1">
        <v>82278.262719703984</v>
      </c>
      <c r="D3893" s="1">
        <v>9668</v>
      </c>
      <c r="E3893" s="1">
        <v>6996</v>
      </c>
      <c r="F3893" s="1">
        <v>3023.25</v>
      </c>
      <c r="G3893" s="1">
        <v>3541</v>
      </c>
      <c r="H3893" s="1">
        <v>2614</v>
      </c>
      <c r="I3893" s="1">
        <v>3582.2</v>
      </c>
      <c r="J3893" s="1">
        <v>2008</v>
      </c>
      <c r="K3893" s="1">
        <v>413</v>
      </c>
      <c r="L3893" s="1">
        <v>759</v>
      </c>
      <c r="M3893" s="1">
        <v>10141.66513599435</v>
      </c>
      <c r="N3893" s="1">
        <v>32604.45</v>
      </c>
      <c r="O3893" s="1">
        <v>0.1232605648291796</v>
      </c>
      <c r="P3893" s="1">
        <v>0.39627052057568413</v>
      </c>
      <c r="Q3893" s="1" t="s">
        <v>36</v>
      </c>
      <c r="R3893" s="1" t="s">
        <v>25</v>
      </c>
      <c r="S3893" s="1" t="s">
        <v>37</v>
      </c>
      <c r="T3893" s="1">
        <v>11753.8163507109</v>
      </c>
      <c r="U3893" s="1">
        <v>0.48046891459513619</v>
      </c>
      <c r="V3893" s="3" t="s">
        <v>38</v>
      </c>
    </row>
    <row r="3894" spans="1:22" x14ac:dyDescent="0.3">
      <c r="A3894" s="2" t="s">
        <v>486</v>
      </c>
      <c r="B3894" s="1" t="s">
        <v>44</v>
      </c>
      <c r="C3894" s="1">
        <v>82278.262719703984</v>
      </c>
      <c r="D3894" s="1">
        <v>9668</v>
      </c>
      <c r="E3894" s="1">
        <v>6727</v>
      </c>
      <c r="F3894" s="1">
        <v>2936</v>
      </c>
      <c r="G3894" s="1">
        <v>4057</v>
      </c>
      <c r="H3894" s="1">
        <v>3025</v>
      </c>
      <c r="I3894" s="1">
        <v>6362</v>
      </c>
      <c r="J3894" s="1">
        <v>4346</v>
      </c>
      <c r="K3894" s="1">
        <v>4881</v>
      </c>
      <c r="L3894" s="1">
        <v>5352</v>
      </c>
      <c r="M3894" s="1">
        <v>10141.66513599435</v>
      </c>
      <c r="N3894" s="1">
        <v>47354</v>
      </c>
      <c r="O3894" s="1">
        <v>0.1232605648291796</v>
      </c>
      <c r="P3894" s="1">
        <v>0.57553475771991081</v>
      </c>
      <c r="Q3894" s="1" t="s">
        <v>36</v>
      </c>
      <c r="R3894" s="1" t="s">
        <v>25</v>
      </c>
      <c r="S3894" s="1" t="s">
        <v>37</v>
      </c>
      <c r="T3894" s="1">
        <v>11753.8163507109</v>
      </c>
      <c r="U3894" s="1">
        <v>0.30120467745090962</v>
      </c>
      <c r="V3894" s="3" t="s">
        <v>38</v>
      </c>
    </row>
    <row r="3895" spans="1:22" x14ac:dyDescent="0.3">
      <c r="A3895" s="2" t="s">
        <v>486</v>
      </c>
      <c r="B3895" s="1" t="s">
        <v>40</v>
      </c>
      <c r="C3895" s="1">
        <v>82278.262719703984</v>
      </c>
      <c r="D3895" s="1">
        <v>9668</v>
      </c>
      <c r="E3895" s="1">
        <v>5640</v>
      </c>
      <c r="F3895" s="1">
        <v>3023.25</v>
      </c>
      <c r="G3895" s="1">
        <v>3142</v>
      </c>
      <c r="H3895" s="1">
        <v>1309</v>
      </c>
      <c r="I3895" s="1">
        <v>4960</v>
      </c>
      <c r="J3895" s="1">
        <v>3759</v>
      </c>
      <c r="K3895" s="1">
        <v>2502</v>
      </c>
      <c r="L3895" s="1">
        <v>4269</v>
      </c>
      <c r="M3895" s="1">
        <v>10141.66513599435</v>
      </c>
      <c r="N3895" s="1">
        <v>38272.25</v>
      </c>
      <c r="O3895" s="1">
        <v>0.1232605648291796</v>
      </c>
      <c r="P3895" s="1">
        <v>0.46515627256717179</v>
      </c>
      <c r="Q3895" s="1" t="s">
        <v>36</v>
      </c>
      <c r="R3895" s="1" t="s">
        <v>25</v>
      </c>
      <c r="S3895" s="1" t="s">
        <v>37</v>
      </c>
      <c r="T3895" s="1">
        <v>11753.8163507109</v>
      </c>
      <c r="U3895" s="1">
        <v>0.41158316260364852</v>
      </c>
      <c r="V3895" s="3" t="s">
        <v>38</v>
      </c>
    </row>
    <row r="3896" spans="1:22" x14ac:dyDescent="0.3">
      <c r="A3896" s="2" t="s">
        <v>487</v>
      </c>
      <c r="B3896" s="1" t="s">
        <v>23</v>
      </c>
      <c r="C3896" s="1">
        <v>34197.605920444017</v>
      </c>
      <c r="D3896" s="1">
        <v>15131</v>
      </c>
      <c r="E3896" s="1">
        <v>6440</v>
      </c>
      <c r="F3896" s="1">
        <v>2540.1999999999998</v>
      </c>
      <c r="G3896" s="1">
        <v>2580</v>
      </c>
      <c r="H3896" s="1">
        <v>4475</v>
      </c>
      <c r="I3896" s="1">
        <v>2462</v>
      </c>
      <c r="J3896" s="1">
        <v>2254</v>
      </c>
      <c r="K3896" s="1">
        <v>4771</v>
      </c>
      <c r="L3896" s="1">
        <v>5736</v>
      </c>
      <c r="M3896" s="1">
        <v>10141.66513599435</v>
      </c>
      <c r="N3896" s="1">
        <v>46389.2</v>
      </c>
      <c r="O3896" s="1">
        <v>0.27808994645447949</v>
      </c>
      <c r="P3896" s="1">
        <v>1.0237409276244751</v>
      </c>
      <c r="Q3896" s="1" t="s">
        <v>24</v>
      </c>
      <c r="R3896" s="1" t="s">
        <v>25</v>
      </c>
      <c r="S3896" s="1" t="s">
        <v>26</v>
      </c>
      <c r="T3896" s="1">
        <v>-12425</v>
      </c>
      <c r="U3896" s="1">
        <v>-0.25386851546372252</v>
      </c>
      <c r="V3896" s="3" t="s">
        <v>27</v>
      </c>
    </row>
    <row r="3897" spans="1:22" x14ac:dyDescent="0.3">
      <c r="A3897" s="2" t="s">
        <v>487</v>
      </c>
      <c r="B3897" s="1" t="s">
        <v>39</v>
      </c>
      <c r="C3897" s="1">
        <v>82278.262719703984</v>
      </c>
      <c r="D3897" s="1">
        <v>15131</v>
      </c>
      <c r="E3897" s="1">
        <v>5874</v>
      </c>
      <c r="F3897" s="1">
        <v>2540.1999999999998</v>
      </c>
      <c r="G3897" s="1">
        <v>2577</v>
      </c>
      <c r="H3897" s="1">
        <v>3090</v>
      </c>
      <c r="I3897" s="1">
        <v>4284</v>
      </c>
      <c r="J3897" s="1">
        <v>3433</v>
      </c>
      <c r="K3897" s="1">
        <v>3734</v>
      </c>
      <c r="L3897" s="1">
        <v>2750</v>
      </c>
      <c r="M3897" s="1">
        <v>10141.66513599435</v>
      </c>
      <c r="N3897" s="1">
        <v>43413.2</v>
      </c>
      <c r="O3897" s="1">
        <v>0.1232605648291796</v>
      </c>
      <c r="P3897" s="1">
        <v>0.52763875372399438</v>
      </c>
      <c r="Q3897" s="1" t="s">
        <v>36</v>
      </c>
      <c r="R3897" s="1" t="s">
        <v>25</v>
      </c>
      <c r="S3897" s="1" t="s">
        <v>37</v>
      </c>
      <c r="T3897" s="1">
        <v>-9449</v>
      </c>
      <c r="U3897" s="1">
        <v>0.34910068144682599</v>
      </c>
      <c r="V3897" s="3" t="s">
        <v>38</v>
      </c>
    </row>
    <row r="3898" spans="1:22" x14ac:dyDescent="0.3">
      <c r="A3898" s="2" t="s">
        <v>487</v>
      </c>
      <c r="B3898" s="1" t="s">
        <v>28</v>
      </c>
      <c r="C3898" s="1">
        <v>34197.605920444017</v>
      </c>
      <c r="D3898" s="1">
        <v>15131</v>
      </c>
      <c r="E3898" s="1">
        <v>7827</v>
      </c>
      <c r="F3898" s="1">
        <v>2540.1999999999998</v>
      </c>
      <c r="G3898" s="1">
        <v>1226</v>
      </c>
      <c r="H3898" s="1">
        <v>2076</v>
      </c>
      <c r="I3898" s="1">
        <v>3374.571428571428</v>
      </c>
      <c r="J3898" s="1">
        <v>5183</v>
      </c>
      <c r="K3898" s="1">
        <v>3111.75</v>
      </c>
      <c r="L3898" s="1">
        <v>3312</v>
      </c>
      <c r="M3898" s="1">
        <v>10141.66513599435</v>
      </c>
      <c r="N3898" s="1">
        <v>43781.521428571432</v>
      </c>
      <c r="O3898" s="1">
        <v>0.27808994645447949</v>
      </c>
      <c r="P3898" s="1">
        <v>1.0237409276244751</v>
      </c>
      <c r="Q3898" s="1" t="s">
        <v>24</v>
      </c>
      <c r="R3898" s="1" t="s">
        <v>25</v>
      </c>
      <c r="S3898" s="1" t="s">
        <v>26</v>
      </c>
      <c r="T3898" s="1">
        <v>-3331</v>
      </c>
      <c r="U3898" s="1">
        <v>-0.25386851546372252</v>
      </c>
      <c r="V3898" s="3" t="s">
        <v>27</v>
      </c>
    </row>
    <row r="3899" spans="1:22" x14ac:dyDescent="0.3">
      <c r="A3899" s="2" t="s">
        <v>487</v>
      </c>
      <c r="B3899" s="1" t="s">
        <v>29</v>
      </c>
      <c r="C3899" s="1">
        <v>82278.262719703984</v>
      </c>
      <c r="D3899" s="1">
        <v>15131</v>
      </c>
      <c r="E3899" s="1">
        <v>4705</v>
      </c>
      <c r="F3899" s="1">
        <v>2224</v>
      </c>
      <c r="G3899" s="1">
        <v>2634</v>
      </c>
      <c r="H3899" s="1">
        <v>2680</v>
      </c>
      <c r="I3899" s="1">
        <v>2177</v>
      </c>
      <c r="J3899" s="1">
        <v>1846</v>
      </c>
      <c r="K3899" s="1">
        <v>3111.75</v>
      </c>
      <c r="L3899" s="1">
        <v>3548</v>
      </c>
      <c r="M3899" s="1">
        <v>10141.66513599435</v>
      </c>
      <c r="N3899" s="1">
        <v>38056.75</v>
      </c>
      <c r="O3899" s="1">
        <v>0.1232605648291796</v>
      </c>
      <c r="P3899" s="1">
        <v>0.46253711177212509</v>
      </c>
      <c r="Q3899" s="1" t="s">
        <v>36</v>
      </c>
      <c r="R3899" s="1" t="s">
        <v>25</v>
      </c>
      <c r="S3899" s="1" t="s">
        <v>37</v>
      </c>
      <c r="T3899" s="1">
        <v>-3521</v>
      </c>
      <c r="U3899" s="1">
        <v>0.41420232339869523</v>
      </c>
      <c r="V3899" s="3" t="s">
        <v>38</v>
      </c>
    </row>
    <row r="3900" spans="1:22" x14ac:dyDescent="0.3">
      <c r="A3900" s="2" t="s">
        <v>487</v>
      </c>
      <c r="B3900" s="1" t="s">
        <v>29</v>
      </c>
      <c r="C3900" s="1">
        <v>34197.605920444017</v>
      </c>
      <c r="D3900" s="1">
        <v>15131</v>
      </c>
      <c r="E3900" s="1">
        <v>4705</v>
      </c>
      <c r="F3900" s="1">
        <v>2224</v>
      </c>
      <c r="G3900" s="1">
        <v>2634</v>
      </c>
      <c r="H3900" s="1">
        <v>2680</v>
      </c>
      <c r="I3900" s="1">
        <v>2177</v>
      </c>
      <c r="J3900" s="1">
        <v>1846</v>
      </c>
      <c r="K3900" s="1">
        <v>3111.75</v>
      </c>
      <c r="L3900" s="1">
        <v>3548</v>
      </c>
      <c r="M3900" s="1">
        <v>10141.66513599435</v>
      </c>
      <c r="N3900" s="1">
        <v>38056.75</v>
      </c>
      <c r="O3900" s="1">
        <v>0.27808994645447949</v>
      </c>
      <c r="P3900" s="1">
        <v>1.0237409276244751</v>
      </c>
      <c r="Q3900" s="1" t="s">
        <v>24</v>
      </c>
      <c r="R3900" s="1" t="s">
        <v>25</v>
      </c>
      <c r="S3900" s="1" t="s">
        <v>26</v>
      </c>
      <c r="T3900" s="1">
        <v>-3521</v>
      </c>
      <c r="U3900" s="1">
        <v>-0.25386851546372252</v>
      </c>
      <c r="V3900" s="3" t="s">
        <v>27</v>
      </c>
    </row>
    <row r="3901" spans="1:22" x14ac:dyDescent="0.3">
      <c r="A3901" s="2" t="s">
        <v>487</v>
      </c>
      <c r="B3901" s="1" t="s">
        <v>30</v>
      </c>
      <c r="C3901" s="1">
        <v>34197.605920444017</v>
      </c>
      <c r="D3901" s="1">
        <v>15131</v>
      </c>
      <c r="E3901" s="1">
        <v>4968</v>
      </c>
      <c r="F3901" s="1">
        <v>2540.1999999999998</v>
      </c>
      <c r="G3901" s="1">
        <v>1274</v>
      </c>
      <c r="H3901" s="1">
        <v>2267</v>
      </c>
      <c r="I3901" s="1">
        <v>2333</v>
      </c>
      <c r="J3901" s="1">
        <v>890</v>
      </c>
      <c r="K3901" s="1">
        <v>3111.75</v>
      </c>
      <c r="L3901" s="1">
        <v>1654</v>
      </c>
      <c r="M3901" s="1">
        <v>10141.66513599435</v>
      </c>
      <c r="N3901" s="1">
        <v>34168.949999999997</v>
      </c>
      <c r="O3901" s="1">
        <v>0.27808994645447949</v>
      </c>
      <c r="P3901" s="1">
        <v>1.0237409276244751</v>
      </c>
      <c r="Q3901" s="1" t="s">
        <v>24</v>
      </c>
      <c r="R3901" s="1" t="s">
        <v>25</v>
      </c>
      <c r="S3901" s="1" t="s">
        <v>26</v>
      </c>
      <c r="T3901" s="1">
        <v>2907</v>
      </c>
      <c r="U3901" s="1">
        <v>-0.25386851546372252</v>
      </c>
      <c r="V3901" s="3" t="s">
        <v>27</v>
      </c>
    </row>
    <row r="3902" spans="1:22" x14ac:dyDescent="0.3">
      <c r="A3902" s="2" t="s">
        <v>487</v>
      </c>
      <c r="B3902" s="1" t="s">
        <v>31</v>
      </c>
      <c r="C3902" s="1">
        <v>34197.605920444017</v>
      </c>
      <c r="D3902" s="1">
        <v>15131</v>
      </c>
      <c r="E3902" s="1">
        <v>7732</v>
      </c>
      <c r="F3902" s="1">
        <v>2540.1999999999998</v>
      </c>
      <c r="G3902" s="1">
        <v>2033</v>
      </c>
      <c r="H3902" s="1">
        <v>1318</v>
      </c>
      <c r="I3902" s="1">
        <v>3374.571428571428</v>
      </c>
      <c r="J3902" s="1">
        <v>5428</v>
      </c>
      <c r="K3902" s="1">
        <v>3111.75</v>
      </c>
      <c r="L3902" s="1">
        <v>3387</v>
      </c>
      <c r="M3902" s="1">
        <v>10141.66513599435</v>
      </c>
      <c r="N3902" s="1">
        <v>44055.521428571432</v>
      </c>
      <c r="O3902" s="1">
        <v>0.27808994645447949</v>
      </c>
      <c r="P3902" s="1">
        <v>1.0237409276244751</v>
      </c>
      <c r="Q3902" s="1" t="s">
        <v>24</v>
      </c>
      <c r="R3902" s="1" t="s">
        <v>25</v>
      </c>
      <c r="S3902" s="1" t="s">
        <v>26</v>
      </c>
      <c r="T3902" s="1">
        <v>-3605</v>
      </c>
      <c r="U3902" s="1">
        <v>-0.25386851546372252</v>
      </c>
      <c r="V3902" s="3" t="s">
        <v>27</v>
      </c>
    </row>
    <row r="3903" spans="1:22" x14ac:dyDescent="0.3">
      <c r="A3903" s="2" t="s">
        <v>487</v>
      </c>
      <c r="B3903" s="1" t="s">
        <v>32</v>
      </c>
      <c r="C3903" s="1">
        <v>34197.605920444017</v>
      </c>
      <c r="D3903" s="1">
        <v>15131</v>
      </c>
      <c r="E3903" s="1">
        <v>4119</v>
      </c>
      <c r="F3903" s="1">
        <v>3935</v>
      </c>
      <c r="G3903" s="1">
        <v>4729</v>
      </c>
      <c r="H3903" s="1">
        <v>2888</v>
      </c>
      <c r="I3903" s="1">
        <v>3680</v>
      </c>
      <c r="J3903" s="1">
        <v>1924</v>
      </c>
      <c r="K3903" s="1">
        <v>3194</v>
      </c>
      <c r="L3903" s="1">
        <v>4592</v>
      </c>
      <c r="M3903" s="1">
        <v>10141.66513599435</v>
      </c>
      <c r="N3903" s="1">
        <v>44192</v>
      </c>
      <c r="O3903" s="1">
        <v>0.27808994645447949</v>
      </c>
      <c r="P3903" s="1">
        <v>1.0237409276244751</v>
      </c>
      <c r="Q3903" s="1" t="s">
        <v>24</v>
      </c>
      <c r="R3903" s="1" t="s">
        <v>25</v>
      </c>
      <c r="S3903" s="1" t="s">
        <v>26</v>
      </c>
      <c r="T3903" s="1">
        <v>-12768</v>
      </c>
      <c r="U3903" s="1">
        <v>-0.25386851546372252</v>
      </c>
      <c r="V3903" s="3" t="s">
        <v>27</v>
      </c>
    </row>
    <row r="3904" spans="1:22" x14ac:dyDescent="0.3">
      <c r="A3904" s="2" t="s">
        <v>487</v>
      </c>
      <c r="B3904" s="1" t="s">
        <v>33</v>
      </c>
      <c r="C3904" s="1">
        <v>34197.605920444017</v>
      </c>
      <c r="D3904" s="1">
        <v>15131</v>
      </c>
      <c r="E3904" s="1">
        <v>4842</v>
      </c>
      <c r="F3904" s="1">
        <v>1760</v>
      </c>
      <c r="G3904" s="1">
        <v>4855</v>
      </c>
      <c r="H3904" s="1">
        <v>5185</v>
      </c>
      <c r="I3904" s="1">
        <v>3374.571428571428</v>
      </c>
      <c r="J3904" s="1">
        <v>1392</v>
      </c>
      <c r="K3904" s="1">
        <v>3111.75</v>
      </c>
      <c r="L3904" s="1">
        <v>2240</v>
      </c>
      <c r="M3904" s="1">
        <v>10141.66513599435</v>
      </c>
      <c r="N3904" s="1">
        <v>41891.321428571428</v>
      </c>
      <c r="O3904" s="1">
        <v>0.27808994645447949</v>
      </c>
      <c r="P3904" s="1">
        <v>1.0237409276244751</v>
      </c>
      <c r="Q3904" s="1" t="s">
        <v>24</v>
      </c>
      <c r="R3904" s="1" t="s">
        <v>25</v>
      </c>
      <c r="S3904" s="1" t="s">
        <v>26</v>
      </c>
      <c r="T3904" s="1">
        <v>-3981</v>
      </c>
      <c r="U3904" s="1">
        <v>-0.25386851546372252</v>
      </c>
      <c r="V3904" s="3" t="s">
        <v>27</v>
      </c>
    </row>
    <row r="3905" spans="1:22" x14ac:dyDescent="0.3">
      <c r="A3905" s="2" t="s">
        <v>487</v>
      </c>
      <c r="B3905" s="1" t="s">
        <v>44</v>
      </c>
      <c r="C3905" s="1">
        <v>82278.262719703984</v>
      </c>
      <c r="D3905" s="1">
        <v>15131</v>
      </c>
      <c r="E3905" s="1">
        <v>3712</v>
      </c>
      <c r="F3905" s="1">
        <v>2558</v>
      </c>
      <c r="G3905" s="1">
        <v>1737</v>
      </c>
      <c r="H3905" s="1">
        <v>3219</v>
      </c>
      <c r="I3905" s="1">
        <v>6509</v>
      </c>
      <c r="J3905" s="1">
        <v>1992</v>
      </c>
      <c r="K3905" s="1">
        <v>3111.75</v>
      </c>
      <c r="L3905" s="1">
        <v>1821</v>
      </c>
      <c r="M3905" s="1">
        <v>10141.66513599435</v>
      </c>
      <c r="N3905" s="1">
        <v>39790.75</v>
      </c>
      <c r="O3905" s="1">
        <v>0.1232605648291796</v>
      </c>
      <c r="P3905" s="1">
        <v>0.48361193691649151</v>
      </c>
      <c r="Q3905" s="1" t="s">
        <v>36</v>
      </c>
      <c r="R3905" s="1" t="s">
        <v>25</v>
      </c>
      <c r="S3905" s="1" t="s">
        <v>37</v>
      </c>
      <c r="T3905" s="1">
        <v>-5255</v>
      </c>
      <c r="U3905" s="1">
        <v>0.3931274982543288</v>
      </c>
      <c r="V3905" s="3" t="s">
        <v>38</v>
      </c>
    </row>
    <row r="3906" spans="1:22" x14ac:dyDescent="0.3">
      <c r="A3906" s="2" t="s">
        <v>487</v>
      </c>
      <c r="B3906" s="1" t="s">
        <v>40</v>
      </c>
      <c r="C3906" s="1">
        <v>34197.605920444017</v>
      </c>
      <c r="D3906" s="1">
        <v>15131</v>
      </c>
      <c r="E3906" s="1">
        <v>3750</v>
      </c>
      <c r="F3906" s="1">
        <v>2540.1999999999998</v>
      </c>
      <c r="G3906" s="1">
        <v>1700</v>
      </c>
      <c r="H3906" s="1">
        <v>6211</v>
      </c>
      <c r="I3906" s="1">
        <v>3374.571428571428</v>
      </c>
      <c r="J3906" s="1">
        <v>1948</v>
      </c>
      <c r="K3906" s="1">
        <v>748</v>
      </c>
      <c r="L3906" s="1">
        <v>5351</v>
      </c>
      <c r="M3906" s="1">
        <v>10141.66513599435</v>
      </c>
      <c r="N3906" s="1">
        <v>40753.771428571432</v>
      </c>
      <c r="O3906" s="1">
        <v>0.27808994645447949</v>
      </c>
      <c r="P3906" s="1">
        <v>1.0237409276244751</v>
      </c>
      <c r="Q3906" s="1" t="s">
        <v>24</v>
      </c>
      <c r="R3906" s="1" t="s">
        <v>25</v>
      </c>
      <c r="S3906" s="1" t="s">
        <v>26</v>
      </c>
      <c r="T3906" s="1">
        <v>-3415</v>
      </c>
      <c r="U3906" s="1">
        <v>-0.25386851546372252</v>
      </c>
      <c r="V3906" s="3" t="s">
        <v>27</v>
      </c>
    </row>
    <row r="3907" spans="1:22" x14ac:dyDescent="0.3">
      <c r="A3907" s="2" t="s">
        <v>488</v>
      </c>
      <c r="B3907" s="1" t="s">
        <v>23</v>
      </c>
      <c r="C3907" s="1">
        <v>82278.262719703984</v>
      </c>
      <c r="D3907" s="1">
        <v>21728</v>
      </c>
      <c r="E3907" s="1">
        <v>4591</v>
      </c>
      <c r="F3907" s="1">
        <v>4721</v>
      </c>
      <c r="G3907" s="1">
        <v>3614</v>
      </c>
      <c r="H3907" s="1">
        <v>929</v>
      </c>
      <c r="I3907" s="1">
        <v>4263.666666666667</v>
      </c>
      <c r="J3907" s="1">
        <v>591</v>
      </c>
      <c r="K3907" s="1">
        <v>2794.125</v>
      </c>
      <c r="L3907" s="1">
        <v>3765</v>
      </c>
      <c r="M3907" s="1">
        <v>10141.66513599435</v>
      </c>
      <c r="N3907" s="1">
        <v>46996.791666666657</v>
      </c>
      <c r="O3907" s="1">
        <v>0.1232605648291796</v>
      </c>
      <c r="P3907" s="1">
        <v>0.57119329107336492</v>
      </c>
      <c r="Q3907" s="1" t="s">
        <v>36</v>
      </c>
      <c r="R3907" s="1" t="s">
        <v>25</v>
      </c>
      <c r="S3907" s="1" t="s">
        <v>37</v>
      </c>
      <c r="T3907" s="1">
        <v>11753.8163507109</v>
      </c>
      <c r="U3907" s="1">
        <v>0.30554614409745551</v>
      </c>
      <c r="V3907" s="3" t="s">
        <v>38</v>
      </c>
    </row>
    <row r="3908" spans="1:22" x14ac:dyDescent="0.3">
      <c r="A3908" s="2" t="s">
        <v>488</v>
      </c>
      <c r="B3908" s="1" t="s">
        <v>39</v>
      </c>
      <c r="C3908" s="1">
        <v>82278.262719703984</v>
      </c>
      <c r="D3908" s="1">
        <v>21728</v>
      </c>
      <c r="E3908" s="1">
        <v>3022</v>
      </c>
      <c r="F3908" s="1">
        <v>3539</v>
      </c>
      <c r="G3908" s="1">
        <v>3596</v>
      </c>
      <c r="H3908" s="1">
        <v>6710</v>
      </c>
      <c r="I3908" s="1">
        <v>1968</v>
      </c>
      <c r="J3908" s="1">
        <v>3045</v>
      </c>
      <c r="K3908" s="1">
        <v>2736</v>
      </c>
      <c r="L3908" s="1">
        <v>3631</v>
      </c>
      <c r="M3908" s="1">
        <v>10141.66513599435</v>
      </c>
      <c r="N3908" s="1">
        <v>49975</v>
      </c>
      <c r="O3908" s="1">
        <v>0.1232605648291796</v>
      </c>
      <c r="P3908" s="1">
        <v>0.60739007300444614</v>
      </c>
      <c r="Q3908" s="1" t="s">
        <v>36</v>
      </c>
      <c r="R3908" s="1" t="s">
        <v>25</v>
      </c>
      <c r="S3908" s="1" t="s">
        <v>37</v>
      </c>
      <c r="T3908" s="1">
        <v>11753.8163507109</v>
      </c>
      <c r="U3908" s="1">
        <v>0.26934936216637417</v>
      </c>
      <c r="V3908" s="3" t="s">
        <v>38</v>
      </c>
    </row>
    <row r="3909" spans="1:22" x14ac:dyDescent="0.3">
      <c r="A3909" s="2" t="s">
        <v>488</v>
      </c>
      <c r="B3909" s="1" t="s">
        <v>42</v>
      </c>
      <c r="C3909" s="1">
        <v>82278.262719703984</v>
      </c>
      <c r="D3909" s="1">
        <v>21728</v>
      </c>
      <c r="E3909" s="1">
        <v>7809</v>
      </c>
      <c r="F3909" s="1">
        <v>3541</v>
      </c>
      <c r="G3909" s="1">
        <v>1035</v>
      </c>
      <c r="H3909" s="1">
        <v>3411</v>
      </c>
      <c r="I3909" s="1">
        <v>4263.666666666667</v>
      </c>
      <c r="J3909" s="1">
        <v>3536</v>
      </c>
      <c r="K3909" s="1">
        <v>3092</v>
      </c>
      <c r="L3909" s="1">
        <v>788</v>
      </c>
      <c r="M3909" s="1">
        <v>10141.66513599435</v>
      </c>
      <c r="N3909" s="1">
        <v>49203.666666666657</v>
      </c>
      <c r="O3909" s="1">
        <v>0.1232605648291796</v>
      </c>
      <c r="P3909" s="1">
        <v>0.5980153814657948</v>
      </c>
      <c r="Q3909" s="1" t="s">
        <v>36</v>
      </c>
      <c r="R3909" s="1" t="s">
        <v>25</v>
      </c>
      <c r="S3909" s="1" t="s">
        <v>37</v>
      </c>
      <c r="T3909" s="1">
        <v>11753.8163507109</v>
      </c>
      <c r="U3909" s="1">
        <v>0.27872405370502551</v>
      </c>
      <c r="V3909" s="3" t="s">
        <v>38</v>
      </c>
    </row>
    <row r="3910" spans="1:22" x14ac:dyDescent="0.3">
      <c r="A3910" s="2" t="s">
        <v>488</v>
      </c>
      <c r="B3910" s="1" t="s">
        <v>28</v>
      </c>
      <c r="C3910" s="1">
        <v>82278.262719703984</v>
      </c>
      <c r="D3910" s="1">
        <v>21728</v>
      </c>
      <c r="E3910" s="1">
        <v>4412</v>
      </c>
      <c r="F3910" s="1">
        <v>3690.8</v>
      </c>
      <c r="G3910" s="1">
        <v>3620</v>
      </c>
      <c r="H3910" s="1">
        <v>3372</v>
      </c>
      <c r="I3910" s="1">
        <v>3716</v>
      </c>
      <c r="J3910" s="1">
        <v>3147</v>
      </c>
      <c r="K3910" s="1">
        <v>3604</v>
      </c>
      <c r="L3910" s="1">
        <v>505</v>
      </c>
      <c r="M3910" s="1">
        <v>10141.66513599435</v>
      </c>
      <c r="N3910" s="1">
        <v>47794.8</v>
      </c>
      <c r="O3910" s="1">
        <v>0.1232605648291796</v>
      </c>
      <c r="P3910" s="1">
        <v>0.58089218731831727</v>
      </c>
      <c r="Q3910" s="1" t="s">
        <v>36</v>
      </c>
      <c r="R3910" s="1" t="s">
        <v>25</v>
      </c>
      <c r="S3910" s="1" t="s">
        <v>37</v>
      </c>
      <c r="T3910" s="1">
        <v>11753.8163507109</v>
      </c>
      <c r="U3910" s="1">
        <v>0.2958472478525031</v>
      </c>
      <c r="V3910" s="3" t="s">
        <v>38</v>
      </c>
    </row>
    <row r="3911" spans="1:22" x14ac:dyDescent="0.3">
      <c r="A3911" s="2" t="s">
        <v>488</v>
      </c>
      <c r="B3911" s="1" t="s">
        <v>29</v>
      </c>
      <c r="C3911" s="1">
        <v>82278.262719703984</v>
      </c>
      <c r="D3911" s="1">
        <v>21728</v>
      </c>
      <c r="E3911" s="1">
        <v>7716</v>
      </c>
      <c r="F3911" s="1">
        <v>2882</v>
      </c>
      <c r="G3911" s="1">
        <v>4962</v>
      </c>
      <c r="H3911" s="1">
        <v>6269</v>
      </c>
      <c r="I3911" s="1">
        <v>4263.666666666667</v>
      </c>
      <c r="J3911" s="1">
        <v>5325</v>
      </c>
      <c r="K3911" s="1">
        <v>3753</v>
      </c>
      <c r="L3911" s="1">
        <v>304</v>
      </c>
      <c r="M3911" s="1">
        <v>10141.66513599435</v>
      </c>
      <c r="N3911" s="1">
        <v>57202.666666666657</v>
      </c>
      <c r="O3911" s="1">
        <v>0.1232605648291796</v>
      </c>
      <c r="P3911" s="1">
        <v>0.69523425478170409</v>
      </c>
      <c r="Q3911" s="1" t="s">
        <v>24</v>
      </c>
      <c r="R3911" s="1" t="s">
        <v>25</v>
      </c>
      <c r="S3911" s="1" t="s">
        <v>37</v>
      </c>
      <c r="T3911" s="1">
        <v>11753.8163507109</v>
      </c>
      <c r="U3911" s="1">
        <v>0.18150518038911631</v>
      </c>
      <c r="V3911" s="3" t="s">
        <v>27</v>
      </c>
    </row>
    <row r="3912" spans="1:22" x14ac:dyDescent="0.3">
      <c r="A3912" s="2" t="s">
        <v>488</v>
      </c>
      <c r="B3912" s="1" t="s">
        <v>30</v>
      </c>
      <c r="C3912" s="1">
        <v>82278.262719703984</v>
      </c>
      <c r="D3912" s="1">
        <v>21728</v>
      </c>
      <c r="E3912" s="1">
        <v>4465</v>
      </c>
      <c r="F3912" s="1">
        <v>3690.8</v>
      </c>
      <c r="G3912" s="1">
        <v>4938</v>
      </c>
      <c r="H3912" s="1">
        <v>4522</v>
      </c>
      <c r="I3912" s="1">
        <v>7074</v>
      </c>
      <c r="J3912" s="1">
        <v>3506</v>
      </c>
      <c r="K3912" s="1">
        <v>2794.125</v>
      </c>
      <c r="L3912" s="1">
        <v>4419</v>
      </c>
      <c r="M3912" s="1">
        <v>10141.66513599435</v>
      </c>
      <c r="N3912" s="1">
        <v>57136.925000000003</v>
      </c>
      <c r="O3912" s="1">
        <v>0.1232605648291796</v>
      </c>
      <c r="P3912" s="1">
        <v>0.69443523855927092</v>
      </c>
      <c r="Q3912" s="1" t="s">
        <v>24</v>
      </c>
      <c r="R3912" s="1" t="s">
        <v>25</v>
      </c>
      <c r="S3912" s="1" t="s">
        <v>37</v>
      </c>
      <c r="T3912" s="1">
        <v>11753.8163507109</v>
      </c>
      <c r="U3912" s="1">
        <v>0.1823041966115494</v>
      </c>
      <c r="V3912" s="3" t="s">
        <v>27</v>
      </c>
    </row>
    <row r="3913" spans="1:22" x14ac:dyDescent="0.3">
      <c r="A3913" s="2" t="s">
        <v>488</v>
      </c>
      <c r="B3913" s="1" t="s">
        <v>31</v>
      </c>
      <c r="C3913" s="1">
        <v>82278.262719703984</v>
      </c>
      <c r="D3913" s="1">
        <v>21728</v>
      </c>
      <c r="E3913" s="1">
        <v>7447</v>
      </c>
      <c r="F3913" s="1">
        <v>3690.8</v>
      </c>
      <c r="G3913" s="1">
        <v>2773</v>
      </c>
      <c r="H3913" s="1">
        <v>2876</v>
      </c>
      <c r="I3913" s="1">
        <v>4263.666666666667</v>
      </c>
      <c r="J3913" s="1">
        <v>3707</v>
      </c>
      <c r="K3913" s="1">
        <v>871</v>
      </c>
      <c r="L3913" s="1">
        <v>2933</v>
      </c>
      <c r="M3913" s="1">
        <v>10141.66513599435</v>
      </c>
      <c r="N3913" s="1">
        <v>50289.466666666667</v>
      </c>
      <c r="O3913" s="1">
        <v>0.1232605648291796</v>
      </c>
      <c r="P3913" s="1">
        <v>0.61121206263174244</v>
      </c>
      <c r="Q3913" s="1" t="s">
        <v>36</v>
      </c>
      <c r="R3913" s="1" t="s">
        <v>25</v>
      </c>
      <c r="S3913" s="1" t="s">
        <v>37</v>
      </c>
      <c r="T3913" s="1">
        <v>11753.8163507109</v>
      </c>
      <c r="U3913" s="1">
        <v>0.26552737253907788</v>
      </c>
      <c r="V3913" s="3" t="s">
        <v>38</v>
      </c>
    </row>
    <row r="3914" spans="1:22" x14ac:dyDescent="0.3">
      <c r="A3914" s="2" t="s">
        <v>488</v>
      </c>
      <c r="B3914" s="1" t="s">
        <v>32</v>
      </c>
      <c r="C3914" s="1">
        <v>82278.262719703984</v>
      </c>
      <c r="D3914" s="1">
        <v>21728</v>
      </c>
      <c r="E3914" s="1">
        <v>4408</v>
      </c>
      <c r="F3914" s="1">
        <v>3690.8</v>
      </c>
      <c r="G3914" s="1">
        <v>2797</v>
      </c>
      <c r="H3914" s="1">
        <v>3241</v>
      </c>
      <c r="I3914" s="1">
        <v>4306</v>
      </c>
      <c r="J3914" s="1">
        <v>4817</v>
      </c>
      <c r="K3914" s="1">
        <v>2794.125</v>
      </c>
      <c r="L3914" s="1">
        <v>3924</v>
      </c>
      <c r="M3914" s="1">
        <v>10141.66513599435</v>
      </c>
      <c r="N3914" s="1">
        <v>51705.925000000003</v>
      </c>
      <c r="O3914" s="1">
        <v>0.1232605648291796</v>
      </c>
      <c r="P3914" s="1">
        <v>0.62842752497273469</v>
      </c>
      <c r="Q3914" s="1" t="s">
        <v>36</v>
      </c>
      <c r="R3914" s="1" t="s">
        <v>25</v>
      </c>
      <c r="S3914" s="1" t="s">
        <v>37</v>
      </c>
      <c r="T3914" s="1">
        <v>11753.8163507109</v>
      </c>
      <c r="U3914" s="1">
        <v>0.2483119101980856</v>
      </c>
      <c r="V3914" s="3" t="s">
        <v>38</v>
      </c>
    </row>
    <row r="3915" spans="1:22" x14ac:dyDescent="0.3">
      <c r="A3915" s="2" t="s">
        <v>488</v>
      </c>
      <c r="B3915" s="1" t="s">
        <v>33</v>
      </c>
      <c r="C3915" s="1">
        <v>82278.262719703984</v>
      </c>
      <c r="D3915" s="1">
        <v>21728</v>
      </c>
      <c r="E3915" s="1">
        <v>4338</v>
      </c>
      <c r="F3915" s="1">
        <v>3690.8</v>
      </c>
      <c r="G3915" s="1">
        <v>4528</v>
      </c>
      <c r="H3915" s="1">
        <v>6672</v>
      </c>
      <c r="I3915" s="1">
        <v>6330</v>
      </c>
      <c r="J3915" s="1">
        <v>3265.545454545455</v>
      </c>
      <c r="K3915" s="1">
        <v>4014</v>
      </c>
      <c r="L3915" s="1">
        <v>826</v>
      </c>
      <c r="M3915" s="1">
        <v>10141.66513599435</v>
      </c>
      <c r="N3915" s="1">
        <v>55392.345454545459</v>
      </c>
      <c r="O3915" s="1">
        <v>0.1232605648291796</v>
      </c>
      <c r="P3915" s="1">
        <v>0.67323183090593031</v>
      </c>
      <c r="Q3915" s="1" t="s">
        <v>36</v>
      </c>
      <c r="R3915" s="1" t="s">
        <v>25</v>
      </c>
      <c r="S3915" s="1" t="s">
        <v>37</v>
      </c>
      <c r="T3915" s="1">
        <v>11753.8163507109</v>
      </c>
      <c r="U3915" s="1">
        <v>0.20350760426489009</v>
      </c>
      <c r="V3915" s="3" t="s">
        <v>27</v>
      </c>
    </row>
    <row r="3916" spans="1:22" x14ac:dyDescent="0.3">
      <c r="A3916" s="2" t="s">
        <v>488</v>
      </c>
      <c r="B3916" s="1" t="s">
        <v>43</v>
      </c>
      <c r="C3916" s="1">
        <v>82278.262719703984</v>
      </c>
      <c r="D3916" s="1">
        <v>21728</v>
      </c>
      <c r="E3916" s="1">
        <v>8174</v>
      </c>
      <c r="F3916" s="1">
        <v>3690.8</v>
      </c>
      <c r="G3916" s="1">
        <v>1930</v>
      </c>
      <c r="H3916" s="1">
        <v>3955</v>
      </c>
      <c r="I3916" s="1">
        <v>4263.666666666667</v>
      </c>
      <c r="J3916" s="1">
        <v>1203</v>
      </c>
      <c r="K3916" s="1">
        <v>2794.125</v>
      </c>
      <c r="L3916" s="1">
        <v>285</v>
      </c>
      <c r="M3916" s="1">
        <v>10141.66513599435</v>
      </c>
      <c r="N3916" s="1">
        <v>48023.591666666667</v>
      </c>
      <c r="O3916" s="1">
        <v>0.1232605648291796</v>
      </c>
      <c r="P3916" s="1">
        <v>0.58367289341375439</v>
      </c>
      <c r="Q3916" s="1" t="s">
        <v>36</v>
      </c>
      <c r="R3916" s="1" t="s">
        <v>25</v>
      </c>
      <c r="S3916" s="1" t="s">
        <v>37</v>
      </c>
      <c r="T3916" s="1">
        <v>11753.8163507109</v>
      </c>
      <c r="U3916" s="1">
        <v>0.29306654175706592</v>
      </c>
      <c r="V3916" s="3" t="s">
        <v>38</v>
      </c>
    </row>
    <row r="3917" spans="1:22" x14ac:dyDescent="0.3">
      <c r="A3917" s="2" t="s">
        <v>488</v>
      </c>
      <c r="B3917" s="1" t="s">
        <v>44</v>
      </c>
      <c r="C3917" s="1">
        <v>82278.262719703984</v>
      </c>
      <c r="D3917" s="1">
        <v>21728</v>
      </c>
      <c r="E3917" s="1">
        <v>8023</v>
      </c>
      <c r="F3917" s="1">
        <v>3690.8</v>
      </c>
      <c r="G3917" s="1">
        <v>4381</v>
      </c>
      <c r="H3917" s="1">
        <v>6858</v>
      </c>
      <c r="I3917" s="1">
        <v>2188</v>
      </c>
      <c r="J3917" s="1">
        <v>2955</v>
      </c>
      <c r="K3917" s="1">
        <v>3584</v>
      </c>
      <c r="L3917" s="1">
        <v>3477</v>
      </c>
      <c r="M3917" s="1">
        <v>10141.66513599435</v>
      </c>
      <c r="N3917" s="1">
        <v>56884.800000000003</v>
      </c>
      <c r="O3917" s="1">
        <v>0.1232605648291796</v>
      </c>
      <c r="P3917" s="1">
        <v>0.69137094196785032</v>
      </c>
      <c r="Q3917" s="1" t="s">
        <v>24</v>
      </c>
      <c r="R3917" s="1" t="s">
        <v>25</v>
      </c>
      <c r="S3917" s="1" t="s">
        <v>37</v>
      </c>
      <c r="T3917" s="1">
        <v>11753.8163507109</v>
      </c>
      <c r="U3917" s="1">
        <v>0.18536849320297011</v>
      </c>
      <c r="V3917" s="3" t="s">
        <v>27</v>
      </c>
    </row>
    <row r="3918" spans="1:22" x14ac:dyDescent="0.3">
      <c r="A3918" s="2" t="s">
        <v>488</v>
      </c>
      <c r="B3918" s="1" t="s">
        <v>40</v>
      </c>
      <c r="C3918" s="1">
        <v>82278.262719703984</v>
      </c>
      <c r="D3918" s="1">
        <v>21728</v>
      </c>
      <c r="E3918" s="1">
        <v>2641</v>
      </c>
      <c r="F3918" s="1">
        <v>3771</v>
      </c>
      <c r="G3918" s="1">
        <v>1103</v>
      </c>
      <c r="H3918" s="1">
        <v>6277</v>
      </c>
      <c r="I3918" s="1">
        <v>4263.666666666667</v>
      </c>
      <c r="J3918" s="1">
        <v>4089</v>
      </c>
      <c r="K3918" s="1">
        <v>699</v>
      </c>
      <c r="L3918" s="1">
        <v>5328</v>
      </c>
      <c r="M3918" s="1">
        <v>10141.66513599435</v>
      </c>
      <c r="N3918" s="1">
        <v>49899.666666666657</v>
      </c>
      <c r="O3918" s="1">
        <v>0.1232605648291796</v>
      </c>
      <c r="P3918" s="1">
        <v>0.60647448083169964</v>
      </c>
      <c r="Q3918" s="1" t="s">
        <v>36</v>
      </c>
      <c r="R3918" s="1" t="s">
        <v>25</v>
      </c>
      <c r="S3918" s="1" t="s">
        <v>37</v>
      </c>
      <c r="T3918" s="1">
        <v>11753.8163507109</v>
      </c>
      <c r="U3918" s="1">
        <v>0.27026495433912062</v>
      </c>
      <c r="V3918" s="3" t="s">
        <v>38</v>
      </c>
    </row>
    <row r="3919" spans="1:22" x14ac:dyDescent="0.3">
      <c r="A3919" s="2" t="s">
        <v>489</v>
      </c>
      <c r="B3919" s="1" t="s">
        <v>23</v>
      </c>
      <c r="C3919" s="1">
        <v>82278.262719703984</v>
      </c>
      <c r="D3919" s="1">
        <v>22487</v>
      </c>
      <c r="E3919" s="1">
        <v>3268</v>
      </c>
      <c r="F3919" s="1">
        <v>1476</v>
      </c>
      <c r="G3919" s="1">
        <v>2405</v>
      </c>
      <c r="H3919" s="1">
        <v>1962</v>
      </c>
      <c r="I3919" s="1">
        <v>4053.5</v>
      </c>
      <c r="J3919" s="1">
        <v>4062</v>
      </c>
      <c r="K3919" s="1">
        <v>2261.8000000000002</v>
      </c>
      <c r="L3919" s="1">
        <v>3818</v>
      </c>
      <c r="M3919" s="1">
        <v>13898.5</v>
      </c>
      <c r="N3919" s="1">
        <v>45793.3</v>
      </c>
      <c r="O3919" s="1">
        <v>0.20595962335434409</v>
      </c>
      <c r="P3919" s="1">
        <v>0.55656619970214116</v>
      </c>
      <c r="Q3919" s="1" t="s">
        <v>36</v>
      </c>
      <c r="R3919" s="1" t="s">
        <v>25</v>
      </c>
      <c r="S3919" s="1" t="s">
        <v>37</v>
      </c>
      <c r="T3919" s="1">
        <v>11753.8163507109</v>
      </c>
      <c r="U3919" s="1">
        <v>0.2374741769435148</v>
      </c>
      <c r="V3919" s="3" t="s">
        <v>38</v>
      </c>
    </row>
    <row r="3920" spans="1:22" x14ac:dyDescent="0.3">
      <c r="A3920" s="2" t="s">
        <v>489</v>
      </c>
      <c r="B3920" s="1" t="s">
        <v>39</v>
      </c>
      <c r="C3920" s="1">
        <v>82278.262719703984</v>
      </c>
      <c r="D3920" s="1">
        <v>22487</v>
      </c>
      <c r="E3920" s="1">
        <v>4143</v>
      </c>
      <c r="F3920" s="1">
        <v>3311</v>
      </c>
      <c r="G3920" s="1">
        <v>3523</v>
      </c>
      <c r="H3920" s="1">
        <v>5033</v>
      </c>
      <c r="I3920" s="1">
        <v>4555</v>
      </c>
      <c r="J3920" s="1">
        <v>3426</v>
      </c>
      <c r="K3920" s="1">
        <v>1602</v>
      </c>
      <c r="L3920" s="1">
        <v>5372</v>
      </c>
      <c r="M3920" s="1">
        <v>13898.5</v>
      </c>
      <c r="N3920" s="1">
        <v>53452</v>
      </c>
      <c r="O3920" s="1">
        <v>0.20595962335434409</v>
      </c>
      <c r="P3920" s="1">
        <v>0.64964910819877242</v>
      </c>
      <c r="Q3920" s="1" t="s">
        <v>24</v>
      </c>
      <c r="R3920" s="1" t="s">
        <v>25</v>
      </c>
      <c r="S3920" s="1" t="s">
        <v>37</v>
      </c>
      <c r="T3920" s="1">
        <v>11753.8163507109</v>
      </c>
      <c r="U3920" s="1">
        <v>0.14439126844688349</v>
      </c>
      <c r="V3920" s="3" t="s">
        <v>27</v>
      </c>
    </row>
    <row r="3921" spans="1:22" x14ac:dyDescent="0.3">
      <c r="A3921" s="2" t="s">
        <v>489</v>
      </c>
      <c r="B3921" s="1" t="s">
        <v>28</v>
      </c>
      <c r="C3921" s="1">
        <v>82278.262719703984</v>
      </c>
      <c r="D3921" s="1">
        <v>22487</v>
      </c>
      <c r="E3921" s="1">
        <v>2678</v>
      </c>
      <c r="F3921" s="1">
        <v>2435</v>
      </c>
      <c r="G3921" s="1">
        <v>3652</v>
      </c>
      <c r="H3921" s="1">
        <v>4652</v>
      </c>
      <c r="I3921" s="1">
        <v>7703</v>
      </c>
      <c r="J3921" s="1">
        <v>3429.5555555555561</v>
      </c>
      <c r="K3921" s="1">
        <v>738</v>
      </c>
      <c r="L3921" s="1">
        <v>510</v>
      </c>
      <c r="M3921" s="1">
        <v>13898.5</v>
      </c>
      <c r="N3921" s="1">
        <v>48284.555555555547</v>
      </c>
      <c r="O3921" s="1">
        <v>0.20595962335434409</v>
      </c>
      <c r="P3921" s="1">
        <v>0.58684461678591537</v>
      </c>
      <c r="Q3921" s="1" t="s">
        <v>36</v>
      </c>
      <c r="R3921" s="1" t="s">
        <v>25</v>
      </c>
      <c r="S3921" s="1" t="s">
        <v>37</v>
      </c>
      <c r="T3921" s="1">
        <v>11753.8163507109</v>
      </c>
      <c r="U3921" s="1">
        <v>0.20719575985974051</v>
      </c>
      <c r="V3921" s="3" t="s">
        <v>38</v>
      </c>
    </row>
    <row r="3922" spans="1:22" x14ac:dyDescent="0.3">
      <c r="A3922" s="2" t="s">
        <v>489</v>
      </c>
      <c r="B3922" s="1" t="s">
        <v>29</v>
      </c>
      <c r="C3922" s="1">
        <v>82278.262719703984</v>
      </c>
      <c r="D3922" s="1">
        <v>22487</v>
      </c>
      <c r="E3922" s="1">
        <v>7017</v>
      </c>
      <c r="F3922" s="1">
        <v>2690.333333333333</v>
      </c>
      <c r="G3922" s="1">
        <v>4944</v>
      </c>
      <c r="H3922" s="1">
        <v>1947</v>
      </c>
      <c r="I3922" s="1">
        <v>4053.5</v>
      </c>
      <c r="J3922" s="1">
        <v>3672</v>
      </c>
      <c r="K3922" s="1">
        <v>2261.8000000000002</v>
      </c>
      <c r="L3922" s="1">
        <v>3299</v>
      </c>
      <c r="M3922" s="1">
        <v>13898.5</v>
      </c>
      <c r="N3922" s="1">
        <v>52371.633333333331</v>
      </c>
      <c r="O3922" s="1">
        <v>0.20595962335434409</v>
      </c>
      <c r="P3922" s="1">
        <v>0.63651846310546101</v>
      </c>
      <c r="Q3922" s="1" t="s">
        <v>24</v>
      </c>
      <c r="R3922" s="1" t="s">
        <v>25</v>
      </c>
      <c r="S3922" s="1" t="s">
        <v>37</v>
      </c>
      <c r="T3922" s="1">
        <v>11753.8163507109</v>
      </c>
      <c r="U3922" s="1">
        <v>0.1575219135401949</v>
      </c>
      <c r="V3922" s="3" t="s">
        <v>27</v>
      </c>
    </row>
    <row r="3923" spans="1:22" x14ac:dyDescent="0.3">
      <c r="A3923" s="2" t="s">
        <v>489</v>
      </c>
      <c r="B3923" s="1" t="s">
        <v>30</v>
      </c>
      <c r="C3923" s="1">
        <v>82278.262719703984</v>
      </c>
      <c r="D3923" s="1">
        <v>22487</v>
      </c>
      <c r="E3923" s="1">
        <v>2715</v>
      </c>
      <c r="F3923" s="1">
        <v>3719</v>
      </c>
      <c r="G3923" s="1">
        <v>3248</v>
      </c>
      <c r="H3923" s="1">
        <v>3259</v>
      </c>
      <c r="I3923" s="1">
        <v>4053.5</v>
      </c>
      <c r="J3923" s="1">
        <v>2425</v>
      </c>
      <c r="K3923" s="1">
        <v>2261.8000000000002</v>
      </c>
      <c r="L3923" s="1">
        <v>3933</v>
      </c>
      <c r="M3923" s="1">
        <v>13898.5</v>
      </c>
      <c r="N3923" s="1">
        <v>48101.3</v>
      </c>
      <c r="O3923" s="1">
        <v>0.20595962335434409</v>
      </c>
      <c r="P3923" s="1">
        <v>0.58461735104769919</v>
      </c>
      <c r="Q3923" s="1" t="s">
        <v>36</v>
      </c>
      <c r="R3923" s="1" t="s">
        <v>25</v>
      </c>
      <c r="S3923" s="1" t="s">
        <v>37</v>
      </c>
      <c r="T3923" s="1">
        <v>11753.8163507109</v>
      </c>
      <c r="U3923" s="1">
        <v>0.20942302559795681</v>
      </c>
      <c r="V3923" s="3" t="s">
        <v>38</v>
      </c>
    </row>
    <row r="3924" spans="1:22" x14ac:dyDescent="0.3">
      <c r="A3924" s="2" t="s">
        <v>489</v>
      </c>
      <c r="B3924" s="1" t="s">
        <v>31</v>
      </c>
      <c r="C3924" s="1">
        <v>82278.262719703984</v>
      </c>
      <c r="D3924" s="1">
        <v>22487</v>
      </c>
      <c r="E3924" s="1">
        <v>4203</v>
      </c>
      <c r="F3924" s="1">
        <v>2690.333333333333</v>
      </c>
      <c r="G3924" s="1">
        <v>4981</v>
      </c>
      <c r="H3924" s="1">
        <v>5759</v>
      </c>
      <c r="I3924" s="1">
        <v>4053.5</v>
      </c>
      <c r="J3924" s="1">
        <v>5258</v>
      </c>
      <c r="K3924" s="1">
        <v>921</v>
      </c>
      <c r="L3924" s="1">
        <v>3128</v>
      </c>
      <c r="M3924" s="1">
        <v>13898.5</v>
      </c>
      <c r="N3924" s="1">
        <v>53480.833333333328</v>
      </c>
      <c r="O3924" s="1">
        <v>0.20595962335434409</v>
      </c>
      <c r="P3924" s="1">
        <v>0.64999954502595192</v>
      </c>
      <c r="Q3924" s="1" t="s">
        <v>24</v>
      </c>
      <c r="R3924" s="1" t="s">
        <v>25</v>
      </c>
      <c r="S3924" s="1" t="s">
        <v>37</v>
      </c>
      <c r="T3924" s="1">
        <v>11753.8163507109</v>
      </c>
      <c r="U3924" s="1">
        <v>0.14404083161970399</v>
      </c>
      <c r="V3924" s="3" t="s">
        <v>27</v>
      </c>
    </row>
    <row r="3925" spans="1:22" x14ac:dyDescent="0.3">
      <c r="A3925" s="2" t="s">
        <v>489</v>
      </c>
      <c r="B3925" s="1" t="s">
        <v>32</v>
      </c>
      <c r="C3925" s="1">
        <v>82278.262719703984</v>
      </c>
      <c r="D3925" s="1">
        <v>22487</v>
      </c>
      <c r="E3925" s="1">
        <v>6989</v>
      </c>
      <c r="F3925" s="1">
        <v>2690.333333333333</v>
      </c>
      <c r="G3925" s="1">
        <v>2332</v>
      </c>
      <c r="H3925" s="1">
        <v>4222</v>
      </c>
      <c r="I3925" s="1">
        <v>4053.5</v>
      </c>
      <c r="J3925" s="1">
        <v>1444</v>
      </c>
      <c r="K3925" s="1">
        <v>2261.8000000000002</v>
      </c>
      <c r="L3925" s="1">
        <v>2247</v>
      </c>
      <c r="M3925" s="1">
        <v>13898.5</v>
      </c>
      <c r="N3925" s="1">
        <v>48726.633333333331</v>
      </c>
      <c r="O3925" s="1">
        <v>0.20595962335434409</v>
      </c>
      <c r="P3925" s="1">
        <v>0.59221757634005423</v>
      </c>
      <c r="Q3925" s="1" t="s">
        <v>36</v>
      </c>
      <c r="R3925" s="1" t="s">
        <v>25</v>
      </c>
      <c r="S3925" s="1" t="s">
        <v>37</v>
      </c>
      <c r="T3925" s="1">
        <v>11753.8163507109</v>
      </c>
      <c r="U3925" s="1">
        <v>0.20182280030560171</v>
      </c>
      <c r="V3925" s="3" t="s">
        <v>38</v>
      </c>
    </row>
    <row r="3926" spans="1:22" x14ac:dyDescent="0.3">
      <c r="A3926" s="2" t="s">
        <v>489</v>
      </c>
      <c r="B3926" s="1" t="s">
        <v>33</v>
      </c>
      <c r="C3926" s="1">
        <v>82278.262719703984</v>
      </c>
      <c r="D3926" s="1">
        <v>22487</v>
      </c>
      <c r="E3926" s="1">
        <v>7637</v>
      </c>
      <c r="F3926" s="1">
        <v>2690.333333333333</v>
      </c>
      <c r="G3926" s="1">
        <v>4398</v>
      </c>
      <c r="H3926" s="1">
        <v>820</v>
      </c>
      <c r="I3926" s="1">
        <v>4053.5</v>
      </c>
      <c r="J3926" s="1">
        <v>3059</v>
      </c>
      <c r="K3926" s="1">
        <v>4500</v>
      </c>
      <c r="L3926" s="1">
        <v>1660</v>
      </c>
      <c r="M3926" s="1">
        <v>13898.5</v>
      </c>
      <c r="N3926" s="1">
        <v>51304.833333333343</v>
      </c>
      <c r="O3926" s="1">
        <v>0.20595962335434409</v>
      </c>
      <c r="P3926" s="1">
        <v>0.62355270562910003</v>
      </c>
      <c r="Q3926" s="1" t="s">
        <v>24</v>
      </c>
      <c r="R3926" s="1" t="s">
        <v>25</v>
      </c>
      <c r="S3926" s="1" t="s">
        <v>37</v>
      </c>
      <c r="T3926" s="1">
        <v>11753.8163507109</v>
      </c>
      <c r="U3926" s="1">
        <v>0.1704876710165559</v>
      </c>
      <c r="V3926" s="3" t="s">
        <v>27</v>
      </c>
    </row>
    <row r="3927" spans="1:22" x14ac:dyDescent="0.3">
      <c r="A3927" s="2" t="s">
        <v>489</v>
      </c>
      <c r="B3927" s="1" t="s">
        <v>43</v>
      </c>
      <c r="C3927" s="1">
        <v>82278.262719703984</v>
      </c>
      <c r="D3927" s="1">
        <v>22487</v>
      </c>
      <c r="E3927" s="1">
        <v>5457</v>
      </c>
      <c r="F3927" s="1">
        <v>3158</v>
      </c>
      <c r="G3927" s="1">
        <v>3797</v>
      </c>
      <c r="H3927" s="1">
        <v>2132</v>
      </c>
      <c r="I3927" s="1">
        <v>1276</v>
      </c>
      <c r="J3927" s="1">
        <v>3584</v>
      </c>
      <c r="K3927" s="1">
        <v>2261.8000000000002</v>
      </c>
      <c r="L3927" s="1">
        <v>5792</v>
      </c>
      <c r="M3927" s="1">
        <v>13898.5</v>
      </c>
      <c r="N3927" s="1">
        <v>49944.800000000003</v>
      </c>
      <c r="O3927" s="1">
        <v>0.20595962335434409</v>
      </c>
      <c r="P3927" s="1">
        <v>0.60702302587678769</v>
      </c>
      <c r="Q3927" s="1" t="s">
        <v>24</v>
      </c>
      <c r="R3927" s="1" t="s">
        <v>25</v>
      </c>
      <c r="S3927" s="1" t="s">
        <v>37</v>
      </c>
      <c r="T3927" s="1">
        <v>11753.8163507109</v>
      </c>
      <c r="U3927" s="1">
        <v>0.1870173507688683</v>
      </c>
      <c r="V3927" s="3" t="s">
        <v>27</v>
      </c>
    </row>
    <row r="3928" spans="1:22" x14ac:dyDescent="0.3">
      <c r="A3928" s="2" t="s">
        <v>489</v>
      </c>
      <c r="B3928" s="1" t="s">
        <v>44</v>
      </c>
      <c r="C3928" s="1">
        <v>82278.262719703984</v>
      </c>
      <c r="D3928" s="1">
        <v>22487</v>
      </c>
      <c r="E3928" s="1">
        <v>7585</v>
      </c>
      <c r="F3928" s="1">
        <v>2043</v>
      </c>
      <c r="G3928" s="1">
        <v>4978</v>
      </c>
      <c r="H3928" s="1">
        <v>6693</v>
      </c>
      <c r="I3928" s="1">
        <v>2680</v>
      </c>
      <c r="J3928" s="1">
        <v>3429.5555555555561</v>
      </c>
      <c r="K3928" s="1">
        <v>2261.8000000000002</v>
      </c>
      <c r="L3928" s="1">
        <v>4710</v>
      </c>
      <c r="M3928" s="1">
        <v>13898.5</v>
      </c>
      <c r="N3928" s="1">
        <v>56867.355555555558</v>
      </c>
      <c r="O3928" s="1">
        <v>0.20595962335434409</v>
      </c>
      <c r="P3928" s="1">
        <v>0.6911589243113293</v>
      </c>
      <c r="Q3928" s="1" t="s">
        <v>24</v>
      </c>
      <c r="R3928" s="1" t="s">
        <v>25</v>
      </c>
      <c r="S3928" s="1" t="s">
        <v>37</v>
      </c>
      <c r="T3928" s="1">
        <v>11753.8163507109</v>
      </c>
      <c r="U3928" s="1">
        <v>0.10288145233432661</v>
      </c>
      <c r="V3928" s="3" t="s">
        <v>27</v>
      </c>
    </row>
    <row r="3929" spans="1:22" x14ac:dyDescent="0.3">
      <c r="A3929" s="2" t="s">
        <v>489</v>
      </c>
      <c r="B3929" s="1" t="s">
        <v>40</v>
      </c>
      <c r="C3929" s="1">
        <v>82278.262719703984</v>
      </c>
      <c r="D3929" s="1">
        <v>22487</v>
      </c>
      <c r="E3929" s="1">
        <v>4054</v>
      </c>
      <c r="F3929" s="1">
        <v>2690.333333333333</v>
      </c>
      <c r="G3929" s="1">
        <v>4076</v>
      </c>
      <c r="H3929" s="1">
        <v>2724</v>
      </c>
      <c r="I3929" s="1">
        <v>4053.5</v>
      </c>
      <c r="J3929" s="1">
        <v>3936</v>
      </c>
      <c r="K3929" s="1">
        <v>3548</v>
      </c>
      <c r="L3929" s="1">
        <v>4731</v>
      </c>
      <c r="M3929" s="1">
        <v>13898.5</v>
      </c>
      <c r="N3929" s="1">
        <v>52299.833333333328</v>
      </c>
      <c r="O3929" s="1">
        <v>0.20595962335434409</v>
      </c>
      <c r="P3929" s="1">
        <v>0.63564581463639214</v>
      </c>
      <c r="Q3929" s="1" t="s">
        <v>24</v>
      </c>
      <c r="R3929" s="1" t="s">
        <v>25</v>
      </c>
      <c r="S3929" s="1" t="s">
        <v>37</v>
      </c>
      <c r="T3929" s="1">
        <v>11753.8163507109</v>
      </c>
      <c r="U3929" s="1">
        <v>0.15839456200926391</v>
      </c>
      <c r="V3929" s="3" t="s">
        <v>27</v>
      </c>
    </row>
    <row r="3930" spans="1:22" x14ac:dyDescent="0.3">
      <c r="A3930" s="2" t="s">
        <v>490</v>
      </c>
      <c r="B3930" s="1" t="s">
        <v>23</v>
      </c>
      <c r="C3930" s="1">
        <v>82278.262719703984</v>
      </c>
      <c r="D3930" s="1">
        <v>16871</v>
      </c>
      <c r="E3930" s="1">
        <v>4586</v>
      </c>
      <c r="F3930" s="1">
        <v>2211</v>
      </c>
      <c r="G3930" s="1">
        <v>4840</v>
      </c>
      <c r="H3930" s="1">
        <v>2291</v>
      </c>
      <c r="I3930" s="1">
        <v>2628</v>
      </c>
      <c r="J3930" s="1">
        <v>4889</v>
      </c>
      <c r="K3930" s="1">
        <v>4521</v>
      </c>
      <c r="L3930" s="1">
        <v>5250</v>
      </c>
      <c r="M3930" s="1">
        <v>10141.66513599435</v>
      </c>
      <c r="N3930" s="1">
        <v>48087</v>
      </c>
      <c r="O3930" s="1">
        <v>0.1232605648291796</v>
      </c>
      <c r="P3930" s="1">
        <v>0.58444355058658926</v>
      </c>
      <c r="Q3930" s="1" t="s">
        <v>36</v>
      </c>
      <c r="R3930" s="1" t="s">
        <v>25</v>
      </c>
      <c r="S3930" s="1" t="s">
        <v>37</v>
      </c>
      <c r="T3930" s="1">
        <v>29282</v>
      </c>
      <c r="U3930" s="1">
        <v>0.292295884584231</v>
      </c>
      <c r="V3930" s="3" t="s">
        <v>38</v>
      </c>
    </row>
    <row r="3931" spans="1:22" x14ac:dyDescent="0.3">
      <c r="A3931" s="2" t="s">
        <v>490</v>
      </c>
      <c r="B3931" s="1" t="s">
        <v>39</v>
      </c>
      <c r="C3931" s="1">
        <v>82278.262719703984</v>
      </c>
      <c r="D3931" s="1">
        <v>16871</v>
      </c>
      <c r="E3931" s="1">
        <v>5639</v>
      </c>
      <c r="F3931" s="1">
        <v>2118</v>
      </c>
      <c r="G3931" s="1">
        <v>4365</v>
      </c>
      <c r="H3931" s="1">
        <v>2724</v>
      </c>
      <c r="I3931" s="1">
        <v>3265.4</v>
      </c>
      <c r="J3931" s="1">
        <v>3539</v>
      </c>
      <c r="K3931" s="1">
        <v>2801.571428571428</v>
      </c>
      <c r="L3931" s="1">
        <v>5356</v>
      </c>
      <c r="M3931" s="1">
        <v>10141.66513599435</v>
      </c>
      <c r="N3931" s="1">
        <v>46678.971428571429</v>
      </c>
      <c r="O3931" s="1">
        <v>0.1232605648291796</v>
      </c>
      <c r="P3931" s="1">
        <v>0.56733054254672244</v>
      </c>
      <c r="Q3931" s="1" t="s">
        <v>36</v>
      </c>
      <c r="R3931" s="1" t="s">
        <v>25</v>
      </c>
      <c r="S3931" s="1" t="s">
        <v>37</v>
      </c>
      <c r="T3931" s="1">
        <v>35266</v>
      </c>
      <c r="U3931" s="1">
        <v>0.30940889262409788</v>
      </c>
      <c r="V3931" s="3" t="s">
        <v>38</v>
      </c>
    </row>
    <row r="3932" spans="1:22" x14ac:dyDescent="0.3">
      <c r="A3932" s="2" t="s">
        <v>490</v>
      </c>
      <c r="B3932" s="1" t="s">
        <v>28</v>
      </c>
      <c r="C3932" s="1">
        <v>82278.262719703984</v>
      </c>
      <c r="D3932" s="1">
        <v>16871</v>
      </c>
      <c r="E3932" s="1">
        <v>6122</v>
      </c>
      <c r="F3932" s="1">
        <v>3654.8571428571431</v>
      </c>
      <c r="G3932" s="1">
        <v>3373</v>
      </c>
      <c r="H3932" s="1">
        <v>6235</v>
      </c>
      <c r="I3932" s="1">
        <v>3265.4</v>
      </c>
      <c r="J3932" s="1">
        <v>1628</v>
      </c>
      <c r="K3932" s="1">
        <v>3966</v>
      </c>
      <c r="L3932" s="1">
        <v>4880</v>
      </c>
      <c r="M3932" s="1">
        <v>10141.66513599435</v>
      </c>
      <c r="N3932" s="1">
        <v>49995.257142857146</v>
      </c>
      <c r="O3932" s="1">
        <v>0.1232605648291796</v>
      </c>
      <c r="P3932" s="1">
        <v>0.60763627585544888</v>
      </c>
      <c r="Q3932" s="1" t="s">
        <v>36</v>
      </c>
      <c r="R3932" s="1" t="s">
        <v>25</v>
      </c>
      <c r="S3932" s="1" t="s">
        <v>37</v>
      </c>
      <c r="T3932" s="1">
        <v>34294</v>
      </c>
      <c r="U3932" s="1">
        <v>0.26910315931537138</v>
      </c>
      <c r="V3932" s="3" t="s">
        <v>38</v>
      </c>
    </row>
    <row r="3933" spans="1:22" x14ac:dyDescent="0.3">
      <c r="A3933" s="2" t="s">
        <v>490</v>
      </c>
      <c r="B3933" s="1" t="s">
        <v>29</v>
      </c>
      <c r="C3933" s="1">
        <v>77369</v>
      </c>
      <c r="D3933" s="1">
        <v>16871</v>
      </c>
      <c r="E3933" s="1">
        <v>5120</v>
      </c>
      <c r="F3933" s="1">
        <v>3654.8571428571431</v>
      </c>
      <c r="G3933" s="1">
        <v>4760</v>
      </c>
      <c r="H3933" s="1">
        <v>3487</v>
      </c>
      <c r="I3933" s="1">
        <v>7275</v>
      </c>
      <c r="J3933" s="1">
        <v>3370</v>
      </c>
      <c r="K3933" s="1">
        <v>2060</v>
      </c>
      <c r="L3933" s="1">
        <v>1125</v>
      </c>
      <c r="M3933" s="1">
        <v>10141.66513599435</v>
      </c>
      <c r="N3933" s="1">
        <v>47722.857142857138</v>
      </c>
      <c r="O3933" s="1">
        <v>0.13108176577174771</v>
      </c>
      <c r="P3933" s="1">
        <v>0.61682142903303838</v>
      </c>
      <c r="Q3933" s="1" t="s">
        <v>36</v>
      </c>
      <c r="R3933" s="1" t="s">
        <v>25</v>
      </c>
      <c r="S3933" s="1" t="s">
        <v>37</v>
      </c>
      <c r="T3933" s="1">
        <v>32031</v>
      </c>
      <c r="U3933" s="1">
        <v>0.25209680519521388</v>
      </c>
      <c r="V3933" s="3" t="s">
        <v>38</v>
      </c>
    </row>
    <row r="3934" spans="1:22" x14ac:dyDescent="0.3">
      <c r="A3934" s="2" t="s">
        <v>490</v>
      </c>
      <c r="B3934" s="1" t="s">
        <v>30</v>
      </c>
      <c r="C3934" s="1">
        <v>82278.262719703984</v>
      </c>
      <c r="D3934" s="1">
        <v>16871</v>
      </c>
      <c r="E3934" s="1">
        <v>5245</v>
      </c>
      <c r="F3934" s="1">
        <v>5757</v>
      </c>
      <c r="G3934" s="1">
        <v>1891</v>
      </c>
      <c r="H3934" s="1">
        <v>6523</v>
      </c>
      <c r="I3934" s="1">
        <v>4408</v>
      </c>
      <c r="J3934" s="1">
        <v>1979</v>
      </c>
      <c r="K3934" s="1">
        <v>3477</v>
      </c>
      <c r="L3934" s="1">
        <v>1212</v>
      </c>
      <c r="M3934" s="1">
        <v>10141.66513599435</v>
      </c>
      <c r="N3934" s="1">
        <v>47363</v>
      </c>
      <c r="O3934" s="1">
        <v>0.1232605648291796</v>
      </c>
      <c r="P3934" s="1">
        <v>0.57564414262550434</v>
      </c>
      <c r="Q3934" s="1" t="s">
        <v>36</v>
      </c>
      <c r="R3934" s="1" t="s">
        <v>25</v>
      </c>
      <c r="S3934" s="1" t="s">
        <v>37</v>
      </c>
      <c r="T3934" s="1">
        <v>30006</v>
      </c>
      <c r="U3934" s="1">
        <v>0.30109529254531597</v>
      </c>
      <c r="V3934" s="3" t="s">
        <v>38</v>
      </c>
    </row>
    <row r="3935" spans="1:22" x14ac:dyDescent="0.3">
      <c r="A3935" s="2" t="s">
        <v>490</v>
      </c>
      <c r="B3935" s="1" t="s">
        <v>31</v>
      </c>
      <c r="C3935" s="1">
        <v>77369</v>
      </c>
      <c r="D3935" s="1">
        <v>16871</v>
      </c>
      <c r="E3935" s="1">
        <v>6541</v>
      </c>
      <c r="F3935" s="1">
        <v>4082</v>
      </c>
      <c r="G3935" s="1">
        <v>4845</v>
      </c>
      <c r="H3935" s="1">
        <v>6352</v>
      </c>
      <c r="I3935" s="1">
        <v>3265.4</v>
      </c>
      <c r="J3935" s="1">
        <v>1396</v>
      </c>
      <c r="K3935" s="1">
        <v>776</v>
      </c>
      <c r="L3935" s="1">
        <v>5679</v>
      </c>
      <c r="M3935" s="1">
        <v>10141.66513599435</v>
      </c>
      <c r="N3935" s="1">
        <v>49807.4</v>
      </c>
      <c r="O3935" s="1">
        <v>0.13108176577174771</v>
      </c>
      <c r="P3935" s="1">
        <v>0.64376429836239324</v>
      </c>
      <c r="Q3935" s="1" t="s">
        <v>36</v>
      </c>
      <c r="R3935" s="1" t="s">
        <v>25</v>
      </c>
      <c r="S3935" s="1" t="s">
        <v>37</v>
      </c>
      <c r="T3935" s="1">
        <v>30827</v>
      </c>
      <c r="U3935" s="1">
        <v>0.22515393586585911</v>
      </c>
      <c r="V3935" s="3" t="s">
        <v>38</v>
      </c>
    </row>
    <row r="3936" spans="1:22" x14ac:dyDescent="0.3">
      <c r="A3936" s="2" t="s">
        <v>490</v>
      </c>
      <c r="B3936" s="1" t="s">
        <v>32</v>
      </c>
      <c r="C3936" s="1">
        <v>77369</v>
      </c>
      <c r="D3936" s="1">
        <v>16871</v>
      </c>
      <c r="E3936" s="1">
        <v>4487</v>
      </c>
      <c r="F3936" s="1">
        <v>4507</v>
      </c>
      <c r="G3936" s="1">
        <v>3426</v>
      </c>
      <c r="H3936" s="1">
        <v>6928</v>
      </c>
      <c r="I3936" s="1">
        <v>1243</v>
      </c>
      <c r="J3936" s="1">
        <v>4545</v>
      </c>
      <c r="K3936" s="1">
        <v>2801.571428571428</v>
      </c>
      <c r="L3936" s="1">
        <v>4444</v>
      </c>
      <c r="M3936" s="1">
        <v>10141.66513599435</v>
      </c>
      <c r="N3936" s="1">
        <v>49252.571428571428</v>
      </c>
      <c r="O3936" s="1">
        <v>0.13108176577174771</v>
      </c>
      <c r="P3936" s="1">
        <v>0.63659309838011902</v>
      </c>
      <c r="Q3936" s="1" t="s">
        <v>36</v>
      </c>
      <c r="R3936" s="1" t="s">
        <v>25</v>
      </c>
      <c r="S3936" s="1" t="s">
        <v>37</v>
      </c>
      <c r="T3936" s="1">
        <v>30918</v>
      </c>
      <c r="U3936" s="1">
        <v>0.2323251358481333</v>
      </c>
      <c r="V3936" s="3" t="s">
        <v>38</v>
      </c>
    </row>
    <row r="3937" spans="1:22" x14ac:dyDescent="0.3">
      <c r="A3937" s="2" t="s">
        <v>490</v>
      </c>
      <c r="B3937" s="1" t="s">
        <v>33</v>
      </c>
      <c r="C3937" s="1">
        <v>77369</v>
      </c>
      <c r="D3937" s="1">
        <v>16871</v>
      </c>
      <c r="E3937" s="1">
        <v>5968</v>
      </c>
      <c r="F3937" s="1">
        <v>1753</v>
      </c>
      <c r="G3937" s="1">
        <v>1334</v>
      </c>
      <c r="H3937" s="1">
        <v>4293</v>
      </c>
      <c r="I3937" s="1">
        <v>773</v>
      </c>
      <c r="J3937" s="1">
        <v>3370</v>
      </c>
      <c r="K3937" s="1">
        <v>660</v>
      </c>
      <c r="L3937" s="1">
        <v>2385</v>
      </c>
      <c r="M3937" s="1">
        <v>10141.66513599435</v>
      </c>
      <c r="N3937" s="1">
        <v>37407</v>
      </c>
      <c r="O3937" s="1">
        <v>0.13108176577174771</v>
      </c>
      <c r="P3937" s="1">
        <v>0.48348821879564169</v>
      </c>
      <c r="Q3937" s="1" t="s">
        <v>36</v>
      </c>
      <c r="R3937" s="1" t="s">
        <v>25</v>
      </c>
      <c r="S3937" s="1" t="s">
        <v>37</v>
      </c>
      <c r="T3937" s="1">
        <v>41901</v>
      </c>
      <c r="U3937" s="1">
        <v>0.38543001543261057</v>
      </c>
      <c r="V3937" s="3" t="s">
        <v>38</v>
      </c>
    </row>
    <row r="3938" spans="1:22" x14ac:dyDescent="0.3">
      <c r="A3938" s="2" t="s">
        <v>490</v>
      </c>
      <c r="B3938" s="1" t="s">
        <v>40</v>
      </c>
      <c r="C3938" s="1">
        <v>77369</v>
      </c>
      <c r="D3938" s="1">
        <v>16871</v>
      </c>
      <c r="E3938" s="1">
        <v>2435</v>
      </c>
      <c r="F3938" s="1">
        <v>5156</v>
      </c>
      <c r="G3938" s="1">
        <v>4176</v>
      </c>
      <c r="H3938" s="1">
        <v>4887</v>
      </c>
      <c r="I3938" s="1">
        <v>3265.4</v>
      </c>
      <c r="J3938" s="1">
        <v>5614</v>
      </c>
      <c r="K3938" s="1">
        <v>4151</v>
      </c>
      <c r="L3938" s="1">
        <v>196</v>
      </c>
      <c r="M3938" s="1">
        <v>10141.66513599435</v>
      </c>
      <c r="N3938" s="1">
        <v>46751.4</v>
      </c>
      <c r="O3938" s="1">
        <v>0.13108176577174771</v>
      </c>
      <c r="P3938" s="1">
        <v>0.60426527420543108</v>
      </c>
      <c r="Q3938" s="1" t="s">
        <v>36</v>
      </c>
      <c r="R3938" s="1" t="s">
        <v>25</v>
      </c>
      <c r="S3938" s="1" t="s">
        <v>37</v>
      </c>
      <c r="T3938" s="1">
        <v>33883</v>
      </c>
      <c r="U3938" s="1">
        <v>0.26465296002282113</v>
      </c>
      <c r="V3938" s="3" t="s">
        <v>38</v>
      </c>
    </row>
    <row r="3939" spans="1:22" x14ac:dyDescent="0.3">
      <c r="A3939" s="2" t="s">
        <v>491</v>
      </c>
      <c r="B3939" s="1" t="s">
        <v>23</v>
      </c>
      <c r="C3939" s="1">
        <v>49756</v>
      </c>
      <c r="D3939" s="1">
        <v>12014</v>
      </c>
      <c r="E3939" s="1">
        <v>6883</v>
      </c>
      <c r="F3939" s="1">
        <v>3796.5</v>
      </c>
      <c r="G3939" s="1">
        <v>1728</v>
      </c>
      <c r="H3939" s="1">
        <v>2353</v>
      </c>
      <c r="I3939" s="1">
        <v>1844</v>
      </c>
      <c r="J3939" s="1">
        <v>3692</v>
      </c>
      <c r="K3939" s="1">
        <v>4490</v>
      </c>
      <c r="L3939" s="1">
        <v>1960</v>
      </c>
      <c r="M3939" s="1">
        <v>12026</v>
      </c>
      <c r="N3939" s="1">
        <v>38760.5</v>
      </c>
      <c r="O3939" s="1">
        <v>0.24169949352841871</v>
      </c>
      <c r="P3939" s="1">
        <v>0.77901157649328723</v>
      </c>
      <c r="Q3939" s="1" t="s">
        <v>24</v>
      </c>
      <c r="R3939" s="1" t="s">
        <v>25</v>
      </c>
      <c r="S3939" s="1" t="s">
        <v>26</v>
      </c>
      <c r="T3939" s="1">
        <v>2766</v>
      </c>
      <c r="U3939" s="1">
        <v>-2.071107002170592E-2</v>
      </c>
      <c r="V3939" s="3" t="s">
        <v>27</v>
      </c>
    </row>
    <row r="3940" spans="1:22" x14ac:dyDescent="0.3">
      <c r="A3940" s="2" t="s">
        <v>491</v>
      </c>
      <c r="B3940" s="1" t="s">
        <v>39</v>
      </c>
      <c r="C3940" s="1">
        <v>111126.65679926</v>
      </c>
      <c r="D3940" s="1">
        <v>12014</v>
      </c>
      <c r="E3940" s="1">
        <v>6281</v>
      </c>
      <c r="F3940" s="1">
        <v>1125</v>
      </c>
      <c r="G3940" s="1">
        <v>1314</v>
      </c>
      <c r="H3940" s="1">
        <v>1414</v>
      </c>
      <c r="I3940" s="1">
        <v>5024</v>
      </c>
      <c r="J3940" s="1">
        <v>2953</v>
      </c>
      <c r="K3940" s="1">
        <v>3594.333333333333</v>
      </c>
      <c r="L3940" s="1">
        <v>1267</v>
      </c>
      <c r="M3940" s="1">
        <v>12026</v>
      </c>
      <c r="N3940" s="1">
        <v>34986.333333333343</v>
      </c>
      <c r="O3940" s="1">
        <v>2.6363529367842201E-2</v>
      </c>
      <c r="P3940" s="1">
        <v>0.20253982581974439</v>
      </c>
      <c r="Q3940" s="1" t="s">
        <v>36</v>
      </c>
      <c r="R3940" s="1" t="s">
        <v>25</v>
      </c>
      <c r="S3940" s="1" t="s">
        <v>37</v>
      </c>
      <c r="T3940" s="1">
        <v>6338</v>
      </c>
      <c r="U3940" s="1">
        <v>0.74695879992333125</v>
      </c>
      <c r="V3940" s="3" t="s">
        <v>46</v>
      </c>
    </row>
    <row r="3941" spans="1:22" x14ac:dyDescent="0.3">
      <c r="A3941" s="2" t="s">
        <v>491</v>
      </c>
      <c r="B3941" s="1" t="s">
        <v>42</v>
      </c>
      <c r="C3941" s="1">
        <v>49756</v>
      </c>
      <c r="D3941" s="1">
        <v>12014</v>
      </c>
      <c r="E3941" s="1">
        <v>4855</v>
      </c>
      <c r="F3941" s="1">
        <v>5823</v>
      </c>
      <c r="G3941" s="1">
        <v>2828</v>
      </c>
      <c r="H3941" s="1">
        <v>2603</v>
      </c>
      <c r="I3941" s="1">
        <v>7965</v>
      </c>
      <c r="J3941" s="1">
        <v>2830</v>
      </c>
      <c r="K3941" s="1">
        <v>3509</v>
      </c>
      <c r="L3941" s="1">
        <v>152</v>
      </c>
      <c r="M3941" s="1">
        <v>12026</v>
      </c>
      <c r="N3941" s="1">
        <v>42579</v>
      </c>
      <c r="O3941" s="1">
        <v>0.24169949352841871</v>
      </c>
      <c r="P3941" s="1">
        <v>0.85575608971782302</v>
      </c>
      <c r="Q3941" s="1" t="s">
        <v>24</v>
      </c>
      <c r="R3941" s="1" t="s">
        <v>25</v>
      </c>
      <c r="S3941" s="1" t="s">
        <v>26</v>
      </c>
      <c r="T3941" s="1">
        <v>-4849</v>
      </c>
      <c r="U3941" s="1">
        <v>-9.7455583246241664E-2</v>
      </c>
      <c r="V3941" s="3" t="s">
        <v>27</v>
      </c>
    </row>
    <row r="3942" spans="1:22" x14ac:dyDescent="0.3">
      <c r="A3942" s="2" t="s">
        <v>491</v>
      </c>
      <c r="B3942" s="1" t="s">
        <v>28</v>
      </c>
      <c r="C3942" s="1">
        <v>49756</v>
      </c>
      <c r="D3942" s="1">
        <v>12014</v>
      </c>
      <c r="E3942" s="1">
        <v>5842</v>
      </c>
      <c r="F3942" s="1">
        <v>3796.5</v>
      </c>
      <c r="G3942" s="1">
        <v>2481</v>
      </c>
      <c r="H3942" s="1">
        <v>6395</v>
      </c>
      <c r="I3942" s="1">
        <v>4170.8</v>
      </c>
      <c r="J3942" s="1">
        <v>2876</v>
      </c>
      <c r="K3942" s="1">
        <v>3788</v>
      </c>
      <c r="L3942" s="1">
        <v>567</v>
      </c>
      <c r="M3942" s="1">
        <v>12026</v>
      </c>
      <c r="N3942" s="1">
        <v>41930.300000000003</v>
      </c>
      <c r="O3942" s="1">
        <v>0.24169949352841871</v>
      </c>
      <c r="P3942" s="1">
        <v>0.84271846611463952</v>
      </c>
      <c r="Q3942" s="1" t="s">
        <v>24</v>
      </c>
      <c r="R3942" s="1" t="s">
        <v>25</v>
      </c>
      <c r="S3942" s="1" t="s">
        <v>26</v>
      </c>
      <c r="T3942" s="1">
        <v>3767</v>
      </c>
      <c r="U3942" s="1">
        <v>-8.4417959643058177E-2</v>
      </c>
      <c r="V3942" s="3" t="s">
        <v>27</v>
      </c>
    </row>
    <row r="3943" spans="1:22" x14ac:dyDescent="0.3">
      <c r="A3943" s="2" t="s">
        <v>491</v>
      </c>
      <c r="B3943" s="1" t="s">
        <v>29</v>
      </c>
      <c r="C3943" s="1">
        <v>49756</v>
      </c>
      <c r="D3943" s="1">
        <v>12014</v>
      </c>
      <c r="E3943" s="1">
        <v>2961</v>
      </c>
      <c r="F3943" s="1">
        <v>4929</v>
      </c>
      <c r="G3943" s="1">
        <v>4189</v>
      </c>
      <c r="H3943" s="1">
        <v>3309</v>
      </c>
      <c r="I3943" s="1">
        <v>706</v>
      </c>
      <c r="J3943" s="1">
        <v>1492</v>
      </c>
      <c r="K3943" s="1">
        <v>3594.333333333333</v>
      </c>
      <c r="L3943" s="1">
        <v>3565</v>
      </c>
      <c r="M3943" s="1">
        <v>12026</v>
      </c>
      <c r="N3943" s="1">
        <v>36759.333333333343</v>
      </c>
      <c r="O3943" s="1">
        <v>0.24169949352841871</v>
      </c>
      <c r="P3943" s="1">
        <v>0.73879197148752584</v>
      </c>
      <c r="Q3943" s="1" t="s">
        <v>24</v>
      </c>
      <c r="R3943" s="1" t="s">
        <v>25</v>
      </c>
      <c r="S3943" s="1" t="s">
        <v>26</v>
      </c>
      <c r="T3943" s="1">
        <v>4565</v>
      </c>
      <c r="U3943" s="1">
        <v>1.950853498405548E-2</v>
      </c>
      <c r="V3943" s="3" t="s">
        <v>27</v>
      </c>
    </row>
    <row r="3944" spans="1:22" x14ac:dyDescent="0.3">
      <c r="A3944" s="2" t="s">
        <v>491</v>
      </c>
      <c r="B3944" s="1" t="s">
        <v>30</v>
      </c>
      <c r="C3944" s="1">
        <v>49756</v>
      </c>
      <c r="D3944" s="1">
        <v>12014</v>
      </c>
      <c r="E3944" s="1">
        <v>8566</v>
      </c>
      <c r="F3944" s="1">
        <v>2953</v>
      </c>
      <c r="G3944" s="1">
        <v>3806</v>
      </c>
      <c r="H3944" s="1">
        <v>4087</v>
      </c>
      <c r="I3944" s="1">
        <v>4170.8</v>
      </c>
      <c r="J3944" s="1">
        <v>835</v>
      </c>
      <c r="K3944" s="1">
        <v>4254</v>
      </c>
      <c r="L3944" s="1">
        <v>4462</v>
      </c>
      <c r="M3944" s="1">
        <v>12026</v>
      </c>
      <c r="N3944" s="1">
        <v>45147.8</v>
      </c>
      <c r="O3944" s="1">
        <v>0.24169949352841871</v>
      </c>
      <c r="P3944" s="1">
        <v>0.90738403408634138</v>
      </c>
      <c r="Q3944" s="1" t="s">
        <v>24</v>
      </c>
      <c r="R3944" s="1" t="s">
        <v>25</v>
      </c>
      <c r="S3944" s="1" t="s">
        <v>26</v>
      </c>
      <c r="T3944" s="1">
        <v>-3247</v>
      </c>
      <c r="U3944" s="1">
        <v>-0.1490835276147601</v>
      </c>
      <c r="V3944" s="3" t="s">
        <v>27</v>
      </c>
    </row>
    <row r="3945" spans="1:22" x14ac:dyDescent="0.3">
      <c r="A3945" s="2" t="s">
        <v>491</v>
      </c>
      <c r="B3945" s="1" t="s">
        <v>31</v>
      </c>
      <c r="C3945" s="1">
        <v>49756</v>
      </c>
      <c r="D3945" s="1">
        <v>12014</v>
      </c>
      <c r="E3945" s="1">
        <v>3754</v>
      </c>
      <c r="F3945" s="1">
        <v>3407</v>
      </c>
      <c r="G3945" s="1">
        <v>1528</v>
      </c>
      <c r="H3945" s="1">
        <v>5241</v>
      </c>
      <c r="I3945" s="1">
        <v>4170.8</v>
      </c>
      <c r="J3945" s="1">
        <v>5095</v>
      </c>
      <c r="K3945" s="1">
        <v>3594.333333333333</v>
      </c>
      <c r="L3945" s="1">
        <v>3076</v>
      </c>
      <c r="M3945" s="1">
        <v>12026</v>
      </c>
      <c r="N3945" s="1">
        <v>41880.133333333339</v>
      </c>
      <c r="O3945" s="1">
        <v>0.24169949352841871</v>
      </c>
      <c r="P3945" s="1">
        <v>0.84171021250368472</v>
      </c>
      <c r="Q3945" s="1" t="s">
        <v>24</v>
      </c>
      <c r="R3945" s="1" t="s">
        <v>25</v>
      </c>
      <c r="S3945" s="1" t="s">
        <v>26</v>
      </c>
      <c r="T3945" s="1">
        <v>2421</v>
      </c>
      <c r="U3945" s="1">
        <v>-8.3409706032103445E-2</v>
      </c>
      <c r="V3945" s="3" t="s">
        <v>27</v>
      </c>
    </row>
    <row r="3946" spans="1:22" x14ac:dyDescent="0.3">
      <c r="A3946" s="2" t="s">
        <v>491</v>
      </c>
      <c r="B3946" s="1" t="s">
        <v>32</v>
      </c>
      <c r="C3946" s="1">
        <v>49756</v>
      </c>
      <c r="D3946" s="1">
        <v>12014</v>
      </c>
      <c r="E3946" s="1">
        <v>6674</v>
      </c>
      <c r="F3946" s="1">
        <v>3796.5</v>
      </c>
      <c r="G3946" s="1">
        <v>4142</v>
      </c>
      <c r="H3946" s="1">
        <v>2745</v>
      </c>
      <c r="I3946" s="1">
        <v>4170.8</v>
      </c>
      <c r="J3946" s="1">
        <v>2821</v>
      </c>
      <c r="K3946" s="1">
        <v>3594.333333333333</v>
      </c>
      <c r="L3946" s="1">
        <v>4188</v>
      </c>
      <c r="M3946" s="1">
        <v>12026</v>
      </c>
      <c r="N3946" s="1">
        <v>44145.633333333339</v>
      </c>
      <c r="O3946" s="1">
        <v>0.24169949352841871</v>
      </c>
      <c r="P3946" s="1">
        <v>0.88724240962563994</v>
      </c>
      <c r="Q3946" s="1" t="s">
        <v>24</v>
      </c>
      <c r="R3946" s="1" t="s">
        <v>25</v>
      </c>
      <c r="S3946" s="1" t="s">
        <v>26</v>
      </c>
      <c r="T3946" s="1">
        <v>5146</v>
      </c>
      <c r="U3946" s="1">
        <v>-0.1289419031540586</v>
      </c>
      <c r="V3946" s="3" t="s">
        <v>27</v>
      </c>
    </row>
    <row r="3947" spans="1:22" x14ac:dyDescent="0.3">
      <c r="A3947" s="2" t="s">
        <v>491</v>
      </c>
      <c r="B3947" s="1" t="s">
        <v>33</v>
      </c>
      <c r="C3947" s="1">
        <v>49756</v>
      </c>
      <c r="D3947" s="1">
        <v>12014</v>
      </c>
      <c r="E3947" s="1">
        <v>3368</v>
      </c>
      <c r="F3947" s="1">
        <v>3796.5</v>
      </c>
      <c r="G3947" s="1">
        <v>2736</v>
      </c>
      <c r="H3947" s="1">
        <v>5754</v>
      </c>
      <c r="I3947" s="1">
        <v>5315</v>
      </c>
      <c r="J3947" s="1">
        <v>2428</v>
      </c>
      <c r="K3947" s="1">
        <v>3594.333333333333</v>
      </c>
      <c r="L3947" s="1">
        <v>3875</v>
      </c>
      <c r="M3947" s="1">
        <v>12026</v>
      </c>
      <c r="N3947" s="1">
        <v>42880.833333333343</v>
      </c>
      <c r="O3947" s="1">
        <v>0.24169949352841871</v>
      </c>
      <c r="P3947" s="1">
        <v>0.86182235978240485</v>
      </c>
      <c r="Q3947" s="1" t="s">
        <v>24</v>
      </c>
      <c r="R3947" s="1" t="s">
        <v>25</v>
      </c>
      <c r="S3947" s="1" t="s">
        <v>26</v>
      </c>
      <c r="T3947" s="1">
        <v>2240</v>
      </c>
      <c r="U3947" s="1">
        <v>-0.1035218533108235</v>
      </c>
      <c r="V3947" s="3" t="s">
        <v>27</v>
      </c>
    </row>
    <row r="3948" spans="1:22" x14ac:dyDescent="0.3">
      <c r="A3948" s="2" t="s">
        <v>491</v>
      </c>
      <c r="B3948" s="1" t="s">
        <v>43</v>
      </c>
      <c r="C3948" s="1">
        <v>49756</v>
      </c>
      <c r="D3948" s="1">
        <v>12014</v>
      </c>
      <c r="E3948" s="1">
        <v>8174</v>
      </c>
      <c r="F3948" s="1">
        <v>3796.5</v>
      </c>
      <c r="G3948" s="1">
        <v>1897</v>
      </c>
      <c r="H3948" s="1">
        <v>6037</v>
      </c>
      <c r="I3948" s="1">
        <v>4170.8</v>
      </c>
      <c r="J3948" s="1">
        <v>4769</v>
      </c>
      <c r="K3948" s="1">
        <v>2380</v>
      </c>
      <c r="L3948" s="1">
        <v>174</v>
      </c>
      <c r="M3948" s="1">
        <v>12026</v>
      </c>
      <c r="N3948" s="1">
        <v>43412.3</v>
      </c>
      <c r="O3948" s="1">
        <v>0.24169949352841871</v>
      </c>
      <c r="P3948" s="1">
        <v>0.87250381863493853</v>
      </c>
      <c r="Q3948" s="1" t="s">
        <v>24</v>
      </c>
      <c r="R3948" s="1" t="s">
        <v>25</v>
      </c>
      <c r="S3948" s="1" t="s">
        <v>26</v>
      </c>
      <c r="T3948" s="1">
        <v>2285</v>
      </c>
      <c r="U3948" s="1">
        <v>-0.1142033121633572</v>
      </c>
      <c r="V3948" s="3" t="s">
        <v>27</v>
      </c>
    </row>
    <row r="3949" spans="1:22" x14ac:dyDescent="0.3">
      <c r="A3949" s="2" t="s">
        <v>491</v>
      </c>
      <c r="B3949" s="1" t="s">
        <v>44</v>
      </c>
      <c r="C3949" s="1">
        <v>49756</v>
      </c>
      <c r="D3949" s="1">
        <v>12014</v>
      </c>
      <c r="E3949" s="1">
        <v>4561</v>
      </c>
      <c r="F3949" s="1">
        <v>3796.5</v>
      </c>
      <c r="G3949" s="1">
        <v>4080</v>
      </c>
      <c r="H3949" s="1">
        <v>3963</v>
      </c>
      <c r="I3949" s="1">
        <v>4170.8</v>
      </c>
      <c r="J3949" s="1">
        <v>2764.727272727273</v>
      </c>
      <c r="K3949" s="1">
        <v>3594.333333333333</v>
      </c>
      <c r="L3949" s="1">
        <v>3496</v>
      </c>
      <c r="M3949" s="1">
        <v>12026</v>
      </c>
      <c r="N3949" s="1">
        <v>42440.360606060611</v>
      </c>
      <c r="O3949" s="1">
        <v>0.24169949352841871</v>
      </c>
      <c r="P3949" s="1">
        <v>0.85296970427808927</v>
      </c>
      <c r="Q3949" s="1" t="s">
        <v>24</v>
      </c>
      <c r="R3949" s="1" t="s">
        <v>25</v>
      </c>
      <c r="S3949" s="1" t="s">
        <v>26</v>
      </c>
      <c r="T3949" s="1">
        <v>7663</v>
      </c>
      <c r="U3949" s="1">
        <v>-9.4669197806507968E-2</v>
      </c>
      <c r="V3949" s="3" t="s">
        <v>27</v>
      </c>
    </row>
    <row r="3950" spans="1:22" x14ac:dyDescent="0.3">
      <c r="A3950" s="2" t="s">
        <v>491</v>
      </c>
      <c r="B3950" s="1" t="s">
        <v>40</v>
      </c>
      <c r="C3950" s="1">
        <v>82278.262719703984</v>
      </c>
      <c r="D3950" s="1">
        <v>12014</v>
      </c>
      <c r="E3950" s="1">
        <v>6330</v>
      </c>
      <c r="F3950" s="1">
        <v>4542</v>
      </c>
      <c r="G3950" s="1">
        <v>3963</v>
      </c>
      <c r="H3950" s="1">
        <v>842</v>
      </c>
      <c r="I3950" s="1">
        <v>4170.8</v>
      </c>
      <c r="J3950" s="1">
        <v>621</v>
      </c>
      <c r="K3950" s="1">
        <v>3145</v>
      </c>
      <c r="L3950" s="1">
        <v>3502</v>
      </c>
      <c r="M3950" s="1">
        <v>12026</v>
      </c>
      <c r="N3950" s="1">
        <v>39129.800000000003</v>
      </c>
      <c r="O3950" s="1">
        <v>0.14616254162984429</v>
      </c>
      <c r="P3950" s="1">
        <v>0.4755788309884818</v>
      </c>
      <c r="Q3950" s="1" t="s">
        <v>36</v>
      </c>
      <c r="R3950" s="1" t="s">
        <v>25</v>
      </c>
      <c r="S3950" s="1" t="s">
        <v>37</v>
      </c>
      <c r="T3950" s="1">
        <v>2771</v>
      </c>
      <c r="U3950" s="1">
        <v>0.37825862738167387</v>
      </c>
      <c r="V3950" s="3" t="s">
        <v>38</v>
      </c>
    </row>
    <row r="3951" spans="1:22" x14ac:dyDescent="0.3">
      <c r="A3951" s="2" t="s">
        <v>492</v>
      </c>
      <c r="B3951" s="1" t="s">
        <v>23</v>
      </c>
      <c r="C3951" s="1">
        <v>86386</v>
      </c>
      <c r="D3951" s="1">
        <v>10643</v>
      </c>
      <c r="E3951" s="1">
        <v>2297</v>
      </c>
      <c r="F3951" s="1">
        <v>1803.666666666667</v>
      </c>
      <c r="G3951" s="1">
        <v>1830</v>
      </c>
      <c r="H3951" s="1">
        <v>2841</v>
      </c>
      <c r="I3951" s="1">
        <v>7836.5</v>
      </c>
      <c r="J3951" s="1">
        <v>5280</v>
      </c>
      <c r="K3951" s="1">
        <v>3964</v>
      </c>
      <c r="L3951" s="1">
        <v>1035</v>
      </c>
      <c r="M3951" s="1">
        <v>13898.5</v>
      </c>
      <c r="N3951" s="1">
        <v>37530.166666666657</v>
      </c>
      <c r="O3951" s="1">
        <v>0.1706758039497141</v>
      </c>
      <c r="P3951" s="1">
        <v>0.43444732556972959</v>
      </c>
      <c r="Q3951" s="1" t="s">
        <v>36</v>
      </c>
      <c r="R3951" s="1" t="s">
        <v>25</v>
      </c>
      <c r="S3951" s="1" t="s">
        <v>37</v>
      </c>
      <c r="T3951" s="1">
        <v>43752</v>
      </c>
      <c r="U3951" s="1">
        <v>0.39487687048055631</v>
      </c>
      <c r="V3951" s="3" t="s">
        <v>38</v>
      </c>
    </row>
    <row r="3952" spans="1:22" x14ac:dyDescent="0.3">
      <c r="A3952" s="2" t="s">
        <v>492</v>
      </c>
      <c r="B3952" s="1" t="s">
        <v>39</v>
      </c>
      <c r="C3952" s="1">
        <v>82278.262719703984</v>
      </c>
      <c r="D3952" s="1">
        <v>10643</v>
      </c>
      <c r="E3952" s="1">
        <v>3064</v>
      </c>
      <c r="F3952" s="1">
        <v>1318</v>
      </c>
      <c r="G3952" s="1">
        <v>3122</v>
      </c>
      <c r="H3952" s="1">
        <v>5520</v>
      </c>
      <c r="I3952" s="1">
        <v>7836.5</v>
      </c>
      <c r="J3952" s="1">
        <v>4690</v>
      </c>
      <c r="K3952" s="1">
        <v>2513.4</v>
      </c>
      <c r="L3952" s="1">
        <v>3333</v>
      </c>
      <c r="M3952" s="1">
        <v>13898.5</v>
      </c>
      <c r="N3952" s="1">
        <v>42039.9</v>
      </c>
      <c r="O3952" s="1">
        <v>0.17919678311911061</v>
      </c>
      <c r="P3952" s="1">
        <v>0.51094783251825138</v>
      </c>
      <c r="Q3952" s="1" t="s">
        <v>36</v>
      </c>
      <c r="R3952" s="1" t="s">
        <v>25</v>
      </c>
      <c r="S3952" s="1" t="s">
        <v>37</v>
      </c>
      <c r="T3952" s="1">
        <v>39952</v>
      </c>
      <c r="U3952" s="1">
        <v>0.30985538436263788</v>
      </c>
      <c r="V3952" s="3" t="s">
        <v>38</v>
      </c>
    </row>
    <row r="3953" spans="1:22" x14ac:dyDescent="0.3">
      <c r="A3953" s="2" t="s">
        <v>492</v>
      </c>
      <c r="B3953" s="1" t="s">
        <v>28</v>
      </c>
      <c r="C3953" s="1">
        <v>86386</v>
      </c>
      <c r="D3953" s="1">
        <v>10643</v>
      </c>
      <c r="E3953" s="1">
        <v>2511</v>
      </c>
      <c r="F3953" s="1">
        <v>1803.666666666667</v>
      </c>
      <c r="G3953" s="1">
        <v>3812</v>
      </c>
      <c r="H3953" s="1">
        <v>6873</v>
      </c>
      <c r="I3953" s="1">
        <v>7836.5</v>
      </c>
      <c r="J3953" s="1">
        <v>873</v>
      </c>
      <c r="K3953" s="1">
        <v>2706</v>
      </c>
      <c r="L3953" s="1">
        <v>2936</v>
      </c>
      <c r="M3953" s="1">
        <v>13898.5</v>
      </c>
      <c r="N3953" s="1">
        <v>39994.166666666657</v>
      </c>
      <c r="O3953" s="1">
        <v>0.1706758039497141</v>
      </c>
      <c r="P3953" s="1">
        <v>0.46297046589339319</v>
      </c>
      <c r="Q3953" s="1" t="s">
        <v>36</v>
      </c>
      <c r="R3953" s="1" t="s">
        <v>25</v>
      </c>
      <c r="S3953" s="1" t="s">
        <v>37</v>
      </c>
      <c r="T3953" s="1">
        <v>41288</v>
      </c>
      <c r="U3953" s="1">
        <v>0.36635373015689271</v>
      </c>
      <c r="V3953" s="3" t="s">
        <v>38</v>
      </c>
    </row>
    <row r="3954" spans="1:22" x14ac:dyDescent="0.3">
      <c r="A3954" s="2" t="s">
        <v>492</v>
      </c>
      <c r="B3954" s="1" t="s">
        <v>29</v>
      </c>
      <c r="C3954" s="1">
        <v>86386</v>
      </c>
      <c r="D3954" s="1">
        <v>10643</v>
      </c>
      <c r="E3954" s="1">
        <v>5580</v>
      </c>
      <c r="F3954" s="1">
        <v>1803.666666666667</v>
      </c>
      <c r="G3954" s="1">
        <v>3670</v>
      </c>
      <c r="H3954" s="1">
        <v>4706</v>
      </c>
      <c r="I3954" s="1">
        <v>7836.5</v>
      </c>
      <c r="J3954" s="1">
        <v>1638</v>
      </c>
      <c r="K3954" s="1">
        <v>1773</v>
      </c>
      <c r="L3954" s="1">
        <v>4723</v>
      </c>
      <c r="M3954" s="1">
        <v>13898.5</v>
      </c>
      <c r="N3954" s="1">
        <v>42373.166666666672</v>
      </c>
      <c r="O3954" s="1">
        <v>0.1706758039497141</v>
      </c>
      <c r="P3954" s="1">
        <v>0.49050965048348888</v>
      </c>
      <c r="Q3954" s="1" t="s">
        <v>36</v>
      </c>
      <c r="R3954" s="1" t="s">
        <v>25</v>
      </c>
      <c r="S3954" s="1" t="s">
        <v>37</v>
      </c>
      <c r="T3954" s="1">
        <v>38909</v>
      </c>
      <c r="U3954" s="1">
        <v>0.33881454556679702</v>
      </c>
      <c r="V3954" s="3" t="s">
        <v>38</v>
      </c>
    </row>
    <row r="3955" spans="1:22" x14ac:dyDescent="0.3">
      <c r="A3955" s="2" t="s">
        <v>492</v>
      </c>
      <c r="B3955" s="1" t="s">
        <v>30</v>
      </c>
      <c r="C3955" s="1">
        <v>86386</v>
      </c>
      <c r="D3955" s="1">
        <v>10643</v>
      </c>
      <c r="E3955" s="1">
        <v>8642</v>
      </c>
      <c r="F3955" s="1">
        <v>1803.666666666667</v>
      </c>
      <c r="G3955" s="1">
        <v>1285</v>
      </c>
      <c r="H3955" s="1">
        <v>3722</v>
      </c>
      <c r="I3955" s="1">
        <v>7895</v>
      </c>
      <c r="J3955" s="1">
        <v>4491</v>
      </c>
      <c r="K3955" s="1">
        <v>2513.4</v>
      </c>
      <c r="L3955" s="1">
        <v>5098</v>
      </c>
      <c r="M3955" s="1">
        <v>13898.5</v>
      </c>
      <c r="N3955" s="1">
        <v>46093.066666666673</v>
      </c>
      <c r="O3955" s="1">
        <v>0.1706758039497141</v>
      </c>
      <c r="P3955" s="1">
        <v>0.53357102616936392</v>
      </c>
      <c r="Q3955" s="1" t="s">
        <v>36</v>
      </c>
      <c r="R3955" s="1" t="s">
        <v>25</v>
      </c>
      <c r="S3955" s="1" t="s">
        <v>37</v>
      </c>
      <c r="T3955" s="1">
        <v>29866</v>
      </c>
      <c r="U3955" s="1">
        <v>0.29575316988092198</v>
      </c>
      <c r="V3955" s="3" t="s">
        <v>38</v>
      </c>
    </row>
    <row r="3956" spans="1:22" x14ac:dyDescent="0.3">
      <c r="A3956" s="2" t="s">
        <v>492</v>
      </c>
      <c r="B3956" s="1" t="s">
        <v>31</v>
      </c>
      <c r="C3956" s="1">
        <v>82278.262719703984</v>
      </c>
      <c r="D3956" s="1">
        <v>10643</v>
      </c>
      <c r="E3956" s="1">
        <v>8973</v>
      </c>
      <c r="F3956" s="1">
        <v>2328</v>
      </c>
      <c r="G3956" s="1">
        <v>4274</v>
      </c>
      <c r="H3956" s="1">
        <v>5428</v>
      </c>
      <c r="I3956" s="1">
        <v>7778</v>
      </c>
      <c r="J3956" s="1">
        <v>5703</v>
      </c>
      <c r="K3956" s="1">
        <v>2513.4</v>
      </c>
      <c r="L3956" s="1">
        <v>1620</v>
      </c>
      <c r="M3956" s="1">
        <v>13898.5</v>
      </c>
      <c r="N3956" s="1">
        <v>49260.4</v>
      </c>
      <c r="O3956" s="1">
        <v>0.17919678311911061</v>
      </c>
      <c r="P3956" s="1">
        <v>0.59870491150031457</v>
      </c>
      <c r="Q3956" s="1" t="s">
        <v>36</v>
      </c>
      <c r="R3956" s="1" t="s">
        <v>25</v>
      </c>
      <c r="S3956" s="1" t="s">
        <v>37</v>
      </c>
      <c r="T3956" s="1">
        <v>24895</v>
      </c>
      <c r="U3956" s="1">
        <v>0.22209830538057479</v>
      </c>
      <c r="V3956" s="3" t="s">
        <v>38</v>
      </c>
    </row>
    <row r="3957" spans="1:22" x14ac:dyDescent="0.3">
      <c r="A3957" s="2" t="s">
        <v>492</v>
      </c>
      <c r="B3957" s="1" t="s">
        <v>32</v>
      </c>
      <c r="C3957" s="1">
        <v>86386</v>
      </c>
      <c r="D3957" s="1">
        <v>10643</v>
      </c>
      <c r="E3957" s="1">
        <v>5896</v>
      </c>
      <c r="F3957" s="1">
        <v>1765</v>
      </c>
      <c r="G3957" s="1">
        <v>4066</v>
      </c>
      <c r="H3957" s="1">
        <v>2614</v>
      </c>
      <c r="I3957" s="1">
        <v>7836.5</v>
      </c>
      <c r="J3957" s="1">
        <v>1939</v>
      </c>
      <c r="K3957" s="1">
        <v>3580</v>
      </c>
      <c r="L3957" s="1">
        <v>2468</v>
      </c>
      <c r="M3957" s="1">
        <v>13898.5</v>
      </c>
      <c r="N3957" s="1">
        <v>40807.5</v>
      </c>
      <c r="O3957" s="1">
        <v>0.1706758039497141</v>
      </c>
      <c r="P3957" s="1">
        <v>0.47238557173616103</v>
      </c>
      <c r="Q3957" s="1" t="s">
        <v>36</v>
      </c>
      <c r="R3957" s="1" t="s">
        <v>25</v>
      </c>
      <c r="S3957" s="1" t="s">
        <v>37</v>
      </c>
      <c r="T3957" s="1">
        <v>38671</v>
      </c>
      <c r="U3957" s="1">
        <v>0.35693862431412499</v>
      </c>
      <c r="V3957" s="3" t="s">
        <v>38</v>
      </c>
    </row>
    <row r="3958" spans="1:22" x14ac:dyDescent="0.3">
      <c r="A3958" s="2" t="s">
        <v>492</v>
      </c>
      <c r="B3958" s="1" t="s">
        <v>33</v>
      </c>
      <c r="C3958" s="1">
        <v>86386</v>
      </c>
      <c r="D3958" s="1">
        <v>10643</v>
      </c>
      <c r="E3958" s="1">
        <v>6317</v>
      </c>
      <c r="F3958" s="1">
        <v>1803.666666666667</v>
      </c>
      <c r="G3958" s="1">
        <v>4833</v>
      </c>
      <c r="H3958" s="1">
        <v>2327</v>
      </c>
      <c r="I3958" s="1">
        <v>7836.5</v>
      </c>
      <c r="J3958" s="1">
        <v>1752</v>
      </c>
      <c r="K3958" s="1">
        <v>544</v>
      </c>
      <c r="L3958" s="1">
        <v>3379</v>
      </c>
      <c r="M3958" s="1">
        <v>13898.5</v>
      </c>
      <c r="N3958" s="1">
        <v>39435.166666666672</v>
      </c>
      <c r="O3958" s="1">
        <v>0.1706758039497141</v>
      </c>
      <c r="P3958" s="1">
        <v>0.45649950995145822</v>
      </c>
      <c r="Q3958" s="1" t="s">
        <v>36</v>
      </c>
      <c r="R3958" s="1" t="s">
        <v>25</v>
      </c>
      <c r="S3958" s="1" t="s">
        <v>37</v>
      </c>
      <c r="T3958" s="1">
        <v>41847</v>
      </c>
      <c r="U3958" s="1">
        <v>0.37282468609882768</v>
      </c>
      <c r="V3958" s="3" t="s">
        <v>38</v>
      </c>
    </row>
    <row r="3959" spans="1:22" x14ac:dyDescent="0.3">
      <c r="A3959" s="2" t="s">
        <v>493</v>
      </c>
      <c r="B3959" s="1" t="s">
        <v>23</v>
      </c>
      <c r="C3959" s="1">
        <v>47931</v>
      </c>
      <c r="D3959" s="1">
        <v>24059</v>
      </c>
      <c r="E3959" s="1">
        <v>2896</v>
      </c>
      <c r="F3959" s="1">
        <v>3333</v>
      </c>
      <c r="G3959" s="1">
        <v>3600</v>
      </c>
      <c r="H3959" s="1">
        <v>4249</v>
      </c>
      <c r="I3959" s="1">
        <v>4427.5714285714284</v>
      </c>
      <c r="J3959" s="1">
        <v>4122</v>
      </c>
      <c r="K3959" s="1">
        <v>2846</v>
      </c>
      <c r="L3959" s="1">
        <v>5092</v>
      </c>
      <c r="M3959" s="1">
        <v>7637</v>
      </c>
      <c r="N3959" s="1">
        <v>54624.571428571428</v>
      </c>
      <c r="O3959" s="1">
        <v>0.1593332081533872</v>
      </c>
      <c r="P3959" s="1">
        <v>1.0237409276244751</v>
      </c>
      <c r="Q3959" s="1" t="s">
        <v>24</v>
      </c>
      <c r="R3959" s="1" t="s">
        <v>25</v>
      </c>
      <c r="S3959" s="1" t="s">
        <v>26</v>
      </c>
      <c r="T3959" s="1">
        <v>-9903</v>
      </c>
      <c r="U3959" s="1">
        <v>-0.25386851546372252</v>
      </c>
      <c r="V3959" s="3" t="s">
        <v>27</v>
      </c>
    </row>
    <row r="3960" spans="1:22" x14ac:dyDescent="0.3">
      <c r="A3960" s="2" t="s">
        <v>493</v>
      </c>
      <c r="B3960" s="1" t="s">
        <v>39</v>
      </c>
      <c r="C3960" s="1">
        <v>47931</v>
      </c>
      <c r="D3960" s="1">
        <v>24059</v>
      </c>
      <c r="E3960" s="1">
        <v>6939</v>
      </c>
      <c r="F3960" s="1">
        <v>2906.6</v>
      </c>
      <c r="G3960" s="1">
        <v>4925</v>
      </c>
      <c r="H3960" s="1">
        <v>4270</v>
      </c>
      <c r="I3960" s="1">
        <v>4427.5714285714284</v>
      </c>
      <c r="J3960" s="1">
        <v>5028</v>
      </c>
      <c r="K3960" s="1">
        <v>2847.4</v>
      </c>
      <c r="L3960" s="1">
        <v>3569</v>
      </c>
      <c r="M3960" s="1">
        <v>7637</v>
      </c>
      <c r="N3960" s="1">
        <v>58971.571428571428</v>
      </c>
      <c r="O3960" s="1">
        <v>0.1593332081533872</v>
      </c>
      <c r="P3960" s="1">
        <v>1.0237409276244751</v>
      </c>
      <c r="Q3960" s="1" t="s">
        <v>24</v>
      </c>
      <c r="R3960" s="1" t="s">
        <v>25</v>
      </c>
      <c r="S3960" s="1" t="s">
        <v>26</v>
      </c>
      <c r="T3960" s="1">
        <v>-8496</v>
      </c>
      <c r="U3960" s="1">
        <v>-0.25386851546372252</v>
      </c>
      <c r="V3960" s="3" t="s">
        <v>27</v>
      </c>
    </row>
    <row r="3961" spans="1:22" x14ac:dyDescent="0.3">
      <c r="A3961" s="2" t="s">
        <v>493</v>
      </c>
      <c r="B3961" s="1" t="s">
        <v>42</v>
      </c>
      <c r="C3961" s="1">
        <v>82278.262719703984</v>
      </c>
      <c r="D3961" s="1">
        <v>24059</v>
      </c>
      <c r="E3961" s="1">
        <v>6889</v>
      </c>
      <c r="F3961" s="1">
        <v>2906.6</v>
      </c>
      <c r="G3961" s="1">
        <v>3856</v>
      </c>
      <c r="H3961" s="1">
        <v>4617</v>
      </c>
      <c r="I3961" s="1">
        <v>4427.5714285714284</v>
      </c>
      <c r="J3961" s="1">
        <v>3606</v>
      </c>
      <c r="K3961" s="1">
        <v>2847.4</v>
      </c>
      <c r="L3961" s="1">
        <v>1286</v>
      </c>
      <c r="M3961" s="1">
        <v>7637</v>
      </c>
      <c r="N3961" s="1">
        <v>54494.571428571428</v>
      </c>
      <c r="O3961" s="1">
        <v>9.2819169335366783E-2</v>
      </c>
      <c r="P3961" s="1">
        <v>0.66232039456420211</v>
      </c>
      <c r="Q3961" s="1" t="s">
        <v>36</v>
      </c>
      <c r="R3961" s="1" t="s">
        <v>25</v>
      </c>
      <c r="S3961" s="1" t="s">
        <v>37</v>
      </c>
      <c r="T3961" s="1">
        <v>-4019</v>
      </c>
      <c r="U3961" s="1">
        <v>0.24486043610043109</v>
      </c>
      <c r="V3961" s="3" t="s">
        <v>27</v>
      </c>
    </row>
    <row r="3962" spans="1:22" x14ac:dyDescent="0.3">
      <c r="A3962" s="2" t="s">
        <v>493</v>
      </c>
      <c r="B3962" s="1" t="s">
        <v>28</v>
      </c>
      <c r="C3962" s="1">
        <v>47931</v>
      </c>
      <c r="D3962" s="1">
        <v>24059</v>
      </c>
      <c r="E3962" s="1">
        <v>6761</v>
      </c>
      <c r="F3962" s="1">
        <v>2906.6</v>
      </c>
      <c r="G3962" s="1">
        <v>4730</v>
      </c>
      <c r="H3962" s="1">
        <v>6009</v>
      </c>
      <c r="I3962" s="1">
        <v>6327</v>
      </c>
      <c r="J3962" s="1">
        <v>2364</v>
      </c>
      <c r="K3962" s="1">
        <v>2847.4</v>
      </c>
      <c r="L3962" s="1">
        <v>226</v>
      </c>
      <c r="M3962" s="1">
        <v>7637</v>
      </c>
      <c r="N3962" s="1">
        <v>56230</v>
      </c>
      <c r="O3962" s="1">
        <v>0.1593332081533872</v>
      </c>
      <c r="P3962" s="1">
        <v>1.0237409276244751</v>
      </c>
      <c r="Q3962" s="1" t="s">
        <v>24</v>
      </c>
      <c r="R3962" s="1" t="s">
        <v>25</v>
      </c>
      <c r="S3962" s="1" t="s">
        <v>26</v>
      </c>
      <c r="T3962" s="1">
        <v>-10182</v>
      </c>
      <c r="U3962" s="1">
        <v>-0.25386851546372252</v>
      </c>
      <c r="V3962" s="3" t="s">
        <v>27</v>
      </c>
    </row>
    <row r="3963" spans="1:22" x14ac:dyDescent="0.3">
      <c r="A3963" s="2" t="s">
        <v>493</v>
      </c>
      <c r="B3963" s="1" t="s">
        <v>29</v>
      </c>
      <c r="C3963" s="1">
        <v>47931</v>
      </c>
      <c r="D3963" s="1">
        <v>24059</v>
      </c>
      <c r="E3963" s="1">
        <v>7558</v>
      </c>
      <c r="F3963" s="1">
        <v>2297</v>
      </c>
      <c r="G3963" s="1">
        <v>1765</v>
      </c>
      <c r="H3963" s="1">
        <v>2926</v>
      </c>
      <c r="I3963" s="1">
        <v>3238</v>
      </c>
      <c r="J3963" s="1">
        <v>1866</v>
      </c>
      <c r="K3963" s="1">
        <v>2847.4</v>
      </c>
      <c r="L3963" s="1">
        <v>5625</v>
      </c>
      <c r="M3963" s="1">
        <v>7637</v>
      </c>
      <c r="N3963" s="1">
        <v>52181.4</v>
      </c>
      <c r="O3963" s="1">
        <v>0.1593332081533872</v>
      </c>
      <c r="P3963" s="1">
        <v>1.0237409276244751</v>
      </c>
      <c r="Q3963" s="1" t="s">
        <v>24</v>
      </c>
      <c r="R3963" s="1" t="s">
        <v>25</v>
      </c>
      <c r="S3963" s="1" t="s">
        <v>26</v>
      </c>
      <c r="T3963" s="1">
        <v>-9040</v>
      </c>
      <c r="U3963" s="1">
        <v>-0.24801068202207341</v>
      </c>
      <c r="V3963" s="3" t="s">
        <v>27</v>
      </c>
    </row>
    <row r="3964" spans="1:22" x14ac:dyDescent="0.3">
      <c r="A3964" s="2" t="s">
        <v>493</v>
      </c>
      <c r="B3964" s="1" t="s">
        <v>30</v>
      </c>
      <c r="C3964" s="1">
        <v>82278.262719703984</v>
      </c>
      <c r="D3964" s="1">
        <v>24059</v>
      </c>
      <c r="E3964" s="1">
        <v>7137</v>
      </c>
      <c r="F3964" s="1">
        <v>2906.6</v>
      </c>
      <c r="G3964" s="1">
        <v>1604</v>
      </c>
      <c r="H3964" s="1">
        <v>3895</v>
      </c>
      <c r="I3964" s="1">
        <v>5864</v>
      </c>
      <c r="J3964" s="1">
        <v>5351</v>
      </c>
      <c r="K3964" s="1">
        <v>2847.4</v>
      </c>
      <c r="L3964" s="1">
        <v>4152</v>
      </c>
      <c r="M3964" s="1">
        <v>7637</v>
      </c>
      <c r="N3964" s="1">
        <v>57816</v>
      </c>
      <c r="O3964" s="1">
        <v>9.2819169335366783E-2</v>
      </c>
      <c r="P3964" s="1">
        <v>0.70268863353326771</v>
      </c>
      <c r="Q3964" s="1" t="s">
        <v>36</v>
      </c>
      <c r="R3964" s="1" t="s">
        <v>25</v>
      </c>
      <c r="S3964" s="1" t="s">
        <v>26</v>
      </c>
      <c r="T3964" s="1">
        <v>-11768</v>
      </c>
      <c r="U3964" s="1">
        <v>0.20449219713136549</v>
      </c>
      <c r="V3964" s="3" t="s">
        <v>27</v>
      </c>
    </row>
    <row r="3965" spans="1:22" x14ac:dyDescent="0.3">
      <c r="A3965" s="2" t="s">
        <v>493</v>
      </c>
      <c r="B3965" s="1" t="s">
        <v>31</v>
      </c>
      <c r="C3965" s="1">
        <v>47931</v>
      </c>
      <c r="D3965" s="1">
        <v>24059</v>
      </c>
      <c r="E3965" s="1">
        <v>6609</v>
      </c>
      <c r="F3965" s="1">
        <v>2028</v>
      </c>
      <c r="G3965" s="1">
        <v>1524</v>
      </c>
      <c r="H3965" s="1">
        <v>4674</v>
      </c>
      <c r="I3965" s="1">
        <v>4427.5714285714284</v>
      </c>
      <c r="J3965" s="1">
        <v>2810</v>
      </c>
      <c r="K3965" s="1">
        <v>3140</v>
      </c>
      <c r="L3965" s="1">
        <v>2425</v>
      </c>
      <c r="M3965" s="1">
        <v>7637</v>
      </c>
      <c r="N3965" s="1">
        <v>51696.571428571428</v>
      </c>
      <c r="O3965" s="1">
        <v>0.1593332081533872</v>
      </c>
      <c r="P3965" s="1">
        <v>1.0237409276244751</v>
      </c>
      <c r="Q3965" s="1" t="s">
        <v>24</v>
      </c>
      <c r="R3965" s="1" t="s">
        <v>25</v>
      </c>
      <c r="S3965" s="1" t="s">
        <v>26</v>
      </c>
      <c r="T3965" s="1">
        <v>-6975</v>
      </c>
      <c r="U3965" s="1">
        <v>-0.23789554627634371</v>
      </c>
      <c r="V3965" s="3" t="s">
        <v>27</v>
      </c>
    </row>
    <row r="3966" spans="1:22" x14ac:dyDescent="0.3">
      <c r="A3966" s="2" t="s">
        <v>493</v>
      </c>
      <c r="B3966" s="1" t="s">
        <v>32</v>
      </c>
      <c r="C3966" s="1">
        <v>47931</v>
      </c>
      <c r="D3966" s="1">
        <v>24059</v>
      </c>
      <c r="E3966" s="1">
        <v>8602</v>
      </c>
      <c r="F3966" s="1">
        <v>2906.6</v>
      </c>
      <c r="G3966" s="1">
        <v>2112</v>
      </c>
      <c r="H3966" s="1">
        <v>3370</v>
      </c>
      <c r="I3966" s="1">
        <v>4427.5714285714284</v>
      </c>
      <c r="J3966" s="1">
        <v>5558</v>
      </c>
      <c r="K3966" s="1">
        <v>2847.4</v>
      </c>
      <c r="L3966" s="1">
        <v>250</v>
      </c>
      <c r="M3966" s="1">
        <v>7637</v>
      </c>
      <c r="N3966" s="1">
        <v>54132.571428571428</v>
      </c>
      <c r="O3966" s="1">
        <v>0.1593332081533872</v>
      </c>
      <c r="P3966" s="1">
        <v>1.0237409276244751</v>
      </c>
      <c r="Q3966" s="1" t="s">
        <v>24</v>
      </c>
      <c r="R3966" s="1" t="s">
        <v>25</v>
      </c>
      <c r="S3966" s="1" t="s">
        <v>26</v>
      </c>
      <c r="T3966" s="1">
        <v>-3657</v>
      </c>
      <c r="U3966" s="1">
        <v>-0.25386851546372252</v>
      </c>
      <c r="V3966" s="3" t="s">
        <v>27</v>
      </c>
    </row>
    <row r="3967" spans="1:22" x14ac:dyDescent="0.3">
      <c r="A3967" s="2" t="s">
        <v>493</v>
      </c>
      <c r="B3967" s="1" t="s">
        <v>33</v>
      </c>
      <c r="C3967" s="1">
        <v>47931</v>
      </c>
      <c r="D3967" s="1">
        <v>24059</v>
      </c>
      <c r="E3967" s="1">
        <v>5243</v>
      </c>
      <c r="F3967" s="1">
        <v>5049</v>
      </c>
      <c r="G3967" s="1">
        <v>1981</v>
      </c>
      <c r="H3967" s="1">
        <v>1284</v>
      </c>
      <c r="I3967" s="1">
        <v>1620</v>
      </c>
      <c r="J3967" s="1">
        <v>1445</v>
      </c>
      <c r="K3967" s="1">
        <v>3602</v>
      </c>
      <c r="L3967" s="1">
        <v>888</v>
      </c>
      <c r="M3967" s="1">
        <v>7637</v>
      </c>
      <c r="N3967" s="1">
        <v>45171</v>
      </c>
      <c r="O3967" s="1">
        <v>0.1593332081533872</v>
      </c>
      <c r="P3967" s="1">
        <v>0.94241722476059331</v>
      </c>
      <c r="Q3967" s="1" t="s">
        <v>24</v>
      </c>
      <c r="R3967" s="1" t="s">
        <v>25</v>
      </c>
      <c r="S3967" s="1" t="s">
        <v>26</v>
      </c>
      <c r="T3967" s="1">
        <v>-4877</v>
      </c>
      <c r="U3967" s="1">
        <v>-0.1017504329139805</v>
      </c>
      <c r="V3967" s="3" t="s">
        <v>27</v>
      </c>
    </row>
    <row r="3968" spans="1:22" x14ac:dyDescent="0.3">
      <c r="A3968" s="2" t="s">
        <v>493</v>
      </c>
      <c r="B3968" s="1" t="s">
        <v>43</v>
      </c>
      <c r="C3968" s="1">
        <v>47931</v>
      </c>
      <c r="D3968" s="1">
        <v>24059</v>
      </c>
      <c r="E3968" s="1">
        <v>3772</v>
      </c>
      <c r="F3968" s="1">
        <v>1826</v>
      </c>
      <c r="G3968" s="1">
        <v>3387</v>
      </c>
      <c r="H3968" s="1">
        <v>2200</v>
      </c>
      <c r="I3968" s="1">
        <v>5869</v>
      </c>
      <c r="J3968" s="1">
        <v>4661</v>
      </c>
      <c r="K3968" s="1">
        <v>2927</v>
      </c>
      <c r="L3968" s="1">
        <v>353</v>
      </c>
      <c r="M3968" s="1">
        <v>7637</v>
      </c>
      <c r="N3968" s="1">
        <v>49054</v>
      </c>
      <c r="O3968" s="1">
        <v>0.1593332081533872</v>
      </c>
      <c r="P3968" s="1">
        <v>1.0234295132586431</v>
      </c>
      <c r="Q3968" s="1" t="s">
        <v>24</v>
      </c>
      <c r="R3968" s="1" t="s">
        <v>25</v>
      </c>
      <c r="S3968" s="1" t="s">
        <v>26</v>
      </c>
      <c r="T3968" s="1">
        <v>-8760</v>
      </c>
      <c r="U3968" s="1">
        <v>-0.18276272141202979</v>
      </c>
      <c r="V3968" s="3" t="s">
        <v>27</v>
      </c>
    </row>
    <row r="3969" spans="1:22" x14ac:dyDescent="0.3">
      <c r="A3969" s="2" t="s">
        <v>493</v>
      </c>
      <c r="B3969" s="1" t="s">
        <v>44</v>
      </c>
      <c r="C3969" s="1">
        <v>47931</v>
      </c>
      <c r="D3969" s="1">
        <v>24059</v>
      </c>
      <c r="E3969" s="1">
        <v>5417</v>
      </c>
      <c r="F3969" s="1">
        <v>2906.6</v>
      </c>
      <c r="G3969" s="1">
        <v>2286</v>
      </c>
      <c r="H3969" s="1">
        <v>1062</v>
      </c>
      <c r="I3969" s="1">
        <v>1811</v>
      </c>
      <c r="J3969" s="1">
        <v>724</v>
      </c>
      <c r="K3969" s="1">
        <v>2847.4</v>
      </c>
      <c r="L3969" s="1">
        <v>1629</v>
      </c>
      <c r="M3969" s="1">
        <v>7637</v>
      </c>
      <c r="N3969" s="1">
        <v>42742</v>
      </c>
      <c r="O3969" s="1">
        <v>0.1593332081533872</v>
      </c>
      <c r="P3969" s="1">
        <v>0.8917402098850431</v>
      </c>
      <c r="Q3969" s="1" t="s">
        <v>24</v>
      </c>
      <c r="R3969" s="1" t="s">
        <v>25</v>
      </c>
      <c r="S3969" s="1" t="s">
        <v>26</v>
      </c>
      <c r="T3969" s="1">
        <v>3306</v>
      </c>
      <c r="U3969" s="1">
        <v>-5.1073418038430241E-2</v>
      </c>
      <c r="V3969" s="3" t="s">
        <v>27</v>
      </c>
    </row>
    <row r="3970" spans="1:22" x14ac:dyDescent="0.3">
      <c r="A3970" s="2" t="s">
        <v>493</v>
      </c>
      <c r="B3970" s="1" t="s">
        <v>40</v>
      </c>
      <c r="C3970" s="1">
        <v>82278.262719703984</v>
      </c>
      <c r="D3970" s="1">
        <v>24059</v>
      </c>
      <c r="E3970" s="1">
        <v>6182</v>
      </c>
      <c r="F3970" s="1">
        <v>2906.6</v>
      </c>
      <c r="G3970" s="1">
        <v>3926</v>
      </c>
      <c r="H3970" s="1">
        <v>1893</v>
      </c>
      <c r="I3970" s="1">
        <v>6264</v>
      </c>
      <c r="J3970" s="1">
        <v>2203</v>
      </c>
      <c r="K3970" s="1">
        <v>1722</v>
      </c>
      <c r="L3970" s="1">
        <v>1700</v>
      </c>
      <c r="M3970" s="1">
        <v>7637</v>
      </c>
      <c r="N3970" s="1">
        <v>50855.6</v>
      </c>
      <c r="O3970" s="1">
        <v>9.2819169335366783E-2</v>
      </c>
      <c r="P3970" s="1">
        <v>0.61809277832285958</v>
      </c>
      <c r="Q3970" s="1" t="s">
        <v>36</v>
      </c>
      <c r="R3970" s="1" t="s">
        <v>25</v>
      </c>
      <c r="S3970" s="1" t="s">
        <v>37</v>
      </c>
      <c r="T3970" s="1">
        <v>-7655</v>
      </c>
      <c r="U3970" s="1">
        <v>0.28908805234177359</v>
      </c>
      <c r="V3970" s="3" t="s">
        <v>38</v>
      </c>
    </row>
    <row r="3971" spans="1:22" x14ac:dyDescent="0.3">
      <c r="A3971" s="2" t="s">
        <v>494</v>
      </c>
      <c r="B3971" s="1" t="s">
        <v>23</v>
      </c>
      <c r="C3971" s="1">
        <v>34197.605920444017</v>
      </c>
      <c r="D3971" s="1">
        <v>24497</v>
      </c>
      <c r="E3971" s="1">
        <v>4276</v>
      </c>
      <c r="F3971" s="1">
        <v>5342</v>
      </c>
      <c r="G3971" s="1">
        <v>2476</v>
      </c>
      <c r="H3971" s="1">
        <v>3485</v>
      </c>
      <c r="I3971" s="1">
        <v>4303.6000000000004</v>
      </c>
      <c r="J3971" s="1">
        <v>3715</v>
      </c>
      <c r="K3971" s="1">
        <v>3063</v>
      </c>
      <c r="L3971" s="1">
        <v>511</v>
      </c>
      <c r="M3971" s="1">
        <v>13530</v>
      </c>
      <c r="N3971" s="1">
        <v>51668.6</v>
      </c>
      <c r="O3971" s="1">
        <v>0.27808994645447949</v>
      </c>
      <c r="P3971" s="1">
        <v>1.0237409276244751</v>
      </c>
      <c r="Q3971" s="1" t="s">
        <v>24</v>
      </c>
      <c r="R3971" s="1" t="s">
        <v>71</v>
      </c>
      <c r="S3971" s="1" t="s">
        <v>26</v>
      </c>
      <c r="T3971" s="1">
        <v>-28783</v>
      </c>
      <c r="U3971" s="1">
        <v>-0.25386851546372252</v>
      </c>
      <c r="V3971" s="3" t="s">
        <v>27</v>
      </c>
    </row>
    <row r="3972" spans="1:22" x14ac:dyDescent="0.3">
      <c r="A3972" s="2" t="s">
        <v>494</v>
      </c>
      <c r="B3972" s="1" t="s">
        <v>39</v>
      </c>
      <c r="C3972" s="1">
        <v>34197.605920444017</v>
      </c>
      <c r="D3972" s="1">
        <v>24497</v>
      </c>
      <c r="E3972" s="1">
        <v>4598</v>
      </c>
      <c r="F3972" s="1">
        <v>4681</v>
      </c>
      <c r="G3972" s="1">
        <v>4512</v>
      </c>
      <c r="H3972" s="1">
        <v>3449</v>
      </c>
      <c r="I3972" s="1">
        <v>4303.6000000000004</v>
      </c>
      <c r="J3972" s="1">
        <v>2797</v>
      </c>
      <c r="K3972" s="1">
        <v>2731.75</v>
      </c>
      <c r="L3972" s="1">
        <v>4747</v>
      </c>
      <c r="M3972" s="1">
        <v>13530</v>
      </c>
      <c r="N3972" s="1">
        <v>56316.35</v>
      </c>
      <c r="O3972" s="1">
        <v>0.27808994645447949</v>
      </c>
      <c r="P3972" s="1">
        <v>1.0237409276244751</v>
      </c>
      <c r="Q3972" s="1" t="s">
        <v>24</v>
      </c>
      <c r="R3972" s="1" t="s">
        <v>71</v>
      </c>
      <c r="S3972" s="1" t="s">
        <v>26</v>
      </c>
      <c r="T3972" s="1">
        <v>-30699</v>
      </c>
      <c r="U3972" s="1">
        <v>-0.25386851546372252</v>
      </c>
      <c r="V3972" s="3" t="s">
        <v>27</v>
      </c>
    </row>
    <row r="3973" spans="1:22" x14ac:dyDescent="0.3">
      <c r="A3973" s="2" t="s">
        <v>494</v>
      </c>
      <c r="B3973" s="1" t="s">
        <v>28</v>
      </c>
      <c r="C3973" s="1">
        <v>34197.605920444017</v>
      </c>
      <c r="D3973" s="1">
        <v>24497</v>
      </c>
      <c r="E3973" s="1">
        <v>7679</v>
      </c>
      <c r="F3973" s="1">
        <v>1397</v>
      </c>
      <c r="G3973" s="1">
        <v>1650</v>
      </c>
      <c r="H3973" s="1">
        <v>5172</v>
      </c>
      <c r="I3973" s="1">
        <v>2223</v>
      </c>
      <c r="J3973" s="1">
        <v>3942</v>
      </c>
      <c r="K3973" s="1">
        <v>2731.75</v>
      </c>
      <c r="L3973" s="1">
        <v>4181</v>
      </c>
      <c r="M3973" s="1">
        <v>13530</v>
      </c>
      <c r="N3973" s="1">
        <v>53472.75</v>
      </c>
      <c r="O3973" s="1">
        <v>0.27808994645447949</v>
      </c>
      <c r="P3973" s="1">
        <v>1.0237409276244751</v>
      </c>
      <c r="Q3973" s="1" t="s">
        <v>24</v>
      </c>
      <c r="R3973" s="1" t="s">
        <v>71</v>
      </c>
      <c r="S3973" s="1" t="s">
        <v>26</v>
      </c>
      <c r="T3973" s="1">
        <v>-32159</v>
      </c>
      <c r="U3973" s="1">
        <v>-0.25386851546372252</v>
      </c>
      <c r="V3973" s="3" t="s">
        <v>27</v>
      </c>
    </row>
    <row r="3974" spans="1:22" x14ac:dyDescent="0.3">
      <c r="A3974" s="2" t="s">
        <v>494</v>
      </c>
      <c r="B3974" s="1" t="s">
        <v>29</v>
      </c>
      <c r="C3974" s="1">
        <v>34197.605920444017</v>
      </c>
      <c r="D3974" s="1">
        <v>24497</v>
      </c>
      <c r="E3974" s="1">
        <v>7136</v>
      </c>
      <c r="F3974" s="1">
        <v>3233</v>
      </c>
      <c r="G3974" s="1">
        <v>2127</v>
      </c>
      <c r="H3974" s="1">
        <v>3134</v>
      </c>
      <c r="I3974" s="1">
        <v>4303.6000000000004</v>
      </c>
      <c r="J3974" s="1">
        <v>3711</v>
      </c>
      <c r="K3974" s="1">
        <v>2731.75</v>
      </c>
      <c r="L3974" s="1">
        <v>1174</v>
      </c>
      <c r="M3974" s="1">
        <v>13530</v>
      </c>
      <c r="N3974" s="1">
        <v>52047.35</v>
      </c>
      <c r="O3974" s="1">
        <v>0.27808994645447949</v>
      </c>
      <c r="P3974" s="1">
        <v>1.0237409276244751</v>
      </c>
      <c r="Q3974" s="1" t="s">
        <v>24</v>
      </c>
      <c r="R3974" s="1" t="s">
        <v>71</v>
      </c>
      <c r="S3974" s="1" t="s">
        <v>26</v>
      </c>
      <c r="T3974" s="1">
        <v>-26430</v>
      </c>
      <c r="U3974" s="1">
        <v>-0.25386851546372252</v>
      </c>
      <c r="V3974" s="3" t="s">
        <v>27</v>
      </c>
    </row>
    <row r="3975" spans="1:22" x14ac:dyDescent="0.3">
      <c r="A3975" s="2" t="s">
        <v>494</v>
      </c>
      <c r="B3975" s="1" t="s">
        <v>30</v>
      </c>
      <c r="C3975" s="1">
        <v>34197.605920444017</v>
      </c>
      <c r="D3975" s="1">
        <v>24497</v>
      </c>
      <c r="E3975" s="1">
        <v>6505</v>
      </c>
      <c r="F3975" s="1">
        <v>3532.5</v>
      </c>
      <c r="G3975" s="1">
        <v>3892</v>
      </c>
      <c r="H3975" s="1">
        <v>6325</v>
      </c>
      <c r="I3975" s="1">
        <v>3139</v>
      </c>
      <c r="J3975" s="1">
        <v>1992</v>
      </c>
      <c r="K3975" s="1">
        <v>1232</v>
      </c>
      <c r="L3975" s="1">
        <v>5823</v>
      </c>
      <c r="M3975" s="1">
        <v>13530</v>
      </c>
      <c r="N3975" s="1">
        <v>56937.5</v>
      </c>
      <c r="O3975" s="1">
        <v>0.27808994645447949</v>
      </c>
      <c r="P3975" s="1">
        <v>1.0237409276244751</v>
      </c>
      <c r="Q3975" s="1" t="s">
        <v>24</v>
      </c>
      <c r="R3975" s="1" t="s">
        <v>71</v>
      </c>
      <c r="S3975" s="1" t="s">
        <v>26</v>
      </c>
      <c r="T3975" s="1">
        <v>-34823</v>
      </c>
      <c r="U3975" s="1">
        <v>-0.25386851546372252</v>
      </c>
      <c r="V3975" s="3" t="s">
        <v>27</v>
      </c>
    </row>
    <row r="3976" spans="1:22" x14ac:dyDescent="0.3">
      <c r="A3976" s="2" t="s">
        <v>494</v>
      </c>
      <c r="B3976" s="1" t="s">
        <v>31</v>
      </c>
      <c r="C3976" s="1">
        <v>34197.605920444017</v>
      </c>
      <c r="D3976" s="1">
        <v>24497</v>
      </c>
      <c r="E3976" s="1">
        <v>6274</v>
      </c>
      <c r="F3976" s="1">
        <v>3141</v>
      </c>
      <c r="G3976" s="1">
        <v>3219</v>
      </c>
      <c r="H3976" s="1">
        <v>5865</v>
      </c>
      <c r="I3976" s="1">
        <v>6972</v>
      </c>
      <c r="J3976" s="1">
        <v>3065</v>
      </c>
      <c r="K3976" s="1">
        <v>2731.75</v>
      </c>
      <c r="L3976" s="1">
        <v>1638</v>
      </c>
      <c r="M3976" s="1">
        <v>13530</v>
      </c>
      <c r="N3976" s="1">
        <v>57402.75</v>
      </c>
      <c r="O3976" s="1">
        <v>0.27808994645447949</v>
      </c>
      <c r="P3976" s="1">
        <v>1.0237409276244751</v>
      </c>
      <c r="Q3976" s="1" t="s">
        <v>24</v>
      </c>
      <c r="R3976" s="1" t="s">
        <v>71</v>
      </c>
      <c r="S3976" s="1" t="s">
        <v>26</v>
      </c>
      <c r="T3976" s="1">
        <v>-36673</v>
      </c>
      <c r="U3976" s="1">
        <v>-0.25386851546372252</v>
      </c>
      <c r="V3976" s="3" t="s">
        <v>27</v>
      </c>
    </row>
    <row r="3977" spans="1:22" x14ac:dyDescent="0.3">
      <c r="A3977" s="2" t="s">
        <v>494</v>
      </c>
      <c r="B3977" s="1" t="s">
        <v>32</v>
      </c>
      <c r="C3977" s="1">
        <v>82278.262719703984</v>
      </c>
      <c r="D3977" s="1">
        <v>24497</v>
      </c>
      <c r="E3977" s="1">
        <v>6984</v>
      </c>
      <c r="F3977" s="1">
        <v>3532.5</v>
      </c>
      <c r="G3977" s="1">
        <v>2400</v>
      </c>
      <c r="H3977" s="1">
        <v>2994</v>
      </c>
      <c r="I3977" s="1">
        <v>7854</v>
      </c>
      <c r="J3977" s="1">
        <v>1089</v>
      </c>
      <c r="K3977" s="1">
        <v>4780</v>
      </c>
      <c r="L3977" s="1">
        <v>5056</v>
      </c>
      <c r="M3977" s="1">
        <v>13530</v>
      </c>
      <c r="N3977" s="1">
        <v>59186.5</v>
      </c>
      <c r="O3977" s="1">
        <v>0.16444197474237429</v>
      </c>
      <c r="P3977" s="1">
        <v>0.7193455238794928</v>
      </c>
      <c r="Q3977" s="1" t="s">
        <v>24</v>
      </c>
      <c r="R3977" s="1" t="s">
        <v>25</v>
      </c>
      <c r="S3977" s="1" t="s">
        <v>26</v>
      </c>
      <c r="T3977" s="1">
        <v>-37072</v>
      </c>
      <c r="U3977" s="1">
        <v>0.11621250137813301</v>
      </c>
      <c r="V3977" s="3" t="s">
        <v>27</v>
      </c>
    </row>
    <row r="3978" spans="1:22" x14ac:dyDescent="0.3">
      <c r="A3978" s="2" t="s">
        <v>494</v>
      </c>
      <c r="B3978" s="1" t="s">
        <v>33</v>
      </c>
      <c r="C3978" s="1">
        <v>34197.605920444017</v>
      </c>
      <c r="D3978" s="1">
        <v>24497</v>
      </c>
      <c r="E3978" s="1">
        <v>3309</v>
      </c>
      <c r="F3978" s="1">
        <v>3401</v>
      </c>
      <c r="G3978" s="1">
        <v>3801</v>
      </c>
      <c r="H3978" s="1">
        <v>2452</v>
      </c>
      <c r="I3978" s="1">
        <v>1330</v>
      </c>
      <c r="J3978" s="1">
        <v>1109</v>
      </c>
      <c r="K3978" s="1">
        <v>1852</v>
      </c>
      <c r="L3978" s="1">
        <v>1647</v>
      </c>
      <c r="M3978" s="1">
        <v>13530</v>
      </c>
      <c r="N3978" s="1">
        <v>43398</v>
      </c>
      <c r="O3978" s="1">
        <v>0.27808994645447949</v>
      </c>
      <c r="P3978" s="1">
        <v>1.0237409276244751</v>
      </c>
      <c r="Q3978" s="1" t="s">
        <v>24</v>
      </c>
      <c r="R3978" s="1" t="s">
        <v>71</v>
      </c>
      <c r="S3978" s="1" t="s">
        <v>26</v>
      </c>
      <c r="T3978" s="1">
        <v>-24816</v>
      </c>
      <c r="U3978" s="1">
        <v>-0.25386851546372252</v>
      </c>
      <c r="V3978" s="3" t="s">
        <v>27</v>
      </c>
    </row>
    <row r="3979" spans="1:22" x14ac:dyDescent="0.3">
      <c r="A3979" s="2" t="s">
        <v>495</v>
      </c>
      <c r="B3979" s="1" t="s">
        <v>23</v>
      </c>
      <c r="C3979" s="1">
        <v>34197.605920444017</v>
      </c>
      <c r="D3979" s="1">
        <v>24351</v>
      </c>
      <c r="E3979" s="1">
        <v>6750</v>
      </c>
      <c r="F3979" s="1">
        <v>4358</v>
      </c>
      <c r="G3979" s="1">
        <v>4238</v>
      </c>
      <c r="H3979" s="1">
        <v>6923</v>
      </c>
      <c r="I3979" s="1">
        <v>2855.5</v>
      </c>
      <c r="J3979" s="1">
        <v>2139</v>
      </c>
      <c r="K3979" s="1">
        <v>1981</v>
      </c>
      <c r="L3979" s="1">
        <v>2117</v>
      </c>
      <c r="M3979" s="1">
        <v>10141.66513599435</v>
      </c>
      <c r="N3979" s="1">
        <v>55712.5</v>
      </c>
      <c r="O3979" s="1">
        <v>0.27808994645447949</v>
      </c>
      <c r="P3979" s="1">
        <v>1.0237409276244751</v>
      </c>
      <c r="Q3979" s="1" t="s">
        <v>24</v>
      </c>
      <c r="R3979" s="1" t="s">
        <v>25</v>
      </c>
      <c r="S3979" s="1" t="s">
        <v>26</v>
      </c>
      <c r="T3979" s="1">
        <v>-15215</v>
      </c>
      <c r="U3979" s="1">
        <v>-0.25386851546372252</v>
      </c>
      <c r="V3979" s="3" t="s">
        <v>27</v>
      </c>
    </row>
    <row r="3980" spans="1:22" x14ac:dyDescent="0.3">
      <c r="A3980" s="2" t="s">
        <v>495</v>
      </c>
      <c r="B3980" s="1" t="s">
        <v>39</v>
      </c>
      <c r="C3980" s="1">
        <v>34197.605920444017</v>
      </c>
      <c r="D3980" s="1">
        <v>24351</v>
      </c>
      <c r="E3980" s="1">
        <v>2636</v>
      </c>
      <c r="F3980" s="1">
        <v>4358</v>
      </c>
      <c r="G3980" s="1">
        <v>1405</v>
      </c>
      <c r="H3980" s="1">
        <v>6857</v>
      </c>
      <c r="I3980" s="1">
        <v>2855.5</v>
      </c>
      <c r="J3980" s="1">
        <v>5509</v>
      </c>
      <c r="K3980" s="1">
        <v>1981</v>
      </c>
      <c r="L3980" s="1">
        <v>1449</v>
      </c>
      <c r="M3980" s="1">
        <v>10141.66513599435</v>
      </c>
      <c r="N3980" s="1">
        <v>51401.5</v>
      </c>
      <c r="O3980" s="1">
        <v>0.27808994645447949</v>
      </c>
      <c r="P3980" s="1">
        <v>1.0237409276244751</v>
      </c>
      <c r="Q3980" s="1" t="s">
        <v>24</v>
      </c>
      <c r="R3980" s="1" t="s">
        <v>25</v>
      </c>
      <c r="S3980" s="1" t="s">
        <v>26</v>
      </c>
      <c r="T3980" s="1">
        <v>-10904</v>
      </c>
      <c r="U3980" s="1">
        <v>-0.25386851546372252</v>
      </c>
      <c r="V3980" s="3" t="s">
        <v>27</v>
      </c>
    </row>
    <row r="3981" spans="1:22" x14ac:dyDescent="0.3">
      <c r="A3981" s="2" t="s">
        <v>495</v>
      </c>
      <c r="B3981" s="1" t="s">
        <v>28</v>
      </c>
      <c r="C3981" s="1">
        <v>34197.605920444017</v>
      </c>
      <c r="D3981" s="1">
        <v>24351</v>
      </c>
      <c r="E3981" s="1">
        <v>2345</v>
      </c>
      <c r="F3981" s="1">
        <v>4358</v>
      </c>
      <c r="G3981" s="1">
        <v>4112</v>
      </c>
      <c r="H3981" s="1">
        <v>2107</v>
      </c>
      <c r="I3981" s="1">
        <v>3607</v>
      </c>
      <c r="J3981" s="1">
        <v>1654</v>
      </c>
      <c r="K3981" s="1">
        <v>567</v>
      </c>
      <c r="L3981" s="1">
        <v>1464</v>
      </c>
      <c r="M3981" s="1">
        <v>10141.66513599435</v>
      </c>
      <c r="N3981" s="1">
        <v>44565</v>
      </c>
      <c r="O3981" s="1">
        <v>0.27808994645447949</v>
      </c>
      <c r="P3981" s="1">
        <v>1.0237409276244751</v>
      </c>
      <c r="Q3981" s="1" t="s">
        <v>24</v>
      </c>
      <c r="R3981" s="1" t="s">
        <v>25</v>
      </c>
      <c r="S3981" s="1" t="s">
        <v>26</v>
      </c>
      <c r="T3981" s="1">
        <v>-8904</v>
      </c>
      <c r="U3981" s="1">
        <v>-0.25386851546372252</v>
      </c>
      <c r="V3981" s="3" t="s">
        <v>27</v>
      </c>
    </row>
    <row r="3982" spans="1:22" x14ac:dyDescent="0.3">
      <c r="A3982" s="2" t="s">
        <v>495</v>
      </c>
      <c r="B3982" s="1" t="s">
        <v>29</v>
      </c>
      <c r="C3982" s="1">
        <v>82278.262719703984</v>
      </c>
      <c r="D3982" s="1">
        <v>24351</v>
      </c>
      <c r="E3982" s="1">
        <v>3116</v>
      </c>
      <c r="F3982" s="1">
        <v>4358</v>
      </c>
      <c r="G3982" s="1">
        <v>2097</v>
      </c>
      <c r="H3982" s="1">
        <v>1844</v>
      </c>
      <c r="I3982" s="1">
        <v>2104</v>
      </c>
      <c r="J3982" s="1">
        <v>3483</v>
      </c>
      <c r="K3982" s="1">
        <v>1981</v>
      </c>
      <c r="L3982" s="1">
        <v>5281</v>
      </c>
      <c r="M3982" s="1">
        <v>10141.66513599435</v>
      </c>
      <c r="N3982" s="1">
        <v>48615</v>
      </c>
      <c r="O3982" s="1">
        <v>0.1232605648291796</v>
      </c>
      <c r="P3982" s="1">
        <v>0.5908607983814137</v>
      </c>
      <c r="Q3982" s="1" t="s">
        <v>36</v>
      </c>
      <c r="R3982" s="1" t="s">
        <v>25</v>
      </c>
      <c r="S3982" s="1" t="s">
        <v>37</v>
      </c>
      <c r="T3982" s="1">
        <v>-10973</v>
      </c>
      <c r="U3982" s="1">
        <v>0.28587863678940673</v>
      </c>
      <c r="V3982" s="3" t="s">
        <v>38</v>
      </c>
    </row>
    <row r="3983" spans="1:22" x14ac:dyDescent="0.3">
      <c r="A3983" s="2" t="s">
        <v>495</v>
      </c>
      <c r="B3983" s="1" t="s">
        <v>30</v>
      </c>
      <c r="C3983" s="1">
        <v>34197.605920444017</v>
      </c>
      <c r="D3983" s="1">
        <v>24351</v>
      </c>
      <c r="E3983" s="1">
        <v>5277</v>
      </c>
      <c r="F3983" s="1">
        <v>4358</v>
      </c>
      <c r="G3983" s="1">
        <v>4460</v>
      </c>
      <c r="H3983" s="1">
        <v>6343</v>
      </c>
      <c r="I3983" s="1">
        <v>2855.5</v>
      </c>
      <c r="J3983" s="1">
        <v>4273</v>
      </c>
      <c r="K3983" s="1">
        <v>3614</v>
      </c>
      <c r="L3983" s="1">
        <v>2116</v>
      </c>
      <c r="M3983" s="1">
        <v>10141.66513599435</v>
      </c>
      <c r="N3983" s="1">
        <v>57647.5</v>
      </c>
      <c r="O3983" s="1">
        <v>0.27808994645447949</v>
      </c>
      <c r="P3983" s="1">
        <v>1.0237409276244751</v>
      </c>
      <c r="Q3983" s="1" t="s">
        <v>24</v>
      </c>
      <c r="R3983" s="1" t="s">
        <v>25</v>
      </c>
      <c r="S3983" s="1" t="s">
        <v>26</v>
      </c>
      <c r="T3983" s="1">
        <v>-19131</v>
      </c>
      <c r="U3983" s="1">
        <v>-0.25386851546372252</v>
      </c>
      <c r="V3983" s="3" t="s">
        <v>27</v>
      </c>
    </row>
    <row r="3984" spans="1:22" x14ac:dyDescent="0.3">
      <c r="A3984" s="2" t="s">
        <v>495</v>
      </c>
      <c r="B3984" s="1" t="s">
        <v>31</v>
      </c>
      <c r="C3984" s="1">
        <v>34197.605920444017</v>
      </c>
      <c r="D3984" s="1">
        <v>24351</v>
      </c>
      <c r="E3984" s="1">
        <v>5699</v>
      </c>
      <c r="F3984" s="1">
        <v>2150</v>
      </c>
      <c r="G3984" s="1">
        <v>3989</v>
      </c>
      <c r="H3984" s="1">
        <v>3736</v>
      </c>
      <c r="I3984" s="1">
        <v>2855.5</v>
      </c>
      <c r="J3984" s="1">
        <v>1093</v>
      </c>
      <c r="K3984" s="1">
        <v>1981</v>
      </c>
      <c r="L3984" s="1">
        <v>853</v>
      </c>
      <c r="M3984" s="1">
        <v>10141.66513599435</v>
      </c>
      <c r="N3984" s="1">
        <v>46707.5</v>
      </c>
      <c r="O3984" s="1">
        <v>0.27808994645447949</v>
      </c>
      <c r="P3984" s="1">
        <v>1.0237409276244751</v>
      </c>
      <c r="Q3984" s="1" t="s">
        <v>24</v>
      </c>
      <c r="R3984" s="1" t="s">
        <v>25</v>
      </c>
      <c r="S3984" s="1" t="s">
        <v>26</v>
      </c>
      <c r="T3984" s="1">
        <v>-10568</v>
      </c>
      <c r="U3984" s="1">
        <v>-0.25386851546372252</v>
      </c>
      <c r="V3984" s="3" t="s">
        <v>27</v>
      </c>
    </row>
    <row r="3985" spans="1:22" x14ac:dyDescent="0.3">
      <c r="A3985" s="2" t="s">
        <v>495</v>
      </c>
      <c r="B3985" s="1" t="s">
        <v>32</v>
      </c>
      <c r="C3985" s="1">
        <v>82278.262719703984</v>
      </c>
      <c r="D3985" s="1">
        <v>24351</v>
      </c>
      <c r="E3985" s="1">
        <v>5822</v>
      </c>
      <c r="F3985" s="1">
        <v>4358</v>
      </c>
      <c r="G3985" s="1">
        <v>3405</v>
      </c>
      <c r="H3985" s="1">
        <v>2199</v>
      </c>
      <c r="I3985" s="1">
        <v>2855.5</v>
      </c>
      <c r="J3985" s="1">
        <v>5968</v>
      </c>
      <c r="K3985" s="1">
        <v>1981</v>
      </c>
      <c r="L3985" s="1">
        <v>4550</v>
      </c>
      <c r="M3985" s="1">
        <v>10141.66513599435</v>
      </c>
      <c r="N3985" s="1">
        <v>55489.5</v>
      </c>
      <c r="O3985" s="1">
        <v>0.1232605648291796</v>
      </c>
      <c r="P3985" s="1">
        <v>0.67441263543732288</v>
      </c>
      <c r="Q3985" s="1" t="s">
        <v>36</v>
      </c>
      <c r="R3985" s="1" t="s">
        <v>25</v>
      </c>
      <c r="S3985" s="1" t="s">
        <v>37</v>
      </c>
      <c r="T3985" s="1">
        <v>-14992</v>
      </c>
      <c r="U3985" s="1">
        <v>0.2023267997334974</v>
      </c>
      <c r="V3985" s="3" t="s">
        <v>27</v>
      </c>
    </row>
    <row r="3986" spans="1:22" x14ac:dyDescent="0.3">
      <c r="A3986" s="2" t="s">
        <v>495</v>
      </c>
      <c r="B3986" s="1" t="s">
        <v>33</v>
      </c>
      <c r="C3986" s="1">
        <v>34197.605920444017</v>
      </c>
      <c r="D3986" s="1">
        <v>24351</v>
      </c>
      <c r="E3986" s="1">
        <v>4059</v>
      </c>
      <c r="F3986" s="1">
        <v>5149</v>
      </c>
      <c r="G3986" s="1">
        <v>1290</v>
      </c>
      <c r="H3986" s="1">
        <v>4898</v>
      </c>
      <c r="I3986" s="1">
        <v>2855.5</v>
      </c>
      <c r="J3986" s="1">
        <v>3581</v>
      </c>
      <c r="K3986" s="1">
        <v>1335</v>
      </c>
      <c r="L3986" s="1">
        <v>2214</v>
      </c>
      <c r="M3986" s="1">
        <v>10141.66513599435</v>
      </c>
      <c r="N3986" s="1">
        <v>49732.5</v>
      </c>
      <c r="O3986" s="1">
        <v>0.27808994645447949</v>
      </c>
      <c r="P3986" s="1">
        <v>1.0237409276244751</v>
      </c>
      <c r="Q3986" s="1" t="s">
        <v>24</v>
      </c>
      <c r="R3986" s="1" t="s">
        <v>25</v>
      </c>
      <c r="S3986" s="1" t="s">
        <v>26</v>
      </c>
      <c r="T3986" s="1">
        <v>-17598</v>
      </c>
      <c r="U3986" s="1">
        <v>-0.25386851546372252</v>
      </c>
      <c r="V3986" s="3" t="s">
        <v>27</v>
      </c>
    </row>
    <row r="3987" spans="1:22" x14ac:dyDescent="0.3">
      <c r="A3987" s="2" t="s">
        <v>495</v>
      </c>
      <c r="B3987" s="1" t="s">
        <v>44</v>
      </c>
      <c r="C3987" s="1">
        <v>34197.605920444017</v>
      </c>
      <c r="D3987" s="1">
        <v>24351</v>
      </c>
      <c r="E3987" s="1">
        <v>4663</v>
      </c>
      <c r="F3987" s="1">
        <v>5775</v>
      </c>
      <c r="G3987" s="1">
        <v>3449</v>
      </c>
      <c r="H3987" s="1">
        <v>4513</v>
      </c>
      <c r="I3987" s="1">
        <v>2855.5</v>
      </c>
      <c r="J3987" s="1">
        <v>4529</v>
      </c>
      <c r="K3987" s="1">
        <v>2408</v>
      </c>
      <c r="L3987" s="1">
        <v>1650</v>
      </c>
      <c r="M3987" s="1">
        <v>10141.66513599435</v>
      </c>
      <c r="N3987" s="1">
        <v>54193.5</v>
      </c>
      <c r="O3987" s="1">
        <v>0.27808994645447949</v>
      </c>
      <c r="P3987" s="1">
        <v>1.0237409276244751</v>
      </c>
      <c r="Q3987" s="1" t="s">
        <v>24</v>
      </c>
      <c r="R3987" s="1" t="s">
        <v>25</v>
      </c>
      <c r="S3987" s="1" t="s">
        <v>26</v>
      </c>
      <c r="T3987" s="1">
        <v>-20035</v>
      </c>
      <c r="U3987" s="1">
        <v>-0.25386851546372252</v>
      </c>
      <c r="V3987" s="3" t="s">
        <v>27</v>
      </c>
    </row>
    <row r="3988" spans="1:22" x14ac:dyDescent="0.3">
      <c r="A3988" s="2" t="s">
        <v>495</v>
      </c>
      <c r="B3988" s="1" t="s">
        <v>40</v>
      </c>
      <c r="C3988" s="1">
        <v>34197.605920444017</v>
      </c>
      <c r="D3988" s="1">
        <v>24351</v>
      </c>
      <c r="E3988" s="1">
        <v>4990</v>
      </c>
      <c r="F3988" s="1">
        <v>4358</v>
      </c>
      <c r="G3988" s="1">
        <v>4249</v>
      </c>
      <c r="H3988" s="1">
        <v>932</v>
      </c>
      <c r="I3988" s="1">
        <v>2855.5</v>
      </c>
      <c r="J3988" s="1">
        <v>3581</v>
      </c>
      <c r="K3988" s="1">
        <v>1981</v>
      </c>
      <c r="L3988" s="1">
        <v>2387</v>
      </c>
      <c r="M3988" s="1">
        <v>10141.66513599435</v>
      </c>
      <c r="N3988" s="1">
        <v>49684.5</v>
      </c>
      <c r="O3988" s="1">
        <v>0.27808994645447949</v>
      </c>
      <c r="P3988" s="1">
        <v>1.0237409276244751</v>
      </c>
      <c r="Q3988" s="1" t="s">
        <v>24</v>
      </c>
      <c r="R3988" s="1" t="s">
        <v>25</v>
      </c>
      <c r="S3988" s="1" t="s">
        <v>26</v>
      </c>
      <c r="T3988" s="1">
        <v>-8806</v>
      </c>
      <c r="U3988" s="1">
        <v>-0.25386851546372252</v>
      </c>
      <c r="V3988" s="3" t="s">
        <v>27</v>
      </c>
    </row>
    <row r="3989" spans="1:22" x14ac:dyDescent="0.3">
      <c r="A3989" s="2" t="s">
        <v>496</v>
      </c>
      <c r="B3989" s="1" t="s">
        <v>23</v>
      </c>
      <c r="C3989" s="1">
        <v>82278.262719703984</v>
      </c>
      <c r="D3989" s="1">
        <v>11772</v>
      </c>
      <c r="E3989" s="1">
        <v>6838</v>
      </c>
      <c r="F3989" s="1">
        <v>2692</v>
      </c>
      <c r="G3989" s="1">
        <v>3418</v>
      </c>
      <c r="H3989" s="1">
        <v>1298</v>
      </c>
      <c r="I3989" s="1">
        <v>3598</v>
      </c>
      <c r="J3989" s="1">
        <v>2958</v>
      </c>
      <c r="K3989" s="1">
        <v>2727</v>
      </c>
      <c r="L3989" s="1">
        <v>863</v>
      </c>
      <c r="M3989" s="1">
        <v>12945</v>
      </c>
      <c r="N3989" s="1">
        <v>36164</v>
      </c>
      <c r="O3989" s="1">
        <v>0.15733195587879051</v>
      </c>
      <c r="P3989" s="1">
        <v>0.43953285843187168</v>
      </c>
      <c r="Q3989" s="1" t="s">
        <v>36</v>
      </c>
      <c r="R3989" s="1" t="s">
        <v>25</v>
      </c>
      <c r="S3989" s="1" t="s">
        <v>37</v>
      </c>
      <c r="T3989" s="1">
        <v>11753.8163507109</v>
      </c>
      <c r="U3989" s="1">
        <v>0.40313518568933782</v>
      </c>
      <c r="V3989" s="3" t="s">
        <v>38</v>
      </c>
    </row>
    <row r="3990" spans="1:22" x14ac:dyDescent="0.3">
      <c r="A3990" s="2" t="s">
        <v>496</v>
      </c>
      <c r="B3990" s="1" t="s">
        <v>39</v>
      </c>
      <c r="C3990" s="1">
        <v>82278.262719703984</v>
      </c>
      <c r="D3990" s="1">
        <v>11772</v>
      </c>
      <c r="E3990" s="1">
        <v>5864</v>
      </c>
      <c r="F3990" s="1">
        <v>2714</v>
      </c>
      <c r="G3990" s="1">
        <v>4310</v>
      </c>
      <c r="H3990" s="1">
        <v>2560</v>
      </c>
      <c r="I3990" s="1">
        <v>3480.833333333333</v>
      </c>
      <c r="J3990" s="1">
        <v>2644</v>
      </c>
      <c r="K3990" s="1">
        <v>3527</v>
      </c>
      <c r="L3990" s="1">
        <v>4411</v>
      </c>
      <c r="M3990" s="1">
        <v>12945</v>
      </c>
      <c r="N3990" s="1">
        <v>41282.833333333328</v>
      </c>
      <c r="O3990" s="1">
        <v>0.15733195587879051</v>
      </c>
      <c r="P3990" s="1">
        <v>0.50174653631142996</v>
      </c>
      <c r="Q3990" s="1" t="s">
        <v>36</v>
      </c>
      <c r="R3990" s="1" t="s">
        <v>25</v>
      </c>
      <c r="S3990" s="1" t="s">
        <v>37</v>
      </c>
      <c r="T3990" s="1">
        <v>11753.8163507109</v>
      </c>
      <c r="U3990" s="1">
        <v>0.34092150780977948</v>
      </c>
      <c r="V3990" s="3" t="s">
        <v>38</v>
      </c>
    </row>
    <row r="3991" spans="1:22" x14ac:dyDescent="0.3">
      <c r="A3991" s="2" t="s">
        <v>496</v>
      </c>
      <c r="B3991" s="1" t="s">
        <v>28</v>
      </c>
      <c r="C3991" s="1">
        <v>82278.262719703984</v>
      </c>
      <c r="D3991" s="1">
        <v>11772</v>
      </c>
      <c r="E3991" s="1">
        <v>8232</v>
      </c>
      <c r="F3991" s="1">
        <v>5316</v>
      </c>
      <c r="G3991" s="1">
        <v>1652</v>
      </c>
      <c r="H3991" s="1">
        <v>6762</v>
      </c>
      <c r="I3991" s="1">
        <v>3733</v>
      </c>
      <c r="J3991" s="1">
        <v>3575</v>
      </c>
      <c r="K3991" s="1">
        <v>2727</v>
      </c>
      <c r="L3991" s="1">
        <v>220</v>
      </c>
      <c r="M3991" s="1">
        <v>12945</v>
      </c>
      <c r="N3991" s="1">
        <v>43989</v>
      </c>
      <c r="O3991" s="1">
        <v>0.15733195587879051</v>
      </c>
      <c r="P3991" s="1">
        <v>0.53463695690630475</v>
      </c>
      <c r="Q3991" s="1" t="s">
        <v>36</v>
      </c>
      <c r="R3991" s="1" t="s">
        <v>25</v>
      </c>
      <c r="S3991" s="1" t="s">
        <v>37</v>
      </c>
      <c r="T3991" s="1">
        <v>11753.8163507109</v>
      </c>
      <c r="U3991" s="1">
        <v>0.30803108721490469</v>
      </c>
      <c r="V3991" s="3" t="s">
        <v>38</v>
      </c>
    </row>
    <row r="3992" spans="1:22" x14ac:dyDescent="0.3">
      <c r="A3992" s="2" t="s">
        <v>496</v>
      </c>
      <c r="B3992" s="1" t="s">
        <v>29</v>
      </c>
      <c r="C3992" s="1">
        <v>82278.262719703984</v>
      </c>
      <c r="D3992" s="1">
        <v>11772</v>
      </c>
      <c r="E3992" s="1">
        <v>8017</v>
      </c>
      <c r="F3992" s="1">
        <v>4025.2</v>
      </c>
      <c r="G3992" s="1">
        <v>1038</v>
      </c>
      <c r="H3992" s="1">
        <v>2450</v>
      </c>
      <c r="I3992" s="1">
        <v>1761</v>
      </c>
      <c r="J3992" s="1">
        <v>5816</v>
      </c>
      <c r="K3992" s="1">
        <v>2727</v>
      </c>
      <c r="L3992" s="1">
        <v>2549</v>
      </c>
      <c r="M3992" s="1">
        <v>12945</v>
      </c>
      <c r="N3992" s="1">
        <v>40155.199999999997</v>
      </c>
      <c r="O3992" s="1">
        <v>0.15733195587879051</v>
      </c>
      <c r="P3992" s="1">
        <v>0.48804141789911221</v>
      </c>
      <c r="Q3992" s="1" t="s">
        <v>36</v>
      </c>
      <c r="R3992" s="1" t="s">
        <v>25</v>
      </c>
      <c r="S3992" s="1" t="s">
        <v>37</v>
      </c>
      <c r="T3992" s="1">
        <v>11753.8163507109</v>
      </c>
      <c r="U3992" s="1">
        <v>0.35462662622209729</v>
      </c>
      <c r="V3992" s="3" t="s">
        <v>38</v>
      </c>
    </row>
    <row r="3993" spans="1:22" x14ac:dyDescent="0.3">
      <c r="A3993" s="2" t="s">
        <v>496</v>
      </c>
      <c r="B3993" s="1" t="s">
        <v>30</v>
      </c>
      <c r="C3993" s="1">
        <v>82278.262719703984</v>
      </c>
      <c r="D3993" s="1">
        <v>11772</v>
      </c>
      <c r="E3993" s="1">
        <v>6593</v>
      </c>
      <c r="F3993" s="1">
        <v>4910</v>
      </c>
      <c r="G3993" s="1">
        <v>1802</v>
      </c>
      <c r="H3993" s="1">
        <v>6419</v>
      </c>
      <c r="I3993" s="1">
        <v>3480.833333333333</v>
      </c>
      <c r="J3993" s="1">
        <v>5573</v>
      </c>
      <c r="K3993" s="1">
        <v>2727</v>
      </c>
      <c r="L3993" s="1">
        <v>3466</v>
      </c>
      <c r="M3993" s="1">
        <v>12945</v>
      </c>
      <c r="N3993" s="1">
        <v>46742.833333333343</v>
      </c>
      <c r="O3993" s="1">
        <v>0.15733195587879051</v>
      </c>
      <c r="P3993" s="1">
        <v>0.56810671237154564</v>
      </c>
      <c r="Q3993" s="1" t="s">
        <v>36</v>
      </c>
      <c r="R3993" s="1" t="s">
        <v>25</v>
      </c>
      <c r="S3993" s="1" t="s">
        <v>37</v>
      </c>
      <c r="T3993" s="1">
        <v>11753.8163507109</v>
      </c>
      <c r="U3993" s="1">
        <v>0.27456133174966391</v>
      </c>
      <c r="V3993" s="3" t="s">
        <v>38</v>
      </c>
    </row>
    <row r="3994" spans="1:22" x14ac:dyDescent="0.3">
      <c r="A3994" s="2" t="s">
        <v>496</v>
      </c>
      <c r="B3994" s="1" t="s">
        <v>31</v>
      </c>
      <c r="C3994" s="1">
        <v>82278.262719703984</v>
      </c>
      <c r="D3994" s="1">
        <v>11772</v>
      </c>
      <c r="E3994" s="1">
        <v>6599</v>
      </c>
      <c r="F3994" s="1">
        <v>4025.2</v>
      </c>
      <c r="G3994" s="1">
        <v>1773</v>
      </c>
      <c r="H3994" s="1">
        <v>1778</v>
      </c>
      <c r="I3994" s="1">
        <v>3338</v>
      </c>
      <c r="J3994" s="1">
        <v>2078</v>
      </c>
      <c r="K3994" s="1">
        <v>1651</v>
      </c>
      <c r="L3994" s="1">
        <v>2876</v>
      </c>
      <c r="M3994" s="1">
        <v>12945</v>
      </c>
      <c r="N3994" s="1">
        <v>35890.199999999997</v>
      </c>
      <c r="O3994" s="1">
        <v>0.15733195587879051</v>
      </c>
      <c r="P3994" s="1">
        <v>0.43620512652614651</v>
      </c>
      <c r="Q3994" s="1" t="s">
        <v>36</v>
      </c>
      <c r="R3994" s="1" t="s">
        <v>25</v>
      </c>
      <c r="S3994" s="1" t="s">
        <v>37</v>
      </c>
      <c r="T3994" s="1">
        <v>11753.8163507109</v>
      </c>
      <c r="U3994" s="1">
        <v>0.40646291759506298</v>
      </c>
      <c r="V3994" s="3" t="s">
        <v>38</v>
      </c>
    </row>
    <row r="3995" spans="1:22" x14ac:dyDescent="0.3">
      <c r="A3995" s="2" t="s">
        <v>496</v>
      </c>
      <c r="B3995" s="1" t="s">
        <v>32</v>
      </c>
      <c r="C3995" s="1">
        <v>82278.262719703984</v>
      </c>
      <c r="D3995" s="1">
        <v>11772</v>
      </c>
      <c r="E3995" s="1">
        <v>6377</v>
      </c>
      <c r="F3995" s="1">
        <v>4025.2</v>
      </c>
      <c r="G3995" s="1">
        <v>2970</v>
      </c>
      <c r="H3995" s="1">
        <v>2321</v>
      </c>
      <c r="I3995" s="1">
        <v>7757</v>
      </c>
      <c r="J3995" s="1">
        <v>1165</v>
      </c>
      <c r="K3995" s="1">
        <v>1145</v>
      </c>
      <c r="L3995" s="1">
        <v>2606</v>
      </c>
      <c r="M3995" s="1">
        <v>12945</v>
      </c>
      <c r="N3995" s="1">
        <v>40138.199999999997</v>
      </c>
      <c r="O3995" s="1">
        <v>0.15733195587879051</v>
      </c>
      <c r="P3995" s="1">
        <v>0.48783480196632428</v>
      </c>
      <c r="Q3995" s="1" t="s">
        <v>36</v>
      </c>
      <c r="R3995" s="1" t="s">
        <v>25</v>
      </c>
      <c r="S3995" s="1" t="s">
        <v>37</v>
      </c>
      <c r="T3995" s="1">
        <v>11753.8163507109</v>
      </c>
      <c r="U3995" s="1">
        <v>0.35483324215488521</v>
      </c>
      <c r="V3995" s="3" t="s">
        <v>38</v>
      </c>
    </row>
    <row r="3996" spans="1:22" x14ac:dyDescent="0.3">
      <c r="A3996" s="2" t="s">
        <v>496</v>
      </c>
      <c r="B3996" s="1" t="s">
        <v>33</v>
      </c>
      <c r="C3996" s="1">
        <v>82278.262719703984</v>
      </c>
      <c r="D3996" s="1">
        <v>11772</v>
      </c>
      <c r="E3996" s="1">
        <v>3953</v>
      </c>
      <c r="F3996" s="1">
        <v>4494</v>
      </c>
      <c r="G3996" s="1">
        <v>2974</v>
      </c>
      <c r="H3996" s="1">
        <v>6987</v>
      </c>
      <c r="I3996" s="1">
        <v>3480.833333333333</v>
      </c>
      <c r="J3996" s="1">
        <v>1233</v>
      </c>
      <c r="K3996" s="1">
        <v>2727</v>
      </c>
      <c r="L3996" s="1">
        <v>77</v>
      </c>
      <c r="M3996" s="1">
        <v>12945</v>
      </c>
      <c r="N3996" s="1">
        <v>37697.833333333343</v>
      </c>
      <c r="O3996" s="1">
        <v>0.15733195587879051</v>
      </c>
      <c r="P3996" s="1">
        <v>0.45817488224998049</v>
      </c>
      <c r="Q3996" s="1" t="s">
        <v>36</v>
      </c>
      <c r="R3996" s="1" t="s">
        <v>25</v>
      </c>
      <c r="S3996" s="1" t="s">
        <v>37</v>
      </c>
      <c r="T3996" s="1">
        <v>11753.8163507109</v>
      </c>
      <c r="U3996" s="1">
        <v>0.38449316187122901</v>
      </c>
      <c r="V3996" s="3" t="s">
        <v>38</v>
      </c>
    </row>
    <row r="3997" spans="1:22" x14ac:dyDescent="0.3">
      <c r="A3997" s="2" t="s">
        <v>496</v>
      </c>
      <c r="B3997" s="1" t="s">
        <v>40</v>
      </c>
      <c r="C3997" s="1">
        <v>82278.262719703984</v>
      </c>
      <c r="D3997" s="1">
        <v>11772</v>
      </c>
      <c r="E3997" s="1">
        <v>2843</v>
      </c>
      <c r="F3997" s="1">
        <v>4025.2</v>
      </c>
      <c r="G3997" s="1">
        <v>2986</v>
      </c>
      <c r="H3997" s="1">
        <v>2829</v>
      </c>
      <c r="I3997" s="1">
        <v>698</v>
      </c>
      <c r="J3997" s="1">
        <v>1963</v>
      </c>
      <c r="K3997" s="1">
        <v>4585</v>
      </c>
      <c r="L3997" s="1">
        <v>1307</v>
      </c>
      <c r="M3997" s="1">
        <v>12945</v>
      </c>
      <c r="N3997" s="1">
        <v>33008.199999999997</v>
      </c>
      <c r="O3997" s="1">
        <v>0.15733195587879051</v>
      </c>
      <c r="P3997" s="1">
        <v>0.40117764897939678</v>
      </c>
      <c r="Q3997" s="1" t="s">
        <v>36</v>
      </c>
      <c r="R3997" s="1" t="s">
        <v>25</v>
      </c>
      <c r="S3997" s="1" t="s">
        <v>37</v>
      </c>
      <c r="T3997" s="1">
        <v>11753.8163507109</v>
      </c>
      <c r="U3997" s="1">
        <v>0.44149039514181271</v>
      </c>
      <c r="V3997" s="3" t="s">
        <v>38</v>
      </c>
    </row>
    <row r="3998" spans="1:22" x14ac:dyDescent="0.3">
      <c r="A3998" s="2" t="s">
        <v>497</v>
      </c>
      <c r="B3998" s="1" t="s">
        <v>23</v>
      </c>
      <c r="C3998" s="1">
        <v>79008</v>
      </c>
      <c r="D3998" s="1">
        <v>13868</v>
      </c>
      <c r="E3998" s="1">
        <v>2269</v>
      </c>
      <c r="F3998" s="1">
        <v>3624.571428571428</v>
      </c>
      <c r="G3998" s="1">
        <v>1869</v>
      </c>
      <c r="H3998" s="1">
        <v>1809</v>
      </c>
      <c r="I3998" s="1">
        <v>5413.6</v>
      </c>
      <c r="J3998" s="1">
        <v>3784</v>
      </c>
      <c r="K3998" s="1">
        <v>3419.7142857142858</v>
      </c>
      <c r="L3998" s="1">
        <v>983</v>
      </c>
      <c r="M3998" s="1">
        <v>8039</v>
      </c>
      <c r="N3998" s="1">
        <v>37039.885714285709</v>
      </c>
      <c r="O3998" s="1">
        <v>0.1017491899554475</v>
      </c>
      <c r="P3998" s="1">
        <v>0.46881183822253081</v>
      </c>
      <c r="Q3998" s="1" t="s">
        <v>36</v>
      </c>
      <c r="R3998" s="1" t="s">
        <v>25</v>
      </c>
      <c r="S3998" s="1" t="s">
        <v>37</v>
      </c>
      <c r="T3998" s="1">
        <v>44636</v>
      </c>
      <c r="U3998" s="1">
        <v>0.42943897182202168</v>
      </c>
      <c r="V3998" s="3" t="s">
        <v>38</v>
      </c>
    </row>
    <row r="3999" spans="1:22" x14ac:dyDescent="0.3">
      <c r="A3999" s="2" t="s">
        <v>497</v>
      </c>
      <c r="B3999" s="1" t="s">
        <v>39</v>
      </c>
      <c r="C3999" s="1">
        <v>79008</v>
      </c>
      <c r="D3999" s="1">
        <v>13868</v>
      </c>
      <c r="E3999" s="1">
        <v>8059</v>
      </c>
      <c r="F3999" s="1">
        <v>3624.571428571428</v>
      </c>
      <c r="G3999" s="1">
        <v>1672</v>
      </c>
      <c r="H3999" s="1">
        <v>3631</v>
      </c>
      <c r="I3999" s="1">
        <v>5413.6</v>
      </c>
      <c r="J3999" s="1">
        <v>611</v>
      </c>
      <c r="K3999" s="1">
        <v>1335</v>
      </c>
      <c r="L3999" s="1">
        <v>5248</v>
      </c>
      <c r="M3999" s="1">
        <v>8039</v>
      </c>
      <c r="N3999" s="1">
        <v>43462.171428571433</v>
      </c>
      <c r="O3999" s="1">
        <v>0.1017491899554475</v>
      </c>
      <c r="P3999" s="1">
        <v>0.55009836255279754</v>
      </c>
      <c r="Q3999" s="1" t="s">
        <v>36</v>
      </c>
      <c r="R3999" s="1" t="s">
        <v>25</v>
      </c>
      <c r="S3999" s="1" t="s">
        <v>37</v>
      </c>
      <c r="T3999" s="1">
        <v>36545</v>
      </c>
      <c r="U3999" s="1">
        <v>0.34815244749175489</v>
      </c>
      <c r="V3999" s="3" t="s">
        <v>38</v>
      </c>
    </row>
    <row r="4000" spans="1:22" x14ac:dyDescent="0.3">
      <c r="A4000" s="2" t="s">
        <v>497</v>
      </c>
      <c r="B4000" s="1" t="s">
        <v>42</v>
      </c>
      <c r="C4000" s="1">
        <v>79008</v>
      </c>
      <c r="D4000" s="1">
        <v>13868</v>
      </c>
      <c r="E4000" s="1">
        <v>6646</v>
      </c>
      <c r="F4000" s="1">
        <v>4221</v>
      </c>
      <c r="G4000" s="1">
        <v>2405</v>
      </c>
      <c r="H4000" s="1">
        <v>5011</v>
      </c>
      <c r="I4000" s="1">
        <v>5413.6</v>
      </c>
      <c r="J4000" s="1">
        <v>3551.666666666667</v>
      </c>
      <c r="K4000" s="1">
        <v>3419.7142857142858</v>
      </c>
      <c r="L4000" s="1">
        <v>5661</v>
      </c>
      <c r="M4000" s="1">
        <v>8039</v>
      </c>
      <c r="N4000" s="1">
        <v>50196.980952380953</v>
      </c>
      <c r="O4000" s="1">
        <v>0.1017491899554475</v>
      </c>
      <c r="P4000" s="1">
        <v>0.63534048390518616</v>
      </c>
      <c r="Q4000" s="1" t="s">
        <v>36</v>
      </c>
      <c r="R4000" s="1" t="s">
        <v>25</v>
      </c>
      <c r="S4000" s="1" t="s">
        <v>37</v>
      </c>
      <c r="T4000" s="1">
        <v>28735</v>
      </c>
      <c r="U4000" s="1">
        <v>0.26291032613936632</v>
      </c>
      <c r="V4000" s="3" t="s">
        <v>38</v>
      </c>
    </row>
    <row r="4001" spans="1:22" x14ac:dyDescent="0.3">
      <c r="A4001" s="2" t="s">
        <v>497</v>
      </c>
      <c r="B4001" s="1" t="s">
        <v>28</v>
      </c>
      <c r="C4001" s="1">
        <v>79008</v>
      </c>
      <c r="D4001" s="1">
        <v>13868</v>
      </c>
      <c r="E4001" s="1">
        <v>2587</v>
      </c>
      <c r="F4001" s="1">
        <v>1252</v>
      </c>
      <c r="G4001" s="1">
        <v>1151</v>
      </c>
      <c r="H4001" s="1">
        <v>5585</v>
      </c>
      <c r="I4001" s="1">
        <v>6952</v>
      </c>
      <c r="J4001" s="1">
        <v>3551.666666666667</v>
      </c>
      <c r="K4001" s="1">
        <v>4864</v>
      </c>
      <c r="L4001" s="1">
        <v>5153</v>
      </c>
      <c r="M4001" s="1">
        <v>8039</v>
      </c>
      <c r="N4001" s="1">
        <v>44963.666666666657</v>
      </c>
      <c r="O4001" s="1">
        <v>0.1017491899554475</v>
      </c>
      <c r="P4001" s="1">
        <v>0.56910270689887943</v>
      </c>
      <c r="Q4001" s="1" t="s">
        <v>36</v>
      </c>
      <c r="R4001" s="1" t="s">
        <v>25</v>
      </c>
      <c r="S4001" s="1" t="s">
        <v>37</v>
      </c>
      <c r="T4001" s="1">
        <v>28617</v>
      </c>
      <c r="U4001" s="1">
        <v>0.32914810314567311</v>
      </c>
      <c r="V4001" s="3" t="s">
        <v>38</v>
      </c>
    </row>
    <row r="4002" spans="1:22" x14ac:dyDescent="0.3">
      <c r="A4002" s="2" t="s">
        <v>497</v>
      </c>
      <c r="B4002" s="1" t="s">
        <v>29</v>
      </c>
      <c r="C4002" s="1">
        <v>79008</v>
      </c>
      <c r="D4002" s="1">
        <v>13868</v>
      </c>
      <c r="E4002" s="1">
        <v>5359</v>
      </c>
      <c r="F4002" s="1">
        <v>3624.571428571428</v>
      </c>
      <c r="G4002" s="1">
        <v>4269</v>
      </c>
      <c r="H4002" s="1">
        <v>4991</v>
      </c>
      <c r="I4002" s="1">
        <v>5413.6</v>
      </c>
      <c r="J4002" s="1">
        <v>4020</v>
      </c>
      <c r="K4002" s="1">
        <v>4790</v>
      </c>
      <c r="L4002" s="1">
        <v>649</v>
      </c>
      <c r="M4002" s="1">
        <v>8039</v>
      </c>
      <c r="N4002" s="1">
        <v>46984.171428571433</v>
      </c>
      <c r="O4002" s="1">
        <v>0.1017491899554475</v>
      </c>
      <c r="P4002" s="1">
        <v>0.59467612682983273</v>
      </c>
      <c r="Q4002" s="1" t="s">
        <v>36</v>
      </c>
      <c r="R4002" s="1" t="s">
        <v>25</v>
      </c>
      <c r="S4002" s="1" t="s">
        <v>37</v>
      </c>
      <c r="T4002" s="1">
        <v>33023</v>
      </c>
      <c r="U4002" s="1">
        <v>0.3035746832147197</v>
      </c>
      <c r="V4002" s="3" t="s">
        <v>38</v>
      </c>
    </row>
    <row r="4003" spans="1:22" x14ac:dyDescent="0.3">
      <c r="A4003" s="2" t="s">
        <v>497</v>
      </c>
      <c r="B4003" s="1" t="s">
        <v>30</v>
      </c>
      <c r="C4003" s="1">
        <v>79008</v>
      </c>
      <c r="D4003" s="1">
        <v>13868</v>
      </c>
      <c r="E4003" s="1">
        <v>3281</v>
      </c>
      <c r="F4003" s="1">
        <v>3624.571428571428</v>
      </c>
      <c r="G4003" s="1">
        <v>4067</v>
      </c>
      <c r="H4003" s="1">
        <v>4187</v>
      </c>
      <c r="I4003" s="1">
        <v>5413.6</v>
      </c>
      <c r="J4003" s="1">
        <v>4085</v>
      </c>
      <c r="K4003" s="1">
        <v>1779</v>
      </c>
      <c r="L4003" s="1">
        <v>2561</v>
      </c>
      <c r="M4003" s="1">
        <v>8039</v>
      </c>
      <c r="N4003" s="1">
        <v>42866.171428571433</v>
      </c>
      <c r="O4003" s="1">
        <v>0.1017491899554475</v>
      </c>
      <c r="P4003" s="1">
        <v>0.54255482265810329</v>
      </c>
      <c r="Q4003" s="1" t="s">
        <v>36</v>
      </c>
      <c r="R4003" s="1" t="s">
        <v>25</v>
      </c>
      <c r="S4003" s="1" t="s">
        <v>37</v>
      </c>
      <c r="T4003" s="1">
        <v>37141</v>
      </c>
      <c r="U4003" s="1">
        <v>0.35569598738644909</v>
      </c>
      <c r="V4003" s="3" t="s">
        <v>38</v>
      </c>
    </row>
    <row r="4004" spans="1:22" x14ac:dyDescent="0.3">
      <c r="A4004" s="2" t="s">
        <v>497</v>
      </c>
      <c r="B4004" s="1" t="s">
        <v>31</v>
      </c>
      <c r="C4004" s="1">
        <v>79008</v>
      </c>
      <c r="D4004" s="1">
        <v>13868</v>
      </c>
      <c r="E4004" s="1">
        <v>8487</v>
      </c>
      <c r="F4004" s="1">
        <v>5545</v>
      </c>
      <c r="G4004" s="1">
        <v>1028</v>
      </c>
      <c r="H4004" s="1">
        <v>4416</v>
      </c>
      <c r="I4004" s="1">
        <v>4927</v>
      </c>
      <c r="J4004" s="1">
        <v>5561</v>
      </c>
      <c r="K4004" s="1">
        <v>3736</v>
      </c>
      <c r="L4004" s="1">
        <v>3025</v>
      </c>
      <c r="M4004" s="1">
        <v>8039</v>
      </c>
      <c r="N4004" s="1">
        <v>50593</v>
      </c>
      <c r="O4004" s="1">
        <v>0.1017491899554475</v>
      </c>
      <c r="P4004" s="1">
        <v>0.64035287565816124</v>
      </c>
      <c r="Q4004" s="1" t="s">
        <v>36</v>
      </c>
      <c r="R4004" s="1" t="s">
        <v>25</v>
      </c>
      <c r="S4004" s="1" t="s">
        <v>37</v>
      </c>
      <c r="T4004" s="1">
        <v>20376</v>
      </c>
      <c r="U4004" s="1">
        <v>0.25789793438639119</v>
      </c>
      <c r="V4004" s="3" t="s">
        <v>38</v>
      </c>
    </row>
    <row r="4005" spans="1:22" x14ac:dyDescent="0.3">
      <c r="A4005" s="2" t="s">
        <v>497</v>
      </c>
      <c r="B4005" s="1" t="s">
        <v>32</v>
      </c>
      <c r="C4005" s="1">
        <v>79008</v>
      </c>
      <c r="D4005" s="1">
        <v>13868</v>
      </c>
      <c r="E4005" s="1">
        <v>8812</v>
      </c>
      <c r="F4005" s="1">
        <v>2162</v>
      </c>
      <c r="G4005" s="1">
        <v>4503</v>
      </c>
      <c r="H4005" s="1">
        <v>6968</v>
      </c>
      <c r="I4005" s="1">
        <v>4710</v>
      </c>
      <c r="J4005" s="1">
        <v>2468</v>
      </c>
      <c r="K4005" s="1">
        <v>3419.7142857142858</v>
      </c>
      <c r="L4005" s="1">
        <v>3374</v>
      </c>
      <c r="M4005" s="1">
        <v>8039</v>
      </c>
      <c r="N4005" s="1">
        <v>50284.714285714283</v>
      </c>
      <c r="O4005" s="1">
        <v>0.1017491899554475</v>
      </c>
      <c r="P4005" s="1">
        <v>0.63645091997917025</v>
      </c>
      <c r="Q4005" s="1" t="s">
        <v>36</v>
      </c>
      <c r="R4005" s="1" t="s">
        <v>25</v>
      </c>
      <c r="S4005" s="1" t="s">
        <v>37</v>
      </c>
      <c r="T4005" s="1">
        <v>24104</v>
      </c>
      <c r="U4005" s="1">
        <v>0.26179989006538218</v>
      </c>
      <c r="V4005" s="3" t="s">
        <v>38</v>
      </c>
    </row>
    <row r="4006" spans="1:22" x14ac:dyDescent="0.3">
      <c r="A4006" s="2" t="s">
        <v>497</v>
      </c>
      <c r="B4006" s="1" t="s">
        <v>33</v>
      </c>
      <c r="C4006" s="1">
        <v>79008</v>
      </c>
      <c r="D4006" s="1">
        <v>13868</v>
      </c>
      <c r="E4006" s="1">
        <v>6244</v>
      </c>
      <c r="F4006" s="1">
        <v>3977</v>
      </c>
      <c r="G4006" s="1">
        <v>3001</v>
      </c>
      <c r="H4006" s="1">
        <v>5548</v>
      </c>
      <c r="I4006" s="1">
        <v>5815</v>
      </c>
      <c r="J4006" s="1">
        <v>5562</v>
      </c>
      <c r="K4006" s="1">
        <v>4555</v>
      </c>
      <c r="L4006" s="1">
        <v>5563</v>
      </c>
      <c r="M4006" s="1">
        <v>8039</v>
      </c>
      <c r="N4006" s="1">
        <v>54133</v>
      </c>
      <c r="O4006" s="1">
        <v>0.1017491899554475</v>
      </c>
      <c r="P4006" s="1">
        <v>0.68515846496557309</v>
      </c>
      <c r="Q4006" s="1" t="s">
        <v>36</v>
      </c>
      <c r="R4006" s="1" t="s">
        <v>25</v>
      </c>
      <c r="S4006" s="1" t="s">
        <v>37</v>
      </c>
      <c r="T4006" s="1">
        <v>16836</v>
      </c>
      <c r="U4006" s="1">
        <v>0.21309234507897931</v>
      </c>
      <c r="V4006" s="3" t="s">
        <v>27</v>
      </c>
    </row>
    <row r="4007" spans="1:22" x14ac:dyDescent="0.3">
      <c r="A4007" s="2" t="s">
        <v>497</v>
      </c>
      <c r="B4007" s="1" t="s">
        <v>43</v>
      </c>
      <c r="C4007" s="1">
        <v>79008</v>
      </c>
      <c r="D4007" s="1">
        <v>13868</v>
      </c>
      <c r="E4007" s="1">
        <v>5940</v>
      </c>
      <c r="F4007" s="1">
        <v>3509</v>
      </c>
      <c r="G4007" s="1">
        <v>4585</v>
      </c>
      <c r="H4007" s="1">
        <v>4807</v>
      </c>
      <c r="I4007" s="1">
        <v>5413.6</v>
      </c>
      <c r="J4007" s="1">
        <v>4002</v>
      </c>
      <c r="K4007" s="1">
        <v>3419.7142857142858</v>
      </c>
      <c r="L4007" s="1">
        <v>5003</v>
      </c>
      <c r="M4007" s="1">
        <v>8039</v>
      </c>
      <c r="N4007" s="1">
        <v>50547.314285714281</v>
      </c>
      <c r="O4007" s="1">
        <v>0.1017491899554475</v>
      </c>
      <c r="P4007" s="1">
        <v>0.63977463403344326</v>
      </c>
      <c r="Q4007" s="1" t="s">
        <v>36</v>
      </c>
      <c r="R4007" s="1" t="s">
        <v>25</v>
      </c>
      <c r="S4007" s="1" t="s">
        <v>37</v>
      </c>
      <c r="T4007" s="1">
        <v>29255</v>
      </c>
      <c r="U4007" s="1">
        <v>0.25847617601110923</v>
      </c>
      <c r="V4007" s="3" t="s">
        <v>38</v>
      </c>
    </row>
    <row r="4008" spans="1:22" x14ac:dyDescent="0.3">
      <c r="A4008" s="2" t="s">
        <v>497</v>
      </c>
      <c r="B4008" s="1" t="s">
        <v>44</v>
      </c>
      <c r="C4008" s="1">
        <v>79008</v>
      </c>
      <c r="D4008" s="1">
        <v>13868</v>
      </c>
      <c r="E4008" s="1">
        <v>6412</v>
      </c>
      <c r="F4008" s="1">
        <v>4706</v>
      </c>
      <c r="G4008" s="1">
        <v>1359</v>
      </c>
      <c r="H4008" s="1">
        <v>6486</v>
      </c>
      <c r="I4008" s="1">
        <v>4664</v>
      </c>
      <c r="J4008" s="1">
        <v>3551.666666666667</v>
      </c>
      <c r="K4008" s="1">
        <v>3419.7142857142858</v>
      </c>
      <c r="L4008" s="1">
        <v>2022</v>
      </c>
      <c r="M4008" s="1">
        <v>8039</v>
      </c>
      <c r="N4008" s="1">
        <v>46488.380952380947</v>
      </c>
      <c r="O4008" s="1">
        <v>0.1017491899554475</v>
      </c>
      <c r="P4008" s="1">
        <v>0.58840093347991274</v>
      </c>
      <c r="Q4008" s="1" t="s">
        <v>36</v>
      </c>
      <c r="R4008" s="1" t="s">
        <v>25</v>
      </c>
      <c r="S4008" s="1" t="s">
        <v>37</v>
      </c>
      <c r="T4008" s="1">
        <v>25514</v>
      </c>
      <c r="U4008" s="1">
        <v>0.30984987656463969</v>
      </c>
      <c r="V4008" s="3" t="s">
        <v>38</v>
      </c>
    </row>
    <row r="4009" spans="1:22" x14ac:dyDescent="0.3">
      <c r="A4009" s="2" t="s">
        <v>497</v>
      </c>
      <c r="B4009" s="1" t="s">
        <v>40</v>
      </c>
      <c r="C4009" s="1">
        <v>79008</v>
      </c>
      <c r="D4009" s="1">
        <v>13868</v>
      </c>
      <c r="E4009" s="1">
        <v>6546</v>
      </c>
      <c r="F4009" s="1">
        <v>3624.571428571428</v>
      </c>
      <c r="G4009" s="1">
        <v>2919</v>
      </c>
      <c r="H4009" s="1">
        <v>5909</v>
      </c>
      <c r="I4009" s="1">
        <v>5413.6</v>
      </c>
      <c r="J4009" s="1">
        <v>1872</v>
      </c>
      <c r="K4009" s="1">
        <v>2879</v>
      </c>
      <c r="L4009" s="1">
        <v>2766</v>
      </c>
      <c r="M4009" s="1">
        <v>8039</v>
      </c>
      <c r="N4009" s="1">
        <v>45797.171428571433</v>
      </c>
      <c r="O4009" s="1">
        <v>0.1017491899554475</v>
      </c>
      <c r="P4009" s="1">
        <v>0.57965233177110453</v>
      </c>
      <c r="Q4009" s="1" t="s">
        <v>36</v>
      </c>
      <c r="R4009" s="1" t="s">
        <v>25</v>
      </c>
      <c r="S4009" s="1" t="s">
        <v>37</v>
      </c>
      <c r="T4009" s="1">
        <v>34210</v>
      </c>
      <c r="U4009" s="1">
        <v>0.31859847827344789</v>
      </c>
      <c r="V4009" s="3" t="s">
        <v>38</v>
      </c>
    </row>
    <row r="4010" spans="1:22" x14ac:dyDescent="0.3">
      <c r="A4010" s="2" t="s">
        <v>498</v>
      </c>
      <c r="B4010" s="1" t="s">
        <v>23</v>
      </c>
      <c r="C4010" s="1">
        <v>82278.262719703984</v>
      </c>
      <c r="D4010" s="1">
        <v>24152</v>
      </c>
      <c r="E4010" s="1">
        <v>5061</v>
      </c>
      <c r="F4010" s="1">
        <v>3228.333333333333</v>
      </c>
      <c r="G4010" s="1">
        <v>2560</v>
      </c>
      <c r="H4010" s="1">
        <v>3547</v>
      </c>
      <c r="I4010" s="1">
        <v>5461</v>
      </c>
      <c r="J4010" s="1">
        <v>3695.727272727273</v>
      </c>
      <c r="K4010" s="1">
        <v>3910</v>
      </c>
      <c r="L4010" s="1">
        <v>2812</v>
      </c>
      <c r="M4010" s="1">
        <v>10141.66513599435</v>
      </c>
      <c r="N4010" s="1">
        <v>54427.060606060601</v>
      </c>
      <c r="O4010" s="1">
        <v>0.1232605648291796</v>
      </c>
      <c r="P4010" s="1">
        <v>0.66149987623676965</v>
      </c>
      <c r="Q4010" s="1" t="s">
        <v>36</v>
      </c>
      <c r="R4010" s="1" t="s">
        <v>25</v>
      </c>
      <c r="S4010" s="1" t="s">
        <v>37</v>
      </c>
      <c r="T4010" s="1">
        <v>23830</v>
      </c>
      <c r="U4010" s="1">
        <v>0.2152395589340507</v>
      </c>
      <c r="V4010" s="3" t="s">
        <v>27</v>
      </c>
    </row>
    <row r="4011" spans="1:22" x14ac:dyDescent="0.3">
      <c r="A4011" s="2" t="s">
        <v>498</v>
      </c>
      <c r="B4011" s="1" t="s">
        <v>39</v>
      </c>
      <c r="C4011" s="1">
        <v>64774</v>
      </c>
      <c r="D4011" s="1">
        <v>24152</v>
      </c>
      <c r="E4011" s="1">
        <v>6421</v>
      </c>
      <c r="F4011" s="1">
        <v>3389</v>
      </c>
      <c r="G4011" s="1">
        <v>4878</v>
      </c>
      <c r="H4011" s="1">
        <v>4608</v>
      </c>
      <c r="I4011" s="1">
        <v>5980</v>
      </c>
      <c r="J4011" s="1">
        <v>4625</v>
      </c>
      <c r="K4011" s="1">
        <v>3910</v>
      </c>
      <c r="L4011" s="1">
        <v>609</v>
      </c>
      <c r="M4011" s="1">
        <v>10141.66513599435</v>
      </c>
      <c r="N4011" s="1">
        <v>58572</v>
      </c>
      <c r="O4011" s="1">
        <v>0.15656999932062779</v>
      </c>
      <c r="P4011" s="1">
        <v>0.90425170593139226</v>
      </c>
      <c r="Q4011" s="1" t="s">
        <v>24</v>
      </c>
      <c r="R4011" s="1" t="s">
        <v>25</v>
      </c>
      <c r="S4011" s="1" t="s">
        <v>26</v>
      </c>
      <c r="T4011" s="1">
        <v>10112</v>
      </c>
      <c r="U4011" s="1">
        <v>-6.0821705252020068E-2</v>
      </c>
      <c r="V4011" s="3" t="s">
        <v>27</v>
      </c>
    </row>
    <row r="4012" spans="1:22" x14ac:dyDescent="0.3">
      <c r="A4012" s="2" t="s">
        <v>498</v>
      </c>
      <c r="B4012" s="1" t="s">
        <v>42</v>
      </c>
      <c r="C4012" s="1">
        <v>64774</v>
      </c>
      <c r="D4012" s="1">
        <v>24152</v>
      </c>
      <c r="E4012" s="1">
        <v>8874</v>
      </c>
      <c r="F4012" s="1">
        <v>3228.333333333333</v>
      </c>
      <c r="G4012" s="1">
        <v>3904</v>
      </c>
      <c r="H4012" s="1">
        <v>6260</v>
      </c>
      <c r="I4012" s="1">
        <v>6361</v>
      </c>
      <c r="J4012" s="1">
        <v>2392</v>
      </c>
      <c r="K4012" s="1">
        <v>4382</v>
      </c>
      <c r="L4012" s="1">
        <v>4759</v>
      </c>
      <c r="M4012" s="1">
        <v>10141.66513599435</v>
      </c>
      <c r="N4012" s="1">
        <v>63788.291666666672</v>
      </c>
      <c r="O4012" s="1">
        <v>0.15656999932062779</v>
      </c>
      <c r="P4012" s="1">
        <v>0.99287265466596686</v>
      </c>
      <c r="Q4012" s="1" t="s">
        <v>24</v>
      </c>
      <c r="R4012" s="1" t="s">
        <v>25</v>
      </c>
      <c r="S4012" s="1" t="s">
        <v>26</v>
      </c>
      <c r="T4012" s="1">
        <v>3690</v>
      </c>
      <c r="U4012" s="1">
        <v>-0.1494426539865947</v>
      </c>
      <c r="V4012" s="3" t="s">
        <v>27</v>
      </c>
    </row>
    <row r="4013" spans="1:22" x14ac:dyDescent="0.3">
      <c r="A4013" s="2" t="s">
        <v>498</v>
      </c>
      <c r="B4013" s="1" t="s">
        <v>28</v>
      </c>
      <c r="C4013" s="1">
        <v>64774</v>
      </c>
      <c r="D4013" s="1">
        <v>24152</v>
      </c>
      <c r="E4013" s="1">
        <v>2043</v>
      </c>
      <c r="F4013" s="1">
        <v>3228.333333333333</v>
      </c>
      <c r="G4013" s="1">
        <v>3601</v>
      </c>
      <c r="H4013" s="1">
        <v>6539</v>
      </c>
      <c r="I4013" s="1">
        <v>5461</v>
      </c>
      <c r="J4013" s="1">
        <v>3335</v>
      </c>
      <c r="K4013" s="1">
        <v>3910</v>
      </c>
      <c r="L4013" s="1">
        <v>1672</v>
      </c>
      <c r="M4013" s="1">
        <v>10141.66513599435</v>
      </c>
      <c r="N4013" s="1">
        <v>53941.333333333328</v>
      </c>
      <c r="O4013" s="1">
        <v>0.15656999932062779</v>
      </c>
      <c r="P4013" s="1">
        <v>0.83276211648706777</v>
      </c>
      <c r="Q4013" s="1" t="s">
        <v>24</v>
      </c>
      <c r="R4013" s="1" t="s">
        <v>25</v>
      </c>
      <c r="S4013" s="1" t="s">
        <v>26</v>
      </c>
      <c r="T4013" s="1">
        <v>23432</v>
      </c>
      <c r="U4013" s="1">
        <v>1.0667884192304369E-2</v>
      </c>
      <c r="V4013" s="3" t="s">
        <v>27</v>
      </c>
    </row>
    <row r="4014" spans="1:22" x14ac:dyDescent="0.3">
      <c r="A4014" s="2" t="s">
        <v>498</v>
      </c>
      <c r="B4014" s="1" t="s">
        <v>29</v>
      </c>
      <c r="C4014" s="1">
        <v>64774</v>
      </c>
      <c r="D4014" s="1">
        <v>24152</v>
      </c>
      <c r="E4014" s="1">
        <v>6715</v>
      </c>
      <c r="F4014" s="1">
        <v>1885</v>
      </c>
      <c r="G4014" s="1">
        <v>4218</v>
      </c>
      <c r="H4014" s="1">
        <v>2905</v>
      </c>
      <c r="I4014" s="1">
        <v>5461</v>
      </c>
      <c r="J4014" s="1">
        <v>4358</v>
      </c>
      <c r="K4014" s="1">
        <v>3910</v>
      </c>
      <c r="L4014" s="1">
        <v>255</v>
      </c>
      <c r="M4014" s="1">
        <v>10141.66513599435</v>
      </c>
      <c r="N4014" s="1">
        <v>53859</v>
      </c>
      <c r="O4014" s="1">
        <v>0.15656999932062779</v>
      </c>
      <c r="P4014" s="1">
        <v>0.83149103035168437</v>
      </c>
      <c r="Q4014" s="1" t="s">
        <v>24</v>
      </c>
      <c r="R4014" s="1" t="s">
        <v>25</v>
      </c>
      <c r="S4014" s="1" t="s">
        <v>26</v>
      </c>
      <c r="T4014" s="1">
        <v>15561</v>
      </c>
      <c r="U4014" s="1">
        <v>1.1938970327687841E-2</v>
      </c>
      <c r="V4014" s="3" t="s">
        <v>27</v>
      </c>
    </row>
    <row r="4015" spans="1:22" x14ac:dyDescent="0.3">
      <c r="A4015" s="2" t="s">
        <v>498</v>
      </c>
      <c r="B4015" s="1" t="s">
        <v>30</v>
      </c>
      <c r="C4015" s="1">
        <v>82278.262719703984</v>
      </c>
      <c r="D4015" s="1">
        <v>24152</v>
      </c>
      <c r="E4015" s="1">
        <v>7404</v>
      </c>
      <c r="F4015" s="1">
        <v>3228.333333333333</v>
      </c>
      <c r="G4015" s="1">
        <v>4466</v>
      </c>
      <c r="H4015" s="1">
        <v>4713</v>
      </c>
      <c r="I4015" s="1">
        <v>5461</v>
      </c>
      <c r="J4015" s="1">
        <v>3277</v>
      </c>
      <c r="K4015" s="1">
        <v>3910</v>
      </c>
      <c r="L4015" s="1">
        <v>713</v>
      </c>
      <c r="M4015" s="1">
        <v>10141.66513599435</v>
      </c>
      <c r="N4015" s="1">
        <v>57324.333333333343</v>
      </c>
      <c r="O4015" s="1">
        <v>0.1232605648291796</v>
      </c>
      <c r="P4015" s="1">
        <v>0.69671297665361753</v>
      </c>
      <c r="Q4015" s="1" t="s">
        <v>24</v>
      </c>
      <c r="R4015" s="1" t="s">
        <v>25</v>
      </c>
      <c r="S4015" s="1" t="s">
        <v>37</v>
      </c>
      <c r="T4015" s="1">
        <v>19373</v>
      </c>
      <c r="U4015" s="1">
        <v>0.18002645851720281</v>
      </c>
      <c r="V4015" s="3" t="s">
        <v>27</v>
      </c>
    </row>
    <row r="4016" spans="1:22" x14ac:dyDescent="0.3">
      <c r="A4016" s="2" t="s">
        <v>498</v>
      </c>
      <c r="B4016" s="1" t="s">
        <v>31</v>
      </c>
      <c r="C4016" s="1">
        <v>64774</v>
      </c>
      <c r="D4016" s="1">
        <v>24152</v>
      </c>
      <c r="E4016" s="1">
        <v>2316</v>
      </c>
      <c r="F4016" s="1">
        <v>2677</v>
      </c>
      <c r="G4016" s="1">
        <v>4529</v>
      </c>
      <c r="H4016" s="1">
        <v>2526</v>
      </c>
      <c r="I4016" s="1">
        <v>5422</v>
      </c>
      <c r="J4016" s="1">
        <v>4842</v>
      </c>
      <c r="K4016" s="1">
        <v>4106</v>
      </c>
      <c r="L4016" s="1">
        <v>3050</v>
      </c>
      <c r="M4016" s="1">
        <v>10141.66513599435</v>
      </c>
      <c r="N4016" s="1">
        <v>53620</v>
      </c>
      <c r="O4016" s="1">
        <v>0.15656999932062779</v>
      </c>
      <c r="P4016" s="1">
        <v>0.82780127829067218</v>
      </c>
      <c r="Q4016" s="1" t="s">
        <v>24</v>
      </c>
      <c r="R4016" s="1" t="s">
        <v>25</v>
      </c>
      <c r="S4016" s="1" t="s">
        <v>26</v>
      </c>
      <c r="T4016" s="1">
        <v>11154</v>
      </c>
      <c r="U4016" s="1">
        <v>1.5628722388699969E-2</v>
      </c>
      <c r="V4016" s="3" t="s">
        <v>27</v>
      </c>
    </row>
    <row r="4017" spans="1:22" x14ac:dyDescent="0.3">
      <c r="A4017" s="2" t="s">
        <v>498</v>
      </c>
      <c r="B4017" s="1" t="s">
        <v>32</v>
      </c>
      <c r="C4017" s="1">
        <v>82278.262719703984</v>
      </c>
      <c r="D4017" s="1">
        <v>24152</v>
      </c>
      <c r="E4017" s="1">
        <v>2361</v>
      </c>
      <c r="F4017" s="1">
        <v>2990</v>
      </c>
      <c r="G4017" s="1">
        <v>2474</v>
      </c>
      <c r="H4017" s="1">
        <v>1800</v>
      </c>
      <c r="I4017" s="1">
        <v>4081</v>
      </c>
      <c r="J4017" s="1">
        <v>3213</v>
      </c>
      <c r="K4017" s="1">
        <v>3910</v>
      </c>
      <c r="L4017" s="1">
        <v>4377</v>
      </c>
      <c r="M4017" s="1">
        <v>10141.66513599435</v>
      </c>
      <c r="N4017" s="1">
        <v>49358</v>
      </c>
      <c r="O4017" s="1">
        <v>0.1232605648291796</v>
      </c>
      <c r="P4017" s="1">
        <v>0.59989113003208505</v>
      </c>
      <c r="Q4017" s="1" t="s">
        <v>36</v>
      </c>
      <c r="R4017" s="1" t="s">
        <v>25</v>
      </c>
      <c r="S4017" s="1" t="s">
        <v>37</v>
      </c>
      <c r="T4017" s="1">
        <v>19326</v>
      </c>
      <c r="U4017" s="1">
        <v>0.27684830513873532</v>
      </c>
      <c r="V4017" s="3" t="s">
        <v>38</v>
      </c>
    </row>
    <row r="4018" spans="1:22" x14ac:dyDescent="0.3">
      <c r="A4018" s="2" t="s">
        <v>498</v>
      </c>
      <c r="B4018" s="1" t="s">
        <v>33</v>
      </c>
      <c r="C4018" s="1">
        <v>64774</v>
      </c>
      <c r="D4018" s="1">
        <v>24152</v>
      </c>
      <c r="E4018" s="1">
        <v>4713</v>
      </c>
      <c r="F4018" s="1">
        <v>3228.333333333333</v>
      </c>
      <c r="G4018" s="1">
        <v>1097</v>
      </c>
      <c r="H4018" s="1">
        <v>3353</v>
      </c>
      <c r="I4018" s="1">
        <v>5461</v>
      </c>
      <c r="J4018" s="1">
        <v>5430</v>
      </c>
      <c r="K4018" s="1">
        <v>3910</v>
      </c>
      <c r="L4018" s="1">
        <v>698</v>
      </c>
      <c r="M4018" s="1">
        <v>10141.66513599435</v>
      </c>
      <c r="N4018" s="1">
        <v>52042.333333333328</v>
      </c>
      <c r="O4018" s="1">
        <v>0.15656999932062779</v>
      </c>
      <c r="P4018" s="1">
        <v>0.8034447978098207</v>
      </c>
      <c r="Q4018" s="1" t="s">
        <v>24</v>
      </c>
      <c r="R4018" s="1" t="s">
        <v>25</v>
      </c>
      <c r="S4018" s="1" t="s">
        <v>26</v>
      </c>
      <c r="T4018" s="1">
        <v>25331</v>
      </c>
      <c r="U4018" s="1">
        <v>3.9985202869551408E-2</v>
      </c>
      <c r="V4018" s="3" t="s">
        <v>27</v>
      </c>
    </row>
    <row r="4019" spans="1:22" x14ac:dyDescent="0.3">
      <c r="A4019" s="2" t="s">
        <v>498</v>
      </c>
      <c r="B4019" s="1" t="s">
        <v>43</v>
      </c>
      <c r="C4019" s="1">
        <v>64774</v>
      </c>
      <c r="D4019" s="1">
        <v>24152</v>
      </c>
      <c r="E4019" s="1">
        <v>6401</v>
      </c>
      <c r="F4019" s="1">
        <v>5354</v>
      </c>
      <c r="G4019" s="1">
        <v>2744</v>
      </c>
      <c r="H4019" s="1">
        <v>2400</v>
      </c>
      <c r="I4019" s="1">
        <v>5461</v>
      </c>
      <c r="J4019" s="1">
        <v>1605</v>
      </c>
      <c r="K4019" s="1">
        <v>3910</v>
      </c>
      <c r="L4019" s="1">
        <v>658</v>
      </c>
      <c r="M4019" s="1">
        <v>10141.66513599435</v>
      </c>
      <c r="N4019" s="1">
        <v>52685</v>
      </c>
      <c r="O4019" s="1">
        <v>0.15656999932062779</v>
      </c>
      <c r="P4019" s="1">
        <v>0.81336647420261221</v>
      </c>
      <c r="Q4019" s="1" t="s">
        <v>24</v>
      </c>
      <c r="R4019" s="1" t="s">
        <v>25</v>
      </c>
      <c r="S4019" s="1" t="s">
        <v>26</v>
      </c>
      <c r="T4019" s="1">
        <v>21460</v>
      </c>
      <c r="U4019" s="1">
        <v>3.006352647676E-2</v>
      </c>
      <c r="V4019" s="3" t="s">
        <v>27</v>
      </c>
    </row>
    <row r="4020" spans="1:22" x14ac:dyDescent="0.3">
      <c r="A4020" s="2" t="s">
        <v>498</v>
      </c>
      <c r="B4020" s="1" t="s">
        <v>44</v>
      </c>
      <c r="C4020" s="1">
        <v>64774</v>
      </c>
      <c r="D4020" s="1">
        <v>24152</v>
      </c>
      <c r="E4020" s="1">
        <v>7440</v>
      </c>
      <c r="F4020" s="1">
        <v>3228.333333333333</v>
      </c>
      <c r="G4020" s="1">
        <v>4508</v>
      </c>
      <c r="H4020" s="1">
        <v>4181</v>
      </c>
      <c r="I4020" s="1">
        <v>5461</v>
      </c>
      <c r="J4020" s="1">
        <v>5606</v>
      </c>
      <c r="K4020" s="1">
        <v>3242</v>
      </c>
      <c r="L4020" s="1">
        <v>1030</v>
      </c>
      <c r="M4020" s="1">
        <v>10141.66513599435</v>
      </c>
      <c r="N4020" s="1">
        <v>58848.333333333343</v>
      </c>
      <c r="O4020" s="1">
        <v>0.15656999932062779</v>
      </c>
      <c r="P4020" s="1">
        <v>0.908517820936384</v>
      </c>
      <c r="Q4020" s="1" t="s">
        <v>24</v>
      </c>
      <c r="R4020" s="1" t="s">
        <v>25</v>
      </c>
      <c r="S4020" s="1" t="s">
        <v>26</v>
      </c>
      <c r="T4020" s="1">
        <v>14615</v>
      </c>
      <c r="U4020" s="1">
        <v>-6.5087820257011819E-2</v>
      </c>
      <c r="V4020" s="3" t="s">
        <v>27</v>
      </c>
    </row>
    <row r="4021" spans="1:22" x14ac:dyDescent="0.3">
      <c r="A4021" s="2" t="s">
        <v>498</v>
      </c>
      <c r="B4021" s="1" t="s">
        <v>40</v>
      </c>
      <c r="C4021" s="1">
        <v>64774</v>
      </c>
      <c r="D4021" s="1">
        <v>24152</v>
      </c>
      <c r="E4021" s="1">
        <v>4178</v>
      </c>
      <c r="F4021" s="1">
        <v>3075</v>
      </c>
      <c r="G4021" s="1">
        <v>3242</v>
      </c>
      <c r="H4021" s="1">
        <v>6485</v>
      </c>
      <c r="I4021" s="1">
        <v>5461</v>
      </c>
      <c r="J4021" s="1">
        <v>1970</v>
      </c>
      <c r="K4021" s="1">
        <v>3910</v>
      </c>
      <c r="L4021" s="1">
        <v>81</v>
      </c>
      <c r="M4021" s="1">
        <v>10141.66513599435</v>
      </c>
      <c r="N4021" s="1">
        <v>52554</v>
      </c>
      <c r="O4021" s="1">
        <v>0.15656999932062779</v>
      </c>
      <c r="P4021" s="1">
        <v>0.81134405780096952</v>
      </c>
      <c r="Q4021" s="1" t="s">
        <v>24</v>
      </c>
      <c r="R4021" s="1" t="s">
        <v>25</v>
      </c>
      <c r="S4021" s="1" t="s">
        <v>26</v>
      </c>
      <c r="T4021" s="1">
        <v>20109</v>
      </c>
      <c r="U4021" s="1">
        <v>3.2085942878402628E-2</v>
      </c>
      <c r="V4021" s="3" t="s">
        <v>27</v>
      </c>
    </row>
    <row r="4022" spans="1:22" x14ac:dyDescent="0.3">
      <c r="A4022" s="2" t="s">
        <v>499</v>
      </c>
      <c r="B4022" s="1" t="s">
        <v>23</v>
      </c>
      <c r="C4022" s="1">
        <v>82278.262719703984</v>
      </c>
      <c r="D4022" s="1">
        <v>22914</v>
      </c>
      <c r="E4022" s="1">
        <v>3206</v>
      </c>
      <c r="F4022" s="1">
        <v>4296</v>
      </c>
      <c r="G4022" s="1">
        <v>2840</v>
      </c>
      <c r="H4022" s="1">
        <v>3217</v>
      </c>
      <c r="I4022" s="1">
        <v>4107</v>
      </c>
      <c r="J4022" s="1">
        <v>1082</v>
      </c>
      <c r="K4022" s="1">
        <v>2753.5</v>
      </c>
      <c r="L4022" s="1">
        <v>1472</v>
      </c>
      <c r="M4022" s="1">
        <v>6430.5</v>
      </c>
      <c r="N4022" s="1">
        <v>45887.5</v>
      </c>
      <c r="O4022" s="1">
        <v>3.1575776081351703E-2</v>
      </c>
      <c r="P4022" s="1">
        <v>0.55771109504735406</v>
      </c>
      <c r="Q4022" s="1" t="s">
        <v>36</v>
      </c>
      <c r="R4022" s="1" t="s">
        <v>25</v>
      </c>
      <c r="S4022" s="1" t="s">
        <v>37</v>
      </c>
      <c r="T4022" s="1">
        <v>-9529</v>
      </c>
      <c r="U4022" s="1">
        <v>0.41071312887129419</v>
      </c>
      <c r="V4022" s="3" t="s">
        <v>46</v>
      </c>
    </row>
    <row r="4023" spans="1:22" x14ac:dyDescent="0.3">
      <c r="A4023" s="2" t="s">
        <v>499</v>
      </c>
      <c r="B4023" s="1" t="s">
        <v>39</v>
      </c>
      <c r="C4023" s="1">
        <v>82278.262719703984</v>
      </c>
      <c r="D4023" s="1">
        <v>22914</v>
      </c>
      <c r="E4023" s="1">
        <v>6952</v>
      </c>
      <c r="F4023" s="1">
        <v>2908</v>
      </c>
      <c r="G4023" s="1">
        <v>3033</v>
      </c>
      <c r="H4023" s="1">
        <v>3634</v>
      </c>
      <c r="I4023" s="1">
        <v>3264.333333333333</v>
      </c>
      <c r="J4023" s="1">
        <v>781</v>
      </c>
      <c r="K4023" s="1">
        <v>2753.5</v>
      </c>
      <c r="L4023" s="1">
        <v>5710</v>
      </c>
      <c r="M4023" s="1">
        <v>6430.5</v>
      </c>
      <c r="N4023" s="1">
        <v>51949.833333333343</v>
      </c>
      <c r="O4023" s="1">
        <v>3.1575776081351703E-2</v>
      </c>
      <c r="P4023" s="1">
        <v>0.63139195719664121</v>
      </c>
      <c r="Q4023" s="1" t="s">
        <v>36</v>
      </c>
      <c r="R4023" s="1" t="s">
        <v>25</v>
      </c>
      <c r="S4023" s="1" t="s">
        <v>37</v>
      </c>
      <c r="T4023" s="1">
        <v>-9419</v>
      </c>
      <c r="U4023" s="1">
        <v>0.33703226672200709</v>
      </c>
      <c r="V4023" s="3" t="s">
        <v>38</v>
      </c>
    </row>
    <row r="4024" spans="1:22" x14ac:dyDescent="0.3">
      <c r="A4024" s="2" t="s">
        <v>499</v>
      </c>
      <c r="B4024" s="1" t="s">
        <v>28</v>
      </c>
      <c r="C4024" s="1">
        <v>36203</v>
      </c>
      <c r="D4024" s="1">
        <v>22914</v>
      </c>
      <c r="E4024" s="1">
        <v>4296</v>
      </c>
      <c r="F4024" s="1">
        <v>2908</v>
      </c>
      <c r="G4024" s="1">
        <v>2863</v>
      </c>
      <c r="H4024" s="1">
        <v>4698</v>
      </c>
      <c r="I4024" s="1">
        <v>1470</v>
      </c>
      <c r="J4024" s="1">
        <v>3415</v>
      </c>
      <c r="K4024" s="1">
        <v>4013</v>
      </c>
      <c r="L4024" s="1">
        <v>1894</v>
      </c>
      <c r="M4024" s="1">
        <v>6430.5</v>
      </c>
      <c r="N4024" s="1">
        <v>48471</v>
      </c>
      <c r="O4024" s="1">
        <v>7.1762008673314365E-2</v>
      </c>
      <c r="P4024" s="1">
        <v>1.0237409276244751</v>
      </c>
      <c r="Q4024" s="1" t="s">
        <v>24</v>
      </c>
      <c r="R4024" s="1" t="s">
        <v>25</v>
      </c>
      <c r="S4024" s="1" t="s">
        <v>26</v>
      </c>
      <c r="T4024" s="1">
        <v>-11958</v>
      </c>
      <c r="U4024" s="1">
        <v>-0.25386851546372252</v>
      </c>
      <c r="V4024" s="3" t="s">
        <v>27</v>
      </c>
    </row>
    <row r="4025" spans="1:22" x14ac:dyDescent="0.3">
      <c r="A4025" s="2" t="s">
        <v>499</v>
      </c>
      <c r="B4025" s="1" t="s">
        <v>29</v>
      </c>
      <c r="C4025" s="1">
        <v>36203</v>
      </c>
      <c r="D4025" s="1">
        <v>22914</v>
      </c>
      <c r="E4025" s="1">
        <v>6416</v>
      </c>
      <c r="F4025" s="1">
        <v>2908</v>
      </c>
      <c r="G4025" s="1">
        <v>4929</v>
      </c>
      <c r="H4025" s="1">
        <v>5276</v>
      </c>
      <c r="I4025" s="1">
        <v>3264.333333333333</v>
      </c>
      <c r="J4025" s="1">
        <v>1606</v>
      </c>
      <c r="K4025" s="1">
        <v>2753.5</v>
      </c>
      <c r="L4025" s="1">
        <v>2682</v>
      </c>
      <c r="M4025" s="1">
        <v>6430.5</v>
      </c>
      <c r="N4025" s="1">
        <v>52748.833333333343</v>
      </c>
      <c r="O4025" s="1">
        <v>7.1762008673314365E-2</v>
      </c>
      <c r="P4025" s="1">
        <v>1.0237409276244751</v>
      </c>
      <c r="Q4025" s="1" t="s">
        <v>24</v>
      </c>
      <c r="R4025" s="1" t="s">
        <v>25</v>
      </c>
      <c r="S4025" s="1" t="s">
        <v>26</v>
      </c>
      <c r="T4025" s="1">
        <v>-10218</v>
      </c>
      <c r="U4025" s="1">
        <v>-0.25386851546372252</v>
      </c>
      <c r="V4025" s="3" t="s">
        <v>27</v>
      </c>
    </row>
    <row r="4026" spans="1:22" x14ac:dyDescent="0.3">
      <c r="A4026" s="2" t="s">
        <v>499</v>
      </c>
      <c r="B4026" s="1" t="s">
        <v>30</v>
      </c>
      <c r="C4026" s="1">
        <v>36203</v>
      </c>
      <c r="D4026" s="1">
        <v>22914</v>
      </c>
      <c r="E4026" s="1">
        <v>3069</v>
      </c>
      <c r="F4026" s="1">
        <v>1121</v>
      </c>
      <c r="G4026" s="1">
        <v>4748</v>
      </c>
      <c r="H4026" s="1">
        <v>1232</v>
      </c>
      <c r="I4026" s="1">
        <v>3264.333333333333</v>
      </c>
      <c r="J4026" s="1">
        <v>3985</v>
      </c>
      <c r="K4026" s="1">
        <v>1494</v>
      </c>
      <c r="L4026" s="1">
        <v>691</v>
      </c>
      <c r="M4026" s="1">
        <v>6430.5</v>
      </c>
      <c r="N4026" s="1">
        <v>42518.333333333343</v>
      </c>
      <c r="O4026" s="1">
        <v>7.1762008673314365E-2</v>
      </c>
      <c r="P4026" s="1">
        <v>1.0237409276244751</v>
      </c>
      <c r="Q4026" s="1" t="s">
        <v>24</v>
      </c>
      <c r="R4026" s="1" t="s">
        <v>25</v>
      </c>
      <c r="S4026" s="1" t="s">
        <v>26</v>
      </c>
      <c r="T4026" s="1">
        <v>-5649</v>
      </c>
      <c r="U4026" s="1">
        <v>-0.24620427404727049</v>
      </c>
      <c r="V4026" s="3" t="s">
        <v>27</v>
      </c>
    </row>
    <row r="4027" spans="1:22" x14ac:dyDescent="0.3">
      <c r="A4027" s="2" t="s">
        <v>499</v>
      </c>
      <c r="B4027" s="1" t="s">
        <v>31</v>
      </c>
      <c r="C4027" s="1">
        <v>82278.262719703984</v>
      </c>
      <c r="D4027" s="1">
        <v>22914</v>
      </c>
      <c r="E4027" s="1">
        <v>2260</v>
      </c>
      <c r="F4027" s="1">
        <v>4582</v>
      </c>
      <c r="G4027" s="1">
        <v>3789</v>
      </c>
      <c r="H4027" s="1">
        <v>6590</v>
      </c>
      <c r="I4027" s="1">
        <v>3264.333333333333</v>
      </c>
      <c r="J4027" s="1">
        <v>3305</v>
      </c>
      <c r="K4027" s="1">
        <v>2753.5</v>
      </c>
      <c r="L4027" s="1">
        <v>4502</v>
      </c>
      <c r="M4027" s="1">
        <v>6430.5</v>
      </c>
      <c r="N4027" s="1">
        <v>53959.833333333343</v>
      </c>
      <c r="O4027" s="1">
        <v>3.1575776081351703E-2</v>
      </c>
      <c r="P4027" s="1">
        <v>0.65582125277921122</v>
      </c>
      <c r="Q4027" s="1" t="s">
        <v>36</v>
      </c>
      <c r="R4027" s="1" t="s">
        <v>25</v>
      </c>
      <c r="S4027" s="1" t="s">
        <v>37</v>
      </c>
      <c r="T4027" s="1">
        <v>-14337</v>
      </c>
      <c r="U4027" s="1">
        <v>0.31260297113943708</v>
      </c>
      <c r="V4027" s="3" t="s">
        <v>27</v>
      </c>
    </row>
    <row r="4028" spans="1:22" x14ac:dyDescent="0.3">
      <c r="A4028" s="2" t="s">
        <v>499</v>
      </c>
      <c r="B4028" s="1" t="s">
        <v>32</v>
      </c>
      <c r="C4028" s="1">
        <v>36203</v>
      </c>
      <c r="D4028" s="1">
        <v>22914</v>
      </c>
      <c r="E4028" s="1">
        <v>4619</v>
      </c>
      <c r="F4028" s="1">
        <v>2908</v>
      </c>
      <c r="G4028" s="1">
        <v>1301</v>
      </c>
      <c r="H4028" s="1">
        <v>4875</v>
      </c>
      <c r="I4028" s="1">
        <v>4216</v>
      </c>
      <c r="J4028" s="1">
        <v>1893</v>
      </c>
      <c r="K4028" s="1">
        <v>2753.5</v>
      </c>
      <c r="L4028" s="1">
        <v>4984</v>
      </c>
      <c r="M4028" s="1">
        <v>6430.5</v>
      </c>
      <c r="N4028" s="1">
        <v>50463.5</v>
      </c>
      <c r="O4028" s="1">
        <v>7.1762008673314365E-2</v>
      </c>
      <c r="P4028" s="1">
        <v>1.0237409276244751</v>
      </c>
      <c r="Q4028" s="1" t="s">
        <v>24</v>
      </c>
      <c r="R4028" s="1" t="s">
        <v>25</v>
      </c>
      <c r="S4028" s="1" t="s">
        <v>26</v>
      </c>
      <c r="T4028" s="1">
        <v>-15364</v>
      </c>
      <c r="U4028" s="1">
        <v>-0.25386851546372252</v>
      </c>
      <c r="V4028" s="3" t="s">
        <v>27</v>
      </c>
    </row>
    <row r="4029" spans="1:22" x14ac:dyDescent="0.3">
      <c r="A4029" s="2" t="s">
        <v>499</v>
      </c>
      <c r="B4029" s="1" t="s">
        <v>33</v>
      </c>
      <c r="C4029" s="1">
        <v>36203</v>
      </c>
      <c r="D4029" s="1">
        <v>22914</v>
      </c>
      <c r="E4029" s="1">
        <v>4490</v>
      </c>
      <c r="F4029" s="1">
        <v>1633</v>
      </c>
      <c r="G4029" s="1">
        <v>1016</v>
      </c>
      <c r="H4029" s="1">
        <v>5641</v>
      </c>
      <c r="I4029" s="1">
        <v>3264.333333333333</v>
      </c>
      <c r="J4029" s="1">
        <v>5197</v>
      </c>
      <c r="K4029" s="1">
        <v>2753.5</v>
      </c>
      <c r="L4029" s="1">
        <v>1579</v>
      </c>
      <c r="M4029" s="1">
        <v>6430.5</v>
      </c>
      <c r="N4029" s="1">
        <v>48487.833333333343</v>
      </c>
      <c r="O4029" s="1">
        <v>7.1762008673314365E-2</v>
      </c>
      <c r="P4029" s="1">
        <v>1.0237409276244751</v>
      </c>
      <c r="Q4029" s="1" t="s">
        <v>24</v>
      </c>
      <c r="R4029" s="1" t="s">
        <v>25</v>
      </c>
      <c r="S4029" s="1" t="s">
        <v>26</v>
      </c>
      <c r="T4029" s="1">
        <v>-12104</v>
      </c>
      <c r="U4029" s="1">
        <v>-0.25386851546372252</v>
      </c>
      <c r="V4029" s="3" t="s">
        <v>27</v>
      </c>
    </row>
    <row r="4030" spans="1:22" x14ac:dyDescent="0.3">
      <c r="A4030" s="2" t="s">
        <v>500</v>
      </c>
      <c r="B4030" s="1" t="s">
        <v>23</v>
      </c>
      <c r="C4030" s="1">
        <v>82278.262719703984</v>
      </c>
      <c r="D4030" s="1">
        <v>19059</v>
      </c>
      <c r="E4030" s="1">
        <v>2654</v>
      </c>
      <c r="F4030" s="1">
        <v>4507.3999999999996</v>
      </c>
      <c r="G4030" s="1">
        <v>1751</v>
      </c>
      <c r="H4030" s="1">
        <v>3813</v>
      </c>
      <c r="I4030" s="1">
        <v>7101</v>
      </c>
      <c r="J4030" s="1">
        <v>3659</v>
      </c>
      <c r="K4030" s="1">
        <v>2233</v>
      </c>
      <c r="L4030" s="1">
        <v>4411</v>
      </c>
      <c r="M4030" s="1">
        <v>12887</v>
      </c>
      <c r="N4030" s="1">
        <v>49188.4</v>
      </c>
      <c r="O4030" s="1">
        <v>0.15662703093163169</v>
      </c>
      <c r="P4030" s="1">
        <v>0.59782983225556574</v>
      </c>
      <c r="Q4030" s="1" t="s">
        <v>36</v>
      </c>
      <c r="R4030" s="1" t="s">
        <v>25</v>
      </c>
      <c r="S4030" s="1" t="s">
        <v>37</v>
      </c>
      <c r="T4030" s="1">
        <v>11753.8163507109</v>
      </c>
      <c r="U4030" s="1">
        <v>0.24554313681280249</v>
      </c>
      <c r="V4030" s="3" t="s">
        <v>38</v>
      </c>
    </row>
    <row r="4031" spans="1:22" x14ac:dyDescent="0.3">
      <c r="A4031" s="2" t="s">
        <v>500</v>
      </c>
      <c r="B4031" s="1" t="s">
        <v>39</v>
      </c>
      <c r="C4031" s="1">
        <v>82278.262719703984</v>
      </c>
      <c r="D4031" s="1">
        <v>19059</v>
      </c>
      <c r="E4031" s="1">
        <v>7288</v>
      </c>
      <c r="F4031" s="1">
        <v>3808</v>
      </c>
      <c r="G4031" s="1">
        <v>4208</v>
      </c>
      <c r="H4031" s="1">
        <v>4007</v>
      </c>
      <c r="I4031" s="1">
        <v>7366</v>
      </c>
      <c r="J4031" s="1">
        <v>4259</v>
      </c>
      <c r="K4031" s="1">
        <v>2505</v>
      </c>
      <c r="L4031" s="1">
        <v>1151</v>
      </c>
      <c r="M4031" s="1">
        <v>12887</v>
      </c>
      <c r="N4031" s="1">
        <v>53651</v>
      </c>
      <c r="O4031" s="1">
        <v>0.15662703093163169</v>
      </c>
      <c r="P4031" s="1">
        <v>0.65206773000023088</v>
      </c>
      <c r="Q4031" s="1" t="s">
        <v>24</v>
      </c>
      <c r="R4031" s="1" t="s">
        <v>25</v>
      </c>
      <c r="S4031" s="1" t="s">
        <v>37</v>
      </c>
      <c r="T4031" s="1">
        <v>11753.8163507109</v>
      </c>
      <c r="U4031" s="1">
        <v>0.19130523906813729</v>
      </c>
      <c r="V4031" s="3" t="s">
        <v>27</v>
      </c>
    </row>
    <row r="4032" spans="1:22" x14ac:dyDescent="0.3">
      <c r="A4032" s="2" t="s">
        <v>500</v>
      </c>
      <c r="B4032" s="1" t="s">
        <v>28</v>
      </c>
      <c r="C4032" s="1">
        <v>82278.262719703984</v>
      </c>
      <c r="D4032" s="1">
        <v>19059</v>
      </c>
      <c r="E4032" s="1">
        <v>8740</v>
      </c>
      <c r="F4032" s="1">
        <v>4507.3999999999996</v>
      </c>
      <c r="G4032" s="1">
        <v>4920</v>
      </c>
      <c r="H4032" s="1">
        <v>2725</v>
      </c>
      <c r="I4032" s="1">
        <v>1331</v>
      </c>
      <c r="J4032" s="1">
        <v>5766</v>
      </c>
      <c r="K4032" s="1">
        <v>4025</v>
      </c>
      <c r="L4032" s="1">
        <v>5128</v>
      </c>
      <c r="M4032" s="1">
        <v>12887</v>
      </c>
      <c r="N4032" s="1">
        <v>56201.4</v>
      </c>
      <c r="O4032" s="1">
        <v>0.15662703093163169</v>
      </c>
      <c r="P4032" s="1">
        <v>0.68306498146977646</v>
      </c>
      <c r="Q4032" s="1" t="s">
        <v>24</v>
      </c>
      <c r="R4032" s="1" t="s">
        <v>25</v>
      </c>
      <c r="S4032" s="1" t="s">
        <v>37</v>
      </c>
      <c r="T4032" s="1">
        <v>11753.8163507109</v>
      </c>
      <c r="U4032" s="1">
        <v>0.1603079875985918</v>
      </c>
      <c r="V4032" s="3" t="s">
        <v>27</v>
      </c>
    </row>
    <row r="4033" spans="1:22" x14ac:dyDescent="0.3">
      <c r="A4033" s="2" t="s">
        <v>500</v>
      </c>
      <c r="B4033" s="1" t="s">
        <v>29</v>
      </c>
      <c r="C4033" s="1">
        <v>82278.262719703984</v>
      </c>
      <c r="D4033" s="1">
        <v>19059</v>
      </c>
      <c r="E4033" s="1">
        <v>6504</v>
      </c>
      <c r="F4033" s="1">
        <v>4507.3999999999996</v>
      </c>
      <c r="G4033" s="1">
        <v>2685</v>
      </c>
      <c r="H4033" s="1">
        <v>5913</v>
      </c>
      <c r="I4033" s="1">
        <v>4540.666666666667</v>
      </c>
      <c r="J4033" s="1">
        <v>2694</v>
      </c>
      <c r="K4033" s="1">
        <v>2505</v>
      </c>
      <c r="L4033" s="1">
        <v>4686</v>
      </c>
      <c r="M4033" s="1">
        <v>12887</v>
      </c>
      <c r="N4033" s="1">
        <v>53094.066666666673</v>
      </c>
      <c r="O4033" s="1">
        <v>0.15662703093163169</v>
      </c>
      <c r="P4033" s="1">
        <v>0.64529882999038712</v>
      </c>
      <c r="Q4033" s="1" t="s">
        <v>24</v>
      </c>
      <c r="R4033" s="1" t="s">
        <v>25</v>
      </c>
      <c r="S4033" s="1" t="s">
        <v>37</v>
      </c>
      <c r="T4033" s="1">
        <v>11753.8163507109</v>
      </c>
      <c r="U4033" s="1">
        <v>0.1980741390779811</v>
      </c>
      <c r="V4033" s="3" t="s">
        <v>27</v>
      </c>
    </row>
    <row r="4034" spans="1:22" x14ac:dyDescent="0.3">
      <c r="A4034" s="2" t="s">
        <v>500</v>
      </c>
      <c r="B4034" s="1" t="s">
        <v>30</v>
      </c>
      <c r="C4034" s="1">
        <v>82278.262719703984</v>
      </c>
      <c r="D4034" s="1">
        <v>19059</v>
      </c>
      <c r="E4034" s="1">
        <v>8785</v>
      </c>
      <c r="F4034" s="1">
        <v>4507.3999999999996</v>
      </c>
      <c r="G4034" s="1">
        <v>3193</v>
      </c>
      <c r="H4034" s="1">
        <v>1252</v>
      </c>
      <c r="I4034" s="1">
        <v>4540.666666666667</v>
      </c>
      <c r="J4034" s="1">
        <v>2866</v>
      </c>
      <c r="K4034" s="1">
        <v>2136</v>
      </c>
      <c r="L4034" s="1">
        <v>1780</v>
      </c>
      <c r="M4034" s="1">
        <v>12887</v>
      </c>
      <c r="N4034" s="1">
        <v>48119.066666666673</v>
      </c>
      <c r="O4034" s="1">
        <v>0.15662703093163169</v>
      </c>
      <c r="P4034" s="1">
        <v>0.5848332849539265</v>
      </c>
      <c r="Q4034" s="1" t="s">
        <v>36</v>
      </c>
      <c r="R4034" s="1" t="s">
        <v>25</v>
      </c>
      <c r="S4034" s="1" t="s">
        <v>37</v>
      </c>
      <c r="T4034" s="1">
        <v>11753.8163507109</v>
      </c>
      <c r="U4034" s="1">
        <v>0.25853968411444178</v>
      </c>
      <c r="V4034" s="3" t="s">
        <v>38</v>
      </c>
    </row>
    <row r="4035" spans="1:22" x14ac:dyDescent="0.3">
      <c r="A4035" s="2" t="s">
        <v>500</v>
      </c>
      <c r="B4035" s="1" t="s">
        <v>31</v>
      </c>
      <c r="C4035" s="1">
        <v>82278.262719703984</v>
      </c>
      <c r="D4035" s="1">
        <v>19059</v>
      </c>
      <c r="E4035" s="1">
        <v>4760</v>
      </c>
      <c r="F4035" s="1">
        <v>5930</v>
      </c>
      <c r="G4035" s="1">
        <v>1980</v>
      </c>
      <c r="H4035" s="1">
        <v>3050</v>
      </c>
      <c r="I4035" s="1">
        <v>6300</v>
      </c>
      <c r="J4035" s="1">
        <v>5817</v>
      </c>
      <c r="K4035" s="1">
        <v>2505</v>
      </c>
      <c r="L4035" s="1">
        <v>2427</v>
      </c>
      <c r="M4035" s="1">
        <v>12887</v>
      </c>
      <c r="N4035" s="1">
        <v>51828</v>
      </c>
      <c r="O4035" s="1">
        <v>0.15662703093163169</v>
      </c>
      <c r="P4035" s="1">
        <v>0.62991120967832781</v>
      </c>
      <c r="Q4035" s="1" t="s">
        <v>36</v>
      </c>
      <c r="R4035" s="1" t="s">
        <v>25</v>
      </c>
      <c r="S4035" s="1" t="s">
        <v>37</v>
      </c>
      <c r="T4035" s="1">
        <v>11753.8163507109</v>
      </c>
      <c r="U4035" s="1">
        <v>0.21346175939004039</v>
      </c>
      <c r="V4035" s="3" t="s">
        <v>38</v>
      </c>
    </row>
    <row r="4036" spans="1:22" x14ac:dyDescent="0.3">
      <c r="A4036" s="2" t="s">
        <v>500</v>
      </c>
      <c r="B4036" s="1" t="s">
        <v>32</v>
      </c>
      <c r="C4036" s="1">
        <v>82278.262719703984</v>
      </c>
      <c r="D4036" s="1">
        <v>19059</v>
      </c>
      <c r="E4036" s="1">
        <v>2852</v>
      </c>
      <c r="F4036" s="1">
        <v>2226</v>
      </c>
      <c r="G4036" s="1">
        <v>3378</v>
      </c>
      <c r="H4036" s="1">
        <v>4638</v>
      </c>
      <c r="I4036" s="1">
        <v>1335</v>
      </c>
      <c r="J4036" s="1">
        <v>5546</v>
      </c>
      <c r="K4036" s="1">
        <v>2505</v>
      </c>
      <c r="L4036" s="1">
        <v>2572</v>
      </c>
      <c r="M4036" s="1">
        <v>12887</v>
      </c>
      <c r="N4036" s="1">
        <v>44111</v>
      </c>
      <c r="O4036" s="1">
        <v>0.15662703093163169</v>
      </c>
      <c r="P4036" s="1">
        <v>0.53611973007101799</v>
      </c>
      <c r="Q4036" s="1" t="s">
        <v>36</v>
      </c>
      <c r="R4036" s="1" t="s">
        <v>25</v>
      </c>
      <c r="S4036" s="1" t="s">
        <v>37</v>
      </c>
      <c r="T4036" s="1">
        <v>11753.8163507109</v>
      </c>
      <c r="U4036" s="1">
        <v>0.3072532389973503</v>
      </c>
      <c r="V4036" s="3" t="s">
        <v>38</v>
      </c>
    </row>
    <row r="4037" spans="1:22" x14ac:dyDescent="0.3">
      <c r="A4037" s="2" t="s">
        <v>500</v>
      </c>
      <c r="B4037" s="1" t="s">
        <v>33</v>
      </c>
      <c r="C4037" s="1">
        <v>82278.262719703984</v>
      </c>
      <c r="D4037" s="1">
        <v>19059</v>
      </c>
      <c r="E4037" s="1">
        <v>4971</v>
      </c>
      <c r="F4037" s="1">
        <v>4665</v>
      </c>
      <c r="G4037" s="1">
        <v>2281</v>
      </c>
      <c r="H4037" s="1">
        <v>2884</v>
      </c>
      <c r="I4037" s="1">
        <v>3811</v>
      </c>
      <c r="J4037" s="1">
        <v>3624</v>
      </c>
      <c r="K4037" s="1">
        <v>1626</v>
      </c>
      <c r="L4037" s="1">
        <v>5475</v>
      </c>
      <c r="M4037" s="1">
        <v>12887</v>
      </c>
      <c r="N4037" s="1">
        <v>48396</v>
      </c>
      <c r="O4037" s="1">
        <v>0.15662703093163169</v>
      </c>
      <c r="P4037" s="1">
        <v>0.58819909901196943</v>
      </c>
      <c r="Q4037" s="1" t="s">
        <v>36</v>
      </c>
      <c r="R4037" s="1" t="s">
        <v>25</v>
      </c>
      <c r="S4037" s="1" t="s">
        <v>37</v>
      </c>
      <c r="T4037" s="1">
        <v>11753.8163507109</v>
      </c>
      <c r="U4037" s="1">
        <v>0.2551738700563988</v>
      </c>
      <c r="V4037" s="3" t="s">
        <v>38</v>
      </c>
    </row>
    <row r="4038" spans="1:22" x14ac:dyDescent="0.3">
      <c r="A4038" s="2" t="s">
        <v>500</v>
      </c>
      <c r="B4038" s="1" t="s">
        <v>40</v>
      </c>
      <c r="C4038" s="1">
        <v>82278.262719703984</v>
      </c>
      <c r="D4038" s="1">
        <v>19059</v>
      </c>
      <c r="E4038" s="1">
        <v>8251</v>
      </c>
      <c r="F4038" s="1">
        <v>5908</v>
      </c>
      <c r="G4038" s="1">
        <v>1077</v>
      </c>
      <c r="H4038" s="1">
        <v>2637</v>
      </c>
      <c r="I4038" s="1">
        <v>4540.666666666667</v>
      </c>
      <c r="J4038" s="1">
        <v>5888</v>
      </c>
      <c r="K4038" s="1">
        <v>2505</v>
      </c>
      <c r="L4038" s="1">
        <v>527</v>
      </c>
      <c r="M4038" s="1">
        <v>12887</v>
      </c>
      <c r="N4038" s="1">
        <v>50392.666666666657</v>
      </c>
      <c r="O4038" s="1">
        <v>0.15662703093163169</v>
      </c>
      <c r="P4038" s="1">
        <v>0.61246634288254898</v>
      </c>
      <c r="Q4038" s="1" t="s">
        <v>36</v>
      </c>
      <c r="R4038" s="1" t="s">
        <v>25</v>
      </c>
      <c r="S4038" s="1" t="s">
        <v>37</v>
      </c>
      <c r="T4038" s="1">
        <v>11753.8163507109</v>
      </c>
      <c r="U4038" s="1">
        <v>0.23090662618581931</v>
      </c>
      <c r="V4038" s="3" t="s">
        <v>38</v>
      </c>
    </row>
    <row r="4039" spans="1:22" x14ac:dyDescent="0.3">
      <c r="A4039" s="2" t="s">
        <v>501</v>
      </c>
      <c r="B4039" s="1" t="s">
        <v>23</v>
      </c>
      <c r="C4039" s="1">
        <v>42219</v>
      </c>
      <c r="D4039" s="1">
        <v>14434</v>
      </c>
      <c r="E4039" s="1">
        <v>6079</v>
      </c>
      <c r="F4039" s="1">
        <v>3629</v>
      </c>
      <c r="G4039" s="1">
        <v>1080</v>
      </c>
      <c r="H4039" s="1">
        <v>6006</v>
      </c>
      <c r="I4039" s="1">
        <v>887</v>
      </c>
      <c r="J4039" s="1">
        <v>4433</v>
      </c>
      <c r="K4039" s="1">
        <v>2925</v>
      </c>
      <c r="L4039" s="1">
        <v>783</v>
      </c>
      <c r="M4039" s="1">
        <v>10141.66513599435</v>
      </c>
      <c r="N4039" s="1">
        <v>40256</v>
      </c>
      <c r="O4039" s="1">
        <v>0.24021566441636111</v>
      </c>
      <c r="P4039" s="1">
        <v>0.95350434638432935</v>
      </c>
      <c r="Q4039" s="1" t="s">
        <v>24</v>
      </c>
      <c r="R4039" s="1" t="s">
        <v>25</v>
      </c>
      <c r="S4039" s="1" t="s">
        <v>26</v>
      </c>
      <c r="T4039" s="1">
        <v>4888</v>
      </c>
      <c r="U4039" s="1">
        <v>-0.1937200108006904</v>
      </c>
      <c r="V4039" s="3" t="s">
        <v>27</v>
      </c>
    </row>
    <row r="4040" spans="1:22" x14ac:dyDescent="0.3">
      <c r="A4040" s="2" t="s">
        <v>501</v>
      </c>
      <c r="B4040" s="1" t="s">
        <v>39</v>
      </c>
      <c r="C4040" s="1">
        <v>42219</v>
      </c>
      <c r="D4040" s="1">
        <v>14434</v>
      </c>
      <c r="E4040" s="1">
        <v>6868</v>
      </c>
      <c r="F4040" s="1">
        <v>2482.333333333333</v>
      </c>
      <c r="G4040" s="1">
        <v>4677</v>
      </c>
      <c r="H4040" s="1">
        <v>3294</v>
      </c>
      <c r="I4040" s="1">
        <v>3799.333333333333</v>
      </c>
      <c r="J4040" s="1">
        <v>3021.5</v>
      </c>
      <c r="K4040" s="1">
        <v>4228</v>
      </c>
      <c r="L4040" s="1">
        <v>5859</v>
      </c>
      <c r="M4040" s="1">
        <v>10141.66513599435</v>
      </c>
      <c r="N4040" s="1">
        <v>48663.166666666657</v>
      </c>
      <c r="O4040" s="1">
        <v>0.24021566441636111</v>
      </c>
      <c r="P4040" s="1">
        <v>1.0237409276244751</v>
      </c>
      <c r="Q4040" s="1" t="s">
        <v>24</v>
      </c>
      <c r="R4040" s="1" t="s">
        <v>25</v>
      </c>
      <c r="S4040" s="1" t="s">
        <v>26</v>
      </c>
      <c r="T4040" s="1">
        <v>-14</v>
      </c>
      <c r="U4040" s="1">
        <v>-0.25386851546372252</v>
      </c>
      <c r="V4040" s="3" t="s">
        <v>27</v>
      </c>
    </row>
    <row r="4041" spans="1:22" x14ac:dyDescent="0.3">
      <c r="A4041" s="2" t="s">
        <v>501</v>
      </c>
      <c r="B4041" s="1" t="s">
        <v>28</v>
      </c>
      <c r="C4041" s="1">
        <v>42219</v>
      </c>
      <c r="D4041" s="1">
        <v>14434</v>
      </c>
      <c r="E4041" s="1">
        <v>8991</v>
      </c>
      <c r="F4041" s="1">
        <v>2482.333333333333</v>
      </c>
      <c r="G4041" s="1">
        <v>1052</v>
      </c>
      <c r="H4041" s="1">
        <v>3894</v>
      </c>
      <c r="I4041" s="1">
        <v>3799.333333333333</v>
      </c>
      <c r="J4041" s="1">
        <v>3234</v>
      </c>
      <c r="K4041" s="1">
        <v>2925</v>
      </c>
      <c r="L4041" s="1">
        <v>1624</v>
      </c>
      <c r="M4041" s="1">
        <v>10141.66513599435</v>
      </c>
      <c r="N4041" s="1">
        <v>42435.666666666657</v>
      </c>
      <c r="O4041" s="1">
        <v>0.24021566441636111</v>
      </c>
      <c r="P4041" s="1">
        <v>1.0051319705977559</v>
      </c>
      <c r="Q4041" s="1" t="s">
        <v>24</v>
      </c>
      <c r="R4041" s="1" t="s">
        <v>25</v>
      </c>
      <c r="S4041" s="1" t="s">
        <v>26</v>
      </c>
      <c r="T4041" s="1">
        <v>5613</v>
      </c>
      <c r="U4041" s="1">
        <v>-0.24534763501411719</v>
      </c>
      <c r="V4041" s="3" t="s">
        <v>27</v>
      </c>
    </row>
    <row r="4042" spans="1:22" x14ac:dyDescent="0.3">
      <c r="A4042" s="2" t="s">
        <v>501</v>
      </c>
      <c r="B4042" s="1" t="s">
        <v>29</v>
      </c>
      <c r="C4042" s="1">
        <v>42219</v>
      </c>
      <c r="D4042" s="1">
        <v>14434</v>
      </c>
      <c r="E4042" s="1">
        <v>4918</v>
      </c>
      <c r="F4042" s="1">
        <v>1841</v>
      </c>
      <c r="G4042" s="1">
        <v>4166</v>
      </c>
      <c r="H4042" s="1">
        <v>3134</v>
      </c>
      <c r="I4042" s="1">
        <v>7263</v>
      </c>
      <c r="J4042" s="1">
        <v>1255</v>
      </c>
      <c r="K4042" s="1">
        <v>2925</v>
      </c>
      <c r="L4042" s="1">
        <v>4260</v>
      </c>
      <c r="M4042" s="1">
        <v>10141.66513599435</v>
      </c>
      <c r="N4042" s="1">
        <v>44196</v>
      </c>
      <c r="O4042" s="1">
        <v>0.24021566441636111</v>
      </c>
      <c r="P4042" s="1">
        <v>1.0237409276244751</v>
      </c>
      <c r="Q4042" s="1" t="s">
        <v>24</v>
      </c>
      <c r="R4042" s="1" t="s">
        <v>25</v>
      </c>
      <c r="S4042" s="1" t="s">
        <v>26</v>
      </c>
      <c r="T4042" s="1">
        <v>948</v>
      </c>
      <c r="U4042" s="1">
        <v>-0.25386851546372252</v>
      </c>
      <c r="V4042" s="3" t="s">
        <v>27</v>
      </c>
    </row>
    <row r="4043" spans="1:22" x14ac:dyDescent="0.3">
      <c r="A4043" s="2" t="s">
        <v>501</v>
      </c>
      <c r="B4043" s="1" t="s">
        <v>30</v>
      </c>
      <c r="C4043" s="1">
        <v>82278.262719703984</v>
      </c>
      <c r="D4043" s="1">
        <v>14434</v>
      </c>
      <c r="E4043" s="1">
        <v>2039</v>
      </c>
      <c r="F4043" s="1">
        <v>2482.333333333333</v>
      </c>
      <c r="G4043" s="1">
        <v>1738</v>
      </c>
      <c r="H4043" s="1">
        <v>4757</v>
      </c>
      <c r="I4043" s="1">
        <v>3799.333333333333</v>
      </c>
      <c r="J4043" s="1">
        <v>806</v>
      </c>
      <c r="K4043" s="1">
        <v>2925</v>
      </c>
      <c r="L4043" s="1">
        <v>5092</v>
      </c>
      <c r="M4043" s="1">
        <v>10141.66513599435</v>
      </c>
      <c r="N4043" s="1">
        <v>38072.666666666657</v>
      </c>
      <c r="O4043" s="1">
        <v>0.1232605648291796</v>
      </c>
      <c r="P4043" s="1">
        <v>0.46273056100331378</v>
      </c>
      <c r="Q4043" s="1" t="s">
        <v>36</v>
      </c>
      <c r="R4043" s="1" t="s">
        <v>25</v>
      </c>
      <c r="S4043" s="1" t="s">
        <v>37</v>
      </c>
      <c r="T4043" s="1">
        <v>13353</v>
      </c>
      <c r="U4043" s="1">
        <v>0.41400887416750648</v>
      </c>
      <c r="V4043" s="3" t="s">
        <v>38</v>
      </c>
    </row>
    <row r="4044" spans="1:22" x14ac:dyDescent="0.3">
      <c r="A4044" s="2" t="s">
        <v>501</v>
      </c>
      <c r="B4044" s="1" t="s">
        <v>31</v>
      </c>
      <c r="C4044" s="1">
        <v>111126.65679926</v>
      </c>
      <c r="D4044" s="1">
        <v>14434</v>
      </c>
      <c r="E4044" s="1">
        <v>7666</v>
      </c>
      <c r="F4044" s="1">
        <v>2482.333333333333</v>
      </c>
      <c r="G4044" s="1">
        <v>3140</v>
      </c>
      <c r="H4044" s="1">
        <v>6573</v>
      </c>
      <c r="I4044" s="1">
        <v>3799.333333333333</v>
      </c>
      <c r="J4044" s="1">
        <v>3021.5</v>
      </c>
      <c r="K4044" s="1">
        <v>1147</v>
      </c>
      <c r="L4044" s="1">
        <v>631</v>
      </c>
      <c r="M4044" s="1">
        <v>10141.66513599435</v>
      </c>
      <c r="N4044" s="1">
        <v>42894.166666666657</v>
      </c>
      <c r="O4044" s="1">
        <v>2.6363529367842201E-2</v>
      </c>
      <c r="P4044" s="1">
        <v>0.20253982581974439</v>
      </c>
      <c r="Q4044" s="1" t="s">
        <v>36</v>
      </c>
      <c r="R4044" s="1" t="s">
        <v>25</v>
      </c>
      <c r="S4044" s="1" t="s">
        <v>37</v>
      </c>
      <c r="T4044" s="1">
        <v>4149</v>
      </c>
      <c r="U4044" s="1">
        <v>0.74695879992333125</v>
      </c>
      <c r="V4044" s="3" t="s">
        <v>46</v>
      </c>
    </row>
    <row r="4045" spans="1:22" x14ac:dyDescent="0.3">
      <c r="A4045" s="2" t="s">
        <v>501</v>
      </c>
      <c r="B4045" s="1" t="s">
        <v>32</v>
      </c>
      <c r="C4045" s="1">
        <v>42219</v>
      </c>
      <c r="D4045" s="1">
        <v>14434</v>
      </c>
      <c r="E4045" s="1">
        <v>7137</v>
      </c>
      <c r="F4045" s="1">
        <v>2482.333333333333</v>
      </c>
      <c r="G4045" s="1">
        <v>1889</v>
      </c>
      <c r="H4045" s="1">
        <v>6276</v>
      </c>
      <c r="I4045" s="1">
        <v>3799.333333333333</v>
      </c>
      <c r="J4045" s="1">
        <v>3537</v>
      </c>
      <c r="K4045" s="1">
        <v>2925</v>
      </c>
      <c r="L4045" s="1">
        <v>4041</v>
      </c>
      <c r="M4045" s="1">
        <v>10141.66513599435</v>
      </c>
      <c r="N4045" s="1">
        <v>46520.666666666657</v>
      </c>
      <c r="O4045" s="1">
        <v>0.24021566441636111</v>
      </c>
      <c r="P4045" s="1">
        <v>1.0237409276244751</v>
      </c>
      <c r="Q4045" s="1" t="s">
        <v>24</v>
      </c>
      <c r="R4045" s="1" t="s">
        <v>25</v>
      </c>
      <c r="S4045" s="1" t="s">
        <v>26</v>
      </c>
      <c r="T4045" s="1">
        <v>4905</v>
      </c>
      <c r="U4045" s="1">
        <v>-0.25386851546372252</v>
      </c>
      <c r="V4045" s="3" t="s">
        <v>27</v>
      </c>
    </row>
    <row r="4046" spans="1:22" x14ac:dyDescent="0.3">
      <c r="A4046" s="2" t="s">
        <v>501</v>
      </c>
      <c r="B4046" s="1" t="s">
        <v>33</v>
      </c>
      <c r="C4046" s="1">
        <v>42219</v>
      </c>
      <c r="D4046" s="1">
        <v>14434</v>
      </c>
      <c r="E4046" s="1">
        <v>6337</v>
      </c>
      <c r="F4046" s="1">
        <v>1977</v>
      </c>
      <c r="G4046" s="1">
        <v>2792</v>
      </c>
      <c r="H4046" s="1">
        <v>2230</v>
      </c>
      <c r="I4046" s="1">
        <v>3248</v>
      </c>
      <c r="J4046" s="1">
        <v>4864</v>
      </c>
      <c r="K4046" s="1">
        <v>3400</v>
      </c>
      <c r="L4046" s="1">
        <v>5142</v>
      </c>
      <c r="M4046" s="1">
        <v>10141.66513599435</v>
      </c>
      <c r="N4046" s="1">
        <v>44424</v>
      </c>
      <c r="O4046" s="1">
        <v>0.24021566441636111</v>
      </c>
      <c r="P4046" s="1">
        <v>1.0237409276244751</v>
      </c>
      <c r="Q4046" s="1" t="s">
        <v>24</v>
      </c>
      <c r="R4046" s="1" t="s">
        <v>25</v>
      </c>
      <c r="S4046" s="1" t="s">
        <v>26</v>
      </c>
      <c r="T4046" s="1">
        <v>-2205</v>
      </c>
      <c r="U4046" s="1">
        <v>-0.25386851546372252</v>
      </c>
      <c r="V4046" s="3" t="s">
        <v>27</v>
      </c>
    </row>
    <row r="4047" spans="1:22" x14ac:dyDescent="0.3">
      <c r="A4047" s="2" t="s">
        <v>502</v>
      </c>
      <c r="B4047" s="1" t="s">
        <v>23</v>
      </c>
      <c r="C4047" s="1">
        <v>82278.262719703984</v>
      </c>
      <c r="D4047" s="1">
        <v>24886</v>
      </c>
      <c r="E4047" s="1">
        <v>3660</v>
      </c>
      <c r="F4047" s="1">
        <v>5745</v>
      </c>
      <c r="G4047" s="1">
        <v>4908</v>
      </c>
      <c r="H4047" s="1">
        <v>5106</v>
      </c>
      <c r="I4047" s="1">
        <v>5235.5</v>
      </c>
      <c r="J4047" s="1">
        <v>4661</v>
      </c>
      <c r="K4047" s="1">
        <v>2601</v>
      </c>
      <c r="L4047" s="1">
        <v>2481</v>
      </c>
      <c r="M4047" s="1">
        <v>10614</v>
      </c>
      <c r="N4047" s="1">
        <v>59283.5</v>
      </c>
      <c r="O4047" s="1">
        <v>0.12900126533004891</v>
      </c>
      <c r="P4047" s="1">
        <v>0.72052445008422372</v>
      </c>
      <c r="Q4047" s="1" t="s">
        <v>24</v>
      </c>
      <c r="R4047" s="1" t="s">
        <v>25</v>
      </c>
      <c r="S4047" s="1" t="s">
        <v>26</v>
      </c>
      <c r="T4047" s="1">
        <v>11753.8163507109</v>
      </c>
      <c r="U4047" s="1">
        <v>0.1504742845857274</v>
      </c>
      <c r="V4047" s="3" t="s">
        <v>27</v>
      </c>
    </row>
    <row r="4048" spans="1:22" x14ac:dyDescent="0.3">
      <c r="A4048" s="2" t="s">
        <v>502</v>
      </c>
      <c r="B4048" s="1" t="s">
        <v>39</v>
      </c>
      <c r="C4048" s="1">
        <v>82278.262719703984</v>
      </c>
      <c r="D4048" s="1">
        <v>24886</v>
      </c>
      <c r="E4048" s="1">
        <v>7038</v>
      </c>
      <c r="F4048" s="1">
        <v>4174</v>
      </c>
      <c r="G4048" s="1">
        <v>4538</v>
      </c>
      <c r="H4048" s="1">
        <v>5013</v>
      </c>
      <c r="I4048" s="1">
        <v>5235.5</v>
      </c>
      <c r="J4048" s="1">
        <v>2699</v>
      </c>
      <c r="K4048" s="1">
        <v>2601</v>
      </c>
      <c r="L4048" s="1">
        <v>3623</v>
      </c>
      <c r="M4048" s="1">
        <v>10614</v>
      </c>
      <c r="N4048" s="1">
        <v>59807.5</v>
      </c>
      <c r="O4048" s="1">
        <v>0.12900126533004891</v>
      </c>
      <c r="P4048" s="1">
        <v>0.72689308236545092</v>
      </c>
      <c r="Q4048" s="1" t="s">
        <v>24</v>
      </c>
      <c r="R4048" s="1" t="s">
        <v>25</v>
      </c>
      <c r="S4048" s="1" t="s">
        <v>26</v>
      </c>
      <c r="T4048" s="1">
        <v>11753.8163507109</v>
      </c>
      <c r="U4048" s="1">
        <v>0.1441056523045002</v>
      </c>
      <c r="V4048" s="3" t="s">
        <v>27</v>
      </c>
    </row>
    <row r="4049" spans="1:22" x14ac:dyDescent="0.3">
      <c r="A4049" s="2" t="s">
        <v>502</v>
      </c>
      <c r="B4049" s="1" t="s">
        <v>28</v>
      </c>
      <c r="C4049" s="1">
        <v>82278.262719703984</v>
      </c>
      <c r="D4049" s="1">
        <v>24886</v>
      </c>
      <c r="E4049" s="1">
        <v>8843</v>
      </c>
      <c r="F4049" s="1">
        <v>4295.2</v>
      </c>
      <c r="G4049" s="1">
        <v>4118</v>
      </c>
      <c r="H4049" s="1">
        <v>4656</v>
      </c>
      <c r="I4049" s="1">
        <v>5235.5</v>
      </c>
      <c r="J4049" s="1">
        <v>3230.333333333333</v>
      </c>
      <c r="K4049" s="1">
        <v>2601</v>
      </c>
      <c r="L4049" s="1">
        <v>4067</v>
      </c>
      <c r="M4049" s="1">
        <v>10614</v>
      </c>
      <c r="N4049" s="1">
        <v>61932.033333333333</v>
      </c>
      <c r="O4049" s="1">
        <v>0.12900126533004891</v>
      </c>
      <c r="P4049" s="1">
        <v>0.75271440215401952</v>
      </c>
      <c r="Q4049" s="1" t="s">
        <v>24</v>
      </c>
      <c r="R4049" s="1" t="s">
        <v>25</v>
      </c>
      <c r="S4049" s="1" t="s">
        <v>26</v>
      </c>
      <c r="T4049" s="1">
        <v>11753.8163507109</v>
      </c>
      <c r="U4049" s="1">
        <v>0.11828433251593171</v>
      </c>
      <c r="V4049" s="3" t="s">
        <v>27</v>
      </c>
    </row>
    <row r="4050" spans="1:22" x14ac:dyDescent="0.3">
      <c r="A4050" s="2" t="s">
        <v>502</v>
      </c>
      <c r="B4050" s="1" t="s">
        <v>29</v>
      </c>
      <c r="C4050" s="1">
        <v>82278.262719703984</v>
      </c>
      <c r="D4050" s="1">
        <v>24886</v>
      </c>
      <c r="E4050" s="1">
        <v>4898</v>
      </c>
      <c r="F4050" s="1">
        <v>4295.2</v>
      </c>
      <c r="G4050" s="1">
        <v>3562</v>
      </c>
      <c r="H4050" s="1">
        <v>1826</v>
      </c>
      <c r="I4050" s="1">
        <v>7017</v>
      </c>
      <c r="J4050" s="1">
        <v>5793</v>
      </c>
      <c r="K4050" s="1">
        <v>2601</v>
      </c>
      <c r="L4050" s="1">
        <v>5661</v>
      </c>
      <c r="M4050" s="1">
        <v>10614</v>
      </c>
      <c r="N4050" s="1">
        <v>60539.199999999997</v>
      </c>
      <c r="O4050" s="1">
        <v>0.12900126533004891</v>
      </c>
      <c r="P4050" s="1">
        <v>0.73578607519021033</v>
      </c>
      <c r="Q4050" s="1" t="s">
        <v>24</v>
      </c>
      <c r="R4050" s="1" t="s">
        <v>25</v>
      </c>
      <c r="S4050" s="1" t="s">
        <v>26</v>
      </c>
      <c r="T4050" s="1">
        <v>11753.8163507109</v>
      </c>
      <c r="U4050" s="1">
        <v>0.13521265947974079</v>
      </c>
      <c r="V4050" s="3" t="s">
        <v>27</v>
      </c>
    </row>
    <row r="4051" spans="1:22" x14ac:dyDescent="0.3">
      <c r="A4051" s="2" t="s">
        <v>502</v>
      </c>
      <c r="B4051" s="1" t="s">
        <v>30</v>
      </c>
      <c r="C4051" s="1">
        <v>82278.262719703984</v>
      </c>
      <c r="D4051" s="1">
        <v>24886</v>
      </c>
      <c r="E4051" s="1">
        <v>5160</v>
      </c>
      <c r="F4051" s="1">
        <v>4295.2</v>
      </c>
      <c r="G4051" s="1">
        <v>1611</v>
      </c>
      <c r="H4051" s="1">
        <v>5974</v>
      </c>
      <c r="I4051" s="1">
        <v>3454</v>
      </c>
      <c r="J4051" s="1">
        <v>1409</v>
      </c>
      <c r="K4051" s="1">
        <v>2601</v>
      </c>
      <c r="L4051" s="1">
        <v>2496</v>
      </c>
      <c r="M4051" s="1">
        <v>10614</v>
      </c>
      <c r="N4051" s="1">
        <v>51886.2</v>
      </c>
      <c r="O4051" s="1">
        <v>0.12900126533004891</v>
      </c>
      <c r="P4051" s="1">
        <v>0.63061856540116634</v>
      </c>
      <c r="Q4051" s="1" t="s">
        <v>36</v>
      </c>
      <c r="R4051" s="1" t="s">
        <v>25</v>
      </c>
      <c r="S4051" s="1" t="s">
        <v>37</v>
      </c>
      <c r="T4051" s="1">
        <v>11753.8163507109</v>
      </c>
      <c r="U4051" s="1">
        <v>0.2403801692687848</v>
      </c>
      <c r="V4051" s="3" t="s">
        <v>38</v>
      </c>
    </row>
    <row r="4052" spans="1:22" x14ac:dyDescent="0.3">
      <c r="A4052" s="2" t="s">
        <v>502</v>
      </c>
      <c r="B4052" s="1" t="s">
        <v>31</v>
      </c>
      <c r="C4052" s="1">
        <v>82278.262719703984</v>
      </c>
      <c r="D4052" s="1">
        <v>24886</v>
      </c>
      <c r="E4052" s="1">
        <v>4881</v>
      </c>
      <c r="F4052" s="1">
        <v>5743</v>
      </c>
      <c r="G4052" s="1">
        <v>3975</v>
      </c>
      <c r="H4052" s="1">
        <v>6529</v>
      </c>
      <c r="I4052" s="1">
        <v>5235.5</v>
      </c>
      <c r="J4052" s="1">
        <v>3230.333333333333</v>
      </c>
      <c r="K4052" s="1">
        <v>2601</v>
      </c>
      <c r="L4052" s="1">
        <v>4167</v>
      </c>
      <c r="M4052" s="1">
        <v>10614</v>
      </c>
      <c r="N4052" s="1">
        <v>61247.833333333343</v>
      </c>
      <c r="O4052" s="1">
        <v>0.12900126533004891</v>
      </c>
      <c r="P4052" s="1">
        <v>0.74439871855322626</v>
      </c>
      <c r="Q4052" s="1" t="s">
        <v>24</v>
      </c>
      <c r="R4052" s="1" t="s">
        <v>25</v>
      </c>
      <c r="S4052" s="1" t="s">
        <v>26</v>
      </c>
      <c r="T4052" s="1">
        <v>11753.8163507109</v>
      </c>
      <c r="U4052" s="1">
        <v>0.12660001611672489</v>
      </c>
      <c r="V4052" s="3" t="s">
        <v>27</v>
      </c>
    </row>
    <row r="4053" spans="1:22" x14ac:dyDescent="0.3">
      <c r="A4053" s="2" t="s">
        <v>502</v>
      </c>
      <c r="B4053" s="1" t="s">
        <v>32</v>
      </c>
      <c r="C4053" s="1">
        <v>82278.262719703984</v>
      </c>
      <c r="D4053" s="1">
        <v>24886</v>
      </c>
      <c r="E4053" s="1">
        <v>3022</v>
      </c>
      <c r="F4053" s="1">
        <v>4314</v>
      </c>
      <c r="G4053" s="1">
        <v>3509</v>
      </c>
      <c r="H4053" s="1">
        <v>3390</v>
      </c>
      <c r="I4053" s="1">
        <v>5235.5</v>
      </c>
      <c r="J4053" s="1">
        <v>2178</v>
      </c>
      <c r="K4053" s="1">
        <v>2601</v>
      </c>
      <c r="L4053" s="1">
        <v>2928</v>
      </c>
      <c r="M4053" s="1">
        <v>10614</v>
      </c>
      <c r="N4053" s="1">
        <v>52063.5</v>
      </c>
      <c r="O4053" s="1">
        <v>0.12900126533004891</v>
      </c>
      <c r="P4053" s="1">
        <v>0.63277344804136026</v>
      </c>
      <c r="Q4053" s="1" t="s">
        <v>36</v>
      </c>
      <c r="R4053" s="1" t="s">
        <v>25</v>
      </c>
      <c r="S4053" s="1" t="s">
        <v>37</v>
      </c>
      <c r="T4053" s="1">
        <v>11753.8163507109</v>
      </c>
      <c r="U4053" s="1">
        <v>0.23822528662859091</v>
      </c>
      <c r="V4053" s="3" t="s">
        <v>38</v>
      </c>
    </row>
    <row r="4054" spans="1:22" x14ac:dyDescent="0.3">
      <c r="A4054" s="2" t="s">
        <v>502</v>
      </c>
      <c r="B4054" s="1" t="s">
        <v>33</v>
      </c>
      <c r="C4054" s="1">
        <v>82278.262719703984</v>
      </c>
      <c r="D4054" s="1">
        <v>24886</v>
      </c>
      <c r="E4054" s="1">
        <v>2062</v>
      </c>
      <c r="F4054" s="1">
        <v>1500</v>
      </c>
      <c r="G4054" s="1">
        <v>3361</v>
      </c>
      <c r="H4054" s="1">
        <v>1949</v>
      </c>
      <c r="I4054" s="1">
        <v>5235.5</v>
      </c>
      <c r="J4054" s="1">
        <v>2642</v>
      </c>
      <c r="K4054" s="1">
        <v>2601</v>
      </c>
      <c r="L4054" s="1">
        <v>551</v>
      </c>
      <c r="M4054" s="1">
        <v>10614</v>
      </c>
      <c r="N4054" s="1">
        <v>44787.5</v>
      </c>
      <c r="O4054" s="1">
        <v>0.12900126533004891</v>
      </c>
      <c r="P4054" s="1">
        <v>0.54434182880813664</v>
      </c>
      <c r="Q4054" s="1" t="s">
        <v>36</v>
      </c>
      <c r="R4054" s="1" t="s">
        <v>25</v>
      </c>
      <c r="S4054" s="1" t="s">
        <v>37</v>
      </c>
      <c r="T4054" s="1">
        <v>11753.8163507109</v>
      </c>
      <c r="U4054" s="1">
        <v>0.32665690586181451</v>
      </c>
      <c r="V4054" s="3" t="s">
        <v>38</v>
      </c>
    </row>
    <row r="4055" spans="1:22" x14ac:dyDescent="0.3">
      <c r="A4055" s="2" t="s">
        <v>503</v>
      </c>
      <c r="B4055" s="1" t="s">
        <v>23</v>
      </c>
      <c r="C4055" s="1">
        <v>82278.262719703984</v>
      </c>
      <c r="D4055" s="1">
        <v>8399</v>
      </c>
      <c r="E4055" s="1">
        <v>3099</v>
      </c>
      <c r="F4055" s="1">
        <v>3925</v>
      </c>
      <c r="G4055" s="1">
        <v>3414</v>
      </c>
      <c r="H4055" s="1">
        <v>4848</v>
      </c>
      <c r="I4055" s="1">
        <v>3480</v>
      </c>
      <c r="J4055" s="1">
        <v>617</v>
      </c>
      <c r="K4055" s="1">
        <v>3076</v>
      </c>
      <c r="L4055" s="1">
        <v>1249</v>
      </c>
      <c r="M4055" s="1">
        <v>6845</v>
      </c>
      <c r="N4055" s="1">
        <v>32107</v>
      </c>
      <c r="O4055" s="1">
        <v>8.3193297643130243E-2</v>
      </c>
      <c r="P4055" s="1">
        <v>0.39022457376595798</v>
      </c>
      <c r="Q4055" s="1" t="s">
        <v>36</v>
      </c>
      <c r="R4055" s="1" t="s">
        <v>25</v>
      </c>
      <c r="S4055" s="1" t="s">
        <v>37</v>
      </c>
      <c r="T4055" s="1">
        <v>11753.8163507109</v>
      </c>
      <c r="U4055" s="1">
        <v>0.5265821285909118</v>
      </c>
      <c r="V4055" s="3" t="s">
        <v>46</v>
      </c>
    </row>
    <row r="4056" spans="1:22" x14ac:dyDescent="0.3">
      <c r="A4056" s="2" t="s">
        <v>503</v>
      </c>
      <c r="B4056" s="1" t="s">
        <v>28</v>
      </c>
      <c r="C4056" s="1">
        <v>82278.262719703984</v>
      </c>
      <c r="D4056" s="1">
        <v>8399</v>
      </c>
      <c r="E4056" s="1">
        <v>2398</v>
      </c>
      <c r="F4056" s="1">
        <v>4108</v>
      </c>
      <c r="G4056" s="1">
        <v>3480</v>
      </c>
      <c r="H4056" s="1">
        <v>5281</v>
      </c>
      <c r="I4056" s="1">
        <v>3480</v>
      </c>
      <c r="J4056" s="1">
        <v>1779</v>
      </c>
      <c r="K4056" s="1">
        <v>3852</v>
      </c>
      <c r="L4056" s="1">
        <v>3774</v>
      </c>
      <c r="M4056" s="1">
        <v>6845</v>
      </c>
      <c r="N4056" s="1">
        <v>36551</v>
      </c>
      <c r="O4056" s="1">
        <v>8.3193297643130243E-2</v>
      </c>
      <c r="P4056" s="1">
        <v>0.44423640937239639</v>
      </c>
      <c r="Q4056" s="1" t="s">
        <v>36</v>
      </c>
      <c r="R4056" s="1" t="s">
        <v>25</v>
      </c>
      <c r="S4056" s="1" t="s">
        <v>37</v>
      </c>
      <c r="T4056" s="1">
        <v>11753.8163507109</v>
      </c>
      <c r="U4056" s="1">
        <v>0.47257029298447328</v>
      </c>
      <c r="V4056" s="3" t="s">
        <v>46</v>
      </c>
    </row>
    <row r="4057" spans="1:22" x14ac:dyDescent="0.3">
      <c r="A4057" s="2" t="s">
        <v>503</v>
      </c>
      <c r="B4057" s="1" t="s">
        <v>29</v>
      </c>
      <c r="C4057" s="1">
        <v>82278.262719703984</v>
      </c>
      <c r="D4057" s="1">
        <v>8399</v>
      </c>
      <c r="E4057" s="1">
        <v>7727</v>
      </c>
      <c r="F4057" s="1">
        <v>4036</v>
      </c>
      <c r="G4057" s="1">
        <v>4955</v>
      </c>
      <c r="H4057" s="1">
        <v>864</v>
      </c>
      <c r="I4057" s="1">
        <v>5901</v>
      </c>
      <c r="J4057" s="1">
        <v>2364</v>
      </c>
      <c r="K4057" s="1">
        <v>3589.25</v>
      </c>
      <c r="L4057" s="1">
        <v>856</v>
      </c>
      <c r="M4057" s="1">
        <v>6845</v>
      </c>
      <c r="N4057" s="1">
        <v>38691.25</v>
      </c>
      <c r="O4057" s="1">
        <v>8.3193297643130243E-2</v>
      </c>
      <c r="P4057" s="1">
        <v>0.47024874761647367</v>
      </c>
      <c r="Q4057" s="1" t="s">
        <v>36</v>
      </c>
      <c r="R4057" s="1" t="s">
        <v>25</v>
      </c>
      <c r="S4057" s="1" t="s">
        <v>37</v>
      </c>
      <c r="T4057" s="1">
        <v>11753.8163507109</v>
      </c>
      <c r="U4057" s="1">
        <v>0.446557954740396</v>
      </c>
      <c r="V4057" s="3" t="s">
        <v>46</v>
      </c>
    </row>
    <row r="4058" spans="1:22" x14ac:dyDescent="0.3">
      <c r="A4058" s="2" t="s">
        <v>503</v>
      </c>
      <c r="B4058" s="1" t="s">
        <v>31</v>
      </c>
      <c r="C4058" s="1">
        <v>82278.262719703984</v>
      </c>
      <c r="D4058" s="1">
        <v>8399</v>
      </c>
      <c r="E4058" s="1">
        <v>3969</v>
      </c>
      <c r="F4058" s="1">
        <v>4495.75</v>
      </c>
      <c r="G4058" s="1">
        <v>2451</v>
      </c>
      <c r="H4058" s="1">
        <v>5736</v>
      </c>
      <c r="I4058" s="1">
        <v>1059</v>
      </c>
      <c r="J4058" s="1">
        <v>4966</v>
      </c>
      <c r="K4058" s="1">
        <v>3767</v>
      </c>
      <c r="L4058" s="1">
        <v>3965</v>
      </c>
      <c r="M4058" s="1">
        <v>6845</v>
      </c>
      <c r="N4058" s="1">
        <v>38807.75</v>
      </c>
      <c r="O4058" s="1">
        <v>8.3193297643130243E-2</v>
      </c>
      <c r="P4058" s="1">
        <v>0.47166467444999088</v>
      </c>
      <c r="Q4058" s="1" t="s">
        <v>36</v>
      </c>
      <c r="R4058" s="1" t="s">
        <v>25</v>
      </c>
      <c r="S4058" s="1" t="s">
        <v>37</v>
      </c>
      <c r="T4058" s="1">
        <v>11753.8163507109</v>
      </c>
      <c r="U4058" s="1">
        <v>0.4451420279068789</v>
      </c>
      <c r="V4058" s="3" t="s">
        <v>46</v>
      </c>
    </row>
    <row r="4059" spans="1:22" x14ac:dyDescent="0.3">
      <c r="A4059" s="2" t="s">
        <v>503</v>
      </c>
      <c r="B4059" s="1" t="s">
        <v>32</v>
      </c>
      <c r="C4059" s="1">
        <v>82278.262719703984</v>
      </c>
      <c r="D4059" s="1">
        <v>8399</v>
      </c>
      <c r="E4059" s="1">
        <v>2334</v>
      </c>
      <c r="F4059" s="1">
        <v>5914</v>
      </c>
      <c r="G4059" s="1">
        <v>1603</v>
      </c>
      <c r="H4059" s="1">
        <v>4545</v>
      </c>
      <c r="I4059" s="1">
        <v>3480</v>
      </c>
      <c r="J4059" s="1">
        <v>688</v>
      </c>
      <c r="K4059" s="1">
        <v>3589.25</v>
      </c>
      <c r="L4059" s="1">
        <v>2318</v>
      </c>
      <c r="M4059" s="1">
        <v>6845</v>
      </c>
      <c r="N4059" s="1">
        <v>32870.25</v>
      </c>
      <c r="O4059" s="1">
        <v>8.3193297643130243E-2</v>
      </c>
      <c r="P4059" s="1">
        <v>0.39950102145421501</v>
      </c>
      <c r="Q4059" s="1" t="s">
        <v>36</v>
      </c>
      <c r="R4059" s="1" t="s">
        <v>25</v>
      </c>
      <c r="S4059" s="1" t="s">
        <v>37</v>
      </c>
      <c r="T4059" s="1">
        <v>11753.8163507109</v>
      </c>
      <c r="U4059" s="1">
        <v>0.51730568090265472</v>
      </c>
      <c r="V4059" s="3" t="s">
        <v>46</v>
      </c>
    </row>
    <row r="4060" spans="1:22" x14ac:dyDescent="0.3">
      <c r="A4060" s="2" t="s">
        <v>503</v>
      </c>
      <c r="B4060" s="1" t="s">
        <v>33</v>
      </c>
      <c r="C4060" s="1">
        <v>82278.262719703984</v>
      </c>
      <c r="D4060" s="1">
        <v>8399</v>
      </c>
      <c r="E4060" s="1">
        <v>3066</v>
      </c>
      <c r="F4060" s="1">
        <v>4495.75</v>
      </c>
      <c r="G4060" s="1">
        <v>3317</v>
      </c>
      <c r="H4060" s="1">
        <v>3555</v>
      </c>
      <c r="I4060" s="1">
        <v>3480</v>
      </c>
      <c r="J4060" s="1">
        <v>2082.8000000000002</v>
      </c>
      <c r="K4060" s="1">
        <v>3662</v>
      </c>
      <c r="L4060" s="1">
        <v>5842</v>
      </c>
      <c r="M4060" s="1">
        <v>6845</v>
      </c>
      <c r="N4060" s="1">
        <v>37899.550000000003</v>
      </c>
      <c r="O4060" s="1">
        <v>8.3193297643130243E-2</v>
      </c>
      <c r="P4060" s="1">
        <v>0.46062652208775701</v>
      </c>
      <c r="Q4060" s="1" t="s">
        <v>36</v>
      </c>
      <c r="R4060" s="1" t="s">
        <v>25</v>
      </c>
      <c r="S4060" s="1" t="s">
        <v>37</v>
      </c>
      <c r="T4060" s="1">
        <v>11753.8163507109</v>
      </c>
      <c r="U4060" s="1">
        <v>0.45618018026911272</v>
      </c>
      <c r="V4060" s="3" t="s">
        <v>46</v>
      </c>
    </row>
    <row r="4061" spans="1:22" x14ac:dyDescent="0.3">
      <c r="A4061" s="2" t="s">
        <v>504</v>
      </c>
      <c r="B4061" s="1" t="s">
        <v>23</v>
      </c>
      <c r="C4061" s="1">
        <v>82278.262719703984</v>
      </c>
      <c r="D4061" s="1">
        <v>9096</v>
      </c>
      <c r="E4061" s="1">
        <v>5872</v>
      </c>
      <c r="F4061" s="1">
        <v>4768</v>
      </c>
      <c r="G4061" s="1">
        <v>1808</v>
      </c>
      <c r="H4061" s="1">
        <v>6336</v>
      </c>
      <c r="I4061" s="1">
        <v>5187</v>
      </c>
      <c r="J4061" s="1">
        <v>3611</v>
      </c>
      <c r="K4061" s="1">
        <v>2451.8000000000002</v>
      </c>
      <c r="L4061" s="1">
        <v>743</v>
      </c>
      <c r="M4061" s="1">
        <v>10141.66513599435</v>
      </c>
      <c r="N4061" s="1">
        <v>39872.800000000003</v>
      </c>
      <c r="O4061" s="1">
        <v>0.1232605648291796</v>
      </c>
      <c r="P4061" s="1">
        <v>0.48460916263915321</v>
      </c>
      <c r="Q4061" s="1" t="s">
        <v>36</v>
      </c>
      <c r="R4061" s="1" t="s">
        <v>25</v>
      </c>
      <c r="S4061" s="1" t="s">
        <v>37</v>
      </c>
      <c r="T4061" s="1">
        <v>11753.8163507109</v>
      </c>
      <c r="U4061" s="1">
        <v>0.39213027253166721</v>
      </c>
      <c r="V4061" s="3" t="s">
        <v>38</v>
      </c>
    </row>
    <row r="4062" spans="1:22" x14ac:dyDescent="0.3">
      <c r="A4062" s="2" t="s">
        <v>504</v>
      </c>
      <c r="B4062" s="1" t="s">
        <v>39</v>
      </c>
      <c r="C4062" s="1">
        <v>82278.262719703984</v>
      </c>
      <c r="D4062" s="1">
        <v>9096</v>
      </c>
      <c r="E4062" s="1">
        <v>3574</v>
      </c>
      <c r="F4062" s="1">
        <v>4768</v>
      </c>
      <c r="G4062" s="1">
        <v>3285</v>
      </c>
      <c r="H4062" s="1">
        <v>1329</v>
      </c>
      <c r="I4062" s="1">
        <v>5187</v>
      </c>
      <c r="J4062" s="1">
        <v>3111</v>
      </c>
      <c r="K4062" s="1">
        <v>879</v>
      </c>
      <c r="L4062" s="1">
        <v>497</v>
      </c>
      <c r="M4062" s="1">
        <v>10141.66513599435</v>
      </c>
      <c r="N4062" s="1">
        <v>31726</v>
      </c>
      <c r="O4062" s="1">
        <v>0.1232605648291796</v>
      </c>
      <c r="P4062" s="1">
        <v>0.38559394609582909</v>
      </c>
      <c r="Q4062" s="1" t="s">
        <v>36</v>
      </c>
      <c r="R4062" s="1" t="s">
        <v>25</v>
      </c>
      <c r="S4062" s="1" t="s">
        <v>37</v>
      </c>
      <c r="T4062" s="1">
        <v>11753.8163507109</v>
      </c>
      <c r="U4062" s="1">
        <v>0.49114548907499128</v>
      </c>
      <c r="V4062" s="3" t="s">
        <v>38</v>
      </c>
    </row>
    <row r="4063" spans="1:22" x14ac:dyDescent="0.3">
      <c r="A4063" s="2" t="s">
        <v>504</v>
      </c>
      <c r="B4063" s="1" t="s">
        <v>28</v>
      </c>
      <c r="C4063" s="1">
        <v>82278.262719703984</v>
      </c>
      <c r="D4063" s="1">
        <v>9096</v>
      </c>
      <c r="E4063" s="1">
        <v>8812</v>
      </c>
      <c r="F4063" s="1">
        <v>5628</v>
      </c>
      <c r="G4063" s="1">
        <v>2116</v>
      </c>
      <c r="H4063" s="1">
        <v>6404</v>
      </c>
      <c r="I4063" s="1">
        <v>5187</v>
      </c>
      <c r="J4063" s="1">
        <v>4499</v>
      </c>
      <c r="K4063" s="1">
        <v>2310</v>
      </c>
      <c r="L4063" s="1">
        <v>1139</v>
      </c>
      <c r="M4063" s="1">
        <v>10141.66513599435</v>
      </c>
      <c r="N4063" s="1">
        <v>45191</v>
      </c>
      <c r="O4063" s="1">
        <v>0.1232605648291796</v>
      </c>
      <c r="P4063" s="1">
        <v>0.54924591874224959</v>
      </c>
      <c r="Q4063" s="1" t="s">
        <v>36</v>
      </c>
      <c r="R4063" s="1" t="s">
        <v>25</v>
      </c>
      <c r="S4063" s="1" t="s">
        <v>37</v>
      </c>
      <c r="T4063" s="1">
        <v>11753.8163507109</v>
      </c>
      <c r="U4063" s="1">
        <v>0.32749351642857072</v>
      </c>
      <c r="V4063" s="3" t="s">
        <v>38</v>
      </c>
    </row>
    <row r="4064" spans="1:22" x14ac:dyDescent="0.3">
      <c r="A4064" s="2" t="s">
        <v>504</v>
      </c>
      <c r="B4064" s="1" t="s">
        <v>29</v>
      </c>
      <c r="C4064" s="1">
        <v>82278.262719703984</v>
      </c>
      <c r="D4064" s="1">
        <v>9096</v>
      </c>
      <c r="E4064" s="1">
        <v>8283</v>
      </c>
      <c r="F4064" s="1">
        <v>4768</v>
      </c>
      <c r="G4064" s="1">
        <v>4474</v>
      </c>
      <c r="H4064" s="1">
        <v>3407</v>
      </c>
      <c r="I4064" s="1">
        <v>4897</v>
      </c>
      <c r="J4064" s="1">
        <v>3980</v>
      </c>
      <c r="K4064" s="1">
        <v>2451.8000000000002</v>
      </c>
      <c r="L4064" s="1">
        <v>306</v>
      </c>
      <c r="M4064" s="1">
        <v>10141.66513599435</v>
      </c>
      <c r="N4064" s="1">
        <v>41662.800000000003</v>
      </c>
      <c r="O4064" s="1">
        <v>0.1232605648291796</v>
      </c>
      <c r="P4064" s="1">
        <v>0.5063646049738797</v>
      </c>
      <c r="Q4064" s="1" t="s">
        <v>36</v>
      </c>
      <c r="R4064" s="1" t="s">
        <v>25</v>
      </c>
      <c r="S4064" s="1" t="s">
        <v>37</v>
      </c>
      <c r="T4064" s="1">
        <v>11753.8163507109</v>
      </c>
      <c r="U4064" s="1">
        <v>0.37037483019694062</v>
      </c>
      <c r="V4064" s="3" t="s">
        <v>38</v>
      </c>
    </row>
    <row r="4065" spans="1:22" x14ac:dyDescent="0.3">
      <c r="A4065" s="2" t="s">
        <v>504</v>
      </c>
      <c r="B4065" s="1" t="s">
        <v>30</v>
      </c>
      <c r="C4065" s="1">
        <v>82278.262719703984</v>
      </c>
      <c r="D4065" s="1">
        <v>9096</v>
      </c>
      <c r="E4065" s="1">
        <v>7862</v>
      </c>
      <c r="F4065" s="1">
        <v>4768</v>
      </c>
      <c r="G4065" s="1">
        <v>4338</v>
      </c>
      <c r="H4065" s="1">
        <v>3150</v>
      </c>
      <c r="I4065" s="1">
        <v>5187</v>
      </c>
      <c r="J4065" s="1">
        <v>5876</v>
      </c>
      <c r="K4065" s="1">
        <v>3724</v>
      </c>
      <c r="L4065" s="1">
        <v>4610</v>
      </c>
      <c r="M4065" s="1">
        <v>10141.66513599435</v>
      </c>
      <c r="N4065" s="1">
        <v>48611</v>
      </c>
      <c r="O4065" s="1">
        <v>0.1232605648291796</v>
      </c>
      <c r="P4065" s="1">
        <v>0.59081218286781656</v>
      </c>
      <c r="Q4065" s="1" t="s">
        <v>36</v>
      </c>
      <c r="R4065" s="1" t="s">
        <v>25</v>
      </c>
      <c r="S4065" s="1" t="s">
        <v>37</v>
      </c>
      <c r="T4065" s="1">
        <v>11753.8163507109</v>
      </c>
      <c r="U4065" s="1">
        <v>0.28592725230300381</v>
      </c>
      <c r="V4065" s="3" t="s">
        <v>38</v>
      </c>
    </row>
    <row r="4066" spans="1:22" x14ac:dyDescent="0.3">
      <c r="A4066" s="2" t="s">
        <v>504</v>
      </c>
      <c r="B4066" s="1" t="s">
        <v>31</v>
      </c>
      <c r="C4066" s="1">
        <v>82278.262719703984</v>
      </c>
      <c r="D4066" s="1">
        <v>9096</v>
      </c>
      <c r="E4066" s="1">
        <v>6082</v>
      </c>
      <c r="F4066" s="1">
        <v>3496</v>
      </c>
      <c r="G4066" s="1">
        <v>3004</v>
      </c>
      <c r="H4066" s="1">
        <v>5703</v>
      </c>
      <c r="I4066" s="1">
        <v>3599</v>
      </c>
      <c r="J4066" s="1">
        <v>2688</v>
      </c>
      <c r="K4066" s="1">
        <v>3536</v>
      </c>
      <c r="L4066" s="1">
        <v>1709</v>
      </c>
      <c r="M4066" s="1">
        <v>10141.66513599435</v>
      </c>
      <c r="N4066" s="1">
        <v>38913</v>
      </c>
      <c r="O4066" s="1">
        <v>0.1232605648291796</v>
      </c>
      <c r="P4066" s="1">
        <v>0.47294387015151601</v>
      </c>
      <c r="Q4066" s="1" t="s">
        <v>36</v>
      </c>
      <c r="R4066" s="1" t="s">
        <v>25</v>
      </c>
      <c r="S4066" s="1" t="s">
        <v>37</v>
      </c>
      <c r="T4066" s="1">
        <v>11753.8163507109</v>
      </c>
      <c r="U4066" s="1">
        <v>0.40379556501930441</v>
      </c>
      <c r="V4066" s="3" t="s">
        <v>38</v>
      </c>
    </row>
    <row r="4067" spans="1:22" x14ac:dyDescent="0.3">
      <c r="A4067" s="2" t="s">
        <v>504</v>
      </c>
      <c r="B4067" s="1" t="s">
        <v>32</v>
      </c>
      <c r="C4067" s="1">
        <v>82278.262719703984</v>
      </c>
      <c r="D4067" s="1">
        <v>9096</v>
      </c>
      <c r="E4067" s="1">
        <v>7064</v>
      </c>
      <c r="F4067" s="1">
        <v>5377</v>
      </c>
      <c r="G4067" s="1">
        <v>3784</v>
      </c>
      <c r="H4067" s="1">
        <v>3637</v>
      </c>
      <c r="I4067" s="1">
        <v>5187</v>
      </c>
      <c r="J4067" s="1">
        <v>5086</v>
      </c>
      <c r="K4067" s="1">
        <v>2451.8000000000002</v>
      </c>
      <c r="L4067" s="1">
        <v>4265</v>
      </c>
      <c r="M4067" s="1">
        <v>10141.66513599435</v>
      </c>
      <c r="N4067" s="1">
        <v>45947.8</v>
      </c>
      <c r="O4067" s="1">
        <v>0.1232605648291796</v>
      </c>
      <c r="P4067" s="1">
        <v>0.55844397391483125</v>
      </c>
      <c r="Q4067" s="1" t="s">
        <v>36</v>
      </c>
      <c r="R4067" s="1" t="s">
        <v>25</v>
      </c>
      <c r="S4067" s="1" t="s">
        <v>37</v>
      </c>
      <c r="T4067" s="1">
        <v>11753.8163507109</v>
      </c>
      <c r="U4067" s="1">
        <v>0.31829546125598912</v>
      </c>
      <c r="V4067" s="3" t="s">
        <v>38</v>
      </c>
    </row>
    <row r="4068" spans="1:22" x14ac:dyDescent="0.3">
      <c r="A4068" s="2" t="s">
        <v>504</v>
      </c>
      <c r="B4068" s="1" t="s">
        <v>33</v>
      </c>
      <c r="C4068" s="1">
        <v>82278.262719703984</v>
      </c>
      <c r="D4068" s="1">
        <v>9096</v>
      </c>
      <c r="E4068" s="1">
        <v>2497</v>
      </c>
      <c r="F4068" s="1">
        <v>4768</v>
      </c>
      <c r="G4068" s="1">
        <v>1824</v>
      </c>
      <c r="H4068" s="1">
        <v>5737</v>
      </c>
      <c r="I4068" s="1">
        <v>7065</v>
      </c>
      <c r="J4068" s="1">
        <v>909</v>
      </c>
      <c r="K4068" s="1">
        <v>2451.8000000000002</v>
      </c>
      <c r="L4068" s="1">
        <v>2192</v>
      </c>
      <c r="M4068" s="1">
        <v>10141.66513599435</v>
      </c>
      <c r="N4068" s="1">
        <v>36539.800000000003</v>
      </c>
      <c r="O4068" s="1">
        <v>0.1232605648291796</v>
      </c>
      <c r="P4068" s="1">
        <v>0.44410028593432438</v>
      </c>
      <c r="Q4068" s="1" t="s">
        <v>36</v>
      </c>
      <c r="R4068" s="1" t="s">
        <v>25</v>
      </c>
      <c r="S4068" s="1" t="s">
        <v>37</v>
      </c>
      <c r="T4068" s="1">
        <v>11753.8163507109</v>
      </c>
      <c r="U4068" s="1">
        <v>0.43263914923649588</v>
      </c>
      <c r="V4068" s="3" t="s">
        <v>38</v>
      </c>
    </row>
    <row r="4069" spans="1:22" x14ac:dyDescent="0.3">
      <c r="A4069" s="2" t="s">
        <v>504</v>
      </c>
      <c r="B4069" s="1" t="s">
        <v>40</v>
      </c>
      <c r="C4069" s="1">
        <v>82278.262719703984</v>
      </c>
      <c r="D4069" s="1">
        <v>9096</v>
      </c>
      <c r="E4069" s="1">
        <v>7986</v>
      </c>
      <c r="F4069" s="1">
        <v>4571</v>
      </c>
      <c r="G4069" s="1">
        <v>3558</v>
      </c>
      <c r="H4069" s="1">
        <v>2408</v>
      </c>
      <c r="I4069" s="1">
        <v>5187</v>
      </c>
      <c r="J4069" s="1">
        <v>2612</v>
      </c>
      <c r="K4069" s="1">
        <v>1810</v>
      </c>
      <c r="L4069" s="1">
        <v>3777</v>
      </c>
      <c r="M4069" s="1">
        <v>10141.66513599435</v>
      </c>
      <c r="N4069" s="1">
        <v>41005</v>
      </c>
      <c r="O4069" s="1">
        <v>0.1232605648291796</v>
      </c>
      <c r="P4069" s="1">
        <v>0.4983697837628277</v>
      </c>
      <c r="Q4069" s="1" t="s">
        <v>36</v>
      </c>
      <c r="R4069" s="1" t="s">
        <v>25</v>
      </c>
      <c r="S4069" s="1" t="s">
        <v>37</v>
      </c>
      <c r="T4069" s="1">
        <v>11753.8163507109</v>
      </c>
      <c r="U4069" s="1">
        <v>0.37836965140799272</v>
      </c>
      <c r="V4069" s="3" t="s">
        <v>38</v>
      </c>
    </row>
    <row r="4070" spans="1:22" x14ac:dyDescent="0.3">
      <c r="A4070" s="2" t="s">
        <v>505</v>
      </c>
      <c r="B4070" s="1" t="s">
        <v>23</v>
      </c>
      <c r="C4070" s="1">
        <v>82278.262719703984</v>
      </c>
      <c r="D4070" s="1">
        <v>21087</v>
      </c>
      <c r="E4070" s="1">
        <v>6218</v>
      </c>
      <c r="F4070" s="1">
        <v>3676</v>
      </c>
      <c r="G4070" s="1">
        <v>2158</v>
      </c>
      <c r="H4070" s="1">
        <v>6696</v>
      </c>
      <c r="I4070" s="1">
        <v>4526.25</v>
      </c>
      <c r="J4070" s="1">
        <v>2258</v>
      </c>
      <c r="K4070" s="1">
        <v>2736.5</v>
      </c>
      <c r="L4070" s="1">
        <v>413</v>
      </c>
      <c r="M4070" s="1">
        <v>10141.66513599435</v>
      </c>
      <c r="N4070" s="1">
        <v>49768.75</v>
      </c>
      <c r="O4070" s="1">
        <v>0.1232605648291796</v>
      </c>
      <c r="P4070" s="1">
        <v>0.60488333558459284</v>
      </c>
      <c r="Q4070" s="1" t="s">
        <v>36</v>
      </c>
      <c r="R4070" s="1" t="s">
        <v>25</v>
      </c>
      <c r="S4070" s="1" t="s">
        <v>37</v>
      </c>
      <c r="T4070" s="1">
        <v>11753.8163507109</v>
      </c>
      <c r="U4070" s="1">
        <v>0.27185609958622747</v>
      </c>
      <c r="V4070" s="3" t="s">
        <v>38</v>
      </c>
    </row>
    <row r="4071" spans="1:22" x14ac:dyDescent="0.3">
      <c r="A4071" s="2" t="s">
        <v>505</v>
      </c>
      <c r="B4071" s="1" t="s">
        <v>39</v>
      </c>
      <c r="C4071" s="1">
        <v>82278.262719703984</v>
      </c>
      <c r="D4071" s="1">
        <v>21087</v>
      </c>
      <c r="E4071" s="1">
        <v>7609</v>
      </c>
      <c r="F4071" s="1">
        <v>3526</v>
      </c>
      <c r="G4071" s="1">
        <v>3317</v>
      </c>
      <c r="H4071" s="1">
        <v>5303</v>
      </c>
      <c r="I4071" s="1">
        <v>4526.25</v>
      </c>
      <c r="J4071" s="1">
        <v>5156</v>
      </c>
      <c r="K4071" s="1">
        <v>2103</v>
      </c>
      <c r="L4071" s="1">
        <v>2111</v>
      </c>
      <c r="M4071" s="1">
        <v>10141.66513599435</v>
      </c>
      <c r="N4071" s="1">
        <v>54738.25</v>
      </c>
      <c r="O4071" s="1">
        <v>0.1232605648291796</v>
      </c>
      <c r="P4071" s="1">
        <v>0.66528203428985733</v>
      </c>
      <c r="Q4071" s="1" t="s">
        <v>36</v>
      </c>
      <c r="R4071" s="1" t="s">
        <v>25</v>
      </c>
      <c r="S4071" s="1" t="s">
        <v>37</v>
      </c>
      <c r="T4071" s="1">
        <v>11753.8163507109</v>
      </c>
      <c r="U4071" s="1">
        <v>0.21145740088096299</v>
      </c>
      <c r="V4071" s="3" t="s">
        <v>27</v>
      </c>
    </row>
    <row r="4072" spans="1:22" x14ac:dyDescent="0.3">
      <c r="A4072" s="2" t="s">
        <v>505</v>
      </c>
      <c r="B4072" s="1" t="s">
        <v>28</v>
      </c>
      <c r="C4072" s="1">
        <v>82278.262719703984</v>
      </c>
      <c r="D4072" s="1">
        <v>21087</v>
      </c>
      <c r="E4072" s="1">
        <v>7694</v>
      </c>
      <c r="F4072" s="1">
        <v>4286.75</v>
      </c>
      <c r="G4072" s="1">
        <v>2713</v>
      </c>
      <c r="H4072" s="1">
        <v>3857</v>
      </c>
      <c r="I4072" s="1">
        <v>6257</v>
      </c>
      <c r="J4072" s="1">
        <v>5184</v>
      </c>
      <c r="K4072" s="1">
        <v>2736.5</v>
      </c>
      <c r="L4072" s="1">
        <v>5536</v>
      </c>
      <c r="M4072" s="1">
        <v>10141.66513599435</v>
      </c>
      <c r="N4072" s="1">
        <v>59351.25</v>
      </c>
      <c r="O4072" s="1">
        <v>0.1232605648291796</v>
      </c>
      <c r="P4072" s="1">
        <v>0.72134787534577549</v>
      </c>
      <c r="Q4072" s="1" t="s">
        <v>24</v>
      </c>
      <c r="R4072" s="1" t="s">
        <v>25</v>
      </c>
      <c r="S4072" s="1" t="s">
        <v>26</v>
      </c>
      <c r="T4072" s="1">
        <v>11753.8163507109</v>
      </c>
      <c r="U4072" s="1">
        <v>0.15539155982504479</v>
      </c>
      <c r="V4072" s="3" t="s">
        <v>27</v>
      </c>
    </row>
    <row r="4073" spans="1:22" x14ac:dyDescent="0.3">
      <c r="A4073" s="2" t="s">
        <v>505</v>
      </c>
      <c r="B4073" s="1" t="s">
        <v>29</v>
      </c>
      <c r="C4073" s="1">
        <v>82278.262719703984</v>
      </c>
      <c r="D4073" s="1">
        <v>21087</v>
      </c>
      <c r="E4073" s="1">
        <v>2107</v>
      </c>
      <c r="F4073" s="1">
        <v>4286.75</v>
      </c>
      <c r="G4073" s="1">
        <v>3945</v>
      </c>
      <c r="H4073" s="1">
        <v>2423</v>
      </c>
      <c r="I4073" s="1">
        <v>3173</v>
      </c>
      <c r="J4073" s="1">
        <v>2582</v>
      </c>
      <c r="K4073" s="1">
        <v>2157</v>
      </c>
      <c r="L4073" s="1">
        <v>3757</v>
      </c>
      <c r="M4073" s="1">
        <v>10141.66513599435</v>
      </c>
      <c r="N4073" s="1">
        <v>45517.75</v>
      </c>
      <c r="O4073" s="1">
        <v>0.1232605648291796</v>
      </c>
      <c r="P4073" s="1">
        <v>0.55321719850921713</v>
      </c>
      <c r="Q4073" s="1" t="s">
        <v>36</v>
      </c>
      <c r="R4073" s="1" t="s">
        <v>25</v>
      </c>
      <c r="S4073" s="1" t="s">
        <v>37</v>
      </c>
      <c r="T4073" s="1">
        <v>11753.8163507109</v>
      </c>
      <c r="U4073" s="1">
        <v>0.32352223666160318</v>
      </c>
      <c r="V4073" s="3" t="s">
        <v>38</v>
      </c>
    </row>
    <row r="4074" spans="1:22" x14ac:dyDescent="0.3">
      <c r="A4074" s="2" t="s">
        <v>505</v>
      </c>
      <c r="B4074" s="1" t="s">
        <v>30</v>
      </c>
      <c r="C4074" s="1">
        <v>82278.262719703984</v>
      </c>
      <c r="D4074" s="1">
        <v>21087</v>
      </c>
      <c r="E4074" s="1">
        <v>8863</v>
      </c>
      <c r="F4074" s="1">
        <v>4286.75</v>
      </c>
      <c r="G4074" s="1">
        <v>3658</v>
      </c>
      <c r="H4074" s="1">
        <v>6207</v>
      </c>
      <c r="I4074" s="1">
        <v>4526.25</v>
      </c>
      <c r="J4074" s="1">
        <v>3309</v>
      </c>
      <c r="K4074" s="1">
        <v>3919</v>
      </c>
      <c r="L4074" s="1">
        <v>3897</v>
      </c>
      <c r="M4074" s="1">
        <v>10141.66513599435</v>
      </c>
      <c r="N4074" s="1">
        <v>59753</v>
      </c>
      <c r="O4074" s="1">
        <v>0.1232605648291796</v>
      </c>
      <c r="P4074" s="1">
        <v>0.72623069599268975</v>
      </c>
      <c r="Q4074" s="1" t="s">
        <v>24</v>
      </c>
      <c r="R4074" s="1" t="s">
        <v>25</v>
      </c>
      <c r="S4074" s="1" t="s">
        <v>26</v>
      </c>
      <c r="T4074" s="1">
        <v>11753.8163507109</v>
      </c>
      <c r="U4074" s="1">
        <v>0.1505087391781306</v>
      </c>
      <c r="V4074" s="3" t="s">
        <v>27</v>
      </c>
    </row>
    <row r="4075" spans="1:22" x14ac:dyDescent="0.3">
      <c r="A4075" s="2" t="s">
        <v>505</v>
      </c>
      <c r="B4075" s="1" t="s">
        <v>31</v>
      </c>
      <c r="C4075" s="1">
        <v>82278.262719703984</v>
      </c>
      <c r="D4075" s="1">
        <v>21087</v>
      </c>
      <c r="E4075" s="1">
        <v>6246</v>
      </c>
      <c r="F4075" s="1">
        <v>4286.75</v>
      </c>
      <c r="G4075" s="1">
        <v>2965</v>
      </c>
      <c r="H4075" s="1">
        <v>3285</v>
      </c>
      <c r="I4075" s="1">
        <v>4526.25</v>
      </c>
      <c r="J4075" s="1">
        <v>3251</v>
      </c>
      <c r="K4075" s="1">
        <v>2767</v>
      </c>
      <c r="L4075" s="1">
        <v>5861</v>
      </c>
      <c r="M4075" s="1">
        <v>10141.66513599435</v>
      </c>
      <c r="N4075" s="1">
        <v>54275</v>
      </c>
      <c r="O4075" s="1">
        <v>0.1232605648291796</v>
      </c>
      <c r="P4075" s="1">
        <v>0.65965175012138699</v>
      </c>
      <c r="Q4075" s="1" t="s">
        <v>36</v>
      </c>
      <c r="R4075" s="1" t="s">
        <v>25</v>
      </c>
      <c r="S4075" s="1" t="s">
        <v>37</v>
      </c>
      <c r="T4075" s="1">
        <v>11753.8163507109</v>
      </c>
      <c r="U4075" s="1">
        <v>0.2170876850494334</v>
      </c>
      <c r="V4075" s="3" t="s">
        <v>27</v>
      </c>
    </row>
    <row r="4076" spans="1:22" x14ac:dyDescent="0.3">
      <c r="A4076" s="2" t="s">
        <v>505</v>
      </c>
      <c r="B4076" s="1" t="s">
        <v>32</v>
      </c>
      <c r="C4076" s="1">
        <v>82278.262719703984</v>
      </c>
      <c r="D4076" s="1">
        <v>21087</v>
      </c>
      <c r="E4076" s="1">
        <v>2769</v>
      </c>
      <c r="F4076" s="1">
        <v>4024</v>
      </c>
      <c r="G4076" s="1">
        <v>1689</v>
      </c>
      <c r="H4076" s="1">
        <v>1401</v>
      </c>
      <c r="I4076" s="1">
        <v>3703</v>
      </c>
      <c r="J4076" s="1">
        <v>5654</v>
      </c>
      <c r="K4076" s="1">
        <v>2736.5</v>
      </c>
      <c r="L4076" s="1">
        <v>5406</v>
      </c>
      <c r="M4076" s="1">
        <v>10141.66513599435</v>
      </c>
      <c r="N4076" s="1">
        <v>48469.5</v>
      </c>
      <c r="O4076" s="1">
        <v>0.1232605648291796</v>
      </c>
      <c r="P4076" s="1">
        <v>0.58909240907431715</v>
      </c>
      <c r="Q4076" s="1" t="s">
        <v>36</v>
      </c>
      <c r="R4076" s="1" t="s">
        <v>25</v>
      </c>
      <c r="S4076" s="1" t="s">
        <v>37</v>
      </c>
      <c r="T4076" s="1">
        <v>11753.8163507109</v>
      </c>
      <c r="U4076" s="1">
        <v>0.28764702609650322</v>
      </c>
      <c r="V4076" s="3" t="s">
        <v>38</v>
      </c>
    </row>
    <row r="4077" spans="1:22" x14ac:dyDescent="0.3">
      <c r="A4077" s="2" t="s">
        <v>505</v>
      </c>
      <c r="B4077" s="1" t="s">
        <v>33</v>
      </c>
      <c r="C4077" s="1">
        <v>82278.262719703984</v>
      </c>
      <c r="D4077" s="1">
        <v>21087</v>
      </c>
      <c r="E4077" s="1">
        <v>4734</v>
      </c>
      <c r="F4077" s="1">
        <v>4286.75</v>
      </c>
      <c r="G4077" s="1">
        <v>4854</v>
      </c>
      <c r="H4077" s="1">
        <v>4738</v>
      </c>
      <c r="I4077" s="1">
        <v>4526.25</v>
      </c>
      <c r="J4077" s="1">
        <v>5692</v>
      </c>
      <c r="K4077" s="1">
        <v>2736.5</v>
      </c>
      <c r="L4077" s="1">
        <v>1487</v>
      </c>
      <c r="M4077" s="1">
        <v>10141.66513599435</v>
      </c>
      <c r="N4077" s="1">
        <v>54141.5</v>
      </c>
      <c r="O4077" s="1">
        <v>0.1232605648291796</v>
      </c>
      <c r="P4077" s="1">
        <v>0.65802920735508197</v>
      </c>
      <c r="Q4077" s="1" t="s">
        <v>36</v>
      </c>
      <c r="R4077" s="1" t="s">
        <v>25</v>
      </c>
      <c r="S4077" s="1" t="s">
        <v>37</v>
      </c>
      <c r="T4077" s="1">
        <v>11753.8163507109</v>
      </c>
      <c r="U4077" s="1">
        <v>0.2187102278157384</v>
      </c>
      <c r="V4077" s="3" t="s">
        <v>27</v>
      </c>
    </row>
    <row r="4078" spans="1:22" x14ac:dyDescent="0.3">
      <c r="A4078" s="2" t="s">
        <v>505</v>
      </c>
      <c r="B4078" s="1" t="s">
        <v>44</v>
      </c>
      <c r="C4078" s="1">
        <v>82278.262719703984</v>
      </c>
      <c r="D4078" s="1">
        <v>21087</v>
      </c>
      <c r="E4078" s="1">
        <v>4466</v>
      </c>
      <c r="F4078" s="1">
        <v>4286.75</v>
      </c>
      <c r="G4078" s="1">
        <v>3322</v>
      </c>
      <c r="H4078" s="1">
        <v>6915</v>
      </c>
      <c r="I4078" s="1">
        <v>4972</v>
      </c>
      <c r="J4078" s="1">
        <v>4623</v>
      </c>
      <c r="K4078" s="1">
        <v>2736.5</v>
      </c>
      <c r="L4078" s="1">
        <v>4031</v>
      </c>
      <c r="M4078" s="1">
        <v>10141.66513599435</v>
      </c>
      <c r="N4078" s="1">
        <v>56439.25</v>
      </c>
      <c r="O4078" s="1">
        <v>0.1232605648291796</v>
      </c>
      <c r="P4078" s="1">
        <v>0.68595578144704727</v>
      </c>
      <c r="Q4078" s="1" t="s">
        <v>24</v>
      </c>
      <c r="R4078" s="1" t="s">
        <v>25</v>
      </c>
      <c r="S4078" s="1" t="s">
        <v>37</v>
      </c>
      <c r="T4078" s="1">
        <v>11753.8163507109</v>
      </c>
      <c r="U4078" s="1">
        <v>0.19078365372377309</v>
      </c>
      <c r="V4078" s="3" t="s">
        <v>27</v>
      </c>
    </row>
    <row r="4079" spans="1:22" x14ac:dyDescent="0.3">
      <c r="A4079" s="2" t="s">
        <v>505</v>
      </c>
      <c r="B4079" s="1" t="s">
        <v>40</v>
      </c>
      <c r="C4079" s="1">
        <v>82278.262719703984</v>
      </c>
      <c r="D4079" s="1">
        <v>21087</v>
      </c>
      <c r="E4079" s="1">
        <v>2284</v>
      </c>
      <c r="F4079" s="1">
        <v>5921</v>
      </c>
      <c r="G4079" s="1">
        <v>2661</v>
      </c>
      <c r="H4079" s="1">
        <v>6840</v>
      </c>
      <c r="I4079" s="1">
        <v>4526.25</v>
      </c>
      <c r="J4079" s="1">
        <v>967</v>
      </c>
      <c r="K4079" s="1">
        <v>2736.5</v>
      </c>
      <c r="L4079" s="1">
        <v>1074</v>
      </c>
      <c r="M4079" s="1">
        <v>10141.66513599435</v>
      </c>
      <c r="N4079" s="1">
        <v>48096.75</v>
      </c>
      <c r="O4079" s="1">
        <v>0.1232605648291796</v>
      </c>
      <c r="P4079" s="1">
        <v>0.58456205090098234</v>
      </c>
      <c r="Q4079" s="1" t="s">
        <v>36</v>
      </c>
      <c r="R4079" s="1" t="s">
        <v>25</v>
      </c>
      <c r="S4079" s="1" t="s">
        <v>37</v>
      </c>
      <c r="T4079" s="1">
        <v>11753.8163507109</v>
      </c>
      <c r="U4079" s="1">
        <v>0.29217738426983803</v>
      </c>
      <c r="V4079" s="3" t="s">
        <v>38</v>
      </c>
    </row>
    <row r="4080" spans="1:22" x14ac:dyDescent="0.3">
      <c r="A4080" s="2" t="s">
        <v>506</v>
      </c>
      <c r="B4080" s="1" t="s">
        <v>23</v>
      </c>
      <c r="C4080" s="1">
        <v>49042</v>
      </c>
      <c r="D4080" s="1">
        <v>21172</v>
      </c>
      <c r="E4080" s="1">
        <v>3635</v>
      </c>
      <c r="F4080" s="1">
        <v>3228</v>
      </c>
      <c r="G4080" s="1">
        <v>4875</v>
      </c>
      <c r="H4080" s="1">
        <v>844</v>
      </c>
      <c r="I4080" s="1">
        <v>3773</v>
      </c>
      <c r="J4080" s="1">
        <v>5684</v>
      </c>
      <c r="K4080" s="1">
        <v>1433</v>
      </c>
      <c r="L4080" s="1">
        <v>1884</v>
      </c>
      <c r="M4080" s="1">
        <v>13898.5</v>
      </c>
      <c r="N4080" s="1">
        <v>46528</v>
      </c>
      <c r="O4080" s="1">
        <v>0.27808994645447949</v>
      </c>
      <c r="P4080" s="1">
        <v>0.94873781656539291</v>
      </c>
      <c r="Q4080" s="1" t="s">
        <v>24</v>
      </c>
      <c r="R4080" s="1" t="s">
        <v>25</v>
      </c>
      <c r="S4080" s="1" t="s">
        <v>26</v>
      </c>
      <c r="T4080" s="1">
        <v>-14751</v>
      </c>
      <c r="U4080" s="1">
        <v>-0.25386851546372252</v>
      </c>
      <c r="V4080" s="3" t="s">
        <v>27</v>
      </c>
    </row>
    <row r="4081" spans="1:22" x14ac:dyDescent="0.3">
      <c r="A4081" s="2" t="s">
        <v>506</v>
      </c>
      <c r="B4081" s="1" t="s">
        <v>39</v>
      </c>
      <c r="C4081" s="1">
        <v>49042</v>
      </c>
      <c r="D4081" s="1">
        <v>21172</v>
      </c>
      <c r="E4081" s="1">
        <v>5738</v>
      </c>
      <c r="F4081" s="1">
        <v>3290.571428571428</v>
      </c>
      <c r="G4081" s="1">
        <v>2060</v>
      </c>
      <c r="H4081" s="1">
        <v>5609</v>
      </c>
      <c r="I4081" s="1">
        <v>1773</v>
      </c>
      <c r="J4081" s="1">
        <v>1521</v>
      </c>
      <c r="K4081" s="1">
        <v>2529</v>
      </c>
      <c r="L4081" s="1">
        <v>1175</v>
      </c>
      <c r="M4081" s="1">
        <v>13898.5</v>
      </c>
      <c r="N4081" s="1">
        <v>44867.571428571428</v>
      </c>
      <c r="O4081" s="1">
        <v>0.27808994645447949</v>
      </c>
      <c r="P4081" s="1">
        <v>0.91488053971231653</v>
      </c>
      <c r="Q4081" s="1" t="s">
        <v>24</v>
      </c>
      <c r="R4081" s="1" t="s">
        <v>25</v>
      </c>
      <c r="S4081" s="1" t="s">
        <v>26</v>
      </c>
      <c r="T4081" s="1">
        <v>-7271</v>
      </c>
      <c r="U4081" s="1">
        <v>-0.25386851546372252</v>
      </c>
      <c r="V4081" s="3" t="s">
        <v>27</v>
      </c>
    </row>
    <row r="4082" spans="1:22" x14ac:dyDescent="0.3">
      <c r="A4082" s="2" t="s">
        <v>506</v>
      </c>
      <c r="B4082" s="1" t="s">
        <v>28</v>
      </c>
      <c r="C4082" s="1">
        <v>49042</v>
      </c>
      <c r="D4082" s="1">
        <v>21172</v>
      </c>
      <c r="E4082" s="1">
        <v>4798</v>
      </c>
      <c r="F4082" s="1">
        <v>4027</v>
      </c>
      <c r="G4082" s="1">
        <v>2801</v>
      </c>
      <c r="H4082" s="1">
        <v>4912</v>
      </c>
      <c r="I4082" s="1">
        <v>3476.25</v>
      </c>
      <c r="J4082" s="1">
        <v>2171</v>
      </c>
      <c r="K4082" s="1">
        <v>2529</v>
      </c>
      <c r="L4082" s="1">
        <v>2230</v>
      </c>
      <c r="M4082" s="1">
        <v>13898.5</v>
      </c>
      <c r="N4082" s="1">
        <v>48116.25</v>
      </c>
      <c r="O4082" s="1">
        <v>0.27808994645447949</v>
      </c>
      <c r="P4082" s="1">
        <v>0.98112332286611481</v>
      </c>
      <c r="Q4082" s="1" t="s">
        <v>24</v>
      </c>
      <c r="R4082" s="1" t="s">
        <v>25</v>
      </c>
      <c r="S4082" s="1" t="s">
        <v>26</v>
      </c>
      <c r="T4082" s="1">
        <v>-10334</v>
      </c>
      <c r="U4082" s="1">
        <v>-0.25386851546372252</v>
      </c>
      <c r="V4082" s="3" t="s">
        <v>27</v>
      </c>
    </row>
    <row r="4083" spans="1:22" x14ac:dyDescent="0.3">
      <c r="A4083" s="2" t="s">
        <v>506</v>
      </c>
      <c r="B4083" s="1" t="s">
        <v>29</v>
      </c>
      <c r="C4083" s="1">
        <v>49042</v>
      </c>
      <c r="D4083" s="1">
        <v>21172</v>
      </c>
      <c r="E4083" s="1">
        <v>7628</v>
      </c>
      <c r="F4083" s="1">
        <v>3510</v>
      </c>
      <c r="G4083" s="1">
        <v>1828</v>
      </c>
      <c r="H4083" s="1">
        <v>4297</v>
      </c>
      <c r="I4083" s="1">
        <v>7353</v>
      </c>
      <c r="J4083" s="1">
        <v>5975</v>
      </c>
      <c r="K4083" s="1">
        <v>4517</v>
      </c>
      <c r="L4083" s="1">
        <v>1591</v>
      </c>
      <c r="M4083" s="1">
        <v>13898.5</v>
      </c>
      <c r="N4083" s="1">
        <v>57871</v>
      </c>
      <c r="O4083" s="1">
        <v>0.27808994645447949</v>
      </c>
      <c r="P4083" s="1">
        <v>1.0237409276244751</v>
      </c>
      <c r="Q4083" s="1" t="s">
        <v>24</v>
      </c>
      <c r="R4083" s="1" t="s">
        <v>25</v>
      </c>
      <c r="S4083" s="1" t="s">
        <v>26</v>
      </c>
      <c r="T4083" s="1">
        <v>-26094</v>
      </c>
      <c r="U4083" s="1">
        <v>-0.25386851546372252</v>
      </c>
      <c r="V4083" s="3" t="s">
        <v>27</v>
      </c>
    </row>
    <row r="4084" spans="1:22" x14ac:dyDescent="0.3">
      <c r="A4084" s="2" t="s">
        <v>506</v>
      </c>
      <c r="B4084" s="1" t="s">
        <v>30</v>
      </c>
      <c r="C4084" s="1">
        <v>49042</v>
      </c>
      <c r="D4084" s="1">
        <v>21172</v>
      </c>
      <c r="E4084" s="1">
        <v>6621</v>
      </c>
      <c r="F4084" s="1">
        <v>3104</v>
      </c>
      <c r="G4084" s="1">
        <v>1276</v>
      </c>
      <c r="H4084" s="1">
        <v>3112</v>
      </c>
      <c r="I4084" s="1">
        <v>5582</v>
      </c>
      <c r="J4084" s="1">
        <v>5814</v>
      </c>
      <c r="K4084" s="1">
        <v>1735</v>
      </c>
      <c r="L4084" s="1">
        <v>2057</v>
      </c>
      <c r="M4084" s="1">
        <v>13898.5</v>
      </c>
      <c r="N4084" s="1">
        <v>50473</v>
      </c>
      <c r="O4084" s="1">
        <v>0.27808994645447949</v>
      </c>
      <c r="P4084" s="1">
        <v>1.0237409276244751</v>
      </c>
      <c r="Q4084" s="1" t="s">
        <v>24</v>
      </c>
      <c r="R4084" s="1" t="s">
        <v>25</v>
      </c>
      <c r="S4084" s="1" t="s">
        <v>26</v>
      </c>
      <c r="T4084" s="1">
        <v>-18696</v>
      </c>
      <c r="U4084" s="1">
        <v>-0.25386851546372252</v>
      </c>
      <c r="V4084" s="3" t="s">
        <v>27</v>
      </c>
    </row>
    <row r="4085" spans="1:22" x14ac:dyDescent="0.3">
      <c r="A4085" s="2" t="s">
        <v>506</v>
      </c>
      <c r="B4085" s="1" t="s">
        <v>31</v>
      </c>
      <c r="C4085" s="1">
        <v>49042</v>
      </c>
      <c r="D4085" s="1">
        <v>21172</v>
      </c>
      <c r="E4085" s="1">
        <v>6600</v>
      </c>
      <c r="F4085" s="1">
        <v>3290.571428571428</v>
      </c>
      <c r="G4085" s="1">
        <v>2863</v>
      </c>
      <c r="H4085" s="1">
        <v>4402</v>
      </c>
      <c r="I4085" s="1">
        <v>982</v>
      </c>
      <c r="J4085" s="1">
        <v>5659</v>
      </c>
      <c r="K4085" s="1">
        <v>2529</v>
      </c>
      <c r="L4085" s="1">
        <v>826</v>
      </c>
      <c r="M4085" s="1">
        <v>13898.5</v>
      </c>
      <c r="N4085" s="1">
        <v>48323.571428571428</v>
      </c>
      <c r="O4085" s="1">
        <v>0.27808994645447949</v>
      </c>
      <c r="P4085" s="1">
        <v>0.98535074892075014</v>
      </c>
      <c r="Q4085" s="1" t="s">
        <v>24</v>
      </c>
      <c r="R4085" s="1" t="s">
        <v>25</v>
      </c>
      <c r="S4085" s="1" t="s">
        <v>26</v>
      </c>
      <c r="T4085" s="1">
        <v>-10727</v>
      </c>
      <c r="U4085" s="1">
        <v>-0.25386851546372252</v>
      </c>
      <c r="V4085" s="3" t="s">
        <v>27</v>
      </c>
    </row>
    <row r="4086" spans="1:22" x14ac:dyDescent="0.3">
      <c r="A4086" s="2" t="s">
        <v>506</v>
      </c>
      <c r="B4086" s="1" t="s">
        <v>32</v>
      </c>
      <c r="C4086" s="1">
        <v>49042</v>
      </c>
      <c r="D4086" s="1">
        <v>21172</v>
      </c>
      <c r="E4086" s="1">
        <v>4133</v>
      </c>
      <c r="F4086" s="1">
        <v>1868</v>
      </c>
      <c r="G4086" s="1">
        <v>1421</v>
      </c>
      <c r="H4086" s="1">
        <v>6791</v>
      </c>
      <c r="I4086" s="1">
        <v>927</v>
      </c>
      <c r="J4086" s="1">
        <v>4287.8999999999996</v>
      </c>
      <c r="K4086" s="1">
        <v>1599</v>
      </c>
      <c r="L4086" s="1">
        <v>3796</v>
      </c>
      <c r="M4086" s="1">
        <v>13898.5</v>
      </c>
      <c r="N4086" s="1">
        <v>45994.9</v>
      </c>
      <c r="O4086" s="1">
        <v>0.27808994645447949</v>
      </c>
      <c r="P4086" s="1">
        <v>0.93786754210676571</v>
      </c>
      <c r="Q4086" s="1" t="s">
        <v>24</v>
      </c>
      <c r="R4086" s="1" t="s">
        <v>25</v>
      </c>
      <c r="S4086" s="1" t="s">
        <v>26</v>
      </c>
      <c r="T4086" s="1">
        <v>-10613</v>
      </c>
      <c r="U4086" s="1">
        <v>-0.25386851546372252</v>
      </c>
      <c r="V4086" s="3" t="s">
        <v>27</v>
      </c>
    </row>
    <row r="4087" spans="1:22" x14ac:dyDescent="0.3">
      <c r="A4087" s="2" t="s">
        <v>506</v>
      </c>
      <c r="B4087" s="1" t="s">
        <v>33</v>
      </c>
      <c r="C4087" s="1">
        <v>49042</v>
      </c>
      <c r="D4087" s="1">
        <v>21172</v>
      </c>
      <c r="E4087" s="1">
        <v>7727</v>
      </c>
      <c r="F4087" s="1">
        <v>3290.571428571428</v>
      </c>
      <c r="G4087" s="1">
        <v>4905</v>
      </c>
      <c r="H4087" s="1">
        <v>2963</v>
      </c>
      <c r="I4087" s="1">
        <v>864</v>
      </c>
      <c r="J4087" s="1">
        <v>3593</v>
      </c>
      <c r="K4087" s="1">
        <v>2037</v>
      </c>
      <c r="L4087" s="1">
        <v>2804</v>
      </c>
      <c r="M4087" s="1">
        <v>13898.5</v>
      </c>
      <c r="N4087" s="1">
        <v>49355.571428571428</v>
      </c>
      <c r="O4087" s="1">
        <v>0.27808994645447949</v>
      </c>
      <c r="P4087" s="1">
        <v>1.006393936392713</v>
      </c>
      <c r="Q4087" s="1" t="s">
        <v>24</v>
      </c>
      <c r="R4087" s="1" t="s">
        <v>25</v>
      </c>
      <c r="S4087" s="1" t="s">
        <v>26</v>
      </c>
      <c r="T4087" s="1">
        <v>-14288</v>
      </c>
      <c r="U4087" s="1">
        <v>-0.25386851546372252</v>
      </c>
      <c r="V4087" s="3" t="s">
        <v>27</v>
      </c>
    </row>
    <row r="4088" spans="1:22" x14ac:dyDescent="0.3">
      <c r="A4088" s="2" t="s">
        <v>506</v>
      </c>
      <c r="B4088" s="1" t="s">
        <v>43</v>
      </c>
      <c r="C4088" s="1">
        <v>49042</v>
      </c>
      <c r="D4088" s="1">
        <v>21172</v>
      </c>
      <c r="E4088" s="1">
        <v>8231</v>
      </c>
      <c r="F4088" s="1">
        <v>4035</v>
      </c>
      <c r="G4088" s="1">
        <v>2511</v>
      </c>
      <c r="H4088" s="1">
        <v>4213</v>
      </c>
      <c r="I4088" s="1">
        <v>3476.25</v>
      </c>
      <c r="J4088" s="1">
        <v>5063</v>
      </c>
      <c r="K4088" s="1">
        <v>2529</v>
      </c>
      <c r="L4088" s="1">
        <v>4468</v>
      </c>
      <c r="M4088" s="1">
        <v>13898.5</v>
      </c>
      <c r="N4088" s="1">
        <v>55698.25</v>
      </c>
      <c r="O4088" s="1">
        <v>0.27808994645447949</v>
      </c>
      <c r="P4088" s="1">
        <v>1.0237409276244751</v>
      </c>
      <c r="Q4088" s="1" t="s">
        <v>24</v>
      </c>
      <c r="R4088" s="1" t="s">
        <v>25</v>
      </c>
      <c r="S4088" s="1" t="s">
        <v>26</v>
      </c>
      <c r="T4088" s="1">
        <v>-17916</v>
      </c>
      <c r="U4088" s="1">
        <v>-0.25386851546372252</v>
      </c>
      <c r="V4088" s="3" t="s">
        <v>27</v>
      </c>
    </row>
    <row r="4089" spans="1:22" x14ac:dyDescent="0.3">
      <c r="A4089" s="2" t="s">
        <v>506</v>
      </c>
      <c r="B4089" s="1" t="s">
        <v>44</v>
      </c>
      <c r="C4089" s="1">
        <v>49042</v>
      </c>
      <c r="D4089" s="1">
        <v>21172</v>
      </c>
      <c r="E4089" s="1">
        <v>5518</v>
      </c>
      <c r="F4089" s="1">
        <v>3290.571428571428</v>
      </c>
      <c r="G4089" s="1">
        <v>4455</v>
      </c>
      <c r="H4089" s="1">
        <v>6229</v>
      </c>
      <c r="I4089" s="1">
        <v>6556</v>
      </c>
      <c r="J4089" s="1">
        <v>2587</v>
      </c>
      <c r="K4089" s="1">
        <v>2529</v>
      </c>
      <c r="L4089" s="1">
        <v>770</v>
      </c>
      <c r="M4089" s="1">
        <v>13898.5</v>
      </c>
      <c r="N4089" s="1">
        <v>53106.571428571428</v>
      </c>
      <c r="O4089" s="1">
        <v>0.27808994645447949</v>
      </c>
      <c r="P4089" s="1">
        <v>1.0237409276244751</v>
      </c>
      <c r="Q4089" s="1" t="s">
        <v>24</v>
      </c>
      <c r="R4089" s="1" t="s">
        <v>25</v>
      </c>
      <c r="S4089" s="1" t="s">
        <v>26</v>
      </c>
      <c r="T4089" s="1">
        <v>-15510</v>
      </c>
      <c r="U4089" s="1">
        <v>-0.25386851546372252</v>
      </c>
      <c r="V4089" s="3" t="s">
        <v>27</v>
      </c>
    </row>
    <row r="4090" spans="1:22" x14ac:dyDescent="0.3">
      <c r="A4090" s="2" t="s">
        <v>506</v>
      </c>
      <c r="B4090" s="1" t="s">
        <v>40</v>
      </c>
      <c r="C4090" s="1">
        <v>49042</v>
      </c>
      <c r="D4090" s="1">
        <v>21172</v>
      </c>
      <c r="E4090" s="1">
        <v>6816</v>
      </c>
      <c r="F4090" s="1">
        <v>3262</v>
      </c>
      <c r="G4090" s="1">
        <v>1241</v>
      </c>
      <c r="H4090" s="1">
        <v>6181</v>
      </c>
      <c r="I4090" s="1">
        <v>3476.25</v>
      </c>
      <c r="J4090" s="1">
        <v>4812</v>
      </c>
      <c r="K4090" s="1">
        <v>3853</v>
      </c>
      <c r="L4090" s="1">
        <v>976</v>
      </c>
      <c r="M4090" s="1">
        <v>13898.5</v>
      </c>
      <c r="N4090" s="1">
        <v>51789.25</v>
      </c>
      <c r="O4090" s="1">
        <v>0.27808994645447949</v>
      </c>
      <c r="P4090" s="1">
        <v>1.0237409276244751</v>
      </c>
      <c r="Q4090" s="1" t="s">
        <v>24</v>
      </c>
      <c r="R4090" s="1" t="s">
        <v>25</v>
      </c>
      <c r="S4090" s="1" t="s">
        <v>26</v>
      </c>
      <c r="T4090" s="1">
        <v>-16536</v>
      </c>
      <c r="U4090" s="1">
        <v>-0.25386851546372252</v>
      </c>
      <c r="V4090" s="3" t="s">
        <v>27</v>
      </c>
    </row>
    <row r="4091" spans="1:22" x14ac:dyDescent="0.3">
      <c r="A4091" s="2" t="s">
        <v>507</v>
      </c>
      <c r="B4091" s="1" t="s">
        <v>23</v>
      </c>
      <c r="C4091" s="1">
        <v>82278.262719703984</v>
      </c>
      <c r="D4091" s="1">
        <v>14728</v>
      </c>
      <c r="E4091" s="1">
        <v>6958</v>
      </c>
      <c r="F4091" s="1">
        <v>3347.25</v>
      </c>
      <c r="G4091" s="1">
        <v>1591</v>
      </c>
      <c r="H4091" s="1">
        <v>4905</v>
      </c>
      <c r="I4091" s="1">
        <v>6006.75</v>
      </c>
      <c r="J4091" s="1">
        <v>605</v>
      </c>
      <c r="K4091" s="1">
        <v>4346</v>
      </c>
      <c r="L4091" s="1">
        <v>174</v>
      </c>
      <c r="M4091" s="1">
        <v>10141.66513599435</v>
      </c>
      <c r="N4091" s="1">
        <v>42661</v>
      </c>
      <c r="O4091" s="1">
        <v>0.1232605648291796</v>
      </c>
      <c r="P4091" s="1">
        <v>0.51849660639204953</v>
      </c>
      <c r="Q4091" s="1" t="s">
        <v>36</v>
      </c>
      <c r="R4091" s="1" t="s">
        <v>25</v>
      </c>
      <c r="S4091" s="1" t="s">
        <v>37</v>
      </c>
      <c r="T4091" s="1">
        <v>11753.8163507109</v>
      </c>
      <c r="U4091" s="1">
        <v>0.35824282877877078</v>
      </c>
      <c r="V4091" s="3" t="s">
        <v>38</v>
      </c>
    </row>
    <row r="4092" spans="1:22" x14ac:dyDescent="0.3">
      <c r="A4092" s="2" t="s">
        <v>507</v>
      </c>
      <c r="B4092" s="1" t="s">
        <v>39</v>
      </c>
      <c r="C4092" s="1">
        <v>82278.262719703984</v>
      </c>
      <c r="D4092" s="1">
        <v>14728</v>
      </c>
      <c r="E4092" s="1">
        <v>3045</v>
      </c>
      <c r="F4092" s="1">
        <v>3347.25</v>
      </c>
      <c r="G4092" s="1">
        <v>1201</v>
      </c>
      <c r="H4092" s="1">
        <v>6758</v>
      </c>
      <c r="I4092" s="1">
        <v>6006.75</v>
      </c>
      <c r="J4092" s="1">
        <v>546</v>
      </c>
      <c r="K4092" s="1">
        <v>4308</v>
      </c>
      <c r="L4092" s="1">
        <v>2389</v>
      </c>
      <c r="M4092" s="1">
        <v>10141.66513599435</v>
      </c>
      <c r="N4092" s="1">
        <v>42329</v>
      </c>
      <c r="O4092" s="1">
        <v>0.1232605648291796</v>
      </c>
      <c r="P4092" s="1">
        <v>0.51446151876348578</v>
      </c>
      <c r="Q4092" s="1" t="s">
        <v>36</v>
      </c>
      <c r="R4092" s="1" t="s">
        <v>25</v>
      </c>
      <c r="S4092" s="1" t="s">
        <v>37</v>
      </c>
      <c r="T4092" s="1">
        <v>11753.8163507109</v>
      </c>
      <c r="U4092" s="1">
        <v>0.36227791640733459</v>
      </c>
      <c r="V4092" s="3" t="s">
        <v>38</v>
      </c>
    </row>
    <row r="4093" spans="1:22" x14ac:dyDescent="0.3">
      <c r="A4093" s="2" t="s">
        <v>507</v>
      </c>
      <c r="B4093" s="1" t="s">
        <v>28</v>
      </c>
      <c r="C4093" s="1">
        <v>82278.262719703984</v>
      </c>
      <c r="D4093" s="1">
        <v>14728</v>
      </c>
      <c r="E4093" s="1">
        <v>8690</v>
      </c>
      <c r="F4093" s="1">
        <v>3347.25</v>
      </c>
      <c r="G4093" s="1">
        <v>2886</v>
      </c>
      <c r="H4093" s="1">
        <v>4713</v>
      </c>
      <c r="I4093" s="1">
        <v>6006.75</v>
      </c>
      <c r="J4093" s="1">
        <v>1464</v>
      </c>
      <c r="K4093" s="1">
        <v>4990</v>
      </c>
      <c r="L4093" s="1">
        <v>779</v>
      </c>
      <c r="M4093" s="1">
        <v>10141.66513599435</v>
      </c>
      <c r="N4093" s="1">
        <v>47604</v>
      </c>
      <c r="O4093" s="1">
        <v>0.1232605648291796</v>
      </c>
      <c r="P4093" s="1">
        <v>0.57857322731973293</v>
      </c>
      <c r="Q4093" s="1" t="s">
        <v>36</v>
      </c>
      <c r="R4093" s="1" t="s">
        <v>25</v>
      </c>
      <c r="S4093" s="1" t="s">
        <v>37</v>
      </c>
      <c r="T4093" s="1">
        <v>11753.8163507109</v>
      </c>
      <c r="U4093" s="1">
        <v>0.29816620785108738</v>
      </c>
      <c r="V4093" s="3" t="s">
        <v>38</v>
      </c>
    </row>
    <row r="4094" spans="1:22" x14ac:dyDescent="0.3">
      <c r="A4094" s="2" t="s">
        <v>507</v>
      </c>
      <c r="B4094" s="1" t="s">
        <v>29</v>
      </c>
      <c r="C4094" s="1">
        <v>82278.262719703984</v>
      </c>
      <c r="D4094" s="1">
        <v>14728</v>
      </c>
      <c r="E4094" s="1">
        <v>6835</v>
      </c>
      <c r="F4094" s="1">
        <v>3347.25</v>
      </c>
      <c r="G4094" s="1">
        <v>2887</v>
      </c>
      <c r="H4094" s="1">
        <v>2496</v>
      </c>
      <c r="I4094" s="1">
        <v>6006.75</v>
      </c>
      <c r="J4094" s="1">
        <v>1973</v>
      </c>
      <c r="K4094" s="1">
        <v>2875.7142857142858</v>
      </c>
      <c r="L4094" s="1">
        <v>1285</v>
      </c>
      <c r="M4094" s="1">
        <v>10141.66513599435</v>
      </c>
      <c r="N4094" s="1">
        <v>42433.714285714283</v>
      </c>
      <c r="O4094" s="1">
        <v>0.1232605648291796</v>
      </c>
      <c r="P4094" s="1">
        <v>0.51573420345872545</v>
      </c>
      <c r="Q4094" s="1" t="s">
        <v>36</v>
      </c>
      <c r="R4094" s="1" t="s">
        <v>25</v>
      </c>
      <c r="S4094" s="1" t="s">
        <v>37</v>
      </c>
      <c r="T4094" s="1">
        <v>11753.8163507109</v>
      </c>
      <c r="U4094" s="1">
        <v>0.36100523171209492</v>
      </c>
      <c r="V4094" s="3" t="s">
        <v>38</v>
      </c>
    </row>
    <row r="4095" spans="1:22" x14ac:dyDescent="0.3">
      <c r="A4095" s="2" t="s">
        <v>507</v>
      </c>
      <c r="B4095" s="1" t="s">
        <v>30</v>
      </c>
      <c r="C4095" s="1">
        <v>82278.262719703984</v>
      </c>
      <c r="D4095" s="1">
        <v>14728</v>
      </c>
      <c r="E4095" s="1">
        <v>4242</v>
      </c>
      <c r="F4095" s="1">
        <v>3049</v>
      </c>
      <c r="G4095" s="1">
        <v>2740</v>
      </c>
      <c r="H4095" s="1">
        <v>5017</v>
      </c>
      <c r="I4095" s="1">
        <v>6096</v>
      </c>
      <c r="J4095" s="1">
        <v>4214</v>
      </c>
      <c r="K4095" s="1">
        <v>1509</v>
      </c>
      <c r="L4095" s="1">
        <v>3308</v>
      </c>
      <c r="M4095" s="1">
        <v>10141.66513599435</v>
      </c>
      <c r="N4095" s="1">
        <v>44903</v>
      </c>
      <c r="O4095" s="1">
        <v>0.1232605648291796</v>
      </c>
      <c r="P4095" s="1">
        <v>0.54574560176325448</v>
      </c>
      <c r="Q4095" s="1" t="s">
        <v>36</v>
      </c>
      <c r="R4095" s="1" t="s">
        <v>25</v>
      </c>
      <c r="S4095" s="1" t="s">
        <v>37</v>
      </c>
      <c r="T4095" s="1">
        <v>11753.8163507109</v>
      </c>
      <c r="U4095" s="1">
        <v>0.33099383340756577</v>
      </c>
      <c r="V4095" s="3" t="s">
        <v>38</v>
      </c>
    </row>
    <row r="4096" spans="1:22" x14ac:dyDescent="0.3">
      <c r="A4096" s="2" t="s">
        <v>507</v>
      </c>
      <c r="B4096" s="1" t="s">
        <v>31</v>
      </c>
      <c r="C4096" s="1">
        <v>82278.262719703984</v>
      </c>
      <c r="D4096" s="1">
        <v>14728</v>
      </c>
      <c r="E4096" s="1">
        <v>6426</v>
      </c>
      <c r="F4096" s="1">
        <v>3984</v>
      </c>
      <c r="G4096" s="1">
        <v>4218</v>
      </c>
      <c r="H4096" s="1">
        <v>890</v>
      </c>
      <c r="I4096" s="1">
        <v>7226</v>
      </c>
      <c r="J4096" s="1">
        <v>1165</v>
      </c>
      <c r="K4096" s="1">
        <v>638</v>
      </c>
      <c r="L4096" s="1">
        <v>2670</v>
      </c>
      <c r="M4096" s="1">
        <v>10141.66513599435</v>
      </c>
      <c r="N4096" s="1">
        <v>41945</v>
      </c>
      <c r="O4096" s="1">
        <v>0.1232605648291796</v>
      </c>
      <c r="P4096" s="1">
        <v>0.50979442945815889</v>
      </c>
      <c r="Q4096" s="1" t="s">
        <v>36</v>
      </c>
      <c r="R4096" s="1" t="s">
        <v>25</v>
      </c>
      <c r="S4096" s="1" t="s">
        <v>37</v>
      </c>
      <c r="T4096" s="1">
        <v>11753.8163507109</v>
      </c>
      <c r="U4096" s="1">
        <v>0.36694500571266142</v>
      </c>
      <c r="V4096" s="3" t="s">
        <v>38</v>
      </c>
    </row>
    <row r="4097" spans="1:22" x14ac:dyDescent="0.3">
      <c r="A4097" s="2" t="s">
        <v>507</v>
      </c>
      <c r="B4097" s="1" t="s">
        <v>32</v>
      </c>
      <c r="C4097" s="1">
        <v>82278.262719703984</v>
      </c>
      <c r="D4097" s="1">
        <v>14728</v>
      </c>
      <c r="E4097" s="1">
        <v>7583</v>
      </c>
      <c r="F4097" s="1">
        <v>3347.25</v>
      </c>
      <c r="G4097" s="1">
        <v>2947</v>
      </c>
      <c r="H4097" s="1">
        <v>940</v>
      </c>
      <c r="I4097" s="1">
        <v>7993</v>
      </c>
      <c r="J4097" s="1">
        <v>2997</v>
      </c>
      <c r="K4097" s="1">
        <v>3810</v>
      </c>
      <c r="L4097" s="1">
        <v>3791</v>
      </c>
      <c r="M4097" s="1">
        <v>10141.66513599435</v>
      </c>
      <c r="N4097" s="1">
        <v>48136.25</v>
      </c>
      <c r="O4097" s="1">
        <v>0.1232605648291796</v>
      </c>
      <c r="P4097" s="1">
        <v>0.58504212909775422</v>
      </c>
      <c r="Q4097" s="1" t="s">
        <v>36</v>
      </c>
      <c r="R4097" s="1" t="s">
        <v>25</v>
      </c>
      <c r="S4097" s="1" t="s">
        <v>37</v>
      </c>
      <c r="T4097" s="1">
        <v>11753.8163507109</v>
      </c>
      <c r="U4097" s="1">
        <v>0.29169730607306599</v>
      </c>
      <c r="V4097" s="3" t="s">
        <v>38</v>
      </c>
    </row>
    <row r="4098" spans="1:22" x14ac:dyDescent="0.3">
      <c r="A4098" s="2" t="s">
        <v>507</v>
      </c>
      <c r="B4098" s="1" t="s">
        <v>33</v>
      </c>
      <c r="C4098" s="1">
        <v>82278.262719703984</v>
      </c>
      <c r="D4098" s="1">
        <v>14728</v>
      </c>
      <c r="E4098" s="1">
        <v>6324</v>
      </c>
      <c r="F4098" s="1">
        <v>3429</v>
      </c>
      <c r="G4098" s="1">
        <v>1550</v>
      </c>
      <c r="H4098" s="1">
        <v>2802</v>
      </c>
      <c r="I4098" s="1">
        <v>2712</v>
      </c>
      <c r="J4098" s="1">
        <v>1817</v>
      </c>
      <c r="K4098" s="1">
        <v>2875.7142857142858</v>
      </c>
      <c r="L4098" s="1">
        <v>231</v>
      </c>
      <c r="M4098" s="1">
        <v>10141.66513599435</v>
      </c>
      <c r="N4098" s="1">
        <v>36468.714285714283</v>
      </c>
      <c r="O4098" s="1">
        <v>0.1232605648291796</v>
      </c>
      <c r="P4098" s="1">
        <v>0.44323631880696918</v>
      </c>
      <c r="Q4098" s="1" t="s">
        <v>36</v>
      </c>
      <c r="R4098" s="1" t="s">
        <v>25</v>
      </c>
      <c r="S4098" s="1" t="s">
        <v>37</v>
      </c>
      <c r="T4098" s="1">
        <v>11753.8163507109</v>
      </c>
      <c r="U4098" s="1">
        <v>0.43350311636385108</v>
      </c>
      <c r="V4098" s="3" t="s">
        <v>38</v>
      </c>
    </row>
    <row r="4099" spans="1:22" x14ac:dyDescent="0.3">
      <c r="A4099" s="2" t="s">
        <v>507</v>
      </c>
      <c r="B4099" s="1" t="s">
        <v>44</v>
      </c>
      <c r="C4099" s="1">
        <v>82278.262719703984</v>
      </c>
      <c r="D4099" s="1">
        <v>14728</v>
      </c>
      <c r="E4099" s="1">
        <v>4049</v>
      </c>
      <c r="F4099" s="1">
        <v>2927</v>
      </c>
      <c r="G4099" s="1">
        <v>2655</v>
      </c>
      <c r="H4099" s="1">
        <v>3169</v>
      </c>
      <c r="I4099" s="1">
        <v>6006.75</v>
      </c>
      <c r="J4099" s="1">
        <v>940</v>
      </c>
      <c r="K4099" s="1">
        <v>529</v>
      </c>
      <c r="L4099" s="1">
        <v>5880</v>
      </c>
      <c r="M4099" s="1">
        <v>10141.66513599435</v>
      </c>
      <c r="N4099" s="1">
        <v>40883.75</v>
      </c>
      <c r="O4099" s="1">
        <v>0.1232605648291796</v>
      </c>
      <c r="P4099" s="1">
        <v>0.49689612600691402</v>
      </c>
      <c r="Q4099" s="1" t="s">
        <v>36</v>
      </c>
      <c r="R4099" s="1" t="s">
        <v>25</v>
      </c>
      <c r="S4099" s="1" t="s">
        <v>37</v>
      </c>
      <c r="T4099" s="1">
        <v>11753.8163507109</v>
      </c>
      <c r="U4099" s="1">
        <v>0.37984330916390641</v>
      </c>
      <c r="V4099" s="3" t="s">
        <v>38</v>
      </c>
    </row>
    <row r="4100" spans="1:22" x14ac:dyDescent="0.3">
      <c r="A4100" s="2" t="s">
        <v>507</v>
      </c>
      <c r="B4100" s="1" t="s">
        <v>40</v>
      </c>
      <c r="C4100" s="1">
        <v>82278.262719703984</v>
      </c>
      <c r="D4100" s="1">
        <v>14728</v>
      </c>
      <c r="E4100" s="1">
        <v>2860</v>
      </c>
      <c r="F4100" s="1">
        <v>3347.25</v>
      </c>
      <c r="G4100" s="1">
        <v>3979</v>
      </c>
      <c r="H4100" s="1">
        <v>1994</v>
      </c>
      <c r="I4100" s="1">
        <v>6006.75</v>
      </c>
      <c r="J4100" s="1">
        <v>2333</v>
      </c>
      <c r="K4100" s="1">
        <v>2875.7142857142858</v>
      </c>
      <c r="L4100" s="1">
        <v>5118</v>
      </c>
      <c r="M4100" s="1">
        <v>10141.66513599435</v>
      </c>
      <c r="N4100" s="1">
        <v>43241.714285714283</v>
      </c>
      <c r="O4100" s="1">
        <v>0.1232605648291796</v>
      </c>
      <c r="P4100" s="1">
        <v>0.52555453720535061</v>
      </c>
      <c r="Q4100" s="1" t="s">
        <v>36</v>
      </c>
      <c r="R4100" s="1" t="s">
        <v>25</v>
      </c>
      <c r="S4100" s="1" t="s">
        <v>37</v>
      </c>
      <c r="T4100" s="1">
        <v>11753.8163507109</v>
      </c>
      <c r="U4100" s="1">
        <v>0.3511848979654697</v>
      </c>
      <c r="V4100" s="3" t="s">
        <v>38</v>
      </c>
    </row>
    <row r="4101" spans="1:22" x14ac:dyDescent="0.3">
      <c r="A4101" s="2" t="s">
        <v>508</v>
      </c>
      <c r="B4101" s="1" t="s">
        <v>23</v>
      </c>
      <c r="C4101" s="1">
        <v>34197.605920444017</v>
      </c>
      <c r="D4101" s="1">
        <v>20269</v>
      </c>
      <c r="E4101" s="1">
        <v>6740</v>
      </c>
      <c r="F4101" s="1">
        <v>2793</v>
      </c>
      <c r="G4101" s="1">
        <v>3243</v>
      </c>
      <c r="H4101" s="1">
        <v>3276</v>
      </c>
      <c r="I4101" s="1">
        <v>5317</v>
      </c>
      <c r="J4101" s="1">
        <v>3102</v>
      </c>
      <c r="K4101" s="1">
        <v>4055</v>
      </c>
      <c r="L4101" s="1">
        <v>4226</v>
      </c>
      <c r="M4101" s="1">
        <v>9536</v>
      </c>
      <c r="N4101" s="1">
        <v>53021</v>
      </c>
      <c r="O4101" s="1">
        <v>0.27808994645447949</v>
      </c>
      <c r="P4101" s="1">
        <v>1.0237409276244751</v>
      </c>
      <c r="Q4101" s="1" t="s">
        <v>24</v>
      </c>
      <c r="R4101" s="1" t="s">
        <v>25</v>
      </c>
      <c r="S4101" s="1" t="s">
        <v>26</v>
      </c>
      <c r="T4101" s="1">
        <v>-30037</v>
      </c>
      <c r="U4101" s="1">
        <v>-0.25386851546372252</v>
      </c>
      <c r="V4101" s="3" t="s">
        <v>27</v>
      </c>
    </row>
    <row r="4102" spans="1:22" x14ac:dyDescent="0.3">
      <c r="A4102" s="2" t="s">
        <v>508</v>
      </c>
      <c r="B4102" s="1" t="s">
        <v>39</v>
      </c>
      <c r="C4102" s="1">
        <v>34197.605920444017</v>
      </c>
      <c r="D4102" s="1">
        <v>20269</v>
      </c>
      <c r="E4102" s="1">
        <v>3898</v>
      </c>
      <c r="F4102" s="1">
        <v>4354</v>
      </c>
      <c r="G4102" s="1">
        <v>3182</v>
      </c>
      <c r="H4102" s="1">
        <v>2219</v>
      </c>
      <c r="I4102" s="1">
        <v>4577.833333333333</v>
      </c>
      <c r="J4102" s="1">
        <v>1765</v>
      </c>
      <c r="K4102" s="1">
        <v>4055</v>
      </c>
      <c r="L4102" s="1">
        <v>4998</v>
      </c>
      <c r="M4102" s="1">
        <v>9536</v>
      </c>
      <c r="N4102" s="1">
        <v>49317.833333333343</v>
      </c>
      <c r="O4102" s="1">
        <v>0.27808994645447949</v>
      </c>
      <c r="P4102" s="1">
        <v>1.0237409276244751</v>
      </c>
      <c r="Q4102" s="1" t="s">
        <v>24</v>
      </c>
      <c r="R4102" s="1" t="s">
        <v>25</v>
      </c>
      <c r="S4102" s="1" t="s">
        <v>26</v>
      </c>
      <c r="T4102" s="1">
        <v>-25811</v>
      </c>
      <c r="U4102" s="1">
        <v>-0.25386851546372252</v>
      </c>
      <c r="V4102" s="3" t="s">
        <v>27</v>
      </c>
    </row>
    <row r="4103" spans="1:22" x14ac:dyDescent="0.3">
      <c r="A4103" s="2" t="s">
        <v>508</v>
      </c>
      <c r="B4103" s="1" t="s">
        <v>28</v>
      </c>
      <c r="C4103" s="1">
        <v>34197.605920444017</v>
      </c>
      <c r="D4103" s="1">
        <v>20269</v>
      </c>
      <c r="E4103" s="1">
        <v>7604</v>
      </c>
      <c r="F4103" s="1">
        <v>2850</v>
      </c>
      <c r="G4103" s="1">
        <v>1188</v>
      </c>
      <c r="H4103" s="1">
        <v>4213</v>
      </c>
      <c r="I4103" s="1">
        <v>4577.833333333333</v>
      </c>
      <c r="J4103" s="1">
        <v>967</v>
      </c>
      <c r="K4103" s="1">
        <v>4055</v>
      </c>
      <c r="L4103" s="1">
        <v>3480</v>
      </c>
      <c r="M4103" s="1">
        <v>9536</v>
      </c>
      <c r="N4103" s="1">
        <v>49203.833333333343</v>
      </c>
      <c r="O4103" s="1">
        <v>0.27808994645447949</v>
      </c>
      <c r="P4103" s="1">
        <v>1.0237409276244751</v>
      </c>
      <c r="Q4103" s="1" t="s">
        <v>24</v>
      </c>
      <c r="R4103" s="1" t="s">
        <v>25</v>
      </c>
      <c r="S4103" s="1" t="s">
        <v>26</v>
      </c>
      <c r="T4103" s="1">
        <v>-18792</v>
      </c>
      <c r="U4103" s="1">
        <v>-0.25386851546372252</v>
      </c>
      <c r="V4103" s="3" t="s">
        <v>27</v>
      </c>
    </row>
    <row r="4104" spans="1:22" x14ac:dyDescent="0.3">
      <c r="A4104" s="2" t="s">
        <v>508</v>
      </c>
      <c r="B4104" s="1" t="s">
        <v>29</v>
      </c>
      <c r="C4104" s="1">
        <v>34197.605920444017</v>
      </c>
      <c r="D4104" s="1">
        <v>20269</v>
      </c>
      <c r="E4104" s="1">
        <v>2141</v>
      </c>
      <c r="F4104" s="1">
        <v>1270</v>
      </c>
      <c r="G4104" s="1">
        <v>2591</v>
      </c>
      <c r="H4104" s="1">
        <v>2556</v>
      </c>
      <c r="I4104" s="1">
        <v>2565</v>
      </c>
      <c r="J4104" s="1">
        <v>1859</v>
      </c>
      <c r="K4104" s="1">
        <v>4055</v>
      </c>
      <c r="L4104" s="1">
        <v>5776</v>
      </c>
      <c r="M4104" s="1">
        <v>9536</v>
      </c>
      <c r="N4104" s="1">
        <v>43082</v>
      </c>
      <c r="O4104" s="1">
        <v>0.27808994645447949</v>
      </c>
      <c r="P4104" s="1">
        <v>1.0237409276244751</v>
      </c>
      <c r="Q4104" s="1" t="s">
        <v>24</v>
      </c>
      <c r="R4104" s="1" t="s">
        <v>25</v>
      </c>
      <c r="S4104" s="1" t="s">
        <v>26</v>
      </c>
      <c r="T4104" s="1">
        <v>-20098</v>
      </c>
      <c r="U4104" s="1">
        <v>-0.25386851546372252</v>
      </c>
      <c r="V4104" s="3" t="s">
        <v>27</v>
      </c>
    </row>
    <row r="4105" spans="1:22" x14ac:dyDescent="0.3">
      <c r="A4105" s="2" t="s">
        <v>508</v>
      </c>
      <c r="B4105" s="1" t="s">
        <v>30</v>
      </c>
      <c r="C4105" s="1">
        <v>34197.605920444017</v>
      </c>
      <c r="D4105" s="1">
        <v>20269</v>
      </c>
      <c r="E4105" s="1">
        <v>8940</v>
      </c>
      <c r="F4105" s="1">
        <v>1558</v>
      </c>
      <c r="G4105" s="1">
        <v>1350</v>
      </c>
      <c r="H4105" s="1">
        <v>5820</v>
      </c>
      <c r="I4105" s="1">
        <v>3494</v>
      </c>
      <c r="J4105" s="1">
        <v>5868</v>
      </c>
      <c r="K4105" s="1">
        <v>4055</v>
      </c>
      <c r="L4105" s="1">
        <v>5404</v>
      </c>
      <c r="M4105" s="1">
        <v>9536</v>
      </c>
      <c r="N4105" s="1">
        <v>56758</v>
      </c>
      <c r="O4105" s="1">
        <v>0.27808994645447949</v>
      </c>
      <c r="P4105" s="1">
        <v>1.0237409276244751</v>
      </c>
      <c r="Q4105" s="1" t="s">
        <v>24</v>
      </c>
      <c r="R4105" s="1" t="s">
        <v>25</v>
      </c>
      <c r="S4105" s="1" t="s">
        <v>26</v>
      </c>
      <c r="T4105" s="1">
        <v>-33774</v>
      </c>
      <c r="U4105" s="1">
        <v>-0.25386851546372252</v>
      </c>
      <c r="V4105" s="3" t="s">
        <v>27</v>
      </c>
    </row>
    <row r="4106" spans="1:22" x14ac:dyDescent="0.3">
      <c r="A4106" s="2" t="s">
        <v>508</v>
      </c>
      <c r="B4106" s="1" t="s">
        <v>31</v>
      </c>
      <c r="C4106" s="1">
        <v>34197.605920444017</v>
      </c>
      <c r="D4106" s="1">
        <v>20269</v>
      </c>
      <c r="E4106" s="1">
        <v>4928</v>
      </c>
      <c r="F4106" s="1">
        <v>2850</v>
      </c>
      <c r="G4106" s="1">
        <v>1601</v>
      </c>
      <c r="H4106" s="1">
        <v>2427</v>
      </c>
      <c r="I4106" s="1">
        <v>4577.833333333333</v>
      </c>
      <c r="J4106" s="1">
        <v>5233</v>
      </c>
      <c r="K4106" s="1">
        <v>4055</v>
      </c>
      <c r="L4106" s="1">
        <v>1152</v>
      </c>
      <c r="M4106" s="1">
        <v>9536</v>
      </c>
      <c r="N4106" s="1">
        <v>47092.833333333343</v>
      </c>
      <c r="O4106" s="1">
        <v>0.27808994645447949</v>
      </c>
      <c r="P4106" s="1">
        <v>1.0237409276244751</v>
      </c>
      <c r="Q4106" s="1" t="s">
        <v>24</v>
      </c>
      <c r="R4106" s="1" t="s">
        <v>25</v>
      </c>
      <c r="S4106" s="1" t="s">
        <v>26</v>
      </c>
      <c r="T4106" s="1">
        <v>-16681</v>
      </c>
      <c r="U4106" s="1">
        <v>-0.25386851546372252</v>
      </c>
      <c r="V4106" s="3" t="s">
        <v>27</v>
      </c>
    </row>
    <row r="4107" spans="1:22" x14ac:dyDescent="0.3">
      <c r="A4107" s="2" t="s">
        <v>508</v>
      </c>
      <c r="B4107" s="1" t="s">
        <v>32</v>
      </c>
      <c r="C4107" s="1">
        <v>34197.605920444017</v>
      </c>
      <c r="D4107" s="1">
        <v>20269</v>
      </c>
      <c r="E4107" s="1">
        <v>5971</v>
      </c>
      <c r="F4107" s="1">
        <v>2850</v>
      </c>
      <c r="G4107" s="1">
        <v>3905</v>
      </c>
      <c r="H4107" s="1">
        <v>3700</v>
      </c>
      <c r="I4107" s="1">
        <v>4577.833333333333</v>
      </c>
      <c r="J4107" s="1">
        <v>2819</v>
      </c>
      <c r="K4107" s="1">
        <v>4055</v>
      </c>
      <c r="L4107" s="1">
        <v>1256</v>
      </c>
      <c r="M4107" s="1">
        <v>9536</v>
      </c>
      <c r="N4107" s="1">
        <v>49402.833333333343</v>
      </c>
      <c r="O4107" s="1">
        <v>0.27808994645447949</v>
      </c>
      <c r="P4107" s="1">
        <v>1.0237409276244751</v>
      </c>
      <c r="Q4107" s="1" t="s">
        <v>24</v>
      </c>
      <c r="R4107" s="1" t="s">
        <v>25</v>
      </c>
      <c r="S4107" s="1" t="s">
        <v>26</v>
      </c>
      <c r="T4107" s="1">
        <v>-18991</v>
      </c>
      <c r="U4107" s="1">
        <v>-0.25386851546372252</v>
      </c>
      <c r="V4107" s="3" t="s">
        <v>27</v>
      </c>
    </row>
    <row r="4108" spans="1:22" x14ac:dyDescent="0.3">
      <c r="A4108" s="2" t="s">
        <v>508</v>
      </c>
      <c r="B4108" s="1" t="s">
        <v>33</v>
      </c>
      <c r="C4108" s="1">
        <v>34197.605920444017</v>
      </c>
      <c r="D4108" s="1">
        <v>20269</v>
      </c>
      <c r="E4108" s="1">
        <v>5240</v>
      </c>
      <c r="F4108" s="1">
        <v>4275</v>
      </c>
      <c r="G4108" s="1">
        <v>1733</v>
      </c>
      <c r="H4108" s="1">
        <v>3510</v>
      </c>
      <c r="I4108" s="1">
        <v>5441</v>
      </c>
      <c r="J4108" s="1">
        <v>5237</v>
      </c>
      <c r="K4108" s="1">
        <v>4055</v>
      </c>
      <c r="L4108" s="1">
        <v>4046</v>
      </c>
      <c r="M4108" s="1">
        <v>9536</v>
      </c>
      <c r="N4108" s="1">
        <v>53806</v>
      </c>
      <c r="O4108" s="1">
        <v>0.27808994645447949</v>
      </c>
      <c r="P4108" s="1">
        <v>1.0237409276244751</v>
      </c>
      <c r="Q4108" s="1" t="s">
        <v>24</v>
      </c>
      <c r="R4108" s="1" t="s">
        <v>25</v>
      </c>
      <c r="S4108" s="1" t="s">
        <v>26</v>
      </c>
      <c r="T4108" s="1">
        <v>-30822</v>
      </c>
      <c r="U4108" s="1">
        <v>-0.25386851546372252</v>
      </c>
      <c r="V4108" s="3" t="s">
        <v>27</v>
      </c>
    </row>
    <row r="4109" spans="1:22" x14ac:dyDescent="0.3">
      <c r="A4109" s="2" t="s">
        <v>508</v>
      </c>
      <c r="B4109" s="1" t="s">
        <v>43</v>
      </c>
      <c r="C4109" s="1">
        <v>34197.605920444017</v>
      </c>
      <c r="D4109" s="1">
        <v>20269</v>
      </c>
      <c r="E4109" s="1">
        <v>4628</v>
      </c>
      <c r="F4109" s="1">
        <v>2850</v>
      </c>
      <c r="G4109" s="1">
        <v>4285</v>
      </c>
      <c r="H4109" s="1">
        <v>3243</v>
      </c>
      <c r="I4109" s="1">
        <v>3676</v>
      </c>
      <c r="J4109" s="1">
        <v>1881</v>
      </c>
      <c r="K4109" s="1">
        <v>4055</v>
      </c>
      <c r="L4109" s="1">
        <v>704</v>
      </c>
      <c r="M4109" s="1">
        <v>9536</v>
      </c>
      <c r="N4109" s="1">
        <v>45591</v>
      </c>
      <c r="O4109" s="1">
        <v>0.27808994645447949</v>
      </c>
      <c r="P4109" s="1">
        <v>1.0237409276244751</v>
      </c>
      <c r="Q4109" s="1" t="s">
        <v>24</v>
      </c>
      <c r="R4109" s="1" t="s">
        <v>25</v>
      </c>
      <c r="S4109" s="1" t="s">
        <v>26</v>
      </c>
      <c r="T4109" s="1">
        <v>-19757</v>
      </c>
      <c r="U4109" s="1">
        <v>-0.25386851546372252</v>
      </c>
      <c r="V4109" s="3" t="s">
        <v>27</v>
      </c>
    </row>
    <row r="4110" spans="1:22" x14ac:dyDescent="0.3">
      <c r="A4110" s="2" t="s">
        <v>508</v>
      </c>
      <c r="B4110" s="1" t="s">
        <v>44</v>
      </c>
      <c r="C4110" s="1">
        <v>34197.605920444017</v>
      </c>
      <c r="D4110" s="1">
        <v>20269</v>
      </c>
      <c r="E4110" s="1">
        <v>8446</v>
      </c>
      <c r="F4110" s="1">
        <v>2850</v>
      </c>
      <c r="G4110" s="1">
        <v>3585</v>
      </c>
      <c r="H4110" s="1">
        <v>4346</v>
      </c>
      <c r="I4110" s="1">
        <v>6974</v>
      </c>
      <c r="J4110" s="1">
        <v>2709</v>
      </c>
      <c r="K4110" s="1">
        <v>4055</v>
      </c>
      <c r="L4110" s="1">
        <v>1498</v>
      </c>
      <c r="M4110" s="1">
        <v>9536</v>
      </c>
      <c r="N4110" s="1">
        <v>54732</v>
      </c>
      <c r="O4110" s="1">
        <v>0.27808994645447949</v>
      </c>
      <c r="P4110" s="1">
        <v>1.0237409276244751</v>
      </c>
      <c r="Q4110" s="1" t="s">
        <v>24</v>
      </c>
      <c r="R4110" s="1" t="s">
        <v>25</v>
      </c>
      <c r="S4110" s="1" t="s">
        <v>26</v>
      </c>
      <c r="T4110" s="1">
        <v>-33426</v>
      </c>
      <c r="U4110" s="1">
        <v>-0.25386851546372252</v>
      </c>
      <c r="V4110" s="3" t="s">
        <v>27</v>
      </c>
    </row>
    <row r="4111" spans="1:22" x14ac:dyDescent="0.3">
      <c r="A4111" s="2" t="s">
        <v>508</v>
      </c>
      <c r="B4111" s="1" t="s">
        <v>40</v>
      </c>
      <c r="C4111" s="1">
        <v>34197.605920444017</v>
      </c>
      <c r="D4111" s="1">
        <v>20269</v>
      </c>
      <c r="E4111" s="1">
        <v>2891</v>
      </c>
      <c r="F4111" s="1">
        <v>2850</v>
      </c>
      <c r="G4111" s="1">
        <v>3643</v>
      </c>
      <c r="H4111" s="1">
        <v>6706</v>
      </c>
      <c r="I4111" s="1">
        <v>4577.833333333333</v>
      </c>
      <c r="J4111" s="1">
        <v>1740</v>
      </c>
      <c r="K4111" s="1">
        <v>4055</v>
      </c>
      <c r="L4111" s="1">
        <v>48</v>
      </c>
      <c r="M4111" s="1">
        <v>9536</v>
      </c>
      <c r="N4111" s="1">
        <v>46779.833333333343</v>
      </c>
      <c r="O4111" s="1">
        <v>0.27808994645447949</v>
      </c>
      <c r="P4111" s="1">
        <v>1.0237409276244751</v>
      </c>
      <c r="Q4111" s="1" t="s">
        <v>24</v>
      </c>
      <c r="R4111" s="1" t="s">
        <v>25</v>
      </c>
      <c r="S4111" s="1" t="s">
        <v>26</v>
      </c>
      <c r="T4111" s="1">
        <v>-16368</v>
      </c>
      <c r="U4111" s="1">
        <v>-0.25386851546372252</v>
      </c>
      <c r="V4111" s="3" t="s">
        <v>27</v>
      </c>
    </row>
    <row r="4112" spans="1:22" x14ac:dyDescent="0.3">
      <c r="A4112" s="2" t="s">
        <v>509</v>
      </c>
      <c r="B4112" s="1" t="s">
        <v>23</v>
      </c>
      <c r="C4112" s="1">
        <v>82278.262719703984</v>
      </c>
      <c r="D4112" s="1">
        <v>24800</v>
      </c>
      <c r="E4112" s="1">
        <v>4587</v>
      </c>
      <c r="F4112" s="1">
        <v>1936</v>
      </c>
      <c r="G4112" s="1">
        <v>3164</v>
      </c>
      <c r="H4112" s="1">
        <v>2728</v>
      </c>
      <c r="I4112" s="1">
        <v>8000</v>
      </c>
      <c r="J4112" s="1">
        <v>1002</v>
      </c>
      <c r="K4112" s="1">
        <v>552</v>
      </c>
      <c r="L4112" s="1">
        <v>869</v>
      </c>
      <c r="M4112" s="1">
        <v>12988</v>
      </c>
      <c r="N4112" s="1">
        <v>47638</v>
      </c>
      <c r="O4112" s="1">
        <v>0.15785457264995989</v>
      </c>
      <c r="P4112" s="1">
        <v>0.57898645918530878</v>
      </c>
      <c r="Q4112" s="1" t="s">
        <v>36</v>
      </c>
      <c r="R4112" s="1" t="s">
        <v>25</v>
      </c>
      <c r="S4112" s="1" t="s">
        <v>37</v>
      </c>
      <c r="T4112" s="1">
        <v>11753.8163507109</v>
      </c>
      <c r="U4112" s="1">
        <v>0.26315896816473128</v>
      </c>
      <c r="V4112" s="3" t="s">
        <v>38</v>
      </c>
    </row>
    <row r="4113" spans="1:22" x14ac:dyDescent="0.3">
      <c r="A4113" s="2" t="s">
        <v>509</v>
      </c>
      <c r="B4113" s="1" t="s">
        <v>39</v>
      </c>
      <c r="C4113" s="1">
        <v>82278.262719703984</v>
      </c>
      <c r="D4113" s="1">
        <v>24800</v>
      </c>
      <c r="E4113" s="1">
        <v>2770</v>
      </c>
      <c r="F4113" s="1">
        <v>1900</v>
      </c>
      <c r="G4113" s="1">
        <v>3886</v>
      </c>
      <c r="H4113" s="1">
        <v>3413</v>
      </c>
      <c r="I4113" s="1">
        <v>4729</v>
      </c>
      <c r="J4113" s="1">
        <v>3715</v>
      </c>
      <c r="K4113" s="1">
        <v>1933.8</v>
      </c>
      <c r="L4113" s="1">
        <v>3303</v>
      </c>
      <c r="M4113" s="1">
        <v>12988</v>
      </c>
      <c r="N4113" s="1">
        <v>50449.8</v>
      </c>
      <c r="O4113" s="1">
        <v>0.15785457264995989</v>
      </c>
      <c r="P4113" s="1">
        <v>0.61316073446842834</v>
      </c>
      <c r="Q4113" s="1" t="s">
        <v>36</v>
      </c>
      <c r="R4113" s="1" t="s">
        <v>25</v>
      </c>
      <c r="S4113" s="1" t="s">
        <v>37</v>
      </c>
      <c r="T4113" s="1">
        <v>11753.8163507109</v>
      </c>
      <c r="U4113" s="1">
        <v>0.22898469288161169</v>
      </c>
      <c r="V4113" s="3" t="s">
        <v>38</v>
      </c>
    </row>
    <row r="4114" spans="1:22" x14ac:dyDescent="0.3">
      <c r="A4114" s="2" t="s">
        <v>509</v>
      </c>
      <c r="B4114" s="1" t="s">
        <v>28</v>
      </c>
      <c r="C4114" s="1">
        <v>82278.262719703984</v>
      </c>
      <c r="D4114" s="1">
        <v>24800</v>
      </c>
      <c r="E4114" s="1">
        <v>5606</v>
      </c>
      <c r="F4114" s="1">
        <v>1936</v>
      </c>
      <c r="G4114" s="1">
        <v>2753</v>
      </c>
      <c r="H4114" s="1">
        <v>1029</v>
      </c>
      <c r="I4114" s="1">
        <v>4883.25</v>
      </c>
      <c r="J4114" s="1">
        <v>2555</v>
      </c>
      <c r="K4114" s="1">
        <v>2130</v>
      </c>
      <c r="L4114" s="1">
        <v>1857</v>
      </c>
      <c r="M4114" s="1">
        <v>12988</v>
      </c>
      <c r="N4114" s="1">
        <v>47549.25</v>
      </c>
      <c r="O4114" s="1">
        <v>0.15785457264995989</v>
      </c>
      <c r="P4114" s="1">
        <v>0.57790780247737183</v>
      </c>
      <c r="Q4114" s="1" t="s">
        <v>36</v>
      </c>
      <c r="R4114" s="1" t="s">
        <v>25</v>
      </c>
      <c r="S4114" s="1" t="s">
        <v>37</v>
      </c>
      <c r="T4114" s="1">
        <v>11753.8163507109</v>
      </c>
      <c r="U4114" s="1">
        <v>0.26423762487266822</v>
      </c>
      <c r="V4114" s="3" t="s">
        <v>38</v>
      </c>
    </row>
    <row r="4115" spans="1:22" x14ac:dyDescent="0.3">
      <c r="A4115" s="2" t="s">
        <v>509</v>
      </c>
      <c r="B4115" s="1" t="s">
        <v>29</v>
      </c>
      <c r="C4115" s="1">
        <v>82278.262719703984</v>
      </c>
      <c r="D4115" s="1">
        <v>24800</v>
      </c>
      <c r="E4115" s="1">
        <v>8264</v>
      </c>
      <c r="F4115" s="1">
        <v>1560</v>
      </c>
      <c r="G4115" s="1">
        <v>3312</v>
      </c>
      <c r="H4115" s="1">
        <v>6856</v>
      </c>
      <c r="I4115" s="1">
        <v>5885</v>
      </c>
      <c r="J4115" s="1">
        <v>4584</v>
      </c>
      <c r="K4115" s="1">
        <v>1936</v>
      </c>
      <c r="L4115" s="1">
        <v>1853</v>
      </c>
      <c r="M4115" s="1">
        <v>12988</v>
      </c>
      <c r="N4115" s="1">
        <v>59050</v>
      </c>
      <c r="O4115" s="1">
        <v>0.15785457264995989</v>
      </c>
      <c r="P4115" s="1">
        <v>0.71768651947798989</v>
      </c>
      <c r="Q4115" s="1" t="s">
        <v>24</v>
      </c>
      <c r="R4115" s="1" t="s">
        <v>25</v>
      </c>
      <c r="S4115" s="1" t="s">
        <v>26</v>
      </c>
      <c r="T4115" s="1">
        <v>11753.8163507109</v>
      </c>
      <c r="U4115" s="1">
        <v>0.1244589078720502</v>
      </c>
      <c r="V4115" s="3" t="s">
        <v>27</v>
      </c>
    </row>
    <row r="4116" spans="1:22" x14ac:dyDescent="0.3">
      <c r="A4116" s="2" t="s">
        <v>509</v>
      </c>
      <c r="B4116" s="1" t="s">
        <v>30</v>
      </c>
      <c r="C4116" s="1">
        <v>82278.262719703984</v>
      </c>
      <c r="D4116" s="1">
        <v>24800</v>
      </c>
      <c r="E4116" s="1">
        <v>2246</v>
      </c>
      <c r="F4116" s="1">
        <v>2348</v>
      </c>
      <c r="G4116" s="1">
        <v>3813</v>
      </c>
      <c r="H4116" s="1">
        <v>6562</v>
      </c>
      <c r="I4116" s="1">
        <v>4883.25</v>
      </c>
      <c r="J4116" s="1">
        <v>3068.75</v>
      </c>
      <c r="K4116" s="1">
        <v>1933.8</v>
      </c>
      <c r="L4116" s="1">
        <v>3651</v>
      </c>
      <c r="M4116" s="1">
        <v>12988</v>
      </c>
      <c r="N4116" s="1">
        <v>53305.8</v>
      </c>
      <c r="O4116" s="1">
        <v>0.15785457264995989</v>
      </c>
      <c r="P4116" s="1">
        <v>0.6478722111767965</v>
      </c>
      <c r="Q4116" s="1" t="s">
        <v>24</v>
      </c>
      <c r="R4116" s="1" t="s">
        <v>25</v>
      </c>
      <c r="S4116" s="1" t="s">
        <v>37</v>
      </c>
      <c r="T4116" s="1">
        <v>11753.8163507109</v>
      </c>
      <c r="U4116" s="1">
        <v>0.19427321617324361</v>
      </c>
      <c r="V4116" s="3" t="s">
        <v>27</v>
      </c>
    </row>
    <row r="4117" spans="1:22" x14ac:dyDescent="0.3">
      <c r="A4117" s="2" t="s">
        <v>509</v>
      </c>
      <c r="B4117" s="1" t="s">
        <v>31</v>
      </c>
      <c r="C4117" s="1">
        <v>82278.262719703984</v>
      </c>
      <c r="D4117" s="1">
        <v>24800</v>
      </c>
      <c r="E4117" s="1">
        <v>8181</v>
      </c>
      <c r="F4117" s="1">
        <v>1936</v>
      </c>
      <c r="G4117" s="1">
        <v>4598</v>
      </c>
      <c r="H4117" s="1">
        <v>5196</v>
      </c>
      <c r="I4117" s="1">
        <v>4883.25</v>
      </c>
      <c r="J4117" s="1">
        <v>1137</v>
      </c>
      <c r="K4117" s="1">
        <v>1933.8</v>
      </c>
      <c r="L4117" s="1">
        <v>2883</v>
      </c>
      <c r="M4117" s="1">
        <v>12988</v>
      </c>
      <c r="N4117" s="1">
        <v>55548.05</v>
      </c>
      <c r="O4117" s="1">
        <v>0.15785457264995989</v>
      </c>
      <c r="P4117" s="1">
        <v>0.67512424501760127</v>
      </c>
      <c r="Q4117" s="1" t="s">
        <v>24</v>
      </c>
      <c r="R4117" s="1" t="s">
        <v>25</v>
      </c>
      <c r="S4117" s="1" t="s">
        <v>37</v>
      </c>
      <c r="T4117" s="1">
        <v>11753.8163507109</v>
      </c>
      <c r="U4117" s="1">
        <v>0.16702118233243879</v>
      </c>
      <c r="V4117" s="3" t="s">
        <v>27</v>
      </c>
    </row>
    <row r="4118" spans="1:22" x14ac:dyDescent="0.3">
      <c r="A4118" s="2" t="s">
        <v>509</v>
      </c>
      <c r="B4118" s="1" t="s">
        <v>32</v>
      </c>
      <c r="C4118" s="1">
        <v>82278.262719703984</v>
      </c>
      <c r="D4118" s="1">
        <v>24800</v>
      </c>
      <c r="E4118" s="1">
        <v>8456</v>
      </c>
      <c r="F4118" s="1">
        <v>1936</v>
      </c>
      <c r="G4118" s="1">
        <v>4352</v>
      </c>
      <c r="H4118" s="1">
        <v>4978</v>
      </c>
      <c r="I4118" s="1">
        <v>919</v>
      </c>
      <c r="J4118" s="1">
        <v>5543</v>
      </c>
      <c r="K4118" s="1">
        <v>2616</v>
      </c>
      <c r="L4118" s="1">
        <v>2628</v>
      </c>
      <c r="M4118" s="1">
        <v>12988</v>
      </c>
      <c r="N4118" s="1">
        <v>56228</v>
      </c>
      <c r="O4118" s="1">
        <v>0.15785457264995989</v>
      </c>
      <c r="P4118" s="1">
        <v>0.68338827463519758</v>
      </c>
      <c r="Q4118" s="1" t="s">
        <v>24</v>
      </c>
      <c r="R4118" s="1" t="s">
        <v>25</v>
      </c>
      <c r="S4118" s="1" t="s">
        <v>37</v>
      </c>
      <c r="T4118" s="1">
        <v>11753.8163507109</v>
      </c>
      <c r="U4118" s="1">
        <v>0.15875715271484259</v>
      </c>
      <c r="V4118" s="3" t="s">
        <v>27</v>
      </c>
    </row>
    <row r="4119" spans="1:22" x14ac:dyDescent="0.3">
      <c r="A4119" s="2" t="s">
        <v>509</v>
      </c>
      <c r="B4119" s="1" t="s">
        <v>33</v>
      </c>
      <c r="C4119" s="1">
        <v>82278.262719703984</v>
      </c>
      <c r="D4119" s="1">
        <v>24800</v>
      </c>
      <c r="E4119" s="1">
        <v>6843</v>
      </c>
      <c r="F4119" s="1">
        <v>1936</v>
      </c>
      <c r="G4119" s="1">
        <v>4116</v>
      </c>
      <c r="H4119" s="1">
        <v>3801</v>
      </c>
      <c r="I4119" s="1">
        <v>4883.25</v>
      </c>
      <c r="J4119" s="1">
        <v>1208</v>
      </c>
      <c r="K4119" s="1">
        <v>1933.8</v>
      </c>
      <c r="L4119" s="1">
        <v>1722</v>
      </c>
      <c r="M4119" s="1">
        <v>12988</v>
      </c>
      <c r="N4119" s="1">
        <v>51243.05</v>
      </c>
      <c r="O4119" s="1">
        <v>0.15785457264995989</v>
      </c>
      <c r="P4119" s="1">
        <v>0.62280179850866402</v>
      </c>
      <c r="Q4119" s="1" t="s">
        <v>36</v>
      </c>
      <c r="R4119" s="1" t="s">
        <v>25</v>
      </c>
      <c r="S4119" s="1" t="s">
        <v>37</v>
      </c>
      <c r="T4119" s="1">
        <v>11753.8163507109</v>
      </c>
      <c r="U4119" s="1">
        <v>0.21934362884137609</v>
      </c>
      <c r="V4119" s="3" t="s">
        <v>38</v>
      </c>
    </row>
    <row r="4120" spans="1:22" x14ac:dyDescent="0.3">
      <c r="A4120" s="2" t="s">
        <v>509</v>
      </c>
      <c r="B4120" s="1" t="s">
        <v>40</v>
      </c>
      <c r="C4120" s="1">
        <v>82278.262719703984</v>
      </c>
      <c r="D4120" s="1">
        <v>24800</v>
      </c>
      <c r="E4120" s="1">
        <v>4974</v>
      </c>
      <c r="F4120" s="1">
        <v>1936</v>
      </c>
      <c r="G4120" s="1">
        <v>3568</v>
      </c>
      <c r="H4120" s="1">
        <v>5482</v>
      </c>
      <c r="I4120" s="1">
        <v>4883.25</v>
      </c>
      <c r="J4120" s="1">
        <v>4806</v>
      </c>
      <c r="K4120" s="1">
        <v>2435</v>
      </c>
      <c r="L4120" s="1">
        <v>5905</v>
      </c>
      <c r="M4120" s="1">
        <v>12988</v>
      </c>
      <c r="N4120" s="1">
        <v>58789.25</v>
      </c>
      <c r="O4120" s="1">
        <v>0.15785457264995989</v>
      </c>
      <c r="P4120" s="1">
        <v>0.71451739568537531</v>
      </c>
      <c r="Q4120" s="1" t="s">
        <v>24</v>
      </c>
      <c r="R4120" s="1" t="s">
        <v>25</v>
      </c>
      <c r="S4120" s="1" t="s">
        <v>26</v>
      </c>
      <c r="T4120" s="1">
        <v>11753.8163507109</v>
      </c>
      <c r="U4120" s="1">
        <v>0.12762803166466469</v>
      </c>
      <c r="V4120" s="3" t="s">
        <v>27</v>
      </c>
    </row>
    <row r="4121" spans="1:22" x14ac:dyDescent="0.3">
      <c r="A4121" s="2" t="s">
        <v>510</v>
      </c>
      <c r="B4121" s="1" t="s">
        <v>23</v>
      </c>
      <c r="C4121" s="1">
        <v>38400</v>
      </c>
      <c r="D4121" s="1">
        <v>18555</v>
      </c>
      <c r="E4121" s="1">
        <v>6834</v>
      </c>
      <c r="F4121" s="1">
        <v>3291.333333333333</v>
      </c>
      <c r="G4121" s="1">
        <v>4457</v>
      </c>
      <c r="H4121" s="1">
        <v>4784</v>
      </c>
      <c r="I4121" s="1">
        <v>4869.5</v>
      </c>
      <c r="J4121" s="1">
        <v>5148</v>
      </c>
      <c r="K4121" s="1">
        <v>939</v>
      </c>
      <c r="L4121" s="1">
        <v>2680</v>
      </c>
      <c r="M4121" s="1">
        <v>6430.5</v>
      </c>
      <c r="N4121" s="1">
        <v>51557.833333333328</v>
      </c>
      <c r="O4121" s="1">
        <v>0.15385416666666671</v>
      </c>
      <c r="P4121" s="1">
        <v>1.0237409276244751</v>
      </c>
      <c r="Q4121" s="1" t="s">
        <v>24</v>
      </c>
      <c r="R4121" s="1" t="s">
        <v>25</v>
      </c>
      <c r="S4121" s="1" t="s">
        <v>26</v>
      </c>
      <c r="T4121" s="1">
        <v>-9966</v>
      </c>
      <c r="U4121" s="1">
        <v>-0.25386851546372252</v>
      </c>
      <c r="V4121" s="3" t="s">
        <v>27</v>
      </c>
    </row>
    <row r="4122" spans="1:22" x14ac:dyDescent="0.3">
      <c r="A4122" s="2" t="s">
        <v>510</v>
      </c>
      <c r="B4122" s="1" t="s">
        <v>28</v>
      </c>
      <c r="C4122" s="1">
        <v>38400</v>
      </c>
      <c r="D4122" s="1">
        <v>18555</v>
      </c>
      <c r="E4122" s="1">
        <v>2901</v>
      </c>
      <c r="F4122" s="1">
        <v>2099</v>
      </c>
      <c r="G4122" s="1">
        <v>2607</v>
      </c>
      <c r="H4122" s="1">
        <v>6794</v>
      </c>
      <c r="I4122" s="1">
        <v>4869.5</v>
      </c>
      <c r="J4122" s="1">
        <v>1246</v>
      </c>
      <c r="K4122" s="1">
        <v>939</v>
      </c>
      <c r="L4122" s="1">
        <v>2989</v>
      </c>
      <c r="M4122" s="1">
        <v>6430.5</v>
      </c>
      <c r="N4122" s="1">
        <v>42999.5</v>
      </c>
      <c r="O4122" s="1">
        <v>0.15385416666666671</v>
      </c>
      <c r="P4122" s="1">
        <v>1.0237409276244751</v>
      </c>
      <c r="Q4122" s="1" t="s">
        <v>24</v>
      </c>
      <c r="R4122" s="1" t="s">
        <v>25</v>
      </c>
      <c r="S4122" s="1" t="s">
        <v>26</v>
      </c>
      <c r="T4122" s="1">
        <v>-4699</v>
      </c>
      <c r="U4122" s="1">
        <v>-0.25386851546372252</v>
      </c>
      <c r="V4122" s="3" t="s">
        <v>27</v>
      </c>
    </row>
    <row r="4123" spans="1:22" x14ac:dyDescent="0.3">
      <c r="A4123" s="2" t="s">
        <v>510</v>
      </c>
      <c r="B4123" s="1" t="s">
        <v>29</v>
      </c>
      <c r="C4123" s="1">
        <v>38400</v>
      </c>
      <c r="D4123" s="1">
        <v>18555</v>
      </c>
      <c r="E4123" s="1">
        <v>3240</v>
      </c>
      <c r="F4123" s="1">
        <v>3291.333333333333</v>
      </c>
      <c r="G4123" s="1">
        <v>1693</v>
      </c>
      <c r="H4123" s="1">
        <v>3426</v>
      </c>
      <c r="I4123" s="1">
        <v>4869.5</v>
      </c>
      <c r="J4123" s="1">
        <v>3126.666666666667</v>
      </c>
      <c r="K4123" s="1">
        <v>588</v>
      </c>
      <c r="L4123" s="1">
        <v>4502</v>
      </c>
      <c r="M4123" s="1">
        <v>6430.5</v>
      </c>
      <c r="N4123" s="1">
        <v>43291.499999999993</v>
      </c>
      <c r="O4123" s="1">
        <v>0.15385416666666671</v>
      </c>
      <c r="P4123" s="1">
        <v>1.0237409276244751</v>
      </c>
      <c r="Q4123" s="1" t="s">
        <v>24</v>
      </c>
      <c r="R4123" s="1" t="s">
        <v>25</v>
      </c>
      <c r="S4123" s="1" t="s">
        <v>26</v>
      </c>
      <c r="T4123" s="1">
        <v>-4491</v>
      </c>
      <c r="U4123" s="1">
        <v>-0.25386851546372252</v>
      </c>
      <c r="V4123" s="3" t="s">
        <v>27</v>
      </c>
    </row>
    <row r="4124" spans="1:22" x14ac:dyDescent="0.3">
      <c r="A4124" s="2" t="s">
        <v>510</v>
      </c>
      <c r="B4124" s="1" t="s">
        <v>30</v>
      </c>
      <c r="C4124" s="1">
        <v>82278.262719703984</v>
      </c>
      <c r="D4124" s="1">
        <v>18555</v>
      </c>
      <c r="E4124" s="1">
        <v>6548</v>
      </c>
      <c r="F4124" s="1">
        <v>3291.333333333333</v>
      </c>
      <c r="G4124" s="1">
        <v>1728</v>
      </c>
      <c r="H4124" s="1">
        <v>3865</v>
      </c>
      <c r="I4124" s="1">
        <v>4869.5</v>
      </c>
      <c r="J4124" s="1">
        <v>5001</v>
      </c>
      <c r="K4124" s="1">
        <v>1290</v>
      </c>
      <c r="L4124" s="1">
        <v>795</v>
      </c>
      <c r="M4124" s="1">
        <v>6430.5</v>
      </c>
      <c r="N4124" s="1">
        <v>45942.833333333328</v>
      </c>
      <c r="O4124" s="1">
        <v>7.1805113582996849E-2</v>
      </c>
      <c r="P4124" s="1">
        <v>0.55838360965211464</v>
      </c>
      <c r="Q4124" s="1" t="s">
        <v>36</v>
      </c>
      <c r="R4124" s="1" t="s">
        <v>25</v>
      </c>
      <c r="S4124" s="1" t="s">
        <v>37</v>
      </c>
      <c r="T4124" s="1">
        <v>-5290</v>
      </c>
      <c r="U4124" s="1">
        <v>0.36981127676488851</v>
      </c>
      <c r="V4124" s="3" t="s">
        <v>38</v>
      </c>
    </row>
    <row r="4125" spans="1:22" x14ac:dyDescent="0.3">
      <c r="A4125" s="2" t="s">
        <v>510</v>
      </c>
      <c r="B4125" s="1" t="s">
        <v>31</v>
      </c>
      <c r="C4125" s="1">
        <v>38400</v>
      </c>
      <c r="D4125" s="1">
        <v>18555</v>
      </c>
      <c r="E4125" s="1">
        <v>2616</v>
      </c>
      <c r="F4125" s="1">
        <v>5154</v>
      </c>
      <c r="G4125" s="1">
        <v>2531</v>
      </c>
      <c r="H4125" s="1">
        <v>4648</v>
      </c>
      <c r="I4125" s="1">
        <v>4096</v>
      </c>
      <c r="J4125" s="1">
        <v>929</v>
      </c>
      <c r="K4125" s="1">
        <v>939</v>
      </c>
      <c r="L4125" s="1">
        <v>1686</v>
      </c>
      <c r="M4125" s="1">
        <v>6430.5</v>
      </c>
      <c r="N4125" s="1">
        <v>41154</v>
      </c>
      <c r="O4125" s="1">
        <v>0.15385416666666671</v>
      </c>
      <c r="P4125" s="1">
        <v>1.0237409276244751</v>
      </c>
      <c r="Q4125" s="1" t="s">
        <v>24</v>
      </c>
      <c r="R4125" s="1" t="s">
        <v>25</v>
      </c>
      <c r="S4125" s="1" t="s">
        <v>26</v>
      </c>
      <c r="T4125" s="1">
        <v>-7723</v>
      </c>
      <c r="U4125" s="1">
        <v>-0.22557291666666671</v>
      </c>
      <c r="V4125" s="3" t="s">
        <v>27</v>
      </c>
    </row>
    <row r="4126" spans="1:22" x14ac:dyDescent="0.3">
      <c r="A4126" s="2" t="s">
        <v>510</v>
      </c>
      <c r="B4126" s="1" t="s">
        <v>32</v>
      </c>
      <c r="C4126" s="1">
        <v>38400</v>
      </c>
      <c r="D4126" s="1">
        <v>18555</v>
      </c>
      <c r="E4126" s="1">
        <v>2446</v>
      </c>
      <c r="F4126" s="1">
        <v>2621</v>
      </c>
      <c r="G4126" s="1">
        <v>4782</v>
      </c>
      <c r="H4126" s="1">
        <v>4359</v>
      </c>
      <c r="I4126" s="1">
        <v>4869.5</v>
      </c>
      <c r="J4126" s="1">
        <v>2408</v>
      </c>
      <c r="K4126" s="1">
        <v>939</v>
      </c>
      <c r="L4126" s="1">
        <v>2272</v>
      </c>
      <c r="M4126" s="1">
        <v>6430.5</v>
      </c>
      <c r="N4126" s="1">
        <v>43251.5</v>
      </c>
      <c r="O4126" s="1">
        <v>0.15385416666666671</v>
      </c>
      <c r="P4126" s="1">
        <v>1.0237409276244751</v>
      </c>
      <c r="Q4126" s="1" t="s">
        <v>24</v>
      </c>
      <c r="R4126" s="1" t="s">
        <v>25</v>
      </c>
      <c r="S4126" s="1" t="s">
        <v>26</v>
      </c>
      <c r="T4126" s="1">
        <v>-4951</v>
      </c>
      <c r="U4126" s="1">
        <v>-0.25386851546372252</v>
      </c>
      <c r="V4126" s="3" t="s">
        <v>27</v>
      </c>
    </row>
    <row r="4127" spans="1:22" x14ac:dyDescent="0.3">
      <c r="A4127" s="2" t="s">
        <v>510</v>
      </c>
      <c r="B4127" s="1" t="s">
        <v>33</v>
      </c>
      <c r="C4127" s="1">
        <v>38400</v>
      </c>
      <c r="D4127" s="1">
        <v>18555</v>
      </c>
      <c r="E4127" s="1">
        <v>6213</v>
      </c>
      <c r="F4127" s="1">
        <v>3291.333333333333</v>
      </c>
      <c r="G4127" s="1">
        <v>3795</v>
      </c>
      <c r="H4127" s="1">
        <v>3583</v>
      </c>
      <c r="I4127" s="1">
        <v>5643</v>
      </c>
      <c r="J4127" s="1">
        <v>4028</v>
      </c>
      <c r="K4127" s="1">
        <v>939</v>
      </c>
      <c r="L4127" s="1">
        <v>4568</v>
      </c>
      <c r="M4127" s="1">
        <v>6430.5</v>
      </c>
      <c r="N4127" s="1">
        <v>50615.333333333328</v>
      </c>
      <c r="O4127" s="1">
        <v>0.15385416666666671</v>
      </c>
      <c r="P4127" s="1">
        <v>1.0237409276244751</v>
      </c>
      <c r="Q4127" s="1" t="s">
        <v>24</v>
      </c>
      <c r="R4127" s="1" t="s">
        <v>25</v>
      </c>
      <c r="S4127" s="1" t="s">
        <v>26</v>
      </c>
      <c r="T4127" s="1">
        <v>-13893</v>
      </c>
      <c r="U4127" s="1">
        <v>-0.25386851546372252</v>
      </c>
      <c r="V4127" s="3" t="s">
        <v>27</v>
      </c>
    </row>
    <row r="4128" spans="1:22" x14ac:dyDescent="0.3">
      <c r="A4128" s="2" t="s">
        <v>511</v>
      </c>
      <c r="B4128" s="1" t="s">
        <v>23</v>
      </c>
      <c r="C4128" s="1">
        <v>39207</v>
      </c>
      <c r="D4128" s="1">
        <v>14296</v>
      </c>
      <c r="E4128" s="1">
        <v>6817</v>
      </c>
      <c r="F4128" s="1">
        <v>1966</v>
      </c>
      <c r="G4128" s="1">
        <v>3253</v>
      </c>
      <c r="H4128" s="1">
        <v>5115</v>
      </c>
      <c r="I4128" s="1">
        <v>4724.25</v>
      </c>
      <c r="J4128" s="1">
        <v>4774</v>
      </c>
      <c r="K4128" s="1">
        <v>2682.333333333333</v>
      </c>
      <c r="L4128" s="1">
        <v>2518</v>
      </c>
      <c r="M4128" s="1">
        <v>6764</v>
      </c>
      <c r="N4128" s="1">
        <v>46145.583333333343</v>
      </c>
      <c r="O4128" s="1">
        <v>0.1725202132272298</v>
      </c>
      <c r="P4128" s="1">
        <v>1.0237409276244751</v>
      </c>
      <c r="Q4128" s="1" t="s">
        <v>24</v>
      </c>
      <c r="R4128" s="1" t="s">
        <v>25</v>
      </c>
      <c r="S4128" s="1" t="s">
        <v>26</v>
      </c>
      <c r="T4128" s="1">
        <v>-6296</v>
      </c>
      <c r="U4128" s="1">
        <v>-0.25386851546372252</v>
      </c>
      <c r="V4128" s="3" t="s">
        <v>27</v>
      </c>
    </row>
    <row r="4129" spans="1:22" x14ac:dyDescent="0.3">
      <c r="A4129" s="2" t="s">
        <v>511</v>
      </c>
      <c r="B4129" s="1" t="s">
        <v>28</v>
      </c>
      <c r="C4129" s="1">
        <v>39207</v>
      </c>
      <c r="D4129" s="1">
        <v>14296</v>
      </c>
      <c r="E4129" s="1">
        <v>2870</v>
      </c>
      <c r="F4129" s="1">
        <v>1871</v>
      </c>
      <c r="G4129" s="1">
        <v>4132</v>
      </c>
      <c r="H4129" s="1">
        <v>5317</v>
      </c>
      <c r="I4129" s="1">
        <v>2482</v>
      </c>
      <c r="J4129" s="1">
        <v>5788</v>
      </c>
      <c r="K4129" s="1">
        <v>2682.333333333333</v>
      </c>
      <c r="L4129" s="1">
        <v>1437</v>
      </c>
      <c r="M4129" s="1">
        <v>6764</v>
      </c>
      <c r="N4129" s="1">
        <v>40875.333333333343</v>
      </c>
      <c r="O4129" s="1">
        <v>0.1725202132272298</v>
      </c>
      <c r="P4129" s="1">
        <v>1.0237409276244751</v>
      </c>
      <c r="Q4129" s="1" t="s">
        <v>24</v>
      </c>
      <c r="R4129" s="1" t="s">
        <v>25</v>
      </c>
      <c r="S4129" s="1" t="s">
        <v>26</v>
      </c>
      <c r="T4129" s="1">
        <v>-5750</v>
      </c>
      <c r="U4129" s="1">
        <v>-0.2150721384786731</v>
      </c>
      <c r="V4129" s="3" t="s">
        <v>27</v>
      </c>
    </row>
    <row r="4130" spans="1:22" x14ac:dyDescent="0.3">
      <c r="A4130" s="2" t="s">
        <v>511</v>
      </c>
      <c r="B4130" s="1" t="s">
        <v>29</v>
      </c>
      <c r="C4130" s="1">
        <v>39207</v>
      </c>
      <c r="D4130" s="1">
        <v>14296</v>
      </c>
      <c r="E4130" s="1">
        <v>7787</v>
      </c>
      <c r="F4130" s="1">
        <v>3071</v>
      </c>
      <c r="G4130" s="1">
        <v>4519</v>
      </c>
      <c r="H4130" s="1">
        <v>4301</v>
      </c>
      <c r="I4130" s="1">
        <v>4724.25</v>
      </c>
      <c r="J4130" s="1">
        <v>1752</v>
      </c>
      <c r="K4130" s="1">
        <v>2972</v>
      </c>
      <c r="L4130" s="1">
        <v>4298</v>
      </c>
      <c r="M4130" s="1">
        <v>6764</v>
      </c>
      <c r="N4130" s="1">
        <v>47720.25</v>
      </c>
      <c r="O4130" s="1">
        <v>0.1725202132272298</v>
      </c>
      <c r="P4130" s="1">
        <v>1.0237409276244751</v>
      </c>
      <c r="Q4130" s="1" t="s">
        <v>24</v>
      </c>
      <c r="R4130" s="1" t="s">
        <v>25</v>
      </c>
      <c r="S4130" s="1" t="s">
        <v>26</v>
      </c>
      <c r="T4130" s="1">
        <v>-7482</v>
      </c>
      <c r="U4130" s="1">
        <v>-0.25386851546372252</v>
      </c>
      <c r="V4130" s="3" t="s">
        <v>27</v>
      </c>
    </row>
    <row r="4131" spans="1:22" x14ac:dyDescent="0.3">
      <c r="A4131" s="2" t="s">
        <v>511</v>
      </c>
      <c r="B4131" s="1" t="s">
        <v>30</v>
      </c>
      <c r="C4131" s="1">
        <v>39207</v>
      </c>
      <c r="D4131" s="1">
        <v>14296</v>
      </c>
      <c r="E4131" s="1">
        <v>2995</v>
      </c>
      <c r="F4131" s="1">
        <v>5192</v>
      </c>
      <c r="G4131" s="1">
        <v>2440</v>
      </c>
      <c r="H4131" s="1">
        <v>2320</v>
      </c>
      <c r="I4131" s="1">
        <v>4385</v>
      </c>
      <c r="J4131" s="1">
        <v>888</v>
      </c>
      <c r="K4131" s="1">
        <v>2682.333333333333</v>
      </c>
      <c r="L4131" s="1">
        <v>270</v>
      </c>
      <c r="M4131" s="1">
        <v>6764</v>
      </c>
      <c r="N4131" s="1">
        <v>35468.333333333343</v>
      </c>
      <c r="O4131" s="1">
        <v>0.1725202132272298</v>
      </c>
      <c r="P4131" s="1">
        <v>0.90464287839756508</v>
      </c>
      <c r="Q4131" s="1" t="s">
        <v>24</v>
      </c>
      <c r="R4131" s="1" t="s">
        <v>25</v>
      </c>
      <c r="S4131" s="1" t="s">
        <v>26</v>
      </c>
      <c r="T4131" s="1">
        <v>-4191</v>
      </c>
      <c r="U4131" s="1">
        <v>-7.7163091624794955E-2</v>
      </c>
      <c r="V4131" s="3" t="s">
        <v>27</v>
      </c>
    </row>
    <row r="4132" spans="1:22" x14ac:dyDescent="0.3">
      <c r="A4132" s="2" t="s">
        <v>511</v>
      </c>
      <c r="B4132" s="1" t="s">
        <v>31</v>
      </c>
      <c r="C4132" s="1">
        <v>39207</v>
      </c>
      <c r="D4132" s="1">
        <v>14296</v>
      </c>
      <c r="E4132" s="1">
        <v>6308</v>
      </c>
      <c r="F4132" s="1">
        <v>1231</v>
      </c>
      <c r="G4132" s="1">
        <v>4274</v>
      </c>
      <c r="H4132" s="1">
        <v>4156</v>
      </c>
      <c r="I4132" s="1">
        <v>7040</v>
      </c>
      <c r="J4132" s="1">
        <v>3556.666666666667</v>
      </c>
      <c r="K4132" s="1">
        <v>2682.333333333333</v>
      </c>
      <c r="L4132" s="1">
        <v>348</v>
      </c>
      <c r="M4132" s="1">
        <v>6764</v>
      </c>
      <c r="N4132" s="1">
        <v>43892</v>
      </c>
      <c r="O4132" s="1">
        <v>0.1725202132272298</v>
      </c>
      <c r="P4132" s="1">
        <v>1.0237409276244751</v>
      </c>
      <c r="Q4132" s="1" t="s">
        <v>24</v>
      </c>
      <c r="R4132" s="1" t="s">
        <v>25</v>
      </c>
      <c r="S4132" s="1" t="s">
        <v>26</v>
      </c>
      <c r="T4132" s="1">
        <v>-7733</v>
      </c>
      <c r="U4132" s="1">
        <v>-0.25386851546372252</v>
      </c>
      <c r="V4132" s="3" t="s">
        <v>27</v>
      </c>
    </row>
    <row r="4133" spans="1:22" x14ac:dyDescent="0.3">
      <c r="A4133" s="2" t="s">
        <v>511</v>
      </c>
      <c r="B4133" s="1" t="s">
        <v>32</v>
      </c>
      <c r="C4133" s="1">
        <v>39207</v>
      </c>
      <c r="D4133" s="1">
        <v>14296</v>
      </c>
      <c r="E4133" s="1">
        <v>6840</v>
      </c>
      <c r="F4133" s="1">
        <v>3071</v>
      </c>
      <c r="G4133" s="1">
        <v>3423</v>
      </c>
      <c r="H4133" s="1">
        <v>6561</v>
      </c>
      <c r="I4133" s="1">
        <v>4724.25</v>
      </c>
      <c r="J4133" s="1">
        <v>5932</v>
      </c>
      <c r="K4133" s="1">
        <v>2330</v>
      </c>
      <c r="L4133" s="1">
        <v>794</v>
      </c>
      <c r="M4133" s="1">
        <v>6764</v>
      </c>
      <c r="N4133" s="1">
        <v>47971.25</v>
      </c>
      <c r="O4133" s="1">
        <v>0.1725202132272298</v>
      </c>
      <c r="P4133" s="1">
        <v>1.0237409276244751</v>
      </c>
      <c r="Q4133" s="1" t="s">
        <v>24</v>
      </c>
      <c r="R4133" s="1" t="s">
        <v>25</v>
      </c>
      <c r="S4133" s="1" t="s">
        <v>26</v>
      </c>
      <c r="T4133" s="1">
        <v>-7733</v>
      </c>
      <c r="U4133" s="1">
        <v>-0.25386851546372252</v>
      </c>
      <c r="V4133" s="3" t="s">
        <v>27</v>
      </c>
    </row>
    <row r="4134" spans="1:22" x14ac:dyDescent="0.3">
      <c r="A4134" s="2" t="s">
        <v>511</v>
      </c>
      <c r="B4134" s="1" t="s">
        <v>33</v>
      </c>
      <c r="C4134" s="1">
        <v>39207</v>
      </c>
      <c r="D4134" s="1">
        <v>14296</v>
      </c>
      <c r="E4134" s="1">
        <v>6870</v>
      </c>
      <c r="F4134" s="1">
        <v>5095</v>
      </c>
      <c r="G4134" s="1">
        <v>4614</v>
      </c>
      <c r="H4134" s="1">
        <v>6296</v>
      </c>
      <c r="I4134" s="1">
        <v>4990</v>
      </c>
      <c r="J4134" s="1">
        <v>2206</v>
      </c>
      <c r="K4134" s="1">
        <v>2745</v>
      </c>
      <c r="L4134" s="1">
        <v>5622</v>
      </c>
      <c r="M4134" s="1">
        <v>6764</v>
      </c>
      <c r="N4134" s="1">
        <v>52734</v>
      </c>
      <c r="O4134" s="1">
        <v>0.1725202132272298</v>
      </c>
      <c r="P4134" s="1">
        <v>1.0237409276244751</v>
      </c>
      <c r="Q4134" s="1" t="s">
        <v>24</v>
      </c>
      <c r="R4134" s="1" t="s">
        <v>25</v>
      </c>
      <c r="S4134" s="1" t="s">
        <v>26</v>
      </c>
      <c r="T4134" s="1">
        <v>-20291</v>
      </c>
      <c r="U4134" s="1">
        <v>-0.25386851546372252</v>
      </c>
      <c r="V4134" s="3" t="s">
        <v>27</v>
      </c>
    </row>
    <row r="4135" spans="1:22" x14ac:dyDescent="0.3">
      <c r="A4135" s="2" t="s">
        <v>512</v>
      </c>
      <c r="B4135" s="1" t="s">
        <v>23</v>
      </c>
      <c r="C4135" s="1">
        <v>71467</v>
      </c>
      <c r="D4135" s="1">
        <v>22763</v>
      </c>
      <c r="E4135" s="1">
        <v>3404</v>
      </c>
      <c r="F4135" s="1">
        <v>5883</v>
      </c>
      <c r="G4135" s="1">
        <v>3984</v>
      </c>
      <c r="H4135" s="1">
        <v>4083</v>
      </c>
      <c r="I4135" s="1">
        <v>1251</v>
      </c>
      <c r="J4135" s="1">
        <v>1218</v>
      </c>
      <c r="K4135" s="1">
        <v>2072.666666666667</v>
      </c>
      <c r="L4135" s="1">
        <v>2401</v>
      </c>
      <c r="M4135" s="1">
        <v>13603</v>
      </c>
      <c r="N4135" s="1">
        <v>47059.666666666657</v>
      </c>
      <c r="O4135" s="1">
        <v>0.19033959729665439</v>
      </c>
      <c r="P4135" s="1">
        <v>0.65848107051739491</v>
      </c>
      <c r="Q4135" s="1" t="s">
        <v>24</v>
      </c>
      <c r="R4135" s="1" t="s">
        <v>25</v>
      </c>
      <c r="S4135" s="1" t="s">
        <v>37</v>
      </c>
      <c r="T4135" s="1">
        <v>12877</v>
      </c>
      <c r="U4135" s="1">
        <v>0.1511793321859507</v>
      </c>
      <c r="V4135" s="3" t="s">
        <v>27</v>
      </c>
    </row>
    <row r="4136" spans="1:22" x14ac:dyDescent="0.3">
      <c r="A4136" s="2" t="s">
        <v>512</v>
      </c>
      <c r="B4136" s="1" t="s">
        <v>39</v>
      </c>
      <c r="C4136" s="1">
        <v>71467</v>
      </c>
      <c r="D4136" s="1">
        <v>22763</v>
      </c>
      <c r="E4136" s="1">
        <v>6986</v>
      </c>
      <c r="F4136" s="1">
        <v>5053.666666666667</v>
      </c>
      <c r="G4136" s="1">
        <v>1340</v>
      </c>
      <c r="H4136" s="1">
        <v>6152</v>
      </c>
      <c r="I4136" s="1">
        <v>4079</v>
      </c>
      <c r="J4136" s="1">
        <v>620</v>
      </c>
      <c r="K4136" s="1">
        <v>1098</v>
      </c>
      <c r="L4136" s="1">
        <v>2930</v>
      </c>
      <c r="M4136" s="1">
        <v>13603</v>
      </c>
      <c r="N4136" s="1">
        <v>51021.666666666657</v>
      </c>
      <c r="O4136" s="1">
        <v>0.19033959729665439</v>
      </c>
      <c r="P4136" s="1">
        <v>0.71391924477964186</v>
      </c>
      <c r="Q4136" s="1" t="s">
        <v>24</v>
      </c>
      <c r="R4136" s="1" t="s">
        <v>25</v>
      </c>
      <c r="S4136" s="1" t="s">
        <v>26</v>
      </c>
      <c r="T4136" s="1">
        <v>15975</v>
      </c>
      <c r="U4136" s="1">
        <v>9.5741157923703746E-2</v>
      </c>
      <c r="V4136" s="3" t="s">
        <v>27</v>
      </c>
    </row>
    <row r="4137" spans="1:22" x14ac:dyDescent="0.3">
      <c r="A4137" s="2" t="s">
        <v>512</v>
      </c>
      <c r="B4137" s="1" t="s">
        <v>28</v>
      </c>
      <c r="C4137" s="1">
        <v>71467</v>
      </c>
      <c r="D4137" s="1">
        <v>22763</v>
      </c>
      <c r="E4137" s="1">
        <v>7913</v>
      </c>
      <c r="F4137" s="1">
        <v>4616</v>
      </c>
      <c r="G4137" s="1">
        <v>4697</v>
      </c>
      <c r="H4137" s="1">
        <v>5676</v>
      </c>
      <c r="I4137" s="1">
        <v>4211</v>
      </c>
      <c r="J4137" s="1">
        <v>3360</v>
      </c>
      <c r="K4137" s="1">
        <v>4312</v>
      </c>
      <c r="L4137" s="1">
        <v>2423</v>
      </c>
      <c r="M4137" s="1">
        <v>13603</v>
      </c>
      <c r="N4137" s="1">
        <v>59971</v>
      </c>
      <c r="O4137" s="1">
        <v>0.19033959729665439</v>
      </c>
      <c r="P4137" s="1">
        <v>0.83914254131277377</v>
      </c>
      <c r="Q4137" s="1" t="s">
        <v>24</v>
      </c>
      <c r="R4137" s="1" t="s">
        <v>25</v>
      </c>
      <c r="S4137" s="1" t="s">
        <v>26</v>
      </c>
      <c r="T4137" s="1">
        <v>-2107</v>
      </c>
      <c r="U4137" s="1">
        <v>-2.9482138609428131E-2</v>
      </c>
      <c r="V4137" s="3" t="s">
        <v>27</v>
      </c>
    </row>
    <row r="4138" spans="1:22" x14ac:dyDescent="0.3">
      <c r="A4138" s="2" t="s">
        <v>512</v>
      </c>
      <c r="B4138" s="1" t="s">
        <v>29</v>
      </c>
      <c r="C4138" s="1">
        <v>71467</v>
      </c>
      <c r="D4138" s="1">
        <v>22763</v>
      </c>
      <c r="E4138" s="1">
        <v>8631</v>
      </c>
      <c r="F4138" s="1">
        <v>5053.666666666667</v>
      </c>
      <c r="G4138" s="1">
        <v>4511</v>
      </c>
      <c r="H4138" s="1">
        <v>6632</v>
      </c>
      <c r="I4138" s="1">
        <v>5182</v>
      </c>
      <c r="J4138" s="1">
        <v>925</v>
      </c>
      <c r="K4138" s="1">
        <v>2072.666666666667</v>
      </c>
      <c r="L4138" s="1">
        <v>3589</v>
      </c>
      <c r="M4138" s="1">
        <v>13603</v>
      </c>
      <c r="N4138" s="1">
        <v>59359.333333333328</v>
      </c>
      <c r="O4138" s="1">
        <v>0.19033959729665439</v>
      </c>
      <c r="P4138" s="1">
        <v>0.83058381257550096</v>
      </c>
      <c r="Q4138" s="1" t="s">
        <v>24</v>
      </c>
      <c r="R4138" s="1" t="s">
        <v>25</v>
      </c>
      <c r="S4138" s="1" t="s">
        <v>26</v>
      </c>
      <c r="T4138" s="1">
        <v>5631</v>
      </c>
      <c r="U4138" s="1">
        <v>-2.092340987215538E-2</v>
      </c>
      <c r="V4138" s="3" t="s">
        <v>27</v>
      </c>
    </row>
    <row r="4139" spans="1:22" x14ac:dyDescent="0.3">
      <c r="A4139" s="2" t="s">
        <v>512</v>
      </c>
      <c r="B4139" s="1" t="s">
        <v>30</v>
      </c>
      <c r="C4139" s="1">
        <v>71467</v>
      </c>
      <c r="D4139" s="1">
        <v>22763</v>
      </c>
      <c r="E4139" s="1">
        <v>8900</v>
      </c>
      <c r="F4139" s="1">
        <v>5053.666666666667</v>
      </c>
      <c r="G4139" s="1">
        <v>1788</v>
      </c>
      <c r="H4139" s="1">
        <v>3041</v>
      </c>
      <c r="I4139" s="1">
        <v>5672</v>
      </c>
      <c r="J4139" s="1">
        <v>2239</v>
      </c>
      <c r="K4139" s="1">
        <v>2072.666666666667</v>
      </c>
      <c r="L4139" s="1">
        <v>1569</v>
      </c>
      <c r="M4139" s="1">
        <v>13603</v>
      </c>
      <c r="N4139" s="1">
        <v>53098.333333333328</v>
      </c>
      <c r="O4139" s="1">
        <v>0.19033959729665439</v>
      </c>
      <c r="P4139" s="1">
        <v>0.74297694507021883</v>
      </c>
      <c r="Q4139" s="1" t="s">
        <v>24</v>
      </c>
      <c r="R4139" s="1" t="s">
        <v>25</v>
      </c>
      <c r="S4139" s="1" t="s">
        <v>26</v>
      </c>
      <c r="T4139" s="1">
        <v>11892</v>
      </c>
      <c r="U4139" s="1">
        <v>6.6683457633126775E-2</v>
      </c>
      <c r="V4139" s="3" t="s">
        <v>27</v>
      </c>
    </row>
    <row r="4140" spans="1:22" x14ac:dyDescent="0.3">
      <c r="A4140" s="2" t="s">
        <v>512</v>
      </c>
      <c r="B4140" s="1" t="s">
        <v>31</v>
      </c>
      <c r="C4140" s="1">
        <v>71467</v>
      </c>
      <c r="D4140" s="1">
        <v>22763</v>
      </c>
      <c r="E4140" s="1">
        <v>5099</v>
      </c>
      <c r="F4140" s="1">
        <v>5053.666666666667</v>
      </c>
      <c r="G4140" s="1">
        <v>2279</v>
      </c>
      <c r="H4140" s="1">
        <v>3713</v>
      </c>
      <c r="I4140" s="1">
        <v>4079</v>
      </c>
      <c r="J4140" s="1">
        <v>1418</v>
      </c>
      <c r="K4140" s="1">
        <v>808</v>
      </c>
      <c r="L4140" s="1">
        <v>2008</v>
      </c>
      <c r="M4140" s="1">
        <v>13603</v>
      </c>
      <c r="N4140" s="1">
        <v>47220.666666666657</v>
      </c>
      <c r="O4140" s="1">
        <v>0.19033959729665439</v>
      </c>
      <c r="P4140" s="1">
        <v>0.66073385851745092</v>
      </c>
      <c r="Q4140" s="1" t="s">
        <v>24</v>
      </c>
      <c r="R4140" s="1" t="s">
        <v>25</v>
      </c>
      <c r="S4140" s="1" t="s">
        <v>37</v>
      </c>
      <c r="T4140" s="1">
        <v>19776</v>
      </c>
      <c r="U4140" s="1">
        <v>0.14892654418589471</v>
      </c>
      <c r="V4140" s="3" t="s">
        <v>27</v>
      </c>
    </row>
    <row r="4141" spans="1:22" x14ac:dyDescent="0.3">
      <c r="A4141" s="2" t="s">
        <v>512</v>
      </c>
      <c r="B4141" s="1" t="s">
        <v>32</v>
      </c>
      <c r="C4141" s="1">
        <v>71467</v>
      </c>
      <c r="D4141" s="1">
        <v>22763</v>
      </c>
      <c r="E4141" s="1">
        <v>8288</v>
      </c>
      <c r="F4141" s="1">
        <v>5053.666666666667</v>
      </c>
      <c r="G4141" s="1">
        <v>1266</v>
      </c>
      <c r="H4141" s="1">
        <v>3576</v>
      </c>
      <c r="I4141" s="1">
        <v>4079</v>
      </c>
      <c r="J4141" s="1">
        <v>2314</v>
      </c>
      <c r="K4141" s="1">
        <v>2072.666666666667</v>
      </c>
      <c r="L4141" s="1">
        <v>3012</v>
      </c>
      <c r="M4141" s="1">
        <v>13603</v>
      </c>
      <c r="N4141" s="1">
        <v>52424.333333333328</v>
      </c>
      <c r="O4141" s="1">
        <v>0.19033959729665439</v>
      </c>
      <c r="P4141" s="1">
        <v>0.7335460189084938</v>
      </c>
      <c r="Q4141" s="1" t="s">
        <v>24</v>
      </c>
      <c r="R4141" s="1" t="s">
        <v>25</v>
      </c>
      <c r="S4141" s="1" t="s">
        <v>26</v>
      </c>
      <c r="T4141" s="1">
        <v>16645</v>
      </c>
      <c r="U4141" s="1">
        <v>7.6114383794851775E-2</v>
      </c>
      <c r="V4141" s="3" t="s">
        <v>27</v>
      </c>
    </row>
    <row r="4142" spans="1:22" x14ac:dyDescent="0.3">
      <c r="A4142" s="2" t="s">
        <v>512</v>
      </c>
      <c r="B4142" s="1" t="s">
        <v>33</v>
      </c>
      <c r="C4142" s="1">
        <v>71467</v>
      </c>
      <c r="D4142" s="1">
        <v>22763</v>
      </c>
      <c r="E4142" s="1">
        <v>6482</v>
      </c>
      <c r="F4142" s="1">
        <v>4662</v>
      </c>
      <c r="G4142" s="1">
        <v>4465</v>
      </c>
      <c r="H4142" s="1">
        <v>1349</v>
      </c>
      <c r="I4142" s="1">
        <v>4079</v>
      </c>
      <c r="J4142" s="1">
        <v>5809</v>
      </c>
      <c r="K4142" s="1">
        <v>2072.666666666667</v>
      </c>
      <c r="L4142" s="1">
        <v>4052</v>
      </c>
      <c r="M4142" s="1">
        <v>13603</v>
      </c>
      <c r="N4142" s="1">
        <v>55733.666666666657</v>
      </c>
      <c r="O4142" s="1">
        <v>0.19033959729665439</v>
      </c>
      <c r="P4142" s="1">
        <v>0.77985177307941655</v>
      </c>
      <c r="Q4142" s="1" t="s">
        <v>24</v>
      </c>
      <c r="R4142" s="1" t="s">
        <v>25</v>
      </c>
      <c r="S4142" s="1" t="s">
        <v>26</v>
      </c>
      <c r="T4142" s="1">
        <v>3486</v>
      </c>
      <c r="U4142" s="1">
        <v>2.980862962392903E-2</v>
      </c>
      <c r="V4142" s="3" t="s">
        <v>27</v>
      </c>
    </row>
    <row r="4143" spans="1:22" x14ac:dyDescent="0.3">
      <c r="A4143" s="2" t="s">
        <v>513</v>
      </c>
      <c r="B4143" s="1" t="s">
        <v>23</v>
      </c>
      <c r="C4143" s="1">
        <v>82278.262719703984</v>
      </c>
      <c r="D4143" s="1">
        <v>15459</v>
      </c>
      <c r="E4143" s="1">
        <v>5453</v>
      </c>
      <c r="F4143" s="1">
        <v>3336.6</v>
      </c>
      <c r="G4143" s="1">
        <v>4383</v>
      </c>
      <c r="H4143" s="1">
        <v>2630</v>
      </c>
      <c r="I4143" s="1">
        <v>6706</v>
      </c>
      <c r="J4143" s="1">
        <v>5878</v>
      </c>
      <c r="K4143" s="1">
        <v>2184.6</v>
      </c>
      <c r="L4143" s="1">
        <v>1857</v>
      </c>
      <c r="M4143" s="1">
        <v>8963</v>
      </c>
      <c r="N4143" s="1">
        <v>47887.199999999997</v>
      </c>
      <c r="O4143" s="1">
        <v>0.10893521209282341</v>
      </c>
      <c r="P4143" s="1">
        <v>0.58201520568241139</v>
      </c>
      <c r="Q4143" s="1" t="s">
        <v>36</v>
      </c>
      <c r="R4143" s="1" t="s">
        <v>25</v>
      </c>
      <c r="S4143" s="1" t="s">
        <v>37</v>
      </c>
      <c r="T4143" s="1">
        <v>11753.8163507109</v>
      </c>
      <c r="U4143" s="1">
        <v>0.30904958222476508</v>
      </c>
      <c r="V4143" s="3" t="s">
        <v>38</v>
      </c>
    </row>
    <row r="4144" spans="1:22" x14ac:dyDescent="0.3">
      <c r="A4144" s="2" t="s">
        <v>513</v>
      </c>
      <c r="B4144" s="1" t="s">
        <v>39</v>
      </c>
      <c r="C4144" s="1">
        <v>82278.262719703984</v>
      </c>
      <c r="D4144" s="1">
        <v>15459</v>
      </c>
      <c r="E4144" s="1">
        <v>6987</v>
      </c>
      <c r="F4144" s="1">
        <v>1560</v>
      </c>
      <c r="G4144" s="1">
        <v>1797</v>
      </c>
      <c r="H4144" s="1">
        <v>1776</v>
      </c>
      <c r="I4144" s="1">
        <v>2691</v>
      </c>
      <c r="J4144" s="1">
        <v>2058</v>
      </c>
      <c r="K4144" s="1">
        <v>2184.6</v>
      </c>
      <c r="L4144" s="1">
        <v>5414</v>
      </c>
      <c r="M4144" s="1">
        <v>8963</v>
      </c>
      <c r="N4144" s="1">
        <v>39926.6</v>
      </c>
      <c r="O4144" s="1">
        <v>0.10893521209282341</v>
      </c>
      <c r="P4144" s="1">
        <v>0.48526304129703479</v>
      </c>
      <c r="Q4144" s="1" t="s">
        <v>36</v>
      </c>
      <c r="R4144" s="1" t="s">
        <v>25</v>
      </c>
      <c r="S4144" s="1" t="s">
        <v>37</v>
      </c>
      <c r="T4144" s="1">
        <v>11753.8163507109</v>
      </c>
      <c r="U4144" s="1">
        <v>0.40580174661014168</v>
      </c>
      <c r="V4144" s="3" t="s">
        <v>38</v>
      </c>
    </row>
    <row r="4145" spans="1:22" x14ac:dyDescent="0.3">
      <c r="A4145" s="2" t="s">
        <v>513</v>
      </c>
      <c r="B4145" s="1" t="s">
        <v>28</v>
      </c>
      <c r="C4145" s="1">
        <v>82278.262719703984</v>
      </c>
      <c r="D4145" s="1">
        <v>15459</v>
      </c>
      <c r="E4145" s="1">
        <v>4410</v>
      </c>
      <c r="F4145" s="1">
        <v>3336.6</v>
      </c>
      <c r="G4145" s="1">
        <v>3503</v>
      </c>
      <c r="H4145" s="1">
        <v>1321</v>
      </c>
      <c r="I4145" s="1">
        <v>6983</v>
      </c>
      <c r="J4145" s="1">
        <v>3661</v>
      </c>
      <c r="K4145" s="1">
        <v>491</v>
      </c>
      <c r="L4145" s="1">
        <v>4619</v>
      </c>
      <c r="M4145" s="1">
        <v>8963</v>
      </c>
      <c r="N4145" s="1">
        <v>43783.6</v>
      </c>
      <c r="O4145" s="1">
        <v>0.10893521209282341</v>
      </c>
      <c r="P4145" s="1">
        <v>0.53214055028309082</v>
      </c>
      <c r="Q4145" s="1" t="s">
        <v>36</v>
      </c>
      <c r="R4145" s="1" t="s">
        <v>25</v>
      </c>
      <c r="S4145" s="1" t="s">
        <v>37</v>
      </c>
      <c r="T4145" s="1">
        <v>11753.8163507109</v>
      </c>
      <c r="U4145" s="1">
        <v>0.35892423762408571</v>
      </c>
      <c r="V4145" s="3" t="s">
        <v>38</v>
      </c>
    </row>
    <row r="4146" spans="1:22" x14ac:dyDescent="0.3">
      <c r="A4146" s="2" t="s">
        <v>513</v>
      </c>
      <c r="B4146" s="1" t="s">
        <v>29</v>
      </c>
      <c r="C4146" s="1">
        <v>82278.262719703984</v>
      </c>
      <c r="D4146" s="1">
        <v>15459</v>
      </c>
      <c r="E4146" s="1">
        <v>7822</v>
      </c>
      <c r="F4146" s="1">
        <v>3336.6</v>
      </c>
      <c r="G4146" s="1">
        <v>4547</v>
      </c>
      <c r="H4146" s="1">
        <v>4361</v>
      </c>
      <c r="I4146" s="1">
        <v>7934</v>
      </c>
      <c r="J4146" s="1">
        <v>1398</v>
      </c>
      <c r="K4146" s="1">
        <v>1585</v>
      </c>
      <c r="L4146" s="1">
        <v>1559</v>
      </c>
      <c r="M4146" s="1">
        <v>8963</v>
      </c>
      <c r="N4146" s="1">
        <v>48001.599999999999</v>
      </c>
      <c r="O4146" s="1">
        <v>0.10893521209282341</v>
      </c>
      <c r="P4146" s="1">
        <v>0.58340560937129005</v>
      </c>
      <c r="Q4146" s="1" t="s">
        <v>36</v>
      </c>
      <c r="R4146" s="1" t="s">
        <v>25</v>
      </c>
      <c r="S4146" s="1" t="s">
        <v>37</v>
      </c>
      <c r="T4146" s="1">
        <v>11753.8163507109</v>
      </c>
      <c r="U4146" s="1">
        <v>0.30765917853588648</v>
      </c>
      <c r="V4146" s="3" t="s">
        <v>38</v>
      </c>
    </row>
    <row r="4147" spans="1:22" x14ac:dyDescent="0.3">
      <c r="A4147" s="2" t="s">
        <v>513</v>
      </c>
      <c r="B4147" s="1" t="s">
        <v>30</v>
      </c>
      <c r="C4147" s="1">
        <v>82278.262719703984</v>
      </c>
      <c r="D4147" s="1">
        <v>15459</v>
      </c>
      <c r="E4147" s="1">
        <v>2194</v>
      </c>
      <c r="F4147" s="1">
        <v>3336.6</v>
      </c>
      <c r="G4147" s="1">
        <v>1940</v>
      </c>
      <c r="H4147" s="1">
        <v>1371</v>
      </c>
      <c r="I4147" s="1">
        <v>5939.833333333333</v>
      </c>
      <c r="J4147" s="1">
        <v>3422</v>
      </c>
      <c r="K4147" s="1">
        <v>2184.6</v>
      </c>
      <c r="L4147" s="1">
        <v>1468</v>
      </c>
      <c r="M4147" s="1">
        <v>8963</v>
      </c>
      <c r="N4147" s="1">
        <v>37315.033333333333</v>
      </c>
      <c r="O4147" s="1">
        <v>0.10893521209282341</v>
      </c>
      <c r="P4147" s="1">
        <v>0.45352237759873282</v>
      </c>
      <c r="Q4147" s="1" t="s">
        <v>36</v>
      </c>
      <c r="R4147" s="1" t="s">
        <v>25</v>
      </c>
      <c r="S4147" s="1" t="s">
        <v>37</v>
      </c>
      <c r="T4147" s="1">
        <v>11753.8163507109</v>
      </c>
      <c r="U4147" s="1">
        <v>0.43754241030844382</v>
      </c>
      <c r="V4147" s="3" t="s">
        <v>38</v>
      </c>
    </row>
    <row r="4148" spans="1:22" x14ac:dyDescent="0.3">
      <c r="A4148" s="2" t="s">
        <v>513</v>
      </c>
      <c r="B4148" s="1" t="s">
        <v>31</v>
      </c>
      <c r="C4148" s="1">
        <v>82278.262719703984</v>
      </c>
      <c r="D4148" s="1">
        <v>15459</v>
      </c>
      <c r="E4148" s="1">
        <v>8979</v>
      </c>
      <c r="F4148" s="1">
        <v>1696</v>
      </c>
      <c r="G4148" s="1">
        <v>4356</v>
      </c>
      <c r="H4148" s="1">
        <v>3597</v>
      </c>
      <c r="I4148" s="1">
        <v>4379</v>
      </c>
      <c r="J4148" s="1">
        <v>2626.2</v>
      </c>
      <c r="K4148" s="1">
        <v>721</v>
      </c>
      <c r="L4148" s="1">
        <v>3971</v>
      </c>
      <c r="M4148" s="1">
        <v>8963</v>
      </c>
      <c r="N4148" s="1">
        <v>45784.2</v>
      </c>
      <c r="O4148" s="1">
        <v>0.10893521209282341</v>
      </c>
      <c r="P4148" s="1">
        <v>0.55645559940870759</v>
      </c>
      <c r="Q4148" s="1" t="s">
        <v>36</v>
      </c>
      <c r="R4148" s="1" t="s">
        <v>25</v>
      </c>
      <c r="S4148" s="1" t="s">
        <v>37</v>
      </c>
      <c r="T4148" s="1">
        <v>11753.8163507109</v>
      </c>
      <c r="U4148" s="1">
        <v>0.33460918849846899</v>
      </c>
      <c r="V4148" s="3" t="s">
        <v>38</v>
      </c>
    </row>
    <row r="4149" spans="1:22" x14ac:dyDescent="0.3">
      <c r="A4149" s="2" t="s">
        <v>513</v>
      </c>
      <c r="B4149" s="1" t="s">
        <v>32</v>
      </c>
      <c r="C4149" s="1">
        <v>82278.262719703984</v>
      </c>
      <c r="D4149" s="1">
        <v>15459</v>
      </c>
      <c r="E4149" s="1">
        <v>5301</v>
      </c>
      <c r="F4149" s="1">
        <v>3336.6</v>
      </c>
      <c r="G4149" s="1">
        <v>3789</v>
      </c>
      <c r="H4149" s="1">
        <v>2720</v>
      </c>
      <c r="I4149" s="1">
        <v>5939.833333333333</v>
      </c>
      <c r="J4149" s="1">
        <v>1141</v>
      </c>
      <c r="K4149" s="1">
        <v>4165</v>
      </c>
      <c r="L4149" s="1">
        <v>3634</v>
      </c>
      <c r="M4149" s="1">
        <v>8963</v>
      </c>
      <c r="N4149" s="1">
        <v>45485.433333333327</v>
      </c>
      <c r="O4149" s="1">
        <v>0.10893521209282341</v>
      </c>
      <c r="P4149" s="1">
        <v>0.55282442567228018</v>
      </c>
      <c r="Q4149" s="1" t="s">
        <v>36</v>
      </c>
      <c r="R4149" s="1" t="s">
        <v>25</v>
      </c>
      <c r="S4149" s="1" t="s">
        <v>37</v>
      </c>
      <c r="T4149" s="1">
        <v>11753.8163507109</v>
      </c>
      <c r="U4149" s="1">
        <v>0.3382403622348964</v>
      </c>
      <c r="V4149" s="3" t="s">
        <v>38</v>
      </c>
    </row>
    <row r="4150" spans="1:22" x14ac:dyDescent="0.3">
      <c r="A4150" s="2" t="s">
        <v>513</v>
      </c>
      <c r="B4150" s="1" t="s">
        <v>33</v>
      </c>
      <c r="C4150" s="1">
        <v>82278.262719703984</v>
      </c>
      <c r="D4150" s="1">
        <v>15459</v>
      </c>
      <c r="E4150" s="1">
        <v>3005</v>
      </c>
      <c r="F4150" s="1">
        <v>2349</v>
      </c>
      <c r="G4150" s="1">
        <v>1266</v>
      </c>
      <c r="H4150" s="1">
        <v>5219</v>
      </c>
      <c r="I4150" s="1">
        <v>6946</v>
      </c>
      <c r="J4150" s="1">
        <v>4219</v>
      </c>
      <c r="K4150" s="1">
        <v>2184.6</v>
      </c>
      <c r="L4150" s="1">
        <v>4994</v>
      </c>
      <c r="M4150" s="1">
        <v>8963</v>
      </c>
      <c r="N4150" s="1">
        <v>45641.599999999999</v>
      </c>
      <c r="O4150" s="1">
        <v>0.10893521209282341</v>
      </c>
      <c r="P4150" s="1">
        <v>0.554722456348969</v>
      </c>
      <c r="Q4150" s="1" t="s">
        <v>36</v>
      </c>
      <c r="R4150" s="1" t="s">
        <v>25</v>
      </c>
      <c r="S4150" s="1" t="s">
        <v>37</v>
      </c>
      <c r="T4150" s="1">
        <v>11753.8163507109</v>
      </c>
      <c r="U4150" s="1">
        <v>0.33634233155820747</v>
      </c>
      <c r="V4150" s="3" t="s">
        <v>38</v>
      </c>
    </row>
    <row r="4151" spans="1:22" x14ac:dyDescent="0.3">
      <c r="A4151" s="2" t="s">
        <v>513</v>
      </c>
      <c r="B4151" s="1" t="s">
        <v>43</v>
      </c>
      <c r="C4151" s="1">
        <v>82278.262719703984</v>
      </c>
      <c r="D4151" s="1">
        <v>15459</v>
      </c>
      <c r="E4151" s="1">
        <v>8659</v>
      </c>
      <c r="F4151" s="1">
        <v>5301</v>
      </c>
      <c r="G4151" s="1">
        <v>1911</v>
      </c>
      <c r="H4151" s="1">
        <v>6755</v>
      </c>
      <c r="I4151" s="1">
        <v>5939.833333333333</v>
      </c>
      <c r="J4151" s="1">
        <v>1425</v>
      </c>
      <c r="K4151" s="1">
        <v>3961</v>
      </c>
      <c r="L4151" s="1">
        <v>5102</v>
      </c>
      <c r="M4151" s="1">
        <v>8963</v>
      </c>
      <c r="N4151" s="1">
        <v>54512.833333333343</v>
      </c>
      <c r="O4151" s="1">
        <v>0.10893521209282341</v>
      </c>
      <c r="P4151" s="1">
        <v>0.66254234753401775</v>
      </c>
      <c r="Q4151" s="1" t="s">
        <v>36</v>
      </c>
      <c r="R4151" s="1" t="s">
        <v>25</v>
      </c>
      <c r="S4151" s="1" t="s">
        <v>37</v>
      </c>
      <c r="T4151" s="1">
        <v>11753.8163507109</v>
      </c>
      <c r="U4151" s="1">
        <v>0.2285224403731588</v>
      </c>
      <c r="V4151" s="3" t="s">
        <v>27</v>
      </c>
    </row>
    <row r="4152" spans="1:22" x14ac:dyDescent="0.3">
      <c r="A4152" s="2" t="s">
        <v>513</v>
      </c>
      <c r="B4152" s="1" t="s">
        <v>44</v>
      </c>
      <c r="C4152" s="1">
        <v>82278.262719703984</v>
      </c>
      <c r="D4152" s="1">
        <v>15459</v>
      </c>
      <c r="E4152" s="1">
        <v>5029</v>
      </c>
      <c r="F4152" s="1">
        <v>5777</v>
      </c>
      <c r="G4152" s="1">
        <v>3393</v>
      </c>
      <c r="H4152" s="1">
        <v>6100</v>
      </c>
      <c r="I4152" s="1">
        <v>5939.833333333333</v>
      </c>
      <c r="J4152" s="1">
        <v>2373</v>
      </c>
      <c r="K4152" s="1">
        <v>2184.6</v>
      </c>
      <c r="L4152" s="1">
        <v>2819</v>
      </c>
      <c r="M4152" s="1">
        <v>8963</v>
      </c>
      <c r="N4152" s="1">
        <v>49074.433333333327</v>
      </c>
      <c r="O4152" s="1">
        <v>0.10893521209282341</v>
      </c>
      <c r="P4152" s="1">
        <v>0.59644469524732679</v>
      </c>
      <c r="Q4152" s="1" t="s">
        <v>36</v>
      </c>
      <c r="R4152" s="1" t="s">
        <v>25</v>
      </c>
      <c r="S4152" s="1" t="s">
        <v>37</v>
      </c>
      <c r="T4152" s="1">
        <v>11753.8163507109</v>
      </c>
      <c r="U4152" s="1">
        <v>0.29462009265984967</v>
      </c>
      <c r="V4152" s="3" t="s">
        <v>38</v>
      </c>
    </row>
    <row r="4153" spans="1:22" x14ac:dyDescent="0.3">
      <c r="A4153" s="2" t="s">
        <v>513</v>
      </c>
      <c r="B4153" s="1" t="s">
        <v>40</v>
      </c>
      <c r="C4153" s="1">
        <v>82278.262719703984</v>
      </c>
      <c r="D4153" s="1">
        <v>15459</v>
      </c>
      <c r="E4153" s="1">
        <v>4443</v>
      </c>
      <c r="F4153" s="1">
        <v>3336.6</v>
      </c>
      <c r="G4153" s="1">
        <v>3120</v>
      </c>
      <c r="H4153" s="1">
        <v>4399</v>
      </c>
      <c r="I4153" s="1">
        <v>5939.833333333333</v>
      </c>
      <c r="J4153" s="1">
        <v>687</v>
      </c>
      <c r="K4153" s="1">
        <v>2184.6</v>
      </c>
      <c r="L4153" s="1">
        <v>1569</v>
      </c>
      <c r="M4153" s="1">
        <v>8963</v>
      </c>
      <c r="N4153" s="1">
        <v>41138.033333333333</v>
      </c>
      <c r="O4153" s="1">
        <v>0.10893521209282341</v>
      </c>
      <c r="P4153" s="1">
        <v>0.499986654719213</v>
      </c>
      <c r="Q4153" s="1" t="s">
        <v>36</v>
      </c>
      <c r="R4153" s="1" t="s">
        <v>25</v>
      </c>
      <c r="S4153" s="1" t="s">
        <v>37</v>
      </c>
      <c r="T4153" s="1">
        <v>11753.8163507109</v>
      </c>
      <c r="U4153" s="1">
        <v>0.39107813318796347</v>
      </c>
      <c r="V4153" s="3" t="s">
        <v>38</v>
      </c>
    </row>
    <row r="4154" spans="1:22" x14ac:dyDescent="0.3">
      <c r="A4154" s="2" t="s">
        <v>514</v>
      </c>
      <c r="B4154" s="1" t="s">
        <v>23</v>
      </c>
      <c r="C4154" s="1">
        <v>81880</v>
      </c>
      <c r="D4154" s="1">
        <v>14847</v>
      </c>
      <c r="E4154" s="1">
        <v>6076</v>
      </c>
      <c r="F4154" s="1">
        <v>4346</v>
      </c>
      <c r="G4154" s="1">
        <v>4623</v>
      </c>
      <c r="H4154" s="1">
        <v>2737</v>
      </c>
      <c r="I4154" s="1">
        <v>6645</v>
      </c>
      <c r="J4154" s="1">
        <v>2514</v>
      </c>
      <c r="K4154" s="1">
        <v>4069</v>
      </c>
      <c r="L4154" s="1">
        <v>4020</v>
      </c>
      <c r="M4154" s="1">
        <v>7128</v>
      </c>
      <c r="N4154" s="1">
        <v>49877</v>
      </c>
      <c r="O4154" s="1">
        <v>8.70542256961407E-2</v>
      </c>
      <c r="P4154" s="1">
        <v>0.6091475329750855</v>
      </c>
      <c r="Q4154" s="1" t="s">
        <v>36</v>
      </c>
      <c r="R4154" s="1" t="s">
        <v>25</v>
      </c>
      <c r="S4154" s="1" t="s">
        <v>37</v>
      </c>
      <c r="T4154" s="1">
        <v>31520</v>
      </c>
      <c r="U4154" s="1">
        <v>0.30379824132877381</v>
      </c>
      <c r="V4154" s="3" t="s">
        <v>38</v>
      </c>
    </row>
    <row r="4155" spans="1:22" x14ac:dyDescent="0.3">
      <c r="A4155" s="2" t="s">
        <v>514</v>
      </c>
      <c r="B4155" s="1" t="s">
        <v>28</v>
      </c>
      <c r="C4155" s="1">
        <v>81880</v>
      </c>
      <c r="D4155" s="1">
        <v>14847</v>
      </c>
      <c r="E4155" s="1">
        <v>5064</v>
      </c>
      <c r="F4155" s="1">
        <v>4461</v>
      </c>
      <c r="G4155" s="1">
        <v>4944</v>
      </c>
      <c r="H4155" s="1">
        <v>3681</v>
      </c>
      <c r="I4155" s="1">
        <v>6645</v>
      </c>
      <c r="J4155" s="1">
        <v>5953</v>
      </c>
      <c r="K4155" s="1">
        <v>4069</v>
      </c>
      <c r="L4155" s="1">
        <v>2530</v>
      </c>
      <c r="M4155" s="1">
        <v>7128</v>
      </c>
      <c r="N4155" s="1">
        <v>52194</v>
      </c>
      <c r="O4155" s="1">
        <v>8.70542256961407E-2</v>
      </c>
      <c r="P4155" s="1">
        <v>0.63744504152418169</v>
      </c>
      <c r="Q4155" s="1" t="s">
        <v>36</v>
      </c>
      <c r="R4155" s="1" t="s">
        <v>25</v>
      </c>
      <c r="S4155" s="1" t="s">
        <v>37</v>
      </c>
      <c r="T4155" s="1">
        <v>33272</v>
      </c>
      <c r="U4155" s="1">
        <v>0.27550073277967763</v>
      </c>
      <c r="V4155" s="3" t="s">
        <v>38</v>
      </c>
    </row>
    <row r="4156" spans="1:22" x14ac:dyDescent="0.3">
      <c r="A4156" s="2" t="s">
        <v>514</v>
      </c>
      <c r="B4156" s="1" t="s">
        <v>29</v>
      </c>
      <c r="C4156" s="1">
        <v>81880</v>
      </c>
      <c r="D4156" s="1">
        <v>14847</v>
      </c>
      <c r="E4156" s="1">
        <v>8165</v>
      </c>
      <c r="F4156" s="1">
        <v>3576.75</v>
      </c>
      <c r="G4156" s="1">
        <v>1069</v>
      </c>
      <c r="H4156" s="1">
        <v>6301</v>
      </c>
      <c r="I4156" s="1">
        <v>6645</v>
      </c>
      <c r="J4156" s="1">
        <v>4341</v>
      </c>
      <c r="K4156" s="1">
        <v>4069</v>
      </c>
      <c r="L4156" s="1">
        <v>5426</v>
      </c>
      <c r="M4156" s="1">
        <v>7128</v>
      </c>
      <c r="N4156" s="1">
        <v>54439.75</v>
      </c>
      <c r="O4156" s="1">
        <v>8.70542256961407E-2</v>
      </c>
      <c r="P4156" s="1">
        <v>0.6648723742061553</v>
      </c>
      <c r="Q4156" s="1" t="s">
        <v>36</v>
      </c>
      <c r="R4156" s="1" t="s">
        <v>25</v>
      </c>
      <c r="S4156" s="1" t="s">
        <v>37</v>
      </c>
      <c r="T4156" s="1">
        <v>34603</v>
      </c>
      <c r="U4156" s="1">
        <v>0.24807340009770401</v>
      </c>
      <c r="V4156" s="3" t="s">
        <v>27</v>
      </c>
    </row>
    <row r="4157" spans="1:22" x14ac:dyDescent="0.3">
      <c r="A4157" s="2" t="s">
        <v>514</v>
      </c>
      <c r="B4157" s="1" t="s">
        <v>31</v>
      </c>
      <c r="C4157" s="1">
        <v>82278.262719703984</v>
      </c>
      <c r="D4157" s="1">
        <v>14847</v>
      </c>
      <c r="E4157" s="1">
        <v>3984</v>
      </c>
      <c r="F4157" s="1">
        <v>3576.75</v>
      </c>
      <c r="G4157" s="1">
        <v>2098</v>
      </c>
      <c r="H4157" s="1">
        <v>3255</v>
      </c>
      <c r="I4157" s="1">
        <v>6645</v>
      </c>
      <c r="J4157" s="1">
        <v>792</v>
      </c>
      <c r="K4157" s="1">
        <v>4069</v>
      </c>
      <c r="L4157" s="1">
        <v>3453</v>
      </c>
      <c r="M4157" s="1">
        <v>7128</v>
      </c>
      <c r="N4157" s="1">
        <v>42719.75</v>
      </c>
      <c r="O4157" s="1">
        <v>8.6632845230128902E-2</v>
      </c>
      <c r="P4157" s="1">
        <v>0.51921064674800776</v>
      </c>
      <c r="Q4157" s="1" t="s">
        <v>36</v>
      </c>
      <c r="R4157" s="1" t="s">
        <v>25</v>
      </c>
      <c r="S4157" s="1" t="s">
        <v>37</v>
      </c>
      <c r="T4157" s="1">
        <v>39678</v>
      </c>
      <c r="U4157" s="1">
        <v>0.39415650802186342</v>
      </c>
      <c r="V4157" s="3" t="s">
        <v>38</v>
      </c>
    </row>
    <row r="4158" spans="1:22" x14ac:dyDescent="0.3">
      <c r="A4158" s="2" t="s">
        <v>514</v>
      </c>
      <c r="B4158" s="1" t="s">
        <v>32</v>
      </c>
      <c r="C4158" s="1">
        <v>82278.262719703984</v>
      </c>
      <c r="D4158" s="1">
        <v>14847</v>
      </c>
      <c r="E4158" s="1">
        <v>6096</v>
      </c>
      <c r="F4158" s="1">
        <v>1625</v>
      </c>
      <c r="G4158" s="1">
        <v>4105</v>
      </c>
      <c r="H4158" s="1">
        <v>1260</v>
      </c>
      <c r="I4158" s="1">
        <v>6645</v>
      </c>
      <c r="J4158" s="1">
        <v>1299</v>
      </c>
      <c r="K4158" s="1">
        <v>4069</v>
      </c>
      <c r="L4158" s="1">
        <v>5428</v>
      </c>
      <c r="M4158" s="1">
        <v>7128</v>
      </c>
      <c r="N4158" s="1">
        <v>45374</v>
      </c>
      <c r="O4158" s="1">
        <v>8.6632845230128902E-2</v>
      </c>
      <c r="P4158" s="1">
        <v>0.55147007848931939</v>
      </c>
      <c r="Q4158" s="1" t="s">
        <v>36</v>
      </c>
      <c r="R4158" s="1" t="s">
        <v>25</v>
      </c>
      <c r="S4158" s="1" t="s">
        <v>37</v>
      </c>
      <c r="T4158" s="1">
        <v>40092</v>
      </c>
      <c r="U4158" s="1">
        <v>0.36189707628055168</v>
      </c>
      <c r="V4158" s="3" t="s">
        <v>38</v>
      </c>
    </row>
    <row r="4159" spans="1:22" x14ac:dyDescent="0.3">
      <c r="A4159" s="2" t="s">
        <v>514</v>
      </c>
      <c r="B4159" s="1" t="s">
        <v>33</v>
      </c>
      <c r="C4159" s="1">
        <v>81880</v>
      </c>
      <c r="D4159" s="1">
        <v>14847</v>
      </c>
      <c r="E4159" s="1">
        <v>4832</v>
      </c>
      <c r="F4159" s="1">
        <v>3875</v>
      </c>
      <c r="G4159" s="1">
        <v>1158</v>
      </c>
      <c r="H4159" s="1">
        <v>3740</v>
      </c>
      <c r="I4159" s="1">
        <v>6645</v>
      </c>
      <c r="J4159" s="1">
        <v>5747</v>
      </c>
      <c r="K4159" s="1">
        <v>4069</v>
      </c>
      <c r="L4159" s="1">
        <v>3377</v>
      </c>
      <c r="M4159" s="1">
        <v>7128</v>
      </c>
      <c r="N4159" s="1">
        <v>48290</v>
      </c>
      <c r="O4159" s="1">
        <v>8.70542256961407E-2</v>
      </c>
      <c r="P4159" s="1">
        <v>0.58976551050317538</v>
      </c>
      <c r="Q4159" s="1" t="s">
        <v>36</v>
      </c>
      <c r="R4159" s="1" t="s">
        <v>25</v>
      </c>
      <c r="S4159" s="1" t="s">
        <v>37</v>
      </c>
      <c r="T4159" s="1">
        <v>36393</v>
      </c>
      <c r="U4159" s="1">
        <v>0.32318026380068388</v>
      </c>
      <c r="V4159" s="3" t="s">
        <v>38</v>
      </c>
    </row>
    <row r="4160" spans="1:22" x14ac:dyDescent="0.3">
      <c r="A4160" s="2" t="s">
        <v>515</v>
      </c>
      <c r="B4160" s="1" t="s">
        <v>23</v>
      </c>
      <c r="C4160" s="1">
        <v>70117</v>
      </c>
      <c r="D4160" s="1">
        <v>17832</v>
      </c>
      <c r="E4160" s="1">
        <v>4434</v>
      </c>
      <c r="F4160" s="1">
        <v>4942</v>
      </c>
      <c r="G4160" s="1">
        <v>2253</v>
      </c>
      <c r="H4160" s="1">
        <v>5666</v>
      </c>
      <c r="I4160" s="1">
        <v>754</v>
      </c>
      <c r="J4160" s="1">
        <v>5686</v>
      </c>
      <c r="K4160" s="1">
        <v>2471</v>
      </c>
      <c r="L4160" s="1">
        <v>4552</v>
      </c>
      <c r="M4160" s="1">
        <v>8886</v>
      </c>
      <c r="N4160" s="1">
        <v>48590</v>
      </c>
      <c r="O4160" s="1">
        <v>0.12673103526962079</v>
      </c>
      <c r="P4160" s="1">
        <v>0.69298458291141951</v>
      </c>
      <c r="Q4160" s="1" t="s">
        <v>24</v>
      </c>
      <c r="R4160" s="1" t="s">
        <v>25</v>
      </c>
      <c r="S4160" s="1" t="s">
        <v>37</v>
      </c>
      <c r="T4160" s="1">
        <v>12641</v>
      </c>
      <c r="U4160" s="1">
        <v>0.1802843818189597</v>
      </c>
      <c r="V4160" s="3" t="s">
        <v>27</v>
      </c>
    </row>
    <row r="4161" spans="1:22" x14ac:dyDescent="0.3">
      <c r="A4161" s="2" t="s">
        <v>515</v>
      </c>
      <c r="B4161" s="1" t="s">
        <v>28</v>
      </c>
      <c r="C4161" s="1">
        <v>70117</v>
      </c>
      <c r="D4161" s="1">
        <v>17832</v>
      </c>
      <c r="E4161" s="1">
        <v>2060</v>
      </c>
      <c r="F4161" s="1">
        <v>4334</v>
      </c>
      <c r="G4161" s="1">
        <v>4413</v>
      </c>
      <c r="H4161" s="1">
        <v>4992</v>
      </c>
      <c r="I4161" s="1">
        <v>4761.5</v>
      </c>
      <c r="J4161" s="1">
        <v>3092</v>
      </c>
      <c r="K4161" s="1">
        <v>334</v>
      </c>
      <c r="L4161" s="1">
        <v>5050</v>
      </c>
      <c r="M4161" s="1">
        <v>8886</v>
      </c>
      <c r="N4161" s="1">
        <v>46868.5</v>
      </c>
      <c r="O4161" s="1">
        <v>0.12673103526962079</v>
      </c>
      <c r="P4161" s="1">
        <v>0.6684327623828743</v>
      </c>
      <c r="Q4161" s="1" t="s">
        <v>36</v>
      </c>
      <c r="R4161" s="1" t="s">
        <v>25</v>
      </c>
      <c r="S4161" s="1" t="s">
        <v>37</v>
      </c>
      <c r="T4161" s="1">
        <v>23458</v>
      </c>
      <c r="U4161" s="1">
        <v>0.20483620234750491</v>
      </c>
      <c r="V4161" s="3" t="s">
        <v>27</v>
      </c>
    </row>
    <row r="4162" spans="1:22" x14ac:dyDescent="0.3">
      <c r="A4162" s="2" t="s">
        <v>515</v>
      </c>
      <c r="B4162" s="1" t="s">
        <v>29</v>
      </c>
      <c r="C4162" s="1">
        <v>70117</v>
      </c>
      <c r="D4162" s="1">
        <v>17832</v>
      </c>
      <c r="E4162" s="1">
        <v>7934</v>
      </c>
      <c r="F4162" s="1">
        <v>4334</v>
      </c>
      <c r="G4162" s="1">
        <v>2229</v>
      </c>
      <c r="H4162" s="1">
        <v>5991</v>
      </c>
      <c r="I4162" s="1">
        <v>4761.5</v>
      </c>
      <c r="J4162" s="1">
        <v>4988</v>
      </c>
      <c r="K4162" s="1">
        <v>2467.833333333333</v>
      </c>
      <c r="L4162" s="1">
        <v>842</v>
      </c>
      <c r="M4162" s="1">
        <v>8886</v>
      </c>
      <c r="N4162" s="1">
        <v>51379.333333333343</v>
      </c>
      <c r="O4162" s="1">
        <v>0.12673103526962079</v>
      </c>
      <c r="P4162" s="1">
        <v>0.73276571064554008</v>
      </c>
      <c r="Q4162" s="1" t="s">
        <v>24</v>
      </c>
      <c r="R4162" s="1" t="s">
        <v>25</v>
      </c>
      <c r="S4162" s="1" t="s">
        <v>26</v>
      </c>
      <c r="T4162" s="1">
        <v>21415</v>
      </c>
      <c r="U4162" s="1">
        <v>0.1405032540848391</v>
      </c>
      <c r="V4162" s="3" t="s">
        <v>27</v>
      </c>
    </row>
    <row r="4163" spans="1:22" x14ac:dyDescent="0.3">
      <c r="A4163" s="2" t="s">
        <v>515</v>
      </c>
      <c r="B4163" s="1" t="s">
        <v>30</v>
      </c>
      <c r="C4163" s="1">
        <v>70117</v>
      </c>
      <c r="D4163" s="1">
        <v>17832</v>
      </c>
      <c r="E4163" s="1">
        <v>4529</v>
      </c>
      <c r="F4163" s="1">
        <v>4334</v>
      </c>
      <c r="G4163" s="1">
        <v>3449</v>
      </c>
      <c r="H4163" s="1">
        <v>5712</v>
      </c>
      <c r="I4163" s="1">
        <v>5768</v>
      </c>
      <c r="J4163" s="1">
        <v>2618</v>
      </c>
      <c r="K4163" s="1">
        <v>2704</v>
      </c>
      <c r="L4163" s="1">
        <v>4654</v>
      </c>
      <c r="M4163" s="1">
        <v>8886</v>
      </c>
      <c r="N4163" s="1">
        <v>51600</v>
      </c>
      <c r="O4163" s="1">
        <v>0.12673103526962079</v>
      </c>
      <c r="P4163" s="1">
        <v>0.73591283141035702</v>
      </c>
      <c r="Q4163" s="1" t="s">
        <v>24</v>
      </c>
      <c r="R4163" s="1" t="s">
        <v>25</v>
      </c>
      <c r="S4163" s="1" t="s">
        <v>26</v>
      </c>
      <c r="T4163" s="1">
        <v>13965</v>
      </c>
      <c r="U4163" s="1">
        <v>0.13735613332002231</v>
      </c>
      <c r="V4163" s="3" t="s">
        <v>27</v>
      </c>
    </row>
    <row r="4164" spans="1:22" x14ac:dyDescent="0.3">
      <c r="A4164" s="2" t="s">
        <v>515</v>
      </c>
      <c r="B4164" s="1" t="s">
        <v>31</v>
      </c>
      <c r="C4164" s="1">
        <v>70117</v>
      </c>
      <c r="D4164" s="1">
        <v>17832</v>
      </c>
      <c r="E4164" s="1">
        <v>6418</v>
      </c>
      <c r="F4164" s="1">
        <v>4334</v>
      </c>
      <c r="G4164" s="1">
        <v>3223</v>
      </c>
      <c r="H4164" s="1">
        <v>1516</v>
      </c>
      <c r="I4164" s="1">
        <v>7279</v>
      </c>
      <c r="J4164" s="1">
        <v>504</v>
      </c>
      <c r="K4164" s="1">
        <v>2919</v>
      </c>
      <c r="L4164" s="1">
        <v>5634</v>
      </c>
      <c r="M4164" s="1">
        <v>8886</v>
      </c>
      <c r="N4164" s="1">
        <v>49659</v>
      </c>
      <c r="O4164" s="1">
        <v>0.12673103526962079</v>
      </c>
      <c r="P4164" s="1">
        <v>0.70823052897300232</v>
      </c>
      <c r="Q4164" s="1" t="s">
        <v>24</v>
      </c>
      <c r="R4164" s="1" t="s">
        <v>25</v>
      </c>
      <c r="S4164" s="1" t="s">
        <v>26</v>
      </c>
      <c r="T4164" s="1">
        <v>15906</v>
      </c>
      <c r="U4164" s="1">
        <v>0.16503843575737701</v>
      </c>
      <c r="V4164" s="3" t="s">
        <v>27</v>
      </c>
    </row>
    <row r="4165" spans="1:22" x14ac:dyDescent="0.3">
      <c r="A4165" s="2" t="s">
        <v>515</v>
      </c>
      <c r="B4165" s="1" t="s">
        <v>32</v>
      </c>
      <c r="C4165" s="1">
        <v>70117</v>
      </c>
      <c r="D4165" s="1">
        <v>17832</v>
      </c>
      <c r="E4165" s="1">
        <v>4530</v>
      </c>
      <c r="F4165" s="1">
        <v>4334</v>
      </c>
      <c r="G4165" s="1">
        <v>3204</v>
      </c>
      <c r="H4165" s="1">
        <v>2876</v>
      </c>
      <c r="I4165" s="1">
        <v>5245</v>
      </c>
      <c r="J4165" s="1">
        <v>4505</v>
      </c>
      <c r="K4165" s="1">
        <v>4592</v>
      </c>
      <c r="L4165" s="1">
        <v>5129</v>
      </c>
      <c r="M4165" s="1">
        <v>8886</v>
      </c>
      <c r="N4165" s="1">
        <v>52247</v>
      </c>
      <c r="O4165" s="1">
        <v>0.12673103526962079</v>
      </c>
      <c r="P4165" s="1">
        <v>0.74514026555614188</v>
      </c>
      <c r="Q4165" s="1" t="s">
        <v>24</v>
      </c>
      <c r="R4165" s="1" t="s">
        <v>25</v>
      </c>
      <c r="S4165" s="1" t="s">
        <v>26</v>
      </c>
      <c r="T4165" s="1">
        <v>13318</v>
      </c>
      <c r="U4165" s="1">
        <v>0.12812869917423739</v>
      </c>
      <c r="V4165" s="3" t="s">
        <v>27</v>
      </c>
    </row>
    <row r="4166" spans="1:22" x14ac:dyDescent="0.3">
      <c r="A4166" s="2" t="s">
        <v>515</v>
      </c>
      <c r="B4166" s="1" t="s">
        <v>33</v>
      </c>
      <c r="C4166" s="1">
        <v>70117</v>
      </c>
      <c r="D4166" s="1">
        <v>17832</v>
      </c>
      <c r="E4166" s="1">
        <v>7108</v>
      </c>
      <c r="F4166" s="1">
        <v>3726</v>
      </c>
      <c r="G4166" s="1">
        <v>2951</v>
      </c>
      <c r="H4166" s="1">
        <v>891</v>
      </c>
      <c r="I4166" s="1">
        <v>4761.5</v>
      </c>
      <c r="J4166" s="1">
        <v>5630</v>
      </c>
      <c r="K4166" s="1">
        <v>1787</v>
      </c>
      <c r="L4166" s="1">
        <v>5143</v>
      </c>
      <c r="M4166" s="1">
        <v>8886</v>
      </c>
      <c r="N4166" s="1">
        <v>49829.5</v>
      </c>
      <c r="O4166" s="1">
        <v>0.12673103526962079</v>
      </c>
      <c r="P4166" s="1">
        <v>0.71066217892950356</v>
      </c>
      <c r="Q4166" s="1" t="s">
        <v>24</v>
      </c>
      <c r="R4166" s="1" t="s">
        <v>25</v>
      </c>
      <c r="S4166" s="1" t="s">
        <v>26</v>
      </c>
      <c r="T4166" s="1">
        <v>16163</v>
      </c>
      <c r="U4166" s="1">
        <v>0.1626067858008757</v>
      </c>
      <c r="V4166" s="3" t="s">
        <v>27</v>
      </c>
    </row>
    <row r="4167" spans="1:22" x14ac:dyDescent="0.3">
      <c r="A4167" s="2" t="s">
        <v>516</v>
      </c>
      <c r="B4167" s="1" t="s">
        <v>23</v>
      </c>
      <c r="C4167" s="1">
        <v>72765</v>
      </c>
      <c r="D4167" s="1">
        <v>11321</v>
      </c>
      <c r="E4167" s="1">
        <v>8922</v>
      </c>
      <c r="F4167" s="1">
        <v>3616</v>
      </c>
      <c r="G4167" s="1">
        <v>2790</v>
      </c>
      <c r="H4167" s="1">
        <v>1171</v>
      </c>
      <c r="I4167" s="1">
        <v>2880</v>
      </c>
      <c r="J4167" s="1">
        <v>4543</v>
      </c>
      <c r="K4167" s="1">
        <v>2122.333333333333</v>
      </c>
      <c r="L4167" s="1">
        <v>3838</v>
      </c>
      <c r="M4167" s="1">
        <v>13898.5</v>
      </c>
      <c r="N4167" s="1">
        <v>41203.333333333343</v>
      </c>
      <c r="O4167" s="1">
        <v>0.23186971758400329</v>
      </c>
      <c r="P4167" s="1">
        <v>0.56625209006161392</v>
      </c>
      <c r="Q4167" s="1" t="s">
        <v>36</v>
      </c>
      <c r="R4167" s="1" t="s">
        <v>25</v>
      </c>
      <c r="S4167" s="1" t="s">
        <v>37</v>
      </c>
      <c r="T4167" s="1">
        <v>19692</v>
      </c>
      <c r="U4167" s="1">
        <v>0.20187819235438281</v>
      </c>
      <c r="V4167" s="3" t="s">
        <v>38</v>
      </c>
    </row>
    <row r="4168" spans="1:22" x14ac:dyDescent="0.3">
      <c r="A4168" s="2" t="s">
        <v>516</v>
      </c>
      <c r="B4168" s="1" t="s">
        <v>39</v>
      </c>
      <c r="C4168" s="1">
        <v>72765</v>
      </c>
      <c r="D4168" s="1">
        <v>11321</v>
      </c>
      <c r="E4168" s="1">
        <v>3902</v>
      </c>
      <c r="F4168" s="1">
        <v>3059.666666666667</v>
      </c>
      <c r="G4168" s="1">
        <v>1058</v>
      </c>
      <c r="H4168" s="1">
        <v>4363</v>
      </c>
      <c r="I4168" s="1">
        <v>1492</v>
      </c>
      <c r="J4168" s="1">
        <v>4903</v>
      </c>
      <c r="K4168" s="1">
        <v>589</v>
      </c>
      <c r="L4168" s="1">
        <v>4841</v>
      </c>
      <c r="M4168" s="1">
        <v>13898.5</v>
      </c>
      <c r="N4168" s="1">
        <v>35528.666666666672</v>
      </c>
      <c r="O4168" s="1">
        <v>0.23186971758400329</v>
      </c>
      <c r="P4168" s="1">
        <v>0.48826587874206928</v>
      </c>
      <c r="Q4168" s="1" t="s">
        <v>36</v>
      </c>
      <c r="R4168" s="1" t="s">
        <v>25</v>
      </c>
      <c r="S4168" s="1" t="s">
        <v>37</v>
      </c>
      <c r="T4168" s="1">
        <v>23424</v>
      </c>
      <c r="U4168" s="1">
        <v>0.2798644036739274</v>
      </c>
      <c r="V4168" s="3" t="s">
        <v>38</v>
      </c>
    </row>
    <row r="4169" spans="1:22" x14ac:dyDescent="0.3">
      <c r="A4169" s="2" t="s">
        <v>516</v>
      </c>
      <c r="B4169" s="1" t="s">
        <v>28</v>
      </c>
      <c r="C4169" s="1">
        <v>72765</v>
      </c>
      <c r="D4169" s="1">
        <v>11321</v>
      </c>
      <c r="E4169" s="1">
        <v>8619</v>
      </c>
      <c r="F4169" s="1">
        <v>2592</v>
      </c>
      <c r="G4169" s="1">
        <v>4171</v>
      </c>
      <c r="H4169" s="1">
        <v>3018</v>
      </c>
      <c r="I4169" s="1">
        <v>4407</v>
      </c>
      <c r="J4169" s="1">
        <v>2040</v>
      </c>
      <c r="K4169" s="1">
        <v>2122.333333333333</v>
      </c>
      <c r="L4169" s="1">
        <v>4612</v>
      </c>
      <c r="M4169" s="1">
        <v>13898.5</v>
      </c>
      <c r="N4169" s="1">
        <v>42902.333333333343</v>
      </c>
      <c r="O4169" s="1">
        <v>0.23186971758400329</v>
      </c>
      <c r="P4169" s="1">
        <v>0.58960122769646583</v>
      </c>
      <c r="Q4169" s="1" t="s">
        <v>24</v>
      </c>
      <c r="R4169" s="1" t="s">
        <v>25</v>
      </c>
      <c r="S4169" s="1" t="s">
        <v>37</v>
      </c>
      <c r="T4169" s="1">
        <v>15113</v>
      </c>
      <c r="U4169" s="1">
        <v>0.1785290547195309</v>
      </c>
      <c r="V4169" s="3" t="s">
        <v>27</v>
      </c>
    </row>
    <row r="4170" spans="1:22" x14ac:dyDescent="0.3">
      <c r="A4170" s="2" t="s">
        <v>516</v>
      </c>
      <c r="B4170" s="1" t="s">
        <v>29</v>
      </c>
      <c r="C4170" s="1">
        <v>82278.262719703984</v>
      </c>
      <c r="D4170" s="1">
        <v>11321</v>
      </c>
      <c r="E4170" s="1">
        <v>5780</v>
      </c>
      <c r="F4170" s="1">
        <v>3261</v>
      </c>
      <c r="G4170" s="1">
        <v>3678</v>
      </c>
      <c r="H4170" s="1">
        <v>2091</v>
      </c>
      <c r="I4170" s="1">
        <v>2880</v>
      </c>
      <c r="J4170" s="1">
        <v>2239</v>
      </c>
      <c r="K4170" s="1">
        <v>3042</v>
      </c>
      <c r="L4170" s="1">
        <v>3022</v>
      </c>
      <c r="M4170" s="1">
        <v>13898.5</v>
      </c>
      <c r="N4170" s="1">
        <v>37314</v>
      </c>
      <c r="O4170" s="1">
        <v>0.20506023635279669</v>
      </c>
      <c r="P4170" s="1">
        <v>0.45350981859105349</v>
      </c>
      <c r="Q4170" s="1" t="s">
        <v>36</v>
      </c>
      <c r="R4170" s="1" t="s">
        <v>25</v>
      </c>
      <c r="S4170" s="1" t="s">
        <v>37</v>
      </c>
      <c r="T4170" s="1">
        <v>21459</v>
      </c>
      <c r="U4170" s="1">
        <v>0.34142994505614971</v>
      </c>
      <c r="V4170" s="3" t="s">
        <v>38</v>
      </c>
    </row>
    <row r="4171" spans="1:22" x14ac:dyDescent="0.3">
      <c r="A4171" s="2" t="s">
        <v>516</v>
      </c>
      <c r="B4171" s="1" t="s">
        <v>30</v>
      </c>
      <c r="C4171" s="1">
        <v>82278.262719703984</v>
      </c>
      <c r="D4171" s="1">
        <v>11321</v>
      </c>
      <c r="E4171" s="1">
        <v>3251</v>
      </c>
      <c r="F4171" s="1">
        <v>2584</v>
      </c>
      <c r="G4171" s="1">
        <v>3269</v>
      </c>
      <c r="H4171" s="1">
        <v>4557</v>
      </c>
      <c r="I4171" s="1">
        <v>5509</v>
      </c>
      <c r="J4171" s="1">
        <v>3690</v>
      </c>
      <c r="K4171" s="1">
        <v>2122.333333333333</v>
      </c>
      <c r="L4171" s="1">
        <v>2349</v>
      </c>
      <c r="M4171" s="1">
        <v>13898.5</v>
      </c>
      <c r="N4171" s="1">
        <v>38652.333333333343</v>
      </c>
      <c r="O4171" s="1">
        <v>0.20506023635279669</v>
      </c>
      <c r="P4171" s="1">
        <v>0.46977575918210152</v>
      </c>
      <c r="Q4171" s="1" t="s">
        <v>36</v>
      </c>
      <c r="R4171" s="1" t="s">
        <v>25</v>
      </c>
      <c r="S4171" s="1" t="s">
        <v>37</v>
      </c>
      <c r="T4171" s="1">
        <v>19563</v>
      </c>
      <c r="U4171" s="1">
        <v>0.32516400446510191</v>
      </c>
      <c r="V4171" s="3" t="s">
        <v>38</v>
      </c>
    </row>
    <row r="4172" spans="1:22" x14ac:dyDescent="0.3">
      <c r="A4172" s="2" t="s">
        <v>516</v>
      </c>
      <c r="B4172" s="1" t="s">
        <v>31</v>
      </c>
      <c r="C4172" s="1">
        <v>72765</v>
      </c>
      <c r="D4172" s="1">
        <v>11321</v>
      </c>
      <c r="E4172" s="1">
        <v>3327</v>
      </c>
      <c r="F4172" s="1">
        <v>2281</v>
      </c>
      <c r="G4172" s="1">
        <v>4273</v>
      </c>
      <c r="H4172" s="1">
        <v>4800</v>
      </c>
      <c r="I4172" s="1">
        <v>2880</v>
      </c>
      <c r="J4172" s="1">
        <v>4669</v>
      </c>
      <c r="K4172" s="1">
        <v>2122.333333333333</v>
      </c>
      <c r="L4172" s="1">
        <v>3347</v>
      </c>
      <c r="M4172" s="1">
        <v>13898.5</v>
      </c>
      <c r="N4172" s="1">
        <v>39020.333333333343</v>
      </c>
      <c r="O4172" s="1">
        <v>0.23186971758400329</v>
      </c>
      <c r="P4172" s="1">
        <v>0.53625140291806961</v>
      </c>
      <c r="Q4172" s="1" t="s">
        <v>36</v>
      </c>
      <c r="R4172" s="1" t="s">
        <v>25</v>
      </c>
      <c r="S4172" s="1" t="s">
        <v>37</v>
      </c>
      <c r="T4172" s="1">
        <v>21875</v>
      </c>
      <c r="U4172" s="1">
        <v>0.2318788794979271</v>
      </c>
      <c r="V4172" s="3" t="s">
        <v>38</v>
      </c>
    </row>
    <row r="4173" spans="1:22" x14ac:dyDescent="0.3">
      <c r="A4173" s="2" t="s">
        <v>516</v>
      </c>
      <c r="B4173" s="1" t="s">
        <v>32</v>
      </c>
      <c r="C4173" s="1">
        <v>72765</v>
      </c>
      <c r="D4173" s="1">
        <v>11321</v>
      </c>
      <c r="E4173" s="1">
        <v>6399</v>
      </c>
      <c r="F4173" s="1">
        <v>1896</v>
      </c>
      <c r="G4173" s="1">
        <v>4085</v>
      </c>
      <c r="H4173" s="1">
        <v>4654</v>
      </c>
      <c r="I4173" s="1">
        <v>2880</v>
      </c>
      <c r="J4173" s="1">
        <v>2682</v>
      </c>
      <c r="K4173" s="1">
        <v>908</v>
      </c>
      <c r="L4173" s="1">
        <v>1468</v>
      </c>
      <c r="M4173" s="1">
        <v>13898.5</v>
      </c>
      <c r="N4173" s="1">
        <v>36293</v>
      </c>
      <c r="O4173" s="1">
        <v>0.23186971758400329</v>
      </c>
      <c r="P4173" s="1">
        <v>0.49877001305572732</v>
      </c>
      <c r="Q4173" s="1" t="s">
        <v>36</v>
      </c>
      <c r="R4173" s="1" t="s">
        <v>25</v>
      </c>
      <c r="S4173" s="1" t="s">
        <v>37</v>
      </c>
      <c r="T4173" s="1">
        <v>22480</v>
      </c>
      <c r="U4173" s="1">
        <v>0.26936026936026941</v>
      </c>
      <c r="V4173" s="3" t="s">
        <v>38</v>
      </c>
    </row>
    <row r="4174" spans="1:22" x14ac:dyDescent="0.3">
      <c r="A4174" s="2" t="s">
        <v>516</v>
      </c>
      <c r="B4174" s="1" t="s">
        <v>33</v>
      </c>
      <c r="C4174" s="1">
        <v>72765</v>
      </c>
      <c r="D4174" s="1">
        <v>11321</v>
      </c>
      <c r="E4174" s="1">
        <v>5427</v>
      </c>
      <c r="F4174" s="1">
        <v>3142</v>
      </c>
      <c r="G4174" s="1">
        <v>4524</v>
      </c>
      <c r="H4174" s="1">
        <v>3964</v>
      </c>
      <c r="I4174" s="1">
        <v>3769</v>
      </c>
      <c r="J4174" s="1">
        <v>4262</v>
      </c>
      <c r="K4174" s="1">
        <v>4744</v>
      </c>
      <c r="L4174" s="1">
        <v>4122</v>
      </c>
      <c r="M4174" s="1">
        <v>13898.5</v>
      </c>
      <c r="N4174" s="1">
        <v>45275</v>
      </c>
      <c r="O4174" s="1">
        <v>0.23186971758400329</v>
      </c>
      <c r="P4174" s="1">
        <v>0.6222084793513365</v>
      </c>
      <c r="Q4174" s="1" t="s">
        <v>24</v>
      </c>
      <c r="R4174" s="1" t="s">
        <v>25</v>
      </c>
      <c r="S4174" s="1" t="s">
        <v>37</v>
      </c>
      <c r="T4174" s="1">
        <v>10618</v>
      </c>
      <c r="U4174" s="1">
        <v>0.14592180306466021</v>
      </c>
      <c r="V4174" s="3" t="s">
        <v>27</v>
      </c>
    </row>
    <row r="4175" spans="1:22" x14ac:dyDescent="0.3">
      <c r="A4175" s="2" t="s">
        <v>516</v>
      </c>
      <c r="B4175" s="1" t="s">
        <v>43</v>
      </c>
      <c r="C4175" s="1">
        <v>72765</v>
      </c>
      <c r="D4175" s="1">
        <v>11321</v>
      </c>
      <c r="E4175" s="1">
        <v>7375</v>
      </c>
      <c r="F4175" s="1">
        <v>3059.666666666667</v>
      </c>
      <c r="G4175" s="1">
        <v>2120</v>
      </c>
      <c r="H4175" s="1">
        <v>4138</v>
      </c>
      <c r="I4175" s="1">
        <v>514</v>
      </c>
      <c r="J4175" s="1">
        <v>1871</v>
      </c>
      <c r="K4175" s="1">
        <v>2914</v>
      </c>
      <c r="L4175" s="1">
        <v>3725</v>
      </c>
      <c r="M4175" s="1">
        <v>13898.5</v>
      </c>
      <c r="N4175" s="1">
        <v>37037.666666666672</v>
      </c>
      <c r="O4175" s="1">
        <v>0.23186971758400329</v>
      </c>
      <c r="P4175" s="1">
        <v>0.50900387090863286</v>
      </c>
      <c r="Q4175" s="1" t="s">
        <v>36</v>
      </c>
      <c r="R4175" s="1" t="s">
        <v>25</v>
      </c>
      <c r="S4175" s="1" t="s">
        <v>37</v>
      </c>
      <c r="T4175" s="1">
        <v>21915</v>
      </c>
      <c r="U4175" s="1">
        <v>0.25912641150736382</v>
      </c>
      <c r="V4175" s="3" t="s">
        <v>38</v>
      </c>
    </row>
    <row r="4176" spans="1:22" x14ac:dyDescent="0.3">
      <c r="A4176" s="2" t="s">
        <v>516</v>
      </c>
      <c r="B4176" s="1" t="s">
        <v>44</v>
      </c>
      <c r="C4176" s="1">
        <v>72765</v>
      </c>
      <c r="D4176" s="1">
        <v>11321</v>
      </c>
      <c r="E4176" s="1">
        <v>3851</v>
      </c>
      <c r="F4176" s="1">
        <v>3463</v>
      </c>
      <c r="G4176" s="1">
        <v>1158</v>
      </c>
      <c r="H4176" s="1">
        <v>2667</v>
      </c>
      <c r="I4176" s="1">
        <v>1589</v>
      </c>
      <c r="J4176" s="1">
        <v>4566</v>
      </c>
      <c r="K4176" s="1">
        <v>537</v>
      </c>
      <c r="L4176" s="1">
        <v>4534</v>
      </c>
      <c r="M4176" s="1">
        <v>13898.5</v>
      </c>
      <c r="N4176" s="1">
        <v>33686</v>
      </c>
      <c r="O4176" s="1">
        <v>0.23186971758400329</v>
      </c>
      <c r="P4176" s="1">
        <v>0.46294234865663442</v>
      </c>
      <c r="Q4176" s="1" t="s">
        <v>36</v>
      </c>
      <c r="R4176" s="1" t="s">
        <v>25</v>
      </c>
      <c r="S4176" s="1" t="s">
        <v>37</v>
      </c>
      <c r="T4176" s="1">
        <v>22207</v>
      </c>
      <c r="U4176" s="1">
        <v>0.30518793375936232</v>
      </c>
      <c r="V4176" s="3" t="s">
        <v>38</v>
      </c>
    </row>
    <row r="4177" spans="1:22" x14ac:dyDescent="0.3">
      <c r="A4177" s="2" t="s">
        <v>516</v>
      </c>
      <c r="B4177" s="1" t="s">
        <v>40</v>
      </c>
      <c r="C4177" s="1">
        <v>72765</v>
      </c>
      <c r="D4177" s="1">
        <v>11321</v>
      </c>
      <c r="E4177" s="1">
        <v>4871</v>
      </c>
      <c r="F4177" s="1">
        <v>4702</v>
      </c>
      <c r="G4177" s="1">
        <v>2397</v>
      </c>
      <c r="H4177" s="1">
        <v>1284</v>
      </c>
      <c r="I4177" s="1">
        <v>2880</v>
      </c>
      <c r="J4177" s="1">
        <v>5125</v>
      </c>
      <c r="K4177" s="1">
        <v>2122.333333333333</v>
      </c>
      <c r="L4177" s="1">
        <v>2100</v>
      </c>
      <c r="M4177" s="1">
        <v>13898.5</v>
      </c>
      <c r="N4177" s="1">
        <v>36802.333333333343</v>
      </c>
      <c r="O4177" s="1">
        <v>0.23186971758400329</v>
      </c>
      <c r="P4177" s="1">
        <v>0.50576971529352488</v>
      </c>
      <c r="Q4177" s="1" t="s">
        <v>36</v>
      </c>
      <c r="R4177" s="1" t="s">
        <v>25</v>
      </c>
      <c r="S4177" s="1" t="s">
        <v>37</v>
      </c>
      <c r="T4177" s="1">
        <v>24093</v>
      </c>
      <c r="U4177" s="1">
        <v>0.26236056712247191</v>
      </c>
      <c r="V4177" s="3" t="s">
        <v>38</v>
      </c>
    </row>
    <row r="4178" spans="1:22" x14ac:dyDescent="0.3">
      <c r="A4178" s="2" t="s">
        <v>517</v>
      </c>
      <c r="B4178" s="1" t="s">
        <v>23</v>
      </c>
      <c r="C4178" s="1">
        <v>82278.262719703984</v>
      </c>
      <c r="D4178" s="1">
        <v>16184</v>
      </c>
      <c r="E4178" s="1">
        <v>3045</v>
      </c>
      <c r="F4178" s="1">
        <v>5028.666666666667</v>
      </c>
      <c r="G4178" s="1">
        <v>3313</v>
      </c>
      <c r="H4178" s="1">
        <v>3540</v>
      </c>
      <c r="I4178" s="1">
        <v>3103</v>
      </c>
      <c r="J4178" s="1">
        <v>2983.8</v>
      </c>
      <c r="K4178" s="1">
        <v>2659</v>
      </c>
      <c r="L4178" s="1">
        <v>2228</v>
      </c>
      <c r="M4178" s="1">
        <v>10141.66513599435</v>
      </c>
      <c r="N4178" s="1">
        <v>42084.466666666667</v>
      </c>
      <c r="O4178" s="1">
        <v>0.1232605648291796</v>
      </c>
      <c r="P4178" s="1">
        <v>0.51148949036557978</v>
      </c>
      <c r="Q4178" s="1" t="s">
        <v>36</v>
      </c>
      <c r="R4178" s="1" t="s">
        <v>25</v>
      </c>
      <c r="S4178" s="1" t="s">
        <v>37</v>
      </c>
      <c r="T4178" s="1">
        <v>11753.8163507109</v>
      </c>
      <c r="U4178" s="1">
        <v>0.36524994480524048</v>
      </c>
      <c r="V4178" s="3" t="s">
        <v>38</v>
      </c>
    </row>
    <row r="4179" spans="1:22" x14ac:dyDescent="0.3">
      <c r="A4179" s="2" t="s">
        <v>517</v>
      </c>
      <c r="B4179" s="1" t="s">
        <v>28</v>
      </c>
      <c r="C4179" s="1">
        <v>82278.262719703984</v>
      </c>
      <c r="D4179" s="1">
        <v>16184</v>
      </c>
      <c r="E4179" s="1">
        <v>8260</v>
      </c>
      <c r="F4179" s="1">
        <v>3850</v>
      </c>
      <c r="G4179" s="1">
        <v>1436</v>
      </c>
      <c r="H4179" s="1">
        <v>3270</v>
      </c>
      <c r="I4179" s="1">
        <v>6906</v>
      </c>
      <c r="J4179" s="1">
        <v>4079</v>
      </c>
      <c r="K4179" s="1">
        <v>3948</v>
      </c>
      <c r="L4179" s="1">
        <v>2571</v>
      </c>
      <c r="M4179" s="1">
        <v>10141.66513599435</v>
      </c>
      <c r="N4179" s="1">
        <v>50504</v>
      </c>
      <c r="O4179" s="1">
        <v>0.1232605648291796</v>
      </c>
      <c r="P4179" s="1">
        <v>0.61381947467766973</v>
      </c>
      <c r="Q4179" s="1" t="s">
        <v>36</v>
      </c>
      <c r="R4179" s="1" t="s">
        <v>25</v>
      </c>
      <c r="S4179" s="1" t="s">
        <v>37</v>
      </c>
      <c r="T4179" s="1">
        <v>11753.8163507109</v>
      </c>
      <c r="U4179" s="1">
        <v>0.26291996049315058</v>
      </c>
      <c r="V4179" s="3" t="s">
        <v>38</v>
      </c>
    </row>
    <row r="4180" spans="1:22" x14ac:dyDescent="0.3">
      <c r="A4180" s="2" t="s">
        <v>517</v>
      </c>
      <c r="B4180" s="1" t="s">
        <v>29</v>
      </c>
      <c r="C4180" s="1">
        <v>82278.262719703984</v>
      </c>
      <c r="D4180" s="1">
        <v>16184</v>
      </c>
      <c r="E4180" s="1">
        <v>2778</v>
      </c>
      <c r="F4180" s="1">
        <v>5470</v>
      </c>
      <c r="G4180" s="1">
        <v>4807</v>
      </c>
      <c r="H4180" s="1">
        <v>2295</v>
      </c>
      <c r="I4180" s="1">
        <v>4344</v>
      </c>
      <c r="J4180" s="1">
        <v>5540</v>
      </c>
      <c r="K4180" s="1">
        <v>4338</v>
      </c>
      <c r="L4180" s="1">
        <v>2386</v>
      </c>
      <c r="M4180" s="1">
        <v>10141.66513599435</v>
      </c>
      <c r="N4180" s="1">
        <v>48142</v>
      </c>
      <c r="O4180" s="1">
        <v>0.1232605648291796</v>
      </c>
      <c r="P4180" s="1">
        <v>0.58511201389855017</v>
      </c>
      <c r="Q4180" s="1" t="s">
        <v>36</v>
      </c>
      <c r="R4180" s="1" t="s">
        <v>25</v>
      </c>
      <c r="S4180" s="1" t="s">
        <v>37</v>
      </c>
      <c r="T4180" s="1">
        <v>11753.8163507109</v>
      </c>
      <c r="U4180" s="1">
        <v>0.29162742127227009</v>
      </c>
      <c r="V4180" s="3" t="s">
        <v>38</v>
      </c>
    </row>
    <row r="4181" spans="1:22" x14ac:dyDescent="0.3">
      <c r="A4181" s="2" t="s">
        <v>517</v>
      </c>
      <c r="B4181" s="1" t="s">
        <v>31</v>
      </c>
      <c r="C4181" s="1">
        <v>82278.262719703984</v>
      </c>
      <c r="D4181" s="1">
        <v>16184</v>
      </c>
      <c r="E4181" s="1">
        <v>4640</v>
      </c>
      <c r="F4181" s="1">
        <v>5028.666666666667</v>
      </c>
      <c r="G4181" s="1">
        <v>2848</v>
      </c>
      <c r="H4181" s="1">
        <v>5259</v>
      </c>
      <c r="I4181" s="1">
        <v>4508</v>
      </c>
      <c r="J4181" s="1">
        <v>1190</v>
      </c>
      <c r="K4181" s="1">
        <v>1303</v>
      </c>
      <c r="L4181" s="1">
        <v>3036</v>
      </c>
      <c r="M4181" s="1">
        <v>10141.66513599435</v>
      </c>
      <c r="N4181" s="1">
        <v>43996.666666666672</v>
      </c>
      <c r="O4181" s="1">
        <v>0.1232605648291796</v>
      </c>
      <c r="P4181" s="1">
        <v>0.53473013664069935</v>
      </c>
      <c r="Q4181" s="1" t="s">
        <v>36</v>
      </c>
      <c r="R4181" s="1" t="s">
        <v>25</v>
      </c>
      <c r="S4181" s="1" t="s">
        <v>37</v>
      </c>
      <c r="T4181" s="1">
        <v>11753.8163507109</v>
      </c>
      <c r="U4181" s="1">
        <v>0.34200929853012102</v>
      </c>
      <c r="V4181" s="3" t="s">
        <v>38</v>
      </c>
    </row>
    <row r="4182" spans="1:22" x14ac:dyDescent="0.3">
      <c r="A4182" s="2" t="s">
        <v>517</v>
      </c>
      <c r="B4182" s="1" t="s">
        <v>32</v>
      </c>
      <c r="C4182" s="1">
        <v>82278.262719703984</v>
      </c>
      <c r="D4182" s="1">
        <v>16184</v>
      </c>
      <c r="E4182" s="1">
        <v>4910</v>
      </c>
      <c r="F4182" s="1">
        <v>5028.666666666667</v>
      </c>
      <c r="G4182" s="1">
        <v>1151</v>
      </c>
      <c r="H4182" s="1">
        <v>2472</v>
      </c>
      <c r="I4182" s="1">
        <v>5077.8</v>
      </c>
      <c r="J4182" s="1">
        <v>2124</v>
      </c>
      <c r="K4182" s="1">
        <v>1047</v>
      </c>
      <c r="L4182" s="1">
        <v>3781</v>
      </c>
      <c r="M4182" s="1">
        <v>10141.66513599435</v>
      </c>
      <c r="N4182" s="1">
        <v>41775.466666666667</v>
      </c>
      <c r="O4182" s="1">
        <v>0.1232605648291796</v>
      </c>
      <c r="P4182" s="1">
        <v>0.5077339419401995</v>
      </c>
      <c r="Q4182" s="1" t="s">
        <v>36</v>
      </c>
      <c r="R4182" s="1" t="s">
        <v>25</v>
      </c>
      <c r="S4182" s="1" t="s">
        <v>37</v>
      </c>
      <c r="T4182" s="1">
        <v>11753.8163507109</v>
      </c>
      <c r="U4182" s="1">
        <v>0.36900549323062082</v>
      </c>
      <c r="V4182" s="3" t="s">
        <v>38</v>
      </c>
    </row>
    <row r="4183" spans="1:22" x14ac:dyDescent="0.3">
      <c r="A4183" s="2" t="s">
        <v>517</v>
      </c>
      <c r="B4183" s="1" t="s">
        <v>33</v>
      </c>
      <c r="C4183" s="1">
        <v>82278.262719703984</v>
      </c>
      <c r="D4183" s="1">
        <v>16184</v>
      </c>
      <c r="E4183" s="1">
        <v>2990</v>
      </c>
      <c r="F4183" s="1">
        <v>5766</v>
      </c>
      <c r="G4183" s="1">
        <v>3276</v>
      </c>
      <c r="H4183" s="1">
        <v>4991</v>
      </c>
      <c r="I4183" s="1">
        <v>6528</v>
      </c>
      <c r="J4183" s="1">
        <v>1986</v>
      </c>
      <c r="K4183" s="1">
        <v>2659</v>
      </c>
      <c r="L4183" s="1">
        <v>1580</v>
      </c>
      <c r="M4183" s="1">
        <v>10141.66513599435</v>
      </c>
      <c r="N4183" s="1">
        <v>45960</v>
      </c>
      <c r="O4183" s="1">
        <v>0.1232605648291796</v>
      </c>
      <c r="P4183" s="1">
        <v>0.55859225123130252</v>
      </c>
      <c r="Q4183" s="1" t="s">
        <v>36</v>
      </c>
      <c r="R4183" s="1" t="s">
        <v>25</v>
      </c>
      <c r="S4183" s="1" t="s">
        <v>37</v>
      </c>
      <c r="T4183" s="1">
        <v>11753.8163507109</v>
      </c>
      <c r="U4183" s="1">
        <v>0.3181471839395178</v>
      </c>
      <c r="V4183" s="3" t="s">
        <v>38</v>
      </c>
    </row>
    <row r="4184" spans="1:22" x14ac:dyDescent="0.3">
      <c r="A4184" s="2" t="s">
        <v>518</v>
      </c>
      <c r="B4184" s="1" t="s">
        <v>23</v>
      </c>
      <c r="C4184" s="1">
        <v>89302</v>
      </c>
      <c r="D4184" s="1">
        <v>15781</v>
      </c>
      <c r="E4184" s="1">
        <v>7331</v>
      </c>
      <c r="F4184" s="1">
        <v>3867</v>
      </c>
      <c r="G4184" s="1">
        <v>4569</v>
      </c>
      <c r="H4184" s="1">
        <v>5144</v>
      </c>
      <c r="I4184" s="1">
        <v>5593</v>
      </c>
      <c r="J4184" s="1">
        <v>4012</v>
      </c>
      <c r="K4184" s="1">
        <v>3123</v>
      </c>
      <c r="L4184" s="1">
        <v>3694</v>
      </c>
      <c r="M4184" s="1">
        <v>10141.66513599435</v>
      </c>
      <c r="N4184" s="1">
        <v>53114</v>
      </c>
      <c r="O4184" s="1">
        <v>0.1135659350965751</v>
      </c>
      <c r="P4184" s="1">
        <v>0.59476831425947907</v>
      </c>
      <c r="Q4184" s="1" t="s">
        <v>36</v>
      </c>
      <c r="R4184" s="1" t="s">
        <v>25</v>
      </c>
      <c r="S4184" s="1" t="s">
        <v>37</v>
      </c>
      <c r="T4184" s="1">
        <v>44904</v>
      </c>
      <c r="U4184" s="1">
        <v>0.29166575064394579</v>
      </c>
      <c r="V4184" s="3" t="s">
        <v>38</v>
      </c>
    </row>
    <row r="4185" spans="1:22" x14ac:dyDescent="0.3">
      <c r="A4185" s="2" t="s">
        <v>518</v>
      </c>
      <c r="B4185" s="1" t="s">
        <v>39</v>
      </c>
      <c r="C4185" s="1">
        <v>89302</v>
      </c>
      <c r="D4185" s="1">
        <v>15781</v>
      </c>
      <c r="E4185" s="1">
        <v>5076</v>
      </c>
      <c r="F4185" s="1">
        <v>2436</v>
      </c>
      <c r="G4185" s="1">
        <v>3860</v>
      </c>
      <c r="H4185" s="1">
        <v>1655</v>
      </c>
      <c r="I4185" s="1">
        <v>5593</v>
      </c>
      <c r="J4185" s="1">
        <v>1545</v>
      </c>
      <c r="K4185" s="1">
        <v>3123</v>
      </c>
      <c r="L4185" s="1">
        <v>3769</v>
      </c>
      <c r="M4185" s="1">
        <v>10141.66513599435</v>
      </c>
      <c r="N4185" s="1">
        <v>42838</v>
      </c>
      <c r="O4185" s="1">
        <v>0.1135659350965751</v>
      </c>
      <c r="P4185" s="1">
        <v>0.47969810306600069</v>
      </c>
      <c r="Q4185" s="1" t="s">
        <v>36</v>
      </c>
      <c r="R4185" s="1" t="s">
        <v>25</v>
      </c>
      <c r="S4185" s="1" t="s">
        <v>37</v>
      </c>
      <c r="T4185" s="1">
        <v>55180</v>
      </c>
      <c r="U4185" s="1">
        <v>0.40673596183742411</v>
      </c>
      <c r="V4185" s="3" t="s">
        <v>38</v>
      </c>
    </row>
    <row r="4186" spans="1:22" x14ac:dyDescent="0.3">
      <c r="A4186" s="2" t="s">
        <v>518</v>
      </c>
      <c r="B4186" s="1" t="s">
        <v>28</v>
      </c>
      <c r="C4186" s="1">
        <v>89302</v>
      </c>
      <c r="D4186" s="1">
        <v>15781</v>
      </c>
      <c r="E4186" s="1">
        <v>7396</v>
      </c>
      <c r="F4186" s="1">
        <v>3290.25</v>
      </c>
      <c r="G4186" s="1">
        <v>1421</v>
      </c>
      <c r="H4186" s="1">
        <v>6407</v>
      </c>
      <c r="I4186" s="1">
        <v>3753</v>
      </c>
      <c r="J4186" s="1">
        <v>4873</v>
      </c>
      <c r="K4186" s="1">
        <v>4092</v>
      </c>
      <c r="L4186" s="1">
        <v>3554</v>
      </c>
      <c r="M4186" s="1">
        <v>10141.66513599435</v>
      </c>
      <c r="N4186" s="1">
        <v>50567.25</v>
      </c>
      <c r="O4186" s="1">
        <v>0.1135659350965751</v>
      </c>
      <c r="P4186" s="1">
        <v>0.56624991601531882</v>
      </c>
      <c r="Q4186" s="1" t="s">
        <v>36</v>
      </c>
      <c r="R4186" s="1" t="s">
        <v>25</v>
      </c>
      <c r="S4186" s="1" t="s">
        <v>37</v>
      </c>
      <c r="T4186" s="1">
        <v>42025</v>
      </c>
      <c r="U4186" s="1">
        <v>0.32018414888810609</v>
      </c>
      <c r="V4186" s="3" t="s">
        <v>38</v>
      </c>
    </row>
    <row r="4187" spans="1:22" x14ac:dyDescent="0.3">
      <c r="A4187" s="2" t="s">
        <v>518</v>
      </c>
      <c r="B4187" s="1" t="s">
        <v>29</v>
      </c>
      <c r="C4187" s="1">
        <v>89302</v>
      </c>
      <c r="D4187" s="1">
        <v>15781</v>
      </c>
      <c r="E4187" s="1">
        <v>3401</v>
      </c>
      <c r="F4187" s="1">
        <v>3290.25</v>
      </c>
      <c r="G4187" s="1">
        <v>3168</v>
      </c>
      <c r="H4187" s="1">
        <v>2363</v>
      </c>
      <c r="I4187" s="1">
        <v>5593</v>
      </c>
      <c r="J4187" s="1">
        <v>4038</v>
      </c>
      <c r="K4187" s="1">
        <v>2154</v>
      </c>
      <c r="L4187" s="1">
        <v>4824</v>
      </c>
      <c r="M4187" s="1">
        <v>10141.66513599435</v>
      </c>
      <c r="N4187" s="1">
        <v>44612.25</v>
      </c>
      <c r="O4187" s="1">
        <v>0.1135659350965751</v>
      </c>
      <c r="P4187" s="1">
        <v>0.49956607914716361</v>
      </c>
      <c r="Q4187" s="1" t="s">
        <v>36</v>
      </c>
      <c r="R4187" s="1" t="s">
        <v>25</v>
      </c>
      <c r="S4187" s="1" t="s">
        <v>37</v>
      </c>
      <c r="T4187" s="1">
        <v>53573</v>
      </c>
      <c r="U4187" s="1">
        <v>0.38686798575626141</v>
      </c>
      <c r="V4187" s="3" t="s">
        <v>38</v>
      </c>
    </row>
    <row r="4188" spans="1:22" x14ac:dyDescent="0.3">
      <c r="A4188" s="2" t="s">
        <v>518</v>
      </c>
      <c r="B4188" s="1" t="s">
        <v>30</v>
      </c>
      <c r="C4188" s="1">
        <v>89302</v>
      </c>
      <c r="D4188" s="1">
        <v>15781</v>
      </c>
      <c r="E4188" s="1">
        <v>7962</v>
      </c>
      <c r="F4188" s="1">
        <v>3290.25</v>
      </c>
      <c r="G4188" s="1">
        <v>3494</v>
      </c>
      <c r="H4188" s="1">
        <v>6786</v>
      </c>
      <c r="I4188" s="1">
        <v>5593</v>
      </c>
      <c r="J4188" s="1">
        <v>553</v>
      </c>
      <c r="K4188" s="1">
        <v>3123</v>
      </c>
      <c r="L4188" s="1">
        <v>1094</v>
      </c>
      <c r="M4188" s="1">
        <v>10141.66513599435</v>
      </c>
      <c r="N4188" s="1">
        <v>47676.25</v>
      </c>
      <c r="O4188" s="1">
        <v>0.1135659350965751</v>
      </c>
      <c r="P4188" s="1">
        <v>0.53387662090434707</v>
      </c>
      <c r="Q4188" s="1" t="s">
        <v>36</v>
      </c>
      <c r="R4188" s="1" t="s">
        <v>25</v>
      </c>
      <c r="S4188" s="1" t="s">
        <v>37</v>
      </c>
      <c r="T4188" s="1">
        <v>53632</v>
      </c>
      <c r="U4188" s="1">
        <v>0.35255744399907779</v>
      </c>
      <c r="V4188" s="3" t="s">
        <v>38</v>
      </c>
    </row>
    <row r="4189" spans="1:22" x14ac:dyDescent="0.3">
      <c r="A4189" s="2" t="s">
        <v>518</v>
      </c>
      <c r="B4189" s="1" t="s">
        <v>31</v>
      </c>
      <c r="C4189" s="1">
        <v>89302</v>
      </c>
      <c r="D4189" s="1">
        <v>15781</v>
      </c>
      <c r="E4189" s="1">
        <v>6496</v>
      </c>
      <c r="F4189" s="1">
        <v>2626</v>
      </c>
      <c r="G4189" s="1">
        <v>2486</v>
      </c>
      <c r="H4189" s="1">
        <v>2934</v>
      </c>
      <c r="I4189" s="1">
        <v>5593</v>
      </c>
      <c r="J4189" s="1">
        <v>3515.1428571428569</v>
      </c>
      <c r="K4189" s="1">
        <v>3123</v>
      </c>
      <c r="L4189" s="1">
        <v>2158</v>
      </c>
      <c r="M4189" s="1">
        <v>10141.66513599435</v>
      </c>
      <c r="N4189" s="1">
        <v>44712.142857142862</v>
      </c>
      <c r="O4189" s="1">
        <v>0.1135659350965751</v>
      </c>
      <c r="P4189" s="1">
        <v>0.50068467511525894</v>
      </c>
      <c r="Q4189" s="1" t="s">
        <v>36</v>
      </c>
      <c r="R4189" s="1" t="s">
        <v>25</v>
      </c>
      <c r="S4189" s="1" t="s">
        <v>37</v>
      </c>
      <c r="T4189" s="1">
        <v>53291</v>
      </c>
      <c r="U4189" s="1">
        <v>0.38574938978816592</v>
      </c>
      <c r="V4189" s="3" t="s">
        <v>38</v>
      </c>
    </row>
    <row r="4190" spans="1:22" x14ac:dyDescent="0.3">
      <c r="A4190" s="2" t="s">
        <v>518</v>
      </c>
      <c r="B4190" s="1" t="s">
        <v>32</v>
      </c>
      <c r="C4190" s="1">
        <v>82278.262719703984</v>
      </c>
      <c r="D4190" s="1">
        <v>15781</v>
      </c>
      <c r="E4190" s="1">
        <v>2794</v>
      </c>
      <c r="F4190" s="1">
        <v>3290.25</v>
      </c>
      <c r="G4190" s="1">
        <v>2615</v>
      </c>
      <c r="H4190" s="1">
        <v>4275</v>
      </c>
      <c r="I4190" s="1">
        <v>5593</v>
      </c>
      <c r="J4190" s="1">
        <v>4716</v>
      </c>
      <c r="K4190" s="1">
        <v>3123</v>
      </c>
      <c r="L4190" s="1">
        <v>3698</v>
      </c>
      <c r="M4190" s="1">
        <v>10141.66513599435</v>
      </c>
      <c r="N4190" s="1">
        <v>45885.25</v>
      </c>
      <c r="O4190" s="1">
        <v>0.1232605648291796</v>
      </c>
      <c r="P4190" s="1">
        <v>0.55768374882095573</v>
      </c>
      <c r="Q4190" s="1" t="s">
        <v>36</v>
      </c>
      <c r="R4190" s="1" t="s">
        <v>25</v>
      </c>
      <c r="S4190" s="1" t="s">
        <v>37</v>
      </c>
      <c r="T4190" s="1">
        <v>55423</v>
      </c>
      <c r="U4190" s="1">
        <v>0.31905568634986459</v>
      </c>
      <c r="V4190" s="3" t="s">
        <v>38</v>
      </c>
    </row>
    <row r="4191" spans="1:22" x14ac:dyDescent="0.3">
      <c r="A4191" s="2" t="s">
        <v>518</v>
      </c>
      <c r="B4191" s="1" t="s">
        <v>33</v>
      </c>
      <c r="C4191" s="1">
        <v>89302</v>
      </c>
      <c r="D4191" s="1">
        <v>15781</v>
      </c>
      <c r="E4191" s="1">
        <v>5058</v>
      </c>
      <c r="F4191" s="1">
        <v>4232</v>
      </c>
      <c r="G4191" s="1">
        <v>2668</v>
      </c>
      <c r="H4191" s="1">
        <v>5409</v>
      </c>
      <c r="I4191" s="1">
        <v>7433</v>
      </c>
      <c r="J4191" s="1">
        <v>4869</v>
      </c>
      <c r="K4191" s="1">
        <v>3123</v>
      </c>
      <c r="L4191" s="1">
        <v>17</v>
      </c>
      <c r="M4191" s="1">
        <v>10141.66513599435</v>
      </c>
      <c r="N4191" s="1">
        <v>48590</v>
      </c>
      <c r="O4191" s="1">
        <v>0.1135659350965751</v>
      </c>
      <c r="P4191" s="1">
        <v>0.54410875456316765</v>
      </c>
      <c r="Q4191" s="1" t="s">
        <v>36</v>
      </c>
      <c r="R4191" s="1" t="s">
        <v>25</v>
      </c>
      <c r="S4191" s="1" t="s">
        <v>37</v>
      </c>
      <c r="T4191" s="1">
        <v>40514</v>
      </c>
      <c r="U4191" s="1">
        <v>0.34232531034025721</v>
      </c>
      <c r="V4191" s="3" t="s">
        <v>38</v>
      </c>
    </row>
    <row r="4192" spans="1:22" x14ac:dyDescent="0.3">
      <c r="A4192" s="2" t="s">
        <v>519</v>
      </c>
      <c r="B4192" s="1" t="s">
        <v>23</v>
      </c>
      <c r="C4192" s="1">
        <v>71366</v>
      </c>
      <c r="D4192" s="1">
        <v>9515</v>
      </c>
      <c r="E4192" s="1">
        <v>6112</v>
      </c>
      <c r="F4192" s="1">
        <v>2105</v>
      </c>
      <c r="G4192" s="1">
        <v>2882</v>
      </c>
      <c r="H4192" s="1">
        <v>5067</v>
      </c>
      <c r="I4192" s="1">
        <v>3084</v>
      </c>
      <c r="J4192" s="1">
        <v>4006</v>
      </c>
      <c r="K4192" s="1">
        <v>745</v>
      </c>
      <c r="L4192" s="1">
        <v>5414</v>
      </c>
      <c r="M4192" s="1">
        <v>13202</v>
      </c>
      <c r="N4192" s="1">
        <v>38930</v>
      </c>
      <c r="O4192" s="1">
        <v>0.1849900512849256</v>
      </c>
      <c r="P4192" s="1">
        <v>0.54549785612196289</v>
      </c>
      <c r="Q4192" s="1" t="s">
        <v>36</v>
      </c>
      <c r="R4192" s="1" t="s">
        <v>25</v>
      </c>
      <c r="S4192" s="1" t="s">
        <v>37</v>
      </c>
      <c r="T4192" s="1">
        <v>22318</v>
      </c>
      <c r="U4192" s="1">
        <v>0.26951209259311149</v>
      </c>
      <c r="V4192" s="3" t="s">
        <v>38</v>
      </c>
    </row>
    <row r="4193" spans="1:22" x14ac:dyDescent="0.3">
      <c r="A4193" s="2" t="s">
        <v>519</v>
      </c>
      <c r="B4193" s="1" t="s">
        <v>39</v>
      </c>
      <c r="C4193" s="1">
        <v>71366</v>
      </c>
      <c r="D4193" s="1">
        <v>9515</v>
      </c>
      <c r="E4193" s="1">
        <v>8685</v>
      </c>
      <c r="F4193" s="1">
        <v>4408</v>
      </c>
      <c r="G4193" s="1">
        <v>2910</v>
      </c>
      <c r="H4193" s="1">
        <v>5231</v>
      </c>
      <c r="I4193" s="1">
        <v>3084</v>
      </c>
      <c r="J4193" s="1">
        <v>3616</v>
      </c>
      <c r="K4193" s="1">
        <v>2231</v>
      </c>
      <c r="L4193" s="1">
        <v>1435</v>
      </c>
      <c r="M4193" s="1">
        <v>13202</v>
      </c>
      <c r="N4193" s="1">
        <v>41115</v>
      </c>
      <c r="O4193" s="1">
        <v>0.1849900512849256</v>
      </c>
      <c r="P4193" s="1">
        <v>0.57611467645657599</v>
      </c>
      <c r="Q4193" s="1" t="s">
        <v>36</v>
      </c>
      <c r="R4193" s="1" t="s">
        <v>25</v>
      </c>
      <c r="S4193" s="1" t="s">
        <v>37</v>
      </c>
      <c r="T4193" s="1">
        <v>20133</v>
      </c>
      <c r="U4193" s="1">
        <v>0.23889527225849841</v>
      </c>
      <c r="V4193" s="3" t="s">
        <v>38</v>
      </c>
    </row>
    <row r="4194" spans="1:22" x14ac:dyDescent="0.3">
      <c r="A4194" s="2" t="s">
        <v>519</v>
      </c>
      <c r="B4194" s="1" t="s">
        <v>28</v>
      </c>
      <c r="C4194" s="1">
        <v>71366</v>
      </c>
      <c r="D4194" s="1">
        <v>9515</v>
      </c>
      <c r="E4194" s="1">
        <v>6821</v>
      </c>
      <c r="F4194" s="1">
        <v>3216.2</v>
      </c>
      <c r="G4194" s="1">
        <v>1113</v>
      </c>
      <c r="H4194" s="1">
        <v>6144</v>
      </c>
      <c r="I4194" s="1">
        <v>3084</v>
      </c>
      <c r="J4194" s="1">
        <v>5286</v>
      </c>
      <c r="K4194" s="1">
        <v>1792.2</v>
      </c>
      <c r="L4194" s="1">
        <v>2173</v>
      </c>
      <c r="M4194" s="1">
        <v>13202</v>
      </c>
      <c r="N4194" s="1">
        <v>39144.399999999987</v>
      </c>
      <c r="O4194" s="1">
        <v>0.1849900512849256</v>
      </c>
      <c r="P4194" s="1">
        <v>0.54850208782893806</v>
      </c>
      <c r="Q4194" s="1" t="s">
        <v>36</v>
      </c>
      <c r="R4194" s="1" t="s">
        <v>25</v>
      </c>
      <c r="S4194" s="1" t="s">
        <v>37</v>
      </c>
      <c r="T4194" s="1">
        <v>27112</v>
      </c>
      <c r="U4194" s="1">
        <v>0.26650786088613632</v>
      </c>
      <c r="V4194" s="3" t="s">
        <v>38</v>
      </c>
    </row>
    <row r="4195" spans="1:22" x14ac:dyDescent="0.3">
      <c r="A4195" s="2" t="s">
        <v>519</v>
      </c>
      <c r="B4195" s="1" t="s">
        <v>29</v>
      </c>
      <c r="C4195" s="1">
        <v>71366</v>
      </c>
      <c r="D4195" s="1">
        <v>9515</v>
      </c>
      <c r="E4195" s="1">
        <v>3370</v>
      </c>
      <c r="F4195" s="1">
        <v>3216.2</v>
      </c>
      <c r="G4195" s="1">
        <v>4166</v>
      </c>
      <c r="H4195" s="1">
        <v>3419</v>
      </c>
      <c r="I4195" s="1">
        <v>3084</v>
      </c>
      <c r="J4195" s="1">
        <v>4562</v>
      </c>
      <c r="K4195" s="1">
        <v>1792.2</v>
      </c>
      <c r="L4195" s="1">
        <v>4213</v>
      </c>
      <c r="M4195" s="1">
        <v>13202</v>
      </c>
      <c r="N4195" s="1">
        <v>37337.4</v>
      </c>
      <c r="O4195" s="1">
        <v>0.1849900512849256</v>
      </c>
      <c r="P4195" s="1">
        <v>0.52318190735083936</v>
      </c>
      <c r="Q4195" s="1" t="s">
        <v>36</v>
      </c>
      <c r="R4195" s="1" t="s">
        <v>25</v>
      </c>
      <c r="S4195" s="1" t="s">
        <v>37</v>
      </c>
      <c r="T4195" s="1">
        <v>28919</v>
      </c>
      <c r="U4195" s="1">
        <v>0.29182804136423512</v>
      </c>
      <c r="V4195" s="3" t="s">
        <v>38</v>
      </c>
    </row>
    <row r="4196" spans="1:22" x14ac:dyDescent="0.3">
      <c r="A4196" s="2" t="s">
        <v>519</v>
      </c>
      <c r="B4196" s="1" t="s">
        <v>30</v>
      </c>
      <c r="C4196" s="1">
        <v>71366</v>
      </c>
      <c r="D4196" s="1">
        <v>9515</v>
      </c>
      <c r="E4196" s="1">
        <v>7939</v>
      </c>
      <c r="F4196" s="1">
        <v>2721</v>
      </c>
      <c r="G4196" s="1">
        <v>3356</v>
      </c>
      <c r="H4196" s="1">
        <v>6816</v>
      </c>
      <c r="I4196" s="1">
        <v>3084</v>
      </c>
      <c r="J4196" s="1">
        <v>5804</v>
      </c>
      <c r="K4196" s="1">
        <v>1792.2</v>
      </c>
      <c r="L4196" s="1">
        <v>5991</v>
      </c>
      <c r="M4196" s="1">
        <v>13202</v>
      </c>
      <c r="N4196" s="1">
        <v>47018.2</v>
      </c>
      <c r="O4196" s="1">
        <v>0.1849900512849256</v>
      </c>
      <c r="P4196" s="1">
        <v>0.65883193677661622</v>
      </c>
      <c r="Q4196" s="1" t="s">
        <v>24</v>
      </c>
      <c r="R4196" s="1" t="s">
        <v>25</v>
      </c>
      <c r="S4196" s="1" t="s">
        <v>37</v>
      </c>
      <c r="T4196" s="1">
        <v>16022</v>
      </c>
      <c r="U4196" s="1">
        <v>0.15617801193845809</v>
      </c>
      <c r="V4196" s="3" t="s">
        <v>27</v>
      </c>
    </row>
    <row r="4197" spans="1:22" x14ac:dyDescent="0.3">
      <c r="A4197" s="2" t="s">
        <v>519</v>
      </c>
      <c r="B4197" s="1" t="s">
        <v>31</v>
      </c>
      <c r="C4197" s="1">
        <v>71366</v>
      </c>
      <c r="D4197" s="1">
        <v>9515</v>
      </c>
      <c r="E4197" s="1">
        <v>8316</v>
      </c>
      <c r="F4197" s="1">
        <v>1675</v>
      </c>
      <c r="G4197" s="1">
        <v>4629</v>
      </c>
      <c r="H4197" s="1">
        <v>5634</v>
      </c>
      <c r="I4197" s="1">
        <v>4861</v>
      </c>
      <c r="J4197" s="1">
        <v>2904</v>
      </c>
      <c r="K4197" s="1">
        <v>1792.2</v>
      </c>
      <c r="L4197" s="1">
        <v>3511</v>
      </c>
      <c r="M4197" s="1">
        <v>13202</v>
      </c>
      <c r="N4197" s="1">
        <v>42837.2</v>
      </c>
      <c r="O4197" s="1">
        <v>0.1849900512849256</v>
      </c>
      <c r="P4197" s="1">
        <v>0.60024661603564722</v>
      </c>
      <c r="Q4197" s="1" t="s">
        <v>36</v>
      </c>
      <c r="R4197" s="1" t="s">
        <v>25</v>
      </c>
      <c r="S4197" s="1" t="s">
        <v>37</v>
      </c>
      <c r="T4197" s="1">
        <v>17119</v>
      </c>
      <c r="U4197" s="1">
        <v>0.21476333267942721</v>
      </c>
      <c r="V4197" s="3" t="s">
        <v>38</v>
      </c>
    </row>
    <row r="4198" spans="1:22" x14ac:dyDescent="0.3">
      <c r="A4198" s="2" t="s">
        <v>519</v>
      </c>
      <c r="B4198" s="1" t="s">
        <v>32</v>
      </c>
      <c r="C4198" s="1">
        <v>71366</v>
      </c>
      <c r="D4198" s="1">
        <v>9515</v>
      </c>
      <c r="E4198" s="1">
        <v>5104</v>
      </c>
      <c r="F4198" s="1">
        <v>3216.2</v>
      </c>
      <c r="G4198" s="1">
        <v>3196</v>
      </c>
      <c r="H4198" s="1">
        <v>3000</v>
      </c>
      <c r="I4198" s="1">
        <v>1307</v>
      </c>
      <c r="J4198" s="1">
        <v>2877</v>
      </c>
      <c r="K4198" s="1">
        <v>2725</v>
      </c>
      <c r="L4198" s="1">
        <v>1077</v>
      </c>
      <c r="M4198" s="1">
        <v>13202</v>
      </c>
      <c r="N4198" s="1">
        <v>32017.200000000001</v>
      </c>
      <c r="O4198" s="1">
        <v>0.1849900512849256</v>
      </c>
      <c r="P4198" s="1">
        <v>0.44863380321161339</v>
      </c>
      <c r="Q4198" s="1" t="s">
        <v>36</v>
      </c>
      <c r="R4198" s="1" t="s">
        <v>25</v>
      </c>
      <c r="S4198" s="1" t="s">
        <v>37</v>
      </c>
      <c r="T4198" s="1">
        <v>29363</v>
      </c>
      <c r="U4198" s="1">
        <v>0.36637614550346109</v>
      </c>
      <c r="V4198" s="3" t="s">
        <v>38</v>
      </c>
    </row>
    <row r="4199" spans="1:22" x14ac:dyDescent="0.3">
      <c r="A4199" s="2" t="s">
        <v>519</v>
      </c>
      <c r="B4199" s="1" t="s">
        <v>33</v>
      </c>
      <c r="C4199" s="1">
        <v>71366</v>
      </c>
      <c r="D4199" s="1">
        <v>9515</v>
      </c>
      <c r="E4199" s="1">
        <v>7211</v>
      </c>
      <c r="F4199" s="1">
        <v>5172</v>
      </c>
      <c r="G4199" s="1">
        <v>4145</v>
      </c>
      <c r="H4199" s="1">
        <v>6429</v>
      </c>
      <c r="I4199" s="1">
        <v>3084</v>
      </c>
      <c r="J4199" s="1">
        <v>5600</v>
      </c>
      <c r="K4199" s="1">
        <v>1651</v>
      </c>
      <c r="L4199" s="1">
        <v>1402</v>
      </c>
      <c r="M4199" s="1">
        <v>13202</v>
      </c>
      <c r="N4199" s="1">
        <v>44209</v>
      </c>
      <c r="O4199" s="1">
        <v>0.1849900512849256</v>
      </c>
      <c r="P4199" s="1">
        <v>0.61946865454137823</v>
      </c>
      <c r="Q4199" s="1" t="s">
        <v>24</v>
      </c>
      <c r="R4199" s="1" t="s">
        <v>25</v>
      </c>
      <c r="S4199" s="1" t="s">
        <v>37</v>
      </c>
      <c r="T4199" s="1">
        <v>17039</v>
      </c>
      <c r="U4199" s="1">
        <v>0.19554129417369609</v>
      </c>
      <c r="V4199" s="3" t="s">
        <v>27</v>
      </c>
    </row>
    <row r="4200" spans="1:22" x14ac:dyDescent="0.3">
      <c r="A4200" s="2" t="s">
        <v>519</v>
      </c>
      <c r="B4200" s="1" t="s">
        <v>40</v>
      </c>
      <c r="C4200" s="1">
        <v>71366</v>
      </c>
      <c r="D4200" s="1">
        <v>9515</v>
      </c>
      <c r="E4200" s="1">
        <v>2602</v>
      </c>
      <c r="F4200" s="1">
        <v>3216.2</v>
      </c>
      <c r="G4200" s="1">
        <v>3487</v>
      </c>
      <c r="H4200" s="1">
        <v>4869</v>
      </c>
      <c r="I4200" s="1">
        <v>3084</v>
      </c>
      <c r="J4200" s="1">
        <v>5641</v>
      </c>
      <c r="K4200" s="1">
        <v>1609</v>
      </c>
      <c r="L4200" s="1">
        <v>5925</v>
      </c>
      <c r="M4200" s="1">
        <v>13202</v>
      </c>
      <c r="N4200" s="1">
        <v>39948.199999999997</v>
      </c>
      <c r="O4200" s="1">
        <v>0.1849900512849256</v>
      </c>
      <c r="P4200" s="1">
        <v>0.55976515427514495</v>
      </c>
      <c r="Q4200" s="1" t="s">
        <v>36</v>
      </c>
      <c r="R4200" s="1" t="s">
        <v>25</v>
      </c>
      <c r="S4200" s="1" t="s">
        <v>37</v>
      </c>
      <c r="T4200" s="1">
        <v>24516</v>
      </c>
      <c r="U4200" s="1">
        <v>0.25524479443992942</v>
      </c>
      <c r="V4200" s="3" t="s">
        <v>38</v>
      </c>
    </row>
    <row r="4201" spans="1:22" x14ac:dyDescent="0.3">
      <c r="A4201" s="2" t="s">
        <v>520</v>
      </c>
      <c r="B4201" s="1" t="s">
        <v>23</v>
      </c>
      <c r="C4201" s="1">
        <v>82278.262719703984</v>
      </c>
      <c r="D4201" s="1">
        <v>17821</v>
      </c>
      <c r="E4201" s="1">
        <v>6115</v>
      </c>
      <c r="F4201" s="1">
        <v>2015</v>
      </c>
      <c r="G4201" s="1">
        <v>1203</v>
      </c>
      <c r="H4201" s="1">
        <v>2709</v>
      </c>
      <c r="I4201" s="1">
        <v>4742</v>
      </c>
      <c r="J4201" s="1">
        <v>4943</v>
      </c>
      <c r="K4201" s="1">
        <v>3941</v>
      </c>
      <c r="L4201" s="1">
        <v>919</v>
      </c>
      <c r="M4201" s="1">
        <v>10141.66513599435</v>
      </c>
      <c r="N4201" s="1">
        <v>44408</v>
      </c>
      <c r="O4201" s="1">
        <v>0.1232605648291796</v>
      </c>
      <c r="P4201" s="1">
        <v>0.53972943195560663</v>
      </c>
      <c r="Q4201" s="1" t="s">
        <v>36</v>
      </c>
      <c r="R4201" s="1" t="s">
        <v>25</v>
      </c>
      <c r="S4201" s="1" t="s">
        <v>37</v>
      </c>
      <c r="T4201" s="1">
        <v>11753.8163507109</v>
      </c>
      <c r="U4201" s="1">
        <v>0.33701000321521368</v>
      </c>
      <c r="V4201" s="3" t="s">
        <v>38</v>
      </c>
    </row>
    <row r="4202" spans="1:22" x14ac:dyDescent="0.3">
      <c r="A4202" s="2" t="s">
        <v>520</v>
      </c>
      <c r="B4202" s="1" t="s">
        <v>28</v>
      </c>
      <c r="C4202" s="1">
        <v>82278.262719703984</v>
      </c>
      <c r="D4202" s="1">
        <v>17821</v>
      </c>
      <c r="E4202" s="1">
        <v>6727</v>
      </c>
      <c r="F4202" s="1">
        <v>2874</v>
      </c>
      <c r="G4202" s="1">
        <v>4762</v>
      </c>
      <c r="H4202" s="1">
        <v>4593</v>
      </c>
      <c r="I4202" s="1">
        <v>5179.666666666667</v>
      </c>
      <c r="J4202" s="1">
        <v>541</v>
      </c>
      <c r="K4202" s="1">
        <v>3390</v>
      </c>
      <c r="L4202" s="1">
        <v>3226</v>
      </c>
      <c r="M4202" s="1">
        <v>10141.66513599435</v>
      </c>
      <c r="N4202" s="1">
        <v>49113.666666666657</v>
      </c>
      <c r="O4202" s="1">
        <v>0.1232605648291796</v>
      </c>
      <c r="P4202" s="1">
        <v>0.5969215324098589</v>
      </c>
      <c r="Q4202" s="1" t="s">
        <v>36</v>
      </c>
      <c r="R4202" s="1" t="s">
        <v>25</v>
      </c>
      <c r="S4202" s="1" t="s">
        <v>37</v>
      </c>
      <c r="T4202" s="1">
        <v>11753.8163507109</v>
      </c>
      <c r="U4202" s="1">
        <v>0.27981790276096152</v>
      </c>
      <c r="V4202" s="3" t="s">
        <v>38</v>
      </c>
    </row>
    <row r="4203" spans="1:22" x14ac:dyDescent="0.3">
      <c r="A4203" s="2" t="s">
        <v>520</v>
      </c>
      <c r="B4203" s="1" t="s">
        <v>29</v>
      </c>
      <c r="C4203" s="1">
        <v>82278.262719703984</v>
      </c>
      <c r="D4203" s="1">
        <v>17821</v>
      </c>
      <c r="E4203" s="1">
        <v>3921</v>
      </c>
      <c r="F4203" s="1">
        <v>1721</v>
      </c>
      <c r="G4203" s="1">
        <v>4503</v>
      </c>
      <c r="H4203" s="1">
        <v>1548</v>
      </c>
      <c r="I4203" s="1">
        <v>5179.666666666667</v>
      </c>
      <c r="J4203" s="1">
        <v>754</v>
      </c>
      <c r="K4203" s="1">
        <v>4735</v>
      </c>
      <c r="L4203" s="1">
        <v>5532</v>
      </c>
      <c r="M4203" s="1">
        <v>10141.66513599435</v>
      </c>
      <c r="N4203" s="1">
        <v>45714.666666666657</v>
      </c>
      <c r="O4203" s="1">
        <v>0.1232605648291796</v>
      </c>
      <c r="P4203" s="1">
        <v>0.555610499730677</v>
      </c>
      <c r="Q4203" s="1" t="s">
        <v>36</v>
      </c>
      <c r="R4203" s="1" t="s">
        <v>25</v>
      </c>
      <c r="S4203" s="1" t="s">
        <v>37</v>
      </c>
      <c r="T4203" s="1">
        <v>11753.8163507109</v>
      </c>
      <c r="U4203" s="1">
        <v>0.32112893544014331</v>
      </c>
      <c r="V4203" s="3" t="s">
        <v>38</v>
      </c>
    </row>
    <row r="4204" spans="1:22" x14ac:dyDescent="0.3">
      <c r="A4204" s="2" t="s">
        <v>520</v>
      </c>
      <c r="B4204" s="1" t="s">
        <v>30</v>
      </c>
      <c r="C4204" s="1">
        <v>82278.262719703984</v>
      </c>
      <c r="D4204" s="1">
        <v>17821</v>
      </c>
      <c r="E4204" s="1">
        <v>2304</v>
      </c>
      <c r="F4204" s="1">
        <v>2087</v>
      </c>
      <c r="G4204" s="1">
        <v>4015</v>
      </c>
      <c r="H4204" s="1">
        <v>2118</v>
      </c>
      <c r="I4204" s="1">
        <v>5179.666666666667</v>
      </c>
      <c r="J4204" s="1">
        <v>2794</v>
      </c>
      <c r="K4204" s="1">
        <v>409</v>
      </c>
      <c r="L4204" s="1">
        <v>2987</v>
      </c>
      <c r="M4204" s="1">
        <v>10141.66513599435</v>
      </c>
      <c r="N4204" s="1">
        <v>39714.666666666657</v>
      </c>
      <c r="O4204" s="1">
        <v>0.1232605648291796</v>
      </c>
      <c r="P4204" s="1">
        <v>0.48268722933494562</v>
      </c>
      <c r="Q4204" s="1" t="s">
        <v>36</v>
      </c>
      <c r="R4204" s="1" t="s">
        <v>25</v>
      </c>
      <c r="S4204" s="1" t="s">
        <v>37</v>
      </c>
      <c r="T4204" s="1">
        <v>11753.8163507109</v>
      </c>
      <c r="U4204" s="1">
        <v>0.39405220583587469</v>
      </c>
      <c r="V4204" s="3" t="s">
        <v>38</v>
      </c>
    </row>
    <row r="4205" spans="1:22" x14ac:dyDescent="0.3">
      <c r="A4205" s="2" t="s">
        <v>520</v>
      </c>
      <c r="B4205" s="1" t="s">
        <v>31</v>
      </c>
      <c r="C4205" s="1">
        <v>82278.262719703984</v>
      </c>
      <c r="D4205" s="1">
        <v>17821</v>
      </c>
      <c r="E4205" s="1">
        <v>2022</v>
      </c>
      <c r="F4205" s="1">
        <v>2087</v>
      </c>
      <c r="G4205" s="1">
        <v>4873</v>
      </c>
      <c r="H4205" s="1">
        <v>2834</v>
      </c>
      <c r="I4205" s="1">
        <v>5179.666666666667</v>
      </c>
      <c r="J4205" s="1">
        <v>2409</v>
      </c>
      <c r="K4205" s="1">
        <v>4489</v>
      </c>
      <c r="L4205" s="1">
        <v>4191</v>
      </c>
      <c r="M4205" s="1">
        <v>10141.66513599435</v>
      </c>
      <c r="N4205" s="1">
        <v>45905.666666666657</v>
      </c>
      <c r="O4205" s="1">
        <v>0.1232605648291796</v>
      </c>
      <c r="P4205" s="1">
        <v>0.55793189050494119</v>
      </c>
      <c r="Q4205" s="1" t="s">
        <v>36</v>
      </c>
      <c r="R4205" s="1" t="s">
        <v>25</v>
      </c>
      <c r="S4205" s="1" t="s">
        <v>37</v>
      </c>
      <c r="T4205" s="1">
        <v>11753.8163507109</v>
      </c>
      <c r="U4205" s="1">
        <v>0.31880754466587918</v>
      </c>
      <c r="V4205" s="3" t="s">
        <v>38</v>
      </c>
    </row>
    <row r="4206" spans="1:22" x14ac:dyDescent="0.3">
      <c r="A4206" s="2" t="s">
        <v>520</v>
      </c>
      <c r="B4206" s="1" t="s">
        <v>32</v>
      </c>
      <c r="C4206" s="1">
        <v>82278.262719703984</v>
      </c>
      <c r="D4206" s="1">
        <v>17821</v>
      </c>
      <c r="E4206" s="1">
        <v>7631</v>
      </c>
      <c r="F4206" s="1">
        <v>1810</v>
      </c>
      <c r="G4206" s="1">
        <v>3714</v>
      </c>
      <c r="H4206" s="1">
        <v>6586</v>
      </c>
      <c r="I4206" s="1">
        <v>6055</v>
      </c>
      <c r="J4206" s="1">
        <v>2601</v>
      </c>
      <c r="K4206" s="1">
        <v>3233</v>
      </c>
      <c r="L4206" s="1">
        <v>2990</v>
      </c>
      <c r="M4206" s="1">
        <v>10141.66513599435</v>
      </c>
      <c r="N4206" s="1">
        <v>52441</v>
      </c>
      <c r="O4206" s="1">
        <v>0.1232605648291796</v>
      </c>
      <c r="P4206" s="1">
        <v>0.63736153713709176</v>
      </c>
      <c r="Q4206" s="1" t="s">
        <v>36</v>
      </c>
      <c r="R4206" s="1" t="s">
        <v>25</v>
      </c>
      <c r="S4206" s="1" t="s">
        <v>37</v>
      </c>
      <c r="T4206" s="1">
        <v>11753.8163507109</v>
      </c>
      <c r="U4206" s="1">
        <v>0.23937789803372861</v>
      </c>
      <c r="V4206" s="3" t="s">
        <v>38</v>
      </c>
    </row>
    <row r="4207" spans="1:22" x14ac:dyDescent="0.3">
      <c r="A4207" s="2" t="s">
        <v>520</v>
      </c>
      <c r="B4207" s="1" t="s">
        <v>33</v>
      </c>
      <c r="C4207" s="1">
        <v>82278.262719703984</v>
      </c>
      <c r="D4207" s="1">
        <v>17821</v>
      </c>
      <c r="E4207" s="1">
        <v>6337</v>
      </c>
      <c r="F4207" s="1">
        <v>2087</v>
      </c>
      <c r="G4207" s="1">
        <v>4434</v>
      </c>
      <c r="H4207" s="1">
        <v>1698</v>
      </c>
      <c r="I4207" s="1">
        <v>5179.666666666667</v>
      </c>
      <c r="J4207" s="1">
        <v>3310</v>
      </c>
      <c r="K4207" s="1">
        <v>3448.2857142857142</v>
      </c>
      <c r="L4207" s="1">
        <v>5031</v>
      </c>
      <c r="M4207" s="1">
        <v>10141.66513599435</v>
      </c>
      <c r="N4207" s="1">
        <v>49345.952380952382</v>
      </c>
      <c r="O4207" s="1">
        <v>0.1232605648291796</v>
      </c>
      <c r="P4207" s="1">
        <v>0.59974470473517938</v>
      </c>
      <c r="Q4207" s="1" t="s">
        <v>36</v>
      </c>
      <c r="R4207" s="1" t="s">
        <v>25</v>
      </c>
      <c r="S4207" s="1" t="s">
        <v>37</v>
      </c>
      <c r="T4207" s="1">
        <v>11753.8163507109</v>
      </c>
      <c r="U4207" s="1">
        <v>0.27699473043564099</v>
      </c>
      <c r="V4207" s="3" t="s">
        <v>38</v>
      </c>
    </row>
    <row r="4208" spans="1:22" x14ac:dyDescent="0.3">
      <c r="A4208" s="2" t="s">
        <v>521</v>
      </c>
      <c r="B4208" s="1" t="s">
        <v>23</v>
      </c>
      <c r="C4208" s="1">
        <v>82278.262719703984</v>
      </c>
      <c r="D4208" s="1">
        <v>17996</v>
      </c>
      <c r="E4208" s="1">
        <v>4641</v>
      </c>
      <c r="F4208" s="1">
        <v>4101.833333333333</v>
      </c>
      <c r="G4208" s="1">
        <v>2767</v>
      </c>
      <c r="H4208" s="1">
        <v>5856</v>
      </c>
      <c r="I4208" s="1">
        <v>1431</v>
      </c>
      <c r="J4208" s="1">
        <v>3251</v>
      </c>
      <c r="K4208" s="1">
        <v>4834</v>
      </c>
      <c r="L4208" s="1">
        <v>5026</v>
      </c>
      <c r="M4208" s="1">
        <v>9809</v>
      </c>
      <c r="N4208" s="1">
        <v>49903.833333333328</v>
      </c>
      <c r="O4208" s="1">
        <v>0.1192173932186216</v>
      </c>
      <c r="P4208" s="1">
        <v>0.60652512199169673</v>
      </c>
      <c r="Q4208" s="1" t="s">
        <v>36</v>
      </c>
      <c r="R4208" s="1" t="s">
        <v>25</v>
      </c>
      <c r="S4208" s="1" t="s">
        <v>37</v>
      </c>
      <c r="T4208" s="1">
        <v>11753.8163507109</v>
      </c>
      <c r="U4208" s="1">
        <v>0.27425748478968182</v>
      </c>
      <c r="V4208" s="3" t="s">
        <v>38</v>
      </c>
    </row>
    <row r="4209" spans="1:22" x14ac:dyDescent="0.3">
      <c r="A4209" s="2" t="s">
        <v>521</v>
      </c>
      <c r="B4209" s="1" t="s">
        <v>39</v>
      </c>
      <c r="C4209" s="1">
        <v>82278.262719703984</v>
      </c>
      <c r="D4209" s="1">
        <v>17996</v>
      </c>
      <c r="E4209" s="1">
        <v>7081</v>
      </c>
      <c r="F4209" s="1">
        <v>4656</v>
      </c>
      <c r="G4209" s="1">
        <v>1960</v>
      </c>
      <c r="H4209" s="1">
        <v>1079</v>
      </c>
      <c r="I4209" s="1">
        <v>2060</v>
      </c>
      <c r="J4209" s="1">
        <v>2610</v>
      </c>
      <c r="K4209" s="1">
        <v>4909</v>
      </c>
      <c r="L4209" s="1">
        <v>4511</v>
      </c>
      <c r="M4209" s="1">
        <v>9809</v>
      </c>
      <c r="N4209" s="1">
        <v>46862</v>
      </c>
      <c r="O4209" s="1">
        <v>0.1192173932186216</v>
      </c>
      <c r="P4209" s="1">
        <v>0.56955504954746083</v>
      </c>
      <c r="Q4209" s="1" t="s">
        <v>36</v>
      </c>
      <c r="R4209" s="1" t="s">
        <v>25</v>
      </c>
      <c r="S4209" s="1" t="s">
        <v>37</v>
      </c>
      <c r="T4209" s="1">
        <v>11753.8163507109</v>
      </c>
      <c r="U4209" s="1">
        <v>0.31122755723391771</v>
      </c>
      <c r="V4209" s="3" t="s">
        <v>38</v>
      </c>
    </row>
    <row r="4210" spans="1:22" x14ac:dyDescent="0.3">
      <c r="A4210" s="2" t="s">
        <v>521</v>
      </c>
      <c r="B4210" s="1" t="s">
        <v>42</v>
      </c>
      <c r="C4210" s="1">
        <v>82278.262719703984</v>
      </c>
      <c r="D4210" s="1">
        <v>17996</v>
      </c>
      <c r="E4210" s="1">
        <v>8689</v>
      </c>
      <c r="F4210" s="1">
        <v>4101.833333333333</v>
      </c>
      <c r="G4210" s="1">
        <v>3578</v>
      </c>
      <c r="H4210" s="1">
        <v>2204</v>
      </c>
      <c r="I4210" s="1">
        <v>4530.166666666667</v>
      </c>
      <c r="J4210" s="1">
        <v>2998</v>
      </c>
      <c r="K4210" s="1">
        <v>3784.333333333333</v>
      </c>
      <c r="L4210" s="1">
        <v>3098</v>
      </c>
      <c r="M4210" s="1">
        <v>9809</v>
      </c>
      <c r="N4210" s="1">
        <v>50979.333333333328</v>
      </c>
      <c r="O4210" s="1">
        <v>0.1192173932186216</v>
      </c>
      <c r="P4210" s="1">
        <v>0.61959661821013157</v>
      </c>
      <c r="Q4210" s="1" t="s">
        <v>36</v>
      </c>
      <c r="R4210" s="1" t="s">
        <v>25</v>
      </c>
      <c r="S4210" s="1" t="s">
        <v>37</v>
      </c>
      <c r="T4210" s="1">
        <v>11753.8163507109</v>
      </c>
      <c r="U4210" s="1">
        <v>0.26118598857124692</v>
      </c>
      <c r="V4210" s="3" t="s">
        <v>38</v>
      </c>
    </row>
    <row r="4211" spans="1:22" x14ac:dyDescent="0.3">
      <c r="A4211" s="2" t="s">
        <v>521</v>
      </c>
      <c r="B4211" s="1" t="s">
        <v>28</v>
      </c>
      <c r="C4211" s="1">
        <v>82278.262719703984</v>
      </c>
      <c r="D4211" s="1">
        <v>17996</v>
      </c>
      <c r="E4211" s="1">
        <v>7346</v>
      </c>
      <c r="F4211" s="1">
        <v>4101.833333333333</v>
      </c>
      <c r="G4211" s="1">
        <v>4277</v>
      </c>
      <c r="H4211" s="1">
        <v>5313</v>
      </c>
      <c r="I4211" s="1">
        <v>4530.166666666667</v>
      </c>
      <c r="J4211" s="1">
        <v>1493</v>
      </c>
      <c r="K4211" s="1">
        <v>3784.333333333333</v>
      </c>
      <c r="L4211" s="1">
        <v>4298</v>
      </c>
      <c r="M4211" s="1">
        <v>9809</v>
      </c>
      <c r="N4211" s="1">
        <v>53139.333333333328</v>
      </c>
      <c r="O4211" s="1">
        <v>0.1192173932186216</v>
      </c>
      <c r="P4211" s="1">
        <v>0.6458489955525949</v>
      </c>
      <c r="Q4211" s="1" t="s">
        <v>36</v>
      </c>
      <c r="R4211" s="1" t="s">
        <v>25</v>
      </c>
      <c r="S4211" s="1" t="s">
        <v>37</v>
      </c>
      <c r="T4211" s="1">
        <v>11753.8163507109</v>
      </c>
      <c r="U4211" s="1">
        <v>0.23493361122878359</v>
      </c>
      <c r="V4211" s="3" t="s">
        <v>38</v>
      </c>
    </row>
    <row r="4212" spans="1:22" x14ac:dyDescent="0.3">
      <c r="A4212" s="2" t="s">
        <v>521</v>
      </c>
      <c r="B4212" s="1" t="s">
        <v>29</v>
      </c>
      <c r="C4212" s="1">
        <v>82278.262719703984</v>
      </c>
      <c r="D4212" s="1">
        <v>17996</v>
      </c>
      <c r="E4212" s="1">
        <v>5995</v>
      </c>
      <c r="F4212" s="1">
        <v>5057</v>
      </c>
      <c r="G4212" s="1">
        <v>4396</v>
      </c>
      <c r="H4212" s="1">
        <v>6352</v>
      </c>
      <c r="I4212" s="1">
        <v>4530.166666666667</v>
      </c>
      <c r="J4212" s="1">
        <v>5299</v>
      </c>
      <c r="K4212" s="1">
        <v>3784.333333333333</v>
      </c>
      <c r="L4212" s="1">
        <v>1631</v>
      </c>
      <c r="M4212" s="1">
        <v>9809</v>
      </c>
      <c r="N4212" s="1">
        <v>55040.5</v>
      </c>
      <c r="O4212" s="1">
        <v>0.1192173932186216</v>
      </c>
      <c r="P4212" s="1">
        <v>0.6689555440360424</v>
      </c>
      <c r="Q4212" s="1" t="s">
        <v>36</v>
      </c>
      <c r="R4212" s="1" t="s">
        <v>25</v>
      </c>
      <c r="S4212" s="1" t="s">
        <v>37</v>
      </c>
      <c r="T4212" s="1">
        <v>11753.8163507109</v>
      </c>
      <c r="U4212" s="1">
        <v>0.21182706274533611</v>
      </c>
      <c r="V4212" s="3" t="s">
        <v>27</v>
      </c>
    </row>
    <row r="4213" spans="1:22" x14ac:dyDescent="0.3">
      <c r="A4213" s="2" t="s">
        <v>521</v>
      </c>
      <c r="B4213" s="1" t="s">
        <v>30</v>
      </c>
      <c r="C4213" s="1">
        <v>82278.262719703984</v>
      </c>
      <c r="D4213" s="1">
        <v>17996</v>
      </c>
      <c r="E4213" s="1">
        <v>5115</v>
      </c>
      <c r="F4213" s="1">
        <v>4250</v>
      </c>
      <c r="G4213" s="1">
        <v>3595</v>
      </c>
      <c r="H4213" s="1">
        <v>3176</v>
      </c>
      <c r="I4213" s="1">
        <v>4858</v>
      </c>
      <c r="J4213" s="1">
        <v>2228</v>
      </c>
      <c r="K4213" s="1">
        <v>3987</v>
      </c>
      <c r="L4213" s="1">
        <v>2899</v>
      </c>
      <c r="M4213" s="1">
        <v>9809</v>
      </c>
      <c r="N4213" s="1">
        <v>48104</v>
      </c>
      <c r="O4213" s="1">
        <v>0.1192173932186216</v>
      </c>
      <c r="P4213" s="1">
        <v>0.58465016651937718</v>
      </c>
      <c r="Q4213" s="1" t="s">
        <v>36</v>
      </c>
      <c r="R4213" s="1" t="s">
        <v>25</v>
      </c>
      <c r="S4213" s="1" t="s">
        <v>37</v>
      </c>
      <c r="T4213" s="1">
        <v>11753.8163507109</v>
      </c>
      <c r="U4213" s="1">
        <v>0.29613244026200131</v>
      </c>
      <c r="V4213" s="3" t="s">
        <v>38</v>
      </c>
    </row>
    <row r="4214" spans="1:22" x14ac:dyDescent="0.3">
      <c r="A4214" s="2" t="s">
        <v>521</v>
      </c>
      <c r="B4214" s="1" t="s">
        <v>31</v>
      </c>
      <c r="C4214" s="1">
        <v>82278.262719703984</v>
      </c>
      <c r="D4214" s="1">
        <v>17996</v>
      </c>
      <c r="E4214" s="1">
        <v>6330</v>
      </c>
      <c r="F4214" s="1">
        <v>4325</v>
      </c>
      <c r="G4214" s="1">
        <v>2631</v>
      </c>
      <c r="H4214" s="1">
        <v>5589</v>
      </c>
      <c r="I4214" s="1">
        <v>4530.166666666667</v>
      </c>
      <c r="J4214" s="1">
        <v>4797</v>
      </c>
      <c r="K4214" s="1">
        <v>4698</v>
      </c>
      <c r="L4214" s="1">
        <v>72</v>
      </c>
      <c r="M4214" s="1">
        <v>9809</v>
      </c>
      <c r="N4214" s="1">
        <v>50968.166666666657</v>
      </c>
      <c r="O4214" s="1">
        <v>0.1192173932186216</v>
      </c>
      <c r="P4214" s="1">
        <v>0.61946089990133957</v>
      </c>
      <c r="Q4214" s="1" t="s">
        <v>36</v>
      </c>
      <c r="R4214" s="1" t="s">
        <v>25</v>
      </c>
      <c r="S4214" s="1" t="s">
        <v>37</v>
      </c>
      <c r="T4214" s="1">
        <v>11753.8163507109</v>
      </c>
      <c r="U4214" s="1">
        <v>0.26132170688003892</v>
      </c>
      <c r="V4214" s="3" t="s">
        <v>38</v>
      </c>
    </row>
    <row r="4215" spans="1:22" x14ac:dyDescent="0.3">
      <c r="A4215" s="2" t="s">
        <v>521</v>
      </c>
      <c r="B4215" s="1" t="s">
        <v>32</v>
      </c>
      <c r="C4215" s="1">
        <v>82278.262719703984</v>
      </c>
      <c r="D4215" s="1">
        <v>17996</v>
      </c>
      <c r="E4215" s="1">
        <v>6749</v>
      </c>
      <c r="F4215" s="1">
        <v>3708</v>
      </c>
      <c r="G4215" s="1">
        <v>2849</v>
      </c>
      <c r="H4215" s="1">
        <v>3147</v>
      </c>
      <c r="I4215" s="1">
        <v>4036</v>
      </c>
      <c r="J4215" s="1">
        <v>627</v>
      </c>
      <c r="K4215" s="1">
        <v>3784.333333333333</v>
      </c>
      <c r="L4215" s="1">
        <v>5301</v>
      </c>
      <c r="M4215" s="1">
        <v>9809</v>
      </c>
      <c r="N4215" s="1">
        <v>48197.333333333343</v>
      </c>
      <c r="O4215" s="1">
        <v>0.1192173932186216</v>
      </c>
      <c r="P4215" s="1">
        <v>0.58578452850331086</v>
      </c>
      <c r="Q4215" s="1" t="s">
        <v>36</v>
      </c>
      <c r="R4215" s="1" t="s">
        <v>25</v>
      </c>
      <c r="S4215" s="1" t="s">
        <v>37</v>
      </c>
      <c r="T4215" s="1">
        <v>11753.8163507109</v>
      </c>
      <c r="U4215" s="1">
        <v>0.29499807827806762</v>
      </c>
      <c r="V4215" s="3" t="s">
        <v>38</v>
      </c>
    </row>
    <row r="4216" spans="1:22" x14ac:dyDescent="0.3">
      <c r="A4216" s="2" t="s">
        <v>521</v>
      </c>
      <c r="B4216" s="1" t="s">
        <v>33</v>
      </c>
      <c r="C4216" s="1">
        <v>82278.262719703984</v>
      </c>
      <c r="D4216" s="1">
        <v>17996</v>
      </c>
      <c r="E4216" s="1">
        <v>7263</v>
      </c>
      <c r="F4216" s="1">
        <v>4101.833333333333</v>
      </c>
      <c r="G4216" s="1">
        <v>3414</v>
      </c>
      <c r="H4216" s="1">
        <v>3392</v>
      </c>
      <c r="I4216" s="1">
        <v>6876</v>
      </c>
      <c r="J4216" s="1">
        <v>1777</v>
      </c>
      <c r="K4216" s="1">
        <v>3784.333333333333</v>
      </c>
      <c r="L4216" s="1">
        <v>3207</v>
      </c>
      <c r="M4216" s="1">
        <v>9809</v>
      </c>
      <c r="N4216" s="1">
        <v>51811.166666666657</v>
      </c>
      <c r="O4216" s="1">
        <v>0.1192173932186216</v>
      </c>
      <c r="P4216" s="1">
        <v>0.62970661939193973</v>
      </c>
      <c r="Q4216" s="1" t="s">
        <v>36</v>
      </c>
      <c r="R4216" s="1" t="s">
        <v>25</v>
      </c>
      <c r="S4216" s="1" t="s">
        <v>37</v>
      </c>
      <c r="T4216" s="1">
        <v>11753.8163507109</v>
      </c>
      <c r="U4216" s="1">
        <v>0.25107598738943859</v>
      </c>
      <c r="V4216" s="3" t="s">
        <v>38</v>
      </c>
    </row>
    <row r="4217" spans="1:22" x14ac:dyDescent="0.3">
      <c r="A4217" s="2" t="s">
        <v>521</v>
      </c>
      <c r="B4217" s="1" t="s">
        <v>43</v>
      </c>
      <c r="C4217" s="1">
        <v>82278.262719703984</v>
      </c>
      <c r="D4217" s="1">
        <v>17996</v>
      </c>
      <c r="E4217" s="1">
        <v>6130</v>
      </c>
      <c r="F4217" s="1">
        <v>4101.833333333333</v>
      </c>
      <c r="G4217" s="1">
        <v>3164</v>
      </c>
      <c r="H4217" s="1">
        <v>5002</v>
      </c>
      <c r="I4217" s="1">
        <v>7920</v>
      </c>
      <c r="J4217" s="1">
        <v>2676.909090909091</v>
      </c>
      <c r="K4217" s="1">
        <v>2036</v>
      </c>
      <c r="L4217" s="1">
        <v>193</v>
      </c>
      <c r="M4217" s="1">
        <v>9809</v>
      </c>
      <c r="N4217" s="1">
        <v>49219.742424242417</v>
      </c>
      <c r="O4217" s="1">
        <v>0.1192173932186216</v>
      </c>
      <c r="P4217" s="1">
        <v>0.59821076426854702</v>
      </c>
      <c r="Q4217" s="1" t="s">
        <v>36</v>
      </c>
      <c r="R4217" s="1" t="s">
        <v>25</v>
      </c>
      <c r="S4217" s="1" t="s">
        <v>37</v>
      </c>
      <c r="T4217" s="1">
        <v>11753.8163507109</v>
      </c>
      <c r="U4217" s="1">
        <v>0.28257184251283152</v>
      </c>
      <c r="V4217" s="3" t="s">
        <v>38</v>
      </c>
    </row>
    <row r="4218" spans="1:22" x14ac:dyDescent="0.3">
      <c r="A4218" s="2" t="s">
        <v>521</v>
      </c>
      <c r="B4218" s="1" t="s">
        <v>44</v>
      </c>
      <c r="C4218" s="1">
        <v>82278.262719703984</v>
      </c>
      <c r="D4218" s="1">
        <v>17996</v>
      </c>
      <c r="E4218" s="1">
        <v>8154</v>
      </c>
      <c r="F4218" s="1">
        <v>4101.833333333333</v>
      </c>
      <c r="G4218" s="1">
        <v>4127</v>
      </c>
      <c r="H4218" s="1">
        <v>4163</v>
      </c>
      <c r="I4218" s="1">
        <v>4530.166666666667</v>
      </c>
      <c r="J4218" s="1">
        <v>1649</v>
      </c>
      <c r="K4218" s="1">
        <v>3784.333333333333</v>
      </c>
      <c r="L4218" s="1">
        <v>5776</v>
      </c>
      <c r="M4218" s="1">
        <v>9809</v>
      </c>
      <c r="N4218" s="1">
        <v>54281.333333333328</v>
      </c>
      <c r="O4218" s="1">
        <v>0.1192173932186216</v>
      </c>
      <c r="P4218" s="1">
        <v>0.65972872468458243</v>
      </c>
      <c r="Q4218" s="1" t="s">
        <v>36</v>
      </c>
      <c r="R4218" s="1" t="s">
        <v>25</v>
      </c>
      <c r="S4218" s="1" t="s">
        <v>37</v>
      </c>
      <c r="T4218" s="1">
        <v>11753.8163507109</v>
      </c>
      <c r="U4218" s="1">
        <v>0.22105388209679611</v>
      </c>
      <c r="V4218" s="3" t="s">
        <v>27</v>
      </c>
    </row>
    <row r="4219" spans="1:22" x14ac:dyDescent="0.3">
      <c r="A4219" s="2" t="s">
        <v>521</v>
      </c>
      <c r="B4219" s="1" t="s">
        <v>40</v>
      </c>
      <c r="C4219" s="1">
        <v>82278.262719703984</v>
      </c>
      <c r="D4219" s="1">
        <v>17996</v>
      </c>
      <c r="E4219" s="1">
        <v>7376</v>
      </c>
      <c r="F4219" s="1">
        <v>2615</v>
      </c>
      <c r="G4219" s="1">
        <v>4449</v>
      </c>
      <c r="H4219" s="1">
        <v>6764</v>
      </c>
      <c r="I4219" s="1">
        <v>4530.166666666667</v>
      </c>
      <c r="J4219" s="1">
        <v>2717</v>
      </c>
      <c r="K4219" s="1">
        <v>2242</v>
      </c>
      <c r="L4219" s="1">
        <v>3004</v>
      </c>
      <c r="M4219" s="1">
        <v>9809</v>
      </c>
      <c r="N4219" s="1">
        <v>51693.166666666657</v>
      </c>
      <c r="O4219" s="1">
        <v>0.1192173932186216</v>
      </c>
      <c r="P4219" s="1">
        <v>0.62827246174082374</v>
      </c>
      <c r="Q4219" s="1" t="s">
        <v>36</v>
      </c>
      <c r="R4219" s="1" t="s">
        <v>25</v>
      </c>
      <c r="S4219" s="1" t="s">
        <v>37</v>
      </c>
      <c r="T4219" s="1">
        <v>11753.8163507109</v>
      </c>
      <c r="U4219" s="1">
        <v>0.25251014504055469</v>
      </c>
      <c r="V4219" s="3" t="s">
        <v>38</v>
      </c>
    </row>
    <row r="4220" spans="1:22" x14ac:dyDescent="0.3">
      <c r="A4220" s="2" t="s">
        <v>522</v>
      </c>
      <c r="B4220" s="1" t="s">
        <v>23</v>
      </c>
      <c r="C4220" s="1">
        <v>82278.262719703984</v>
      </c>
      <c r="D4220" s="1">
        <v>17390</v>
      </c>
      <c r="E4220" s="1">
        <v>6676</v>
      </c>
      <c r="F4220" s="1">
        <v>4899</v>
      </c>
      <c r="G4220" s="1">
        <v>1367</v>
      </c>
      <c r="H4220" s="1">
        <v>872</v>
      </c>
      <c r="I4220" s="1">
        <v>4238</v>
      </c>
      <c r="J4220" s="1">
        <v>1834</v>
      </c>
      <c r="K4220" s="1">
        <v>4119</v>
      </c>
      <c r="L4220" s="1">
        <v>1831</v>
      </c>
      <c r="M4220" s="1">
        <v>12879</v>
      </c>
      <c r="N4220" s="1">
        <v>43226</v>
      </c>
      <c r="O4220" s="1">
        <v>0.15652979990443741</v>
      </c>
      <c r="P4220" s="1">
        <v>0.52536354768764759</v>
      </c>
      <c r="Q4220" s="1" t="s">
        <v>36</v>
      </c>
      <c r="R4220" s="1" t="s">
        <v>25</v>
      </c>
      <c r="S4220" s="1" t="s">
        <v>37</v>
      </c>
      <c r="T4220" s="1">
        <v>11753.8163507109</v>
      </c>
      <c r="U4220" s="1">
        <v>0.31810665240791502</v>
      </c>
      <c r="V4220" s="3" t="s">
        <v>38</v>
      </c>
    </row>
    <row r="4221" spans="1:22" x14ac:dyDescent="0.3">
      <c r="A4221" s="2" t="s">
        <v>522</v>
      </c>
      <c r="B4221" s="1" t="s">
        <v>39</v>
      </c>
      <c r="C4221" s="1">
        <v>82278.262719703984</v>
      </c>
      <c r="D4221" s="1">
        <v>17390</v>
      </c>
      <c r="E4221" s="1">
        <v>5288</v>
      </c>
      <c r="F4221" s="1">
        <v>4334</v>
      </c>
      <c r="G4221" s="1">
        <v>1826</v>
      </c>
      <c r="H4221" s="1">
        <v>5404</v>
      </c>
      <c r="I4221" s="1">
        <v>7415</v>
      </c>
      <c r="J4221" s="1">
        <v>1885</v>
      </c>
      <c r="K4221" s="1">
        <v>1470</v>
      </c>
      <c r="L4221" s="1">
        <v>2463</v>
      </c>
      <c r="M4221" s="1">
        <v>12879</v>
      </c>
      <c r="N4221" s="1">
        <v>47475</v>
      </c>
      <c r="O4221" s="1">
        <v>0.15652979990443741</v>
      </c>
      <c r="P4221" s="1">
        <v>0.57700537700622467</v>
      </c>
      <c r="Q4221" s="1" t="s">
        <v>36</v>
      </c>
      <c r="R4221" s="1" t="s">
        <v>25</v>
      </c>
      <c r="S4221" s="1" t="s">
        <v>37</v>
      </c>
      <c r="T4221" s="1">
        <v>11753.8163507109</v>
      </c>
      <c r="U4221" s="1">
        <v>0.26646482308933778</v>
      </c>
      <c r="V4221" s="3" t="s">
        <v>38</v>
      </c>
    </row>
    <row r="4222" spans="1:22" x14ac:dyDescent="0.3">
      <c r="A4222" s="2" t="s">
        <v>522</v>
      </c>
      <c r="B4222" s="1" t="s">
        <v>28</v>
      </c>
      <c r="C4222" s="1">
        <v>82278.262719703984</v>
      </c>
      <c r="D4222" s="1">
        <v>17390</v>
      </c>
      <c r="E4222" s="1">
        <v>8679</v>
      </c>
      <c r="F4222" s="1">
        <v>3753.166666666667</v>
      </c>
      <c r="G4222" s="1">
        <v>2547</v>
      </c>
      <c r="H4222" s="1">
        <v>2928</v>
      </c>
      <c r="I4222" s="1">
        <v>3936.5</v>
      </c>
      <c r="J4222" s="1">
        <v>1016</v>
      </c>
      <c r="K4222" s="1">
        <v>2522</v>
      </c>
      <c r="L4222" s="1">
        <v>1458</v>
      </c>
      <c r="M4222" s="1">
        <v>12879</v>
      </c>
      <c r="N4222" s="1">
        <v>44229.666666666672</v>
      </c>
      <c r="O4222" s="1">
        <v>0.15652979990443741</v>
      </c>
      <c r="P4222" s="1">
        <v>0.53756199030773355</v>
      </c>
      <c r="Q4222" s="1" t="s">
        <v>36</v>
      </c>
      <c r="R4222" s="1" t="s">
        <v>25</v>
      </c>
      <c r="S4222" s="1" t="s">
        <v>37</v>
      </c>
      <c r="T4222" s="1">
        <v>11753.8163507109</v>
      </c>
      <c r="U4222" s="1">
        <v>0.30590820978782901</v>
      </c>
      <c r="V4222" s="3" t="s">
        <v>38</v>
      </c>
    </row>
    <row r="4223" spans="1:22" x14ac:dyDescent="0.3">
      <c r="A4223" s="2" t="s">
        <v>522</v>
      </c>
      <c r="B4223" s="1" t="s">
        <v>29</v>
      </c>
      <c r="C4223" s="1">
        <v>82278.262719703984</v>
      </c>
      <c r="D4223" s="1">
        <v>17390</v>
      </c>
      <c r="E4223" s="1">
        <v>2469</v>
      </c>
      <c r="F4223" s="1">
        <v>3753.166666666667</v>
      </c>
      <c r="G4223" s="1">
        <v>3569</v>
      </c>
      <c r="H4223" s="1">
        <v>6324</v>
      </c>
      <c r="I4223" s="1">
        <v>3936.5</v>
      </c>
      <c r="J4223" s="1">
        <v>1233.5</v>
      </c>
      <c r="K4223" s="1">
        <v>2703.666666666667</v>
      </c>
      <c r="L4223" s="1">
        <v>5237</v>
      </c>
      <c r="M4223" s="1">
        <v>12879</v>
      </c>
      <c r="N4223" s="1">
        <v>46615.833333333343</v>
      </c>
      <c r="O4223" s="1">
        <v>0.15652979990443741</v>
      </c>
      <c r="P4223" s="1">
        <v>0.56656316981483601</v>
      </c>
      <c r="Q4223" s="1" t="s">
        <v>36</v>
      </c>
      <c r="R4223" s="1" t="s">
        <v>25</v>
      </c>
      <c r="S4223" s="1" t="s">
        <v>37</v>
      </c>
      <c r="T4223" s="1">
        <v>11753.8163507109</v>
      </c>
      <c r="U4223" s="1">
        <v>0.27690703028072661</v>
      </c>
      <c r="V4223" s="3" t="s">
        <v>38</v>
      </c>
    </row>
    <row r="4224" spans="1:22" x14ac:dyDescent="0.3">
      <c r="A4224" s="2" t="s">
        <v>522</v>
      </c>
      <c r="B4224" s="1" t="s">
        <v>30</v>
      </c>
      <c r="C4224" s="1">
        <v>82278.262719703984</v>
      </c>
      <c r="D4224" s="1">
        <v>17390</v>
      </c>
      <c r="E4224" s="1">
        <v>7794</v>
      </c>
      <c r="F4224" s="1">
        <v>2744</v>
      </c>
      <c r="G4224" s="1">
        <v>2944</v>
      </c>
      <c r="H4224" s="1">
        <v>1578</v>
      </c>
      <c r="I4224" s="1">
        <v>3936.5</v>
      </c>
      <c r="J4224" s="1">
        <v>1233.5</v>
      </c>
      <c r="K4224" s="1">
        <v>2703.666666666667</v>
      </c>
      <c r="L4224" s="1">
        <v>352</v>
      </c>
      <c r="M4224" s="1">
        <v>12879</v>
      </c>
      <c r="N4224" s="1">
        <v>40675.666666666657</v>
      </c>
      <c r="O4224" s="1">
        <v>0.15652979990443741</v>
      </c>
      <c r="P4224" s="1">
        <v>0.49436710647666188</v>
      </c>
      <c r="Q4224" s="1" t="s">
        <v>36</v>
      </c>
      <c r="R4224" s="1" t="s">
        <v>25</v>
      </c>
      <c r="S4224" s="1" t="s">
        <v>37</v>
      </c>
      <c r="T4224" s="1">
        <v>11753.8163507109</v>
      </c>
      <c r="U4224" s="1">
        <v>0.34910309361890057</v>
      </c>
      <c r="V4224" s="3" t="s">
        <v>38</v>
      </c>
    </row>
    <row r="4225" spans="1:22" x14ac:dyDescent="0.3">
      <c r="A4225" s="2" t="s">
        <v>522</v>
      </c>
      <c r="B4225" s="1" t="s">
        <v>31</v>
      </c>
      <c r="C4225" s="1">
        <v>82278.262719703984</v>
      </c>
      <c r="D4225" s="1">
        <v>17390</v>
      </c>
      <c r="E4225" s="1">
        <v>3815</v>
      </c>
      <c r="F4225" s="1">
        <v>1248</v>
      </c>
      <c r="G4225" s="1">
        <v>4586</v>
      </c>
      <c r="H4225" s="1">
        <v>6741</v>
      </c>
      <c r="I4225" s="1">
        <v>592</v>
      </c>
      <c r="J4225" s="1">
        <v>1233.5</v>
      </c>
      <c r="K4225" s="1">
        <v>2703.666666666667</v>
      </c>
      <c r="L4225" s="1">
        <v>5267</v>
      </c>
      <c r="M4225" s="1">
        <v>12879</v>
      </c>
      <c r="N4225" s="1">
        <v>43576.166666666657</v>
      </c>
      <c r="O4225" s="1">
        <v>0.15652979990443741</v>
      </c>
      <c r="P4225" s="1">
        <v>0.52961943077379847</v>
      </c>
      <c r="Q4225" s="1" t="s">
        <v>36</v>
      </c>
      <c r="R4225" s="1" t="s">
        <v>25</v>
      </c>
      <c r="S4225" s="1" t="s">
        <v>37</v>
      </c>
      <c r="T4225" s="1">
        <v>11753.8163507109</v>
      </c>
      <c r="U4225" s="1">
        <v>0.31385076932176409</v>
      </c>
      <c r="V4225" s="3" t="s">
        <v>38</v>
      </c>
    </row>
    <row r="4226" spans="1:22" x14ac:dyDescent="0.3">
      <c r="A4226" s="2" t="s">
        <v>522</v>
      </c>
      <c r="B4226" s="1" t="s">
        <v>32</v>
      </c>
      <c r="C4226" s="1">
        <v>82278.262719703984</v>
      </c>
      <c r="D4226" s="1">
        <v>17390</v>
      </c>
      <c r="E4226" s="1">
        <v>4187</v>
      </c>
      <c r="F4226" s="1">
        <v>3753.166666666667</v>
      </c>
      <c r="G4226" s="1">
        <v>1204</v>
      </c>
      <c r="H4226" s="1">
        <v>1005</v>
      </c>
      <c r="I4226" s="1">
        <v>3501</v>
      </c>
      <c r="J4226" s="1">
        <v>1542</v>
      </c>
      <c r="K4226" s="1">
        <v>2703.666666666667</v>
      </c>
      <c r="L4226" s="1">
        <v>5256</v>
      </c>
      <c r="M4226" s="1">
        <v>12879</v>
      </c>
      <c r="N4226" s="1">
        <v>40541.833333333343</v>
      </c>
      <c r="O4226" s="1">
        <v>0.15652979990443741</v>
      </c>
      <c r="P4226" s="1">
        <v>0.49274051241755717</v>
      </c>
      <c r="Q4226" s="1" t="s">
        <v>36</v>
      </c>
      <c r="R4226" s="1" t="s">
        <v>25</v>
      </c>
      <c r="S4226" s="1" t="s">
        <v>37</v>
      </c>
      <c r="T4226" s="1">
        <v>11753.8163507109</v>
      </c>
      <c r="U4226" s="1">
        <v>0.35072968767800528</v>
      </c>
      <c r="V4226" s="3" t="s">
        <v>38</v>
      </c>
    </row>
    <row r="4227" spans="1:22" x14ac:dyDescent="0.3">
      <c r="A4227" s="2" t="s">
        <v>522</v>
      </c>
      <c r="B4227" s="1" t="s">
        <v>33</v>
      </c>
      <c r="C4227" s="1">
        <v>82278.262719703984</v>
      </c>
      <c r="D4227" s="1">
        <v>17390</v>
      </c>
      <c r="E4227" s="1">
        <v>4119</v>
      </c>
      <c r="F4227" s="1">
        <v>4647</v>
      </c>
      <c r="G4227" s="1">
        <v>4718</v>
      </c>
      <c r="H4227" s="1">
        <v>5706</v>
      </c>
      <c r="I4227" s="1">
        <v>3936.5</v>
      </c>
      <c r="J4227" s="1">
        <v>562</v>
      </c>
      <c r="K4227" s="1">
        <v>2703.666666666667</v>
      </c>
      <c r="L4227" s="1">
        <v>2338</v>
      </c>
      <c r="M4227" s="1">
        <v>12879</v>
      </c>
      <c r="N4227" s="1">
        <v>46120.166666666657</v>
      </c>
      <c r="O4227" s="1">
        <v>0.15652979990443741</v>
      </c>
      <c r="P4227" s="1">
        <v>0.56053889742158858</v>
      </c>
      <c r="Q4227" s="1" t="s">
        <v>36</v>
      </c>
      <c r="R4227" s="1" t="s">
        <v>25</v>
      </c>
      <c r="S4227" s="1" t="s">
        <v>37</v>
      </c>
      <c r="T4227" s="1">
        <v>11753.8163507109</v>
      </c>
      <c r="U4227" s="1">
        <v>0.28293130267397398</v>
      </c>
      <c r="V4227" s="3" t="s">
        <v>38</v>
      </c>
    </row>
    <row r="4228" spans="1:22" x14ac:dyDescent="0.3">
      <c r="A4228" s="2" t="s">
        <v>523</v>
      </c>
      <c r="B4228" s="1" t="s">
        <v>23</v>
      </c>
      <c r="C4228" s="1">
        <v>75928</v>
      </c>
      <c r="D4228" s="1">
        <v>19431</v>
      </c>
      <c r="E4228" s="1">
        <v>8861</v>
      </c>
      <c r="F4228" s="1">
        <v>5599</v>
      </c>
      <c r="G4228" s="1">
        <v>3860</v>
      </c>
      <c r="H4228" s="1">
        <v>4040</v>
      </c>
      <c r="I4228" s="1">
        <v>3260.666666666667</v>
      </c>
      <c r="J4228" s="1">
        <v>1490</v>
      </c>
      <c r="K4228" s="1">
        <v>3177.333333333333</v>
      </c>
      <c r="L4228" s="1">
        <v>2403</v>
      </c>
      <c r="M4228" s="1">
        <v>6430.5</v>
      </c>
      <c r="N4228" s="1">
        <v>52122</v>
      </c>
      <c r="O4228" s="1">
        <v>3.4822463386366027E-2</v>
      </c>
      <c r="P4228" s="1">
        <v>0.68646612580339272</v>
      </c>
      <c r="Q4228" s="1" t="s">
        <v>36</v>
      </c>
      <c r="R4228" s="1" t="s">
        <v>25</v>
      </c>
      <c r="S4228" s="1" t="s">
        <v>37</v>
      </c>
      <c r="T4228" s="1">
        <v>27600</v>
      </c>
      <c r="U4228" s="1">
        <v>0.27871141081024131</v>
      </c>
      <c r="V4228" s="3" t="s">
        <v>27</v>
      </c>
    </row>
    <row r="4229" spans="1:22" x14ac:dyDescent="0.3">
      <c r="A4229" s="2" t="s">
        <v>523</v>
      </c>
      <c r="B4229" s="1" t="s">
        <v>39</v>
      </c>
      <c r="C4229" s="1">
        <v>75928</v>
      </c>
      <c r="D4229" s="1">
        <v>19431</v>
      </c>
      <c r="E4229" s="1">
        <v>8855</v>
      </c>
      <c r="F4229" s="1">
        <v>3408.2</v>
      </c>
      <c r="G4229" s="1">
        <v>2774</v>
      </c>
      <c r="H4229" s="1">
        <v>2711</v>
      </c>
      <c r="I4229" s="1">
        <v>3260.666666666667</v>
      </c>
      <c r="J4229" s="1">
        <v>3190</v>
      </c>
      <c r="K4229" s="1">
        <v>4670</v>
      </c>
      <c r="L4229" s="1">
        <v>3977</v>
      </c>
      <c r="M4229" s="1">
        <v>6430.5</v>
      </c>
      <c r="N4229" s="1">
        <v>52276.866666666661</v>
      </c>
      <c r="O4229" s="1">
        <v>3.4822463386366027E-2</v>
      </c>
      <c r="P4229" s="1">
        <v>0.68850577740315377</v>
      </c>
      <c r="Q4229" s="1" t="s">
        <v>36</v>
      </c>
      <c r="R4229" s="1" t="s">
        <v>25</v>
      </c>
      <c r="S4229" s="1" t="s">
        <v>37</v>
      </c>
      <c r="T4229" s="1">
        <v>27676</v>
      </c>
      <c r="U4229" s="1">
        <v>0.27667175921048021</v>
      </c>
      <c r="V4229" s="3" t="s">
        <v>27</v>
      </c>
    </row>
    <row r="4230" spans="1:22" x14ac:dyDescent="0.3">
      <c r="A4230" s="2" t="s">
        <v>523</v>
      </c>
      <c r="B4230" s="1" t="s">
        <v>28</v>
      </c>
      <c r="C4230" s="1">
        <v>82278.262719703984</v>
      </c>
      <c r="D4230" s="1">
        <v>19431</v>
      </c>
      <c r="E4230" s="1">
        <v>8791</v>
      </c>
      <c r="F4230" s="1">
        <v>3408.2</v>
      </c>
      <c r="G4230" s="1">
        <v>1337</v>
      </c>
      <c r="H4230" s="1">
        <v>1892</v>
      </c>
      <c r="I4230" s="1">
        <v>1634</v>
      </c>
      <c r="J4230" s="1">
        <v>2636</v>
      </c>
      <c r="K4230" s="1">
        <v>3177.333333333333</v>
      </c>
      <c r="L4230" s="1">
        <v>2615</v>
      </c>
      <c r="M4230" s="1">
        <v>6430.5</v>
      </c>
      <c r="N4230" s="1">
        <v>44921.533333333333</v>
      </c>
      <c r="O4230" s="1">
        <v>3.2134854487718967E-2</v>
      </c>
      <c r="P4230" s="1">
        <v>0.54597085364292131</v>
      </c>
      <c r="Q4230" s="1" t="s">
        <v>36</v>
      </c>
      <c r="R4230" s="1" t="s">
        <v>25</v>
      </c>
      <c r="S4230" s="1" t="s">
        <v>37</v>
      </c>
      <c r="T4230" s="1">
        <v>34948</v>
      </c>
      <c r="U4230" s="1">
        <v>0.42189429186935973</v>
      </c>
      <c r="V4230" s="3" t="s">
        <v>46</v>
      </c>
    </row>
    <row r="4231" spans="1:22" x14ac:dyDescent="0.3">
      <c r="A4231" s="2" t="s">
        <v>523</v>
      </c>
      <c r="B4231" s="1" t="s">
        <v>29</v>
      </c>
      <c r="C4231" s="1">
        <v>75928</v>
      </c>
      <c r="D4231" s="1">
        <v>19431</v>
      </c>
      <c r="E4231" s="1">
        <v>5774</v>
      </c>
      <c r="F4231" s="1">
        <v>3408.2</v>
      </c>
      <c r="G4231" s="1">
        <v>3507</v>
      </c>
      <c r="H4231" s="1">
        <v>2728</v>
      </c>
      <c r="I4231" s="1">
        <v>3260.666666666667</v>
      </c>
      <c r="J4231" s="1">
        <v>733</v>
      </c>
      <c r="K4231" s="1">
        <v>3177.333333333333</v>
      </c>
      <c r="L4231" s="1">
        <v>3015</v>
      </c>
      <c r="M4231" s="1">
        <v>6430.5</v>
      </c>
      <c r="N4231" s="1">
        <v>45034.2</v>
      </c>
      <c r="O4231" s="1">
        <v>3.4822463386366027E-2</v>
      </c>
      <c r="P4231" s="1">
        <v>0.59311716362870082</v>
      </c>
      <c r="Q4231" s="1" t="s">
        <v>36</v>
      </c>
      <c r="R4231" s="1" t="s">
        <v>25</v>
      </c>
      <c r="S4231" s="1" t="s">
        <v>37</v>
      </c>
      <c r="T4231" s="1">
        <v>38096</v>
      </c>
      <c r="U4231" s="1">
        <v>0.37206037298493311</v>
      </c>
      <c r="V4231" s="3" t="s">
        <v>38</v>
      </c>
    </row>
    <row r="4232" spans="1:22" x14ac:dyDescent="0.3">
      <c r="A4232" s="2" t="s">
        <v>523</v>
      </c>
      <c r="B4232" s="1" t="s">
        <v>30</v>
      </c>
      <c r="C4232" s="1">
        <v>75928</v>
      </c>
      <c r="D4232" s="1">
        <v>19431</v>
      </c>
      <c r="E4232" s="1">
        <v>5336</v>
      </c>
      <c r="F4232" s="1">
        <v>3408.2</v>
      </c>
      <c r="G4232" s="1">
        <v>2381</v>
      </c>
      <c r="H4232" s="1">
        <v>1934</v>
      </c>
      <c r="I4232" s="1">
        <v>3260.666666666667</v>
      </c>
      <c r="J4232" s="1">
        <v>4400</v>
      </c>
      <c r="K4232" s="1">
        <v>3918</v>
      </c>
      <c r="L4232" s="1">
        <v>5280</v>
      </c>
      <c r="M4232" s="1">
        <v>6430.5</v>
      </c>
      <c r="N4232" s="1">
        <v>49348.866666666669</v>
      </c>
      <c r="O4232" s="1">
        <v>3.4822463386366027E-2</v>
      </c>
      <c r="P4232" s="1">
        <v>0.6499429283882977</v>
      </c>
      <c r="Q4232" s="1" t="s">
        <v>36</v>
      </c>
      <c r="R4232" s="1" t="s">
        <v>25</v>
      </c>
      <c r="S4232" s="1" t="s">
        <v>37</v>
      </c>
      <c r="T4232" s="1">
        <v>30604</v>
      </c>
      <c r="U4232" s="1">
        <v>0.31523460822533628</v>
      </c>
      <c r="V4232" s="3" t="s">
        <v>38</v>
      </c>
    </row>
    <row r="4233" spans="1:22" x14ac:dyDescent="0.3">
      <c r="A4233" s="2" t="s">
        <v>523</v>
      </c>
      <c r="B4233" s="1" t="s">
        <v>31</v>
      </c>
      <c r="C4233" s="1">
        <v>82278.262719703984</v>
      </c>
      <c r="D4233" s="1">
        <v>19431</v>
      </c>
      <c r="E4233" s="1">
        <v>8484</v>
      </c>
      <c r="F4233" s="1">
        <v>3166</v>
      </c>
      <c r="G4233" s="1">
        <v>1067</v>
      </c>
      <c r="H4233" s="1">
        <v>2222</v>
      </c>
      <c r="I4233" s="1">
        <v>6255</v>
      </c>
      <c r="J4233" s="1">
        <v>1061</v>
      </c>
      <c r="K4233" s="1">
        <v>944</v>
      </c>
      <c r="L4233" s="1">
        <v>5417</v>
      </c>
      <c r="M4233" s="1">
        <v>6430.5</v>
      </c>
      <c r="N4233" s="1">
        <v>48047</v>
      </c>
      <c r="O4233" s="1">
        <v>3.2134854487718967E-2</v>
      </c>
      <c r="P4233" s="1">
        <v>0.58395739545061776</v>
      </c>
      <c r="Q4233" s="1" t="s">
        <v>36</v>
      </c>
      <c r="R4233" s="1" t="s">
        <v>25</v>
      </c>
      <c r="S4233" s="1" t="s">
        <v>37</v>
      </c>
      <c r="T4233" s="1">
        <v>25237</v>
      </c>
      <c r="U4233" s="1">
        <v>0.38390775006166328</v>
      </c>
      <c r="V4233" s="3" t="s">
        <v>38</v>
      </c>
    </row>
    <row r="4234" spans="1:22" x14ac:dyDescent="0.3">
      <c r="A4234" s="2" t="s">
        <v>523</v>
      </c>
      <c r="B4234" s="1" t="s">
        <v>32</v>
      </c>
      <c r="C4234" s="1">
        <v>75928</v>
      </c>
      <c r="D4234" s="1">
        <v>19431</v>
      </c>
      <c r="E4234" s="1">
        <v>8974</v>
      </c>
      <c r="F4234" s="1">
        <v>2959</v>
      </c>
      <c r="G4234" s="1">
        <v>1991</v>
      </c>
      <c r="H4234" s="1">
        <v>3708</v>
      </c>
      <c r="I4234" s="1">
        <v>3260.666666666667</v>
      </c>
      <c r="J4234" s="1">
        <v>2751</v>
      </c>
      <c r="K4234" s="1">
        <v>3177.333333333333</v>
      </c>
      <c r="L4234" s="1">
        <v>3774</v>
      </c>
      <c r="M4234" s="1">
        <v>6430.5</v>
      </c>
      <c r="N4234" s="1">
        <v>50026</v>
      </c>
      <c r="O4234" s="1">
        <v>3.4822463386366027E-2</v>
      </c>
      <c r="P4234" s="1">
        <v>0.6588610262353809</v>
      </c>
      <c r="Q4234" s="1" t="s">
        <v>36</v>
      </c>
      <c r="R4234" s="1" t="s">
        <v>25</v>
      </c>
      <c r="S4234" s="1" t="s">
        <v>37</v>
      </c>
      <c r="T4234" s="1">
        <v>28296</v>
      </c>
      <c r="U4234" s="1">
        <v>0.30631651037825308</v>
      </c>
      <c r="V4234" s="3" t="s">
        <v>27</v>
      </c>
    </row>
    <row r="4235" spans="1:22" x14ac:dyDescent="0.3">
      <c r="A4235" s="2" t="s">
        <v>523</v>
      </c>
      <c r="B4235" s="1" t="s">
        <v>33</v>
      </c>
      <c r="C4235" s="1">
        <v>75928</v>
      </c>
      <c r="D4235" s="1">
        <v>19431</v>
      </c>
      <c r="E4235" s="1">
        <v>4854</v>
      </c>
      <c r="F4235" s="1">
        <v>3708</v>
      </c>
      <c r="G4235" s="1">
        <v>1807</v>
      </c>
      <c r="H4235" s="1">
        <v>2712</v>
      </c>
      <c r="I4235" s="1">
        <v>1893</v>
      </c>
      <c r="J4235" s="1">
        <v>2778</v>
      </c>
      <c r="K4235" s="1">
        <v>3177.333333333333</v>
      </c>
      <c r="L4235" s="1">
        <v>4220</v>
      </c>
      <c r="M4235" s="1">
        <v>6430.5</v>
      </c>
      <c r="N4235" s="1">
        <v>44580.333333333343</v>
      </c>
      <c r="O4235" s="1">
        <v>3.4822463386366027E-2</v>
      </c>
      <c r="P4235" s="1">
        <v>0.58713957082148005</v>
      </c>
      <c r="Q4235" s="1" t="s">
        <v>36</v>
      </c>
      <c r="R4235" s="1" t="s">
        <v>25</v>
      </c>
      <c r="S4235" s="1" t="s">
        <v>37</v>
      </c>
      <c r="T4235" s="1">
        <v>31881</v>
      </c>
      <c r="U4235" s="1">
        <v>0.37803796579215387</v>
      </c>
      <c r="V4235" s="3" t="s">
        <v>38</v>
      </c>
    </row>
    <row r="4236" spans="1:22" x14ac:dyDescent="0.3">
      <c r="A4236" s="2" t="s">
        <v>523</v>
      </c>
      <c r="B4236" s="1" t="s">
        <v>40</v>
      </c>
      <c r="C4236" s="1">
        <v>75928</v>
      </c>
      <c r="D4236" s="1">
        <v>19431</v>
      </c>
      <c r="E4236" s="1">
        <v>8016</v>
      </c>
      <c r="F4236" s="1">
        <v>1609</v>
      </c>
      <c r="G4236" s="1">
        <v>4237</v>
      </c>
      <c r="H4236" s="1">
        <v>2343</v>
      </c>
      <c r="I4236" s="1">
        <v>3260.666666666667</v>
      </c>
      <c r="J4236" s="1">
        <v>3907</v>
      </c>
      <c r="K4236" s="1">
        <v>3177.333333333333</v>
      </c>
      <c r="L4236" s="1">
        <v>1117</v>
      </c>
      <c r="M4236" s="1">
        <v>6430.5</v>
      </c>
      <c r="N4236" s="1">
        <v>47098</v>
      </c>
      <c r="O4236" s="1">
        <v>3.4822463386366027E-2</v>
      </c>
      <c r="P4236" s="1">
        <v>0.62029817722052472</v>
      </c>
      <c r="Q4236" s="1" t="s">
        <v>36</v>
      </c>
      <c r="R4236" s="1" t="s">
        <v>25</v>
      </c>
      <c r="S4236" s="1" t="s">
        <v>37</v>
      </c>
      <c r="T4236" s="1">
        <v>32624</v>
      </c>
      <c r="U4236" s="1">
        <v>0.34487935939310932</v>
      </c>
      <c r="V4236" s="3" t="s">
        <v>38</v>
      </c>
    </row>
    <row r="4237" spans="1:22" x14ac:dyDescent="0.3">
      <c r="A4237" s="2" t="s">
        <v>524</v>
      </c>
      <c r="B4237" s="1" t="s">
        <v>23</v>
      </c>
      <c r="C4237" s="1">
        <v>82278.262719703984</v>
      </c>
      <c r="D4237" s="1">
        <v>23319</v>
      </c>
      <c r="E4237" s="1">
        <v>8296</v>
      </c>
      <c r="F4237" s="1">
        <v>4728</v>
      </c>
      <c r="G4237" s="1">
        <v>3411</v>
      </c>
      <c r="H4237" s="1">
        <v>6648</v>
      </c>
      <c r="I4237" s="1">
        <v>5127.333333333333</v>
      </c>
      <c r="J4237" s="1">
        <v>5750</v>
      </c>
      <c r="K4237" s="1">
        <v>2474</v>
      </c>
      <c r="L4237" s="1">
        <v>2312</v>
      </c>
      <c r="M4237" s="1">
        <v>12855</v>
      </c>
      <c r="N4237" s="1">
        <v>62065.333333333343</v>
      </c>
      <c r="O4237" s="1">
        <v>0.15623810682285449</v>
      </c>
      <c r="P4237" s="1">
        <v>0.7543345141446447</v>
      </c>
      <c r="Q4237" s="1" t="s">
        <v>24</v>
      </c>
      <c r="R4237" s="1" t="s">
        <v>25</v>
      </c>
      <c r="S4237" s="1" t="s">
        <v>26</v>
      </c>
      <c r="T4237" s="1">
        <v>4227</v>
      </c>
      <c r="U4237" s="1">
        <v>8.9427379032500795E-2</v>
      </c>
      <c r="V4237" s="3" t="s">
        <v>27</v>
      </c>
    </row>
    <row r="4238" spans="1:22" x14ac:dyDescent="0.3">
      <c r="A4238" s="2" t="s">
        <v>524</v>
      </c>
      <c r="B4238" s="1" t="s">
        <v>28</v>
      </c>
      <c r="C4238" s="1">
        <v>82278.262719703984</v>
      </c>
      <c r="D4238" s="1">
        <v>23319</v>
      </c>
      <c r="E4238" s="1">
        <v>8762</v>
      </c>
      <c r="F4238" s="1">
        <v>4728</v>
      </c>
      <c r="G4238" s="1">
        <v>1281</v>
      </c>
      <c r="H4238" s="1">
        <v>6892</v>
      </c>
      <c r="I4238" s="1">
        <v>5127.333333333333</v>
      </c>
      <c r="J4238" s="1">
        <v>1827</v>
      </c>
      <c r="K4238" s="1">
        <v>1848.333333333333</v>
      </c>
      <c r="L4238" s="1">
        <v>34</v>
      </c>
      <c r="M4238" s="1">
        <v>12855</v>
      </c>
      <c r="N4238" s="1">
        <v>53818.666666666672</v>
      </c>
      <c r="O4238" s="1">
        <v>0.15623810682285449</v>
      </c>
      <c r="P4238" s="1">
        <v>0.6541055302785117</v>
      </c>
      <c r="Q4238" s="1" t="s">
        <v>24</v>
      </c>
      <c r="R4238" s="1" t="s">
        <v>25</v>
      </c>
      <c r="S4238" s="1" t="s">
        <v>37</v>
      </c>
      <c r="T4238" s="1">
        <v>14322</v>
      </c>
      <c r="U4238" s="1">
        <v>0.1896563628986338</v>
      </c>
      <c r="V4238" s="3" t="s">
        <v>27</v>
      </c>
    </row>
    <row r="4239" spans="1:22" x14ac:dyDescent="0.3">
      <c r="A4239" s="2" t="s">
        <v>524</v>
      </c>
      <c r="B4239" s="1" t="s">
        <v>29</v>
      </c>
      <c r="C4239" s="1">
        <v>69292</v>
      </c>
      <c r="D4239" s="1">
        <v>23319</v>
      </c>
      <c r="E4239" s="1">
        <v>3368</v>
      </c>
      <c r="F4239" s="1">
        <v>4728</v>
      </c>
      <c r="G4239" s="1">
        <v>4167</v>
      </c>
      <c r="H4239" s="1">
        <v>5490</v>
      </c>
      <c r="I4239" s="1">
        <v>1126</v>
      </c>
      <c r="J4239" s="1">
        <v>4856</v>
      </c>
      <c r="K4239" s="1">
        <v>1848.333333333333</v>
      </c>
      <c r="L4239" s="1">
        <v>2707</v>
      </c>
      <c r="M4239" s="1">
        <v>12855</v>
      </c>
      <c r="N4239" s="1">
        <v>51609.333333333343</v>
      </c>
      <c r="O4239" s="1">
        <v>0.1855192518616868</v>
      </c>
      <c r="P4239" s="1">
        <v>0.74480940560718889</v>
      </c>
      <c r="Q4239" s="1" t="s">
        <v>24</v>
      </c>
      <c r="R4239" s="1" t="s">
        <v>25</v>
      </c>
      <c r="S4239" s="1" t="s">
        <v>26</v>
      </c>
      <c r="T4239" s="1">
        <v>11404</v>
      </c>
      <c r="U4239" s="1">
        <v>6.9671342531124295E-2</v>
      </c>
      <c r="V4239" s="3" t="s">
        <v>27</v>
      </c>
    </row>
    <row r="4240" spans="1:22" x14ac:dyDescent="0.3">
      <c r="A4240" s="2" t="s">
        <v>524</v>
      </c>
      <c r="B4240" s="1" t="s">
        <v>31</v>
      </c>
      <c r="C4240" s="1">
        <v>69292</v>
      </c>
      <c r="D4240" s="1">
        <v>23319</v>
      </c>
      <c r="E4240" s="1">
        <v>8576</v>
      </c>
      <c r="F4240" s="1">
        <v>4728</v>
      </c>
      <c r="G4240" s="1">
        <v>4246</v>
      </c>
      <c r="H4240" s="1">
        <v>3062</v>
      </c>
      <c r="I4240" s="1">
        <v>5127.333333333333</v>
      </c>
      <c r="J4240" s="1">
        <v>932</v>
      </c>
      <c r="K4240" s="1">
        <v>1439</v>
      </c>
      <c r="L4240" s="1">
        <v>1766</v>
      </c>
      <c r="M4240" s="1">
        <v>12855</v>
      </c>
      <c r="N4240" s="1">
        <v>53195.333333333343</v>
      </c>
      <c r="O4240" s="1">
        <v>0.1855192518616868</v>
      </c>
      <c r="P4240" s="1">
        <v>0.7676980507610307</v>
      </c>
      <c r="Q4240" s="1" t="s">
        <v>24</v>
      </c>
      <c r="R4240" s="1" t="s">
        <v>25</v>
      </c>
      <c r="S4240" s="1" t="s">
        <v>26</v>
      </c>
      <c r="T4240" s="1">
        <v>13097</v>
      </c>
      <c r="U4240" s="1">
        <v>4.6782697377282578E-2</v>
      </c>
      <c r="V4240" s="3" t="s">
        <v>27</v>
      </c>
    </row>
    <row r="4241" spans="1:22" x14ac:dyDescent="0.3">
      <c r="A4241" s="2" t="s">
        <v>524</v>
      </c>
      <c r="B4241" s="1" t="s">
        <v>32</v>
      </c>
      <c r="C4241" s="1">
        <v>69292</v>
      </c>
      <c r="D4241" s="1">
        <v>23319</v>
      </c>
      <c r="E4241" s="1">
        <v>7046</v>
      </c>
      <c r="F4241" s="1">
        <v>4728</v>
      </c>
      <c r="G4241" s="1">
        <v>1876</v>
      </c>
      <c r="H4241" s="1">
        <v>5550</v>
      </c>
      <c r="I4241" s="1">
        <v>7764</v>
      </c>
      <c r="J4241" s="1">
        <v>2729</v>
      </c>
      <c r="K4241" s="1">
        <v>1848.333333333333</v>
      </c>
      <c r="L4241" s="1">
        <v>99</v>
      </c>
      <c r="M4241" s="1">
        <v>12855</v>
      </c>
      <c r="N4241" s="1">
        <v>54959.333333333343</v>
      </c>
      <c r="O4241" s="1">
        <v>0.1855192518616868</v>
      </c>
      <c r="P4241" s="1">
        <v>0.79315553503049896</v>
      </c>
      <c r="Q4241" s="1" t="s">
        <v>24</v>
      </c>
      <c r="R4241" s="1" t="s">
        <v>25</v>
      </c>
      <c r="S4241" s="1" t="s">
        <v>26</v>
      </c>
      <c r="T4241" s="1">
        <v>3326</v>
      </c>
      <c r="U4241" s="1">
        <v>2.1325213107814239E-2</v>
      </c>
      <c r="V4241" s="3" t="s">
        <v>27</v>
      </c>
    </row>
    <row r="4242" spans="1:22" x14ac:dyDescent="0.3">
      <c r="A4242" s="2" t="s">
        <v>524</v>
      </c>
      <c r="B4242" s="1" t="s">
        <v>33</v>
      </c>
      <c r="C4242" s="1">
        <v>69292</v>
      </c>
      <c r="D4242" s="1">
        <v>23319</v>
      </c>
      <c r="E4242" s="1">
        <v>6737</v>
      </c>
      <c r="F4242" s="1">
        <v>4728</v>
      </c>
      <c r="G4242" s="1">
        <v>3644</v>
      </c>
      <c r="H4242" s="1">
        <v>5853</v>
      </c>
      <c r="I4242" s="1">
        <v>6492</v>
      </c>
      <c r="J4242" s="1">
        <v>4246</v>
      </c>
      <c r="K4242" s="1">
        <v>1632</v>
      </c>
      <c r="L4242" s="1">
        <v>5725</v>
      </c>
      <c r="M4242" s="1">
        <v>12855</v>
      </c>
      <c r="N4242" s="1">
        <v>62376</v>
      </c>
      <c r="O4242" s="1">
        <v>0.1855192518616868</v>
      </c>
      <c r="P4242" s="1">
        <v>0.90019049818160823</v>
      </c>
      <c r="Q4242" s="1" t="s">
        <v>24</v>
      </c>
      <c r="R4242" s="1" t="s">
        <v>25</v>
      </c>
      <c r="S4242" s="1" t="s">
        <v>26</v>
      </c>
      <c r="T4242" s="1">
        <v>-1211</v>
      </c>
      <c r="U4242" s="1">
        <v>-8.5709750043295035E-2</v>
      </c>
      <c r="V4242" s="3" t="s">
        <v>27</v>
      </c>
    </row>
    <row r="4243" spans="1:22" x14ac:dyDescent="0.3">
      <c r="A4243" s="2" t="s">
        <v>525</v>
      </c>
      <c r="B4243" s="1" t="s">
        <v>23</v>
      </c>
      <c r="C4243" s="1">
        <v>34197.605920444017</v>
      </c>
      <c r="D4243" s="1">
        <v>11800</v>
      </c>
      <c r="E4243" s="1">
        <v>5729</v>
      </c>
      <c r="F4243" s="1">
        <v>3550.75</v>
      </c>
      <c r="G4243" s="1">
        <v>1080</v>
      </c>
      <c r="H4243" s="1">
        <v>4178</v>
      </c>
      <c r="I4243" s="1">
        <v>778</v>
      </c>
      <c r="J4243" s="1">
        <v>3332.5</v>
      </c>
      <c r="K4243" s="1">
        <v>1995.833333333333</v>
      </c>
      <c r="L4243" s="1">
        <v>1684</v>
      </c>
      <c r="M4243" s="1">
        <v>6430.5</v>
      </c>
      <c r="N4243" s="1">
        <v>34128.083333333328</v>
      </c>
      <c r="O4243" s="1">
        <v>0.15957614061566519</v>
      </c>
      <c r="P4243" s="1">
        <v>1.0237409276244751</v>
      </c>
      <c r="Q4243" s="1" t="s">
        <v>24</v>
      </c>
      <c r="R4243" s="1" t="s">
        <v>25</v>
      </c>
      <c r="S4243" s="1" t="s">
        <v>26</v>
      </c>
      <c r="T4243" s="1">
        <v>-3006</v>
      </c>
      <c r="U4243" s="1">
        <v>-0.23268507163894381</v>
      </c>
      <c r="V4243" s="3" t="s">
        <v>27</v>
      </c>
    </row>
    <row r="4244" spans="1:22" x14ac:dyDescent="0.3">
      <c r="A4244" s="2" t="s">
        <v>525</v>
      </c>
      <c r="B4244" s="1" t="s">
        <v>39</v>
      </c>
      <c r="C4244" s="1">
        <v>34197.605920444017</v>
      </c>
      <c r="D4244" s="1">
        <v>11800</v>
      </c>
      <c r="E4244" s="1">
        <v>5235</v>
      </c>
      <c r="F4244" s="1">
        <v>3550.75</v>
      </c>
      <c r="G4244" s="1">
        <v>4766</v>
      </c>
      <c r="H4244" s="1">
        <v>2028</v>
      </c>
      <c r="I4244" s="1">
        <v>4205.166666666667</v>
      </c>
      <c r="J4244" s="1">
        <v>4860</v>
      </c>
      <c r="K4244" s="1">
        <v>3586</v>
      </c>
      <c r="L4244" s="1">
        <v>2948</v>
      </c>
      <c r="M4244" s="1">
        <v>6430.5</v>
      </c>
      <c r="N4244" s="1">
        <v>42978.916666666672</v>
      </c>
      <c r="O4244" s="1">
        <v>0.15957614061566519</v>
      </c>
      <c r="P4244" s="1">
        <v>1.0237409276244751</v>
      </c>
      <c r="Q4244" s="1" t="s">
        <v>24</v>
      </c>
      <c r="R4244" s="1" t="s">
        <v>25</v>
      </c>
      <c r="S4244" s="1" t="s">
        <v>26</v>
      </c>
      <c r="T4244" s="1">
        <v>-8495</v>
      </c>
      <c r="U4244" s="1">
        <v>-0.25386851546372252</v>
      </c>
      <c r="V4244" s="3" t="s">
        <v>27</v>
      </c>
    </row>
    <row r="4245" spans="1:22" x14ac:dyDescent="0.3">
      <c r="A4245" s="2" t="s">
        <v>525</v>
      </c>
      <c r="B4245" s="1" t="s">
        <v>42</v>
      </c>
      <c r="C4245" s="1">
        <v>34197.605920444017</v>
      </c>
      <c r="D4245" s="1">
        <v>11800</v>
      </c>
      <c r="E4245" s="1">
        <v>2988</v>
      </c>
      <c r="F4245" s="1">
        <v>4435</v>
      </c>
      <c r="G4245" s="1">
        <v>4724</v>
      </c>
      <c r="H4245" s="1">
        <v>5512</v>
      </c>
      <c r="I4245" s="1">
        <v>4205.166666666667</v>
      </c>
      <c r="J4245" s="1">
        <v>2043</v>
      </c>
      <c r="K4245" s="1">
        <v>3759</v>
      </c>
      <c r="L4245" s="1">
        <v>5171</v>
      </c>
      <c r="M4245" s="1">
        <v>6430.5</v>
      </c>
      <c r="N4245" s="1">
        <v>44637.166666666657</v>
      </c>
      <c r="O4245" s="1">
        <v>0.15957614061566519</v>
      </c>
      <c r="P4245" s="1">
        <v>1.0237409276244751</v>
      </c>
      <c r="Q4245" s="1" t="s">
        <v>24</v>
      </c>
      <c r="R4245" s="1" t="s">
        <v>25</v>
      </c>
      <c r="S4245" s="1" t="s">
        <v>26</v>
      </c>
      <c r="T4245" s="1">
        <v>-13704</v>
      </c>
      <c r="U4245" s="1">
        <v>-0.25386851546372252</v>
      </c>
      <c r="V4245" s="3" t="s">
        <v>27</v>
      </c>
    </row>
    <row r="4246" spans="1:22" x14ac:dyDescent="0.3">
      <c r="A4246" s="2" t="s">
        <v>525</v>
      </c>
      <c r="B4246" s="1" t="s">
        <v>28</v>
      </c>
      <c r="C4246" s="1">
        <v>34197.605920444017</v>
      </c>
      <c r="D4246" s="1">
        <v>11800</v>
      </c>
      <c r="E4246" s="1">
        <v>4798</v>
      </c>
      <c r="F4246" s="1">
        <v>3550.75</v>
      </c>
      <c r="G4246" s="1">
        <v>4046</v>
      </c>
      <c r="H4246" s="1">
        <v>6482</v>
      </c>
      <c r="I4246" s="1">
        <v>4205.166666666667</v>
      </c>
      <c r="J4246" s="1">
        <v>5189</v>
      </c>
      <c r="K4246" s="1">
        <v>1995.833333333333</v>
      </c>
      <c r="L4246" s="1">
        <v>1336</v>
      </c>
      <c r="M4246" s="1">
        <v>6430.5</v>
      </c>
      <c r="N4246" s="1">
        <v>43402.75</v>
      </c>
      <c r="O4246" s="1">
        <v>0.15957614061566519</v>
      </c>
      <c r="P4246" s="1">
        <v>1.0237409276244751</v>
      </c>
      <c r="Q4246" s="1" t="s">
        <v>24</v>
      </c>
      <c r="R4246" s="1" t="s">
        <v>25</v>
      </c>
      <c r="S4246" s="1" t="s">
        <v>26</v>
      </c>
      <c r="T4246" s="1">
        <v>-6923</v>
      </c>
      <c r="U4246" s="1">
        <v>-0.25386851546372252</v>
      </c>
      <c r="V4246" s="3" t="s">
        <v>27</v>
      </c>
    </row>
    <row r="4247" spans="1:22" x14ac:dyDescent="0.3">
      <c r="A4247" s="2" t="s">
        <v>525</v>
      </c>
      <c r="B4247" s="1" t="s">
        <v>29</v>
      </c>
      <c r="C4247" s="1">
        <v>34197.605920444017</v>
      </c>
      <c r="D4247" s="1">
        <v>11800</v>
      </c>
      <c r="E4247" s="1">
        <v>7485</v>
      </c>
      <c r="F4247" s="1">
        <v>3550.75</v>
      </c>
      <c r="G4247" s="1">
        <v>1886</v>
      </c>
      <c r="H4247" s="1">
        <v>929</v>
      </c>
      <c r="I4247" s="1">
        <v>4205.166666666667</v>
      </c>
      <c r="J4247" s="1">
        <v>3332.5</v>
      </c>
      <c r="K4247" s="1">
        <v>1995.833333333333</v>
      </c>
      <c r="L4247" s="1">
        <v>909</v>
      </c>
      <c r="M4247" s="1">
        <v>6430.5</v>
      </c>
      <c r="N4247" s="1">
        <v>36093.250000000007</v>
      </c>
      <c r="O4247" s="1">
        <v>0.15957614061566519</v>
      </c>
      <c r="P4247" s="1">
        <v>1.0237409276244751</v>
      </c>
      <c r="Q4247" s="1" t="s">
        <v>24</v>
      </c>
      <c r="R4247" s="1" t="s">
        <v>25</v>
      </c>
      <c r="S4247" s="1" t="s">
        <v>26</v>
      </c>
      <c r="T4247" s="1">
        <v>945</v>
      </c>
      <c r="U4247" s="1">
        <v>-0.25386851546372252</v>
      </c>
      <c r="V4247" s="3" t="s">
        <v>27</v>
      </c>
    </row>
    <row r="4248" spans="1:22" x14ac:dyDescent="0.3">
      <c r="A4248" s="2" t="s">
        <v>525</v>
      </c>
      <c r="B4248" s="1" t="s">
        <v>30</v>
      </c>
      <c r="C4248" s="1">
        <v>34197.605920444017</v>
      </c>
      <c r="D4248" s="1">
        <v>11800</v>
      </c>
      <c r="E4248" s="1">
        <v>4740</v>
      </c>
      <c r="F4248" s="1">
        <v>3550.75</v>
      </c>
      <c r="G4248" s="1">
        <v>2839</v>
      </c>
      <c r="H4248" s="1">
        <v>5164</v>
      </c>
      <c r="I4248" s="1">
        <v>4205.166666666667</v>
      </c>
      <c r="J4248" s="1">
        <v>578</v>
      </c>
      <c r="K4248" s="1">
        <v>1995.833333333333</v>
      </c>
      <c r="L4248" s="1">
        <v>207</v>
      </c>
      <c r="M4248" s="1">
        <v>6430.5</v>
      </c>
      <c r="N4248" s="1">
        <v>35079.750000000007</v>
      </c>
      <c r="O4248" s="1">
        <v>0.15957614061566519</v>
      </c>
      <c r="P4248" s="1">
        <v>1.0237409276244751</v>
      </c>
      <c r="Q4248" s="1" t="s">
        <v>24</v>
      </c>
      <c r="R4248" s="1" t="s">
        <v>25</v>
      </c>
      <c r="S4248" s="1" t="s">
        <v>26</v>
      </c>
      <c r="T4248" s="1">
        <v>1400</v>
      </c>
      <c r="U4248" s="1">
        <v>-0.25386851546372252</v>
      </c>
      <c r="V4248" s="3" t="s">
        <v>27</v>
      </c>
    </row>
    <row r="4249" spans="1:22" x14ac:dyDescent="0.3">
      <c r="A4249" s="2" t="s">
        <v>525</v>
      </c>
      <c r="B4249" s="1" t="s">
        <v>31</v>
      </c>
      <c r="C4249" s="1">
        <v>34197.605920444017</v>
      </c>
      <c r="D4249" s="1">
        <v>11800</v>
      </c>
      <c r="E4249" s="1">
        <v>6418</v>
      </c>
      <c r="F4249" s="1">
        <v>3550.75</v>
      </c>
      <c r="G4249" s="1">
        <v>1045</v>
      </c>
      <c r="H4249" s="1">
        <v>2590</v>
      </c>
      <c r="I4249" s="1">
        <v>4742</v>
      </c>
      <c r="J4249" s="1">
        <v>5423</v>
      </c>
      <c r="K4249" s="1">
        <v>2617</v>
      </c>
      <c r="L4249" s="1">
        <v>3584</v>
      </c>
      <c r="M4249" s="1">
        <v>6430.5</v>
      </c>
      <c r="N4249" s="1">
        <v>41769.75</v>
      </c>
      <c r="O4249" s="1">
        <v>0.15957614061566519</v>
      </c>
      <c r="P4249" s="1">
        <v>1.0237409276244751</v>
      </c>
      <c r="Q4249" s="1" t="s">
        <v>24</v>
      </c>
      <c r="R4249" s="1" t="s">
        <v>25</v>
      </c>
      <c r="S4249" s="1" t="s">
        <v>26</v>
      </c>
      <c r="T4249" s="1">
        <v>-11491</v>
      </c>
      <c r="U4249" s="1">
        <v>-0.25386851546372252</v>
      </c>
      <c r="V4249" s="3" t="s">
        <v>27</v>
      </c>
    </row>
    <row r="4250" spans="1:22" x14ac:dyDescent="0.3">
      <c r="A4250" s="2" t="s">
        <v>525</v>
      </c>
      <c r="B4250" s="1" t="s">
        <v>32</v>
      </c>
      <c r="C4250" s="1">
        <v>82278.262719703984</v>
      </c>
      <c r="D4250" s="1">
        <v>11800</v>
      </c>
      <c r="E4250" s="1">
        <v>3895</v>
      </c>
      <c r="F4250" s="1">
        <v>3538</v>
      </c>
      <c r="G4250" s="1">
        <v>4440</v>
      </c>
      <c r="H4250" s="1">
        <v>2966</v>
      </c>
      <c r="I4250" s="1">
        <v>5613</v>
      </c>
      <c r="J4250" s="1">
        <v>3332.5</v>
      </c>
      <c r="K4250" s="1">
        <v>1995.833333333333</v>
      </c>
      <c r="L4250" s="1">
        <v>821</v>
      </c>
      <c r="M4250" s="1">
        <v>6430.5</v>
      </c>
      <c r="N4250" s="1">
        <v>38401.333333333343</v>
      </c>
      <c r="O4250" s="1">
        <v>6.1680932876389483E-2</v>
      </c>
      <c r="P4250" s="1">
        <v>0.46672513570388002</v>
      </c>
      <c r="Q4250" s="1" t="s">
        <v>36</v>
      </c>
      <c r="R4250" s="1" t="s">
        <v>25</v>
      </c>
      <c r="S4250" s="1" t="s">
        <v>37</v>
      </c>
      <c r="T4250" s="1">
        <v>-10328</v>
      </c>
      <c r="U4250" s="1">
        <v>0.47159393141973049</v>
      </c>
      <c r="V4250" s="3" t="s">
        <v>46</v>
      </c>
    </row>
    <row r="4251" spans="1:22" x14ac:dyDescent="0.3">
      <c r="A4251" s="2" t="s">
        <v>525</v>
      </c>
      <c r="B4251" s="1" t="s">
        <v>33</v>
      </c>
      <c r="C4251" s="1">
        <v>82278.262719703984</v>
      </c>
      <c r="D4251" s="1">
        <v>11800</v>
      </c>
      <c r="E4251" s="1">
        <v>5350</v>
      </c>
      <c r="F4251" s="1">
        <v>3550.75</v>
      </c>
      <c r="G4251" s="1">
        <v>4044</v>
      </c>
      <c r="H4251" s="1">
        <v>2829</v>
      </c>
      <c r="I4251" s="1">
        <v>5927</v>
      </c>
      <c r="J4251" s="1">
        <v>4991</v>
      </c>
      <c r="K4251" s="1">
        <v>620</v>
      </c>
      <c r="L4251" s="1">
        <v>2921</v>
      </c>
      <c r="M4251" s="1">
        <v>6430.5</v>
      </c>
      <c r="N4251" s="1">
        <v>42032.75</v>
      </c>
      <c r="O4251" s="1">
        <v>6.1680932876389483E-2</v>
      </c>
      <c r="P4251" s="1">
        <v>0.51086093228769647</v>
      </c>
      <c r="Q4251" s="1" t="s">
        <v>36</v>
      </c>
      <c r="R4251" s="1" t="s">
        <v>25</v>
      </c>
      <c r="S4251" s="1" t="s">
        <v>37</v>
      </c>
      <c r="T4251" s="1">
        <v>-11754</v>
      </c>
      <c r="U4251" s="1">
        <v>0.42745813483591399</v>
      </c>
      <c r="V4251" s="3" t="s">
        <v>46</v>
      </c>
    </row>
    <row r="4252" spans="1:22" x14ac:dyDescent="0.3">
      <c r="A4252" s="2" t="s">
        <v>525</v>
      </c>
      <c r="B4252" s="1" t="s">
        <v>43</v>
      </c>
      <c r="C4252" s="1">
        <v>34197.605920444017</v>
      </c>
      <c r="D4252" s="1">
        <v>11800</v>
      </c>
      <c r="E4252" s="1">
        <v>2788</v>
      </c>
      <c r="F4252" s="1">
        <v>3550.75</v>
      </c>
      <c r="G4252" s="1">
        <v>1894</v>
      </c>
      <c r="H4252" s="1">
        <v>1747</v>
      </c>
      <c r="I4252" s="1">
        <v>4879</v>
      </c>
      <c r="J4252" s="1">
        <v>2245</v>
      </c>
      <c r="K4252" s="1">
        <v>478</v>
      </c>
      <c r="L4252" s="1">
        <v>1799</v>
      </c>
      <c r="M4252" s="1">
        <v>6430.5</v>
      </c>
      <c r="N4252" s="1">
        <v>31180.75</v>
      </c>
      <c r="O4252" s="1">
        <v>0.15957614061566519</v>
      </c>
      <c r="P4252" s="1">
        <v>0.98043423576392164</v>
      </c>
      <c r="Q4252" s="1" t="s">
        <v>24</v>
      </c>
      <c r="R4252" s="1" t="s">
        <v>25</v>
      </c>
      <c r="S4252" s="1" t="s">
        <v>26</v>
      </c>
      <c r="T4252" s="1">
        <v>-902</v>
      </c>
      <c r="U4252" s="1">
        <v>-0.1400103763795868</v>
      </c>
      <c r="V4252" s="3" t="s">
        <v>27</v>
      </c>
    </row>
    <row r="4253" spans="1:22" x14ac:dyDescent="0.3">
      <c r="A4253" s="2" t="s">
        <v>525</v>
      </c>
      <c r="B4253" s="1" t="s">
        <v>44</v>
      </c>
      <c r="C4253" s="1">
        <v>34197.605920444017</v>
      </c>
      <c r="D4253" s="1">
        <v>11800</v>
      </c>
      <c r="E4253" s="1">
        <v>8317</v>
      </c>
      <c r="F4253" s="1">
        <v>4796</v>
      </c>
      <c r="G4253" s="1">
        <v>1942</v>
      </c>
      <c r="H4253" s="1">
        <v>1134</v>
      </c>
      <c r="I4253" s="1">
        <v>3292</v>
      </c>
      <c r="J4253" s="1">
        <v>3332.5</v>
      </c>
      <c r="K4253" s="1">
        <v>1995.833333333333</v>
      </c>
      <c r="L4253" s="1">
        <v>3618</v>
      </c>
      <c r="M4253" s="1">
        <v>6430.5</v>
      </c>
      <c r="N4253" s="1">
        <v>40227.333333333343</v>
      </c>
      <c r="O4253" s="1">
        <v>0.15957614061566519</v>
      </c>
      <c r="P4253" s="1">
        <v>1.0237409276244751</v>
      </c>
      <c r="Q4253" s="1" t="s">
        <v>24</v>
      </c>
      <c r="R4253" s="1" t="s">
        <v>25</v>
      </c>
      <c r="S4253" s="1" t="s">
        <v>26</v>
      </c>
      <c r="T4253" s="1">
        <v>-10694</v>
      </c>
      <c r="U4253" s="1">
        <v>-0.25386851546372252</v>
      </c>
      <c r="V4253" s="3" t="s">
        <v>27</v>
      </c>
    </row>
    <row r="4254" spans="1:22" x14ac:dyDescent="0.3">
      <c r="A4254" s="2" t="s">
        <v>525</v>
      </c>
      <c r="B4254" s="1" t="s">
        <v>40</v>
      </c>
      <c r="C4254" s="1">
        <v>82278.262719703984</v>
      </c>
      <c r="D4254" s="1">
        <v>11800</v>
      </c>
      <c r="E4254" s="1">
        <v>5796</v>
      </c>
      <c r="F4254" s="1">
        <v>1434</v>
      </c>
      <c r="G4254" s="1">
        <v>3405</v>
      </c>
      <c r="H4254" s="1">
        <v>1846</v>
      </c>
      <c r="I4254" s="1">
        <v>4205.166666666667</v>
      </c>
      <c r="J4254" s="1">
        <v>1331</v>
      </c>
      <c r="K4254" s="1">
        <v>915</v>
      </c>
      <c r="L4254" s="1">
        <v>370</v>
      </c>
      <c r="M4254" s="1">
        <v>6430.5</v>
      </c>
      <c r="N4254" s="1">
        <v>31102.166666666672</v>
      </c>
      <c r="O4254" s="1">
        <v>6.1680932876389483E-2</v>
      </c>
      <c r="P4254" s="1">
        <v>0.37801195162107287</v>
      </c>
      <c r="Q4254" s="1" t="s">
        <v>36</v>
      </c>
      <c r="R4254" s="1" t="s">
        <v>25</v>
      </c>
      <c r="S4254" s="1" t="s">
        <v>37</v>
      </c>
      <c r="T4254" s="1">
        <v>-169</v>
      </c>
      <c r="U4254" s="1">
        <v>0.56030711550253753</v>
      </c>
      <c r="V4254" s="3" t="s">
        <v>46</v>
      </c>
    </row>
    <row r="4255" spans="1:22" x14ac:dyDescent="0.3">
      <c r="A4255" s="2" t="s">
        <v>526</v>
      </c>
      <c r="B4255" s="1" t="s">
        <v>23</v>
      </c>
      <c r="C4255" s="1">
        <v>82278.262719703984</v>
      </c>
      <c r="D4255" s="1">
        <v>18859</v>
      </c>
      <c r="E4255" s="1">
        <v>2337</v>
      </c>
      <c r="F4255" s="1">
        <v>5404</v>
      </c>
      <c r="G4255" s="1">
        <v>2704</v>
      </c>
      <c r="H4255" s="1">
        <v>1591</v>
      </c>
      <c r="I4255" s="1">
        <v>3829.5</v>
      </c>
      <c r="J4255" s="1">
        <v>4011</v>
      </c>
      <c r="K4255" s="1">
        <v>3179</v>
      </c>
      <c r="L4255" s="1">
        <v>1544</v>
      </c>
      <c r="M4255" s="1">
        <v>10141.66513599435</v>
      </c>
      <c r="N4255" s="1">
        <v>43458.5</v>
      </c>
      <c r="O4255" s="1">
        <v>0.1232605648291796</v>
      </c>
      <c r="P4255" s="1">
        <v>0.52818932441548216</v>
      </c>
      <c r="Q4255" s="1" t="s">
        <v>36</v>
      </c>
      <c r="R4255" s="1" t="s">
        <v>25</v>
      </c>
      <c r="S4255" s="1" t="s">
        <v>37</v>
      </c>
      <c r="T4255" s="1">
        <v>11753.8163507109</v>
      </c>
      <c r="U4255" s="1">
        <v>0.34855011075533809</v>
      </c>
      <c r="V4255" s="3" t="s">
        <v>38</v>
      </c>
    </row>
    <row r="4256" spans="1:22" x14ac:dyDescent="0.3">
      <c r="A4256" s="2" t="s">
        <v>526</v>
      </c>
      <c r="B4256" s="1" t="s">
        <v>28</v>
      </c>
      <c r="C4256" s="1">
        <v>82278.262719703984</v>
      </c>
      <c r="D4256" s="1">
        <v>18859</v>
      </c>
      <c r="E4256" s="1">
        <v>3131</v>
      </c>
      <c r="F4256" s="1">
        <v>5622</v>
      </c>
      <c r="G4256" s="1">
        <v>3434</v>
      </c>
      <c r="H4256" s="1">
        <v>6459</v>
      </c>
      <c r="I4256" s="1">
        <v>3829.5</v>
      </c>
      <c r="J4256" s="1">
        <v>844</v>
      </c>
      <c r="K4256" s="1">
        <v>4779</v>
      </c>
      <c r="L4256" s="1">
        <v>2872</v>
      </c>
      <c r="M4256" s="1">
        <v>10141.66513599435</v>
      </c>
      <c r="N4256" s="1">
        <v>49829.5</v>
      </c>
      <c r="O4256" s="1">
        <v>0.1232605648291796</v>
      </c>
      <c r="P4256" s="1">
        <v>0.60562168369734959</v>
      </c>
      <c r="Q4256" s="1" t="s">
        <v>36</v>
      </c>
      <c r="R4256" s="1" t="s">
        <v>25</v>
      </c>
      <c r="S4256" s="1" t="s">
        <v>37</v>
      </c>
      <c r="T4256" s="1">
        <v>11753.8163507109</v>
      </c>
      <c r="U4256" s="1">
        <v>0.27111775147347073</v>
      </c>
      <c r="V4256" s="3" t="s">
        <v>38</v>
      </c>
    </row>
    <row r="4257" spans="1:22" x14ac:dyDescent="0.3">
      <c r="A4257" s="2" t="s">
        <v>526</v>
      </c>
      <c r="B4257" s="1" t="s">
        <v>29</v>
      </c>
      <c r="C4257" s="1">
        <v>82278.262719703984</v>
      </c>
      <c r="D4257" s="1">
        <v>18859</v>
      </c>
      <c r="E4257" s="1">
        <v>5314</v>
      </c>
      <c r="F4257" s="1">
        <v>4851</v>
      </c>
      <c r="G4257" s="1">
        <v>3448</v>
      </c>
      <c r="H4257" s="1">
        <v>5837</v>
      </c>
      <c r="I4257" s="1">
        <v>5046</v>
      </c>
      <c r="J4257" s="1">
        <v>2104</v>
      </c>
      <c r="K4257" s="1">
        <v>3179</v>
      </c>
      <c r="L4257" s="1">
        <v>1639</v>
      </c>
      <c r="M4257" s="1">
        <v>10141.66513599435</v>
      </c>
      <c r="N4257" s="1">
        <v>50277</v>
      </c>
      <c r="O4257" s="1">
        <v>0.1232605648291796</v>
      </c>
      <c r="P4257" s="1">
        <v>0.61106054428103129</v>
      </c>
      <c r="Q4257" s="1" t="s">
        <v>36</v>
      </c>
      <c r="R4257" s="1" t="s">
        <v>25</v>
      </c>
      <c r="S4257" s="1" t="s">
        <v>37</v>
      </c>
      <c r="T4257" s="1">
        <v>11753.8163507109</v>
      </c>
      <c r="U4257" s="1">
        <v>0.26567889088978908</v>
      </c>
      <c r="V4257" s="3" t="s">
        <v>38</v>
      </c>
    </row>
    <row r="4258" spans="1:22" x14ac:dyDescent="0.3">
      <c r="A4258" s="2" t="s">
        <v>526</v>
      </c>
      <c r="B4258" s="1" t="s">
        <v>31</v>
      </c>
      <c r="C4258" s="1">
        <v>82278.262719703984</v>
      </c>
      <c r="D4258" s="1">
        <v>18859</v>
      </c>
      <c r="E4258" s="1">
        <v>7311</v>
      </c>
      <c r="F4258" s="1">
        <v>4158</v>
      </c>
      <c r="G4258" s="1">
        <v>4242</v>
      </c>
      <c r="H4258" s="1">
        <v>5745</v>
      </c>
      <c r="I4258" s="1">
        <v>3829.5</v>
      </c>
      <c r="J4258" s="1">
        <v>2161.8000000000002</v>
      </c>
      <c r="K4258" s="1">
        <v>3179</v>
      </c>
      <c r="L4258" s="1">
        <v>1315</v>
      </c>
      <c r="M4258" s="1">
        <v>10141.66513599435</v>
      </c>
      <c r="N4258" s="1">
        <v>50800.3</v>
      </c>
      <c r="O4258" s="1">
        <v>0.1232605648291796</v>
      </c>
      <c r="P4258" s="1">
        <v>0.61742066884737901</v>
      </c>
      <c r="Q4258" s="1" t="s">
        <v>36</v>
      </c>
      <c r="R4258" s="1" t="s">
        <v>25</v>
      </c>
      <c r="S4258" s="1" t="s">
        <v>37</v>
      </c>
      <c r="T4258" s="1">
        <v>11753.8163507109</v>
      </c>
      <c r="U4258" s="1">
        <v>0.25931876632344131</v>
      </c>
      <c r="V4258" s="3" t="s">
        <v>38</v>
      </c>
    </row>
    <row r="4259" spans="1:22" x14ac:dyDescent="0.3">
      <c r="A4259" s="2" t="s">
        <v>526</v>
      </c>
      <c r="B4259" s="1" t="s">
        <v>32</v>
      </c>
      <c r="C4259" s="1">
        <v>82278.262719703984</v>
      </c>
      <c r="D4259" s="1">
        <v>18859</v>
      </c>
      <c r="E4259" s="1">
        <v>5200</v>
      </c>
      <c r="F4259" s="1">
        <v>4220</v>
      </c>
      <c r="G4259" s="1">
        <v>3187</v>
      </c>
      <c r="H4259" s="1">
        <v>3267</v>
      </c>
      <c r="I4259" s="1">
        <v>2613</v>
      </c>
      <c r="J4259" s="1">
        <v>2491</v>
      </c>
      <c r="K4259" s="1">
        <v>1860</v>
      </c>
      <c r="L4259" s="1">
        <v>3225</v>
      </c>
      <c r="M4259" s="1">
        <v>10141.66513599435</v>
      </c>
      <c r="N4259" s="1">
        <v>44922</v>
      </c>
      <c r="O4259" s="1">
        <v>0.1232605648291796</v>
      </c>
      <c r="P4259" s="1">
        <v>0.54597652545284103</v>
      </c>
      <c r="Q4259" s="1" t="s">
        <v>36</v>
      </c>
      <c r="R4259" s="1" t="s">
        <v>25</v>
      </c>
      <c r="S4259" s="1" t="s">
        <v>37</v>
      </c>
      <c r="T4259" s="1">
        <v>11753.8163507109</v>
      </c>
      <c r="U4259" s="1">
        <v>0.33076290971797928</v>
      </c>
      <c r="V4259" s="3" t="s">
        <v>38</v>
      </c>
    </row>
    <row r="4260" spans="1:22" x14ac:dyDescent="0.3">
      <c r="A4260" s="2" t="s">
        <v>526</v>
      </c>
      <c r="B4260" s="1" t="s">
        <v>33</v>
      </c>
      <c r="C4260" s="1">
        <v>82278.262719703984</v>
      </c>
      <c r="D4260" s="1">
        <v>18859</v>
      </c>
      <c r="E4260" s="1">
        <v>7642</v>
      </c>
      <c r="F4260" s="1">
        <v>4851</v>
      </c>
      <c r="G4260" s="1">
        <v>2258</v>
      </c>
      <c r="H4260" s="1">
        <v>3678</v>
      </c>
      <c r="I4260" s="1">
        <v>3829.5</v>
      </c>
      <c r="J4260" s="1">
        <v>1359</v>
      </c>
      <c r="K4260" s="1">
        <v>2898</v>
      </c>
      <c r="L4260" s="1">
        <v>1272</v>
      </c>
      <c r="M4260" s="1">
        <v>10141.66513599435</v>
      </c>
      <c r="N4260" s="1">
        <v>46646.5</v>
      </c>
      <c r="O4260" s="1">
        <v>0.1232605648291796</v>
      </c>
      <c r="P4260" s="1">
        <v>0.56693588875241407</v>
      </c>
      <c r="Q4260" s="1" t="s">
        <v>36</v>
      </c>
      <c r="R4260" s="1" t="s">
        <v>25</v>
      </c>
      <c r="S4260" s="1" t="s">
        <v>37</v>
      </c>
      <c r="T4260" s="1">
        <v>11753.8163507109</v>
      </c>
      <c r="U4260" s="1">
        <v>0.30980354641840618</v>
      </c>
      <c r="V4260" s="3" t="s">
        <v>38</v>
      </c>
    </row>
    <row r="4261" spans="1:22" x14ac:dyDescent="0.3">
      <c r="A4261" s="2" t="s">
        <v>527</v>
      </c>
      <c r="B4261" s="1" t="s">
        <v>23</v>
      </c>
      <c r="C4261" s="1">
        <v>82278.262719703984</v>
      </c>
      <c r="D4261" s="1">
        <v>15890</v>
      </c>
      <c r="E4261" s="1">
        <v>8669</v>
      </c>
      <c r="F4261" s="1">
        <v>3450</v>
      </c>
      <c r="G4261" s="1">
        <v>2941</v>
      </c>
      <c r="H4261" s="1">
        <v>1922</v>
      </c>
      <c r="I4261" s="1">
        <v>4366.6000000000004</v>
      </c>
      <c r="J4261" s="1">
        <v>4385</v>
      </c>
      <c r="K4261" s="1">
        <v>4817</v>
      </c>
      <c r="L4261" s="1">
        <v>2540</v>
      </c>
      <c r="M4261" s="1">
        <v>6430.5</v>
      </c>
      <c r="N4261" s="1">
        <v>48980.6</v>
      </c>
      <c r="O4261" s="1">
        <v>6.2944936229915482E-2</v>
      </c>
      <c r="P4261" s="1">
        <v>0.59530425632419359</v>
      </c>
      <c r="Q4261" s="1" t="s">
        <v>36</v>
      </c>
      <c r="R4261" s="1" t="s">
        <v>25</v>
      </c>
      <c r="S4261" s="1" t="s">
        <v>37</v>
      </c>
      <c r="T4261" s="1">
        <v>11753.8163507109</v>
      </c>
      <c r="U4261" s="1">
        <v>0.34175080744589098</v>
      </c>
      <c r="V4261" s="3" t="s">
        <v>38</v>
      </c>
    </row>
    <row r="4262" spans="1:22" x14ac:dyDescent="0.3">
      <c r="A4262" s="2" t="s">
        <v>527</v>
      </c>
      <c r="B4262" s="1" t="s">
        <v>39</v>
      </c>
      <c r="C4262" s="1">
        <v>82278.262719703984</v>
      </c>
      <c r="D4262" s="1">
        <v>15890</v>
      </c>
      <c r="E4262" s="1">
        <v>2817</v>
      </c>
      <c r="F4262" s="1">
        <v>2418.75</v>
      </c>
      <c r="G4262" s="1">
        <v>3927</v>
      </c>
      <c r="H4262" s="1">
        <v>5117</v>
      </c>
      <c r="I4262" s="1">
        <v>5845</v>
      </c>
      <c r="J4262" s="1">
        <v>2006</v>
      </c>
      <c r="K4262" s="1">
        <v>4662</v>
      </c>
      <c r="L4262" s="1">
        <v>1376</v>
      </c>
      <c r="M4262" s="1">
        <v>6430.5</v>
      </c>
      <c r="N4262" s="1">
        <v>44058.75</v>
      </c>
      <c r="O4262" s="1">
        <v>6.2944936229915482E-2</v>
      </c>
      <c r="P4262" s="1">
        <v>0.53548468992465514</v>
      </c>
      <c r="Q4262" s="1" t="s">
        <v>36</v>
      </c>
      <c r="R4262" s="1" t="s">
        <v>25</v>
      </c>
      <c r="S4262" s="1" t="s">
        <v>37</v>
      </c>
      <c r="T4262" s="1">
        <v>11753.8163507109</v>
      </c>
      <c r="U4262" s="1">
        <v>0.40157037384542937</v>
      </c>
      <c r="V4262" s="3" t="s">
        <v>46</v>
      </c>
    </row>
    <row r="4263" spans="1:22" x14ac:dyDescent="0.3">
      <c r="A4263" s="2" t="s">
        <v>527</v>
      </c>
      <c r="B4263" s="1" t="s">
        <v>28</v>
      </c>
      <c r="C4263" s="1">
        <v>82278.262719703984</v>
      </c>
      <c r="D4263" s="1">
        <v>15890</v>
      </c>
      <c r="E4263" s="1">
        <v>6661</v>
      </c>
      <c r="F4263" s="1">
        <v>2418.75</v>
      </c>
      <c r="G4263" s="1">
        <v>4163</v>
      </c>
      <c r="H4263" s="1">
        <v>3734</v>
      </c>
      <c r="I4263" s="1">
        <v>3794</v>
      </c>
      <c r="J4263" s="1">
        <v>4066</v>
      </c>
      <c r="K4263" s="1">
        <v>3235</v>
      </c>
      <c r="L4263" s="1">
        <v>3016</v>
      </c>
      <c r="M4263" s="1">
        <v>6430.5</v>
      </c>
      <c r="N4263" s="1">
        <v>46977.75</v>
      </c>
      <c r="O4263" s="1">
        <v>6.2944936229915482E-2</v>
      </c>
      <c r="P4263" s="1">
        <v>0.57096186097217849</v>
      </c>
      <c r="Q4263" s="1" t="s">
        <v>36</v>
      </c>
      <c r="R4263" s="1" t="s">
        <v>25</v>
      </c>
      <c r="S4263" s="1" t="s">
        <v>37</v>
      </c>
      <c r="T4263" s="1">
        <v>11753.8163507109</v>
      </c>
      <c r="U4263" s="1">
        <v>0.36609320279790603</v>
      </c>
      <c r="V4263" s="3" t="s">
        <v>38</v>
      </c>
    </row>
    <row r="4264" spans="1:22" x14ac:dyDescent="0.3">
      <c r="A4264" s="2" t="s">
        <v>527</v>
      </c>
      <c r="B4264" s="1" t="s">
        <v>29</v>
      </c>
      <c r="C4264" s="1">
        <v>82278.262719703984</v>
      </c>
      <c r="D4264" s="1">
        <v>15890</v>
      </c>
      <c r="E4264" s="1">
        <v>5506</v>
      </c>
      <c r="F4264" s="1">
        <v>2418.75</v>
      </c>
      <c r="G4264" s="1">
        <v>1921</v>
      </c>
      <c r="H4264" s="1">
        <v>4890</v>
      </c>
      <c r="I4264" s="1">
        <v>2497</v>
      </c>
      <c r="J4264" s="1">
        <v>3157.428571428572</v>
      </c>
      <c r="K4264" s="1">
        <v>4362.25</v>
      </c>
      <c r="L4264" s="1">
        <v>239</v>
      </c>
      <c r="M4264" s="1">
        <v>6430.5</v>
      </c>
      <c r="N4264" s="1">
        <v>40881.428571428572</v>
      </c>
      <c r="O4264" s="1">
        <v>6.2944936229915482E-2</v>
      </c>
      <c r="P4264" s="1">
        <v>0.4968679116463442</v>
      </c>
      <c r="Q4264" s="1" t="s">
        <v>36</v>
      </c>
      <c r="R4264" s="1" t="s">
        <v>25</v>
      </c>
      <c r="S4264" s="1" t="s">
        <v>37</v>
      </c>
      <c r="T4264" s="1">
        <v>11753.8163507109</v>
      </c>
      <c r="U4264" s="1">
        <v>0.44018715212374032</v>
      </c>
      <c r="V4264" s="3" t="s">
        <v>46</v>
      </c>
    </row>
    <row r="4265" spans="1:22" x14ac:dyDescent="0.3">
      <c r="A4265" s="2" t="s">
        <v>527</v>
      </c>
      <c r="B4265" s="1" t="s">
        <v>30</v>
      </c>
      <c r="C4265" s="1">
        <v>82278.262719703984</v>
      </c>
      <c r="D4265" s="1">
        <v>15890</v>
      </c>
      <c r="E4265" s="1">
        <v>5024</v>
      </c>
      <c r="F4265" s="1">
        <v>1395</v>
      </c>
      <c r="G4265" s="1">
        <v>4914</v>
      </c>
      <c r="H4265" s="1">
        <v>2549</v>
      </c>
      <c r="I4265" s="1">
        <v>1924</v>
      </c>
      <c r="J4265" s="1">
        <v>2152</v>
      </c>
      <c r="K4265" s="1">
        <v>4362.25</v>
      </c>
      <c r="L4265" s="1">
        <v>2994</v>
      </c>
      <c r="M4265" s="1">
        <v>6430.5</v>
      </c>
      <c r="N4265" s="1">
        <v>41204.25</v>
      </c>
      <c r="O4265" s="1">
        <v>6.2944936229915482E-2</v>
      </c>
      <c r="P4265" s="1">
        <v>0.50079144403388587</v>
      </c>
      <c r="Q4265" s="1" t="s">
        <v>36</v>
      </c>
      <c r="R4265" s="1" t="s">
        <v>25</v>
      </c>
      <c r="S4265" s="1" t="s">
        <v>37</v>
      </c>
      <c r="T4265" s="1">
        <v>11753.8163507109</v>
      </c>
      <c r="U4265" s="1">
        <v>0.43626361973619859</v>
      </c>
      <c r="V4265" s="3" t="s">
        <v>46</v>
      </c>
    </row>
    <row r="4266" spans="1:22" x14ac:dyDescent="0.3">
      <c r="A4266" s="2" t="s">
        <v>527</v>
      </c>
      <c r="B4266" s="1" t="s">
        <v>31</v>
      </c>
      <c r="C4266" s="1">
        <v>82278.262719703984</v>
      </c>
      <c r="D4266" s="1">
        <v>15890</v>
      </c>
      <c r="E4266" s="1">
        <v>8388</v>
      </c>
      <c r="F4266" s="1">
        <v>2336</v>
      </c>
      <c r="G4266" s="1">
        <v>4118</v>
      </c>
      <c r="H4266" s="1">
        <v>2094</v>
      </c>
      <c r="I4266" s="1">
        <v>4366.6000000000004</v>
      </c>
      <c r="J4266" s="1">
        <v>5075</v>
      </c>
      <c r="K4266" s="1">
        <v>4362.25</v>
      </c>
      <c r="L4266" s="1">
        <v>1982</v>
      </c>
      <c r="M4266" s="1">
        <v>6430.5</v>
      </c>
      <c r="N4266" s="1">
        <v>48611.85</v>
      </c>
      <c r="O4266" s="1">
        <v>6.2944936229915482E-2</v>
      </c>
      <c r="P4266" s="1">
        <v>0.59082251366445593</v>
      </c>
      <c r="Q4266" s="1" t="s">
        <v>36</v>
      </c>
      <c r="R4266" s="1" t="s">
        <v>25</v>
      </c>
      <c r="S4266" s="1" t="s">
        <v>37</v>
      </c>
      <c r="T4266" s="1">
        <v>11753.8163507109</v>
      </c>
      <c r="U4266" s="1">
        <v>0.34623255010562859</v>
      </c>
      <c r="V4266" s="3" t="s">
        <v>38</v>
      </c>
    </row>
    <row r="4267" spans="1:22" x14ac:dyDescent="0.3">
      <c r="A4267" s="2" t="s">
        <v>527</v>
      </c>
      <c r="B4267" s="1" t="s">
        <v>32</v>
      </c>
      <c r="C4267" s="1">
        <v>82278.262719703984</v>
      </c>
      <c r="D4267" s="1">
        <v>15890</v>
      </c>
      <c r="E4267" s="1">
        <v>7146</v>
      </c>
      <c r="F4267" s="1">
        <v>2494</v>
      </c>
      <c r="G4267" s="1">
        <v>3636</v>
      </c>
      <c r="H4267" s="1">
        <v>6122</v>
      </c>
      <c r="I4267" s="1">
        <v>4366.6000000000004</v>
      </c>
      <c r="J4267" s="1">
        <v>1855</v>
      </c>
      <c r="K4267" s="1">
        <v>4735</v>
      </c>
      <c r="L4267" s="1">
        <v>5839</v>
      </c>
      <c r="M4267" s="1">
        <v>6430.5</v>
      </c>
      <c r="N4267" s="1">
        <v>52083.6</v>
      </c>
      <c r="O4267" s="1">
        <v>6.2944936229915482E-2</v>
      </c>
      <c r="P4267" s="1">
        <v>0.633017740997186</v>
      </c>
      <c r="Q4267" s="1" t="s">
        <v>36</v>
      </c>
      <c r="R4267" s="1" t="s">
        <v>25</v>
      </c>
      <c r="S4267" s="1" t="s">
        <v>37</v>
      </c>
      <c r="T4267" s="1">
        <v>11753.8163507109</v>
      </c>
      <c r="U4267" s="1">
        <v>0.30403732277289852</v>
      </c>
      <c r="V4267" s="3" t="s">
        <v>38</v>
      </c>
    </row>
    <row r="4268" spans="1:22" x14ac:dyDescent="0.3">
      <c r="A4268" s="2" t="s">
        <v>527</v>
      </c>
      <c r="B4268" s="1" t="s">
        <v>33</v>
      </c>
      <c r="C4268" s="1">
        <v>82278.262719703984</v>
      </c>
      <c r="D4268" s="1">
        <v>15890</v>
      </c>
      <c r="E4268" s="1">
        <v>5908</v>
      </c>
      <c r="F4268" s="1">
        <v>2418.75</v>
      </c>
      <c r="G4268" s="1">
        <v>4463</v>
      </c>
      <c r="H4268" s="1">
        <v>1228</v>
      </c>
      <c r="I4268" s="1">
        <v>7773</v>
      </c>
      <c r="J4268" s="1">
        <v>2563</v>
      </c>
      <c r="K4268" s="1">
        <v>4362.25</v>
      </c>
      <c r="L4268" s="1">
        <v>132</v>
      </c>
      <c r="M4268" s="1">
        <v>6430.5</v>
      </c>
      <c r="N4268" s="1">
        <v>44738</v>
      </c>
      <c r="O4268" s="1">
        <v>6.2944936229915482E-2</v>
      </c>
      <c r="P4268" s="1">
        <v>0.54374021182737187</v>
      </c>
      <c r="Q4268" s="1" t="s">
        <v>36</v>
      </c>
      <c r="R4268" s="1" t="s">
        <v>25</v>
      </c>
      <c r="S4268" s="1" t="s">
        <v>37</v>
      </c>
      <c r="T4268" s="1">
        <v>11753.8163507109</v>
      </c>
      <c r="U4268" s="1">
        <v>0.3933148519427126</v>
      </c>
      <c r="V4268" s="3" t="s">
        <v>38</v>
      </c>
    </row>
    <row r="4269" spans="1:22" x14ac:dyDescent="0.3">
      <c r="A4269" s="2" t="s">
        <v>528</v>
      </c>
      <c r="B4269" s="1" t="s">
        <v>23</v>
      </c>
      <c r="C4269" s="1">
        <v>82278.262719703984</v>
      </c>
      <c r="D4269" s="1">
        <v>13645</v>
      </c>
      <c r="E4269" s="1">
        <v>5208</v>
      </c>
      <c r="F4269" s="1">
        <v>4185</v>
      </c>
      <c r="G4269" s="1">
        <v>4111</v>
      </c>
      <c r="H4269" s="1">
        <v>5399</v>
      </c>
      <c r="I4269" s="1">
        <v>4577.3999999999996</v>
      </c>
      <c r="J4269" s="1">
        <v>1311</v>
      </c>
      <c r="K4269" s="1">
        <v>1496.25</v>
      </c>
      <c r="L4269" s="1">
        <v>4492</v>
      </c>
      <c r="M4269" s="1">
        <v>11098</v>
      </c>
      <c r="N4269" s="1">
        <v>44424.65</v>
      </c>
      <c r="O4269" s="1">
        <v>0.13488374247530449</v>
      </c>
      <c r="P4269" s="1">
        <v>0.53993179403095481</v>
      </c>
      <c r="Q4269" s="1" t="s">
        <v>36</v>
      </c>
      <c r="R4269" s="1" t="s">
        <v>25</v>
      </c>
      <c r="S4269" s="1" t="s">
        <v>37</v>
      </c>
      <c r="T4269" s="1">
        <v>15111</v>
      </c>
      <c r="U4269" s="1">
        <v>0.32518446349374058</v>
      </c>
      <c r="V4269" s="3" t="s">
        <v>38</v>
      </c>
    </row>
    <row r="4270" spans="1:22" x14ac:dyDescent="0.3">
      <c r="A4270" s="2" t="s">
        <v>528</v>
      </c>
      <c r="B4270" s="1" t="s">
        <v>39</v>
      </c>
      <c r="C4270" s="1">
        <v>64560</v>
      </c>
      <c r="D4270" s="1">
        <v>13645</v>
      </c>
      <c r="E4270" s="1">
        <v>4033</v>
      </c>
      <c r="F4270" s="1">
        <v>3123.6</v>
      </c>
      <c r="G4270" s="1">
        <v>4097</v>
      </c>
      <c r="H4270" s="1">
        <v>1316</v>
      </c>
      <c r="I4270" s="1">
        <v>6769</v>
      </c>
      <c r="J4270" s="1">
        <v>4226</v>
      </c>
      <c r="K4270" s="1">
        <v>1496.25</v>
      </c>
      <c r="L4270" s="1">
        <v>5453</v>
      </c>
      <c r="M4270" s="1">
        <v>11098</v>
      </c>
      <c r="N4270" s="1">
        <v>44158.85</v>
      </c>
      <c r="O4270" s="1">
        <v>0.1719021065675341</v>
      </c>
      <c r="P4270" s="1">
        <v>0.68399705700123914</v>
      </c>
      <c r="Q4270" s="1" t="s">
        <v>24</v>
      </c>
      <c r="R4270" s="1" t="s">
        <v>25</v>
      </c>
      <c r="S4270" s="1" t="s">
        <v>37</v>
      </c>
      <c r="T4270" s="1">
        <v>13923</v>
      </c>
      <c r="U4270" s="1">
        <v>0.14410083643122679</v>
      </c>
      <c r="V4270" s="3" t="s">
        <v>27</v>
      </c>
    </row>
    <row r="4271" spans="1:22" x14ac:dyDescent="0.3">
      <c r="A4271" s="2" t="s">
        <v>528</v>
      </c>
      <c r="B4271" s="1" t="s">
        <v>28</v>
      </c>
      <c r="C4271" s="1">
        <v>64560</v>
      </c>
      <c r="D4271" s="1">
        <v>13645</v>
      </c>
      <c r="E4271" s="1">
        <v>7612</v>
      </c>
      <c r="F4271" s="1">
        <v>3123.6</v>
      </c>
      <c r="G4271" s="1">
        <v>2512</v>
      </c>
      <c r="H4271" s="1">
        <v>4634</v>
      </c>
      <c r="I4271" s="1">
        <v>4577.3999999999996</v>
      </c>
      <c r="J4271" s="1">
        <v>3373</v>
      </c>
      <c r="K4271" s="1">
        <v>1214</v>
      </c>
      <c r="L4271" s="1">
        <v>5989</v>
      </c>
      <c r="M4271" s="1">
        <v>11098</v>
      </c>
      <c r="N4271" s="1">
        <v>46680</v>
      </c>
      <c r="O4271" s="1">
        <v>0.1719021065675341</v>
      </c>
      <c r="P4271" s="1">
        <v>0.72304832713754652</v>
      </c>
      <c r="Q4271" s="1" t="s">
        <v>24</v>
      </c>
      <c r="R4271" s="1" t="s">
        <v>25</v>
      </c>
      <c r="S4271" s="1" t="s">
        <v>26</v>
      </c>
      <c r="T4271" s="1">
        <v>14483</v>
      </c>
      <c r="U4271" s="1">
        <v>0.1050495662949195</v>
      </c>
      <c r="V4271" s="3" t="s">
        <v>27</v>
      </c>
    </row>
    <row r="4272" spans="1:22" x14ac:dyDescent="0.3">
      <c r="A4272" s="2" t="s">
        <v>528</v>
      </c>
      <c r="B4272" s="1" t="s">
        <v>29</v>
      </c>
      <c r="C4272" s="1">
        <v>64560</v>
      </c>
      <c r="D4272" s="1">
        <v>13645</v>
      </c>
      <c r="E4272" s="1">
        <v>4922</v>
      </c>
      <c r="F4272" s="1">
        <v>4802</v>
      </c>
      <c r="G4272" s="1">
        <v>1772</v>
      </c>
      <c r="H4272" s="1">
        <v>3503</v>
      </c>
      <c r="I4272" s="1">
        <v>634</v>
      </c>
      <c r="J4272" s="1">
        <v>1942</v>
      </c>
      <c r="K4272" s="1">
        <v>1496.25</v>
      </c>
      <c r="L4272" s="1">
        <v>2300</v>
      </c>
      <c r="M4272" s="1">
        <v>11098</v>
      </c>
      <c r="N4272" s="1">
        <v>35016.25</v>
      </c>
      <c r="O4272" s="1">
        <v>0.1719021065675341</v>
      </c>
      <c r="P4272" s="1">
        <v>0.54238305452292446</v>
      </c>
      <c r="Q4272" s="1" t="s">
        <v>36</v>
      </c>
      <c r="R4272" s="1" t="s">
        <v>25</v>
      </c>
      <c r="S4272" s="1" t="s">
        <v>37</v>
      </c>
      <c r="T4272" s="1">
        <v>19942</v>
      </c>
      <c r="U4272" s="1">
        <v>0.28571483890954152</v>
      </c>
      <c r="V4272" s="3" t="s">
        <v>38</v>
      </c>
    </row>
    <row r="4273" spans="1:22" x14ac:dyDescent="0.3">
      <c r="A4273" s="2" t="s">
        <v>528</v>
      </c>
      <c r="B4273" s="1" t="s">
        <v>30</v>
      </c>
      <c r="C4273" s="1">
        <v>64560</v>
      </c>
      <c r="D4273" s="1">
        <v>13645</v>
      </c>
      <c r="E4273" s="1">
        <v>3159</v>
      </c>
      <c r="F4273" s="1">
        <v>3123.6</v>
      </c>
      <c r="G4273" s="1">
        <v>1188</v>
      </c>
      <c r="H4273" s="1">
        <v>5061</v>
      </c>
      <c r="I4273" s="1">
        <v>4577.3999999999996</v>
      </c>
      <c r="J4273" s="1">
        <v>1194</v>
      </c>
      <c r="K4273" s="1">
        <v>1496.25</v>
      </c>
      <c r="L4273" s="1">
        <v>5416</v>
      </c>
      <c r="M4273" s="1">
        <v>11098</v>
      </c>
      <c r="N4273" s="1">
        <v>38860.25</v>
      </c>
      <c r="O4273" s="1">
        <v>0.1719021065675341</v>
      </c>
      <c r="P4273" s="1">
        <v>0.60192456629491942</v>
      </c>
      <c r="Q4273" s="1" t="s">
        <v>36</v>
      </c>
      <c r="R4273" s="1" t="s">
        <v>25</v>
      </c>
      <c r="S4273" s="1" t="s">
        <v>37</v>
      </c>
      <c r="T4273" s="1">
        <v>23799</v>
      </c>
      <c r="U4273" s="1">
        <v>0.22617332713754651</v>
      </c>
      <c r="V4273" s="3" t="s">
        <v>38</v>
      </c>
    </row>
    <row r="4274" spans="1:22" x14ac:dyDescent="0.3">
      <c r="A4274" s="2" t="s">
        <v>528</v>
      </c>
      <c r="B4274" s="1" t="s">
        <v>31</v>
      </c>
      <c r="C4274" s="1">
        <v>64560</v>
      </c>
      <c r="D4274" s="1">
        <v>13645</v>
      </c>
      <c r="E4274" s="1">
        <v>2002</v>
      </c>
      <c r="F4274" s="1">
        <v>2255</v>
      </c>
      <c r="G4274" s="1">
        <v>1859</v>
      </c>
      <c r="H4274" s="1">
        <v>1929</v>
      </c>
      <c r="I4274" s="1">
        <v>4577.3999999999996</v>
      </c>
      <c r="J4274" s="1">
        <v>1886</v>
      </c>
      <c r="K4274" s="1">
        <v>3195</v>
      </c>
      <c r="L4274" s="1">
        <v>3248</v>
      </c>
      <c r="M4274" s="1">
        <v>11098</v>
      </c>
      <c r="N4274" s="1">
        <v>34596.400000000001</v>
      </c>
      <c r="O4274" s="1">
        <v>0.1719021065675341</v>
      </c>
      <c r="P4274" s="1">
        <v>0.5358798017348203</v>
      </c>
      <c r="Q4274" s="1" t="s">
        <v>36</v>
      </c>
      <c r="R4274" s="1" t="s">
        <v>25</v>
      </c>
      <c r="S4274" s="1" t="s">
        <v>37</v>
      </c>
      <c r="T4274" s="1">
        <v>23443</v>
      </c>
      <c r="U4274" s="1">
        <v>0.29221809169764562</v>
      </c>
      <c r="V4274" s="3" t="s">
        <v>38</v>
      </c>
    </row>
    <row r="4275" spans="1:22" x14ac:dyDescent="0.3">
      <c r="A4275" s="2" t="s">
        <v>528</v>
      </c>
      <c r="B4275" s="1" t="s">
        <v>32</v>
      </c>
      <c r="C4275" s="1">
        <v>64560</v>
      </c>
      <c r="D4275" s="1">
        <v>13645</v>
      </c>
      <c r="E4275" s="1">
        <v>3873</v>
      </c>
      <c r="F4275" s="1">
        <v>3090</v>
      </c>
      <c r="G4275" s="1">
        <v>4308</v>
      </c>
      <c r="H4275" s="1">
        <v>1783</v>
      </c>
      <c r="I4275" s="1">
        <v>2126</v>
      </c>
      <c r="J4275" s="1">
        <v>2987</v>
      </c>
      <c r="K4275" s="1">
        <v>1496.25</v>
      </c>
      <c r="L4275" s="1">
        <v>1378</v>
      </c>
      <c r="M4275" s="1">
        <v>11098</v>
      </c>
      <c r="N4275" s="1">
        <v>34686.25</v>
      </c>
      <c r="O4275" s="1">
        <v>0.1719021065675341</v>
      </c>
      <c r="P4275" s="1">
        <v>0.5372715303593556</v>
      </c>
      <c r="Q4275" s="1" t="s">
        <v>36</v>
      </c>
      <c r="R4275" s="1" t="s">
        <v>25</v>
      </c>
      <c r="S4275" s="1" t="s">
        <v>37</v>
      </c>
      <c r="T4275" s="1">
        <v>20272</v>
      </c>
      <c r="U4275" s="1">
        <v>0.29082636307311033</v>
      </c>
      <c r="V4275" s="3" t="s">
        <v>38</v>
      </c>
    </row>
    <row r="4276" spans="1:22" x14ac:dyDescent="0.3">
      <c r="A4276" s="2" t="s">
        <v>528</v>
      </c>
      <c r="B4276" s="1" t="s">
        <v>33</v>
      </c>
      <c r="C4276" s="1">
        <v>64560</v>
      </c>
      <c r="D4276" s="1">
        <v>13645</v>
      </c>
      <c r="E4276" s="1">
        <v>4100</v>
      </c>
      <c r="F4276" s="1">
        <v>3123.6</v>
      </c>
      <c r="G4276" s="1">
        <v>3907</v>
      </c>
      <c r="H4276" s="1">
        <v>2752</v>
      </c>
      <c r="I4276" s="1">
        <v>7230</v>
      </c>
      <c r="J4276" s="1">
        <v>3772</v>
      </c>
      <c r="K4276" s="1">
        <v>704</v>
      </c>
      <c r="L4276" s="1">
        <v>1709</v>
      </c>
      <c r="M4276" s="1">
        <v>11098</v>
      </c>
      <c r="N4276" s="1">
        <v>40942.6</v>
      </c>
      <c r="O4276" s="1">
        <v>0.1719021065675341</v>
      </c>
      <c r="P4276" s="1">
        <v>0.63417905824039655</v>
      </c>
      <c r="Q4276" s="1" t="s">
        <v>24</v>
      </c>
      <c r="R4276" s="1" t="s">
        <v>25</v>
      </c>
      <c r="S4276" s="1" t="s">
        <v>37</v>
      </c>
      <c r="T4276" s="1">
        <v>15643</v>
      </c>
      <c r="U4276" s="1">
        <v>0.1939188351920694</v>
      </c>
      <c r="V4276" s="3" t="s">
        <v>27</v>
      </c>
    </row>
    <row r="4277" spans="1:22" x14ac:dyDescent="0.3">
      <c r="A4277" s="2" t="s">
        <v>528</v>
      </c>
      <c r="B4277" s="1" t="s">
        <v>44</v>
      </c>
      <c r="C4277" s="1">
        <v>64560</v>
      </c>
      <c r="D4277" s="1">
        <v>13645</v>
      </c>
      <c r="E4277" s="1">
        <v>6097</v>
      </c>
      <c r="F4277" s="1">
        <v>3123.6</v>
      </c>
      <c r="G4277" s="1">
        <v>3544</v>
      </c>
      <c r="H4277" s="1">
        <v>6092</v>
      </c>
      <c r="I4277" s="1">
        <v>6128</v>
      </c>
      <c r="J4277" s="1">
        <v>4308</v>
      </c>
      <c r="K4277" s="1">
        <v>1496.25</v>
      </c>
      <c r="L4277" s="1">
        <v>4755</v>
      </c>
      <c r="M4277" s="1">
        <v>11098</v>
      </c>
      <c r="N4277" s="1">
        <v>49188.85</v>
      </c>
      <c r="O4277" s="1">
        <v>0.1719021065675341</v>
      </c>
      <c r="P4277" s="1">
        <v>0.7619090768277571</v>
      </c>
      <c r="Q4277" s="1" t="s">
        <v>24</v>
      </c>
      <c r="R4277" s="1" t="s">
        <v>25</v>
      </c>
      <c r="S4277" s="1" t="s">
        <v>26</v>
      </c>
      <c r="T4277" s="1">
        <v>8893</v>
      </c>
      <c r="U4277" s="1">
        <v>6.6188816604708822E-2</v>
      </c>
      <c r="V4277" s="3" t="s">
        <v>27</v>
      </c>
    </row>
    <row r="4278" spans="1:22" x14ac:dyDescent="0.3">
      <c r="A4278" s="2" t="s">
        <v>528</v>
      </c>
      <c r="B4278" s="1" t="s">
        <v>40</v>
      </c>
      <c r="C4278" s="1">
        <v>64560</v>
      </c>
      <c r="D4278" s="1">
        <v>13645</v>
      </c>
      <c r="E4278" s="1">
        <v>6679</v>
      </c>
      <c r="F4278" s="1">
        <v>1286</v>
      </c>
      <c r="G4278" s="1">
        <v>3793</v>
      </c>
      <c r="H4278" s="1">
        <v>3430</v>
      </c>
      <c r="I4278" s="1">
        <v>4577.3999999999996</v>
      </c>
      <c r="J4278" s="1">
        <v>5694</v>
      </c>
      <c r="K4278" s="1">
        <v>872</v>
      </c>
      <c r="L4278" s="1">
        <v>5187</v>
      </c>
      <c r="M4278" s="1">
        <v>11098</v>
      </c>
      <c r="N4278" s="1">
        <v>45163.4</v>
      </c>
      <c r="O4278" s="1">
        <v>0.1719021065675341</v>
      </c>
      <c r="P4278" s="1">
        <v>0.69955700123915743</v>
      </c>
      <c r="Q4278" s="1" t="s">
        <v>24</v>
      </c>
      <c r="R4278" s="1" t="s">
        <v>25</v>
      </c>
      <c r="S4278" s="1" t="s">
        <v>37</v>
      </c>
      <c r="T4278" s="1">
        <v>12876</v>
      </c>
      <c r="U4278" s="1">
        <v>0.1285408921933085</v>
      </c>
      <c r="V4278" s="3" t="s">
        <v>27</v>
      </c>
    </row>
    <row r="4279" spans="1:22" x14ac:dyDescent="0.3">
      <c r="A4279" s="2" t="s">
        <v>529</v>
      </c>
      <c r="B4279" s="1" t="s">
        <v>23</v>
      </c>
      <c r="C4279" s="1">
        <v>82278.262719703984</v>
      </c>
      <c r="D4279" s="1">
        <v>17349</v>
      </c>
      <c r="E4279" s="1">
        <v>2632</v>
      </c>
      <c r="F4279" s="1">
        <v>5568.333333333333</v>
      </c>
      <c r="G4279" s="1">
        <v>3720</v>
      </c>
      <c r="H4279" s="1">
        <v>6937</v>
      </c>
      <c r="I4279" s="1">
        <v>4703</v>
      </c>
      <c r="J4279" s="1">
        <v>4111.75</v>
      </c>
      <c r="K4279" s="1">
        <v>3003</v>
      </c>
      <c r="L4279" s="1">
        <v>3738</v>
      </c>
      <c r="M4279" s="1">
        <v>6430.5</v>
      </c>
      <c r="N4279" s="1">
        <v>51762.083333333328</v>
      </c>
      <c r="O4279" s="1">
        <v>6.2276472917954608E-2</v>
      </c>
      <c r="P4279" s="1">
        <v>0.62911006652717472</v>
      </c>
      <c r="Q4279" s="1" t="s">
        <v>36</v>
      </c>
      <c r="R4279" s="1" t="s">
        <v>25</v>
      </c>
      <c r="S4279" s="1" t="s">
        <v>37</v>
      </c>
      <c r="T4279" s="1">
        <v>11753.8163507109</v>
      </c>
      <c r="U4279" s="1">
        <v>0.30861346055487071</v>
      </c>
      <c r="V4279" s="3" t="s">
        <v>38</v>
      </c>
    </row>
    <row r="4280" spans="1:22" x14ac:dyDescent="0.3">
      <c r="A4280" s="2" t="s">
        <v>529</v>
      </c>
      <c r="B4280" s="1" t="s">
        <v>28</v>
      </c>
      <c r="C4280" s="1">
        <v>82278.262719703984</v>
      </c>
      <c r="D4280" s="1">
        <v>17349</v>
      </c>
      <c r="E4280" s="1">
        <v>4714</v>
      </c>
      <c r="F4280" s="1">
        <v>5868</v>
      </c>
      <c r="G4280" s="1">
        <v>1312</v>
      </c>
      <c r="H4280" s="1">
        <v>2906</v>
      </c>
      <c r="I4280" s="1">
        <v>4703</v>
      </c>
      <c r="J4280" s="1">
        <v>1844</v>
      </c>
      <c r="K4280" s="1">
        <v>3003</v>
      </c>
      <c r="L4280" s="1">
        <v>3449</v>
      </c>
      <c r="M4280" s="1">
        <v>6430.5</v>
      </c>
      <c r="N4280" s="1">
        <v>45148</v>
      </c>
      <c r="O4280" s="1">
        <v>6.2276472917954608E-2</v>
      </c>
      <c r="P4280" s="1">
        <v>0.54872330197108021</v>
      </c>
      <c r="Q4280" s="1" t="s">
        <v>36</v>
      </c>
      <c r="R4280" s="1" t="s">
        <v>25</v>
      </c>
      <c r="S4280" s="1" t="s">
        <v>37</v>
      </c>
      <c r="T4280" s="1">
        <v>11753.8163507109</v>
      </c>
      <c r="U4280" s="1">
        <v>0.38900022511096521</v>
      </c>
      <c r="V4280" s="3" t="s">
        <v>38</v>
      </c>
    </row>
    <row r="4281" spans="1:22" x14ac:dyDescent="0.3">
      <c r="A4281" s="2" t="s">
        <v>529</v>
      </c>
      <c r="B4281" s="1" t="s">
        <v>29</v>
      </c>
      <c r="C4281" s="1">
        <v>82278.262719703984</v>
      </c>
      <c r="D4281" s="1">
        <v>17349</v>
      </c>
      <c r="E4281" s="1">
        <v>2013</v>
      </c>
      <c r="F4281" s="1">
        <v>5568.333333333333</v>
      </c>
      <c r="G4281" s="1">
        <v>1140</v>
      </c>
      <c r="H4281" s="1">
        <v>1534</v>
      </c>
      <c r="I4281" s="1">
        <v>4703</v>
      </c>
      <c r="J4281" s="1">
        <v>4997</v>
      </c>
      <c r="K4281" s="1">
        <v>3003</v>
      </c>
      <c r="L4281" s="1">
        <v>5577</v>
      </c>
      <c r="M4281" s="1">
        <v>6430.5</v>
      </c>
      <c r="N4281" s="1">
        <v>45884.333333333328</v>
      </c>
      <c r="O4281" s="1">
        <v>6.2276472917954608E-2</v>
      </c>
      <c r="P4281" s="1">
        <v>0.55767260776575633</v>
      </c>
      <c r="Q4281" s="1" t="s">
        <v>36</v>
      </c>
      <c r="R4281" s="1" t="s">
        <v>25</v>
      </c>
      <c r="S4281" s="1" t="s">
        <v>37</v>
      </c>
      <c r="T4281" s="1">
        <v>11753.8163507109</v>
      </c>
      <c r="U4281" s="1">
        <v>0.38005091931628909</v>
      </c>
      <c r="V4281" s="3" t="s">
        <v>38</v>
      </c>
    </row>
    <row r="4282" spans="1:22" x14ac:dyDescent="0.3">
      <c r="A4282" s="2" t="s">
        <v>529</v>
      </c>
      <c r="B4282" s="1" t="s">
        <v>31</v>
      </c>
      <c r="C4282" s="1">
        <v>82278.262719703984</v>
      </c>
      <c r="D4282" s="1">
        <v>17349</v>
      </c>
      <c r="E4282" s="1">
        <v>7028</v>
      </c>
      <c r="F4282" s="1">
        <v>5568.333333333333</v>
      </c>
      <c r="G4282" s="1">
        <v>3155</v>
      </c>
      <c r="H4282" s="1">
        <v>1661</v>
      </c>
      <c r="I4282" s="1">
        <v>4703</v>
      </c>
      <c r="J4282" s="1">
        <v>5396</v>
      </c>
      <c r="K4282" s="1">
        <v>3003</v>
      </c>
      <c r="L4282" s="1">
        <v>3588</v>
      </c>
      <c r="M4282" s="1">
        <v>6430.5</v>
      </c>
      <c r="N4282" s="1">
        <v>51451.333333333328</v>
      </c>
      <c r="O4282" s="1">
        <v>6.2276472917954608E-2</v>
      </c>
      <c r="P4282" s="1">
        <v>0.62533324881459573</v>
      </c>
      <c r="Q4282" s="1" t="s">
        <v>36</v>
      </c>
      <c r="R4282" s="1" t="s">
        <v>25</v>
      </c>
      <c r="S4282" s="1" t="s">
        <v>37</v>
      </c>
      <c r="T4282" s="1">
        <v>11753.8163507109</v>
      </c>
      <c r="U4282" s="1">
        <v>0.31239027826744958</v>
      </c>
      <c r="V4282" s="3" t="s">
        <v>38</v>
      </c>
    </row>
    <row r="4283" spans="1:22" x14ac:dyDescent="0.3">
      <c r="A4283" s="2" t="s">
        <v>529</v>
      </c>
      <c r="B4283" s="1" t="s">
        <v>32</v>
      </c>
      <c r="C4283" s="1">
        <v>82278.262719703984</v>
      </c>
      <c r="D4283" s="1">
        <v>17349</v>
      </c>
      <c r="E4283" s="1">
        <v>3461</v>
      </c>
      <c r="F4283" s="1">
        <v>5201</v>
      </c>
      <c r="G4283" s="1">
        <v>3695</v>
      </c>
      <c r="H4283" s="1">
        <v>4091</v>
      </c>
      <c r="I4283" s="1">
        <v>4703</v>
      </c>
      <c r="J4283" s="1">
        <v>4210</v>
      </c>
      <c r="K4283" s="1">
        <v>3003</v>
      </c>
      <c r="L4283" s="1">
        <v>5519</v>
      </c>
      <c r="M4283" s="1">
        <v>6430.5</v>
      </c>
      <c r="N4283" s="1">
        <v>51232</v>
      </c>
      <c r="O4283" s="1">
        <v>6.2276472917954608E-2</v>
      </c>
      <c r="P4283" s="1">
        <v>0.62266749815235189</v>
      </c>
      <c r="Q4283" s="1" t="s">
        <v>36</v>
      </c>
      <c r="R4283" s="1" t="s">
        <v>25</v>
      </c>
      <c r="S4283" s="1" t="s">
        <v>37</v>
      </c>
      <c r="T4283" s="1">
        <v>11753.8163507109</v>
      </c>
      <c r="U4283" s="1">
        <v>0.31505602892969348</v>
      </c>
      <c r="V4283" s="3" t="s">
        <v>38</v>
      </c>
    </row>
    <row r="4284" spans="1:22" x14ac:dyDescent="0.3">
      <c r="A4284" s="2" t="s">
        <v>529</v>
      </c>
      <c r="B4284" s="1" t="s">
        <v>33</v>
      </c>
      <c r="C4284" s="1">
        <v>82278.262719703984</v>
      </c>
      <c r="D4284" s="1">
        <v>17349</v>
      </c>
      <c r="E4284" s="1">
        <v>3298</v>
      </c>
      <c r="F4284" s="1">
        <v>5636</v>
      </c>
      <c r="G4284" s="1">
        <v>1695</v>
      </c>
      <c r="H4284" s="1">
        <v>3206</v>
      </c>
      <c r="I4284" s="1">
        <v>4703</v>
      </c>
      <c r="J4284" s="1">
        <v>4111.75</v>
      </c>
      <c r="K4284" s="1">
        <v>3003</v>
      </c>
      <c r="L4284" s="1">
        <v>452</v>
      </c>
      <c r="M4284" s="1">
        <v>6430.5</v>
      </c>
      <c r="N4284" s="1">
        <v>43453.75</v>
      </c>
      <c r="O4284" s="1">
        <v>6.2276472917954608E-2</v>
      </c>
      <c r="P4284" s="1">
        <v>0.52813159349308558</v>
      </c>
      <c r="Q4284" s="1" t="s">
        <v>36</v>
      </c>
      <c r="R4284" s="1" t="s">
        <v>25</v>
      </c>
      <c r="S4284" s="1" t="s">
        <v>37</v>
      </c>
      <c r="T4284" s="1">
        <v>11753.8163507109</v>
      </c>
      <c r="U4284" s="1">
        <v>0.40959193358895979</v>
      </c>
      <c r="V4284" s="3" t="s">
        <v>46</v>
      </c>
    </row>
    <row r="4285" spans="1:22" x14ac:dyDescent="0.3">
      <c r="A4285" s="2" t="s">
        <v>530</v>
      </c>
      <c r="B4285" s="1" t="s">
        <v>23</v>
      </c>
      <c r="C4285" s="1">
        <v>34197.605920444017</v>
      </c>
      <c r="D4285" s="1">
        <v>16296</v>
      </c>
      <c r="E4285" s="1">
        <v>2654</v>
      </c>
      <c r="F4285" s="1">
        <v>3620</v>
      </c>
      <c r="G4285" s="1">
        <v>3762</v>
      </c>
      <c r="H4285" s="1">
        <v>6326</v>
      </c>
      <c r="I4285" s="1">
        <v>3551</v>
      </c>
      <c r="J4285" s="1">
        <v>786</v>
      </c>
      <c r="K4285" s="1">
        <v>3100.5</v>
      </c>
      <c r="L4285" s="1">
        <v>3767</v>
      </c>
      <c r="M4285" s="1">
        <v>10141.66513599435</v>
      </c>
      <c r="N4285" s="1">
        <v>43862.5</v>
      </c>
      <c r="O4285" s="1">
        <v>0.27808994645447949</v>
      </c>
      <c r="P4285" s="1">
        <v>1.0237409276244751</v>
      </c>
      <c r="Q4285" s="1" t="s">
        <v>24</v>
      </c>
      <c r="R4285" s="1" t="s">
        <v>25</v>
      </c>
      <c r="S4285" s="1" t="s">
        <v>26</v>
      </c>
      <c r="T4285" s="1">
        <v>-11269</v>
      </c>
      <c r="U4285" s="1">
        <v>-0.25386851546372252</v>
      </c>
      <c r="V4285" s="3" t="s">
        <v>27</v>
      </c>
    </row>
    <row r="4286" spans="1:22" x14ac:dyDescent="0.3">
      <c r="A4286" s="2" t="s">
        <v>530</v>
      </c>
      <c r="B4286" s="1" t="s">
        <v>28</v>
      </c>
      <c r="C4286" s="1">
        <v>34197.605920444017</v>
      </c>
      <c r="D4286" s="1">
        <v>16296</v>
      </c>
      <c r="E4286" s="1">
        <v>3882</v>
      </c>
      <c r="F4286" s="1">
        <v>3620</v>
      </c>
      <c r="G4286" s="1">
        <v>2795</v>
      </c>
      <c r="H4286" s="1">
        <v>5465</v>
      </c>
      <c r="I4286" s="1">
        <v>4565</v>
      </c>
      <c r="J4286" s="1">
        <v>2964</v>
      </c>
      <c r="K4286" s="1">
        <v>4421</v>
      </c>
      <c r="L4286" s="1">
        <v>1879</v>
      </c>
      <c r="M4286" s="1">
        <v>10141.66513599435</v>
      </c>
      <c r="N4286" s="1">
        <v>45887</v>
      </c>
      <c r="O4286" s="1">
        <v>0.27808994645447949</v>
      </c>
      <c r="P4286" s="1">
        <v>1.0237409276244751</v>
      </c>
      <c r="Q4286" s="1" t="s">
        <v>24</v>
      </c>
      <c r="R4286" s="1" t="s">
        <v>25</v>
      </c>
      <c r="S4286" s="1" t="s">
        <v>26</v>
      </c>
      <c r="T4286" s="1">
        <v>-11829</v>
      </c>
      <c r="U4286" s="1">
        <v>-0.25386851546372252</v>
      </c>
      <c r="V4286" s="3" t="s">
        <v>27</v>
      </c>
    </row>
    <row r="4287" spans="1:22" x14ac:dyDescent="0.3">
      <c r="A4287" s="2" t="s">
        <v>530</v>
      </c>
      <c r="B4287" s="1" t="s">
        <v>29</v>
      </c>
      <c r="C4287" s="1">
        <v>34197.605920444017</v>
      </c>
      <c r="D4287" s="1">
        <v>16296</v>
      </c>
      <c r="E4287" s="1">
        <v>5951</v>
      </c>
      <c r="F4287" s="1">
        <v>1331</v>
      </c>
      <c r="G4287" s="1">
        <v>1968</v>
      </c>
      <c r="H4287" s="1">
        <v>4612</v>
      </c>
      <c r="I4287" s="1">
        <v>4346</v>
      </c>
      <c r="J4287" s="1">
        <v>5750</v>
      </c>
      <c r="K4287" s="1">
        <v>3100.5</v>
      </c>
      <c r="L4287" s="1">
        <v>5266</v>
      </c>
      <c r="M4287" s="1">
        <v>10141.66513599435</v>
      </c>
      <c r="N4287" s="1">
        <v>48620.5</v>
      </c>
      <c r="O4287" s="1">
        <v>0.27808994645447949</v>
      </c>
      <c r="P4287" s="1">
        <v>1.0237409276244751</v>
      </c>
      <c r="Q4287" s="1" t="s">
        <v>24</v>
      </c>
      <c r="R4287" s="1" t="s">
        <v>25</v>
      </c>
      <c r="S4287" s="1" t="s">
        <v>26</v>
      </c>
      <c r="T4287" s="1">
        <v>-19647</v>
      </c>
      <c r="U4287" s="1">
        <v>-0.25386851546372252</v>
      </c>
      <c r="V4287" s="3" t="s">
        <v>27</v>
      </c>
    </row>
    <row r="4288" spans="1:22" x14ac:dyDescent="0.3">
      <c r="A4288" s="2" t="s">
        <v>530</v>
      </c>
      <c r="B4288" s="1" t="s">
        <v>30</v>
      </c>
      <c r="C4288" s="1">
        <v>34197.605920444017</v>
      </c>
      <c r="D4288" s="1">
        <v>16296</v>
      </c>
      <c r="E4288" s="1">
        <v>7775</v>
      </c>
      <c r="F4288" s="1">
        <v>3620</v>
      </c>
      <c r="G4288" s="1">
        <v>2615</v>
      </c>
      <c r="H4288" s="1">
        <v>1255</v>
      </c>
      <c r="I4288" s="1">
        <v>5798</v>
      </c>
      <c r="J4288" s="1">
        <v>853</v>
      </c>
      <c r="K4288" s="1">
        <v>309</v>
      </c>
      <c r="L4288" s="1">
        <v>76</v>
      </c>
      <c r="M4288" s="1">
        <v>10141.66513599435</v>
      </c>
      <c r="N4288" s="1">
        <v>38597</v>
      </c>
      <c r="O4288" s="1">
        <v>0.27808994645447949</v>
      </c>
      <c r="P4288" s="1">
        <v>1.0237409276244751</v>
      </c>
      <c r="Q4288" s="1" t="s">
        <v>24</v>
      </c>
      <c r="R4288" s="1" t="s">
        <v>25</v>
      </c>
      <c r="S4288" s="1" t="s">
        <v>26</v>
      </c>
      <c r="T4288" s="1">
        <v>-9104</v>
      </c>
      <c r="U4288" s="1">
        <v>-0.25386851546372252</v>
      </c>
      <c r="V4288" s="3" t="s">
        <v>27</v>
      </c>
    </row>
    <row r="4289" spans="1:22" x14ac:dyDescent="0.3">
      <c r="A4289" s="2" t="s">
        <v>530</v>
      </c>
      <c r="B4289" s="1" t="s">
        <v>31</v>
      </c>
      <c r="C4289" s="1">
        <v>34197.605920444017</v>
      </c>
      <c r="D4289" s="1">
        <v>16296</v>
      </c>
      <c r="E4289" s="1">
        <v>4930</v>
      </c>
      <c r="F4289" s="1">
        <v>5933</v>
      </c>
      <c r="G4289" s="1">
        <v>1341</v>
      </c>
      <c r="H4289" s="1">
        <v>1319</v>
      </c>
      <c r="I4289" s="1">
        <v>4565</v>
      </c>
      <c r="J4289" s="1">
        <v>5468</v>
      </c>
      <c r="K4289" s="1">
        <v>3100.5</v>
      </c>
      <c r="L4289" s="1">
        <v>627</v>
      </c>
      <c r="M4289" s="1">
        <v>10141.66513599435</v>
      </c>
      <c r="N4289" s="1">
        <v>43579.5</v>
      </c>
      <c r="O4289" s="1">
        <v>0.27808994645447949</v>
      </c>
      <c r="P4289" s="1">
        <v>1.0237409276244751</v>
      </c>
      <c r="Q4289" s="1" t="s">
        <v>24</v>
      </c>
      <c r="R4289" s="1" t="s">
        <v>25</v>
      </c>
      <c r="S4289" s="1" t="s">
        <v>26</v>
      </c>
      <c r="T4289" s="1">
        <v>-10041</v>
      </c>
      <c r="U4289" s="1">
        <v>-0.25386851546372252</v>
      </c>
      <c r="V4289" s="3" t="s">
        <v>27</v>
      </c>
    </row>
    <row r="4290" spans="1:22" x14ac:dyDescent="0.3">
      <c r="A4290" s="2" t="s">
        <v>530</v>
      </c>
      <c r="B4290" s="1" t="s">
        <v>32</v>
      </c>
      <c r="C4290" s="1">
        <v>34197.605920444017</v>
      </c>
      <c r="D4290" s="1">
        <v>16296</v>
      </c>
      <c r="E4290" s="1">
        <v>6909</v>
      </c>
      <c r="F4290" s="1">
        <v>3620</v>
      </c>
      <c r="G4290" s="1">
        <v>2235</v>
      </c>
      <c r="H4290" s="1">
        <v>2054</v>
      </c>
      <c r="I4290" s="1">
        <v>4565</v>
      </c>
      <c r="J4290" s="1">
        <v>1043</v>
      </c>
      <c r="K4290" s="1">
        <v>4778</v>
      </c>
      <c r="L4290" s="1">
        <v>3431</v>
      </c>
      <c r="M4290" s="1">
        <v>10141.66513599435</v>
      </c>
      <c r="N4290" s="1">
        <v>44931</v>
      </c>
      <c r="O4290" s="1">
        <v>0.27808994645447949</v>
      </c>
      <c r="P4290" s="1">
        <v>1.0237409276244751</v>
      </c>
      <c r="Q4290" s="1" t="s">
        <v>24</v>
      </c>
      <c r="R4290" s="1" t="s">
        <v>25</v>
      </c>
      <c r="S4290" s="1" t="s">
        <v>26</v>
      </c>
      <c r="T4290" s="1">
        <v>-10873</v>
      </c>
      <c r="U4290" s="1">
        <v>-0.25386851546372252</v>
      </c>
      <c r="V4290" s="3" t="s">
        <v>27</v>
      </c>
    </row>
    <row r="4291" spans="1:22" x14ac:dyDescent="0.3">
      <c r="A4291" s="2" t="s">
        <v>530</v>
      </c>
      <c r="B4291" s="1" t="s">
        <v>33</v>
      </c>
      <c r="C4291" s="1">
        <v>34197.605920444017</v>
      </c>
      <c r="D4291" s="1">
        <v>16296</v>
      </c>
      <c r="E4291" s="1">
        <v>4619</v>
      </c>
      <c r="F4291" s="1">
        <v>3596</v>
      </c>
      <c r="G4291" s="1">
        <v>2389</v>
      </c>
      <c r="H4291" s="1">
        <v>2435</v>
      </c>
      <c r="I4291" s="1">
        <v>4565</v>
      </c>
      <c r="J4291" s="1">
        <v>4227</v>
      </c>
      <c r="K4291" s="1">
        <v>2894</v>
      </c>
      <c r="L4291" s="1">
        <v>79</v>
      </c>
      <c r="M4291" s="1">
        <v>10141.66513599435</v>
      </c>
      <c r="N4291" s="1">
        <v>41100</v>
      </c>
      <c r="O4291" s="1">
        <v>0.27808994645447949</v>
      </c>
      <c r="P4291" s="1">
        <v>1.0237409276244751</v>
      </c>
      <c r="Q4291" s="1" t="s">
        <v>24</v>
      </c>
      <c r="R4291" s="1" t="s">
        <v>25</v>
      </c>
      <c r="S4291" s="1" t="s">
        <v>26</v>
      </c>
      <c r="T4291" s="1">
        <v>-10662</v>
      </c>
      <c r="U4291" s="1">
        <v>-0.25386851546372252</v>
      </c>
      <c r="V4291" s="3" t="s">
        <v>27</v>
      </c>
    </row>
    <row r="4292" spans="1:22" x14ac:dyDescent="0.3">
      <c r="A4292" s="2" t="s">
        <v>531</v>
      </c>
      <c r="B4292" s="1" t="s">
        <v>23</v>
      </c>
      <c r="C4292" s="1">
        <v>77751</v>
      </c>
      <c r="D4292" s="1">
        <v>14930</v>
      </c>
      <c r="E4292" s="1">
        <v>5145</v>
      </c>
      <c r="F4292" s="1">
        <v>3961</v>
      </c>
      <c r="G4292" s="1">
        <v>4617</v>
      </c>
      <c r="H4292" s="1">
        <v>959</v>
      </c>
      <c r="I4292" s="1">
        <v>5888</v>
      </c>
      <c r="J4292" s="1">
        <v>5465</v>
      </c>
      <c r="K4292" s="1">
        <v>1899.5</v>
      </c>
      <c r="L4292" s="1">
        <v>124</v>
      </c>
      <c r="M4292" s="1">
        <v>6430.5</v>
      </c>
      <c r="N4292" s="1">
        <v>42988.5</v>
      </c>
      <c r="O4292" s="1">
        <v>7.0494270170158579E-2</v>
      </c>
      <c r="P4292" s="1">
        <v>0.5528996411621715</v>
      </c>
      <c r="Q4292" s="1" t="s">
        <v>36</v>
      </c>
      <c r="R4292" s="1" t="s">
        <v>25</v>
      </c>
      <c r="S4292" s="1" t="s">
        <v>37</v>
      </c>
      <c r="T4292" s="1">
        <v>35142</v>
      </c>
      <c r="U4292" s="1">
        <v>0.37660608866766992</v>
      </c>
      <c r="V4292" s="3" t="s">
        <v>38</v>
      </c>
    </row>
    <row r="4293" spans="1:22" x14ac:dyDescent="0.3">
      <c r="A4293" s="2" t="s">
        <v>531</v>
      </c>
      <c r="B4293" s="1" t="s">
        <v>39</v>
      </c>
      <c r="C4293" s="1">
        <v>82278.262719703984</v>
      </c>
      <c r="D4293" s="1">
        <v>14930</v>
      </c>
      <c r="E4293" s="1">
        <v>8028</v>
      </c>
      <c r="F4293" s="1">
        <v>3961</v>
      </c>
      <c r="G4293" s="1">
        <v>4909</v>
      </c>
      <c r="H4293" s="1">
        <v>2860</v>
      </c>
      <c r="I4293" s="1">
        <v>3146.75</v>
      </c>
      <c r="J4293" s="1">
        <v>1815</v>
      </c>
      <c r="K4293" s="1">
        <v>1899.5</v>
      </c>
      <c r="L4293" s="1">
        <v>3154</v>
      </c>
      <c r="M4293" s="1">
        <v>6430.5</v>
      </c>
      <c r="N4293" s="1">
        <v>44703.25</v>
      </c>
      <c r="O4293" s="1">
        <v>6.6615407506500635E-2</v>
      </c>
      <c r="P4293" s="1">
        <v>0.54331786455299658</v>
      </c>
      <c r="Q4293" s="1" t="s">
        <v>36</v>
      </c>
      <c r="R4293" s="1" t="s">
        <v>25</v>
      </c>
      <c r="S4293" s="1" t="s">
        <v>37</v>
      </c>
      <c r="T4293" s="1">
        <v>36574</v>
      </c>
      <c r="U4293" s="1">
        <v>0.39006672794050268</v>
      </c>
      <c r="V4293" s="3" t="s">
        <v>38</v>
      </c>
    </row>
    <row r="4294" spans="1:22" x14ac:dyDescent="0.3">
      <c r="A4294" s="2" t="s">
        <v>531</v>
      </c>
      <c r="B4294" s="1" t="s">
        <v>28</v>
      </c>
      <c r="C4294" s="1">
        <v>77751</v>
      </c>
      <c r="D4294" s="1">
        <v>14930</v>
      </c>
      <c r="E4294" s="1">
        <v>5481</v>
      </c>
      <c r="F4294" s="1">
        <v>3961</v>
      </c>
      <c r="G4294" s="1">
        <v>4520</v>
      </c>
      <c r="H4294" s="1">
        <v>3553</v>
      </c>
      <c r="I4294" s="1">
        <v>3146.75</v>
      </c>
      <c r="J4294" s="1">
        <v>3289</v>
      </c>
      <c r="K4294" s="1">
        <v>1735</v>
      </c>
      <c r="L4294" s="1">
        <v>765</v>
      </c>
      <c r="M4294" s="1">
        <v>6430.5</v>
      </c>
      <c r="N4294" s="1">
        <v>41380.75</v>
      </c>
      <c r="O4294" s="1">
        <v>7.0494270170158579E-2</v>
      </c>
      <c r="P4294" s="1">
        <v>0.53222145052796743</v>
      </c>
      <c r="Q4294" s="1" t="s">
        <v>36</v>
      </c>
      <c r="R4294" s="1" t="s">
        <v>25</v>
      </c>
      <c r="S4294" s="1" t="s">
        <v>37</v>
      </c>
      <c r="T4294" s="1">
        <v>39511</v>
      </c>
      <c r="U4294" s="1">
        <v>0.39728427930187388</v>
      </c>
      <c r="V4294" s="3" t="s">
        <v>38</v>
      </c>
    </row>
    <row r="4295" spans="1:22" x14ac:dyDescent="0.3">
      <c r="A4295" s="2" t="s">
        <v>531</v>
      </c>
      <c r="B4295" s="1" t="s">
        <v>29</v>
      </c>
      <c r="C4295" s="1">
        <v>77751</v>
      </c>
      <c r="D4295" s="1">
        <v>14930</v>
      </c>
      <c r="E4295" s="1">
        <v>5626</v>
      </c>
      <c r="F4295" s="1">
        <v>3961</v>
      </c>
      <c r="G4295" s="1">
        <v>4404</v>
      </c>
      <c r="H4295" s="1">
        <v>6856</v>
      </c>
      <c r="I4295" s="1">
        <v>3146.75</v>
      </c>
      <c r="J4295" s="1">
        <v>681</v>
      </c>
      <c r="K4295" s="1">
        <v>1899.5</v>
      </c>
      <c r="L4295" s="1">
        <v>1309</v>
      </c>
      <c r="M4295" s="1">
        <v>6430.5</v>
      </c>
      <c r="N4295" s="1">
        <v>42813.25</v>
      </c>
      <c r="O4295" s="1">
        <v>7.0494270170158579E-2</v>
      </c>
      <c r="P4295" s="1">
        <v>0.550645650859796</v>
      </c>
      <c r="Q4295" s="1" t="s">
        <v>36</v>
      </c>
      <c r="R4295" s="1" t="s">
        <v>25</v>
      </c>
      <c r="S4295" s="1" t="s">
        <v>37</v>
      </c>
      <c r="T4295" s="1">
        <v>38464</v>
      </c>
      <c r="U4295" s="1">
        <v>0.37886007897004542</v>
      </c>
      <c r="V4295" s="3" t="s">
        <v>38</v>
      </c>
    </row>
    <row r="4296" spans="1:22" x14ac:dyDescent="0.3">
      <c r="A4296" s="2" t="s">
        <v>531</v>
      </c>
      <c r="B4296" s="1" t="s">
        <v>30</v>
      </c>
      <c r="C4296" s="1">
        <v>77751</v>
      </c>
      <c r="D4296" s="1">
        <v>14930</v>
      </c>
      <c r="E4296" s="1">
        <v>4488</v>
      </c>
      <c r="F4296" s="1">
        <v>3961</v>
      </c>
      <c r="G4296" s="1">
        <v>4632</v>
      </c>
      <c r="H4296" s="1">
        <v>3938</v>
      </c>
      <c r="I4296" s="1">
        <v>2417</v>
      </c>
      <c r="J4296" s="1">
        <v>747</v>
      </c>
      <c r="K4296" s="1">
        <v>2064</v>
      </c>
      <c r="L4296" s="1">
        <v>4511</v>
      </c>
      <c r="M4296" s="1">
        <v>6430.5</v>
      </c>
      <c r="N4296" s="1">
        <v>41688</v>
      </c>
      <c r="O4296" s="1">
        <v>7.0494270170158579E-2</v>
      </c>
      <c r="P4296" s="1">
        <v>0.53617316819076277</v>
      </c>
      <c r="Q4296" s="1" t="s">
        <v>36</v>
      </c>
      <c r="R4296" s="1" t="s">
        <v>25</v>
      </c>
      <c r="S4296" s="1" t="s">
        <v>37</v>
      </c>
      <c r="T4296" s="1">
        <v>34543</v>
      </c>
      <c r="U4296" s="1">
        <v>0.39333256163907859</v>
      </c>
      <c r="V4296" s="3" t="s">
        <v>38</v>
      </c>
    </row>
    <row r="4297" spans="1:22" x14ac:dyDescent="0.3">
      <c r="A4297" s="2" t="s">
        <v>531</v>
      </c>
      <c r="B4297" s="1" t="s">
        <v>31</v>
      </c>
      <c r="C4297" s="1">
        <v>77751</v>
      </c>
      <c r="D4297" s="1">
        <v>14930</v>
      </c>
      <c r="E4297" s="1">
        <v>5570</v>
      </c>
      <c r="F4297" s="1">
        <v>3961</v>
      </c>
      <c r="G4297" s="1">
        <v>4136</v>
      </c>
      <c r="H4297" s="1">
        <v>4855</v>
      </c>
      <c r="I4297" s="1">
        <v>3146.75</v>
      </c>
      <c r="J4297" s="1">
        <v>3908</v>
      </c>
      <c r="K4297" s="1">
        <v>1899.5</v>
      </c>
      <c r="L4297" s="1">
        <v>3456</v>
      </c>
      <c r="M4297" s="1">
        <v>6430.5</v>
      </c>
      <c r="N4297" s="1">
        <v>45862.25</v>
      </c>
      <c r="O4297" s="1">
        <v>7.0494270170158579E-2</v>
      </c>
      <c r="P4297" s="1">
        <v>0.58986058057131097</v>
      </c>
      <c r="Q4297" s="1" t="s">
        <v>36</v>
      </c>
      <c r="R4297" s="1" t="s">
        <v>25</v>
      </c>
      <c r="S4297" s="1" t="s">
        <v>37</v>
      </c>
      <c r="T4297" s="1">
        <v>35415</v>
      </c>
      <c r="U4297" s="1">
        <v>0.33964514925853051</v>
      </c>
      <c r="V4297" s="3" t="s">
        <v>38</v>
      </c>
    </row>
    <row r="4298" spans="1:22" x14ac:dyDescent="0.3">
      <c r="A4298" s="2" t="s">
        <v>531</v>
      </c>
      <c r="B4298" s="1" t="s">
        <v>32</v>
      </c>
      <c r="C4298" s="1">
        <v>77751</v>
      </c>
      <c r="D4298" s="1">
        <v>14930</v>
      </c>
      <c r="E4298" s="1">
        <v>8011</v>
      </c>
      <c r="F4298" s="1">
        <v>3044</v>
      </c>
      <c r="G4298" s="1">
        <v>2436</v>
      </c>
      <c r="H4298" s="1">
        <v>4630</v>
      </c>
      <c r="I4298" s="1">
        <v>3146.75</v>
      </c>
      <c r="J4298" s="1">
        <v>2969</v>
      </c>
      <c r="K4298" s="1">
        <v>1899.5</v>
      </c>
      <c r="L4298" s="1">
        <v>4967</v>
      </c>
      <c r="M4298" s="1">
        <v>6430.5</v>
      </c>
      <c r="N4298" s="1">
        <v>46033.25</v>
      </c>
      <c r="O4298" s="1">
        <v>7.0494270170158579E-2</v>
      </c>
      <c r="P4298" s="1">
        <v>0.59205990919730933</v>
      </c>
      <c r="Q4298" s="1" t="s">
        <v>36</v>
      </c>
      <c r="R4298" s="1" t="s">
        <v>25</v>
      </c>
      <c r="S4298" s="1" t="s">
        <v>37</v>
      </c>
      <c r="T4298" s="1">
        <v>31283</v>
      </c>
      <c r="U4298" s="1">
        <v>0.33744582063253198</v>
      </c>
      <c r="V4298" s="3" t="s">
        <v>38</v>
      </c>
    </row>
    <row r="4299" spans="1:22" x14ac:dyDescent="0.3">
      <c r="A4299" s="2" t="s">
        <v>531</v>
      </c>
      <c r="B4299" s="1" t="s">
        <v>33</v>
      </c>
      <c r="C4299" s="1">
        <v>77751</v>
      </c>
      <c r="D4299" s="1">
        <v>14930</v>
      </c>
      <c r="E4299" s="1">
        <v>3658</v>
      </c>
      <c r="F4299" s="1">
        <v>3674</v>
      </c>
      <c r="G4299" s="1">
        <v>4040</v>
      </c>
      <c r="H4299" s="1">
        <v>2775</v>
      </c>
      <c r="I4299" s="1">
        <v>3143</v>
      </c>
      <c r="J4299" s="1">
        <v>5514</v>
      </c>
      <c r="K4299" s="1">
        <v>1899.5</v>
      </c>
      <c r="L4299" s="1">
        <v>5077</v>
      </c>
      <c r="M4299" s="1">
        <v>6430.5</v>
      </c>
      <c r="N4299" s="1">
        <v>44710.5</v>
      </c>
      <c r="O4299" s="1">
        <v>7.0494270170158579E-2</v>
      </c>
      <c r="P4299" s="1">
        <v>0.57504726627310254</v>
      </c>
      <c r="Q4299" s="1" t="s">
        <v>36</v>
      </c>
      <c r="R4299" s="1" t="s">
        <v>25</v>
      </c>
      <c r="S4299" s="1" t="s">
        <v>37</v>
      </c>
      <c r="T4299" s="1">
        <v>29459</v>
      </c>
      <c r="U4299" s="1">
        <v>0.35445846355673882</v>
      </c>
      <c r="V4299" s="3" t="s">
        <v>38</v>
      </c>
    </row>
    <row r="4300" spans="1:22" x14ac:dyDescent="0.3">
      <c r="A4300" s="2" t="s">
        <v>531</v>
      </c>
      <c r="B4300" s="1" t="s">
        <v>43</v>
      </c>
      <c r="C4300" s="1">
        <v>77751</v>
      </c>
      <c r="D4300" s="1">
        <v>14930</v>
      </c>
      <c r="E4300" s="1">
        <v>8659</v>
      </c>
      <c r="F4300" s="1">
        <v>3961</v>
      </c>
      <c r="G4300" s="1">
        <v>2071</v>
      </c>
      <c r="H4300" s="1">
        <v>1886</v>
      </c>
      <c r="I4300" s="1">
        <v>3146.75</v>
      </c>
      <c r="J4300" s="1">
        <v>4297</v>
      </c>
      <c r="K4300" s="1">
        <v>1899.5</v>
      </c>
      <c r="L4300" s="1">
        <v>5685</v>
      </c>
      <c r="M4300" s="1">
        <v>6430.5</v>
      </c>
      <c r="N4300" s="1">
        <v>46535.25</v>
      </c>
      <c r="O4300" s="1">
        <v>7.0494270170158579E-2</v>
      </c>
      <c r="P4300" s="1">
        <v>0.59851641779526954</v>
      </c>
      <c r="Q4300" s="1" t="s">
        <v>36</v>
      </c>
      <c r="R4300" s="1" t="s">
        <v>25</v>
      </c>
      <c r="S4300" s="1" t="s">
        <v>37</v>
      </c>
      <c r="T4300" s="1">
        <v>34742</v>
      </c>
      <c r="U4300" s="1">
        <v>0.33098931203457188</v>
      </c>
      <c r="V4300" s="3" t="s">
        <v>38</v>
      </c>
    </row>
    <row r="4301" spans="1:22" x14ac:dyDescent="0.3">
      <c r="A4301" s="2" t="s">
        <v>531</v>
      </c>
      <c r="B4301" s="1" t="s">
        <v>44</v>
      </c>
      <c r="C4301" s="1">
        <v>77751</v>
      </c>
      <c r="D4301" s="1">
        <v>14930</v>
      </c>
      <c r="E4301" s="1">
        <v>6306</v>
      </c>
      <c r="F4301" s="1">
        <v>5165</v>
      </c>
      <c r="G4301" s="1">
        <v>1944</v>
      </c>
      <c r="H4301" s="1">
        <v>2841</v>
      </c>
      <c r="I4301" s="1">
        <v>1139</v>
      </c>
      <c r="J4301" s="1">
        <v>3289</v>
      </c>
      <c r="K4301" s="1">
        <v>1899.5</v>
      </c>
      <c r="L4301" s="1">
        <v>3268</v>
      </c>
      <c r="M4301" s="1">
        <v>6430.5</v>
      </c>
      <c r="N4301" s="1">
        <v>40781.5</v>
      </c>
      <c r="O4301" s="1">
        <v>7.0494270170158579E-2</v>
      </c>
      <c r="P4301" s="1">
        <v>0.52451415415878899</v>
      </c>
      <c r="Q4301" s="1" t="s">
        <v>36</v>
      </c>
      <c r="R4301" s="1" t="s">
        <v>25</v>
      </c>
      <c r="S4301" s="1" t="s">
        <v>37</v>
      </c>
      <c r="T4301" s="1">
        <v>31992</v>
      </c>
      <c r="U4301" s="1">
        <v>0.40499157567105248</v>
      </c>
      <c r="V4301" s="3" t="s">
        <v>46</v>
      </c>
    </row>
    <row r="4302" spans="1:22" x14ac:dyDescent="0.3">
      <c r="A4302" s="2" t="s">
        <v>531</v>
      </c>
      <c r="B4302" s="1" t="s">
        <v>40</v>
      </c>
      <c r="C4302" s="1">
        <v>77751</v>
      </c>
      <c r="D4302" s="1">
        <v>14930</v>
      </c>
      <c r="E4302" s="1">
        <v>2728</v>
      </c>
      <c r="F4302" s="1">
        <v>3961</v>
      </c>
      <c r="G4302" s="1">
        <v>3649</v>
      </c>
      <c r="H4302" s="1">
        <v>1204</v>
      </c>
      <c r="I4302" s="1">
        <v>3146.75</v>
      </c>
      <c r="J4302" s="1">
        <v>4205</v>
      </c>
      <c r="K4302" s="1">
        <v>1899.5</v>
      </c>
      <c r="L4302" s="1">
        <v>2530</v>
      </c>
      <c r="M4302" s="1">
        <v>6430.5</v>
      </c>
      <c r="N4302" s="1">
        <v>38253.25</v>
      </c>
      <c r="O4302" s="1">
        <v>7.0494270170158579E-2</v>
      </c>
      <c r="P4302" s="1">
        <v>0.49199688749983922</v>
      </c>
      <c r="Q4302" s="1" t="s">
        <v>36</v>
      </c>
      <c r="R4302" s="1" t="s">
        <v>25</v>
      </c>
      <c r="S4302" s="1" t="s">
        <v>37</v>
      </c>
      <c r="T4302" s="1">
        <v>43024</v>
      </c>
      <c r="U4302" s="1">
        <v>0.4375088423300022</v>
      </c>
      <c r="V4302" s="3" t="s">
        <v>46</v>
      </c>
    </row>
    <row r="4303" spans="1:22" x14ac:dyDescent="0.3">
      <c r="A4303" s="2" t="s">
        <v>532</v>
      </c>
      <c r="B4303" s="1" t="s">
        <v>23</v>
      </c>
      <c r="C4303" s="1">
        <v>82278.262719703984</v>
      </c>
      <c r="D4303" s="1">
        <v>18025</v>
      </c>
      <c r="E4303" s="1">
        <v>4496</v>
      </c>
      <c r="F4303" s="1">
        <v>1876.6</v>
      </c>
      <c r="G4303" s="1">
        <v>3551</v>
      </c>
      <c r="H4303" s="1">
        <v>1123</v>
      </c>
      <c r="I4303" s="1">
        <v>5883.666666666667</v>
      </c>
      <c r="J4303" s="1">
        <v>2010</v>
      </c>
      <c r="K4303" s="1">
        <v>3717</v>
      </c>
      <c r="L4303" s="1">
        <v>3842</v>
      </c>
      <c r="M4303" s="1">
        <v>10141.66513599435</v>
      </c>
      <c r="N4303" s="1">
        <v>44524.266666666663</v>
      </c>
      <c r="O4303" s="1">
        <v>0.1232605648291796</v>
      </c>
      <c r="P4303" s="1">
        <v>0.54114252288416387</v>
      </c>
      <c r="Q4303" s="1" t="s">
        <v>36</v>
      </c>
      <c r="R4303" s="1" t="s">
        <v>25</v>
      </c>
      <c r="S4303" s="1" t="s">
        <v>37</v>
      </c>
      <c r="T4303" s="1">
        <v>11753.8163507109</v>
      </c>
      <c r="U4303" s="1">
        <v>0.33559691228665639</v>
      </c>
      <c r="V4303" s="3" t="s">
        <v>38</v>
      </c>
    </row>
    <row r="4304" spans="1:22" x14ac:dyDescent="0.3">
      <c r="A4304" s="2" t="s">
        <v>532</v>
      </c>
      <c r="B4304" s="1" t="s">
        <v>39</v>
      </c>
      <c r="C4304" s="1">
        <v>82278.262719703984</v>
      </c>
      <c r="D4304" s="1">
        <v>18025</v>
      </c>
      <c r="E4304" s="1">
        <v>5237</v>
      </c>
      <c r="F4304" s="1">
        <v>1476</v>
      </c>
      <c r="G4304" s="1">
        <v>2734</v>
      </c>
      <c r="H4304" s="1">
        <v>1277</v>
      </c>
      <c r="I4304" s="1">
        <v>5883.666666666667</v>
      </c>
      <c r="J4304" s="1">
        <v>5867</v>
      </c>
      <c r="K4304" s="1">
        <v>2644</v>
      </c>
      <c r="L4304" s="1">
        <v>2464</v>
      </c>
      <c r="M4304" s="1">
        <v>10141.66513599435</v>
      </c>
      <c r="N4304" s="1">
        <v>45607.666666666657</v>
      </c>
      <c r="O4304" s="1">
        <v>0.1232605648291796</v>
      </c>
      <c r="P4304" s="1">
        <v>0.55431003474195317</v>
      </c>
      <c r="Q4304" s="1" t="s">
        <v>36</v>
      </c>
      <c r="R4304" s="1" t="s">
        <v>25</v>
      </c>
      <c r="S4304" s="1" t="s">
        <v>37</v>
      </c>
      <c r="T4304" s="1">
        <v>11753.8163507109</v>
      </c>
      <c r="U4304" s="1">
        <v>0.3224294004288672</v>
      </c>
      <c r="V4304" s="3" t="s">
        <v>38</v>
      </c>
    </row>
    <row r="4305" spans="1:22" x14ac:dyDescent="0.3">
      <c r="A4305" s="2" t="s">
        <v>532</v>
      </c>
      <c r="B4305" s="1" t="s">
        <v>28</v>
      </c>
      <c r="C4305" s="1">
        <v>82278.262719703984</v>
      </c>
      <c r="D4305" s="1">
        <v>18025</v>
      </c>
      <c r="E4305" s="1">
        <v>4962</v>
      </c>
      <c r="F4305" s="1">
        <v>1882</v>
      </c>
      <c r="G4305" s="1">
        <v>2095</v>
      </c>
      <c r="H4305" s="1">
        <v>3972</v>
      </c>
      <c r="I4305" s="1">
        <v>7438</v>
      </c>
      <c r="J4305" s="1">
        <v>3247</v>
      </c>
      <c r="K4305" s="1">
        <v>3717</v>
      </c>
      <c r="L4305" s="1">
        <v>578</v>
      </c>
      <c r="M4305" s="1">
        <v>10141.66513599435</v>
      </c>
      <c r="N4305" s="1">
        <v>45916</v>
      </c>
      <c r="O4305" s="1">
        <v>0.1232605648291796</v>
      </c>
      <c r="P4305" s="1">
        <v>0.55805748058173388</v>
      </c>
      <c r="Q4305" s="1" t="s">
        <v>36</v>
      </c>
      <c r="R4305" s="1" t="s">
        <v>25</v>
      </c>
      <c r="S4305" s="1" t="s">
        <v>37</v>
      </c>
      <c r="T4305" s="1">
        <v>11753.8163507109</v>
      </c>
      <c r="U4305" s="1">
        <v>0.31868195458908649</v>
      </c>
      <c r="V4305" s="3" t="s">
        <v>38</v>
      </c>
    </row>
    <row r="4306" spans="1:22" x14ac:dyDescent="0.3">
      <c r="A4306" s="2" t="s">
        <v>532</v>
      </c>
      <c r="B4306" s="1" t="s">
        <v>29</v>
      </c>
      <c r="C4306" s="1">
        <v>82278.262719703984</v>
      </c>
      <c r="D4306" s="1">
        <v>18025</v>
      </c>
      <c r="E4306" s="1">
        <v>3334</v>
      </c>
      <c r="F4306" s="1">
        <v>1291</v>
      </c>
      <c r="G4306" s="1">
        <v>4291</v>
      </c>
      <c r="H4306" s="1">
        <v>2763</v>
      </c>
      <c r="I4306" s="1">
        <v>6808</v>
      </c>
      <c r="J4306" s="1">
        <v>3721</v>
      </c>
      <c r="K4306" s="1">
        <v>3717</v>
      </c>
      <c r="L4306" s="1">
        <v>3527</v>
      </c>
      <c r="M4306" s="1">
        <v>10141.66513599435</v>
      </c>
      <c r="N4306" s="1">
        <v>47477</v>
      </c>
      <c r="O4306" s="1">
        <v>0.1232605648291796</v>
      </c>
      <c r="P4306" s="1">
        <v>0.5770296847630233</v>
      </c>
      <c r="Q4306" s="1" t="s">
        <v>36</v>
      </c>
      <c r="R4306" s="1" t="s">
        <v>25</v>
      </c>
      <c r="S4306" s="1" t="s">
        <v>37</v>
      </c>
      <c r="T4306" s="1">
        <v>11753.8163507109</v>
      </c>
      <c r="U4306" s="1">
        <v>0.29970975040779713</v>
      </c>
      <c r="V4306" s="3" t="s">
        <v>38</v>
      </c>
    </row>
    <row r="4307" spans="1:22" x14ac:dyDescent="0.3">
      <c r="A4307" s="2" t="s">
        <v>532</v>
      </c>
      <c r="B4307" s="1" t="s">
        <v>30</v>
      </c>
      <c r="C4307" s="1">
        <v>82278.262719703984</v>
      </c>
      <c r="D4307" s="1">
        <v>18025</v>
      </c>
      <c r="E4307" s="1">
        <v>8698</v>
      </c>
      <c r="F4307" s="1">
        <v>1876.6</v>
      </c>
      <c r="G4307" s="1">
        <v>3580</v>
      </c>
      <c r="H4307" s="1">
        <v>1876</v>
      </c>
      <c r="I4307" s="1">
        <v>5883.666666666667</v>
      </c>
      <c r="J4307" s="1">
        <v>1963</v>
      </c>
      <c r="K4307" s="1">
        <v>3717</v>
      </c>
      <c r="L4307" s="1">
        <v>5538</v>
      </c>
      <c r="M4307" s="1">
        <v>10141.66513599435</v>
      </c>
      <c r="N4307" s="1">
        <v>51157.266666666663</v>
      </c>
      <c r="O4307" s="1">
        <v>0.1232605648291796</v>
      </c>
      <c r="P4307" s="1">
        <v>0.62175919830664494</v>
      </c>
      <c r="Q4307" s="1" t="s">
        <v>36</v>
      </c>
      <c r="R4307" s="1" t="s">
        <v>25</v>
      </c>
      <c r="S4307" s="1" t="s">
        <v>37</v>
      </c>
      <c r="T4307" s="1">
        <v>11753.8163507109</v>
      </c>
      <c r="U4307" s="1">
        <v>0.25498023686417542</v>
      </c>
      <c r="V4307" s="3" t="s">
        <v>38</v>
      </c>
    </row>
    <row r="4308" spans="1:22" x14ac:dyDescent="0.3">
      <c r="A4308" s="2" t="s">
        <v>532</v>
      </c>
      <c r="B4308" s="1" t="s">
        <v>31</v>
      </c>
      <c r="C4308" s="1">
        <v>82278.262719703984</v>
      </c>
      <c r="D4308" s="1">
        <v>18025</v>
      </c>
      <c r="E4308" s="1">
        <v>6248</v>
      </c>
      <c r="F4308" s="1">
        <v>3613</v>
      </c>
      <c r="G4308" s="1">
        <v>2757</v>
      </c>
      <c r="H4308" s="1">
        <v>4130</v>
      </c>
      <c r="I4308" s="1">
        <v>4508</v>
      </c>
      <c r="J4308" s="1">
        <v>2235</v>
      </c>
      <c r="K4308" s="1">
        <v>3717</v>
      </c>
      <c r="L4308" s="1">
        <v>1995</v>
      </c>
      <c r="M4308" s="1">
        <v>10141.66513599435</v>
      </c>
      <c r="N4308" s="1">
        <v>47228</v>
      </c>
      <c r="O4308" s="1">
        <v>0.1232605648291796</v>
      </c>
      <c r="P4308" s="1">
        <v>0.57400336904160043</v>
      </c>
      <c r="Q4308" s="1" t="s">
        <v>36</v>
      </c>
      <c r="R4308" s="1" t="s">
        <v>25</v>
      </c>
      <c r="S4308" s="1" t="s">
        <v>37</v>
      </c>
      <c r="T4308" s="1">
        <v>11753.8163507109</v>
      </c>
      <c r="U4308" s="1">
        <v>0.30273606612921988</v>
      </c>
      <c r="V4308" s="3" t="s">
        <v>38</v>
      </c>
    </row>
    <row r="4309" spans="1:22" x14ac:dyDescent="0.3">
      <c r="A4309" s="2" t="s">
        <v>532</v>
      </c>
      <c r="B4309" s="1" t="s">
        <v>32</v>
      </c>
      <c r="C4309" s="1">
        <v>82278.262719703984</v>
      </c>
      <c r="D4309" s="1">
        <v>18025</v>
      </c>
      <c r="E4309" s="1">
        <v>7023</v>
      </c>
      <c r="F4309" s="1">
        <v>1876.6</v>
      </c>
      <c r="G4309" s="1">
        <v>3766</v>
      </c>
      <c r="H4309" s="1">
        <v>848</v>
      </c>
      <c r="I4309" s="1">
        <v>5267</v>
      </c>
      <c r="J4309" s="1">
        <v>5748</v>
      </c>
      <c r="K4309" s="1">
        <v>3717</v>
      </c>
      <c r="L4309" s="1">
        <v>4545</v>
      </c>
      <c r="M4309" s="1">
        <v>10141.66513599435</v>
      </c>
      <c r="N4309" s="1">
        <v>50815.6</v>
      </c>
      <c r="O4309" s="1">
        <v>0.1232605648291796</v>
      </c>
      <c r="P4309" s="1">
        <v>0.61760662318688808</v>
      </c>
      <c r="Q4309" s="1" t="s">
        <v>36</v>
      </c>
      <c r="R4309" s="1" t="s">
        <v>25</v>
      </c>
      <c r="S4309" s="1" t="s">
        <v>37</v>
      </c>
      <c r="T4309" s="1">
        <v>11753.8163507109</v>
      </c>
      <c r="U4309" s="1">
        <v>0.25913281198393229</v>
      </c>
      <c r="V4309" s="3" t="s">
        <v>38</v>
      </c>
    </row>
    <row r="4310" spans="1:22" x14ac:dyDescent="0.3">
      <c r="A4310" s="2" t="s">
        <v>532</v>
      </c>
      <c r="B4310" s="1" t="s">
        <v>33</v>
      </c>
      <c r="C4310" s="1">
        <v>82278.262719703984</v>
      </c>
      <c r="D4310" s="1">
        <v>18025</v>
      </c>
      <c r="E4310" s="1">
        <v>8664</v>
      </c>
      <c r="F4310" s="1">
        <v>1876.6</v>
      </c>
      <c r="G4310" s="1">
        <v>4803</v>
      </c>
      <c r="H4310" s="1">
        <v>1416</v>
      </c>
      <c r="I4310" s="1">
        <v>5197</v>
      </c>
      <c r="J4310" s="1">
        <v>2041</v>
      </c>
      <c r="K4310" s="1">
        <v>4954</v>
      </c>
      <c r="L4310" s="1">
        <v>744</v>
      </c>
      <c r="M4310" s="1">
        <v>10141.66513599435</v>
      </c>
      <c r="N4310" s="1">
        <v>47720.6</v>
      </c>
      <c r="O4310" s="1">
        <v>0.1232605648291796</v>
      </c>
      <c r="P4310" s="1">
        <v>0.57999036954108996</v>
      </c>
      <c r="Q4310" s="1" t="s">
        <v>36</v>
      </c>
      <c r="R4310" s="1" t="s">
        <v>25</v>
      </c>
      <c r="S4310" s="1" t="s">
        <v>37</v>
      </c>
      <c r="T4310" s="1">
        <v>11753.8163507109</v>
      </c>
      <c r="U4310" s="1">
        <v>0.29674906562973041</v>
      </c>
      <c r="V4310" s="3" t="s">
        <v>38</v>
      </c>
    </row>
    <row r="4311" spans="1:22" x14ac:dyDescent="0.3">
      <c r="A4311" s="2" t="s">
        <v>532</v>
      </c>
      <c r="B4311" s="1" t="s">
        <v>44</v>
      </c>
      <c r="C4311" s="1">
        <v>82278.262719703984</v>
      </c>
      <c r="D4311" s="1">
        <v>18025</v>
      </c>
      <c r="E4311" s="1">
        <v>6053</v>
      </c>
      <c r="F4311" s="1">
        <v>1121</v>
      </c>
      <c r="G4311" s="1">
        <v>3111</v>
      </c>
      <c r="H4311" s="1">
        <v>5122</v>
      </c>
      <c r="I4311" s="1">
        <v>6084</v>
      </c>
      <c r="J4311" s="1">
        <v>3519</v>
      </c>
      <c r="K4311" s="1">
        <v>3717</v>
      </c>
      <c r="L4311" s="1">
        <v>1655</v>
      </c>
      <c r="M4311" s="1">
        <v>10141.66513599435</v>
      </c>
      <c r="N4311" s="1">
        <v>48407</v>
      </c>
      <c r="O4311" s="1">
        <v>0.1232605648291796</v>
      </c>
      <c r="P4311" s="1">
        <v>0.5883327916743617</v>
      </c>
      <c r="Q4311" s="1" t="s">
        <v>36</v>
      </c>
      <c r="R4311" s="1" t="s">
        <v>25</v>
      </c>
      <c r="S4311" s="1" t="s">
        <v>37</v>
      </c>
      <c r="T4311" s="1">
        <v>11753.8163507109</v>
      </c>
      <c r="U4311" s="1">
        <v>0.28840664349645873</v>
      </c>
      <c r="V4311" s="3" t="s">
        <v>38</v>
      </c>
    </row>
    <row r="4312" spans="1:22" x14ac:dyDescent="0.3">
      <c r="A4312" s="2" t="s">
        <v>532</v>
      </c>
      <c r="B4312" s="1" t="s">
        <v>40</v>
      </c>
      <c r="C4312" s="1">
        <v>82278.262719703984</v>
      </c>
      <c r="D4312" s="1">
        <v>18025</v>
      </c>
      <c r="E4312" s="1">
        <v>7790</v>
      </c>
      <c r="F4312" s="1">
        <v>1876.6</v>
      </c>
      <c r="G4312" s="1">
        <v>4154</v>
      </c>
      <c r="H4312" s="1">
        <v>946</v>
      </c>
      <c r="I4312" s="1">
        <v>5883.666666666667</v>
      </c>
      <c r="J4312" s="1">
        <v>3665</v>
      </c>
      <c r="K4312" s="1">
        <v>3553</v>
      </c>
      <c r="L4312" s="1">
        <v>2813</v>
      </c>
      <c r="M4312" s="1">
        <v>10141.66513599435</v>
      </c>
      <c r="N4312" s="1">
        <v>48706.266666666663</v>
      </c>
      <c r="O4312" s="1">
        <v>0.1232605648291796</v>
      </c>
      <c r="P4312" s="1">
        <v>0.59197004234998873</v>
      </c>
      <c r="Q4312" s="1" t="s">
        <v>36</v>
      </c>
      <c r="R4312" s="1" t="s">
        <v>25</v>
      </c>
      <c r="S4312" s="1" t="s">
        <v>37</v>
      </c>
      <c r="T4312" s="1">
        <v>11753.8163507109</v>
      </c>
      <c r="U4312" s="1">
        <v>0.28476939282083158</v>
      </c>
      <c r="V4312" s="3" t="s">
        <v>38</v>
      </c>
    </row>
    <row r="4313" spans="1:22" x14ac:dyDescent="0.3">
      <c r="A4313" s="2" t="s">
        <v>533</v>
      </c>
      <c r="B4313" s="1" t="s">
        <v>23</v>
      </c>
      <c r="C4313" s="1">
        <v>77799</v>
      </c>
      <c r="D4313" s="1">
        <v>22770</v>
      </c>
      <c r="E4313" s="1">
        <v>3046</v>
      </c>
      <c r="F4313" s="1">
        <v>2878.25</v>
      </c>
      <c r="G4313" s="1">
        <v>4345</v>
      </c>
      <c r="H4313" s="1">
        <v>2337</v>
      </c>
      <c r="I4313" s="1">
        <v>628</v>
      </c>
      <c r="J4313" s="1">
        <v>5689</v>
      </c>
      <c r="K4313" s="1">
        <v>3674.8</v>
      </c>
      <c r="L4313" s="1">
        <v>2271</v>
      </c>
      <c r="M4313" s="1">
        <v>10141.66513599435</v>
      </c>
      <c r="N4313" s="1">
        <v>47639.05</v>
      </c>
      <c r="O4313" s="1">
        <v>0.13035726855093699</v>
      </c>
      <c r="P4313" s="1">
        <v>0.61233499145233228</v>
      </c>
      <c r="Q4313" s="1" t="s">
        <v>36</v>
      </c>
      <c r="R4313" s="1" t="s">
        <v>25</v>
      </c>
      <c r="S4313" s="1" t="s">
        <v>37</v>
      </c>
      <c r="T4313" s="1">
        <v>36713</v>
      </c>
      <c r="U4313" s="1">
        <v>0.25730773999673062</v>
      </c>
      <c r="V4313" s="3" t="s">
        <v>38</v>
      </c>
    </row>
    <row r="4314" spans="1:22" x14ac:dyDescent="0.3">
      <c r="A4314" s="2" t="s">
        <v>533</v>
      </c>
      <c r="B4314" s="1" t="s">
        <v>39</v>
      </c>
      <c r="C4314" s="1">
        <v>77799</v>
      </c>
      <c r="D4314" s="1">
        <v>22770</v>
      </c>
      <c r="E4314" s="1">
        <v>6216</v>
      </c>
      <c r="F4314" s="1">
        <v>2878.25</v>
      </c>
      <c r="G4314" s="1">
        <v>1343</v>
      </c>
      <c r="H4314" s="1">
        <v>2848</v>
      </c>
      <c r="I4314" s="1">
        <v>4023.8</v>
      </c>
      <c r="J4314" s="1">
        <v>5683</v>
      </c>
      <c r="K4314" s="1">
        <v>3674.8</v>
      </c>
      <c r="L4314" s="1">
        <v>1716</v>
      </c>
      <c r="M4314" s="1">
        <v>10141.66513599435</v>
      </c>
      <c r="N4314" s="1">
        <v>51152.850000000013</v>
      </c>
      <c r="O4314" s="1">
        <v>0.13035726855093699</v>
      </c>
      <c r="P4314" s="1">
        <v>0.65750009640226748</v>
      </c>
      <c r="Q4314" s="1" t="s">
        <v>36</v>
      </c>
      <c r="R4314" s="1" t="s">
        <v>25</v>
      </c>
      <c r="S4314" s="1" t="s">
        <v>37</v>
      </c>
      <c r="T4314" s="1">
        <v>37223</v>
      </c>
      <c r="U4314" s="1">
        <v>0.21214263504679551</v>
      </c>
      <c r="V4314" s="3" t="s">
        <v>27</v>
      </c>
    </row>
    <row r="4315" spans="1:22" x14ac:dyDescent="0.3">
      <c r="A4315" s="2" t="s">
        <v>533</v>
      </c>
      <c r="B4315" s="1" t="s">
        <v>28</v>
      </c>
      <c r="C4315" s="1">
        <v>82278.262719703984</v>
      </c>
      <c r="D4315" s="1">
        <v>22770</v>
      </c>
      <c r="E4315" s="1">
        <v>3320</v>
      </c>
      <c r="F4315" s="1">
        <v>2878.25</v>
      </c>
      <c r="G4315" s="1">
        <v>1119</v>
      </c>
      <c r="H4315" s="1">
        <v>6046</v>
      </c>
      <c r="I4315" s="1">
        <v>1163</v>
      </c>
      <c r="J4315" s="1">
        <v>5066</v>
      </c>
      <c r="K4315" s="1">
        <v>3674.8</v>
      </c>
      <c r="L4315" s="1">
        <v>4408</v>
      </c>
      <c r="M4315" s="1">
        <v>10141.66513599435</v>
      </c>
      <c r="N4315" s="1">
        <v>50445.05</v>
      </c>
      <c r="O4315" s="1">
        <v>0.1232605648291796</v>
      </c>
      <c r="P4315" s="1">
        <v>0.61310300354603176</v>
      </c>
      <c r="Q4315" s="1" t="s">
        <v>36</v>
      </c>
      <c r="R4315" s="1" t="s">
        <v>25</v>
      </c>
      <c r="S4315" s="1" t="s">
        <v>37</v>
      </c>
      <c r="T4315" s="1">
        <v>33907</v>
      </c>
      <c r="U4315" s="1">
        <v>0.26363643162478861</v>
      </c>
      <c r="V4315" s="3" t="s">
        <v>38</v>
      </c>
    </row>
    <row r="4316" spans="1:22" x14ac:dyDescent="0.3">
      <c r="A4316" s="2" t="s">
        <v>533</v>
      </c>
      <c r="B4316" s="1" t="s">
        <v>29</v>
      </c>
      <c r="C4316" s="1">
        <v>77799</v>
      </c>
      <c r="D4316" s="1">
        <v>22770</v>
      </c>
      <c r="E4316" s="1">
        <v>3598</v>
      </c>
      <c r="F4316" s="1">
        <v>2290</v>
      </c>
      <c r="G4316" s="1">
        <v>3205</v>
      </c>
      <c r="H4316" s="1">
        <v>6801</v>
      </c>
      <c r="I4316" s="1">
        <v>7181</v>
      </c>
      <c r="J4316" s="1">
        <v>5011</v>
      </c>
      <c r="K4316" s="1">
        <v>3634</v>
      </c>
      <c r="L4316" s="1">
        <v>1518</v>
      </c>
      <c r="M4316" s="1">
        <v>10141.66513599435</v>
      </c>
      <c r="N4316" s="1">
        <v>56008</v>
      </c>
      <c r="O4316" s="1">
        <v>0.13035726855093699</v>
      </c>
      <c r="P4316" s="1">
        <v>0.71990642553246187</v>
      </c>
      <c r="Q4316" s="1" t="s">
        <v>24</v>
      </c>
      <c r="R4316" s="1" t="s">
        <v>25</v>
      </c>
      <c r="S4316" s="1" t="s">
        <v>26</v>
      </c>
      <c r="T4316" s="1">
        <v>21791</v>
      </c>
      <c r="U4316" s="1">
        <v>0.14973630591660109</v>
      </c>
      <c r="V4316" s="3" t="s">
        <v>27</v>
      </c>
    </row>
    <row r="4317" spans="1:22" x14ac:dyDescent="0.3">
      <c r="A4317" s="2" t="s">
        <v>533</v>
      </c>
      <c r="B4317" s="1" t="s">
        <v>30</v>
      </c>
      <c r="C4317" s="1">
        <v>77799</v>
      </c>
      <c r="D4317" s="1">
        <v>22770</v>
      </c>
      <c r="E4317" s="1">
        <v>7129</v>
      </c>
      <c r="F4317" s="1">
        <v>2878.25</v>
      </c>
      <c r="G4317" s="1">
        <v>4415</v>
      </c>
      <c r="H4317" s="1">
        <v>6939</v>
      </c>
      <c r="I4317" s="1">
        <v>4023.8</v>
      </c>
      <c r="J4317" s="1">
        <v>2388</v>
      </c>
      <c r="K4317" s="1">
        <v>3674.8</v>
      </c>
      <c r="L4317" s="1">
        <v>3184</v>
      </c>
      <c r="M4317" s="1">
        <v>10141.66513599435</v>
      </c>
      <c r="N4317" s="1">
        <v>57401.850000000013</v>
      </c>
      <c r="O4317" s="1">
        <v>0.13035726855093699</v>
      </c>
      <c r="P4317" s="1">
        <v>0.73782246558439057</v>
      </c>
      <c r="Q4317" s="1" t="s">
        <v>24</v>
      </c>
      <c r="R4317" s="1" t="s">
        <v>25</v>
      </c>
      <c r="S4317" s="1" t="s">
        <v>26</v>
      </c>
      <c r="T4317" s="1">
        <v>30974</v>
      </c>
      <c r="U4317" s="1">
        <v>0.13182026586467241</v>
      </c>
      <c r="V4317" s="3" t="s">
        <v>27</v>
      </c>
    </row>
    <row r="4318" spans="1:22" x14ac:dyDescent="0.3">
      <c r="A4318" s="2" t="s">
        <v>533</v>
      </c>
      <c r="B4318" s="1" t="s">
        <v>31</v>
      </c>
      <c r="C4318" s="1">
        <v>77799</v>
      </c>
      <c r="D4318" s="1">
        <v>22770</v>
      </c>
      <c r="E4318" s="1">
        <v>3995</v>
      </c>
      <c r="F4318" s="1">
        <v>2878.25</v>
      </c>
      <c r="G4318" s="1">
        <v>4864</v>
      </c>
      <c r="H4318" s="1">
        <v>2292</v>
      </c>
      <c r="I4318" s="1">
        <v>4023.8</v>
      </c>
      <c r="J4318" s="1">
        <v>2409</v>
      </c>
      <c r="K4318" s="1">
        <v>2611</v>
      </c>
      <c r="L4318" s="1">
        <v>3593</v>
      </c>
      <c r="M4318" s="1">
        <v>10141.66513599435</v>
      </c>
      <c r="N4318" s="1">
        <v>49436.05</v>
      </c>
      <c r="O4318" s="1">
        <v>0.13035726855093699</v>
      </c>
      <c r="P4318" s="1">
        <v>0.63543297471689875</v>
      </c>
      <c r="Q4318" s="1" t="s">
        <v>36</v>
      </c>
      <c r="R4318" s="1" t="s">
        <v>25</v>
      </c>
      <c r="S4318" s="1" t="s">
        <v>37</v>
      </c>
      <c r="T4318" s="1">
        <v>35265</v>
      </c>
      <c r="U4318" s="1">
        <v>0.23420975673216429</v>
      </c>
      <c r="V4318" s="3" t="s">
        <v>38</v>
      </c>
    </row>
    <row r="4319" spans="1:22" x14ac:dyDescent="0.3">
      <c r="A4319" s="2" t="s">
        <v>533</v>
      </c>
      <c r="B4319" s="1" t="s">
        <v>32</v>
      </c>
      <c r="C4319" s="1">
        <v>77799</v>
      </c>
      <c r="D4319" s="1">
        <v>22770</v>
      </c>
      <c r="E4319" s="1">
        <v>3081</v>
      </c>
      <c r="F4319" s="1">
        <v>2878.25</v>
      </c>
      <c r="G4319" s="1">
        <v>1870</v>
      </c>
      <c r="H4319" s="1">
        <v>6100</v>
      </c>
      <c r="I4319" s="1">
        <v>7350</v>
      </c>
      <c r="J4319" s="1">
        <v>2635</v>
      </c>
      <c r="K4319" s="1">
        <v>3674.8</v>
      </c>
      <c r="L4319" s="1">
        <v>2544</v>
      </c>
      <c r="M4319" s="1">
        <v>10141.66513599435</v>
      </c>
      <c r="N4319" s="1">
        <v>52903.05</v>
      </c>
      <c r="O4319" s="1">
        <v>0.13035726855093699</v>
      </c>
      <c r="P4319" s="1">
        <v>0.6799965295183743</v>
      </c>
      <c r="Q4319" s="1" t="s">
        <v>24</v>
      </c>
      <c r="R4319" s="1" t="s">
        <v>25</v>
      </c>
      <c r="S4319" s="1" t="s">
        <v>37</v>
      </c>
      <c r="T4319" s="1">
        <v>26799</v>
      </c>
      <c r="U4319" s="1">
        <v>0.18964620193068871</v>
      </c>
      <c r="V4319" s="3" t="s">
        <v>27</v>
      </c>
    </row>
    <row r="4320" spans="1:22" x14ac:dyDescent="0.3">
      <c r="A4320" s="2" t="s">
        <v>533</v>
      </c>
      <c r="B4320" s="1" t="s">
        <v>33</v>
      </c>
      <c r="C4320" s="1">
        <v>77799</v>
      </c>
      <c r="D4320" s="1">
        <v>22770</v>
      </c>
      <c r="E4320" s="1">
        <v>4460</v>
      </c>
      <c r="F4320" s="1">
        <v>2878.25</v>
      </c>
      <c r="G4320" s="1">
        <v>2993</v>
      </c>
      <c r="H4320" s="1">
        <v>2757</v>
      </c>
      <c r="I4320" s="1">
        <v>4023.8</v>
      </c>
      <c r="J4320" s="1">
        <v>5171</v>
      </c>
      <c r="K4320" s="1">
        <v>4342</v>
      </c>
      <c r="L4320" s="1">
        <v>4004</v>
      </c>
      <c r="M4320" s="1">
        <v>10141.66513599435</v>
      </c>
      <c r="N4320" s="1">
        <v>53399.05</v>
      </c>
      <c r="O4320" s="1">
        <v>0.13035726855093699</v>
      </c>
      <c r="P4320" s="1">
        <v>0.68637193280119291</v>
      </c>
      <c r="Q4320" s="1" t="s">
        <v>24</v>
      </c>
      <c r="R4320" s="1" t="s">
        <v>25</v>
      </c>
      <c r="S4320" s="1" t="s">
        <v>37</v>
      </c>
      <c r="T4320" s="1">
        <v>31302</v>
      </c>
      <c r="U4320" s="1">
        <v>0.1832707986478701</v>
      </c>
      <c r="V4320" s="3" t="s">
        <v>27</v>
      </c>
    </row>
    <row r="4321" spans="1:22" x14ac:dyDescent="0.3">
      <c r="A4321" s="2" t="s">
        <v>533</v>
      </c>
      <c r="B4321" s="1" t="s">
        <v>43</v>
      </c>
      <c r="C4321" s="1">
        <v>77799</v>
      </c>
      <c r="D4321" s="1">
        <v>22770</v>
      </c>
      <c r="E4321" s="1">
        <v>8893</v>
      </c>
      <c r="F4321" s="1">
        <v>3586</v>
      </c>
      <c r="G4321" s="1">
        <v>2198</v>
      </c>
      <c r="H4321" s="1">
        <v>1957</v>
      </c>
      <c r="I4321" s="1">
        <v>4023.8</v>
      </c>
      <c r="J4321" s="1">
        <v>573</v>
      </c>
      <c r="K4321" s="1">
        <v>4882</v>
      </c>
      <c r="L4321" s="1">
        <v>5312</v>
      </c>
      <c r="M4321" s="1">
        <v>10141.66513599435</v>
      </c>
      <c r="N4321" s="1">
        <v>54194.8</v>
      </c>
      <c r="O4321" s="1">
        <v>0.13035726855093699</v>
      </c>
      <c r="P4321" s="1">
        <v>0.69660021337035183</v>
      </c>
      <c r="Q4321" s="1" t="s">
        <v>24</v>
      </c>
      <c r="R4321" s="1" t="s">
        <v>25</v>
      </c>
      <c r="S4321" s="1" t="s">
        <v>37</v>
      </c>
      <c r="T4321" s="1">
        <v>27628</v>
      </c>
      <c r="U4321" s="1">
        <v>0.17304251807871121</v>
      </c>
      <c r="V4321" s="3" t="s">
        <v>27</v>
      </c>
    </row>
    <row r="4322" spans="1:22" x14ac:dyDescent="0.3">
      <c r="A4322" s="2" t="s">
        <v>533</v>
      </c>
      <c r="B4322" s="1" t="s">
        <v>44</v>
      </c>
      <c r="C4322" s="1">
        <v>77799</v>
      </c>
      <c r="D4322" s="1">
        <v>22770</v>
      </c>
      <c r="E4322" s="1">
        <v>5960</v>
      </c>
      <c r="F4322" s="1">
        <v>4145</v>
      </c>
      <c r="G4322" s="1">
        <v>3618</v>
      </c>
      <c r="H4322" s="1">
        <v>6518</v>
      </c>
      <c r="I4322" s="1">
        <v>3797</v>
      </c>
      <c r="J4322" s="1">
        <v>4062.4</v>
      </c>
      <c r="K4322" s="1">
        <v>3674.8</v>
      </c>
      <c r="L4322" s="1">
        <v>5069</v>
      </c>
      <c r="M4322" s="1">
        <v>10141.66513599435</v>
      </c>
      <c r="N4322" s="1">
        <v>59614.2</v>
      </c>
      <c r="O4322" s="1">
        <v>0.13035726855093699</v>
      </c>
      <c r="P4322" s="1">
        <v>0.766259206416535</v>
      </c>
      <c r="Q4322" s="1" t="s">
        <v>24</v>
      </c>
      <c r="R4322" s="1" t="s">
        <v>25</v>
      </c>
      <c r="S4322" s="1" t="s">
        <v>26</v>
      </c>
      <c r="T4322" s="1">
        <v>21639</v>
      </c>
      <c r="U4322" s="1">
        <v>0.103383525032528</v>
      </c>
      <c r="V4322" s="3" t="s">
        <v>27</v>
      </c>
    </row>
    <row r="4323" spans="1:22" x14ac:dyDescent="0.3">
      <c r="A4323" s="2" t="s">
        <v>533</v>
      </c>
      <c r="B4323" s="1" t="s">
        <v>40</v>
      </c>
      <c r="C4323" s="1">
        <v>82278.262719703984</v>
      </c>
      <c r="D4323" s="1">
        <v>22770</v>
      </c>
      <c r="E4323" s="1">
        <v>8784</v>
      </c>
      <c r="F4323" s="1">
        <v>1492</v>
      </c>
      <c r="G4323" s="1">
        <v>2618</v>
      </c>
      <c r="H4323" s="1">
        <v>3132</v>
      </c>
      <c r="I4323" s="1">
        <v>4023.8</v>
      </c>
      <c r="J4323" s="1">
        <v>5999</v>
      </c>
      <c r="K4323" s="1">
        <v>2905</v>
      </c>
      <c r="L4323" s="1">
        <v>1999</v>
      </c>
      <c r="M4323" s="1">
        <v>10141.66513599435</v>
      </c>
      <c r="N4323" s="1">
        <v>53722.8</v>
      </c>
      <c r="O4323" s="1">
        <v>0.1232605648291796</v>
      </c>
      <c r="P4323" s="1">
        <v>0.65294037846929986</v>
      </c>
      <c r="Q4323" s="1" t="s">
        <v>36</v>
      </c>
      <c r="R4323" s="1" t="s">
        <v>25</v>
      </c>
      <c r="S4323" s="1" t="s">
        <v>37</v>
      </c>
      <c r="T4323" s="1">
        <v>28100</v>
      </c>
      <c r="U4323" s="1">
        <v>0.2237990567015205</v>
      </c>
      <c r="V4323" s="3" t="s">
        <v>27</v>
      </c>
    </row>
    <row r="4324" spans="1:22" x14ac:dyDescent="0.3">
      <c r="A4324" s="2" t="s">
        <v>534</v>
      </c>
      <c r="B4324" s="1" t="s">
        <v>23</v>
      </c>
      <c r="C4324" s="1">
        <v>82278.262719703984</v>
      </c>
      <c r="D4324" s="1">
        <v>15737</v>
      </c>
      <c r="E4324" s="1">
        <v>6734</v>
      </c>
      <c r="F4324" s="1">
        <v>5954</v>
      </c>
      <c r="G4324" s="1">
        <v>2888</v>
      </c>
      <c r="H4324" s="1">
        <v>6954</v>
      </c>
      <c r="I4324" s="1">
        <v>6629</v>
      </c>
      <c r="J4324" s="1">
        <v>1247</v>
      </c>
      <c r="K4324" s="1">
        <v>4736</v>
      </c>
      <c r="L4324" s="1">
        <v>5910</v>
      </c>
      <c r="M4324" s="1">
        <v>13898.5</v>
      </c>
      <c r="N4324" s="1">
        <v>56789</v>
      </c>
      <c r="O4324" s="1">
        <v>0.18549249212994209</v>
      </c>
      <c r="P4324" s="1">
        <v>0.69020660041719839</v>
      </c>
      <c r="Q4324" s="1" t="s">
        <v>24</v>
      </c>
      <c r="R4324" s="1" t="s">
        <v>25</v>
      </c>
      <c r="S4324" s="1" t="s">
        <v>37</v>
      </c>
      <c r="T4324" s="1">
        <v>11753.8163507109</v>
      </c>
      <c r="U4324" s="1">
        <v>0.1243009074528595</v>
      </c>
      <c r="V4324" s="3" t="s">
        <v>27</v>
      </c>
    </row>
    <row r="4325" spans="1:22" x14ac:dyDescent="0.3">
      <c r="A4325" s="2" t="s">
        <v>534</v>
      </c>
      <c r="B4325" s="1" t="s">
        <v>28</v>
      </c>
      <c r="C4325" s="1">
        <v>82278.262719703984</v>
      </c>
      <c r="D4325" s="1">
        <v>15737</v>
      </c>
      <c r="E4325" s="1">
        <v>8254</v>
      </c>
      <c r="F4325" s="1">
        <v>4770.5</v>
      </c>
      <c r="G4325" s="1">
        <v>1434</v>
      </c>
      <c r="H4325" s="1">
        <v>4705</v>
      </c>
      <c r="I4325" s="1">
        <v>5339</v>
      </c>
      <c r="J4325" s="1">
        <v>5209</v>
      </c>
      <c r="K4325" s="1">
        <v>3930</v>
      </c>
      <c r="L4325" s="1">
        <v>3135</v>
      </c>
      <c r="M4325" s="1">
        <v>13898.5</v>
      </c>
      <c r="N4325" s="1">
        <v>52513.5</v>
      </c>
      <c r="O4325" s="1">
        <v>0.18549249212994209</v>
      </c>
      <c r="P4325" s="1">
        <v>0.63824269332104011</v>
      </c>
      <c r="Q4325" s="1" t="s">
        <v>24</v>
      </c>
      <c r="R4325" s="1" t="s">
        <v>25</v>
      </c>
      <c r="S4325" s="1" t="s">
        <v>37</v>
      </c>
      <c r="T4325" s="1">
        <v>11753.8163507109</v>
      </c>
      <c r="U4325" s="1">
        <v>0.17626481454901771</v>
      </c>
      <c r="V4325" s="3" t="s">
        <v>27</v>
      </c>
    </row>
    <row r="4326" spans="1:22" x14ac:dyDescent="0.3">
      <c r="A4326" s="2" t="s">
        <v>534</v>
      </c>
      <c r="B4326" s="1" t="s">
        <v>29</v>
      </c>
      <c r="C4326" s="1">
        <v>82278.262719703984</v>
      </c>
      <c r="D4326" s="1">
        <v>15737</v>
      </c>
      <c r="E4326" s="1">
        <v>7557</v>
      </c>
      <c r="F4326" s="1">
        <v>4770.5</v>
      </c>
      <c r="G4326" s="1">
        <v>1959</v>
      </c>
      <c r="H4326" s="1">
        <v>1973</v>
      </c>
      <c r="I4326" s="1">
        <v>6151.8</v>
      </c>
      <c r="J4326" s="1">
        <v>1135</v>
      </c>
      <c r="K4326" s="1">
        <v>2247</v>
      </c>
      <c r="L4326" s="1">
        <v>1039</v>
      </c>
      <c r="M4326" s="1">
        <v>13898.5</v>
      </c>
      <c r="N4326" s="1">
        <v>42569.3</v>
      </c>
      <c r="O4326" s="1">
        <v>0.18549249212994209</v>
      </c>
      <c r="P4326" s="1">
        <v>0.51738209574283478</v>
      </c>
      <c r="Q4326" s="1" t="s">
        <v>36</v>
      </c>
      <c r="R4326" s="1" t="s">
        <v>25</v>
      </c>
      <c r="S4326" s="1" t="s">
        <v>37</v>
      </c>
      <c r="T4326" s="1">
        <v>11753.8163507109</v>
      </c>
      <c r="U4326" s="1">
        <v>0.2971254121272231</v>
      </c>
      <c r="V4326" s="3" t="s">
        <v>38</v>
      </c>
    </row>
    <row r="4327" spans="1:22" x14ac:dyDescent="0.3">
      <c r="A4327" s="2" t="s">
        <v>534</v>
      </c>
      <c r="B4327" s="1" t="s">
        <v>31</v>
      </c>
      <c r="C4327" s="1">
        <v>82278.262719703984</v>
      </c>
      <c r="D4327" s="1">
        <v>15737</v>
      </c>
      <c r="E4327" s="1">
        <v>2203</v>
      </c>
      <c r="F4327" s="1">
        <v>5156</v>
      </c>
      <c r="G4327" s="1">
        <v>4510</v>
      </c>
      <c r="H4327" s="1">
        <v>2259</v>
      </c>
      <c r="I4327" s="1">
        <v>7843</v>
      </c>
      <c r="J4327" s="1">
        <v>3132</v>
      </c>
      <c r="K4327" s="1">
        <v>3930</v>
      </c>
      <c r="L4327" s="1">
        <v>503</v>
      </c>
      <c r="M4327" s="1">
        <v>13898.5</v>
      </c>
      <c r="N4327" s="1">
        <v>45273</v>
      </c>
      <c r="O4327" s="1">
        <v>0.18549249212994209</v>
      </c>
      <c r="P4327" s="1">
        <v>0.55024253677099133</v>
      </c>
      <c r="Q4327" s="1" t="s">
        <v>36</v>
      </c>
      <c r="R4327" s="1" t="s">
        <v>25</v>
      </c>
      <c r="S4327" s="1" t="s">
        <v>37</v>
      </c>
      <c r="T4327" s="1">
        <v>11753.8163507109</v>
      </c>
      <c r="U4327" s="1">
        <v>0.2642649710990666</v>
      </c>
      <c r="V4327" s="3" t="s">
        <v>38</v>
      </c>
    </row>
    <row r="4328" spans="1:22" x14ac:dyDescent="0.3">
      <c r="A4328" s="2" t="s">
        <v>534</v>
      </c>
      <c r="B4328" s="1" t="s">
        <v>32</v>
      </c>
      <c r="C4328" s="1">
        <v>82278.262719703984</v>
      </c>
      <c r="D4328" s="1">
        <v>15737</v>
      </c>
      <c r="E4328" s="1">
        <v>3006</v>
      </c>
      <c r="F4328" s="1">
        <v>3926</v>
      </c>
      <c r="G4328" s="1">
        <v>4853</v>
      </c>
      <c r="H4328" s="1">
        <v>6763</v>
      </c>
      <c r="I4328" s="1">
        <v>6498</v>
      </c>
      <c r="J4328" s="1">
        <v>2698</v>
      </c>
      <c r="K4328" s="1">
        <v>3930</v>
      </c>
      <c r="L4328" s="1">
        <v>5298</v>
      </c>
      <c r="M4328" s="1">
        <v>13898.5</v>
      </c>
      <c r="N4328" s="1">
        <v>52709</v>
      </c>
      <c r="O4328" s="1">
        <v>0.18549249212994209</v>
      </c>
      <c r="P4328" s="1">
        <v>0.64061877654810107</v>
      </c>
      <c r="Q4328" s="1" t="s">
        <v>24</v>
      </c>
      <c r="R4328" s="1" t="s">
        <v>25</v>
      </c>
      <c r="S4328" s="1" t="s">
        <v>37</v>
      </c>
      <c r="T4328" s="1">
        <v>11753.8163507109</v>
      </c>
      <c r="U4328" s="1">
        <v>0.17388873132195681</v>
      </c>
      <c r="V4328" s="3" t="s">
        <v>27</v>
      </c>
    </row>
    <row r="4329" spans="1:22" x14ac:dyDescent="0.3">
      <c r="A4329" s="2" t="s">
        <v>534</v>
      </c>
      <c r="B4329" s="1" t="s">
        <v>33</v>
      </c>
      <c r="C4329" s="1">
        <v>82278.262719703984</v>
      </c>
      <c r="D4329" s="1">
        <v>15737</v>
      </c>
      <c r="E4329" s="1">
        <v>6117</v>
      </c>
      <c r="F4329" s="1">
        <v>4046</v>
      </c>
      <c r="G4329" s="1">
        <v>2934</v>
      </c>
      <c r="H4329" s="1">
        <v>3705</v>
      </c>
      <c r="I4329" s="1">
        <v>4450</v>
      </c>
      <c r="J4329" s="1">
        <v>3145</v>
      </c>
      <c r="K4329" s="1">
        <v>4807</v>
      </c>
      <c r="L4329" s="1">
        <v>5287</v>
      </c>
      <c r="M4329" s="1">
        <v>13898.5</v>
      </c>
      <c r="N4329" s="1">
        <v>50228</v>
      </c>
      <c r="O4329" s="1">
        <v>0.18549249212994209</v>
      </c>
      <c r="P4329" s="1">
        <v>0.61046500423946615</v>
      </c>
      <c r="Q4329" s="1" t="s">
        <v>36</v>
      </c>
      <c r="R4329" s="1" t="s">
        <v>25</v>
      </c>
      <c r="S4329" s="1" t="s">
        <v>37</v>
      </c>
      <c r="T4329" s="1">
        <v>11753.8163507109</v>
      </c>
      <c r="U4329" s="1">
        <v>0.20404250363059179</v>
      </c>
      <c r="V4329" s="3" t="s">
        <v>38</v>
      </c>
    </row>
    <row r="4330" spans="1:22" x14ac:dyDescent="0.3">
      <c r="A4330" s="2" t="s">
        <v>535</v>
      </c>
      <c r="B4330" s="1" t="s">
        <v>23</v>
      </c>
      <c r="C4330" s="1">
        <v>68721</v>
      </c>
      <c r="D4330" s="1">
        <v>22934</v>
      </c>
      <c r="E4330" s="1">
        <v>4992</v>
      </c>
      <c r="F4330" s="1">
        <v>1551</v>
      </c>
      <c r="G4330" s="1">
        <v>2828</v>
      </c>
      <c r="H4330" s="1">
        <v>1426</v>
      </c>
      <c r="I4330" s="1">
        <v>6120</v>
      </c>
      <c r="J4330" s="1">
        <v>2219</v>
      </c>
      <c r="K4330" s="1">
        <v>2809.25</v>
      </c>
      <c r="L4330" s="1">
        <v>4695</v>
      </c>
      <c r="M4330" s="1">
        <v>12675</v>
      </c>
      <c r="N4330" s="1">
        <v>49574.25</v>
      </c>
      <c r="O4330" s="1">
        <v>0.18444143711529229</v>
      </c>
      <c r="P4330" s="1">
        <v>0.72138429301087004</v>
      </c>
      <c r="Q4330" s="1" t="s">
        <v>24</v>
      </c>
      <c r="R4330" s="1" t="s">
        <v>25</v>
      </c>
      <c r="S4330" s="1" t="s">
        <v>26</v>
      </c>
      <c r="T4330" s="1">
        <v>15401</v>
      </c>
      <c r="U4330" s="1">
        <v>9.4174269873837688E-2</v>
      </c>
      <c r="V4330" s="3" t="s">
        <v>27</v>
      </c>
    </row>
    <row r="4331" spans="1:22" x14ac:dyDescent="0.3">
      <c r="A4331" s="2" t="s">
        <v>535</v>
      </c>
      <c r="B4331" s="1" t="s">
        <v>39</v>
      </c>
      <c r="C4331" s="1">
        <v>68721</v>
      </c>
      <c r="D4331" s="1">
        <v>22934</v>
      </c>
      <c r="E4331" s="1">
        <v>8454</v>
      </c>
      <c r="F4331" s="1">
        <v>2656</v>
      </c>
      <c r="G4331" s="1">
        <v>4552</v>
      </c>
      <c r="H4331" s="1">
        <v>6330</v>
      </c>
      <c r="I4331" s="1">
        <v>6120</v>
      </c>
      <c r="J4331" s="1">
        <v>2839</v>
      </c>
      <c r="K4331" s="1">
        <v>2809.25</v>
      </c>
      <c r="L4331" s="1">
        <v>1310</v>
      </c>
      <c r="M4331" s="1">
        <v>12675</v>
      </c>
      <c r="N4331" s="1">
        <v>58004.25</v>
      </c>
      <c r="O4331" s="1">
        <v>0.18444143711529229</v>
      </c>
      <c r="P4331" s="1">
        <v>0.84405421923429524</v>
      </c>
      <c r="Q4331" s="1" t="s">
        <v>24</v>
      </c>
      <c r="R4331" s="1" t="s">
        <v>25</v>
      </c>
      <c r="S4331" s="1" t="s">
        <v>26</v>
      </c>
      <c r="T4331" s="1">
        <v>2759</v>
      </c>
      <c r="U4331" s="1">
        <v>-2.8495656349587461E-2</v>
      </c>
      <c r="V4331" s="3" t="s">
        <v>27</v>
      </c>
    </row>
    <row r="4332" spans="1:22" x14ac:dyDescent="0.3">
      <c r="A4332" s="2" t="s">
        <v>535</v>
      </c>
      <c r="B4332" s="1" t="s">
        <v>42</v>
      </c>
      <c r="C4332" s="1">
        <v>68721</v>
      </c>
      <c r="D4332" s="1">
        <v>22934</v>
      </c>
      <c r="E4332" s="1">
        <v>4694</v>
      </c>
      <c r="F4332" s="1">
        <v>1565</v>
      </c>
      <c r="G4332" s="1">
        <v>3657</v>
      </c>
      <c r="H4332" s="1">
        <v>4977</v>
      </c>
      <c r="I4332" s="1">
        <v>5743</v>
      </c>
      <c r="J4332" s="1">
        <v>2714.090909090909</v>
      </c>
      <c r="K4332" s="1">
        <v>2809.25</v>
      </c>
      <c r="L4332" s="1">
        <v>5710</v>
      </c>
      <c r="M4332" s="1">
        <v>12675</v>
      </c>
      <c r="N4332" s="1">
        <v>54803.340909090912</v>
      </c>
      <c r="O4332" s="1">
        <v>0.18444143711529229</v>
      </c>
      <c r="P4332" s="1">
        <v>0.79747589396386709</v>
      </c>
      <c r="Q4332" s="1" t="s">
        <v>24</v>
      </c>
      <c r="R4332" s="1" t="s">
        <v>25</v>
      </c>
      <c r="S4332" s="1" t="s">
        <v>26</v>
      </c>
      <c r="T4332" s="1">
        <v>2598</v>
      </c>
      <c r="U4332" s="1">
        <v>1.8082668920840619E-2</v>
      </c>
      <c r="V4332" s="3" t="s">
        <v>27</v>
      </c>
    </row>
    <row r="4333" spans="1:22" x14ac:dyDescent="0.3">
      <c r="A4333" s="2" t="s">
        <v>535</v>
      </c>
      <c r="B4333" s="1" t="s">
        <v>28</v>
      </c>
      <c r="C4333" s="1">
        <v>68721</v>
      </c>
      <c r="D4333" s="1">
        <v>22934</v>
      </c>
      <c r="E4333" s="1">
        <v>3726</v>
      </c>
      <c r="F4333" s="1">
        <v>1891</v>
      </c>
      <c r="G4333" s="1">
        <v>4802</v>
      </c>
      <c r="H4333" s="1">
        <v>6914</v>
      </c>
      <c r="I4333" s="1">
        <v>6120</v>
      </c>
      <c r="J4333" s="1">
        <v>3619</v>
      </c>
      <c r="K4333" s="1">
        <v>2809.25</v>
      </c>
      <c r="L4333" s="1">
        <v>3659</v>
      </c>
      <c r="M4333" s="1">
        <v>12675</v>
      </c>
      <c r="N4333" s="1">
        <v>56474.25</v>
      </c>
      <c r="O4333" s="1">
        <v>0.18444143711529229</v>
      </c>
      <c r="P4333" s="1">
        <v>0.82179028244641372</v>
      </c>
      <c r="Q4333" s="1" t="s">
        <v>24</v>
      </c>
      <c r="R4333" s="1" t="s">
        <v>25</v>
      </c>
      <c r="S4333" s="1" t="s">
        <v>26</v>
      </c>
      <c r="T4333" s="1">
        <v>8501</v>
      </c>
      <c r="U4333" s="1">
        <v>-6.2317195617060291E-3</v>
      </c>
      <c r="V4333" s="3" t="s">
        <v>27</v>
      </c>
    </row>
    <row r="4334" spans="1:22" x14ac:dyDescent="0.3">
      <c r="A4334" s="2" t="s">
        <v>535</v>
      </c>
      <c r="B4334" s="1" t="s">
        <v>29</v>
      </c>
      <c r="C4334" s="1">
        <v>68721</v>
      </c>
      <c r="D4334" s="1">
        <v>22934</v>
      </c>
      <c r="E4334" s="1">
        <v>4483</v>
      </c>
      <c r="F4334" s="1">
        <v>2895.833333333333</v>
      </c>
      <c r="G4334" s="1">
        <v>1593</v>
      </c>
      <c r="H4334" s="1">
        <v>3970</v>
      </c>
      <c r="I4334" s="1">
        <v>6120</v>
      </c>
      <c r="J4334" s="1">
        <v>2793</v>
      </c>
      <c r="K4334" s="1">
        <v>2809.25</v>
      </c>
      <c r="L4334" s="1">
        <v>3750</v>
      </c>
      <c r="M4334" s="1">
        <v>12675</v>
      </c>
      <c r="N4334" s="1">
        <v>51348.083333333328</v>
      </c>
      <c r="O4334" s="1">
        <v>0.18444143711529229</v>
      </c>
      <c r="P4334" s="1">
        <v>0.74719639314522968</v>
      </c>
      <c r="Q4334" s="1" t="s">
        <v>24</v>
      </c>
      <c r="R4334" s="1" t="s">
        <v>25</v>
      </c>
      <c r="S4334" s="1" t="s">
        <v>26</v>
      </c>
      <c r="T4334" s="1">
        <v>16523</v>
      </c>
      <c r="U4334" s="1">
        <v>6.8362169739478063E-2</v>
      </c>
      <c r="V4334" s="3" t="s">
        <v>27</v>
      </c>
    </row>
    <row r="4335" spans="1:22" x14ac:dyDescent="0.3">
      <c r="A4335" s="2" t="s">
        <v>535</v>
      </c>
      <c r="B4335" s="1" t="s">
        <v>30</v>
      </c>
      <c r="C4335" s="1">
        <v>68721</v>
      </c>
      <c r="D4335" s="1">
        <v>22934</v>
      </c>
      <c r="E4335" s="1">
        <v>7867</v>
      </c>
      <c r="F4335" s="1">
        <v>2895.833333333333</v>
      </c>
      <c r="G4335" s="1">
        <v>3509</v>
      </c>
      <c r="H4335" s="1">
        <v>4204</v>
      </c>
      <c r="I4335" s="1">
        <v>7681</v>
      </c>
      <c r="J4335" s="1">
        <v>3474</v>
      </c>
      <c r="K4335" s="1">
        <v>3413</v>
      </c>
      <c r="L4335" s="1">
        <v>684</v>
      </c>
      <c r="M4335" s="1">
        <v>12675</v>
      </c>
      <c r="N4335" s="1">
        <v>56661.833333333343</v>
      </c>
      <c r="O4335" s="1">
        <v>0.18444143711529229</v>
      </c>
      <c r="P4335" s="1">
        <v>0.82451991870510233</v>
      </c>
      <c r="Q4335" s="1" t="s">
        <v>24</v>
      </c>
      <c r="R4335" s="1" t="s">
        <v>25</v>
      </c>
      <c r="S4335" s="1" t="s">
        <v>26</v>
      </c>
      <c r="T4335" s="1">
        <v>2280</v>
      </c>
      <c r="U4335" s="1">
        <v>-8.9613558203945776E-3</v>
      </c>
      <c r="V4335" s="3" t="s">
        <v>27</v>
      </c>
    </row>
    <row r="4336" spans="1:22" x14ac:dyDescent="0.3">
      <c r="A4336" s="2" t="s">
        <v>535</v>
      </c>
      <c r="B4336" s="1" t="s">
        <v>31</v>
      </c>
      <c r="C4336" s="1">
        <v>82278.262719703984</v>
      </c>
      <c r="D4336" s="1">
        <v>22934</v>
      </c>
      <c r="E4336" s="1">
        <v>8562</v>
      </c>
      <c r="F4336" s="1">
        <v>4604</v>
      </c>
      <c r="G4336" s="1">
        <v>2529</v>
      </c>
      <c r="H4336" s="1">
        <v>3769</v>
      </c>
      <c r="I4336" s="1">
        <v>6120</v>
      </c>
      <c r="J4336" s="1">
        <v>1748</v>
      </c>
      <c r="K4336" s="1">
        <v>2809.25</v>
      </c>
      <c r="L4336" s="1">
        <v>5041</v>
      </c>
      <c r="M4336" s="1">
        <v>12675</v>
      </c>
      <c r="N4336" s="1">
        <v>58116.25</v>
      </c>
      <c r="O4336" s="1">
        <v>0.15405040871098261</v>
      </c>
      <c r="P4336" s="1">
        <v>0.70633783552265417</v>
      </c>
      <c r="Q4336" s="1" t="s">
        <v>24</v>
      </c>
      <c r="R4336" s="1" t="s">
        <v>25</v>
      </c>
      <c r="S4336" s="1" t="s">
        <v>26</v>
      </c>
      <c r="T4336" s="1">
        <v>6859</v>
      </c>
      <c r="U4336" s="1">
        <v>0.13961175576636331</v>
      </c>
      <c r="V4336" s="3" t="s">
        <v>27</v>
      </c>
    </row>
    <row r="4337" spans="1:22" x14ac:dyDescent="0.3">
      <c r="A4337" s="2" t="s">
        <v>535</v>
      </c>
      <c r="B4337" s="1" t="s">
        <v>32</v>
      </c>
      <c r="C4337" s="1">
        <v>82278.262719703984</v>
      </c>
      <c r="D4337" s="1">
        <v>22934</v>
      </c>
      <c r="E4337" s="1">
        <v>2460</v>
      </c>
      <c r="F4337" s="1">
        <v>2895.833333333333</v>
      </c>
      <c r="G4337" s="1">
        <v>3078</v>
      </c>
      <c r="H4337" s="1">
        <v>3133</v>
      </c>
      <c r="I4337" s="1">
        <v>7257</v>
      </c>
      <c r="J4337" s="1">
        <v>3232</v>
      </c>
      <c r="K4337" s="1">
        <v>4667</v>
      </c>
      <c r="L4337" s="1">
        <v>1216</v>
      </c>
      <c r="M4337" s="1">
        <v>12675</v>
      </c>
      <c r="N4337" s="1">
        <v>50872.833333333328</v>
      </c>
      <c r="O4337" s="1">
        <v>0.15405040871098261</v>
      </c>
      <c r="P4337" s="1">
        <v>0.61830223016060726</v>
      </c>
      <c r="Q4337" s="1" t="s">
        <v>36</v>
      </c>
      <c r="R4337" s="1" t="s">
        <v>25</v>
      </c>
      <c r="S4337" s="1" t="s">
        <v>37</v>
      </c>
      <c r="T4337" s="1">
        <v>8069</v>
      </c>
      <c r="U4337" s="1">
        <v>0.22764736112841011</v>
      </c>
      <c r="V4337" s="3" t="s">
        <v>38</v>
      </c>
    </row>
    <row r="4338" spans="1:22" x14ac:dyDescent="0.3">
      <c r="A4338" s="2" t="s">
        <v>535</v>
      </c>
      <c r="B4338" s="1" t="s">
        <v>33</v>
      </c>
      <c r="C4338" s="1">
        <v>68721</v>
      </c>
      <c r="D4338" s="1">
        <v>22934</v>
      </c>
      <c r="E4338" s="1">
        <v>8189</v>
      </c>
      <c r="F4338" s="1">
        <v>2895.833333333333</v>
      </c>
      <c r="G4338" s="1">
        <v>1373</v>
      </c>
      <c r="H4338" s="1">
        <v>6510</v>
      </c>
      <c r="I4338" s="1">
        <v>6120</v>
      </c>
      <c r="J4338" s="1">
        <v>816</v>
      </c>
      <c r="K4338" s="1">
        <v>1805</v>
      </c>
      <c r="L4338" s="1">
        <v>5722</v>
      </c>
      <c r="M4338" s="1">
        <v>12675</v>
      </c>
      <c r="N4338" s="1">
        <v>56364.833333333343</v>
      </c>
      <c r="O4338" s="1">
        <v>0.18444143711529229</v>
      </c>
      <c r="P4338" s="1">
        <v>0.82019809568157243</v>
      </c>
      <c r="Q4338" s="1" t="s">
        <v>24</v>
      </c>
      <c r="R4338" s="1" t="s">
        <v>25</v>
      </c>
      <c r="S4338" s="1" t="s">
        <v>26</v>
      </c>
      <c r="T4338" s="1">
        <v>8697</v>
      </c>
      <c r="U4338" s="1">
        <v>-4.6395327968646524E-3</v>
      </c>
      <c r="V4338" s="3" t="s">
        <v>27</v>
      </c>
    </row>
    <row r="4339" spans="1:22" x14ac:dyDescent="0.3">
      <c r="A4339" s="2" t="s">
        <v>535</v>
      </c>
      <c r="B4339" s="1" t="s">
        <v>43</v>
      </c>
      <c r="C4339" s="1">
        <v>68721</v>
      </c>
      <c r="D4339" s="1">
        <v>22934</v>
      </c>
      <c r="E4339" s="1">
        <v>3325</v>
      </c>
      <c r="F4339" s="1">
        <v>2895.833333333333</v>
      </c>
      <c r="G4339" s="1">
        <v>1803</v>
      </c>
      <c r="H4339" s="1">
        <v>6190</v>
      </c>
      <c r="I4339" s="1">
        <v>3799</v>
      </c>
      <c r="J4339" s="1">
        <v>3283</v>
      </c>
      <c r="K4339" s="1">
        <v>1352</v>
      </c>
      <c r="L4339" s="1">
        <v>4701</v>
      </c>
      <c r="M4339" s="1">
        <v>12675</v>
      </c>
      <c r="N4339" s="1">
        <v>50282.833333333328</v>
      </c>
      <c r="O4339" s="1">
        <v>0.18444143711529229</v>
      </c>
      <c r="P4339" s="1">
        <v>0.73169530905157565</v>
      </c>
      <c r="Q4339" s="1" t="s">
        <v>24</v>
      </c>
      <c r="R4339" s="1" t="s">
        <v>25</v>
      </c>
      <c r="S4339" s="1" t="s">
        <v>26</v>
      </c>
      <c r="T4339" s="1">
        <v>8659</v>
      </c>
      <c r="U4339" s="1">
        <v>8.3863253833132104E-2</v>
      </c>
      <c r="V4339" s="3" t="s">
        <v>27</v>
      </c>
    </row>
    <row r="4340" spans="1:22" x14ac:dyDescent="0.3">
      <c r="A4340" s="2" t="s">
        <v>535</v>
      </c>
      <c r="B4340" s="1" t="s">
        <v>44</v>
      </c>
      <c r="C4340" s="1">
        <v>68721</v>
      </c>
      <c r="D4340" s="1">
        <v>22934</v>
      </c>
      <c r="E4340" s="1">
        <v>4872</v>
      </c>
      <c r="F4340" s="1">
        <v>2895.833333333333</v>
      </c>
      <c r="G4340" s="1">
        <v>1504</v>
      </c>
      <c r="H4340" s="1">
        <v>3456</v>
      </c>
      <c r="I4340" s="1">
        <v>6120</v>
      </c>
      <c r="J4340" s="1">
        <v>4819</v>
      </c>
      <c r="K4340" s="1">
        <v>2809.25</v>
      </c>
      <c r="L4340" s="1">
        <v>895</v>
      </c>
      <c r="M4340" s="1">
        <v>12675</v>
      </c>
      <c r="N4340" s="1">
        <v>50305.083333333328</v>
      </c>
      <c r="O4340" s="1">
        <v>0.18444143711529229</v>
      </c>
      <c r="P4340" s="1">
        <v>0.73201908198852361</v>
      </c>
      <c r="Q4340" s="1" t="s">
        <v>24</v>
      </c>
      <c r="R4340" s="1" t="s">
        <v>25</v>
      </c>
      <c r="S4340" s="1" t="s">
        <v>26</v>
      </c>
      <c r="T4340" s="1">
        <v>17566</v>
      </c>
      <c r="U4340" s="1">
        <v>8.3539480896184154E-2</v>
      </c>
      <c r="V4340" s="3" t="s">
        <v>27</v>
      </c>
    </row>
    <row r="4341" spans="1:22" x14ac:dyDescent="0.3">
      <c r="A4341" s="2" t="s">
        <v>535</v>
      </c>
      <c r="B4341" s="1" t="s">
        <v>40</v>
      </c>
      <c r="C4341" s="1">
        <v>68721</v>
      </c>
      <c r="D4341" s="1">
        <v>22934</v>
      </c>
      <c r="E4341" s="1">
        <v>7316</v>
      </c>
      <c r="F4341" s="1">
        <v>5108</v>
      </c>
      <c r="G4341" s="1">
        <v>1695</v>
      </c>
      <c r="H4341" s="1">
        <v>6250</v>
      </c>
      <c r="I4341" s="1">
        <v>6120</v>
      </c>
      <c r="J4341" s="1">
        <v>1013</v>
      </c>
      <c r="K4341" s="1">
        <v>2809.25</v>
      </c>
      <c r="L4341" s="1">
        <v>2849</v>
      </c>
      <c r="M4341" s="1">
        <v>12675</v>
      </c>
      <c r="N4341" s="1">
        <v>56094.25</v>
      </c>
      <c r="O4341" s="1">
        <v>0.18444143711529229</v>
      </c>
      <c r="P4341" s="1">
        <v>0.81626067723112294</v>
      </c>
      <c r="Q4341" s="1" t="s">
        <v>24</v>
      </c>
      <c r="R4341" s="1" t="s">
        <v>25</v>
      </c>
      <c r="S4341" s="1" t="s">
        <v>26</v>
      </c>
      <c r="T4341" s="1">
        <v>4908</v>
      </c>
      <c r="U4341" s="1">
        <v>-7.0211434641521519E-4</v>
      </c>
      <c r="V4341" s="3" t="s">
        <v>27</v>
      </c>
    </row>
    <row r="4342" spans="1:22" x14ac:dyDescent="0.3">
      <c r="A4342" s="2" t="s">
        <v>536</v>
      </c>
      <c r="B4342" s="1" t="s">
        <v>23</v>
      </c>
      <c r="C4342" s="1">
        <v>82278.262719703984</v>
      </c>
      <c r="D4342" s="1">
        <v>7126</v>
      </c>
      <c r="E4342" s="1">
        <v>2910</v>
      </c>
      <c r="F4342" s="1">
        <v>3868</v>
      </c>
      <c r="G4342" s="1">
        <v>1552</v>
      </c>
      <c r="H4342" s="1">
        <v>3909</v>
      </c>
      <c r="I4342" s="1">
        <v>1976</v>
      </c>
      <c r="J4342" s="1">
        <v>5890</v>
      </c>
      <c r="K4342" s="1">
        <v>3031</v>
      </c>
      <c r="L4342" s="1">
        <v>1775</v>
      </c>
      <c r="M4342" s="1">
        <v>10141.66513599435</v>
      </c>
      <c r="N4342" s="1">
        <v>32037</v>
      </c>
      <c r="O4342" s="1">
        <v>0.1232605648291796</v>
      </c>
      <c r="P4342" s="1">
        <v>0.38937380227800777</v>
      </c>
      <c r="Q4342" s="1" t="s">
        <v>36</v>
      </c>
      <c r="R4342" s="1" t="s">
        <v>25</v>
      </c>
      <c r="S4342" s="1" t="s">
        <v>37</v>
      </c>
      <c r="T4342" s="1">
        <v>11753.8163507109</v>
      </c>
      <c r="U4342" s="1">
        <v>0.48736563289281248</v>
      </c>
      <c r="V4342" s="3" t="s">
        <v>38</v>
      </c>
    </row>
    <row r="4343" spans="1:22" x14ac:dyDescent="0.3">
      <c r="A4343" s="2" t="s">
        <v>536</v>
      </c>
      <c r="B4343" s="1" t="s">
        <v>28</v>
      </c>
      <c r="C4343" s="1">
        <v>82278.262719703984</v>
      </c>
      <c r="D4343" s="1">
        <v>7126</v>
      </c>
      <c r="E4343" s="1">
        <v>2632</v>
      </c>
      <c r="F4343" s="1">
        <v>5806</v>
      </c>
      <c r="G4343" s="1">
        <v>2023</v>
      </c>
      <c r="H4343" s="1">
        <v>3984</v>
      </c>
      <c r="I4343" s="1">
        <v>6082</v>
      </c>
      <c r="J4343" s="1">
        <v>974</v>
      </c>
      <c r="K4343" s="1">
        <v>4211</v>
      </c>
      <c r="L4343" s="1">
        <v>370</v>
      </c>
      <c r="M4343" s="1">
        <v>10141.66513599435</v>
      </c>
      <c r="N4343" s="1">
        <v>33208</v>
      </c>
      <c r="O4343" s="1">
        <v>0.1232605648291796</v>
      </c>
      <c r="P4343" s="1">
        <v>0.40360599388357471</v>
      </c>
      <c r="Q4343" s="1" t="s">
        <v>36</v>
      </c>
      <c r="R4343" s="1" t="s">
        <v>25</v>
      </c>
      <c r="S4343" s="1" t="s">
        <v>37</v>
      </c>
      <c r="T4343" s="1">
        <v>11753.8163507109</v>
      </c>
      <c r="U4343" s="1">
        <v>0.4731334412872456</v>
      </c>
      <c r="V4343" s="3" t="s">
        <v>38</v>
      </c>
    </row>
    <row r="4344" spans="1:22" x14ac:dyDescent="0.3">
      <c r="A4344" s="2" t="s">
        <v>536</v>
      </c>
      <c r="B4344" s="1" t="s">
        <v>29</v>
      </c>
      <c r="C4344" s="1">
        <v>82278.262719703984</v>
      </c>
      <c r="D4344" s="1">
        <v>7126</v>
      </c>
      <c r="E4344" s="1">
        <v>2638</v>
      </c>
      <c r="F4344" s="1">
        <v>1930</v>
      </c>
      <c r="G4344" s="1">
        <v>2849</v>
      </c>
      <c r="H4344" s="1">
        <v>2308</v>
      </c>
      <c r="I4344" s="1">
        <v>3488</v>
      </c>
      <c r="J4344" s="1">
        <v>795</v>
      </c>
      <c r="K4344" s="1">
        <v>3338.2</v>
      </c>
      <c r="L4344" s="1">
        <v>2169</v>
      </c>
      <c r="M4344" s="1">
        <v>10141.66513599435</v>
      </c>
      <c r="N4344" s="1">
        <v>26641.200000000001</v>
      </c>
      <c r="O4344" s="1">
        <v>0.1232605648291796</v>
      </c>
      <c r="P4344" s="1">
        <v>0.32379390521112661</v>
      </c>
      <c r="Q4344" s="1" t="s">
        <v>36</v>
      </c>
      <c r="R4344" s="1" t="s">
        <v>25</v>
      </c>
      <c r="S4344" s="1" t="s">
        <v>37</v>
      </c>
      <c r="T4344" s="1">
        <v>11753.8163507109</v>
      </c>
      <c r="U4344" s="1">
        <v>0.55294552995969382</v>
      </c>
      <c r="V4344" s="3" t="s">
        <v>38</v>
      </c>
    </row>
    <row r="4345" spans="1:22" x14ac:dyDescent="0.3">
      <c r="A4345" s="2" t="s">
        <v>536</v>
      </c>
      <c r="B4345" s="1" t="s">
        <v>31</v>
      </c>
      <c r="C4345" s="1">
        <v>82278.262719703984</v>
      </c>
      <c r="D4345" s="1">
        <v>7126</v>
      </c>
      <c r="E4345" s="1">
        <v>5773</v>
      </c>
      <c r="F4345" s="1">
        <v>3868</v>
      </c>
      <c r="G4345" s="1">
        <v>1349</v>
      </c>
      <c r="H4345" s="1">
        <v>1716</v>
      </c>
      <c r="I4345" s="1">
        <v>3488</v>
      </c>
      <c r="J4345" s="1">
        <v>2908</v>
      </c>
      <c r="K4345" s="1">
        <v>4276</v>
      </c>
      <c r="L4345" s="1">
        <v>663</v>
      </c>
      <c r="M4345" s="1">
        <v>10141.66513599435</v>
      </c>
      <c r="N4345" s="1">
        <v>31167</v>
      </c>
      <c r="O4345" s="1">
        <v>0.1232605648291796</v>
      </c>
      <c r="P4345" s="1">
        <v>0.37879992807062668</v>
      </c>
      <c r="Q4345" s="1" t="s">
        <v>36</v>
      </c>
      <c r="R4345" s="1" t="s">
        <v>25</v>
      </c>
      <c r="S4345" s="1" t="s">
        <v>37</v>
      </c>
      <c r="T4345" s="1">
        <v>11753.8163507109</v>
      </c>
      <c r="U4345" s="1">
        <v>0.49793950710019358</v>
      </c>
      <c r="V4345" s="3" t="s">
        <v>38</v>
      </c>
    </row>
    <row r="4346" spans="1:22" x14ac:dyDescent="0.3">
      <c r="A4346" s="2" t="s">
        <v>536</v>
      </c>
      <c r="B4346" s="1" t="s">
        <v>32</v>
      </c>
      <c r="C4346" s="1">
        <v>82278.262719703984</v>
      </c>
      <c r="D4346" s="1">
        <v>7126</v>
      </c>
      <c r="E4346" s="1">
        <v>4839</v>
      </c>
      <c r="F4346" s="1">
        <v>3868</v>
      </c>
      <c r="G4346" s="1">
        <v>2675</v>
      </c>
      <c r="H4346" s="1">
        <v>1774</v>
      </c>
      <c r="I4346" s="1">
        <v>5229</v>
      </c>
      <c r="J4346" s="1">
        <v>3227</v>
      </c>
      <c r="K4346" s="1">
        <v>4204</v>
      </c>
      <c r="L4346" s="1">
        <v>3558</v>
      </c>
      <c r="M4346" s="1">
        <v>10141.66513599435</v>
      </c>
      <c r="N4346" s="1">
        <v>36500</v>
      </c>
      <c r="O4346" s="1">
        <v>0.1232605648291796</v>
      </c>
      <c r="P4346" s="1">
        <v>0.44361656157403268</v>
      </c>
      <c r="Q4346" s="1" t="s">
        <v>36</v>
      </c>
      <c r="R4346" s="1" t="s">
        <v>25</v>
      </c>
      <c r="S4346" s="1" t="s">
        <v>37</v>
      </c>
      <c r="T4346" s="1">
        <v>11753.8163507109</v>
      </c>
      <c r="U4346" s="1">
        <v>0.43312287359678758</v>
      </c>
      <c r="V4346" s="3" t="s">
        <v>38</v>
      </c>
    </row>
    <row r="4347" spans="1:22" x14ac:dyDescent="0.3">
      <c r="A4347" s="2" t="s">
        <v>536</v>
      </c>
      <c r="B4347" s="1" t="s">
        <v>33</v>
      </c>
      <c r="C4347" s="1">
        <v>82278.262719703984</v>
      </c>
      <c r="D4347" s="1">
        <v>7126</v>
      </c>
      <c r="E4347" s="1">
        <v>8758</v>
      </c>
      <c r="F4347" s="1">
        <v>3868</v>
      </c>
      <c r="G4347" s="1">
        <v>4392</v>
      </c>
      <c r="H4347" s="1">
        <v>6169</v>
      </c>
      <c r="I4347" s="1">
        <v>665</v>
      </c>
      <c r="J4347" s="1">
        <v>3654</v>
      </c>
      <c r="K4347" s="1">
        <v>969</v>
      </c>
      <c r="L4347" s="1">
        <v>4711</v>
      </c>
      <c r="M4347" s="1">
        <v>10141.66513599435</v>
      </c>
      <c r="N4347" s="1">
        <v>40312</v>
      </c>
      <c r="O4347" s="1">
        <v>0.1232605648291796</v>
      </c>
      <c r="P4347" s="1">
        <v>0.4899471460321207</v>
      </c>
      <c r="Q4347" s="1" t="s">
        <v>36</v>
      </c>
      <c r="R4347" s="1" t="s">
        <v>25</v>
      </c>
      <c r="S4347" s="1" t="s">
        <v>37</v>
      </c>
      <c r="T4347" s="1">
        <v>11753.8163507109</v>
      </c>
      <c r="U4347" s="1">
        <v>0.38679228913869962</v>
      </c>
      <c r="V4347" s="3" t="s">
        <v>38</v>
      </c>
    </row>
    <row r="4348" spans="1:22" x14ac:dyDescent="0.3">
      <c r="A4348" s="2" t="s">
        <v>537</v>
      </c>
      <c r="B4348" s="1" t="s">
        <v>23</v>
      </c>
      <c r="C4348" s="1">
        <v>40179</v>
      </c>
      <c r="D4348" s="1">
        <v>13972</v>
      </c>
      <c r="E4348" s="1">
        <v>2718</v>
      </c>
      <c r="F4348" s="1">
        <v>3914.25</v>
      </c>
      <c r="G4348" s="1">
        <v>3086</v>
      </c>
      <c r="H4348" s="1">
        <v>4894</v>
      </c>
      <c r="I4348" s="1">
        <v>3380.7142857142858</v>
      </c>
      <c r="J4348" s="1">
        <v>671</v>
      </c>
      <c r="K4348" s="1">
        <v>2474.1999999999998</v>
      </c>
      <c r="L4348" s="1">
        <v>2615</v>
      </c>
      <c r="M4348" s="1">
        <v>10141.66513599435</v>
      </c>
      <c r="N4348" s="1">
        <v>37725.164285714287</v>
      </c>
      <c r="O4348" s="1">
        <v>0.25241208432251538</v>
      </c>
      <c r="P4348" s="1">
        <v>0.93892740699654764</v>
      </c>
      <c r="Q4348" s="1" t="s">
        <v>24</v>
      </c>
      <c r="R4348" s="1" t="s">
        <v>25</v>
      </c>
      <c r="S4348" s="1" t="s">
        <v>26</v>
      </c>
      <c r="T4348" s="1">
        <v>12223</v>
      </c>
      <c r="U4348" s="1">
        <v>-0.19133949131906311</v>
      </c>
      <c r="V4348" s="3" t="s">
        <v>27</v>
      </c>
    </row>
    <row r="4349" spans="1:22" x14ac:dyDescent="0.3">
      <c r="A4349" s="2" t="s">
        <v>537</v>
      </c>
      <c r="B4349" s="1" t="s">
        <v>39</v>
      </c>
      <c r="C4349" s="1">
        <v>40179</v>
      </c>
      <c r="D4349" s="1">
        <v>13972</v>
      </c>
      <c r="E4349" s="1">
        <v>7823</v>
      </c>
      <c r="F4349" s="1">
        <v>3914.25</v>
      </c>
      <c r="G4349" s="1">
        <v>4220</v>
      </c>
      <c r="H4349" s="1">
        <v>4911</v>
      </c>
      <c r="I4349" s="1">
        <v>4030</v>
      </c>
      <c r="J4349" s="1">
        <v>4388</v>
      </c>
      <c r="K4349" s="1">
        <v>2474.1999999999998</v>
      </c>
      <c r="L4349" s="1">
        <v>879</v>
      </c>
      <c r="M4349" s="1">
        <v>10141.66513599435</v>
      </c>
      <c r="N4349" s="1">
        <v>46611.45</v>
      </c>
      <c r="O4349" s="1">
        <v>0.25241208432251538</v>
      </c>
      <c r="P4349" s="1">
        <v>1.0237409276244751</v>
      </c>
      <c r="Q4349" s="1" t="s">
        <v>24</v>
      </c>
      <c r="R4349" s="1" t="s">
        <v>25</v>
      </c>
      <c r="S4349" s="1" t="s">
        <v>26</v>
      </c>
      <c r="T4349" s="1">
        <v>-44</v>
      </c>
      <c r="U4349" s="1">
        <v>-0.25386851546372252</v>
      </c>
      <c r="V4349" s="3" t="s">
        <v>27</v>
      </c>
    </row>
    <row r="4350" spans="1:22" x14ac:dyDescent="0.3">
      <c r="A4350" s="2" t="s">
        <v>537</v>
      </c>
      <c r="B4350" s="1" t="s">
        <v>42</v>
      </c>
      <c r="C4350" s="1">
        <v>40179</v>
      </c>
      <c r="D4350" s="1">
        <v>13972</v>
      </c>
      <c r="E4350" s="1">
        <v>3307</v>
      </c>
      <c r="F4350" s="1">
        <v>3914.25</v>
      </c>
      <c r="G4350" s="1">
        <v>2295</v>
      </c>
      <c r="H4350" s="1">
        <v>4354</v>
      </c>
      <c r="I4350" s="1">
        <v>3284</v>
      </c>
      <c r="J4350" s="1">
        <v>4905</v>
      </c>
      <c r="K4350" s="1">
        <v>2474.1999999999998</v>
      </c>
      <c r="L4350" s="1">
        <v>5186</v>
      </c>
      <c r="M4350" s="1">
        <v>10141.66513599435</v>
      </c>
      <c r="N4350" s="1">
        <v>43691.45</v>
      </c>
      <c r="O4350" s="1">
        <v>0.25241208432251538</v>
      </c>
      <c r="P4350" s="1">
        <v>1.0237409276244751</v>
      </c>
      <c r="Q4350" s="1" t="s">
        <v>24</v>
      </c>
      <c r="R4350" s="1" t="s">
        <v>25</v>
      </c>
      <c r="S4350" s="1" t="s">
        <v>26</v>
      </c>
      <c r="T4350" s="1">
        <v>2876</v>
      </c>
      <c r="U4350" s="1">
        <v>-0.25386851546372252</v>
      </c>
      <c r="V4350" s="3" t="s">
        <v>27</v>
      </c>
    </row>
    <row r="4351" spans="1:22" x14ac:dyDescent="0.3">
      <c r="A4351" s="2" t="s">
        <v>537</v>
      </c>
      <c r="B4351" s="1" t="s">
        <v>28</v>
      </c>
      <c r="C4351" s="1">
        <v>40179</v>
      </c>
      <c r="D4351" s="1">
        <v>13972</v>
      </c>
      <c r="E4351" s="1">
        <v>4206</v>
      </c>
      <c r="F4351" s="1">
        <v>3914.25</v>
      </c>
      <c r="G4351" s="1">
        <v>3256</v>
      </c>
      <c r="H4351" s="1">
        <v>6468</v>
      </c>
      <c r="I4351" s="1">
        <v>1107</v>
      </c>
      <c r="J4351" s="1">
        <v>5246</v>
      </c>
      <c r="K4351" s="1">
        <v>2068</v>
      </c>
      <c r="L4351" s="1">
        <v>1062</v>
      </c>
      <c r="M4351" s="1">
        <v>10141.66513599435</v>
      </c>
      <c r="N4351" s="1">
        <v>41299.25</v>
      </c>
      <c r="O4351" s="1">
        <v>0.25241208432251538</v>
      </c>
      <c r="P4351" s="1">
        <v>1.0237409276244751</v>
      </c>
      <c r="Q4351" s="1" t="s">
        <v>24</v>
      </c>
      <c r="R4351" s="1" t="s">
        <v>25</v>
      </c>
      <c r="S4351" s="1" t="s">
        <v>26</v>
      </c>
      <c r="T4351" s="1">
        <v>2794</v>
      </c>
      <c r="U4351" s="1">
        <v>-0.25386851546372252</v>
      </c>
      <c r="V4351" s="3" t="s">
        <v>27</v>
      </c>
    </row>
    <row r="4352" spans="1:22" x14ac:dyDescent="0.3">
      <c r="A4352" s="2" t="s">
        <v>537</v>
      </c>
      <c r="B4352" s="1" t="s">
        <v>29</v>
      </c>
      <c r="C4352" s="1">
        <v>82278.262719703984</v>
      </c>
      <c r="D4352" s="1">
        <v>13972</v>
      </c>
      <c r="E4352" s="1">
        <v>3093</v>
      </c>
      <c r="F4352" s="1">
        <v>4707</v>
      </c>
      <c r="G4352" s="1">
        <v>3774</v>
      </c>
      <c r="H4352" s="1">
        <v>5298</v>
      </c>
      <c r="I4352" s="1">
        <v>3380.7142857142858</v>
      </c>
      <c r="J4352" s="1">
        <v>946</v>
      </c>
      <c r="K4352" s="1">
        <v>1633</v>
      </c>
      <c r="L4352" s="1">
        <v>1468</v>
      </c>
      <c r="M4352" s="1">
        <v>10141.66513599435</v>
      </c>
      <c r="N4352" s="1">
        <v>38271.714285714283</v>
      </c>
      <c r="O4352" s="1">
        <v>0.1232605648291796</v>
      </c>
      <c r="P4352" s="1">
        <v>0.4651497615608865</v>
      </c>
      <c r="Q4352" s="1" t="s">
        <v>36</v>
      </c>
      <c r="R4352" s="1" t="s">
        <v>25</v>
      </c>
      <c r="S4352" s="1" t="s">
        <v>37</v>
      </c>
      <c r="T4352" s="1">
        <v>5288</v>
      </c>
      <c r="U4352" s="1">
        <v>0.41158967360993393</v>
      </c>
      <c r="V4352" s="3" t="s">
        <v>38</v>
      </c>
    </row>
    <row r="4353" spans="1:22" x14ac:dyDescent="0.3">
      <c r="A4353" s="2" t="s">
        <v>537</v>
      </c>
      <c r="B4353" s="1" t="s">
        <v>30</v>
      </c>
      <c r="C4353" s="1">
        <v>40179</v>
      </c>
      <c r="D4353" s="1">
        <v>13972</v>
      </c>
      <c r="E4353" s="1">
        <v>8765</v>
      </c>
      <c r="F4353" s="1">
        <v>5573</v>
      </c>
      <c r="G4353" s="1">
        <v>4473</v>
      </c>
      <c r="H4353" s="1">
        <v>5473</v>
      </c>
      <c r="I4353" s="1">
        <v>5611</v>
      </c>
      <c r="J4353" s="1">
        <v>1761</v>
      </c>
      <c r="K4353" s="1">
        <v>3468</v>
      </c>
      <c r="L4353" s="1">
        <v>2695</v>
      </c>
      <c r="M4353" s="1">
        <v>10141.66513599435</v>
      </c>
      <c r="N4353" s="1">
        <v>51791</v>
      </c>
      <c r="O4353" s="1">
        <v>0.25241208432251538</v>
      </c>
      <c r="P4353" s="1">
        <v>1.0237409276244751</v>
      </c>
      <c r="Q4353" s="1" t="s">
        <v>24</v>
      </c>
      <c r="R4353" s="1" t="s">
        <v>25</v>
      </c>
      <c r="S4353" s="1" t="s">
        <v>26</v>
      </c>
      <c r="T4353" s="1">
        <v>-11612</v>
      </c>
      <c r="U4353" s="1">
        <v>-0.25386851546372252</v>
      </c>
      <c r="V4353" s="3" t="s">
        <v>27</v>
      </c>
    </row>
    <row r="4354" spans="1:22" x14ac:dyDescent="0.3">
      <c r="A4354" s="2" t="s">
        <v>537</v>
      </c>
      <c r="B4354" s="1" t="s">
        <v>31</v>
      </c>
      <c r="C4354" s="1">
        <v>40179</v>
      </c>
      <c r="D4354" s="1">
        <v>13972</v>
      </c>
      <c r="E4354" s="1">
        <v>7186</v>
      </c>
      <c r="F4354" s="1">
        <v>3914.25</v>
      </c>
      <c r="G4354" s="1">
        <v>2721</v>
      </c>
      <c r="H4354" s="1">
        <v>3278</v>
      </c>
      <c r="I4354" s="1">
        <v>1304</v>
      </c>
      <c r="J4354" s="1">
        <v>1425</v>
      </c>
      <c r="K4354" s="1">
        <v>2474.1999999999998</v>
      </c>
      <c r="L4354" s="1">
        <v>2230</v>
      </c>
      <c r="M4354" s="1">
        <v>10141.66513599435</v>
      </c>
      <c r="N4354" s="1">
        <v>38504.449999999997</v>
      </c>
      <c r="O4354" s="1">
        <v>0.25241208432251538</v>
      </c>
      <c r="P4354" s="1">
        <v>0.95832275566838387</v>
      </c>
      <c r="Q4354" s="1" t="s">
        <v>24</v>
      </c>
      <c r="R4354" s="1" t="s">
        <v>25</v>
      </c>
      <c r="S4354" s="1" t="s">
        <v>26</v>
      </c>
      <c r="T4354" s="1">
        <v>8063</v>
      </c>
      <c r="U4354" s="1">
        <v>-0.21073483999089929</v>
      </c>
      <c r="V4354" s="3" t="s">
        <v>27</v>
      </c>
    </row>
    <row r="4355" spans="1:22" x14ac:dyDescent="0.3">
      <c r="A4355" s="2" t="s">
        <v>537</v>
      </c>
      <c r="B4355" s="1" t="s">
        <v>32</v>
      </c>
      <c r="C4355" s="1">
        <v>82278.262719703984</v>
      </c>
      <c r="D4355" s="1">
        <v>13972</v>
      </c>
      <c r="E4355" s="1">
        <v>6358</v>
      </c>
      <c r="F4355" s="1">
        <v>3914.25</v>
      </c>
      <c r="G4355" s="1">
        <v>4749</v>
      </c>
      <c r="H4355" s="1">
        <v>3672</v>
      </c>
      <c r="I4355" s="1">
        <v>1050</v>
      </c>
      <c r="J4355" s="1">
        <v>1646</v>
      </c>
      <c r="K4355" s="1">
        <v>2474.1999999999998</v>
      </c>
      <c r="L4355" s="1">
        <v>2490</v>
      </c>
      <c r="M4355" s="1">
        <v>10141.66513599435</v>
      </c>
      <c r="N4355" s="1">
        <v>40325.449999999997</v>
      </c>
      <c r="O4355" s="1">
        <v>0.1232605648291796</v>
      </c>
      <c r="P4355" s="1">
        <v>0.49011061569659109</v>
      </c>
      <c r="Q4355" s="1" t="s">
        <v>36</v>
      </c>
      <c r="R4355" s="1" t="s">
        <v>25</v>
      </c>
      <c r="S4355" s="1" t="s">
        <v>37</v>
      </c>
      <c r="T4355" s="1">
        <v>6242</v>
      </c>
      <c r="U4355" s="1">
        <v>0.38662881947422922</v>
      </c>
      <c r="V4355" s="3" t="s">
        <v>38</v>
      </c>
    </row>
    <row r="4356" spans="1:22" x14ac:dyDescent="0.3">
      <c r="A4356" s="2" t="s">
        <v>537</v>
      </c>
      <c r="B4356" s="1" t="s">
        <v>33</v>
      </c>
      <c r="C4356" s="1">
        <v>40179</v>
      </c>
      <c r="D4356" s="1">
        <v>13972</v>
      </c>
      <c r="E4356" s="1">
        <v>2016</v>
      </c>
      <c r="F4356" s="1">
        <v>3914.25</v>
      </c>
      <c r="G4356" s="1">
        <v>4648</v>
      </c>
      <c r="H4356" s="1">
        <v>2932</v>
      </c>
      <c r="I4356" s="1">
        <v>3380.7142857142858</v>
      </c>
      <c r="J4356" s="1">
        <v>1853</v>
      </c>
      <c r="K4356" s="1">
        <v>4684</v>
      </c>
      <c r="L4356" s="1">
        <v>5853</v>
      </c>
      <c r="M4356" s="1">
        <v>10141.66513599435</v>
      </c>
      <c r="N4356" s="1">
        <v>43252.96428571429</v>
      </c>
      <c r="O4356" s="1">
        <v>0.25241208432251538</v>
      </c>
      <c r="P4356" s="1">
        <v>1.0237409276244751</v>
      </c>
      <c r="Q4356" s="1" t="s">
        <v>24</v>
      </c>
      <c r="R4356" s="1" t="s">
        <v>25</v>
      </c>
      <c r="S4356" s="1" t="s">
        <v>26</v>
      </c>
      <c r="T4356" s="1">
        <v>4221</v>
      </c>
      <c r="U4356" s="1">
        <v>-0.25386851546372252</v>
      </c>
      <c r="V4356" s="3" t="s">
        <v>27</v>
      </c>
    </row>
    <row r="4357" spans="1:22" x14ac:dyDescent="0.3">
      <c r="A4357" s="2" t="s">
        <v>537</v>
      </c>
      <c r="B4357" s="1" t="s">
        <v>43</v>
      </c>
      <c r="C4357" s="1">
        <v>40179</v>
      </c>
      <c r="D4357" s="1">
        <v>13972</v>
      </c>
      <c r="E4357" s="1">
        <v>4381</v>
      </c>
      <c r="F4357" s="1">
        <v>3914.25</v>
      </c>
      <c r="G4357" s="1">
        <v>4770</v>
      </c>
      <c r="H4357" s="1">
        <v>5796</v>
      </c>
      <c r="I4357" s="1">
        <v>3380.7142857142858</v>
      </c>
      <c r="J4357" s="1">
        <v>2448</v>
      </c>
      <c r="K4357" s="1">
        <v>2474.1999999999998</v>
      </c>
      <c r="L4357" s="1">
        <v>3185</v>
      </c>
      <c r="M4357" s="1">
        <v>10141.66513599435</v>
      </c>
      <c r="N4357" s="1">
        <v>44321.16428571428</v>
      </c>
      <c r="O4357" s="1">
        <v>0.25241208432251538</v>
      </c>
      <c r="P4357" s="1">
        <v>1.0237409276244751</v>
      </c>
      <c r="Q4357" s="1" t="s">
        <v>24</v>
      </c>
      <c r="R4357" s="1" t="s">
        <v>25</v>
      </c>
      <c r="S4357" s="1" t="s">
        <v>26</v>
      </c>
      <c r="T4357" s="1">
        <v>5627</v>
      </c>
      <c r="U4357" s="1">
        <v>-0.25386851546372252</v>
      </c>
      <c r="V4357" s="3" t="s">
        <v>27</v>
      </c>
    </row>
    <row r="4358" spans="1:22" x14ac:dyDescent="0.3">
      <c r="A4358" s="2" t="s">
        <v>537</v>
      </c>
      <c r="B4358" s="1" t="s">
        <v>44</v>
      </c>
      <c r="C4358" s="1">
        <v>40179</v>
      </c>
      <c r="D4358" s="1">
        <v>13972</v>
      </c>
      <c r="E4358" s="1">
        <v>5732</v>
      </c>
      <c r="F4358" s="1">
        <v>1350</v>
      </c>
      <c r="G4358" s="1">
        <v>3523</v>
      </c>
      <c r="H4358" s="1">
        <v>2364</v>
      </c>
      <c r="I4358" s="1">
        <v>3380.7142857142858</v>
      </c>
      <c r="J4358" s="1">
        <v>3042</v>
      </c>
      <c r="K4358" s="1">
        <v>2474.1999999999998</v>
      </c>
      <c r="L4358" s="1">
        <v>1869</v>
      </c>
      <c r="M4358" s="1">
        <v>10141.66513599435</v>
      </c>
      <c r="N4358" s="1">
        <v>37706.914285714287</v>
      </c>
      <c r="O4358" s="1">
        <v>0.25241208432251538</v>
      </c>
      <c r="P4358" s="1">
        <v>0.93847318961931081</v>
      </c>
      <c r="Q4358" s="1" t="s">
        <v>24</v>
      </c>
      <c r="R4358" s="1" t="s">
        <v>25</v>
      </c>
      <c r="S4358" s="1" t="s">
        <v>26</v>
      </c>
      <c r="T4358" s="1">
        <v>8327</v>
      </c>
      <c r="U4358" s="1">
        <v>-0.19088527394182619</v>
      </c>
      <c r="V4358" s="3" t="s">
        <v>27</v>
      </c>
    </row>
    <row r="4359" spans="1:22" x14ac:dyDescent="0.3">
      <c r="A4359" s="2" t="s">
        <v>537</v>
      </c>
      <c r="B4359" s="1" t="s">
        <v>40</v>
      </c>
      <c r="C4359" s="1">
        <v>40179</v>
      </c>
      <c r="D4359" s="1">
        <v>13972</v>
      </c>
      <c r="E4359" s="1">
        <v>6010</v>
      </c>
      <c r="F4359" s="1">
        <v>4027</v>
      </c>
      <c r="G4359" s="1">
        <v>1696</v>
      </c>
      <c r="H4359" s="1">
        <v>6791</v>
      </c>
      <c r="I4359" s="1">
        <v>7279</v>
      </c>
      <c r="J4359" s="1">
        <v>5566</v>
      </c>
      <c r="K4359" s="1">
        <v>518</v>
      </c>
      <c r="L4359" s="1">
        <v>432</v>
      </c>
      <c r="M4359" s="1">
        <v>10141.66513599435</v>
      </c>
      <c r="N4359" s="1">
        <v>46291</v>
      </c>
      <c r="O4359" s="1">
        <v>0.25241208432251538</v>
      </c>
      <c r="P4359" s="1">
        <v>1.0237409276244751</v>
      </c>
      <c r="Q4359" s="1" t="s">
        <v>24</v>
      </c>
      <c r="R4359" s="1" t="s">
        <v>25</v>
      </c>
      <c r="S4359" s="1" t="s">
        <v>26</v>
      </c>
      <c r="T4359" s="1">
        <v>-6112</v>
      </c>
      <c r="U4359" s="1">
        <v>-0.25386851546372252</v>
      </c>
      <c r="V4359" s="3" t="s">
        <v>27</v>
      </c>
    </row>
    <row r="4360" spans="1:22" x14ac:dyDescent="0.3">
      <c r="A4360" s="2" t="s">
        <v>538</v>
      </c>
      <c r="B4360" s="1" t="s">
        <v>23</v>
      </c>
      <c r="C4360" s="1">
        <v>82278.262719703984</v>
      </c>
      <c r="D4360" s="1">
        <v>16594</v>
      </c>
      <c r="E4360" s="1">
        <v>7078</v>
      </c>
      <c r="F4360" s="1">
        <v>4349</v>
      </c>
      <c r="G4360" s="1">
        <v>2176</v>
      </c>
      <c r="H4360" s="1">
        <v>3211</v>
      </c>
      <c r="I4360" s="1">
        <v>7420</v>
      </c>
      <c r="J4360" s="1">
        <v>5495</v>
      </c>
      <c r="K4360" s="1">
        <v>2832.5</v>
      </c>
      <c r="L4360" s="1">
        <v>3677</v>
      </c>
      <c r="M4360" s="1">
        <v>11433</v>
      </c>
      <c r="N4360" s="1">
        <v>52832.5</v>
      </c>
      <c r="O4360" s="1">
        <v>0.13895529173906621</v>
      </c>
      <c r="P4360" s="1">
        <v>0.64211978053041319</v>
      </c>
      <c r="Q4360" s="1" t="s">
        <v>36</v>
      </c>
      <c r="R4360" s="1" t="s">
        <v>25</v>
      </c>
      <c r="S4360" s="1" t="s">
        <v>37</v>
      </c>
      <c r="T4360" s="1">
        <v>-11488</v>
      </c>
      <c r="U4360" s="1">
        <v>0.21892492773052061</v>
      </c>
      <c r="V4360" s="3" t="s">
        <v>38</v>
      </c>
    </row>
    <row r="4361" spans="1:22" x14ac:dyDescent="0.3">
      <c r="A4361" s="2" t="s">
        <v>538</v>
      </c>
      <c r="B4361" s="1" t="s">
        <v>28</v>
      </c>
      <c r="C4361" s="1">
        <v>53247</v>
      </c>
      <c r="D4361" s="1">
        <v>16594</v>
      </c>
      <c r="E4361" s="1">
        <v>2894</v>
      </c>
      <c r="F4361" s="1">
        <v>3566</v>
      </c>
      <c r="G4361" s="1">
        <v>2387</v>
      </c>
      <c r="H4361" s="1">
        <v>1785</v>
      </c>
      <c r="I4361" s="1">
        <v>1971</v>
      </c>
      <c r="J4361" s="1">
        <v>3080</v>
      </c>
      <c r="K4361" s="1">
        <v>1287</v>
      </c>
      <c r="L4361" s="1">
        <v>5024</v>
      </c>
      <c r="M4361" s="1">
        <v>11433</v>
      </c>
      <c r="N4361" s="1">
        <v>38588</v>
      </c>
      <c r="O4361" s="1">
        <v>0.2147163220463125</v>
      </c>
      <c r="P4361" s="1">
        <v>0.72469810505756194</v>
      </c>
      <c r="Q4361" s="1" t="s">
        <v>24</v>
      </c>
      <c r="R4361" s="1" t="s">
        <v>25</v>
      </c>
      <c r="S4361" s="1" t="s">
        <v>26</v>
      </c>
      <c r="T4361" s="1">
        <v>7066</v>
      </c>
      <c r="U4361" s="1">
        <v>6.0585572896125602E-2</v>
      </c>
      <c r="V4361" s="3" t="s">
        <v>27</v>
      </c>
    </row>
    <row r="4362" spans="1:22" x14ac:dyDescent="0.3">
      <c r="A4362" s="2" t="s">
        <v>538</v>
      </c>
      <c r="B4362" s="1" t="s">
        <v>29</v>
      </c>
      <c r="C4362" s="1">
        <v>53247</v>
      </c>
      <c r="D4362" s="1">
        <v>16594</v>
      </c>
      <c r="E4362" s="1">
        <v>7560</v>
      </c>
      <c r="F4362" s="1">
        <v>3566</v>
      </c>
      <c r="G4362" s="1">
        <v>4751</v>
      </c>
      <c r="H4362" s="1">
        <v>5466</v>
      </c>
      <c r="I4362" s="1">
        <v>4680</v>
      </c>
      <c r="J4362" s="1">
        <v>1752</v>
      </c>
      <c r="K4362" s="1">
        <v>2832.5</v>
      </c>
      <c r="L4362" s="1">
        <v>1836</v>
      </c>
      <c r="M4362" s="1">
        <v>11433</v>
      </c>
      <c r="N4362" s="1">
        <v>49037.5</v>
      </c>
      <c r="O4362" s="1">
        <v>0.2147163220463125</v>
      </c>
      <c r="P4362" s="1">
        <v>0.92094390294288875</v>
      </c>
      <c r="Q4362" s="1" t="s">
        <v>24</v>
      </c>
      <c r="R4362" s="1" t="s">
        <v>25</v>
      </c>
      <c r="S4362" s="1" t="s">
        <v>26</v>
      </c>
      <c r="T4362" s="1">
        <v>3855</v>
      </c>
      <c r="U4362" s="1">
        <v>-0.1356602249892013</v>
      </c>
      <c r="V4362" s="3" t="s">
        <v>27</v>
      </c>
    </row>
    <row r="4363" spans="1:22" x14ac:dyDescent="0.3">
      <c r="A4363" s="2" t="s">
        <v>538</v>
      </c>
      <c r="B4363" s="1" t="s">
        <v>31</v>
      </c>
      <c r="C4363" s="1">
        <v>53247</v>
      </c>
      <c r="D4363" s="1">
        <v>16594</v>
      </c>
      <c r="E4363" s="1">
        <v>3526</v>
      </c>
      <c r="F4363" s="1">
        <v>4612</v>
      </c>
      <c r="G4363" s="1">
        <v>4134</v>
      </c>
      <c r="H4363" s="1">
        <v>1245</v>
      </c>
      <c r="I4363" s="1">
        <v>4649</v>
      </c>
      <c r="J4363" s="1">
        <v>1528</v>
      </c>
      <c r="K4363" s="1">
        <v>2832.5</v>
      </c>
      <c r="L4363" s="1">
        <v>679</v>
      </c>
      <c r="M4363" s="1">
        <v>11433</v>
      </c>
      <c r="N4363" s="1">
        <v>39799.5</v>
      </c>
      <c r="O4363" s="1">
        <v>0.2147163220463125</v>
      </c>
      <c r="P4363" s="1">
        <v>0.74745056059496306</v>
      </c>
      <c r="Q4363" s="1" t="s">
        <v>24</v>
      </c>
      <c r="R4363" s="1" t="s">
        <v>25</v>
      </c>
      <c r="S4363" s="1" t="s">
        <v>26</v>
      </c>
      <c r="T4363" s="1">
        <v>3395</v>
      </c>
      <c r="U4363" s="1">
        <v>3.7833117358724438E-2</v>
      </c>
      <c r="V4363" s="3" t="s">
        <v>27</v>
      </c>
    </row>
    <row r="4364" spans="1:22" x14ac:dyDescent="0.3">
      <c r="A4364" s="2" t="s">
        <v>538</v>
      </c>
      <c r="B4364" s="1" t="s">
        <v>32</v>
      </c>
      <c r="C4364" s="1">
        <v>53247</v>
      </c>
      <c r="D4364" s="1">
        <v>16594</v>
      </c>
      <c r="E4364" s="1">
        <v>7014</v>
      </c>
      <c r="F4364" s="1">
        <v>3566</v>
      </c>
      <c r="G4364" s="1">
        <v>4248</v>
      </c>
      <c r="H4364" s="1">
        <v>5921</v>
      </c>
      <c r="I4364" s="1">
        <v>4680</v>
      </c>
      <c r="J4364" s="1">
        <v>5087</v>
      </c>
      <c r="K4364" s="1">
        <v>4378</v>
      </c>
      <c r="L4364" s="1">
        <v>1357</v>
      </c>
      <c r="M4364" s="1">
        <v>11433</v>
      </c>
      <c r="N4364" s="1">
        <v>52845</v>
      </c>
      <c r="O4364" s="1">
        <v>0.2147163220463125</v>
      </c>
      <c r="P4364" s="1">
        <v>0.99245027888895154</v>
      </c>
      <c r="Q4364" s="1" t="s">
        <v>24</v>
      </c>
      <c r="R4364" s="1" t="s">
        <v>25</v>
      </c>
      <c r="S4364" s="1" t="s">
        <v>26</v>
      </c>
      <c r="T4364" s="1">
        <v>-2785</v>
      </c>
      <c r="U4364" s="1">
        <v>-0.20716660093526401</v>
      </c>
      <c r="V4364" s="3" t="s">
        <v>27</v>
      </c>
    </row>
    <row r="4365" spans="1:22" x14ac:dyDescent="0.3">
      <c r="A4365" s="2" t="s">
        <v>538</v>
      </c>
      <c r="B4365" s="1" t="s">
        <v>33</v>
      </c>
      <c r="C4365" s="1">
        <v>82278.262719703984</v>
      </c>
      <c r="D4365" s="1">
        <v>16594</v>
      </c>
      <c r="E4365" s="1">
        <v>2364</v>
      </c>
      <c r="F4365" s="1">
        <v>1737</v>
      </c>
      <c r="G4365" s="1">
        <v>1524</v>
      </c>
      <c r="H4365" s="1">
        <v>4550</v>
      </c>
      <c r="I4365" s="1">
        <v>4680</v>
      </c>
      <c r="J4365" s="1">
        <v>1538</v>
      </c>
      <c r="K4365" s="1">
        <v>2832.5</v>
      </c>
      <c r="L4365" s="1">
        <v>1477</v>
      </c>
      <c r="M4365" s="1">
        <v>11433</v>
      </c>
      <c r="N4365" s="1">
        <v>37296.5</v>
      </c>
      <c r="O4365" s="1">
        <v>0.13895529173906621</v>
      </c>
      <c r="P4365" s="1">
        <v>0.45329712571906611</v>
      </c>
      <c r="Q4365" s="1" t="s">
        <v>36</v>
      </c>
      <c r="R4365" s="1" t="s">
        <v>25</v>
      </c>
      <c r="S4365" s="1" t="s">
        <v>37</v>
      </c>
      <c r="T4365" s="1">
        <v>12030</v>
      </c>
      <c r="U4365" s="1">
        <v>0.40774758254186783</v>
      </c>
      <c r="V4365" s="3" t="s">
        <v>38</v>
      </c>
    </row>
    <row r="4366" spans="1:22" x14ac:dyDescent="0.3">
      <c r="A4366" s="2" t="s">
        <v>539</v>
      </c>
      <c r="B4366" s="1" t="s">
        <v>23</v>
      </c>
      <c r="C4366" s="1">
        <v>82278.262719703984</v>
      </c>
      <c r="D4366" s="1">
        <v>24141</v>
      </c>
      <c r="E4366" s="1">
        <v>4798</v>
      </c>
      <c r="F4366" s="1">
        <v>3955</v>
      </c>
      <c r="G4366" s="1">
        <v>3959</v>
      </c>
      <c r="H4366" s="1">
        <v>2074</v>
      </c>
      <c r="I4366" s="1">
        <v>7747</v>
      </c>
      <c r="J4366" s="1">
        <v>503</v>
      </c>
      <c r="K4366" s="1">
        <v>3313</v>
      </c>
      <c r="L4366" s="1">
        <v>3797</v>
      </c>
      <c r="M4366" s="1">
        <v>10141.66513599435</v>
      </c>
      <c r="N4366" s="1">
        <v>54287</v>
      </c>
      <c r="O4366" s="1">
        <v>0.1232605648291796</v>
      </c>
      <c r="P4366" s="1">
        <v>0.65979759666217841</v>
      </c>
      <c r="Q4366" s="1" t="s">
        <v>36</v>
      </c>
      <c r="R4366" s="1" t="s">
        <v>25</v>
      </c>
      <c r="S4366" s="1" t="s">
        <v>37</v>
      </c>
      <c r="T4366" s="1">
        <v>11753.8163507109</v>
      </c>
      <c r="U4366" s="1">
        <v>0.2169418385086419</v>
      </c>
      <c r="V4366" s="3" t="s">
        <v>27</v>
      </c>
    </row>
    <row r="4367" spans="1:22" x14ac:dyDescent="0.3">
      <c r="A4367" s="2" t="s">
        <v>539</v>
      </c>
      <c r="B4367" s="1" t="s">
        <v>28</v>
      </c>
      <c r="C4367" s="1">
        <v>82278.262719703984</v>
      </c>
      <c r="D4367" s="1">
        <v>24141</v>
      </c>
      <c r="E4367" s="1">
        <v>3556</v>
      </c>
      <c r="F4367" s="1">
        <v>2831.5</v>
      </c>
      <c r="G4367" s="1">
        <v>3377</v>
      </c>
      <c r="H4367" s="1">
        <v>1224</v>
      </c>
      <c r="I4367" s="1">
        <v>7747</v>
      </c>
      <c r="J4367" s="1">
        <v>2649</v>
      </c>
      <c r="K4367" s="1">
        <v>3313</v>
      </c>
      <c r="L4367" s="1">
        <v>1410</v>
      </c>
      <c r="M4367" s="1">
        <v>10141.66513599435</v>
      </c>
      <c r="N4367" s="1">
        <v>50248.5</v>
      </c>
      <c r="O4367" s="1">
        <v>0.1232605648291796</v>
      </c>
      <c r="P4367" s="1">
        <v>0.61071415874665158</v>
      </c>
      <c r="Q4367" s="1" t="s">
        <v>36</v>
      </c>
      <c r="R4367" s="1" t="s">
        <v>25</v>
      </c>
      <c r="S4367" s="1" t="s">
        <v>37</v>
      </c>
      <c r="T4367" s="1">
        <v>11753.8163507109</v>
      </c>
      <c r="U4367" s="1">
        <v>0.26602527642416879</v>
      </c>
      <c r="V4367" s="3" t="s">
        <v>38</v>
      </c>
    </row>
    <row r="4368" spans="1:22" x14ac:dyDescent="0.3">
      <c r="A4368" s="2" t="s">
        <v>539</v>
      </c>
      <c r="B4368" s="1" t="s">
        <v>29</v>
      </c>
      <c r="C4368" s="1">
        <v>82278.262719703984</v>
      </c>
      <c r="D4368" s="1">
        <v>24141</v>
      </c>
      <c r="E4368" s="1">
        <v>3440</v>
      </c>
      <c r="F4368" s="1">
        <v>2831.5</v>
      </c>
      <c r="G4368" s="1">
        <v>4584</v>
      </c>
      <c r="H4368" s="1">
        <v>1936</v>
      </c>
      <c r="I4368" s="1">
        <v>7747</v>
      </c>
      <c r="J4368" s="1">
        <v>1678</v>
      </c>
      <c r="K4368" s="1">
        <v>3313</v>
      </c>
      <c r="L4368" s="1">
        <v>5767</v>
      </c>
      <c r="M4368" s="1">
        <v>10141.66513599435</v>
      </c>
      <c r="N4368" s="1">
        <v>55437.5</v>
      </c>
      <c r="O4368" s="1">
        <v>0.1232605648291796</v>
      </c>
      <c r="P4368" s="1">
        <v>0.67378063376055997</v>
      </c>
      <c r="Q4368" s="1" t="s">
        <v>36</v>
      </c>
      <c r="R4368" s="1" t="s">
        <v>25</v>
      </c>
      <c r="S4368" s="1" t="s">
        <v>37</v>
      </c>
      <c r="T4368" s="1">
        <v>11753.8163507109</v>
      </c>
      <c r="U4368" s="1">
        <v>0.2029588014102604</v>
      </c>
      <c r="V4368" s="3" t="s">
        <v>27</v>
      </c>
    </row>
    <row r="4369" spans="1:22" x14ac:dyDescent="0.3">
      <c r="A4369" s="2" t="s">
        <v>539</v>
      </c>
      <c r="B4369" s="1" t="s">
        <v>31</v>
      </c>
      <c r="C4369" s="1">
        <v>82278.262719703984</v>
      </c>
      <c r="D4369" s="1">
        <v>24141</v>
      </c>
      <c r="E4369" s="1">
        <v>4801</v>
      </c>
      <c r="F4369" s="1">
        <v>4474</v>
      </c>
      <c r="G4369" s="1">
        <v>2668</v>
      </c>
      <c r="H4369" s="1">
        <v>3588</v>
      </c>
      <c r="I4369" s="1">
        <v>7747</v>
      </c>
      <c r="J4369" s="1">
        <v>3977</v>
      </c>
      <c r="K4369" s="1">
        <v>3313</v>
      </c>
      <c r="L4369" s="1">
        <v>2834</v>
      </c>
      <c r="M4369" s="1">
        <v>10141.66513599435</v>
      </c>
      <c r="N4369" s="1">
        <v>57543</v>
      </c>
      <c r="O4369" s="1">
        <v>0.1232605648291796</v>
      </c>
      <c r="P4369" s="1">
        <v>0.69937062473026201</v>
      </c>
      <c r="Q4369" s="1" t="s">
        <v>24</v>
      </c>
      <c r="R4369" s="1" t="s">
        <v>25</v>
      </c>
      <c r="S4369" s="1" t="s">
        <v>37</v>
      </c>
      <c r="T4369" s="1">
        <v>11753.8163507109</v>
      </c>
      <c r="U4369" s="1">
        <v>0.17736881044055841</v>
      </c>
      <c r="V4369" s="3" t="s">
        <v>27</v>
      </c>
    </row>
    <row r="4370" spans="1:22" x14ac:dyDescent="0.3">
      <c r="A4370" s="2" t="s">
        <v>539</v>
      </c>
      <c r="B4370" s="1" t="s">
        <v>32</v>
      </c>
      <c r="C4370" s="1">
        <v>82278.262719703984</v>
      </c>
      <c r="D4370" s="1">
        <v>24141</v>
      </c>
      <c r="E4370" s="1">
        <v>8406</v>
      </c>
      <c r="F4370" s="1">
        <v>1883</v>
      </c>
      <c r="G4370" s="1">
        <v>1197</v>
      </c>
      <c r="H4370" s="1">
        <v>4644</v>
      </c>
      <c r="I4370" s="1">
        <v>7747</v>
      </c>
      <c r="J4370" s="1">
        <v>2633</v>
      </c>
      <c r="K4370" s="1">
        <v>3313</v>
      </c>
      <c r="L4370" s="1">
        <v>4889</v>
      </c>
      <c r="M4370" s="1">
        <v>10141.66513599435</v>
      </c>
      <c r="N4370" s="1">
        <v>58853</v>
      </c>
      <c r="O4370" s="1">
        <v>0.1232605648291796</v>
      </c>
      <c r="P4370" s="1">
        <v>0.71529220543333005</v>
      </c>
      <c r="Q4370" s="1" t="s">
        <v>24</v>
      </c>
      <c r="R4370" s="1" t="s">
        <v>25</v>
      </c>
      <c r="S4370" s="1" t="s">
        <v>26</v>
      </c>
      <c r="T4370" s="1">
        <v>11753.8163507109</v>
      </c>
      <c r="U4370" s="1">
        <v>0.16144722973749029</v>
      </c>
      <c r="V4370" s="3" t="s">
        <v>27</v>
      </c>
    </row>
    <row r="4371" spans="1:22" x14ac:dyDescent="0.3">
      <c r="A4371" s="2" t="s">
        <v>539</v>
      </c>
      <c r="B4371" s="1" t="s">
        <v>33</v>
      </c>
      <c r="C4371" s="1">
        <v>82278.262719703984</v>
      </c>
      <c r="D4371" s="1">
        <v>24141</v>
      </c>
      <c r="E4371" s="1">
        <v>3157</v>
      </c>
      <c r="F4371" s="1">
        <v>1014</v>
      </c>
      <c r="G4371" s="1">
        <v>4358</v>
      </c>
      <c r="H4371" s="1">
        <v>1918</v>
      </c>
      <c r="I4371" s="1">
        <v>7747</v>
      </c>
      <c r="J4371" s="1">
        <v>3200</v>
      </c>
      <c r="K4371" s="1">
        <v>3313</v>
      </c>
      <c r="L4371" s="1">
        <v>1994</v>
      </c>
      <c r="M4371" s="1">
        <v>10141.66513599435</v>
      </c>
      <c r="N4371" s="1">
        <v>50842</v>
      </c>
      <c r="O4371" s="1">
        <v>0.1232605648291796</v>
      </c>
      <c r="P4371" s="1">
        <v>0.61792748557662935</v>
      </c>
      <c r="Q4371" s="1" t="s">
        <v>36</v>
      </c>
      <c r="R4371" s="1" t="s">
        <v>25</v>
      </c>
      <c r="S4371" s="1" t="s">
        <v>37</v>
      </c>
      <c r="T4371" s="1">
        <v>11753.8163507109</v>
      </c>
      <c r="U4371" s="1">
        <v>0.25881194959419102</v>
      </c>
      <c r="V4371" s="3" t="s">
        <v>38</v>
      </c>
    </row>
    <row r="4372" spans="1:22" x14ac:dyDescent="0.3">
      <c r="A4372" s="2" t="s">
        <v>540</v>
      </c>
      <c r="B4372" s="1" t="s">
        <v>23</v>
      </c>
      <c r="C4372" s="1">
        <v>58086</v>
      </c>
      <c r="D4372" s="1">
        <v>20185</v>
      </c>
      <c r="E4372" s="1">
        <v>4365</v>
      </c>
      <c r="F4372" s="1">
        <v>4028</v>
      </c>
      <c r="G4372" s="1">
        <v>2757</v>
      </c>
      <c r="H4372" s="1">
        <v>2191</v>
      </c>
      <c r="I4372" s="1">
        <v>837</v>
      </c>
      <c r="J4372" s="1">
        <v>2187</v>
      </c>
      <c r="K4372" s="1">
        <v>2057.8000000000002</v>
      </c>
      <c r="L4372" s="1">
        <v>806</v>
      </c>
      <c r="M4372" s="1">
        <v>12726</v>
      </c>
      <c r="N4372" s="1">
        <v>39413.800000000003</v>
      </c>
      <c r="O4372" s="1">
        <v>0.21908893709327551</v>
      </c>
      <c r="P4372" s="1">
        <v>0.67854216162242198</v>
      </c>
      <c r="Q4372" s="1" t="s">
        <v>24</v>
      </c>
      <c r="R4372" s="1" t="s">
        <v>25</v>
      </c>
      <c r="S4372" s="1" t="s">
        <v>37</v>
      </c>
      <c r="T4372" s="1">
        <v>8004</v>
      </c>
      <c r="U4372" s="1">
        <v>0.1023689012843025</v>
      </c>
      <c r="V4372" s="3" t="s">
        <v>27</v>
      </c>
    </row>
    <row r="4373" spans="1:22" x14ac:dyDescent="0.3">
      <c r="A4373" s="2" t="s">
        <v>540</v>
      </c>
      <c r="B4373" s="1" t="s">
        <v>39</v>
      </c>
      <c r="C4373" s="1">
        <v>58086</v>
      </c>
      <c r="D4373" s="1">
        <v>20185</v>
      </c>
      <c r="E4373" s="1">
        <v>4779</v>
      </c>
      <c r="F4373" s="1">
        <v>3114</v>
      </c>
      <c r="G4373" s="1">
        <v>2131</v>
      </c>
      <c r="H4373" s="1">
        <v>1921</v>
      </c>
      <c r="I4373" s="1">
        <v>4295.75</v>
      </c>
      <c r="J4373" s="1">
        <v>5481</v>
      </c>
      <c r="K4373" s="1">
        <v>2057.8000000000002</v>
      </c>
      <c r="L4373" s="1">
        <v>2089</v>
      </c>
      <c r="M4373" s="1">
        <v>12726</v>
      </c>
      <c r="N4373" s="1">
        <v>46053.55</v>
      </c>
      <c r="O4373" s="1">
        <v>0.21908893709327551</v>
      </c>
      <c r="P4373" s="1">
        <v>0.79285111730881797</v>
      </c>
      <c r="Q4373" s="1" t="s">
        <v>24</v>
      </c>
      <c r="R4373" s="1" t="s">
        <v>25</v>
      </c>
      <c r="S4373" s="1" t="s">
        <v>26</v>
      </c>
      <c r="T4373" s="1">
        <v>8774</v>
      </c>
      <c r="U4373" s="1">
        <v>-1.1940054402093499E-2</v>
      </c>
      <c r="V4373" s="3" t="s">
        <v>27</v>
      </c>
    </row>
    <row r="4374" spans="1:22" x14ac:dyDescent="0.3">
      <c r="A4374" s="2" t="s">
        <v>540</v>
      </c>
      <c r="B4374" s="1" t="s">
        <v>28</v>
      </c>
      <c r="C4374" s="1">
        <v>82278.262719703984</v>
      </c>
      <c r="D4374" s="1">
        <v>20185</v>
      </c>
      <c r="E4374" s="1">
        <v>8576</v>
      </c>
      <c r="F4374" s="1">
        <v>3114</v>
      </c>
      <c r="G4374" s="1">
        <v>2683</v>
      </c>
      <c r="H4374" s="1">
        <v>6553</v>
      </c>
      <c r="I4374" s="1">
        <v>3692</v>
      </c>
      <c r="J4374" s="1">
        <v>1146</v>
      </c>
      <c r="K4374" s="1">
        <v>2057.8000000000002</v>
      </c>
      <c r="L4374" s="1">
        <v>1826</v>
      </c>
      <c r="M4374" s="1">
        <v>12726</v>
      </c>
      <c r="N4374" s="1">
        <v>49832.800000000003</v>
      </c>
      <c r="O4374" s="1">
        <v>0.15467025650934629</v>
      </c>
      <c r="P4374" s="1">
        <v>0.60566179149606736</v>
      </c>
      <c r="Q4374" s="1" t="s">
        <v>36</v>
      </c>
      <c r="R4374" s="1" t="s">
        <v>25</v>
      </c>
      <c r="S4374" s="1" t="s">
        <v>37</v>
      </c>
      <c r="T4374" s="1">
        <v>699</v>
      </c>
      <c r="U4374" s="1">
        <v>0.2396679519945864</v>
      </c>
      <c r="V4374" s="3" t="s">
        <v>38</v>
      </c>
    </row>
    <row r="4375" spans="1:22" x14ac:dyDescent="0.3">
      <c r="A4375" s="2" t="s">
        <v>540</v>
      </c>
      <c r="B4375" s="1" t="s">
        <v>29</v>
      </c>
      <c r="C4375" s="1">
        <v>82278.262719703984</v>
      </c>
      <c r="D4375" s="1">
        <v>20185</v>
      </c>
      <c r="E4375" s="1">
        <v>8096</v>
      </c>
      <c r="F4375" s="1">
        <v>5517</v>
      </c>
      <c r="G4375" s="1">
        <v>4804</v>
      </c>
      <c r="H4375" s="1">
        <v>2594</v>
      </c>
      <c r="I4375" s="1">
        <v>4295.75</v>
      </c>
      <c r="J4375" s="1">
        <v>1445</v>
      </c>
      <c r="K4375" s="1">
        <v>2057.8000000000002</v>
      </c>
      <c r="L4375" s="1">
        <v>4747</v>
      </c>
      <c r="M4375" s="1">
        <v>12726</v>
      </c>
      <c r="N4375" s="1">
        <v>53741.55</v>
      </c>
      <c r="O4375" s="1">
        <v>0.15467025650934629</v>
      </c>
      <c r="P4375" s="1">
        <v>0.65316826368928649</v>
      </c>
      <c r="Q4375" s="1" t="s">
        <v>24</v>
      </c>
      <c r="R4375" s="1" t="s">
        <v>25</v>
      </c>
      <c r="S4375" s="1" t="s">
        <v>37</v>
      </c>
      <c r="T4375" s="1">
        <v>-2028</v>
      </c>
      <c r="U4375" s="1">
        <v>0.19216147980136719</v>
      </c>
      <c r="V4375" s="3" t="s">
        <v>27</v>
      </c>
    </row>
    <row r="4376" spans="1:22" x14ac:dyDescent="0.3">
      <c r="A4376" s="2" t="s">
        <v>540</v>
      </c>
      <c r="B4376" s="1" t="s">
        <v>30</v>
      </c>
      <c r="C4376" s="1">
        <v>58086</v>
      </c>
      <c r="D4376" s="1">
        <v>20185</v>
      </c>
      <c r="E4376" s="1">
        <v>4907</v>
      </c>
      <c r="F4376" s="1">
        <v>3114</v>
      </c>
      <c r="G4376" s="1">
        <v>4686</v>
      </c>
      <c r="H4376" s="1">
        <v>5227</v>
      </c>
      <c r="I4376" s="1">
        <v>4295.75</v>
      </c>
      <c r="J4376" s="1">
        <v>5765</v>
      </c>
      <c r="K4376" s="1">
        <v>1597</v>
      </c>
      <c r="L4376" s="1">
        <v>1445</v>
      </c>
      <c r="M4376" s="1">
        <v>12726</v>
      </c>
      <c r="N4376" s="1">
        <v>51221.75</v>
      </c>
      <c r="O4376" s="1">
        <v>0.21908893709327551</v>
      </c>
      <c r="P4376" s="1">
        <v>0.88182608545949115</v>
      </c>
      <c r="Q4376" s="1" t="s">
        <v>24</v>
      </c>
      <c r="R4376" s="1" t="s">
        <v>25</v>
      </c>
      <c r="S4376" s="1" t="s">
        <v>26</v>
      </c>
      <c r="T4376" s="1">
        <v>1548</v>
      </c>
      <c r="U4376" s="1">
        <v>-0.1009150225527666</v>
      </c>
      <c r="V4376" s="3" t="s">
        <v>27</v>
      </c>
    </row>
    <row r="4377" spans="1:22" x14ac:dyDescent="0.3">
      <c r="A4377" s="2" t="s">
        <v>540</v>
      </c>
      <c r="B4377" s="1" t="s">
        <v>31</v>
      </c>
      <c r="C4377" s="1">
        <v>58086</v>
      </c>
      <c r="D4377" s="1">
        <v>20185</v>
      </c>
      <c r="E4377" s="1">
        <v>3086</v>
      </c>
      <c r="F4377" s="1">
        <v>1406</v>
      </c>
      <c r="G4377" s="1">
        <v>3933</v>
      </c>
      <c r="H4377" s="1">
        <v>2629</v>
      </c>
      <c r="I4377" s="1">
        <v>4295.75</v>
      </c>
      <c r="J4377" s="1">
        <v>1986</v>
      </c>
      <c r="K4377" s="1">
        <v>3683</v>
      </c>
      <c r="L4377" s="1">
        <v>186</v>
      </c>
      <c r="M4377" s="1">
        <v>12726</v>
      </c>
      <c r="N4377" s="1">
        <v>41389.75</v>
      </c>
      <c r="O4377" s="1">
        <v>0.21908893709327551</v>
      </c>
      <c r="P4377" s="1">
        <v>0.71255982508694005</v>
      </c>
      <c r="Q4377" s="1" t="s">
        <v>24</v>
      </c>
      <c r="R4377" s="1" t="s">
        <v>25</v>
      </c>
      <c r="S4377" s="1" t="s">
        <v>26</v>
      </c>
      <c r="T4377" s="1">
        <v>8266</v>
      </c>
      <c r="U4377" s="1">
        <v>6.8351237819784458E-2</v>
      </c>
      <c r="V4377" s="3" t="s">
        <v>27</v>
      </c>
    </row>
    <row r="4378" spans="1:22" x14ac:dyDescent="0.3">
      <c r="A4378" s="2" t="s">
        <v>540</v>
      </c>
      <c r="B4378" s="1" t="s">
        <v>32</v>
      </c>
      <c r="C4378" s="1">
        <v>58086</v>
      </c>
      <c r="D4378" s="1">
        <v>20185</v>
      </c>
      <c r="E4378" s="1">
        <v>3556</v>
      </c>
      <c r="F4378" s="1">
        <v>1505</v>
      </c>
      <c r="G4378" s="1">
        <v>1349</v>
      </c>
      <c r="H4378" s="1">
        <v>5600</v>
      </c>
      <c r="I4378" s="1">
        <v>4295.75</v>
      </c>
      <c r="J4378" s="1">
        <v>4101</v>
      </c>
      <c r="K4378" s="1">
        <v>1428</v>
      </c>
      <c r="L4378" s="1">
        <v>3692</v>
      </c>
      <c r="M4378" s="1">
        <v>12726</v>
      </c>
      <c r="N4378" s="1">
        <v>45711.75</v>
      </c>
      <c r="O4378" s="1">
        <v>0.21908893709327551</v>
      </c>
      <c r="P4378" s="1">
        <v>0.78696673897324654</v>
      </c>
      <c r="Q4378" s="1" t="s">
        <v>24</v>
      </c>
      <c r="R4378" s="1" t="s">
        <v>25</v>
      </c>
      <c r="S4378" s="1" t="s">
        <v>26</v>
      </c>
      <c r="T4378" s="1">
        <v>3944</v>
      </c>
      <c r="U4378" s="1">
        <v>-6.0556760665220538E-3</v>
      </c>
      <c r="V4378" s="3" t="s">
        <v>27</v>
      </c>
    </row>
    <row r="4379" spans="1:22" x14ac:dyDescent="0.3">
      <c r="A4379" s="2" t="s">
        <v>540</v>
      </c>
      <c r="B4379" s="1" t="s">
        <v>33</v>
      </c>
      <c r="C4379" s="1">
        <v>58086</v>
      </c>
      <c r="D4379" s="1">
        <v>20185</v>
      </c>
      <c r="E4379" s="1">
        <v>2601</v>
      </c>
      <c r="F4379" s="1">
        <v>3114</v>
      </c>
      <c r="G4379" s="1">
        <v>4266</v>
      </c>
      <c r="H4379" s="1">
        <v>6376</v>
      </c>
      <c r="I4379" s="1">
        <v>4295.75</v>
      </c>
      <c r="J4379" s="1">
        <v>3664</v>
      </c>
      <c r="K4379" s="1">
        <v>1251</v>
      </c>
      <c r="L4379" s="1">
        <v>3114</v>
      </c>
      <c r="M4379" s="1">
        <v>12726</v>
      </c>
      <c r="N4379" s="1">
        <v>48866.75</v>
      </c>
      <c r="O4379" s="1">
        <v>0.21908893709327551</v>
      </c>
      <c r="P4379" s="1">
        <v>0.84128275315910894</v>
      </c>
      <c r="Q4379" s="1" t="s">
        <v>24</v>
      </c>
      <c r="R4379" s="1" t="s">
        <v>25</v>
      </c>
      <c r="S4379" s="1" t="s">
        <v>26</v>
      </c>
      <c r="T4379" s="1">
        <v>3903</v>
      </c>
      <c r="U4379" s="1">
        <v>-6.0371690252384397E-2</v>
      </c>
      <c r="V4379" s="3" t="s">
        <v>27</v>
      </c>
    </row>
    <row r="4380" spans="1:22" x14ac:dyDescent="0.3">
      <c r="A4380" s="2" t="s">
        <v>540</v>
      </c>
      <c r="B4380" s="1" t="s">
        <v>44</v>
      </c>
      <c r="C4380" s="1">
        <v>58086</v>
      </c>
      <c r="D4380" s="1">
        <v>20185</v>
      </c>
      <c r="E4380" s="1">
        <v>8383</v>
      </c>
      <c r="F4380" s="1">
        <v>3114</v>
      </c>
      <c r="G4380" s="1">
        <v>2295</v>
      </c>
      <c r="H4380" s="1">
        <v>3899</v>
      </c>
      <c r="I4380" s="1">
        <v>6953</v>
      </c>
      <c r="J4380" s="1">
        <v>666</v>
      </c>
      <c r="K4380" s="1">
        <v>2057.8000000000002</v>
      </c>
      <c r="L4380" s="1">
        <v>3690</v>
      </c>
      <c r="M4380" s="1">
        <v>12726</v>
      </c>
      <c r="N4380" s="1">
        <v>51242.8</v>
      </c>
      <c r="O4380" s="1">
        <v>0.21908893709327551</v>
      </c>
      <c r="P4380" s="1">
        <v>0.88218847915160281</v>
      </c>
      <c r="Q4380" s="1" t="s">
        <v>24</v>
      </c>
      <c r="R4380" s="1" t="s">
        <v>25</v>
      </c>
      <c r="S4380" s="1" t="s">
        <v>26</v>
      </c>
      <c r="T4380" s="1">
        <v>-711</v>
      </c>
      <c r="U4380" s="1">
        <v>-0.10127741624487829</v>
      </c>
      <c r="V4380" s="3" t="s">
        <v>27</v>
      </c>
    </row>
    <row r="4381" spans="1:22" x14ac:dyDescent="0.3">
      <c r="A4381" s="2" t="s">
        <v>540</v>
      </c>
      <c r="B4381" s="1" t="s">
        <v>40</v>
      </c>
      <c r="C4381" s="1">
        <v>58086</v>
      </c>
      <c r="D4381" s="1">
        <v>20185</v>
      </c>
      <c r="E4381" s="1">
        <v>3732</v>
      </c>
      <c r="F4381" s="1">
        <v>3114</v>
      </c>
      <c r="G4381" s="1">
        <v>4109</v>
      </c>
      <c r="H4381" s="1">
        <v>6890</v>
      </c>
      <c r="I4381" s="1">
        <v>5701</v>
      </c>
      <c r="J4381" s="1">
        <v>2937.8888888888891</v>
      </c>
      <c r="K4381" s="1">
        <v>2330</v>
      </c>
      <c r="L4381" s="1">
        <v>1651</v>
      </c>
      <c r="M4381" s="1">
        <v>12726</v>
      </c>
      <c r="N4381" s="1">
        <v>50649.888888888891</v>
      </c>
      <c r="O4381" s="1">
        <v>0.21908893709327551</v>
      </c>
      <c r="P4381" s="1">
        <v>0.87198100900197795</v>
      </c>
      <c r="Q4381" s="1" t="s">
        <v>24</v>
      </c>
      <c r="R4381" s="1" t="s">
        <v>25</v>
      </c>
      <c r="S4381" s="1" t="s">
        <v>26</v>
      </c>
      <c r="T4381" s="1">
        <v>-2844</v>
      </c>
      <c r="U4381" s="1">
        <v>-9.1069946095253429E-2</v>
      </c>
      <c r="V4381" s="3" t="s">
        <v>27</v>
      </c>
    </row>
    <row r="4382" spans="1:22" x14ac:dyDescent="0.3">
      <c r="A4382" s="2" t="s">
        <v>541</v>
      </c>
      <c r="B4382" s="1" t="s">
        <v>23</v>
      </c>
      <c r="C4382" s="1">
        <v>82278.262719703984</v>
      </c>
      <c r="D4382" s="1">
        <v>18252</v>
      </c>
      <c r="E4382" s="1">
        <v>3541</v>
      </c>
      <c r="F4382" s="1">
        <v>4045</v>
      </c>
      <c r="G4382" s="1">
        <v>1993</v>
      </c>
      <c r="H4382" s="1">
        <v>2187</v>
      </c>
      <c r="I4382" s="1">
        <v>4276.4496172419167</v>
      </c>
      <c r="J4382" s="1">
        <v>3716</v>
      </c>
      <c r="K4382" s="1">
        <v>2459</v>
      </c>
      <c r="L4382" s="1">
        <v>5976</v>
      </c>
      <c r="M4382" s="1">
        <v>10141.66513599435</v>
      </c>
      <c r="N4382" s="1">
        <v>42169</v>
      </c>
      <c r="O4382" s="1">
        <v>0.1232605648291796</v>
      </c>
      <c r="P4382" s="1">
        <v>0.51251689821959956</v>
      </c>
      <c r="Q4382" s="1" t="s">
        <v>36</v>
      </c>
      <c r="R4382" s="1" t="s">
        <v>25</v>
      </c>
      <c r="S4382" s="1" t="s">
        <v>37</v>
      </c>
      <c r="T4382" s="1">
        <v>1081</v>
      </c>
      <c r="U4382" s="1">
        <v>0.36422253695122081</v>
      </c>
      <c r="V4382" s="3" t="s">
        <v>38</v>
      </c>
    </row>
    <row r="4383" spans="1:22" x14ac:dyDescent="0.3">
      <c r="A4383" s="2" t="s">
        <v>541</v>
      </c>
      <c r="B4383" s="1" t="s">
        <v>28</v>
      </c>
      <c r="C4383" s="1">
        <v>40791</v>
      </c>
      <c r="D4383" s="1">
        <v>18252</v>
      </c>
      <c r="E4383" s="1">
        <v>6338</v>
      </c>
      <c r="F4383" s="1">
        <v>3971.666666666667</v>
      </c>
      <c r="G4383" s="1">
        <v>3278</v>
      </c>
      <c r="H4383" s="1">
        <v>5564</v>
      </c>
      <c r="I4383" s="1">
        <v>4276.4496172419167</v>
      </c>
      <c r="J4383" s="1">
        <v>3324</v>
      </c>
      <c r="K4383" s="1">
        <v>2600</v>
      </c>
      <c r="L4383" s="1">
        <v>700</v>
      </c>
      <c r="M4383" s="1">
        <v>10141.66513599435</v>
      </c>
      <c r="N4383" s="1">
        <v>44027.666666666672</v>
      </c>
      <c r="O4383" s="1">
        <v>0.24862506768636089</v>
      </c>
      <c r="P4383" s="1">
        <v>1.0237409276244751</v>
      </c>
      <c r="Q4383" s="1" t="s">
        <v>24</v>
      </c>
      <c r="R4383" s="1" t="s">
        <v>25</v>
      </c>
      <c r="S4383" s="1" t="s">
        <v>26</v>
      </c>
      <c r="T4383" s="1">
        <v>735</v>
      </c>
      <c r="U4383" s="1">
        <v>-0.25386851546372252</v>
      </c>
      <c r="V4383" s="3" t="s">
        <v>27</v>
      </c>
    </row>
    <row r="4384" spans="1:22" x14ac:dyDescent="0.3">
      <c r="A4384" s="2" t="s">
        <v>541</v>
      </c>
      <c r="B4384" s="1" t="s">
        <v>29</v>
      </c>
      <c r="C4384" s="1">
        <v>111126.65679926</v>
      </c>
      <c r="D4384" s="1">
        <v>18252</v>
      </c>
      <c r="E4384" s="1">
        <v>7796</v>
      </c>
      <c r="F4384" s="1">
        <v>3971.666666666667</v>
      </c>
      <c r="G4384" s="1">
        <v>3768</v>
      </c>
      <c r="H4384" s="1">
        <v>3143</v>
      </c>
      <c r="I4384" s="1">
        <v>4276.4496172419167</v>
      </c>
      <c r="J4384" s="1">
        <v>4968</v>
      </c>
      <c r="K4384" s="1">
        <v>2459</v>
      </c>
      <c r="L4384" s="1">
        <v>5801</v>
      </c>
      <c r="M4384" s="1">
        <v>10141.66513599435</v>
      </c>
      <c r="N4384" s="1">
        <v>50158.666666666672</v>
      </c>
      <c r="O4384" s="1">
        <v>2.6363529367842201E-2</v>
      </c>
      <c r="P4384" s="1">
        <v>0.20253982581974439</v>
      </c>
      <c r="Q4384" s="1" t="s">
        <v>36</v>
      </c>
      <c r="R4384" s="1" t="s">
        <v>25</v>
      </c>
      <c r="S4384" s="1" t="s">
        <v>37</v>
      </c>
      <c r="T4384" s="1">
        <v>-2937</v>
      </c>
      <c r="U4384" s="1">
        <v>0.74695879992333125</v>
      </c>
      <c r="V4384" s="3" t="s">
        <v>46</v>
      </c>
    </row>
    <row r="4385" spans="1:22" x14ac:dyDescent="0.3">
      <c r="A4385" s="2" t="s">
        <v>541</v>
      </c>
      <c r="B4385" s="1" t="s">
        <v>30</v>
      </c>
      <c r="C4385" s="1">
        <v>40791</v>
      </c>
      <c r="D4385" s="1">
        <v>18252</v>
      </c>
      <c r="E4385" s="1">
        <v>3449</v>
      </c>
      <c r="F4385" s="1">
        <v>3971.666666666667</v>
      </c>
      <c r="G4385" s="1">
        <v>4451</v>
      </c>
      <c r="H4385" s="1">
        <v>3694</v>
      </c>
      <c r="I4385" s="1">
        <v>4276.4496172419167</v>
      </c>
      <c r="J4385" s="1">
        <v>4321</v>
      </c>
      <c r="K4385" s="1">
        <v>4217</v>
      </c>
      <c r="L4385" s="1">
        <v>5017</v>
      </c>
      <c r="M4385" s="1">
        <v>10141.66513599435</v>
      </c>
      <c r="N4385" s="1">
        <v>47372.666666666672</v>
      </c>
      <c r="O4385" s="1">
        <v>0.24862506768636089</v>
      </c>
      <c r="P4385" s="1">
        <v>1.0237409276244751</v>
      </c>
      <c r="Q4385" s="1" t="s">
        <v>24</v>
      </c>
      <c r="R4385" s="1" t="s">
        <v>25</v>
      </c>
      <c r="S4385" s="1" t="s">
        <v>26</v>
      </c>
      <c r="T4385" s="1">
        <v>-2610</v>
      </c>
      <c r="U4385" s="1">
        <v>-0.25386851546372252</v>
      </c>
      <c r="V4385" s="3" t="s">
        <v>27</v>
      </c>
    </row>
    <row r="4386" spans="1:22" x14ac:dyDescent="0.3">
      <c r="A4386" s="2" t="s">
        <v>541</v>
      </c>
      <c r="B4386" s="1" t="s">
        <v>31</v>
      </c>
      <c r="C4386" s="1">
        <v>40791</v>
      </c>
      <c r="D4386" s="1">
        <v>18252</v>
      </c>
      <c r="E4386" s="1">
        <v>7390</v>
      </c>
      <c r="F4386" s="1">
        <v>5990</v>
      </c>
      <c r="G4386" s="1">
        <v>4331</v>
      </c>
      <c r="H4386" s="1">
        <v>5684</v>
      </c>
      <c r="I4386" s="1">
        <v>4276.4496172419167</v>
      </c>
      <c r="J4386" s="1">
        <v>2873</v>
      </c>
      <c r="K4386" s="1">
        <v>1839</v>
      </c>
      <c r="L4386" s="1">
        <v>3938</v>
      </c>
      <c r="M4386" s="1">
        <v>10141.66513599435</v>
      </c>
      <c r="N4386" s="1">
        <v>50297</v>
      </c>
      <c r="O4386" s="1">
        <v>0.24862506768636089</v>
      </c>
      <c r="P4386" s="1">
        <v>1.0237409276244751</v>
      </c>
      <c r="Q4386" s="1" t="s">
        <v>24</v>
      </c>
      <c r="R4386" s="1" t="s">
        <v>25</v>
      </c>
      <c r="S4386" s="1" t="s">
        <v>26</v>
      </c>
      <c r="T4386" s="1">
        <v>-9506</v>
      </c>
      <c r="U4386" s="1">
        <v>-0.25386851546372252</v>
      </c>
      <c r="V4386" s="3" t="s">
        <v>27</v>
      </c>
    </row>
    <row r="4387" spans="1:22" x14ac:dyDescent="0.3">
      <c r="A4387" s="2" t="s">
        <v>541</v>
      </c>
      <c r="B4387" s="1" t="s">
        <v>32</v>
      </c>
      <c r="C4387" s="1">
        <v>40791</v>
      </c>
      <c r="D4387" s="1">
        <v>18252</v>
      </c>
      <c r="E4387" s="1">
        <v>7553</v>
      </c>
      <c r="F4387" s="1">
        <v>1880</v>
      </c>
      <c r="G4387" s="1">
        <v>1236</v>
      </c>
      <c r="H4387" s="1">
        <v>4680</v>
      </c>
      <c r="I4387" s="1">
        <v>4276.4496172419167</v>
      </c>
      <c r="J4387" s="1">
        <v>3993.5</v>
      </c>
      <c r="K4387" s="1">
        <v>1180</v>
      </c>
      <c r="L4387" s="1">
        <v>4791</v>
      </c>
      <c r="M4387" s="1">
        <v>10141.66513599435</v>
      </c>
      <c r="N4387" s="1">
        <v>43565.5</v>
      </c>
      <c r="O4387" s="1">
        <v>0.24862506768636089</v>
      </c>
      <c r="P4387" s="1">
        <v>1.0237409276244751</v>
      </c>
      <c r="Q4387" s="1" t="s">
        <v>24</v>
      </c>
      <c r="R4387" s="1" t="s">
        <v>25</v>
      </c>
      <c r="S4387" s="1" t="s">
        <v>26</v>
      </c>
      <c r="T4387" s="1">
        <v>-1788</v>
      </c>
      <c r="U4387" s="1">
        <v>-0.25386851546372252</v>
      </c>
      <c r="V4387" s="3" t="s">
        <v>27</v>
      </c>
    </row>
    <row r="4388" spans="1:22" x14ac:dyDescent="0.3">
      <c r="A4388" s="2" t="s">
        <v>541</v>
      </c>
      <c r="B4388" s="1" t="s">
        <v>33</v>
      </c>
      <c r="C4388" s="1">
        <v>40791</v>
      </c>
      <c r="D4388" s="1">
        <v>18252</v>
      </c>
      <c r="E4388" s="1">
        <v>8680</v>
      </c>
      <c r="F4388" s="1">
        <v>3971.666666666667</v>
      </c>
      <c r="G4388" s="1">
        <v>2781</v>
      </c>
      <c r="H4388" s="1">
        <v>5871</v>
      </c>
      <c r="I4388" s="1">
        <v>4276.4496172419167</v>
      </c>
      <c r="J4388" s="1">
        <v>4759</v>
      </c>
      <c r="K4388" s="1">
        <v>2459</v>
      </c>
      <c r="L4388" s="1">
        <v>1463</v>
      </c>
      <c r="M4388" s="1">
        <v>10141.66513599435</v>
      </c>
      <c r="N4388" s="1">
        <v>48236.666666666672</v>
      </c>
      <c r="O4388" s="1">
        <v>0.24862506768636089</v>
      </c>
      <c r="P4388" s="1">
        <v>1.0237409276244751</v>
      </c>
      <c r="Q4388" s="1" t="s">
        <v>24</v>
      </c>
      <c r="R4388" s="1" t="s">
        <v>25</v>
      </c>
      <c r="S4388" s="1" t="s">
        <v>26</v>
      </c>
      <c r="T4388" s="1">
        <v>-1015</v>
      </c>
      <c r="U4388" s="1">
        <v>-0.25386851546372252</v>
      </c>
      <c r="V4388" s="3" t="s">
        <v>27</v>
      </c>
    </row>
    <row r="4389" spans="1:22" x14ac:dyDescent="0.3">
      <c r="A4389" s="2" t="s">
        <v>542</v>
      </c>
      <c r="B4389" s="1" t="s">
        <v>23</v>
      </c>
      <c r="C4389" s="1">
        <v>47564</v>
      </c>
      <c r="D4389" s="1">
        <v>10078</v>
      </c>
      <c r="E4389" s="1">
        <v>4056</v>
      </c>
      <c r="F4389" s="1">
        <v>3475</v>
      </c>
      <c r="G4389" s="1">
        <v>4564</v>
      </c>
      <c r="H4389" s="1">
        <v>4095</v>
      </c>
      <c r="I4389" s="1">
        <v>3484</v>
      </c>
      <c r="J4389" s="1">
        <v>3261.666666666667</v>
      </c>
      <c r="K4389" s="1">
        <v>2074</v>
      </c>
      <c r="L4389" s="1">
        <v>4338</v>
      </c>
      <c r="M4389" s="1">
        <v>10141.66513599435</v>
      </c>
      <c r="N4389" s="1">
        <v>39425.666666666657</v>
      </c>
      <c r="O4389" s="1">
        <v>0.21322145185422481</v>
      </c>
      <c r="P4389" s="1">
        <v>0.82889720516917553</v>
      </c>
      <c r="Q4389" s="1" t="s">
        <v>24</v>
      </c>
      <c r="R4389" s="1" t="s">
        <v>25</v>
      </c>
      <c r="S4389" s="1" t="s">
        <v>26</v>
      </c>
      <c r="T4389" s="1">
        <v>9469</v>
      </c>
      <c r="U4389" s="1">
        <v>-4.2118657023400313E-2</v>
      </c>
      <c r="V4389" s="3" t="s">
        <v>27</v>
      </c>
    </row>
    <row r="4390" spans="1:22" x14ac:dyDescent="0.3">
      <c r="A4390" s="2" t="s">
        <v>542</v>
      </c>
      <c r="B4390" s="1" t="s">
        <v>39</v>
      </c>
      <c r="C4390" s="1">
        <v>47564</v>
      </c>
      <c r="D4390" s="1">
        <v>10078</v>
      </c>
      <c r="E4390" s="1">
        <v>3465</v>
      </c>
      <c r="F4390" s="1">
        <v>2619.4</v>
      </c>
      <c r="G4390" s="1">
        <v>2315</v>
      </c>
      <c r="H4390" s="1">
        <v>3080</v>
      </c>
      <c r="I4390" s="1">
        <v>1327</v>
      </c>
      <c r="J4390" s="1">
        <v>5981</v>
      </c>
      <c r="K4390" s="1">
        <v>2829</v>
      </c>
      <c r="L4390" s="1">
        <v>4615</v>
      </c>
      <c r="M4390" s="1">
        <v>10141.66513599435</v>
      </c>
      <c r="N4390" s="1">
        <v>36309.4</v>
      </c>
      <c r="O4390" s="1">
        <v>0.21322145185422481</v>
      </c>
      <c r="P4390" s="1">
        <v>0.76337986712639816</v>
      </c>
      <c r="Q4390" s="1" t="s">
        <v>24</v>
      </c>
      <c r="R4390" s="1" t="s">
        <v>25</v>
      </c>
      <c r="S4390" s="1" t="s">
        <v>26</v>
      </c>
      <c r="T4390" s="1">
        <v>16703</v>
      </c>
      <c r="U4390" s="1">
        <v>2.339868101937706E-2</v>
      </c>
      <c r="V4390" s="3" t="s">
        <v>27</v>
      </c>
    </row>
    <row r="4391" spans="1:22" x14ac:dyDescent="0.3">
      <c r="A4391" s="2" t="s">
        <v>542</v>
      </c>
      <c r="B4391" s="1" t="s">
        <v>28</v>
      </c>
      <c r="C4391" s="1">
        <v>47564</v>
      </c>
      <c r="D4391" s="1">
        <v>10078</v>
      </c>
      <c r="E4391" s="1">
        <v>3430</v>
      </c>
      <c r="F4391" s="1">
        <v>5663</v>
      </c>
      <c r="G4391" s="1">
        <v>1854</v>
      </c>
      <c r="H4391" s="1">
        <v>6746</v>
      </c>
      <c r="I4391" s="1">
        <v>4270.6000000000004</v>
      </c>
      <c r="J4391" s="1">
        <v>816</v>
      </c>
      <c r="K4391" s="1">
        <v>2829</v>
      </c>
      <c r="L4391" s="1">
        <v>3405</v>
      </c>
      <c r="M4391" s="1">
        <v>10141.66513599435</v>
      </c>
      <c r="N4391" s="1">
        <v>39091.599999999999</v>
      </c>
      <c r="O4391" s="1">
        <v>0.21322145185422481</v>
      </c>
      <c r="P4391" s="1">
        <v>0.82187368598099397</v>
      </c>
      <c r="Q4391" s="1" t="s">
        <v>24</v>
      </c>
      <c r="R4391" s="1" t="s">
        <v>25</v>
      </c>
      <c r="S4391" s="1" t="s">
        <v>26</v>
      </c>
      <c r="T4391" s="1">
        <v>14602</v>
      </c>
      <c r="U4391" s="1">
        <v>-3.5095137835218788E-2</v>
      </c>
      <c r="V4391" s="3" t="s">
        <v>27</v>
      </c>
    </row>
    <row r="4392" spans="1:22" x14ac:dyDescent="0.3">
      <c r="A4392" s="2" t="s">
        <v>542</v>
      </c>
      <c r="B4392" s="1" t="s">
        <v>29</v>
      </c>
      <c r="C4392" s="1">
        <v>47564</v>
      </c>
      <c r="D4392" s="1">
        <v>10078</v>
      </c>
      <c r="E4392" s="1">
        <v>5901</v>
      </c>
      <c r="F4392" s="1">
        <v>1241</v>
      </c>
      <c r="G4392" s="1">
        <v>3984</v>
      </c>
      <c r="H4392" s="1">
        <v>955</v>
      </c>
      <c r="I4392" s="1">
        <v>7469</v>
      </c>
      <c r="J4392" s="1">
        <v>3356</v>
      </c>
      <c r="K4392" s="1">
        <v>2829</v>
      </c>
      <c r="L4392" s="1">
        <v>2408</v>
      </c>
      <c r="M4392" s="1">
        <v>10141.66513599435</v>
      </c>
      <c r="N4392" s="1">
        <v>38221</v>
      </c>
      <c r="O4392" s="1">
        <v>0.21322145185422481</v>
      </c>
      <c r="P4392" s="1">
        <v>0.80356992683542172</v>
      </c>
      <c r="Q4392" s="1" t="s">
        <v>24</v>
      </c>
      <c r="R4392" s="1" t="s">
        <v>25</v>
      </c>
      <c r="S4392" s="1" t="s">
        <v>26</v>
      </c>
      <c r="T4392" s="1">
        <v>12172</v>
      </c>
      <c r="U4392" s="1">
        <v>-1.679137868964654E-2</v>
      </c>
      <c r="V4392" s="3" t="s">
        <v>27</v>
      </c>
    </row>
    <row r="4393" spans="1:22" x14ac:dyDescent="0.3">
      <c r="A4393" s="2" t="s">
        <v>542</v>
      </c>
      <c r="B4393" s="1" t="s">
        <v>30</v>
      </c>
      <c r="C4393" s="1">
        <v>47564</v>
      </c>
      <c r="D4393" s="1">
        <v>10078</v>
      </c>
      <c r="E4393" s="1">
        <v>6292</v>
      </c>
      <c r="F4393" s="1">
        <v>2619.4</v>
      </c>
      <c r="G4393" s="1">
        <v>4105</v>
      </c>
      <c r="H4393" s="1">
        <v>3679</v>
      </c>
      <c r="I4393" s="1">
        <v>4270.6000000000004</v>
      </c>
      <c r="J4393" s="1">
        <v>5461</v>
      </c>
      <c r="K4393" s="1">
        <v>2829</v>
      </c>
      <c r="L4393" s="1">
        <v>316</v>
      </c>
      <c r="M4393" s="1">
        <v>10141.66513599435</v>
      </c>
      <c r="N4393" s="1">
        <v>39650</v>
      </c>
      <c r="O4393" s="1">
        <v>0.21322145185422481</v>
      </c>
      <c r="P4393" s="1">
        <v>0.83361365738794047</v>
      </c>
      <c r="Q4393" s="1" t="s">
        <v>24</v>
      </c>
      <c r="R4393" s="1" t="s">
        <v>25</v>
      </c>
      <c r="S4393" s="1" t="s">
        <v>26</v>
      </c>
      <c r="T4393" s="1">
        <v>17633</v>
      </c>
      <c r="U4393" s="1">
        <v>-4.6835109242165253E-2</v>
      </c>
      <c r="V4393" s="3" t="s">
        <v>27</v>
      </c>
    </row>
    <row r="4394" spans="1:22" x14ac:dyDescent="0.3">
      <c r="A4394" s="2" t="s">
        <v>542</v>
      </c>
      <c r="B4394" s="1" t="s">
        <v>31</v>
      </c>
      <c r="C4394" s="1">
        <v>47564</v>
      </c>
      <c r="D4394" s="1">
        <v>10078</v>
      </c>
      <c r="E4394" s="1">
        <v>4735</v>
      </c>
      <c r="F4394" s="1">
        <v>1672</v>
      </c>
      <c r="G4394" s="1">
        <v>2045</v>
      </c>
      <c r="H4394" s="1">
        <v>5660</v>
      </c>
      <c r="I4394" s="1">
        <v>4270.6000000000004</v>
      </c>
      <c r="J4394" s="1">
        <v>3711</v>
      </c>
      <c r="K4394" s="1">
        <v>2641</v>
      </c>
      <c r="L4394" s="1">
        <v>5741</v>
      </c>
      <c r="M4394" s="1">
        <v>10141.66513599435</v>
      </c>
      <c r="N4394" s="1">
        <v>40553.599999999999</v>
      </c>
      <c r="O4394" s="1">
        <v>0.21322145185422481</v>
      </c>
      <c r="P4394" s="1">
        <v>0.8526112185686654</v>
      </c>
      <c r="Q4394" s="1" t="s">
        <v>24</v>
      </c>
      <c r="R4394" s="1" t="s">
        <v>25</v>
      </c>
      <c r="S4394" s="1" t="s">
        <v>26</v>
      </c>
      <c r="T4394" s="1">
        <v>11281</v>
      </c>
      <c r="U4394" s="1">
        <v>-6.5832670422890135E-2</v>
      </c>
      <c r="V4394" s="3" t="s">
        <v>27</v>
      </c>
    </row>
    <row r="4395" spans="1:22" x14ac:dyDescent="0.3">
      <c r="A4395" s="2" t="s">
        <v>542</v>
      </c>
      <c r="B4395" s="1" t="s">
        <v>32</v>
      </c>
      <c r="C4395" s="1">
        <v>47564</v>
      </c>
      <c r="D4395" s="1">
        <v>10078</v>
      </c>
      <c r="E4395" s="1">
        <v>7251</v>
      </c>
      <c r="F4395" s="1">
        <v>2619.4</v>
      </c>
      <c r="G4395" s="1">
        <v>2925</v>
      </c>
      <c r="H4395" s="1">
        <v>6247</v>
      </c>
      <c r="I4395" s="1">
        <v>4270.6000000000004</v>
      </c>
      <c r="J4395" s="1">
        <v>4942</v>
      </c>
      <c r="K4395" s="1">
        <v>3800</v>
      </c>
      <c r="L4395" s="1">
        <v>1193</v>
      </c>
      <c r="M4395" s="1">
        <v>10141.66513599435</v>
      </c>
      <c r="N4395" s="1">
        <v>43326</v>
      </c>
      <c r="O4395" s="1">
        <v>0.21322145185422481</v>
      </c>
      <c r="P4395" s="1">
        <v>0.91089899924312501</v>
      </c>
      <c r="Q4395" s="1" t="s">
        <v>24</v>
      </c>
      <c r="R4395" s="1" t="s">
        <v>25</v>
      </c>
      <c r="S4395" s="1" t="s">
        <v>26</v>
      </c>
      <c r="T4395" s="1">
        <v>11128</v>
      </c>
      <c r="U4395" s="1">
        <v>-0.1241204510973498</v>
      </c>
      <c r="V4395" s="3" t="s">
        <v>27</v>
      </c>
    </row>
    <row r="4396" spans="1:22" x14ac:dyDescent="0.3">
      <c r="A4396" s="2" t="s">
        <v>542</v>
      </c>
      <c r="B4396" s="1" t="s">
        <v>33</v>
      </c>
      <c r="C4396" s="1">
        <v>47564</v>
      </c>
      <c r="D4396" s="1">
        <v>10078</v>
      </c>
      <c r="E4396" s="1">
        <v>2448</v>
      </c>
      <c r="F4396" s="1">
        <v>2619.4</v>
      </c>
      <c r="G4396" s="1">
        <v>2395</v>
      </c>
      <c r="H4396" s="1">
        <v>5242</v>
      </c>
      <c r="I4396" s="1">
        <v>4270.6000000000004</v>
      </c>
      <c r="J4396" s="1">
        <v>1949</v>
      </c>
      <c r="K4396" s="1">
        <v>2829</v>
      </c>
      <c r="L4396" s="1">
        <v>330</v>
      </c>
      <c r="M4396" s="1">
        <v>10141.66513599435</v>
      </c>
      <c r="N4396" s="1">
        <v>32161</v>
      </c>
      <c r="O4396" s="1">
        <v>0.21322145185422481</v>
      </c>
      <c r="P4396" s="1">
        <v>0.67616264401648307</v>
      </c>
      <c r="Q4396" s="1" t="s">
        <v>24</v>
      </c>
      <c r="R4396" s="1" t="s">
        <v>25</v>
      </c>
      <c r="S4396" s="1" t="s">
        <v>37</v>
      </c>
      <c r="T4396" s="1">
        <v>25122</v>
      </c>
      <c r="U4396" s="1">
        <v>0.11061590412929211</v>
      </c>
      <c r="V4396" s="3" t="s">
        <v>27</v>
      </c>
    </row>
    <row r="4397" spans="1:22" x14ac:dyDescent="0.3">
      <c r="A4397" s="2" t="s">
        <v>542</v>
      </c>
      <c r="B4397" s="1" t="s">
        <v>44</v>
      </c>
      <c r="C4397" s="1">
        <v>82278.262719703984</v>
      </c>
      <c r="D4397" s="1">
        <v>10078</v>
      </c>
      <c r="E4397" s="1">
        <v>8823</v>
      </c>
      <c r="F4397" s="1">
        <v>1046</v>
      </c>
      <c r="G4397" s="1">
        <v>2907</v>
      </c>
      <c r="H4397" s="1">
        <v>1602</v>
      </c>
      <c r="I4397" s="1">
        <v>4998</v>
      </c>
      <c r="J4397" s="1">
        <v>2527</v>
      </c>
      <c r="K4397" s="1">
        <v>2829</v>
      </c>
      <c r="L4397" s="1">
        <v>10</v>
      </c>
      <c r="M4397" s="1">
        <v>10141.66513599435</v>
      </c>
      <c r="N4397" s="1">
        <v>34820</v>
      </c>
      <c r="O4397" s="1">
        <v>0.1232605648291796</v>
      </c>
      <c r="P4397" s="1">
        <v>0.4231980458632279</v>
      </c>
      <c r="Q4397" s="1" t="s">
        <v>36</v>
      </c>
      <c r="R4397" s="1" t="s">
        <v>25</v>
      </c>
      <c r="S4397" s="1" t="s">
        <v>37</v>
      </c>
      <c r="T4397" s="1">
        <v>15573</v>
      </c>
      <c r="U4397" s="1">
        <v>0.45354138930759241</v>
      </c>
      <c r="V4397" s="3" t="s">
        <v>38</v>
      </c>
    </row>
    <row r="4398" spans="1:22" x14ac:dyDescent="0.3">
      <c r="A4398" s="2" t="s">
        <v>542</v>
      </c>
      <c r="B4398" s="1" t="s">
        <v>40</v>
      </c>
      <c r="C4398" s="1">
        <v>47564</v>
      </c>
      <c r="D4398" s="1">
        <v>10078</v>
      </c>
      <c r="E4398" s="1">
        <v>4269</v>
      </c>
      <c r="F4398" s="1">
        <v>2619.4</v>
      </c>
      <c r="G4398" s="1">
        <v>4210</v>
      </c>
      <c r="H4398" s="1">
        <v>3412</v>
      </c>
      <c r="I4398" s="1">
        <v>4075</v>
      </c>
      <c r="J4398" s="1">
        <v>612</v>
      </c>
      <c r="K4398" s="1">
        <v>2801</v>
      </c>
      <c r="L4398" s="1">
        <v>3122</v>
      </c>
      <c r="M4398" s="1">
        <v>10141.66513599435</v>
      </c>
      <c r="N4398" s="1">
        <v>35198.400000000001</v>
      </c>
      <c r="O4398" s="1">
        <v>0.21322145185422481</v>
      </c>
      <c r="P4398" s="1">
        <v>0.74002186527625935</v>
      </c>
      <c r="Q4398" s="1" t="s">
        <v>24</v>
      </c>
      <c r="R4398" s="1" t="s">
        <v>25</v>
      </c>
      <c r="S4398" s="1" t="s">
        <v>26</v>
      </c>
      <c r="T4398" s="1">
        <v>14985</v>
      </c>
      <c r="U4398" s="1">
        <v>4.6756682869515821E-2</v>
      </c>
      <c r="V4398" s="3" t="s">
        <v>27</v>
      </c>
    </row>
    <row r="4399" spans="1:22" x14ac:dyDescent="0.3">
      <c r="A4399" s="2" t="s">
        <v>543</v>
      </c>
      <c r="B4399" s="1" t="s">
        <v>23</v>
      </c>
      <c r="C4399" s="1">
        <v>34197.605920444017</v>
      </c>
      <c r="D4399" s="1">
        <v>20765</v>
      </c>
      <c r="E4399" s="1">
        <v>7669</v>
      </c>
      <c r="F4399" s="1">
        <v>3966.5</v>
      </c>
      <c r="G4399" s="1">
        <v>3429</v>
      </c>
      <c r="H4399" s="1">
        <v>4914</v>
      </c>
      <c r="I4399" s="1">
        <v>4588</v>
      </c>
      <c r="J4399" s="1">
        <v>2864</v>
      </c>
      <c r="K4399" s="1">
        <v>1255</v>
      </c>
      <c r="L4399" s="1">
        <v>5265</v>
      </c>
      <c r="M4399" s="1">
        <v>13898.5</v>
      </c>
      <c r="N4399" s="1">
        <v>54715.5</v>
      </c>
      <c r="O4399" s="1">
        <v>0.27808994645447949</v>
      </c>
      <c r="P4399" s="1">
        <v>1.0237409276244751</v>
      </c>
      <c r="Q4399" s="1" t="s">
        <v>24</v>
      </c>
      <c r="R4399" s="1" t="s">
        <v>71</v>
      </c>
      <c r="S4399" s="1" t="s">
        <v>26</v>
      </c>
      <c r="T4399" s="1">
        <v>-40997</v>
      </c>
      <c r="U4399" s="1">
        <v>-0.25386851546372252</v>
      </c>
      <c r="V4399" s="3" t="s">
        <v>27</v>
      </c>
    </row>
    <row r="4400" spans="1:22" x14ac:dyDescent="0.3">
      <c r="A4400" s="2" t="s">
        <v>543</v>
      </c>
      <c r="B4400" s="1" t="s">
        <v>39</v>
      </c>
      <c r="C4400" s="1">
        <v>34197.605920444017</v>
      </c>
      <c r="D4400" s="1">
        <v>20765</v>
      </c>
      <c r="E4400" s="1">
        <v>8439</v>
      </c>
      <c r="F4400" s="1">
        <v>3966.5</v>
      </c>
      <c r="G4400" s="1">
        <v>3111</v>
      </c>
      <c r="H4400" s="1">
        <v>5764</v>
      </c>
      <c r="I4400" s="1">
        <v>5578</v>
      </c>
      <c r="J4400" s="1">
        <v>1643</v>
      </c>
      <c r="K4400" s="1">
        <v>1781</v>
      </c>
      <c r="L4400" s="1">
        <v>1638</v>
      </c>
      <c r="M4400" s="1">
        <v>13898.5</v>
      </c>
      <c r="N4400" s="1">
        <v>52685.5</v>
      </c>
      <c r="O4400" s="1">
        <v>0.27808994645447949</v>
      </c>
      <c r="P4400" s="1">
        <v>1.0237409276244751</v>
      </c>
      <c r="Q4400" s="1" t="s">
        <v>24</v>
      </c>
      <c r="R4400" s="1" t="s">
        <v>71</v>
      </c>
      <c r="S4400" s="1" t="s">
        <v>26</v>
      </c>
      <c r="T4400" s="1">
        <v>-38967</v>
      </c>
      <c r="U4400" s="1">
        <v>-0.25386851546372252</v>
      </c>
      <c r="V4400" s="3" t="s">
        <v>27</v>
      </c>
    </row>
    <row r="4401" spans="1:22" x14ac:dyDescent="0.3">
      <c r="A4401" s="2" t="s">
        <v>543</v>
      </c>
      <c r="B4401" s="1" t="s">
        <v>28</v>
      </c>
      <c r="C4401" s="1">
        <v>34197.605920444017</v>
      </c>
      <c r="D4401" s="1">
        <v>20765</v>
      </c>
      <c r="E4401" s="1">
        <v>2123</v>
      </c>
      <c r="F4401" s="1">
        <v>3626</v>
      </c>
      <c r="G4401" s="1">
        <v>2899</v>
      </c>
      <c r="H4401" s="1">
        <v>1678</v>
      </c>
      <c r="I4401" s="1">
        <v>3854</v>
      </c>
      <c r="J4401" s="1">
        <v>4031</v>
      </c>
      <c r="K4401" s="1">
        <v>2470.5</v>
      </c>
      <c r="L4401" s="1">
        <v>1337</v>
      </c>
      <c r="M4401" s="1">
        <v>13898.5</v>
      </c>
      <c r="N4401" s="1">
        <v>42783.5</v>
      </c>
      <c r="O4401" s="1">
        <v>0.27808994645447949</v>
      </c>
      <c r="P4401" s="1">
        <v>1.0237409276244751</v>
      </c>
      <c r="Q4401" s="1" t="s">
        <v>24</v>
      </c>
      <c r="R4401" s="1" t="s">
        <v>71</v>
      </c>
      <c r="S4401" s="1" t="s">
        <v>26</v>
      </c>
      <c r="T4401" s="1">
        <v>-30561</v>
      </c>
      <c r="U4401" s="1">
        <v>-0.25386851546372252</v>
      </c>
      <c r="V4401" s="3" t="s">
        <v>27</v>
      </c>
    </row>
    <row r="4402" spans="1:22" x14ac:dyDescent="0.3">
      <c r="A4402" s="2" t="s">
        <v>543</v>
      </c>
      <c r="B4402" s="1" t="s">
        <v>29</v>
      </c>
      <c r="C4402" s="1">
        <v>34197.605920444017</v>
      </c>
      <c r="D4402" s="1">
        <v>20765</v>
      </c>
      <c r="E4402" s="1">
        <v>7429</v>
      </c>
      <c r="F4402" s="1">
        <v>3966.5</v>
      </c>
      <c r="G4402" s="1">
        <v>3726</v>
      </c>
      <c r="H4402" s="1">
        <v>6420</v>
      </c>
      <c r="I4402" s="1">
        <v>3755.25</v>
      </c>
      <c r="J4402" s="1">
        <v>3103</v>
      </c>
      <c r="K4402" s="1">
        <v>2470.5</v>
      </c>
      <c r="L4402" s="1">
        <v>938</v>
      </c>
      <c r="M4402" s="1">
        <v>13898.5</v>
      </c>
      <c r="N4402" s="1">
        <v>52573.25</v>
      </c>
      <c r="O4402" s="1">
        <v>0.27808994645447949</v>
      </c>
      <c r="P4402" s="1">
        <v>1.0237409276244751</v>
      </c>
      <c r="Q4402" s="1" t="s">
        <v>24</v>
      </c>
      <c r="R4402" s="1" t="s">
        <v>71</v>
      </c>
      <c r="S4402" s="1" t="s">
        <v>26</v>
      </c>
      <c r="T4402" s="1">
        <v>-32629</v>
      </c>
      <c r="U4402" s="1">
        <v>-0.25386851546372252</v>
      </c>
      <c r="V4402" s="3" t="s">
        <v>27</v>
      </c>
    </row>
    <row r="4403" spans="1:22" x14ac:dyDescent="0.3">
      <c r="A4403" s="2" t="s">
        <v>543</v>
      </c>
      <c r="B4403" s="1" t="s">
        <v>30</v>
      </c>
      <c r="C4403" s="1">
        <v>34197.605920444017</v>
      </c>
      <c r="D4403" s="1">
        <v>20765</v>
      </c>
      <c r="E4403" s="1">
        <v>3563</v>
      </c>
      <c r="F4403" s="1">
        <v>4307</v>
      </c>
      <c r="G4403" s="1">
        <v>2855</v>
      </c>
      <c r="H4403" s="1">
        <v>2930</v>
      </c>
      <c r="I4403" s="1">
        <v>3755.25</v>
      </c>
      <c r="J4403" s="1">
        <v>871</v>
      </c>
      <c r="K4403" s="1">
        <v>2470.5</v>
      </c>
      <c r="L4403" s="1">
        <v>393</v>
      </c>
      <c r="M4403" s="1">
        <v>13898.5</v>
      </c>
      <c r="N4403" s="1">
        <v>41909.75</v>
      </c>
      <c r="O4403" s="1">
        <v>0.27808994645447949</v>
      </c>
      <c r="P4403" s="1">
        <v>1.0237409276244751</v>
      </c>
      <c r="Q4403" s="1" t="s">
        <v>24</v>
      </c>
      <c r="R4403" s="1" t="s">
        <v>71</v>
      </c>
      <c r="S4403" s="1" t="s">
        <v>26</v>
      </c>
      <c r="T4403" s="1">
        <v>-25932</v>
      </c>
      <c r="U4403" s="1">
        <v>-0.25386851546372252</v>
      </c>
      <c r="V4403" s="3" t="s">
        <v>27</v>
      </c>
    </row>
    <row r="4404" spans="1:22" x14ac:dyDescent="0.3">
      <c r="A4404" s="2" t="s">
        <v>543</v>
      </c>
      <c r="B4404" s="1" t="s">
        <v>31</v>
      </c>
      <c r="C4404" s="1">
        <v>34197.605920444017</v>
      </c>
      <c r="D4404" s="1">
        <v>20765</v>
      </c>
      <c r="E4404" s="1">
        <v>4700</v>
      </c>
      <c r="F4404" s="1">
        <v>3966.5</v>
      </c>
      <c r="G4404" s="1">
        <v>4421</v>
      </c>
      <c r="H4404" s="1">
        <v>2094</v>
      </c>
      <c r="I4404" s="1">
        <v>1001</v>
      </c>
      <c r="J4404" s="1">
        <v>3920</v>
      </c>
      <c r="K4404" s="1">
        <v>2011</v>
      </c>
      <c r="L4404" s="1">
        <v>498</v>
      </c>
      <c r="M4404" s="1">
        <v>13898.5</v>
      </c>
      <c r="N4404" s="1">
        <v>43376.5</v>
      </c>
      <c r="O4404" s="1">
        <v>0.27808994645447949</v>
      </c>
      <c r="P4404" s="1">
        <v>1.0237409276244751</v>
      </c>
      <c r="Q4404" s="1" t="s">
        <v>24</v>
      </c>
      <c r="R4404" s="1" t="s">
        <v>71</v>
      </c>
      <c r="S4404" s="1" t="s">
        <v>26</v>
      </c>
      <c r="T4404" s="1">
        <v>-29658</v>
      </c>
      <c r="U4404" s="1">
        <v>-0.25386851546372252</v>
      </c>
      <c r="V4404" s="3" t="s">
        <v>27</v>
      </c>
    </row>
    <row r="4405" spans="1:22" x14ac:dyDescent="0.3">
      <c r="A4405" s="2" t="s">
        <v>543</v>
      </c>
      <c r="B4405" s="1" t="s">
        <v>32</v>
      </c>
      <c r="C4405" s="1">
        <v>34197.605920444017</v>
      </c>
      <c r="D4405" s="1">
        <v>20765</v>
      </c>
      <c r="E4405" s="1">
        <v>8283</v>
      </c>
      <c r="F4405" s="1">
        <v>3966.5</v>
      </c>
      <c r="G4405" s="1">
        <v>1263</v>
      </c>
      <c r="H4405" s="1">
        <v>3138</v>
      </c>
      <c r="I4405" s="1">
        <v>3755.25</v>
      </c>
      <c r="J4405" s="1">
        <v>3459</v>
      </c>
      <c r="K4405" s="1">
        <v>2470.5</v>
      </c>
      <c r="L4405" s="1">
        <v>4800</v>
      </c>
      <c r="M4405" s="1">
        <v>13898.5</v>
      </c>
      <c r="N4405" s="1">
        <v>51900.25</v>
      </c>
      <c r="O4405" s="1">
        <v>0.27808994645447949</v>
      </c>
      <c r="P4405" s="1">
        <v>1.0237409276244751</v>
      </c>
      <c r="Q4405" s="1" t="s">
        <v>24</v>
      </c>
      <c r="R4405" s="1" t="s">
        <v>71</v>
      </c>
      <c r="S4405" s="1" t="s">
        <v>26</v>
      </c>
      <c r="T4405" s="1">
        <v>-31956</v>
      </c>
      <c r="U4405" s="1">
        <v>-0.25386851546372252</v>
      </c>
      <c r="V4405" s="3" t="s">
        <v>27</v>
      </c>
    </row>
    <row r="4406" spans="1:22" x14ac:dyDescent="0.3">
      <c r="A4406" s="2" t="s">
        <v>543</v>
      </c>
      <c r="B4406" s="1" t="s">
        <v>33</v>
      </c>
      <c r="C4406" s="1">
        <v>34197.605920444017</v>
      </c>
      <c r="D4406" s="1">
        <v>20765</v>
      </c>
      <c r="E4406" s="1">
        <v>6723</v>
      </c>
      <c r="F4406" s="1">
        <v>3966.5</v>
      </c>
      <c r="G4406" s="1">
        <v>2141</v>
      </c>
      <c r="H4406" s="1">
        <v>4261</v>
      </c>
      <c r="I4406" s="1">
        <v>3755.25</v>
      </c>
      <c r="J4406" s="1">
        <v>840</v>
      </c>
      <c r="K4406" s="1">
        <v>4835</v>
      </c>
      <c r="L4406" s="1">
        <v>5618</v>
      </c>
      <c r="M4406" s="1">
        <v>13898.5</v>
      </c>
      <c r="N4406" s="1">
        <v>52904.75</v>
      </c>
      <c r="O4406" s="1">
        <v>0.27808994645447949</v>
      </c>
      <c r="P4406" s="1">
        <v>1.0237409276244751</v>
      </c>
      <c r="Q4406" s="1" t="s">
        <v>24</v>
      </c>
      <c r="R4406" s="1" t="s">
        <v>71</v>
      </c>
      <c r="S4406" s="1" t="s">
        <v>26</v>
      </c>
      <c r="T4406" s="1">
        <v>-35431</v>
      </c>
      <c r="U4406" s="1">
        <v>-0.25386851546372252</v>
      </c>
      <c r="V4406" s="3" t="s">
        <v>27</v>
      </c>
    </row>
    <row r="4407" spans="1:22" x14ac:dyDescent="0.3">
      <c r="A4407" s="2" t="s">
        <v>544</v>
      </c>
      <c r="B4407" s="1" t="s">
        <v>23</v>
      </c>
      <c r="C4407" s="1">
        <v>82278.262719703984</v>
      </c>
      <c r="D4407" s="1">
        <v>19916</v>
      </c>
      <c r="E4407" s="1">
        <v>6380</v>
      </c>
      <c r="F4407" s="1">
        <v>4546.4285714285716</v>
      </c>
      <c r="G4407" s="1">
        <v>4947</v>
      </c>
      <c r="H4407" s="1">
        <v>6673</v>
      </c>
      <c r="I4407" s="1">
        <v>4026.2</v>
      </c>
      <c r="J4407" s="1">
        <v>4907</v>
      </c>
      <c r="K4407" s="1">
        <v>4958</v>
      </c>
      <c r="L4407" s="1">
        <v>5534</v>
      </c>
      <c r="M4407" s="1">
        <v>10141.66513599435</v>
      </c>
      <c r="N4407" s="1">
        <v>61887.62857142857</v>
      </c>
      <c r="O4407" s="1">
        <v>0.1232605648291796</v>
      </c>
      <c r="P4407" s="1">
        <v>0.75217471207747966</v>
      </c>
      <c r="Q4407" s="1" t="s">
        <v>24</v>
      </c>
      <c r="R4407" s="1" t="s">
        <v>25</v>
      </c>
      <c r="S4407" s="1" t="s">
        <v>26</v>
      </c>
      <c r="T4407" s="1">
        <v>11753.8163507109</v>
      </c>
      <c r="U4407" s="1">
        <v>0.1245647230933407</v>
      </c>
      <c r="V4407" s="3" t="s">
        <v>27</v>
      </c>
    </row>
    <row r="4408" spans="1:22" x14ac:dyDescent="0.3">
      <c r="A4408" s="2" t="s">
        <v>544</v>
      </c>
      <c r="B4408" s="1" t="s">
        <v>39</v>
      </c>
      <c r="C4408" s="1">
        <v>82278.262719703984</v>
      </c>
      <c r="D4408" s="1">
        <v>19916</v>
      </c>
      <c r="E4408" s="1">
        <v>3399</v>
      </c>
      <c r="F4408" s="1">
        <v>4546.4285714285716</v>
      </c>
      <c r="G4408" s="1">
        <v>2683</v>
      </c>
      <c r="H4408" s="1">
        <v>5278</v>
      </c>
      <c r="I4408" s="1">
        <v>4026.2</v>
      </c>
      <c r="J4408" s="1">
        <v>3880</v>
      </c>
      <c r="K4408" s="1">
        <v>2244</v>
      </c>
      <c r="L4408" s="1">
        <v>1620</v>
      </c>
      <c r="M4408" s="1">
        <v>10141.66513599435</v>
      </c>
      <c r="N4408" s="1">
        <v>47592.62857142857</v>
      </c>
      <c r="O4408" s="1">
        <v>0.1232605648291796</v>
      </c>
      <c r="P4408" s="1">
        <v>0.57843502035964955</v>
      </c>
      <c r="Q4408" s="1" t="s">
        <v>36</v>
      </c>
      <c r="R4408" s="1" t="s">
        <v>25</v>
      </c>
      <c r="S4408" s="1" t="s">
        <v>37</v>
      </c>
      <c r="T4408" s="1">
        <v>11753.8163507109</v>
      </c>
      <c r="U4408" s="1">
        <v>0.29830441481117081</v>
      </c>
      <c r="V4408" s="3" t="s">
        <v>38</v>
      </c>
    </row>
    <row r="4409" spans="1:22" x14ac:dyDescent="0.3">
      <c r="A4409" s="2" t="s">
        <v>544</v>
      </c>
      <c r="B4409" s="1" t="s">
        <v>28</v>
      </c>
      <c r="C4409" s="1">
        <v>82278.262719703984</v>
      </c>
      <c r="D4409" s="1">
        <v>19916</v>
      </c>
      <c r="E4409" s="1">
        <v>4667</v>
      </c>
      <c r="F4409" s="1">
        <v>5668</v>
      </c>
      <c r="G4409" s="1">
        <v>2160</v>
      </c>
      <c r="H4409" s="1">
        <v>4554</v>
      </c>
      <c r="I4409" s="1">
        <v>4026.2</v>
      </c>
      <c r="J4409" s="1">
        <v>5051</v>
      </c>
      <c r="K4409" s="1">
        <v>1896</v>
      </c>
      <c r="L4409" s="1">
        <v>5280</v>
      </c>
      <c r="M4409" s="1">
        <v>10141.66513599435</v>
      </c>
      <c r="N4409" s="1">
        <v>53218.2</v>
      </c>
      <c r="O4409" s="1">
        <v>0.1232605648291796</v>
      </c>
      <c r="P4409" s="1">
        <v>0.64680753142901881</v>
      </c>
      <c r="Q4409" s="1" t="s">
        <v>36</v>
      </c>
      <c r="R4409" s="1" t="s">
        <v>25</v>
      </c>
      <c r="S4409" s="1" t="s">
        <v>37</v>
      </c>
      <c r="T4409" s="1">
        <v>11753.8163507109</v>
      </c>
      <c r="U4409" s="1">
        <v>0.22993190374180161</v>
      </c>
      <c r="V4409" s="3" t="s">
        <v>38</v>
      </c>
    </row>
    <row r="4410" spans="1:22" x14ac:dyDescent="0.3">
      <c r="A4410" s="2" t="s">
        <v>544</v>
      </c>
      <c r="B4410" s="1" t="s">
        <v>29</v>
      </c>
      <c r="C4410" s="1">
        <v>82278.262719703984</v>
      </c>
      <c r="D4410" s="1">
        <v>19916</v>
      </c>
      <c r="E4410" s="1">
        <v>7260</v>
      </c>
      <c r="F4410" s="1">
        <v>4166</v>
      </c>
      <c r="G4410" s="1">
        <v>3273</v>
      </c>
      <c r="H4410" s="1">
        <v>5171</v>
      </c>
      <c r="I4410" s="1">
        <v>4026.2</v>
      </c>
      <c r="J4410" s="1">
        <v>2703</v>
      </c>
      <c r="K4410" s="1">
        <v>3344.7142857142858</v>
      </c>
      <c r="L4410" s="1">
        <v>1855</v>
      </c>
      <c r="M4410" s="1">
        <v>10141.66513599435</v>
      </c>
      <c r="N4410" s="1">
        <v>51714.91428571428</v>
      </c>
      <c r="O4410" s="1">
        <v>0.1232605648291796</v>
      </c>
      <c r="P4410" s="1">
        <v>0.62853677965820254</v>
      </c>
      <c r="Q4410" s="1" t="s">
        <v>36</v>
      </c>
      <c r="R4410" s="1" t="s">
        <v>25</v>
      </c>
      <c r="S4410" s="1" t="s">
        <v>37</v>
      </c>
      <c r="T4410" s="1">
        <v>11753.8163507109</v>
      </c>
      <c r="U4410" s="1">
        <v>0.2482026555126178</v>
      </c>
      <c r="V4410" s="3" t="s">
        <v>38</v>
      </c>
    </row>
    <row r="4411" spans="1:22" x14ac:dyDescent="0.3">
      <c r="A4411" s="2" t="s">
        <v>544</v>
      </c>
      <c r="B4411" s="1" t="s">
        <v>30</v>
      </c>
      <c r="C4411" s="1">
        <v>82278.262719703984</v>
      </c>
      <c r="D4411" s="1">
        <v>19916</v>
      </c>
      <c r="E4411" s="1">
        <v>4276</v>
      </c>
      <c r="F4411" s="1">
        <v>3714</v>
      </c>
      <c r="G4411" s="1">
        <v>2253</v>
      </c>
      <c r="H4411" s="1">
        <v>6194</v>
      </c>
      <c r="I4411" s="1">
        <v>4026.2</v>
      </c>
      <c r="J4411" s="1">
        <v>4252.8888888888887</v>
      </c>
      <c r="K4411" s="1">
        <v>3344.7142857142858</v>
      </c>
      <c r="L4411" s="1">
        <v>3289</v>
      </c>
      <c r="M4411" s="1">
        <v>10141.66513599435</v>
      </c>
      <c r="N4411" s="1">
        <v>51265.80317460317</v>
      </c>
      <c r="O4411" s="1">
        <v>0.1232605648291796</v>
      </c>
      <c r="P4411" s="1">
        <v>0.62307833782598865</v>
      </c>
      <c r="Q4411" s="1" t="s">
        <v>36</v>
      </c>
      <c r="R4411" s="1" t="s">
        <v>25</v>
      </c>
      <c r="S4411" s="1" t="s">
        <v>37</v>
      </c>
      <c r="T4411" s="1">
        <v>11753.8163507109</v>
      </c>
      <c r="U4411" s="1">
        <v>0.25366109734483161</v>
      </c>
      <c r="V4411" s="3" t="s">
        <v>38</v>
      </c>
    </row>
    <row r="4412" spans="1:22" x14ac:dyDescent="0.3">
      <c r="A4412" s="2" t="s">
        <v>544</v>
      </c>
      <c r="B4412" s="1" t="s">
        <v>31</v>
      </c>
      <c r="C4412" s="1">
        <v>82278.262719703984</v>
      </c>
      <c r="D4412" s="1">
        <v>19916</v>
      </c>
      <c r="E4412" s="1">
        <v>7522</v>
      </c>
      <c r="F4412" s="1">
        <v>4030</v>
      </c>
      <c r="G4412" s="1">
        <v>1412</v>
      </c>
      <c r="H4412" s="1">
        <v>3450</v>
      </c>
      <c r="I4412" s="1">
        <v>2606</v>
      </c>
      <c r="J4412" s="1">
        <v>4625</v>
      </c>
      <c r="K4412" s="1">
        <v>3344.7142857142858</v>
      </c>
      <c r="L4412" s="1">
        <v>5084</v>
      </c>
      <c r="M4412" s="1">
        <v>10141.66513599435</v>
      </c>
      <c r="N4412" s="1">
        <v>51989.714285714283</v>
      </c>
      <c r="O4412" s="1">
        <v>0.1232605648291796</v>
      </c>
      <c r="P4412" s="1">
        <v>0.63187666544232701</v>
      </c>
      <c r="Q4412" s="1" t="s">
        <v>36</v>
      </c>
      <c r="R4412" s="1" t="s">
        <v>25</v>
      </c>
      <c r="S4412" s="1" t="s">
        <v>37</v>
      </c>
      <c r="T4412" s="1">
        <v>11753.8163507109</v>
      </c>
      <c r="U4412" s="1">
        <v>0.2448627697284933</v>
      </c>
      <c r="V4412" s="3" t="s">
        <v>38</v>
      </c>
    </row>
    <row r="4413" spans="1:22" x14ac:dyDescent="0.3">
      <c r="A4413" s="2" t="s">
        <v>544</v>
      </c>
      <c r="B4413" s="1" t="s">
        <v>32</v>
      </c>
      <c r="C4413" s="1">
        <v>82278.262719703984</v>
      </c>
      <c r="D4413" s="1">
        <v>19916</v>
      </c>
      <c r="E4413" s="1">
        <v>8389</v>
      </c>
      <c r="F4413" s="1">
        <v>4546.4285714285716</v>
      </c>
      <c r="G4413" s="1">
        <v>4381</v>
      </c>
      <c r="H4413" s="1">
        <v>5307</v>
      </c>
      <c r="I4413" s="1">
        <v>5226</v>
      </c>
      <c r="J4413" s="1">
        <v>4252.8888888888887</v>
      </c>
      <c r="K4413" s="1">
        <v>3921</v>
      </c>
      <c r="L4413" s="1">
        <v>317</v>
      </c>
      <c r="M4413" s="1">
        <v>10141.66513599435</v>
      </c>
      <c r="N4413" s="1">
        <v>56256.317460317463</v>
      </c>
      <c r="O4413" s="1">
        <v>0.1232605648291796</v>
      </c>
      <c r="P4413" s="1">
        <v>0.68373244160447266</v>
      </c>
      <c r="Q4413" s="1" t="s">
        <v>24</v>
      </c>
      <c r="R4413" s="1" t="s">
        <v>25</v>
      </c>
      <c r="S4413" s="1" t="s">
        <v>37</v>
      </c>
      <c r="T4413" s="1">
        <v>11753.8163507109</v>
      </c>
      <c r="U4413" s="1">
        <v>0.19300699356634771</v>
      </c>
      <c r="V4413" s="3" t="s">
        <v>27</v>
      </c>
    </row>
    <row r="4414" spans="1:22" x14ac:dyDescent="0.3">
      <c r="A4414" s="2" t="s">
        <v>544</v>
      </c>
      <c r="B4414" s="1" t="s">
        <v>33</v>
      </c>
      <c r="C4414" s="1">
        <v>82278.262719703984</v>
      </c>
      <c r="D4414" s="1">
        <v>19916</v>
      </c>
      <c r="E4414" s="1">
        <v>3402</v>
      </c>
      <c r="F4414" s="1">
        <v>2800</v>
      </c>
      <c r="G4414" s="1">
        <v>1612</v>
      </c>
      <c r="H4414" s="1">
        <v>3664</v>
      </c>
      <c r="I4414" s="1">
        <v>7377</v>
      </c>
      <c r="J4414" s="1">
        <v>4213</v>
      </c>
      <c r="K4414" s="1">
        <v>3755</v>
      </c>
      <c r="L4414" s="1">
        <v>2277</v>
      </c>
      <c r="M4414" s="1">
        <v>10141.66513599435</v>
      </c>
      <c r="N4414" s="1">
        <v>49016</v>
      </c>
      <c r="O4414" s="1">
        <v>0.1232605648291796</v>
      </c>
      <c r="P4414" s="1">
        <v>0.5957345036195284</v>
      </c>
      <c r="Q4414" s="1" t="s">
        <v>36</v>
      </c>
      <c r="R4414" s="1" t="s">
        <v>25</v>
      </c>
      <c r="S4414" s="1" t="s">
        <v>37</v>
      </c>
      <c r="T4414" s="1">
        <v>11753.8163507109</v>
      </c>
      <c r="U4414" s="1">
        <v>0.28100493155129203</v>
      </c>
      <c r="V4414" s="3" t="s">
        <v>38</v>
      </c>
    </row>
    <row r="4415" spans="1:22" x14ac:dyDescent="0.3">
      <c r="A4415" s="2" t="s">
        <v>544</v>
      </c>
      <c r="B4415" s="1" t="s">
        <v>43</v>
      </c>
      <c r="C4415" s="1">
        <v>82278.262719703984</v>
      </c>
      <c r="D4415" s="1">
        <v>19916</v>
      </c>
      <c r="E4415" s="1">
        <v>8700</v>
      </c>
      <c r="F4415" s="1">
        <v>5652</v>
      </c>
      <c r="G4415" s="1">
        <v>1412</v>
      </c>
      <c r="H4415" s="1">
        <v>6399</v>
      </c>
      <c r="I4415" s="1">
        <v>2081</v>
      </c>
      <c r="J4415" s="1">
        <v>1569</v>
      </c>
      <c r="K4415" s="1">
        <v>3344.7142857142858</v>
      </c>
      <c r="L4415" s="1">
        <v>4155</v>
      </c>
      <c r="M4415" s="1">
        <v>10141.66513599435</v>
      </c>
      <c r="N4415" s="1">
        <v>53228.714285714283</v>
      </c>
      <c r="O4415" s="1">
        <v>0.1232605648291796</v>
      </c>
      <c r="P4415" s="1">
        <v>0.64693532077904559</v>
      </c>
      <c r="Q4415" s="1" t="s">
        <v>36</v>
      </c>
      <c r="R4415" s="1" t="s">
        <v>25</v>
      </c>
      <c r="S4415" s="1" t="s">
        <v>37</v>
      </c>
      <c r="T4415" s="1">
        <v>11753.8163507109</v>
      </c>
      <c r="U4415" s="1">
        <v>0.22980411439177481</v>
      </c>
      <c r="V4415" s="3" t="s">
        <v>38</v>
      </c>
    </row>
    <row r="4416" spans="1:22" x14ac:dyDescent="0.3">
      <c r="A4416" s="2" t="s">
        <v>544</v>
      </c>
      <c r="B4416" s="1" t="s">
        <v>44</v>
      </c>
      <c r="C4416" s="1">
        <v>82278.262719703984</v>
      </c>
      <c r="D4416" s="1">
        <v>19916</v>
      </c>
      <c r="E4416" s="1">
        <v>2250</v>
      </c>
      <c r="F4416" s="1">
        <v>4546.4285714285716</v>
      </c>
      <c r="G4416" s="1">
        <v>3309</v>
      </c>
      <c r="H4416" s="1">
        <v>6539</v>
      </c>
      <c r="I4416" s="1">
        <v>4026.2</v>
      </c>
      <c r="J4416" s="1">
        <v>5713</v>
      </c>
      <c r="K4416" s="1">
        <v>4190</v>
      </c>
      <c r="L4416" s="1">
        <v>4819</v>
      </c>
      <c r="M4416" s="1">
        <v>10141.66513599435</v>
      </c>
      <c r="N4416" s="1">
        <v>55308.62857142857</v>
      </c>
      <c r="O4416" s="1">
        <v>0.1232605648291796</v>
      </c>
      <c r="P4416" s="1">
        <v>0.67221434608856012</v>
      </c>
      <c r="Q4416" s="1" t="s">
        <v>36</v>
      </c>
      <c r="R4416" s="1" t="s">
        <v>25</v>
      </c>
      <c r="S4416" s="1" t="s">
        <v>37</v>
      </c>
      <c r="T4416" s="1">
        <v>11753.8163507109</v>
      </c>
      <c r="U4416" s="1">
        <v>0.20452508908226019</v>
      </c>
      <c r="V4416" s="3" t="s">
        <v>27</v>
      </c>
    </row>
    <row r="4417" spans="1:22" x14ac:dyDescent="0.3">
      <c r="A4417" s="2" t="s">
        <v>544</v>
      </c>
      <c r="B4417" s="1" t="s">
        <v>40</v>
      </c>
      <c r="C4417" s="1">
        <v>82278.262719703984</v>
      </c>
      <c r="D4417" s="1">
        <v>19916</v>
      </c>
      <c r="E4417" s="1">
        <v>8956</v>
      </c>
      <c r="F4417" s="1">
        <v>5795</v>
      </c>
      <c r="G4417" s="1">
        <v>3859</v>
      </c>
      <c r="H4417" s="1">
        <v>6463</v>
      </c>
      <c r="I4417" s="1">
        <v>2841</v>
      </c>
      <c r="J4417" s="1">
        <v>5615</v>
      </c>
      <c r="K4417" s="1">
        <v>2449</v>
      </c>
      <c r="L4417" s="1">
        <v>1219</v>
      </c>
      <c r="M4417" s="1">
        <v>10141.66513599435</v>
      </c>
      <c r="N4417" s="1">
        <v>57113</v>
      </c>
      <c r="O4417" s="1">
        <v>0.1232605648291796</v>
      </c>
      <c r="P4417" s="1">
        <v>0.69414445701856786</v>
      </c>
      <c r="Q4417" s="1" t="s">
        <v>24</v>
      </c>
      <c r="R4417" s="1" t="s">
        <v>25</v>
      </c>
      <c r="S4417" s="1" t="s">
        <v>37</v>
      </c>
      <c r="T4417" s="1">
        <v>11753.8163507109</v>
      </c>
      <c r="U4417" s="1">
        <v>0.18259497815225251</v>
      </c>
      <c r="V4417" s="3" t="s">
        <v>27</v>
      </c>
    </row>
    <row r="4418" spans="1:22" x14ac:dyDescent="0.3">
      <c r="A4418" s="2" t="s">
        <v>545</v>
      </c>
      <c r="B4418" s="1" t="s">
        <v>23</v>
      </c>
      <c r="C4418" s="1">
        <v>82278.262719703984</v>
      </c>
      <c r="D4418" s="1">
        <v>21715</v>
      </c>
      <c r="E4418" s="1">
        <v>2299</v>
      </c>
      <c r="F4418" s="1">
        <v>3731</v>
      </c>
      <c r="G4418" s="1">
        <v>3236</v>
      </c>
      <c r="H4418" s="1">
        <v>6019</v>
      </c>
      <c r="I4418" s="1">
        <v>7314</v>
      </c>
      <c r="J4418" s="1">
        <v>3613</v>
      </c>
      <c r="K4418" s="1">
        <v>4116</v>
      </c>
      <c r="L4418" s="1">
        <v>1338</v>
      </c>
      <c r="M4418" s="1">
        <v>7678</v>
      </c>
      <c r="N4418" s="1">
        <v>53381</v>
      </c>
      <c r="O4418" s="1">
        <v>9.3317478349737609E-2</v>
      </c>
      <c r="P4418" s="1">
        <v>0.64878618283242295</v>
      </c>
      <c r="Q4418" s="1" t="s">
        <v>36</v>
      </c>
      <c r="R4418" s="1" t="s">
        <v>25</v>
      </c>
      <c r="S4418" s="1" t="s">
        <v>37</v>
      </c>
      <c r="T4418" s="1">
        <v>11753.8163507109</v>
      </c>
      <c r="U4418" s="1">
        <v>0.25789633881783941</v>
      </c>
      <c r="V4418" s="3" t="s">
        <v>38</v>
      </c>
    </row>
    <row r="4419" spans="1:22" x14ac:dyDescent="0.3">
      <c r="A4419" s="2" t="s">
        <v>545</v>
      </c>
      <c r="B4419" s="1" t="s">
        <v>28</v>
      </c>
      <c r="C4419" s="1">
        <v>82278.262719703984</v>
      </c>
      <c r="D4419" s="1">
        <v>21715</v>
      </c>
      <c r="E4419" s="1">
        <v>5352</v>
      </c>
      <c r="F4419" s="1">
        <v>4122</v>
      </c>
      <c r="G4419" s="1">
        <v>4518</v>
      </c>
      <c r="H4419" s="1">
        <v>3657</v>
      </c>
      <c r="I4419" s="1">
        <v>6859</v>
      </c>
      <c r="J4419" s="1">
        <v>588</v>
      </c>
      <c r="K4419" s="1">
        <v>2126</v>
      </c>
      <c r="L4419" s="1">
        <v>3821</v>
      </c>
      <c r="M4419" s="1">
        <v>7678</v>
      </c>
      <c r="N4419" s="1">
        <v>52758</v>
      </c>
      <c r="O4419" s="1">
        <v>9.3317478349737609E-2</v>
      </c>
      <c r="P4419" s="1">
        <v>0.64121431658966621</v>
      </c>
      <c r="Q4419" s="1" t="s">
        <v>36</v>
      </c>
      <c r="R4419" s="1" t="s">
        <v>25</v>
      </c>
      <c r="S4419" s="1" t="s">
        <v>37</v>
      </c>
      <c r="T4419" s="1">
        <v>11753.8163507109</v>
      </c>
      <c r="U4419" s="1">
        <v>0.26546820506059621</v>
      </c>
      <c r="V4419" s="3" t="s">
        <v>38</v>
      </c>
    </row>
    <row r="4420" spans="1:22" x14ac:dyDescent="0.3">
      <c r="A4420" s="2" t="s">
        <v>545</v>
      </c>
      <c r="B4420" s="1" t="s">
        <v>29</v>
      </c>
      <c r="C4420" s="1">
        <v>82278.262719703984</v>
      </c>
      <c r="D4420" s="1">
        <v>21715</v>
      </c>
      <c r="E4420" s="1">
        <v>6032</v>
      </c>
      <c r="F4420" s="1">
        <v>4122</v>
      </c>
      <c r="G4420" s="1">
        <v>2428</v>
      </c>
      <c r="H4420" s="1">
        <v>5395</v>
      </c>
      <c r="I4420" s="1">
        <v>5581.333333333333</v>
      </c>
      <c r="J4420" s="1">
        <v>3012</v>
      </c>
      <c r="K4420" s="1">
        <v>1513</v>
      </c>
      <c r="L4420" s="1">
        <v>3887</v>
      </c>
      <c r="M4420" s="1">
        <v>7678</v>
      </c>
      <c r="N4420" s="1">
        <v>53685.333333333343</v>
      </c>
      <c r="O4420" s="1">
        <v>9.3317478349737609E-2</v>
      </c>
      <c r="P4420" s="1">
        <v>0.65248501315860652</v>
      </c>
      <c r="Q4420" s="1" t="s">
        <v>36</v>
      </c>
      <c r="R4420" s="1" t="s">
        <v>25</v>
      </c>
      <c r="S4420" s="1" t="s">
        <v>37</v>
      </c>
      <c r="T4420" s="1">
        <v>11753.8163507109</v>
      </c>
      <c r="U4420" s="1">
        <v>0.2541975084916559</v>
      </c>
      <c r="V4420" s="3" t="s">
        <v>27</v>
      </c>
    </row>
    <row r="4421" spans="1:22" x14ac:dyDescent="0.3">
      <c r="A4421" s="2" t="s">
        <v>545</v>
      </c>
      <c r="B4421" s="1" t="s">
        <v>30</v>
      </c>
      <c r="C4421" s="1">
        <v>82278.262719703984</v>
      </c>
      <c r="D4421" s="1">
        <v>21715</v>
      </c>
      <c r="E4421" s="1">
        <v>8991</v>
      </c>
      <c r="F4421" s="1">
        <v>3688</v>
      </c>
      <c r="G4421" s="1">
        <v>4624</v>
      </c>
      <c r="H4421" s="1">
        <v>6954</v>
      </c>
      <c r="I4421" s="1">
        <v>5057</v>
      </c>
      <c r="J4421" s="1">
        <v>5688</v>
      </c>
      <c r="K4421" s="1">
        <v>579</v>
      </c>
      <c r="L4421" s="1">
        <v>5445</v>
      </c>
      <c r="M4421" s="1">
        <v>7678</v>
      </c>
      <c r="N4421" s="1">
        <v>62741</v>
      </c>
      <c r="O4421" s="1">
        <v>9.3317478349737609E-2</v>
      </c>
      <c r="P4421" s="1">
        <v>0.76254648464976393</v>
      </c>
      <c r="Q4421" s="1" t="s">
        <v>24</v>
      </c>
      <c r="R4421" s="1" t="s">
        <v>25</v>
      </c>
      <c r="S4421" s="1" t="s">
        <v>26</v>
      </c>
      <c r="T4421" s="1">
        <v>11753.8163507109</v>
      </c>
      <c r="U4421" s="1">
        <v>0.1441360370004984</v>
      </c>
      <c r="V4421" s="3" t="s">
        <v>27</v>
      </c>
    </row>
    <row r="4422" spans="1:22" x14ac:dyDescent="0.3">
      <c r="A4422" s="2" t="s">
        <v>545</v>
      </c>
      <c r="B4422" s="1" t="s">
        <v>31</v>
      </c>
      <c r="C4422" s="1">
        <v>82278.262719703984</v>
      </c>
      <c r="D4422" s="1">
        <v>21715</v>
      </c>
      <c r="E4422" s="1">
        <v>8401</v>
      </c>
      <c r="F4422" s="1">
        <v>5199</v>
      </c>
      <c r="G4422" s="1">
        <v>2931</v>
      </c>
      <c r="H4422" s="1">
        <v>6833</v>
      </c>
      <c r="I4422" s="1">
        <v>3833</v>
      </c>
      <c r="J4422" s="1">
        <v>3772</v>
      </c>
      <c r="K4422" s="1">
        <v>2207</v>
      </c>
      <c r="L4422" s="1">
        <v>1842</v>
      </c>
      <c r="M4422" s="1">
        <v>7678</v>
      </c>
      <c r="N4422" s="1">
        <v>56733</v>
      </c>
      <c r="O4422" s="1">
        <v>9.3317478349737609E-2</v>
      </c>
      <c r="P4422" s="1">
        <v>0.68952598322683822</v>
      </c>
      <c r="Q4422" s="1" t="s">
        <v>36</v>
      </c>
      <c r="R4422" s="1" t="s">
        <v>25</v>
      </c>
      <c r="S4422" s="1" t="s">
        <v>37</v>
      </c>
      <c r="T4422" s="1">
        <v>11753.8163507109</v>
      </c>
      <c r="U4422" s="1">
        <v>0.21715653842342411</v>
      </c>
      <c r="V4422" s="3" t="s">
        <v>27</v>
      </c>
    </row>
    <row r="4423" spans="1:22" x14ac:dyDescent="0.3">
      <c r="A4423" s="2" t="s">
        <v>545</v>
      </c>
      <c r="B4423" s="1" t="s">
        <v>32</v>
      </c>
      <c r="C4423" s="1">
        <v>82278.262719703984</v>
      </c>
      <c r="D4423" s="1">
        <v>21715</v>
      </c>
      <c r="E4423" s="1">
        <v>7349</v>
      </c>
      <c r="F4423" s="1">
        <v>3870</v>
      </c>
      <c r="G4423" s="1">
        <v>3528</v>
      </c>
      <c r="H4423" s="1">
        <v>3656</v>
      </c>
      <c r="I4423" s="1">
        <v>2876</v>
      </c>
      <c r="J4423" s="1">
        <v>4120</v>
      </c>
      <c r="K4423" s="1">
        <v>2701</v>
      </c>
      <c r="L4423" s="1">
        <v>3777</v>
      </c>
      <c r="M4423" s="1">
        <v>7678</v>
      </c>
      <c r="N4423" s="1">
        <v>53592</v>
      </c>
      <c r="O4423" s="1">
        <v>9.3317478349737609E-2</v>
      </c>
      <c r="P4423" s="1">
        <v>0.65135065117467283</v>
      </c>
      <c r="Q4423" s="1" t="s">
        <v>36</v>
      </c>
      <c r="R4423" s="1" t="s">
        <v>25</v>
      </c>
      <c r="S4423" s="1" t="s">
        <v>37</v>
      </c>
      <c r="T4423" s="1">
        <v>11753.8163507109</v>
      </c>
      <c r="U4423" s="1">
        <v>0.25533187047558947</v>
      </c>
      <c r="V4423" s="3" t="s">
        <v>27</v>
      </c>
    </row>
    <row r="4424" spans="1:22" x14ac:dyDescent="0.3">
      <c r="A4424" s="2" t="s">
        <v>545</v>
      </c>
      <c r="B4424" s="1" t="s">
        <v>33</v>
      </c>
      <c r="C4424" s="1">
        <v>82278.262719703984</v>
      </c>
      <c r="D4424" s="1">
        <v>21715</v>
      </c>
      <c r="E4424" s="1">
        <v>2106</v>
      </c>
      <c r="F4424" s="1">
        <v>4122</v>
      </c>
      <c r="G4424" s="1">
        <v>1881</v>
      </c>
      <c r="H4424" s="1">
        <v>6009</v>
      </c>
      <c r="I4424" s="1">
        <v>7549</v>
      </c>
      <c r="J4424" s="1">
        <v>1430</v>
      </c>
      <c r="K4424" s="1">
        <v>2207</v>
      </c>
      <c r="L4424" s="1">
        <v>5321</v>
      </c>
      <c r="M4424" s="1">
        <v>7678</v>
      </c>
      <c r="N4424" s="1">
        <v>52340</v>
      </c>
      <c r="O4424" s="1">
        <v>9.3317478349737609E-2</v>
      </c>
      <c r="P4424" s="1">
        <v>0.63613399541876359</v>
      </c>
      <c r="Q4424" s="1" t="s">
        <v>36</v>
      </c>
      <c r="R4424" s="1" t="s">
        <v>25</v>
      </c>
      <c r="S4424" s="1" t="s">
        <v>37</v>
      </c>
      <c r="T4424" s="1">
        <v>11753.8163507109</v>
      </c>
      <c r="U4424" s="1">
        <v>0.27054852623149878</v>
      </c>
      <c r="V4424" s="3" t="s">
        <v>38</v>
      </c>
    </row>
    <row r="4425" spans="1:22" x14ac:dyDescent="0.3">
      <c r="A4425" s="2" t="s">
        <v>546</v>
      </c>
      <c r="B4425" s="1" t="s">
        <v>23</v>
      </c>
      <c r="C4425" s="1">
        <v>111126.65679926</v>
      </c>
      <c r="D4425" s="1">
        <v>16580</v>
      </c>
      <c r="E4425" s="1">
        <v>6429</v>
      </c>
      <c r="F4425" s="1">
        <v>3396</v>
      </c>
      <c r="G4425" s="1">
        <v>4047</v>
      </c>
      <c r="H4425" s="1">
        <v>4779</v>
      </c>
      <c r="I4425" s="1">
        <v>1407</v>
      </c>
      <c r="J4425" s="1">
        <v>2104</v>
      </c>
      <c r="K4425" s="1">
        <v>3267</v>
      </c>
      <c r="L4425" s="1">
        <v>2639</v>
      </c>
      <c r="M4425" s="1">
        <v>10133</v>
      </c>
      <c r="N4425" s="1">
        <v>44648</v>
      </c>
      <c r="O4425" s="1">
        <v>2.6363529367842201E-2</v>
      </c>
      <c r="P4425" s="1">
        <v>0.20253982581974439</v>
      </c>
      <c r="Q4425" s="1" t="s">
        <v>36</v>
      </c>
      <c r="R4425" s="1" t="s">
        <v>25</v>
      </c>
      <c r="S4425" s="1" t="s">
        <v>37</v>
      </c>
      <c r="T4425" s="1">
        <v>-2827</v>
      </c>
      <c r="U4425" s="1">
        <v>0.74695879992333125</v>
      </c>
      <c r="V4425" s="3" t="s">
        <v>46</v>
      </c>
    </row>
    <row r="4426" spans="1:22" x14ac:dyDescent="0.3">
      <c r="A4426" s="2" t="s">
        <v>546</v>
      </c>
      <c r="B4426" s="1" t="s">
        <v>39</v>
      </c>
      <c r="C4426" s="1">
        <v>48558</v>
      </c>
      <c r="D4426" s="1">
        <v>16580</v>
      </c>
      <c r="E4426" s="1">
        <v>4617</v>
      </c>
      <c r="F4426" s="1">
        <v>3396</v>
      </c>
      <c r="G4426" s="1">
        <v>1182</v>
      </c>
      <c r="H4426" s="1">
        <v>2039</v>
      </c>
      <c r="I4426" s="1">
        <v>5272</v>
      </c>
      <c r="J4426" s="1">
        <v>1734</v>
      </c>
      <c r="K4426" s="1">
        <v>2542</v>
      </c>
      <c r="L4426" s="1">
        <v>2417</v>
      </c>
      <c r="M4426" s="1">
        <v>10133</v>
      </c>
      <c r="N4426" s="1">
        <v>39779</v>
      </c>
      <c r="O4426" s="1">
        <v>0.20867828164257179</v>
      </c>
      <c r="P4426" s="1">
        <v>0.81920589810123978</v>
      </c>
      <c r="Q4426" s="1" t="s">
        <v>24</v>
      </c>
      <c r="R4426" s="1" t="s">
        <v>25</v>
      </c>
      <c r="S4426" s="1" t="s">
        <v>26</v>
      </c>
      <c r="T4426" s="1">
        <v>2042</v>
      </c>
      <c r="U4426" s="1">
        <v>-2.7884179743811521E-2</v>
      </c>
      <c r="V4426" s="3" t="s">
        <v>27</v>
      </c>
    </row>
    <row r="4427" spans="1:22" x14ac:dyDescent="0.3">
      <c r="A4427" s="2" t="s">
        <v>546</v>
      </c>
      <c r="B4427" s="1" t="s">
        <v>28</v>
      </c>
      <c r="C4427" s="1">
        <v>48558</v>
      </c>
      <c r="D4427" s="1">
        <v>16580</v>
      </c>
      <c r="E4427" s="1">
        <v>7843</v>
      </c>
      <c r="F4427" s="1">
        <v>2434</v>
      </c>
      <c r="G4427" s="1">
        <v>2343</v>
      </c>
      <c r="H4427" s="1">
        <v>847</v>
      </c>
      <c r="I4427" s="1">
        <v>3199.666666666667</v>
      </c>
      <c r="J4427" s="1">
        <v>545</v>
      </c>
      <c r="K4427" s="1">
        <v>3021.8571428571431</v>
      </c>
      <c r="L4427" s="1">
        <v>3353</v>
      </c>
      <c r="M4427" s="1">
        <v>10133</v>
      </c>
      <c r="N4427" s="1">
        <v>40166.523809523809</v>
      </c>
      <c r="O4427" s="1">
        <v>0.20867828164257179</v>
      </c>
      <c r="P4427" s="1">
        <v>0.82718653588541147</v>
      </c>
      <c r="Q4427" s="1" t="s">
        <v>24</v>
      </c>
      <c r="R4427" s="1" t="s">
        <v>25</v>
      </c>
      <c r="S4427" s="1" t="s">
        <v>26</v>
      </c>
      <c r="T4427" s="1">
        <v>4480</v>
      </c>
      <c r="U4427" s="1">
        <v>-3.586481752798322E-2</v>
      </c>
      <c r="V4427" s="3" t="s">
        <v>27</v>
      </c>
    </row>
    <row r="4428" spans="1:22" x14ac:dyDescent="0.3">
      <c r="A4428" s="2" t="s">
        <v>546</v>
      </c>
      <c r="B4428" s="1" t="s">
        <v>29</v>
      </c>
      <c r="C4428" s="1">
        <v>48558</v>
      </c>
      <c r="D4428" s="1">
        <v>16580</v>
      </c>
      <c r="E4428" s="1">
        <v>5497</v>
      </c>
      <c r="F4428" s="1">
        <v>5444</v>
      </c>
      <c r="G4428" s="1">
        <v>4684</v>
      </c>
      <c r="H4428" s="1">
        <v>6548</v>
      </c>
      <c r="I4428" s="1">
        <v>3199.666666666667</v>
      </c>
      <c r="J4428" s="1">
        <v>5268</v>
      </c>
      <c r="K4428" s="1">
        <v>3021.8571428571431</v>
      </c>
      <c r="L4428" s="1">
        <v>5223</v>
      </c>
      <c r="M4428" s="1">
        <v>10133</v>
      </c>
      <c r="N4428" s="1">
        <v>55465.523809523809</v>
      </c>
      <c r="O4428" s="1">
        <v>0.20867828164257179</v>
      </c>
      <c r="P4428" s="1">
        <v>1.0237409276244751</v>
      </c>
      <c r="Q4428" s="1" t="s">
        <v>24</v>
      </c>
      <c r="R4428" s="1" t="s">
        <v>25</v>
      </c>
      <c r="S4428" s="1" t="s">
        <v>26</v>
      </c>
      <c r="T4428" s="1">
        <v>-10819</v>
      </c>
      <c r="U4428" s="1">
        <v>-0.25386851546372252</v>
      </c>
      <c r="V4428" s="3" t="s">
        <v>27</v>
      </c>
    </row>
    <row r="4429" spans="1:22" x14ac:dyDescent="0.3">
      <c r="A4429" s="2" t="s">
        <v>546</v>
      </c>
      <c r="B4429" s="1" t="s">
        <v>30</v>
      </c>
      <c r="C4429" s="1">
        <v>48558</v>
      </c>
      <c r="D4429" s="1">
        <v>16580</v>
      </c>
      <c r="E4429" s="1">
        <v>5206</v>
      </c>
      <c r="F4429" s="1">
        <v>3396</v>
      </c>
      <c r="G4429" s="1">
        <v>4002</v>
      </c>
      <c r="H4429" s="1">
        <v>1201</v>
      </c>
      <c r="I4429" s="1">
        <v>3199.666666666667</v>
      </c>
      <c r="J4429" s="1">
        <v>4905</v>
      </c>
      <c r="K4429" s="1">
        <v>3021.8571428571431</v>
      </c>
      <c r="L4429" s="1">
        <v>631</v>
      </c>
      <c r="M4429" s="1">
        <v>10133</v>
      </c>
      <c r="N4429" s="1">
        <v>42142.523809523809</v>
      </c>
      <c r="O4429" s="1">
        <v>0.20867828164257179</v>
      </c>
      <c r="P4429" s="1">
        <v>0.8678801394110921</v>
      </c>
      <c r="Q4429" s="1" t="s">
        <v>24</v>
      </c>
      <c r="R4429" s="1" t="s">
        <v>25</v>
      </c>
      <c r="S4429" s="1" t="s">
        <v>26</v>
      </c>
      <c r="T4429" s="1">
        <v>5900</v>
      </c>
      <c r="U4429" s="1">
        <v>-7.6558421053663853E-2</v>
      </c>
      <c r="V4429" s="3" t="s">
        <v>27</v>
      </c>
    </row>
    <row r="4430" spans="1:22" x14ac:dyDescent="0.3">
      <c r="A4430" s="2" t="s">
        <v>546</v>
      </c>
      <c r="B4430" s="1" t="s">
        <v>31</v>
      </c>
      <c r="C4430" s="1">
        <v>48558</v>
      </c>
      <c r="D4430" s="1">
        <v>16580</v>
      </c>
      <c r="E4430" s="1">
        <v>8206</v>
      </c>
      <c r="F4430" s="1">
        <v>3396</v>
      </c>
      <c r="G4430" s="1">
        <v>2726</v>
      </c>
      <c r="H4430" s="1">
        <v>4811</v>
      </c>
      <c r="I4430" s="1">
        <v>3199.666666666667</v>
      </c>
      <c r="J4430" s="1">
        <v>2288</v>
      </c>
      <c r="K4430" s="1">
        <v>4641</v>
      </c>
      <c r="L4430" s="1">
        <v>5915</v>
      </c>
      <c r="M4430" s="1">
        <v>10133</v>
      </c>
      <c r="N4430" s="1">
        <v>51762.666666666657</v>
      </c>
      <c r="O4430" s="1">
        <v>0.20867828164257179</v>
      </c>
      <c r="P4430" s="1">
        <v>1.0237409276244751</v>
      </c>
      <c r="Q4430" s="1" t="s">
        <v>24</v>
      </c>
      <c r="R4430" s="1" t="s">
        <v>25</v>
      </c>
      <c r="S4430" s="1" t="s">
        <v>26</v>
      </c>
      <c r="T4430" s="1">
        <v>-6742</v>
      </c>
      <c r="U4430" s="1">
        <v>-0.25386851546372252</v>
      </c>
      <c r="V4430" s="3" t="s">
        <v>27</v>
      </c>
    </row>
    <row r="4431" spans="1:22" x14ac:dyDescent="0.3">
      <c r="A4431" s="2" t="s">
        <v>546</v>
      </c>
      <c r="B4431" s="1" t="s">
        <v>32</v>
      </c>
      <c r="C4431" s="1">
        <v>48558</v>
      </c>
      <c r="D4431" s="1">
        <v>16580</v>
      </c>
      <c r="E4431" s="1">
        <v>4795</v>
      </c>
      <c r="F4431" s="1">
        <v>3396</v>
      </c>
      <c r="G4431" s="1">
        <v>4592</v>
      </c>
      <c r="H4431" s="1">
        <v>5533</v>
      </c>
      <c r="I4431" s="1">
        <v>3199.666666666667</v>
      </c>
      <c r="J4431" s="1">
        <v>1702</v>
      </c>
      <c r="K4431" s="1">
        <v>4888</v>
      </c>
      <c r="L4431" s="1">
        <v>5662</v>
      </c>
      <c r="M4431" s="1">
        <v>10133</v>
      </c>
      <c r="N4431" s="1">
        <v>50347.666666666657</v>
      </c>
      <c r="O4431" s="1">
        <v>0.20867828164257179</v>
      </c>
      <c r="P4431" s="1">
        <v>1.0237409276244751</v>
      </c>
      <c r="Q4431" s="1" t="s">
        <v>24</v>
      </c>
      <c r="R4431" s="1" t="s">
        <v>25</v>
      </c>
      <c r="S4431" s="1" t="s">
        <v>26</v>
      </c>
      <c r="T4431" s="1">
        <v>-5327</v>
      </c>
      <c r="U4431" s="1">
        <v>-0.24553454974806749</v>
      </c>
      <c r="V4431" s="3" t="s">
        <v>27</v>
      </c>
    </row>
    <row r="4432" spans="1:22" x14ac:dyDescent="0.3">
      <c r="A4432" s="2" t="s">
        <v>546</v>
      </c>
      <c r="B4432" s="1" t="s">
        <v>33</v>
      </c>
      <c r="C4432" s="1">
        <v>48558</v>
      </c>
      <c r="D4432" s="1">
        <v>16580</v>
      </c>
      <c r="E4432" s="1">
        <v>6678</v>
      </c>
      <c r="F4432" s="1">
        <v>2310</v>
      </c>
      <c r="G4432" s="1">
        <v>4873</v>
      </c>
      <c r="H4432" s="1">
        <v>5373</v>
      </c>
      <c r="I4432" s="1">
        <v>3199.666666666667</v>
      </c>
      <c r="J4432" s="1">
        <v>2271</v>
      </c>
      <c r="K4432" s="1">
        <v>859</v>
      </c>
      <c r="L4432" s="1">
        <v>4744</v>
      </c>
      <c r="M4432" s="1">
        <v>10133</v>
      </c>
      <c r="N4432" s="1">
        <v>46887.666666666657</v>
      </c>
      <c r="O4432" s="1">
        <v>0.20867828164257179</v>
      </c>
      <c r="P4432" s="1">
        <v>0.96560127407773522</v>
      </c>
      <c r="Q4432" s="1" t="s">
        <v>24</v>
      </c>
      <c r="R4432" s="1" t="s">
        <v>25</v>
      </c>
      <c r="S4432" s="1" t="s">
        <v>26</v>
      </c>
      <c r="T4432" s="1">
        <v>-5263</v>
      </c>
      <c r="U4432" s="1">
        <v>-0.1742795557203069</v>
      </c>
      <c r="V4432" s="3" t="s">
        <v>27</v>
      </c>
    </row>
    <row r="4433" spans="1:22" x14ac:dyDescent="0.3">
      <c r="A4433" s="2" t="s">
        <v>546</v>
      </c>
      <c r="B4433" s="1" t="s">
        <v>44</v>
      </c>
      <c r="C4433" s="1">
        <v>48558</v>
      </c>
      <c r="D4433" s="1">
        <v>16580</v>
      </c>
      <c r="E4433" s="1">
        <v>8686</v>
      </c>
      <c r="F4433" s="1">
        <v>3396</v>
      </c>
      <c r="G4433" s="1">
        <v>4653</v>
      </c>
      <c r="H4433" s="1">
        <v>1560</v>
      </c>
      <c r="I4433" s="1">
        <v>2920</v>
      </c>
      <c r="J4433" s="1">
        <v>675</v>
      </c>
      <c r="K4433" s="1">
        <v>1278</v>
      </c>
      <c r="L4433" s="1">
        <v>2012</v>
      </c>
      <c r="M4433" s="1">
        <v>10133</v>
      </c>
      <c r="N4433" s="1">
        <v>41760</v>
      </c>
      <c r="O4433" s="1">
        <v>0.20867828164257179</v>
      </c>
      <c r="P4433" s="1">
        <v>0.86000247127146912</v>
      </c>
      <c r="Q4433" s="1" t="s">
        <v>24</v>
      </c>
      <c r="R4433" s="1" t="s">
        <v>25</v>
      </c>
      <c r="S4433" s="1" t="s">
        <v>26</v>
      </c>
      <c r="T4433" s="1">
        <v>61</v>
      </c>
      <c r="U4433" s="1">
        <v>-6.8680752914040938E-2</v>
      </c>
      <c r="V4433" s="3" t="s">
        <v>27</v>
      </c>
    </row>
    <row r="4434" spans="1:22" x14ac:dyDescent="0.3">
      <c r="A4434" s="2" t="s">
        <v>546</v>
      </c>
      <c r="B4434" s="1" t="s">
        <v>40</v>
      </c>
      <c r="C4434" s="1">
        <v>82278.262719703984</v>
      </c>
      <c r="D4434" s="1">
        <v>16580</v>
      </c>
      <c r="E4434" s="1">
        <v>7356</v>
      </c>
      <c r="F4434" s="1">
        <v>3396</v>
      </c>
      <c r="G4434" s="1">
        <v>2976</v>
      </c>
      <c r="H4434" s="1">
        <v>4529</v>
      </c>
      <c r="I4434" s="1">
        <v>3199.666666666667</v>
      </c>
      <c r="J4434" s="1">
        <v>5801</v>
      </c>
      <c r="K4434" s="1">
        <v>3678</v>
      </c>
      <c r="L4434" s="1">
        <v>5119</v>
      </c>
      <c r="M4434" s="1">
        <v>10133</v>
      </c>
      <c r="N4434" s="1">
        <v>52634.666666666657</v>
      </c>
      <c r="O4434" s="1">
        <v>0.123155249819991</v>
      </c>
      <c r="P4434" s="1">
        <v>0.63971533825375393</v>
      </c>
      <c r="Q4434" s="1" t="s">
        <v>36</v>
      </c>
      <c r="R4434" s="1" t="s">
        <v>25</v>
      </c>
      <c r="S4434" s="1" t="s">
        <v>37</v>
      </c>
      <c r="T4434" s="1">
        <v>-7614</v>
      </c>
      <c r="U4434" s="1">
        <v>0.237129411926255</v>
      </c>
      <c r="V4434" s="3" t="s">
        <v>38</v>
      </c>
    </row>
    <row r="4435" spans="1:22" x14ac:dyDescent="0.3">
      <c r="A4435" s="2" t="s">
        <v>547</v>
      </c>
      <c r="B4435" s="1" t="s">
        <v>23</v>
      </c>
      <c r="C4435" s="1">
        <v>71859</v>
      </c>
      <c r="D4435" s="1">
        <v>16704</v>
      </c>
      <c r="E4435" s="1">
        <v>2861</v>
      </c>
      <c r="F4435" s="1">
        <v>3103.2</v>
      </c>
      <c r="G4435" s="1">
        <v>4199</v>
      </c>
      <c r="H4435" s="1">
        <v>1407</v>
      </c>
      <c r="I4435" s="1">
        <v>6135</v>
      </c>
      <c r="J4435" s="1">
        <v>5249</v>
      </c>
      <c r="K4435" s="1">
        <v>1701</v>
      </c>
      <c r="L4435" s="1">
        <v>5</v>
      </c>
      <c r="M4435" s="1">
        <v>11332</v>
      </c>
      <c r="N4435" s="1">
        <v>41364.199999999997</v>
      </c>
      <c r="O4435" s="1">
        <v>0.1576977135779791</v>
      </c>
      <c r="P4435" s="1">
        <v>0.57563005329882122</v>
      </c>
      <c r="Q4435" s="1" t="s">
        <v>36</v>
      </c>
      <c r="R4435" s="1" t="s">
        <v>25</v>
      </c>
      <c r="S4435" s="1" t="s">
        <v>37</v>
      </c>
      <c r="T4435" s="1">
        <v>22266</v>
      </c>
      <c r="U4435" s="1">
        <v>0.26667223312319971</v>
      </c>
      <c r="V4435" s="3" t="s">
        <v>38</v>
      </c>
    </row>
    <row r="4436" spans="1:22" x14ac:dyDescent="0.3">
      <c r="A4436" s="2" t="s">
        <v>547</v>
      </c>
      <c r="B4436" s="1" t="s">
        <v>39</v>
      </c>
      <c r="C4436" s="1">
        <v>71859</v>
      </c>
      <c r="D4436" s="1">
        <v>16704</v>
      </c>
      <c r="E4436" s="1">
        <v>4651</v>
      </c>
      <c r="F4436" s="1">
        <v>3103.2</v>
      </c>
      <c r="G4436" s="1">
        <v>1098</v>
      </c>
      <c r="H4436" s="1">
        <v>3357</v>
      </c>
      <c r="I4436" s="1">
        <v>521</v>
      </c>
      <c r="J4436" s="1">
        <v>5172</v>
      </c>
      <c r="K4436" s="1">
        <v>2636.5</v>
      </c>
      <c r="L4436" s="1">
        <v>137</v>
      </c>
      <c r="M4436" s="1">
        <v>11332</v>
      </c>
      <c r="N4436" s="1">
        <v>37379.699999999997</v>
      </c>
      <c r="O4436" s="1">
        <v>0.1576977135779791</v>
      </c>
      <c r="P4436" s="1">
        <v>0.52018118816014691</v>
      </c>
      <c r="Q4436" s="1" t="s">
        <v>36</v>
      </c>
      <c r="R4436" s="1" t="s">
        <v>25</v>
      </c>
      <c r="S4436" s="1" t="s">
        <v>37</v>
      </c>
      <c r="T4436" s="1">
        <v>28887</v>
      </c>
      <c r="U4436" s="1">
        <v>0.32212109826187402</v>
      </c>
      <c r="V4436" s="3" t="s">
        <v>38</v>
      </c>
    </row>
    <row r="4437" spans="1:22" x14ac:dyDescent="0.3">
      <c r="A4437" s="2" t="s">
        <v>547</v>
      </c>
      <c r="B4437" s="1" t="s">
        <v>42</v>
      </c>
      <c r="C4437" s="1">
        <v>71859</v>
      </c>
      <c r="D4437" s="1">
        <v>16704</v>
      </c>
      <c r="E4437" s="1">
        <v>3291</v>
      </c>
      <c r="F4437" s="1">
        <v>3103.2</v>
      </c>
      <c r="G4437" s="1">
        <v>1133</v>
      </c>
      <c r="H4437" s="1">
        <v>2367</v>
      </c>
      <c r="I4437" s="1">
        <v>3470.2</v>
      </c>
      <c r="J4437" s="1">
        <v>2450</v>
      </c>
      <c r="K4437" s="1">
        <v>2636.5</v>
      </c>
      <c r="L4437" s="1">
        <v>1011</v>
      </c>
      <c r="M4437" s="1">
        <v>11332</v>
      </c>
      <c r="N4437" s="1">
        <v>36165.9</v>
      </c>
      <c r="O4437" s="1">
        <v>0.1576977135779791</v>
      </c>
      <c r="P4437" s="1">
        <v>0.50328977581096312</v>
      </c>
      <c r="Q4437" s="1" t="s">
        <v>36</v>
      </c>
      <c r="R4437" s="1" t="s">
        <v>25</v>
      </c>
      <c r="S4437" s="1" t="s">
        <v>37</v>
      </c>
      <c r="T4437" s="1">
        <v>33571</v>
      </c>
      <c r="U4437" s="1">
        <v>0.33901251061105769</v>
      </c>
      <c r="V4437" s="3" t="s">
        <v>38</v>
      </c>
    </row>
    <row r="4438" spans="1:22" x14ac:dyDescent="0.3">
      <c r="A4438" s="2" t="s">
        <v>547</v>
      </c>
      <c r="B4438" s="1" t="s">
        <v>28</v>
      </c>
      <c r="C4438" s="1">
        <v>71859</v>
      </c>
      <c r="D4438" s="1">
        <v>16704</v>
      </c>
      <c r="E4438" s="1">
        <v>8048</v>
      </c>
      <c r="F4438" s="1">
        <v>1051</v>
      </c>
      <c r="G4438" s="1">
        <v>1192</v>
      </c>
      <c r="H4438" s="1">
        <v>5473</v>
      </c>
      <c r="I4438" s="1">
        <v>4922</v>
      </c>
      <c r="J4438" s="1">
        <v>1371</v>
      </c>
      <c r="K4438" s="1">
        <v>791</v>
      </c>
      <c r="L4438" s="1">
        <v>11</v>
      </c>
      <c r="M4438" s="1">
        <v>11332</v>
      </c>
      <c r="N4438" s="1">
        <v>39563</v>
      </c>
      <c r="O4438" s="1">
        <v>0.1576977135779791</v>
      </c>
      <c r="P4438" s="1">
        <v>0.55056429953102604</v>
      </c>
      <c r="Q4438" s="1" t="s">
        <v>36</v>
      </c>
      <c r="R4438" s="1" t="s">
        <v>25</v>
      </c>
      <c r="S4438" s="1" t="s">
        <v>37</v>
      </c>
      <c r="T4438" s="1">
        <v>20964</v>
      </c>
      <c r="U4438" s="1">
        <v>0.29173798689099478</v>
      </c>
      <c r="V4438" s="3" t="s">
        <v>38</v>
      </c>
    </row>
    <row r="4439" spans="1:22" x14ac:dyDescent="0.3">
      <c r="A4439" s="2" t="s">
        <v>547</v>
      </c>
      <c r="B4439" s="1" t="s">
        <v>29</v>
      </c>
      <c r="C4439" s="1">
        <v>71859</v>
      </c>
      <c r="D4439" s="1">
        <v>16704</v>
      </c>
      <c r="E4439" s="1">
        <v>2015</v>
      </c>
      <c r="F4439" s="1">
        <v>2587</v>
      </c>
      <c r="G4439" s="1">
        <v>2143</v>
      </c>
      <c r="H4439" s="1">
        <v>5430</v>
      </c>
      <c r="I4439" s="1">
        <v>1240</v>
      </c>
      <c r="J4439" s="1">
        <v>3579</v>
      </c>
      <c r="K4439" s="1">
        <v>2636.5</v>
      </c>
      <c r="L4439" s="1">
        <v>2813</v>
      </c>
      <c r="M4439" s="1">
        <v>11332</v>
      </c>
      <c r="N4439" s="1">
        <v>39147.5</v>
      </c>
      <c r="O4439" s="1">
        <v>0.1576977135779791</v>
      </c>
      <c r="P4439" s="1">
        <v>0.5447821428074423</v>
      </c>
      <c r="Q4439" s="1" t="s">
        <v>36</v>
      </c>
      <c r="R4439" s="1" t="s">
        <v>25</v>
      </c>
      <c r="S4439" s="1" t="s">
        <v>37</v>
      </c>
      <c r="T4439" s="1">
        <v>24016</v>
      </c>
      <c r="U4439" s="1">
        <v>0.29752014361457862</v>
      </c>
      <c r="V4439" s="3" t="s">
        <v>38</v>
      </c>
    </row>
    <row r="4440" spans="1:22" x14ac:dyDescent="0.3">
      <c r="A4440" s="2" t="s">
        <v>547</v>
      </c>
      <c r="B4440" s="1" t="s">
        <v>30</v>
      </c>
      <c r="C4440" s="1">
        <v>71859</v>
      </c>
      <c r="D4440" s="1">
        <v>16704</v>
      </c>
      <c r="E4440" s="1">
        <v>2037</v>
      </c>
      <c r="F4440" s="1">
        <v>5086</v>
      </c>
      <c r="G4440" s="1">
        <v>1140</v>
      </c>
      <c r="H4440" s="1">
        <v>2332</v>
      </c>
      <c r="I4440" s="1">
        <v>5965</v>
      </c>
      <c r="J4440" s="1">
        <v>1558</v>
      </c>
      <c r="K4440" s="1">
        <v>3933</v>
      </c>
      <c r="L4440" s="1">
        <v>3908</v>
      </c>
      <c r="M4440" s="1">
        <v>11332</v>
      </c>
      <c r="N4440" s="1">
        <v>42663</v>
      </c>
      <c r="O4440" s="1">
        <v>0.1576977135779791</v>
      </c>
      <c r="P4440" s="1">
        <v>0.5937043376612533</v>
      </c>
      <c r="Q4440" s="1" t="s">
        <v>36</v>
      </c>
      <c r="R4440" s="1" t="s">
        <v>25</v>
      </c>
      <c r="S4440" s="1" t="s">
        <v>37</v>
      </c>
      <c r="T4440" s="1">
        <v>17864</v>
      </c>
      <c r="U4440" s="1">
        <v>0.2485979487607676</v>
      </c>
      <c r="V4440" s="3" t="s">
        <v>38</v>
      </c>
    </row>
    <row r="4441" spans="1:22" x14ac:dyDescent="0.3">
      <c r="A4441" s="2" t="s">
        <v>547</v>
      </c>
      <c r="B4441" s="1" t="s">
        <v>31</v>
      </c>
      <c r="C4441" s="1">
        <v>82278.262719703984</v>
      </c>
      <c r="D4441" s="1">
        <v>16704</v>
      </c>
      <c r="E4441" s="1">
        <v>8367</v>
      </c>
      <c r="F4441" s="1">
        <v>3103.2</v>
      </c>
      <c r="G4441" s="1">
        <v>3932</v>
      </c>
      <c r="H4441" s="1">
        <v>6792</v>
      </c>
      <c r="I4441" s="1">
        <v>3512</v>
      </c>
      <c r="J4441" s="1">
        <v>2876</v>
      </c>
      <c r="K4441" s="1">
        <v>2636.5</v>
      </c>
      <c r="L4441" s="1">
        <v>3781</v>
      </c>
      <c r="M4441" s="1">
        <v>11332</v>
      </c>
      <c r="N4441" s="1">
        <v>51703.7</v>
      </c>
      <c r="O4441" s="1">
        <v>0.137727750020738</v>
      </c>
      <c r="P4441" s="1">
        <v>0.62840048259329617</v>
      </c>
      <c r="Q4441" s="1" t="s">
        <v>36</v>
      </c>
      <c r="R4441" s="1" t="s">
        <v>25</v>
      </c>
      <c r="S4441" s="1" t="s">
        <v>37</v>
      </c>
      <c r="T4441" s="1">
        <v>10696</v>
      </c>
      <c r="U4441" s="1">
        <v>0.23387176738596571</v>
      </c>
      <c r="V4441" s="3" t="s">
        <v>38</v>
      </c>
    </row>
    <row r="4442" spans="1:22" x14ac:dyDescent="0.3">
      <c r="A4442" s="2" t="s">
        <v>547</v>
      </c>
      <c r="B4442" s="1" t="s">
        <v>32</v>
      </c>
      <c r="C4442" s="1">
        <v>71859</v>
      </c>
      <c r="D4442" s="1">
        <v>16704</v>
      </c>
      <c r="E4442" s="1">
        <v>2820</v>
      </c>
      <c r="F4442" s="1">
        <v>1015</v>
      </c>
      <c r="G4442" s="1">
        <v>2969</v>
      </c>
      <c r="H4442" s="1">
        <v>1853</v>
      </c>
      <c r="I4442" s="1">
        <v>3641</v>
      </c>
      <c r="J4442" s="1">
        <v>649</v>
      </c>
      <c r="K4442" s="1">
        <v>2636.5</v>
      </c>
      <c r="L4442" s="1">
        <v>712</v>
      </c>
      <c r="M4442" s="1">
        <v>11332</v>
      </c>
      <c r="N4442" s="1">
        <v>32999.5</v>
      </c>
      <c r="O4442" s="1">
        <v>0.1576977135779791</v>
      </c>
      <c r="P4442" s="1">
        <v>0.4592257058962691</v>
      </c>
      <c r="Q4442" s="1" t="s">
        <v>36</v>
      </c>
      <c r="R4442" s="1" t="s">
        <v>25</v>
      </c>
      <c r="S4442" s="1" t="s">
        <v>37</v>
      </c>
      <c r="T4442" s="1">
        <v>30164</v>
      </c>
      <c r="U4442" s="1">
        <v>0.38307658052575178</v>
      </c>
      <c r="V4442" s="3" t="s">
        <v>38</v>
      </c>
    </row>
    <row r="4443" spans="1:22" x14ac:dyDescent="0.3">
      <c r="A4443" s="2" t="s">
        <v>547</v>
      </c>
      <c r="B4443" s="1" t="s">
        <v>33</v>
      </c>
      <c r="C4443" s="1">
        <v>71859</v>
      </c>
      <c r="D4443" s="1">
        <v>16704</v>
      </c>
      <c r="E4443" s="1">
        <v>7178</v>
      </c>
      <c r="F4443" s="1">
        <v>3103.2</v>
      </c>
      <c r="G4443" s="1">
        <v>2353</v>
      </c>
      <c r="H4443" s="1">
        <v>3918</v>
      </c>
      <c r="I4443" s="1">
        <v>3470.2</v>
      </c>
      <c r="J4443" s="1">
        <v>2488</v>
      </c>
      <c r="K4443" s="1">
        <v>4121</v>
      </c>
      <c r="L4443" s="1">
        <v>385</v>
      </c>
      <c r="M4443" s="1">
        <v>11332</v>
      </c>
      <c r="N4443" s="1">
        <v>43720.399999999987</v>
      </c>
      <c r="O4443" s="1">
        <v>0.1576977135779791</v>
      </c>
      <c r="P4443" s="1">
        <v>0.6084192655060604</v>
      </c>
      <c r="Q4443" s="1" t="s">
        <v>36</v>
      </c>
      <c r="R4443" s="1" t="s">
        <v>25</v>
      </c>
      <c r="S4443" s="1" t="s">
        <v>37</v>
      </c>
      <c r="T4443" s="1">
        <v>23380</v>
      </c>
      <c r="U4443" s="1">
        <v>0.2338830209159605</v>
      </c>
      <c r="V4443" s="3" t="s">
        <v>38</v>
      </c>
    </row>
    <row r="4444" spans="1:22" x14ac:dyDescent="0.3">
      <c r="A4444" s="2" t="s">
        <v>547</v>
      </c>
      <c r="B4444" s="1" t="s">
        <v>43</v>
      </c>
      <c r="C4444" s="1">
        <v>71859</v>
      </c>
      <c r="D4444" s="1">
        <v>16704</v>
      </c>
      <c r="E4444" s="1">
        <v>7948</v>
      </c>
      <c r="F4444" s="1">
        <v>3103.2</v>
      </c>
      <c r="G4444" s="1">
        <v>4386</v>
      </c>
      <c r="H4444" s="1">
        <v>3452</v>
      </c>
      <c r="I4444" s="1">
        <v>3554</v>
      </c>
      <c r="J4444" s="1">
        <v>2288</v>
      </c>
      <c r="K4444" s="1">
        <v>2636.5</v>
      </c>
      <c r="L4444" s="1">
        <v>2676</v>
      </c>
      <c r="M4444" s="1">
        <v>11332</v>
      </c>
      <c r="N4444" s="1">
        <v>46747.7</v>
      </c>
      <c r="O4444" s="1">
        <v>0.1576977135779791</v>
      </c>
      <c r="P4444" s="1">
        <v>0.65054760016142721</v>
      </c>
      <c r="Q4444" s="1" t="s">
        <v>24</v>
      </c>
      <c r="R4444" s="1" t="s">
        <v>25</v>
      </c>
      <c r="S4444" s="1" t="s">
        <v>37</v>
      </c>
      <c r="T4444" s="1">
        <v>19519</v>
      </c>
      <c r="U4444" s="1">
        <v>0.19175468626059369</v>
      </c>
      <c r="V4444" s="3" t="s">
        <v>27</v>
      </c>
    </row>
    <row r="4445" spans="1:22" x14ac:dyDescent="0.3">
      <c r="A4445" s="2" t="s">
        <v>547</v>
      </c>
      <c r="B4445" s="1" t="s">
        <v>44</v>
      </c>
      <c r="C4445" s="1">
        <v>71859</v>
      </c>
      <c r="D4445" s="1">
        <v>16704</v>
      </c>
      <c r="E4445" s="1">
        <v>3455</v>
      </c>
      <c r="F4445" s="1">
        <v>5777</v>
      </c>
      <c r="G4445" s="1">
        <v>2544</v>
      </c>
      <c r="H4445" s="1">
        <v>5526</v>
      </c>
      <c r="I4445" s="1">
        <v>4270</v>
      </c>
      <c r="J4445" s="1">
        <v>2831</v>
      </c>
      <c r="K4445" s="1">
        <v>2636.5</v>
      </c>
      <c r="L4445" s="1">
        <v>1876</v>
      </c>
      <c r="M4445" s="1">
        <v>11332</v>
      </c>
      <c r="N4445" s="1">
        <v>45619.5</v>
      </c>
      <c r="O4445" s="1">
        <v>0.1576977135779791</v>
      </c>
      <c r="P4445" s="1">
        <v>0.63484740951029095</v>
      </c>
      <c r="Q4445" s="1" t="s">
        <v>36</v>
      </c>
      <c r="R4445" s="1" t="s">
        <v>25</v>
      </c>
      <c r="S4445" s="1" t="s">
        <v>37</v>
      </c>
      <c r="T4445" s="1">
        <v>17544</v>
      </c>
      <c r="U4445" s="1">
        <v>0.2074548769117299</v>
      </c>
      <c r="V4445" s="3" t="s">
        <v>38</v>
      </c>
    </row>
    <row r="4446" spans="1:22" x14ac:dyDescent="0.3">
      <c r="A4446" s="2" t="s">
        <v>547</v>
      </c>
      <c r="B4446" s="1" t="s">
        <v>40</v>
      </c>
      <c r="C4446" s="1">
        <v>71859</v>
      </c>
      <c r="D4446" s="1">
        <v>16704</v>
      </c>
      <c r="E4446" s="1">
        <v>7494</v>
      </c>
      <c r="F4446" s="1">
        <v>3103.2</v>
      </c>
      <c r="G4446" s="1">
        <v>2183</v>
      </c>
      <c r="H4446" s="1">
        <v>3532</v>
      </c>
      <c r="I4446" s="1">
        <v>942</v>
      </c>
      <c r="J4446" s="1">
        <v>3688</v>
      </c>
      <c r="K4446" s="1">
        <v>2636.5</v>
      </c>
      <c r="L4446" s="1">
        <v>5130</v>
      </c>
      <c r="M4446" s="1">
        <v>11332</v>
      </c>
      <c r="N4446" s="1">
        <v>45412.7</v>
      </c>
      <c r="O4446" s="1">
        <v>0.1576977135779791</v>
      </c>
      <c r="P4446" s="1">
        <v>0.63196955148276479</v>
      </c>
      <c r="Q4446" s="1" t="s">
        <v>36</v>
      </c>
      <c r="R4446" s="1" t="s">
        <v>25</v>
      </c>
      <c r="S4446" s="1" t="s">
        <v>37</v>
      </c>
      <c r="T4446" s="1">
        <v>16007</v>
      </c>
      <c r="U4446" s="1">
        <v>0.21033273493925611</v>
      </c>
      <c r="V4446" s="3" t="s">
        <v>38</v>
      </c>
    </row>
    <row r="4447" spans="1:22" x14ac:dyDescent="0.3">
      <c r="A4447" s="2" t="s">
        <v>548</v>
      </c>
      <c r="B4447" s="1" t="s">
        <v>23</v>
      </c>
      <c r="C4447" s="1">
        <v>82278.262719703984</v>
      </c>
      <c r="D4447" s="1">
        <v>14162</v>
      </c>
      <c r="E4447" s="1">
        <v>8678</v>
      </c>
      <c r="F4447" s="1">
        <v>3165.25</v>
      </c>
      <c r="G4447" s="1">
        <v>2701</v>
      </c>
      <c r="H4447" s="1">
        <v>6745</v>
      </c>
      <c r="I4447" s="1">
        <v>5453</v>
      </c>
      <c r="J4447" s="1">
        <v>5744</v>
      </c>
      <c r="K4447" s="1">
        <v>2000</v>
      </c>
      <c r="L4447" s="1">
        <v>5444</v>
      </c>
      <c r="M4447" s="1">
        <v>10141.66513599435</v>
      </c>
      <c r="N4447" s="1">
        <v>54092.25</v>
      </c>
      <c r="O4447" s="1">
        <v>0.1232605648291796</v>
      </c>
      <c r="P4447" s="1">
        <v>0.65743062884391701</v>
      </c>
      <c r="Q4447" s="1" t="s">
        <v>36</v>
      </c>
      <c r="R4447" s="1" t="s">
        <v>25</v>
      </c>
      <c r="S4447" s="1" t="s">
        <v>37</v>
      </c>
      <c r="T4447" s="1">
        <v>11753.8163507109</v>
      </c>
      <c r="U4447" s="1">
        <v>0.21930880632690339</v>
      </c>
      <c r="V4447" s="3" t="s">
        <v>27</v>
      </c>
    </row>
    <row r="4448" spans="1:22" x14ac:dyDescent="0.3">
      <c r="A4448" s="2" t="s">
        <v>548</v>
      </c>
      <c r="B4448" s="1" t="s">
        <v>39</v>
      </c>
      <c r="C4448" s="1">
        <v>82278.262719703984</v>
      </c>
      <c r="D4448" s="1">
        <v>14162</v>
      </c>
      <c r="E4448" s="1">
        <v>6047</v>
      </c>
      <c r="F4448" s="1">
        <v>3165.25</v>
      </c>
      <c r="G4448" s="1">
        <v>3139</v>
      </c>
      <c r="H4448" s="1">
        <v>2749</v>
      </c>
      <c r="I4448" s="1">
        <v>6794</v>
      </c>
      <c r="J4448" s="1">
        <v>4199</v>
      </c>
      <c r="K4448" s="1">
        <v>1542</v>
      </c>
      <c r="L4448" s="1">
        <v>1345</v>
      </c>
      <c r="M4448" s="1">
        <v>10141.66513599435</v>
      </c>
      <c r="N4448" s="1">
        <v>43142.25</v>
      </c>
      <c r="O4448" s="1">
        <v>0.1232605648291796</v>
      </c>
      <c r="P4448" s="1">
        <v>0.52434566037170716</v>
      </c>
      <c r="Q4448" s="1" t="s">
        <v>36</v>
      </c>
      <c r="R4448" s="1" t="s">
        <v>25</v>
      </c>
      <c r="S4448" s="1" t="s">
        <v>37</v>
      </c>
      <c r="T4448" s="1">
        <v>11753.8163507109</v>
      </c>
      <c r="U4448" s="1">
        <v>0.35239377479911321</v>
      </c>
      <c r="V4448" s="3" t="s">
        <v>38</v>
      </c>
    </row>
    <row r="4449" spans="1:22" x14ac:dyDescent="0.3">
      <c r="A4449" s="2" t="s">
        <v>548</v>
      </c>
      <c r="B4449" s="1" t="s">
        <v>28</v>
      </c>
      <c r="C4449" s="1">
        <v>82278.262719703984</v>
      </c>
      <c r="D4449" s="1">
        <v>14162</v>
      </c>
      <c r="E4449" s="1">
        <v>3956</v>
      </c>
      <c r="F4449" s="1">
        <v>3571</v>
      </c>
      <c r="G4449" s="1">
        <v>3136</v>
      </c>
      <c r="H4449" s="1">
        <v>3816</v>
      </c>
      <c r="I4449" s="1">
        <v>7488</v>
      </c>
      <c r="J4449" s="1">
        <v>4616</v>
      </c>
      <c r="K4449" s="1">
        <v>2000</v>
      </c>
      <c r="L4449" s="1">
        <v>2956</v>
      </c>
      <c r="M4449" s="1">
        <v>10141.66513599435</v>
      </c>
      <c r="N4449" s="1">
        <v>45701</v>
      </c>
      <c r="O4449" s="1">
        <v>0.1232605648291796</v>
      </c>
      <c r="P4449" s="1">
        <v>0.55544439672588675</v>
      </c>
      <c r="Q4449" s="1" t="s">
        <v>36</v>
      </c>
      <c r="R4449" s="1" t="s">
        <v>25</v>
      </c>
      <c r="S4449" s="1" t="s">
        <v>37</v>
      </c>
      <c r="T4449" s="1">
        <v>11753.8163507109</v>
      </c>
      <c r="U4449" s="1">
        <v>0.32129503844493362</v>
      </c>
      <c r="V4449" s="3" t="s">
        <v>38</v>
      </c>
    </row>
    <row r="4450" spans="1:22" x14ac:dyDescent="0.3">
      <c r="A4450" s="2" t="s">
        <v>548</v>
      </c>
      <c r="B4450" s="1" t="s">
        <v>29</v>
      </c>
      <c r="C4450" s="1">
        <v>82278.262719703984</v>
      </c>
      <c r="D4450" s="1">
        <v>14162</v>
      </c>
      <c r="E4450" s="1">
        <v>2626</v>
      </c>
      <c r="F4450" s="1">
        <v>3165.25</v>
      </c>
      <c r="G4450" s="1">
        <v>4949</v>
      </c>
      <c r="H4450" s="1">
        <v>5308</v>
      </c>
      <c r="I4450" s="1">
        <v>7336</v>
      </c>
      <c r="J4450" s="1">
        <v>3352</v>
      </c>
      <c r="K4450" s="1">
        <v>3598</v>
      </c>
      <c r="L4450" s="1">
        <v>3137</v>
      </c>
      <c r="M4450" s="1">
        <v>10141.66513599435</v>
      </c>
      <c r="N4450" s="1">
        <v>47633.25</v>
      </c>
      <c r="O4450" s="1">
        <v>0.1232605648291796</v>
      </c>
      <c r="P4450" s="1">
        <v>0.57892872826291208</v>
      </c>
      <c r="Q4450" s="1" t="s">
        <v>36</v>
      </c>
      <c r="R4450" s="1" t="s">
        <v>25</v>
      </c>
      <c r="S4450" s="1" t="s">
        <v>37</v>
      </c>
      <c r="T4450" s="1">
        <v>11753.8163507109</v>
      </c>
      <c r="U4450" s="1">
        <v>0.29781070690790817</v>
      </c>
      <c r="V4450" s="3" t="s">
        <v>38</v>
      </c>
    </row>
    <row r="4451" spans="1:22" x14ac:dyDescent="0.3">
      <c r="A4451" s="2" t="s">
        <v>548</v>
      </c>
      <c r="B4451" s="1" t="s">
        <v>30</v>
      </c>
      <c r="C4451" s="1">
        <v>82278.262719703984</v>
      </c>
      <c r="D4451" s="1">
        <v>14162</v>
      </c>
      <c r="E4451" s="1">
        <v>2771</v>
      </c>
      <c r="F4451" s="1">
        <v>1516</v>
      </c>
      <c r="G4451" s="1">
        <v>4333</v>
      </c>
      <c r="H4451" s="1">
        <v>6711</v>
      </c>
      <c r="I4451" s="1">
        <v>777</v>
      </c>
      <c r="J4451" s="1">
        <v>3207</v>
      </c>
      <c r="K4451" s="1">
        <v>2000</v>
      </c>
      <c r="L4451" s="1">
        <v>610</v>
      </c>
      <c r="M4451" s="1">
        <v>10141.66513599435</v>
      </c>
      <c r="N4451" s="1">
        <v>36087</v>
      </c>
      <c r="O4451" s="1">
        <v>0.1232605648291796</v>
      </c>
      <c r="P4451" s="1">
        <v>0.4385970097951265</v>
      </c>
      <c r="Q4451" s="1" t="s">
        <v>36</v>
      </c>
      <c r="R4451" s="1" t="s">
        <v>25</v>
      </c>
      <c r="S4451" s="1" t="s">
        <v>37</v>
      </c>
      <c r="T4451" s="1">
        <v>11753.8163507109</v>
      </c>
      <c r="U4451" s="1">
        <v>0.43814242537569381</v>
      </c>
      <c r="V4451" s="3" t="s">
        <v>38</v>
      </c>
    </row>
    <row r="4452" spans="1:22" x14ac:dyDescent="0.3">
      <c r="A4452" s="2" t="s">
        <v>548</v>
      </c>
      <c r="B4452" s="1" t="s">
        <v>31</v>
      </c>
      <c r="C4452" s="1">
        <v>82278.262719703984</v>
      </c>
      <c r="D4452" s="1">
        <v>14162</v>
      </c>
      <c r="E4452" s="1">
        <v>7752</v>
      </c>
      <c r="F4452" s="1">
        <v>3165.25</v>
      </c>
      <c r="G4452" s="1">
        <v>4994</v>
      </c>
      <c r="H4452" s="1">
        <v>3823</v>
      </c>
      <c r="I4452" s="1">
        <v>5374.7142857142853</v>
      </c>
      <c r="J4452" s="1">
        <v>4850</v>
      </c>
      <c r="K4452" s="1">
        <v>928</v>
      </c>
      <c r="L4452" s="1">
        <v>3533</v>
      </c>
      <c r="M4452" s="1">
        <v>10141.66513599435</v>
      </c>
      <c r="N4452" s="1">
        <v>48581.964285714283</v>
      </c>
      <c r="O4452" s="1">
        <v>0.1232605648291796</v>
      </c>
      <c r="P4452" s="1">
        <v>0.59045928632715139</v>
      </c>
      <c r="Q4452" s="1" t="s">
        <v>36</v>
      </c>
      <c r="R4452" s="1" t="s">
        <v>25</v>
      </c>
      <c r="S4452" s="1" t="s">
        <v>37</v>
      </c>
      <c r="T4452" s="1">
        <v>11753.8163507109</v>
      </c>
      <c r="U4452" s="1">
        <v>0.28628014884366892</v>
      </c>
      <c r="V4452" s="3" t="s">
        <v>38</v>
      </c>
    </row>
    <row r="4453" spans="1:22" x14ac:dyDescent="0.3">
      <c r="A4453" s="2" t="s">
        <v>548</v>
      </c>
      <c r="B4453" s="1" t="s">
        <v>32</v>
      </c>
      <c r="C4453" s="1">
        <v>82278.262719703984</v>
      </c>
      <c r="D4453" s="1">
        <v>14162</v>
      </c>
      <c r="E4453" s="1">
        <v>3958</v>
      </c>
      <c r="F4453" s="1">
        <v>5420</v>
      </c>
      <c r="G4453" s="1">
        <v>4844</v>
      </c>
      <c r="H4453" s="1">
        <v>4966</v>
      </c>
      <c r="I4453" s="1">
        <v>6220</v>
      </c>
      <c r="J4453" s="1">
        <v>3129</v>
      </c>
      <c r="K4453" s="1">
        <v>2000</v>
      </c>
      <c r="L4453" s="1">
        <v>5739</v>
      </c>
      <c r="M4453" s="1">
        <v>10141.66513599435</v>
      </c>
      <c r="N4453" s="1">
        <v>50438</v>
      </c>
      <c r="O4453" s="1">
        <v>0.1232605648291796</v>
      </c>
      <c r="P4453" s="1">
        <v>0.61301731870331677</v>
      </c>
      <c r="Q4453" s="1" t="s">
        <v>36</v>
      </c>
      <c r="R4453" s="1" t="s">
        <v>25</v>
      </c>
      <c r="S4453" s="1" t="s">
        <v>37</v>
      </c>
      <c r="T4453" s="1">
        <v>11753.8163507109</v>
      </c>
      <c r="U4453" s="1">
        <v>0.2637221164675036</v>
      </c>
      <c r="V4453" s="3" t="s">
        <v>38</v>
      </c>
    </row>
    <row r="4454" spans="1:22" x14ac:dyDescent="0.3">
      <c r="A4454" s="2" t="s">
        <v>548</v>
      </c>
      <c r="B4454" s="1" t="s">
        <v>33</v>
      </c>
      <c r="C4454" s="1">
        <v>82278.262719703984</v>
      </c>
      <c r="D4454" s="1">
        <v>14162</v>
      </c>
      <c r="E4454" s="1">
        <v>8756</v>
      </c>
      <c r="F4454" s="1">
        <v>3165.25</v>
      </c>
      <c r="G4454" s="1">
        <v>3511</v>
      </c>
      <c r="H4454" s="1">
        <v>4563</v>
      </c>
      <c r="I4454" s="1">
        <v>5374.7142857142853</v>
      </c>
      <c r="J4454" s="1">
        <v>2695</v>
      </c>
      <c r="K4454" s="1">
        <v>2000</v>
      </c>
      <c r="L4454" s="1">
        <v>4656</v>
      </c>
      <c r="M4454" s="1">
        <v>10141.66513599435</v>
      </c>
      <c r="N4454" s="1">
        <v>48882.964285714283</v>
      </c>
      <c r="O4454" s="1">
        <v>0.1232605648291796</v>
      </c>
      <c r="P4454" s="1">
        <v>0.59411760372533728</v>
      </c>
      <c r="Q4454" s="1" t="s">
        <v>36</v>
      </c>
      <c r="R4454" s="1" t="s">
        <v>25</v>
      </c>
      <c r="S4454" s="1" t="s">
        <v>37</v>
      </c>
      <c r="T4454" s="1">
        <v>11753.8163507109</v>
      </c>
      <c r="U4454" s="1">
        <v>0.28262183144548297</v>
      </c>
      <c r="V4454" s="3" t="s">
        <v>38</v>
      </c>
    </row>
    <row r="4455" spans="1:22" x14ac:dyDescent="0.3">
      <c r="A4455" s="2" t="s">
        <v>548</v>
      </c>
      <c r="B4455" s="1" t="s">
        <v>44</v>
      </c>
      <c r="C4455" s="1">
        <v>82278.262719703984</v>
      </c>
      <c r="D4455" s="1">
        <v>14162</v>
      </c>
      <c r="E4455" s="1">
        <v>2265</v>
      </c>
      <c r="F4455" s="1">
        <v>3165.25</v>
      </c>
      <c r="G4455" s="1">
        <v>3359</v>
      </c>
      <c r="H4455" s="1">
        <v>3336</v>
      </c>
      <c r="I4455" s="1">
        <v>3555</v>
      </c>
      <c r="J4455" s="1">
        <v>3445</v>
      </c>
      <c r="K4455" s="1">
        <v>2000</v>
      </c>
      <c r="L4455" s="1">
        <v>3163</v>
      </c>
      <c r="M4455" s="1">
        <v>10141.66513599435</v>
      </c>
      <c r="N4455" s="1">
        <v>38450.25</v>
      </c>
      <c r="O4455" s="1">
        <v>0.1232605648291796</v>
      </c>
      <c r="P4455" s="1">
        <v>0.46731966292224519</v>
      </c>
      <c r="Q4455" s="1" t="s">
        <v>36</v>
      </c>
      <c r="R4455" s="1" t="s">
        <v>25</v>
      </c>
      <c r="S4455" s="1" t="s">
        <v>37</v>
      </c>
      <c r="T4455" s="1">
        <v>11753.8163507109</v>
      </c>
      <c r="U4455" s="1">
        <v>0.40941977224857512</v>
      </c>
      <c r="V4455" s="3" t="s">
        <v>38</v>
      </c>
    </row>
    <row r="4456" spans="1:22" x14ac:dyDescent="0.3">
      <c r="A4456" s="2" t="s">
        <v>548</v>
      </c>
      <c r="B4456" s="1" t="s">
        <v>40</v>
      </c>
      <c r="C4456" s="1">
        <v>82278.262719703984</v>
      </c>
      <c r="D4456" s="1">
        <v>14162</v>
      </c>
      <c r="E4456" s="1">
        <v>3221</v>
      </c>
      <c r="F4456" s="1">
        <v>2154</v>
      </c>
      <c r="G4456" s="1">
        <v>3241</v>
      </c>
      <c r="H4456" s="1">
        <v>948</v>
      </c>
      <c r="I4456" s="1">
        <v>5374.7142857142853</v>
      </c>
      <c r="J4456" s="1">
        <v>2065</v>
      </c>
      <c r="K4456" s="1">
        <v>1932</v>
      </c>
      <c r="L4456" s="1">
        <v>5394</v>
      </c>
      <c r="M4456" s="1">
        <v>10141.66513599435</v>
      </c>
      <c r="N4456" s="1">
        <v>38491.71428571429</v>
      </c>
      <c r="O4456" s="1">
        <v>0.1232605648291796</v>
      </c>
      <c r="P4456" s="1">
        <v>0.46782361480873003</v>
      </c>
      <c r="Q4456" s="1" t="s">
        <v>36</v>
      </c>
      <c r="R4456" s="1" t="s">
        <v>25</v>
      </c>
      <c r="S4456" s="1" t="s">
        <v>37</v>
      </c>
      <c r="T4456" s="1">
        <v>11753.8163507109</v>
      </c>
      <c r="U4456" s="1">
        <v>0.40891582036209029</v>
      </c>
      <c r="V4456" s="3" t="s">
        <v>38</v>
      </c>
    </row>
    <row r="4457" spans="1:22" x14ac:dyDescent="0.3">
      <c r="A4457" s="2" t="s">
        <v>549</v>
      </c>
      <c r="B4457" s="1" t="s">
        <v>23</v>
      </c>
      <c r="C4457" s="1">
        <v>41422</v>
      </c>
      <c r="D4457" s="1">
        <v>13145</v>
      </c>
      <c r="E4457" s="1">
        <v>7827</v>
      </c>
      <c r="F4457" s="1">
        <v>4454</v>
      </c>
      <c r="G4457" s="1">
        <v>3704</v>
      </c>
      <c r="H4457" s="1">
        <v>881</v>
      </c>
      <c r="I4457" s="1">
        <v>5770.666666666667</v>
      </c>
      <c r="J4457" s="1">
        <v>1123</v>
      </c>
      <c r="K4457" s="1">
        <v>4960</v>
      </c>
      <c r="L4457" s="1">
        <v>4568</v>
      </c>
      <c r="M4457" s="1">
        <v>13898.5</v>
      </c>
      <c r="N4457" s="1">
        <v>46432.666666666657</v>
      </c>
      <c r="O4457" s="1">
        <v>0.27808994645447949</v>
      </c>
      <c r="P4457" s="1">
        <v>1.0237409276244751</v>
      </c>
      <c r="Q4457" s="1" t="s">
        <v>24</v>
      </c>
      <c r="R4457" s="1" t="s">
        <v>71</v>
      </c>
      <c r="S4457" s="1" t="s">
        <v>26</v>
      </c>
      <c r="T4457" s="1">
        <v>-16173</v>
      </c>
      <c r="U4457" s="1">
        <v>-0.25386851546372252</v>
      </c>
      <c r="V4457" s="3" t="s">
        <v>27</v>
      </c>
    </row>
    <row r="4458" spans="1:22" x14ac:dyDescent="0.3">
      <c r="A4458" s="2" t="s">
        <v>549</v>
      </c>
      <c r="B4458" s="1" t="s">
        <v>39</v>
      </c>
      <c r="C4458" s="1">
        <v>41422</v>
      </c>
      <c r="D4458" s="1">
        <v>13145</v>
      </c>
      <c r="E4458" s="1">
        <v>8365</v>
      </c>
      <c r="F4458" s="1">
        <v>5810</v>
      </c>
      <c r="G4458" s="1">
        <v>1877</v>
      </c>
      <c r="H4458" s="1">
        <v>3240</v>
      </c>
      <c r="I4458" s="1">
        <v>5482</v>
      </c>
      <c r="J4458" s="1">
        <v>5539</v>
      </c>
      <c r="K4458" s="1">
        <v>344</v>
      </c>
      <c r="L4458" s="1">
        <v>4694</v>
      </c>
      <c r="M4458" s="1">
        <v>13898.5</v>
      </c>
      <c r="N4458" s="1">
        <v>48496</v>
      </c>
      <c r="O4458" s="1">
        <v>0.27808994645447949</v>
      </c>
      <c r="P4458" s="1">
        <v>1.0237409276244751</v>
      </c>
      <c r="Q4458" s="1" t="s">
        <v>24</v>
      </c>
      <c r="R4458" s="1" t="s">
        <v>71</v>
      </c>
      <c r="S4458" s="1" t="s">
        <v>26</v>
      </c>
      <c r="T4458" s="1">
        <v>-24007</v>
      </c>
      <c r="U4458" s="1">
        <v>-0.25386851546372252</v>
      </c>
      <c r="V4458" s="3" t="s">
        <v>27</v>
      </c>
    </row>
    <row r="4459" spans="1:22" x14ac:dyDescent="0.3">
      <c r="A4459" s="2" t="s">
        <v>549</v>
      </c>
      <c r="B4459" s="1" t="s">
        <v>28</v>
      </c>
      <c r="C4459" s="1">
        <v>41422</v>
      </c>
      <c r="D4459" s="1">
        <v>13145</v>
      </c>
      <c r="E4459" s="1">
        <v>7568</v>
      </c>
      <c r="F4459" s="1">
        <v>5400.666666666667</v>
      </c>
      <c r="G4459" s="1">
        <v>4764</v>
      </c>
      <c r="H4459" s="1">
        <v>4242</v>
      </c>
      <c r="I4459" s="1">
        <v>2688</v>
      </c>
      <c r="J4459" s="1">
        <v>2792</v>
      </c>
      <c r="K4459" s="1">
        <v>1249</v>
      </c>
      <c r="L4459" s="1">
        <v>287</v>
      </c>
      <c r="M4459" s="1">
        <v>13898.5</v>
      </c>
      <c r="N4459" s="1">
        <v>42135.666666666672</v>
      </c>
      <c r="O4459" s="1">
        <v>0.27808994645447949</v>
      </c>
      <c r="P4459" s="1">
        <v>1.0172291696843869</v>
      </c>
      <c r="Q4459" s="1" t="s">
        <v>24</v>
      </c>
      <c r="R4459" s="1" t="s">
        <v>71</v>
      </c>
      <c r="S4459" s="1" t="s">
        <v>26</v>
      </c>
      <c r="T4459" s="1">
        <v>-12246</v>
      </c>
      <c r="U4459" s="1">
        <v>-0.25386851546372252</v>
      </c>
      <c r="V4459" s="3" t="s">
        <v>27</v>
      </c>
    </row>
    <row r="4460" spans="1:22" x14ac:dyDescent="0.3">
      <c r="A4460" s="2" t="s">
        <v>549</v>
      </c>
      <c r="B4460" s="1" t="s">
        <v>29</v>
      </c>
      <c r="C4460" s="1">
        <v>41422</v>
      </c>
      <c r="D4460" s="1">
        <v>13145</v>
      </c>
      <c r="E4460" s="1">
        <v>3599</v>
      </c>
      <c r="F4460" s="1">
        <v>5400.666666666667</v>
      </c>
      <c r="G4460" s="1">
        <v>2879</v>
      </c>
      <c r="H4460" s="1">
        <v>1421</v>
      </c>
      <c r="I4460" s="1">
        <v>6961</v>
      </c>
      <c r="J4460" s="1">
        <v>1686</v>
      </c>
      <c r="K4460" s="1">
        <v>2589.833333333333</v>
      </c>
      <c r="L4460" s="1">
        <v>2868</v>
      </c>
      <c r="M4460" s="1">
        <v>13898.5</v>
      </c>
      <c r="N4460" s="1">
        <v>40549.500000000007</v>
      </c>
      <c r="O4460" s="1">
        <v>0.27808994645447949</v>
      </c>
      <c r="P4460" s="1">
        <v>0.97893631403601966</v>
      </c>
      <c r="Q4460" s="1" t="s">
        <v>24</v>
      </c>
      <c r="R4460" s="1" t="s">
        <v>71</v>
      </c>
      <c r="S4460" s="1" t="s">
        <v>26</v>
      </c>
      <c r="T4460" s="1">
        <v>-8070</v>
      </c>
      <c r="U4460" s="1">
        <v>-0.25386851546372252</v>
      </c>
      <c r="V4460" s="3" t="s">
        <v>27</v>
      </c>
    </row>
    <row r="4461" spans="1:22" x14ac:dyDescent="0.3">
      <c r="A4461" s="2" t="s">
        <v>549</v>
      </c>
      <c r="B4461" s="1" t="s">
        <v>30</v>
      </c>
      <c r="C4461" s="1">
        <v>41422</v>
      </c>
      <c r="D4461" s="1">
        <v>13145</v>
      </c>
      <c r="E4461" s="1">
        <v>8050</v>
      </c>
      <c r="F4461" s="1">
        <v>5400.666666666667</v>
      </c>
      <c r="G4461" s="1">
        <v>2580</v>
      </c>
      <c r="H4461" s="1">
        <v>2913</v>
      </c>
      <c r="I4461" s="1">
        <v>5870</v>
      </c>
      <c r="J4461" s="1">
        <v>4501</v>
      </c>
      <c r="K4461" s="1">
        <v>2589.833333333333</v>
      </c>
      <c r="L4461" s="1">
        <v>4175</v>
      </c>
      <c r="M4461" s="1">
        <v>13898.5</v>
      </c>
      <c r="N4461" s="1">
        <v>49224.500000000007</v>
      </c>
      <c r="O4461" s="1">
        <v>0.27808994645447949</v>
      </c>
      <c r="P4461" s="1">
        <v>1.0237409276244751</v>
      </c>
      <c r="Q4461" s="1" t="s">
        <v>24</v>
      </c>
      <c r="R4461" s="1" t="s">
        <v>71</v>
      </c>
      <c r="S4461" s="1" t="s">
        <v>26</v>
      </c>
      <c r="T4461" s="1">
        <v>-16745</v>
      </c>
      <c r="U4461" s="1">
        <v>-0.25386851546372252</v>
      </c>
      <c r="V4461" s="3" t="s">
        <v>27</v>
      </c>
    </row>
    <row r="4462" spans="1:22" x14ac:dyDescent="0.3">
      <c r="A4462" s="2" t="s">
        <v>549</v>
      </c>
      <c r="B4462" s="1" t="s">
        <v>31</v>
      </c>
      <c r="C4462" s="1">
        <v>41422</v>
      </c>
      <c r="D4462" s="1">
        <v>13145</v>
      </c>
      <c r="E4462" s="1">
        <v>3622</v>
      </c>
      <c r="F4462" s="1">
        <v>5400.666666666667</v>
      </c>
      <c r="G4462" s="1">
        <v>3360</v>
      </c>
      <c r="H4462" s="1">
        <v>2166</v>
      </c>
      <c r="I4462" s="1">
        <v>7338</v>
      </c>
      <c r="J4462" s="1">
        <v>1092</v>
      </c>
      <c r="K4462" s="1">
        <v>2589.833333333333</v>
      </c>
      <c r="L4462" s="1">
        <v>2598</v>
      </c>
      <c r="M4462" s="1">
        <v>13898.5</v>
      </c>
      <c r="N4462" s="1">
        <v>41311.500000000007</v>
      </c>
      <c r="O4462" s="1">
        <v>0.27808994645447949</v>
      </c>
      <c r="P4462" s="1">
        <v>0.99733233547390299</v>
      </c>
      <c r="Q4462" s="1" t="s">
        <v>24</v>
      </c>
      <c r="R4462" s="1" t="s">
        <v>71</v>
      </c>
      <c r="S4462" s="1" t="s">
        <v>26</v>
      </c>
      <c r="T4462" s="1">
        <v>-9802</v>
      </c>
      <c r="U4462" s="1">
        <v>-0.25386851546372252</v>
      </c>
      <c r="V4462" s="3" t="s">
        <v>27</v>
      </c>
    </row>
    <row r="4463" spans="1:22" x14ac:dyDescent="0.3">
      <c r="A4463" s="2" t="s">
        <v>549</v>
      </c>
      <c r="B4463" s="1" t="s">
        <v>32</v>
      </c>
      <c r="C4463" s="1">
        <v>41422</v>
      </c>
      <c r="D4463" s="1">
        <v>13145</v>
      </c>
      <c r="E4463" s="1">
        <v>6818</v>
      </c>
      <c r="F4463" s="1">
        <v>5938</v>
      </c>
      <c r="G4463" s="1">
        <v>3210</v>
      </c>
      <c r="H4463" s="1">
        <v>4412</v>
      </c>
      <c r="I4463" s="1">
        <v>6285</v>
      </c>
      <c r="J4463" s="1">
        <v>715</v>
      </c>
      <c r="K4463" s="1">
        <v>3510</v>
      </c>
      <c r="L4463" s="1">
        <v>157</v>
      </c>
      <c r="M4463" s="1">
        <v>13898.5</v>
      </c>
      <c r="N4463" s="1">
        <v>44190</v>
      </c>
      <c r="O4463" s="1">
        <v>0.27808994645447949</v>
      </c>
      <c r="P4463" s="1">
        <v>1.0237409276244751</v>
      </c>
      <c r="Q4463" s="1" t="s">
        <v>24</v>
      </c>
      <c r="R4463" s="1" t="s">
        <v>71</v>
      </c>
      <c r="S4463" s="1" t="s">
        <v>26</v>
      </c>
      <c r="T4463" s="1">
        <v>-19701</v>
      </c>
      <c r="U4463" s="1">
        <v>-0.25386851546372252</v>
      </c>
      <c r="V4463" s="3" t="s">
        <v>27</v>
      </c>
    </row>
    <row r="4464" spans="1:22" x14ac:dyDescent="0.3">
      <c r="A4464" s="2" t="s">
        <v>549</v>
      </c>
      <c r="B4464" s="1" t="s">
        <v>33</v>
      </c>
      <c r="C4464" s="1">
        <v>41422</v>
      </c>
      <c r="D4464" s="1">
        <v>13145</v>
      </c>
      <c r="E4464" s="1">
        <v>2005</v>
      </c>
      <c r="F4464" s="1">
        <v>5400.666666666667</v>
      </c>
      <c r="G4464" s="1">
        <v>1515</v>
      </c>
      <c r="H4464" s="1">
        <v>6274</v>
      </c>
      <c r="I4464" s="1">
        <v>5770.666666666667</v>
      </c>
      <c r="J4464" s="1">
        <v>2261</v>
      </c>
      <c r="K4464" s="1">
        <v>2589.833333333333</v>
      </c>
      <c r="L4464" s="1">
        <v>4726</v>
      </c>
      <c r="M4464" s="1">
        <v>13898.5</v>
      </c>
      <c r="N4464" s="1">
        <v>43687.166666666672</v>
      </c>
      <c r="O4464" s="1">
        <v>0.27808994645447949</v>
      </c>
      <c r="P4464" s="1">
        <v>1.0237409276244751</v>
      </c>
      <c r="Q4464" s="1" t="s">
        <v>24</v>
      </c>
      <c r="R4464" s="1" t="s">
        <v>71</v>
      </c>
      <c r="S4464" s="1" t="s">
        <v>26</v>
      </c>
      <c r="T4464" s="1">
        <v>-5437</v>
      </c>
      <c r="U4464" s="1">
        <v>-0.25386851546372252</v>
      </c>
      <c r="V4464" s="3" t="s">
        <v>27</v>
      </c>
    </row>
    <row r="4465" spans="1:22" x14ac:dyDescent="0.3">
      <c r="A4465" s="2" t="s">
        <v>549</v>
      </c>
      <c r="B4465" s="1" t="s">
        <v>44</v>
      </c>
      <c r="C4465" s="1">
        <v>41422</v>
      </c>
      <c r="D4465" s="1">
        <v>13145</v>
      </c>
      <c r="E4465" s="1">
        <v>8057</v>
      </c>
      <c r="F4465" s="1">
        <v>5400.666666666667</v>
      </c>
      <c r="G4465" s="1">
        <v>2589</v>
      </c>
      <c r="H4465" s="1">
        <v>2216</v>
      </c>
      <c r="I4465" s="1">
        <v>5770.666666666667</v>
      </c>
      <c r="J4465" s="1">
        <v>2208</v>
      </c>
      <c r="K4465" s="1">
        <v>3540</v>
      </c>
      <c r="L4465" s="1">
        <v>3697</v>
      </c>
      <c r="M4465" s="1">
        <v>13898.5</v>
      </c>
      <c r="N4465" s="1">
        <v>46623.333333333343</v>
      </c>
      <c r="O4465" s="1">
        <v>0.27808994645447949</v>
      </c>
      <c r="P4465" s="1">
        <v>1.0237409276244751</v>
      </c>
      <c r="Q4465" s="1" t="s">
        <v>24</v>
      </c>
      <c r="R4465" s="1" t="s">
        <v>71</v>
      </c>
      <c r="S4465" s="1" t="s">
        <v>26</v>
      </c>
      <c r="T4465" s="1">
        <v>-10963</v>
      </c>
      <c r="U4465" s="1">
        <v>-0.25386851546372252</v>
      </c>
      <c r="V4465" s="3" t="s">
        <v>27</v>
      </c>
    </row>
    <row r="4466" spans="1:22" x14ac:dyDescent="0.3">
      <c r="A4466" s="2" t="s">
        <v>549</v>
      </c>
      <c r="B4466" s="1" t="s">
        <v>40</v>
      </c>
      <c r="C4466" s="1">
        <v>41422</v>
      </c>
      <c r="D4466" s="1">
        <v>13145</v>
      </c>
      <c r="E4466" s="1">
        <v>4662</v>
      </c>
      <c r="F4466" s="1">
        <v>5400.666666666667</v>
      </c>
      <c r="G4466" s="1">
        <v>3867</v>
      </c>
      <c r="H4466" s="1">
        <v>2954</v>
      </c>
      <c r="I4466" s="1">
        <v>5770.666666666667</v>
      </c>
      <c r="J4466" s="1">
        <v>4482</v>
      </c>
      <c r="K4466" s="1">
        <v>1936</v>
      </c>
      <c r="L4466" s="1">
        <v>2256</v>
      </c>
      <c r="M4466" s="1">
        <v>13898.5</v>
      </c>
      <c r="N4466" s="1">
        <v>44473.333333333343</v>
      </c>
      <c r="O4466" s="1">
        <v>0.27808994645447949</v>
      </c>
      <c r="P4466" s="1">
        <v>1.0237409276244751</v>
      </c>
      <c r="Q4466" s="1" t="s">
        <v>24</v>
      </c>
      <c r="R4466" s="1" t="s">
        <v>71</v>
      </c>
      <c r="S4466" s="1" t="s">
        <v>26</v>
      </c>
      <c r="T4466" s="1">
        <v>-8813</v>
      </c>
      <c r="U4466" s="1">
        <v>-0.25386851546372252</v>
      </c>
      <c r="V4466" s="3" t="s">
        <v>27</v>
      </c>
    </row>
    <row r="4467" spans="1:22" x14ac:dyDescent="0.3">
      <c r="A4467" s="2" t="s">
        <v>550</v>
      </c>
      <c r="B4467" s="1" t="s">
        <v>23</v>
      </c>
      <c r="C4467" s="1">
        <v>82278.262719703984</v>
      </c>
      <c r="D4467" s="1">
        <v>10252</v>
      </c>
      <c r="E4467" s="1">
        <v>8263</v>
      </c>
      <c r="F4467" s="1">
        <v>3997.7142857142858</v>
      </c>
      <c r="G4467" s="1">
        <v>2587</v>
      </c>
      <c r="H4467" s="1">
        <v>6780</v>
      </c>
      <c r="I4467" s="1">
        <v>3247.75</v>
      </c>
      <c r="J4467" s="1">
        <v>5951</v>
      </c>
      <c r="K4467" s="1">
        <v>4621</v>
      </c>
      <c r="L4467" s="1">
        <v>4349</v>
      </c>
      <c r="M4467" s="1">
        <v>8687</v>
      </c>
      <c r="N4467" s="1">
        <v>50048.46428571429</v>
      </c>
      <c r="O4467" s="1">
        <v>0.10558074165461979</v>
      </c>
      <c r="P4467" s="1">
        <v>0.60828294899970814</v>
      </c>
      <c r="Q4467" s="1" t="s">
        <v>36</v>
      </c>
      <c r="R4467" s="1" t="s">
        <v>25</v>
      </c>
      <c r="S4467" s="1" t="s">
        <v>37</v>
      </c>
      <c r="T4467" s="1">
        <v>11753.8163507109</v>
      </c>
      <c r="U4467" s="1">
        <v>0.28613630934567202</v>
      </c>
      <c r="V4467" s="3" t="s">
        <v>38</v>
      </c>
    </row>
    <row r="4468" spans="1:22" x14ac:dyDescent="0.3">
      <c r="A4468" s="2" t="s">
        <v>550</v>
      </c>
      <c r="B4468" s="1" t="s">
        <v>39</v>
      </c>
      <c r="C4468" s="1">
        <v>82278.262719703984</v>
      </c>
      <c r="D4468" s="1">
        <v>10252</v>
      </c>
      <c r="E4468" s="1">
        <v>2313</v>
      </c>
      <c r="F4468" s="1">
        <v>5375</v>
      </c>
      <c r="G4468" s="1">
        <v>1615</v>
      </c>
      <c r="H4468" s="1">
        <v>5338</v>
      </c>
      <c r="I4468" s="1">
        <v>996</v>
      </c>
      <c r="J4468" s="1">
        <v>5662</v>
      </c>
      <c r="K4468" s="1">
        <v>815</v>
      </c>
      <c r="L4468" s="1">
        <v>4175</v>
      </c>
      <c r="M4468" s="1">
        <v>8687</v>
      </c>
      <c r="N4468" s="1">
        <v>36541</v>
      </c>
      <c r="O4468" s="1">
        <v>0.10558074165461979</v>
      </c>
      <c r="P4468" s="1">
        <v>0.44411487058840349</v>
      </c>
      <c r="Q4468" s="1" t="s">
        <v>36</v>
      </c>
      <c r="R4468" s="1" t="s">
        <v>25</v>
      </c>
      <c r="S4468" s="1" t="s">
        <v>37</v>
      </c>
      <c r="T4468" s="1">
        <v>11753.8163507109</v>
      </c>
      <c r="U4468" s="1">
        <v>0.45030438775697668</v>
      </c>
      <c r="V4468" s="3" t="s">
        <v>38</v>
      </c>
    </row>
    <row r="4469" spans="1:22" x14ac:dyDescent="0.3">
      <c r="A4469" s="2" t="s">
        <v>550</v>
      </c>
      <c r="B4469" s="1" t="s">
        <v>28</v>
      </c>
      <c r="C4469" s="1">
        <v>82278.262719703984</v>
      </c>
      <c r="D4469" s="1">
        <v>10252</v>
      </c>
      <c r="E4469" s="1">
        <v>8170</v>
      </c>
      <c r="F4469" s="1">
        <v>3997.7142857142858</v>
      </c>
      <c r="G4469" s="1">
        <v>1276</v>
      </c>
      <c r="H4469" s="1">
        <v>3404</v>
      </c>
      <c r="I4469" s="1">
        <v>3247.75</v>
      </c>
      <c r="J4469" s="1">
        <v>3475</v>
      </c>
      <c r="K4469" s="1">
        <v>2188.1428571428569</v>
      </c>
      <c r="L4469" s="1">
        <v>5640</v>
      </c>
      <c r="M4469" s="1">
        <v>8687</v>
      </c>
      <c r="N4469" s="1">
        <v>41650.607142857138</v>
      </c>
      <c r="O4469" s="1">
        <v>0.10558074165461979</v>
      </c>
      <c r="P4469" s="1">
        <v>0.50621641447082555</v>
      </c>
      <c r="Q4469" s="1" t="s">
        <v>36</v>
      </c>
      <c r="R4469" s="1" t="s">
        <v>25</v>
      </c>
      <c r="S4469" s="1" t="s">
        <v>37</v>
      </c>
      <c r="T4469" s="1">
        <v>11753.8163507109</v>
      </c>
      <c r="U4469" s="1">
        <v>0.38820284387455473</v>
      </c>
      <c r="V4469" s="3" t="s">
        <v>38</v>
      </c>
    </row>
    <row r="4470" spans="1:22" x14ac:dyDescent="0.3">
      <c r="A4470" s="2" t="s">
        <v>550</v>
      </c>
      <c r="B4470" s="1" t="s">
        <v>29</v>
      </c>
      <c r="C4470" s="1">
        <v>82278.262719703984</v>
      </c>
      <c r="D4470" s="1">
        <v>10252</v>
      </c>
      <c r="E4470" s="1">
        <v>8911</v>
      </c>
      <c r="F4470" s="1">
        <v>1740</v>
      </c>
      <c r="G4470" s="1">
        <v>1474</v>
      </c>
      <c r="H4470" s="1">
        <v>4908</v>
      </c>
      <c r="I4470" s="1">
        <v>5806</v>
      </c>
      <c r="J4470" s="1">
        <v>2170</v>
      </c>
      <c r="K4470" s="1">
        <v>4144</v>
      </c>
      <c r="L4470" s="1">
        <v>5802</v>
      </c>
      <c r="M4470" s="1">
        <v>8687</v>
      </c>
      <c r="N4470" s="1">
        <v>45207</v>
      </c>
      <c r="O4470" s="1">
        <v>0.10558074165461979</v>
      </c>
      <c r="P4470" s="1">
        <v>0.54944038079663826</v>
      </c>
      <c r="Q4470" s="1" t="s">
        <v>36</v>
      </c>
      <c r="R4470" s="1" t="s">
        <v>25</v>
      </c>
      <c r="S4470" s="1" t="s">
        <v>37</v>
      </c>
      <c r="T4470" s="1">
        <v>11753.8163507109</v>
      </c>
      <c r="U4470" s="1">
        <v>0.34497887754874201</v>
      </c>
      <c r="V4470" s="3" t="s">
        <v>38</v>
      </c>
    </row>
    <row r="4471" spans="1:22" x14ac:dyDescent="0.3">
      <c r="A4471" s="2" t="s">
        <v>550</v>
      </c>
      <c r="B4471" s="1" t="s">
        <v>30</v>
      </c>
      <c r="C4471" s="1">
        <v>82278.262719703984</v>
      </c>
      <c r="D4471" s="1">
        <v>10252</v>
      </c>
      <c r="E4471" s="1">
        <v>5465</v>
      </c>
      <c r="F4471" s="1">
        <v>4821</v>
      </c>
      <c r="G4471" s="1">
        <v>4673</v>
      </c>
      <c r="H4471" s="1">
        <v>6960</v>
      </c>
      <c r="I4471" s="1">
        <v>3247.75</v>
      </c>
      <c r="J4471" s="1">
        <v>3217</v>
      </c>
      <c r="K4471" s="1">
        <v>643</v>
      </c>
      <c r="L4471" s="1">
        <v>3737</v>
      </c>
      <c r="M4471" s="1">
        <v>8687</v>
      </c>
      <c r="N4471" s="1">
        <v>43015.75</v>
      </c>
      <c r="O4471" s="1">
        <v>0.10558074165461979</v>
      </c>
      <c r="P4471" s="1">
        <v>0.52280819475419715</v>
      </c>
      <c r="Q4471" s="1" t="s">
        <v>36</v>
      </c>
      <c r="R4471" s="1" t="s">
        <v>25</v>
      </c>
      <c r="S4471" s="1" t="s">
        <v>37</v>
      </c>
      <c r="T4471" s="1">
        <v>11753.8163507109</v>
      </c>
      <c r="U4471" s="1">
        <v>0.37161106359118312</v>
      </c>
      <c r="V4471" s="3" t="s">
        <v>38</v>
      </c>
    </row>
    <row r="4472" spans="1:22" x14ac:dyDescent="0.3">
      <c r="A4472" s="2" t="s">
        <v>550</v>
      </c>
      <c r="B4472" s="1" t="s">
        <v>31</v>
      </c>
      <c r="C4472" s="1">
        <v>82278.262719703984</v>
      </c>
      <c r="D4472" s="1">
        <v>10252</v>
      </c>
      <c r="E4472" s="1">
        <v>2234</v>
      </c>
      <c r="F4472" s="1">
        <v>5530</v>
      </c>
      <c r="G4472" s="1">
        <v>4880</v>
      </c>
      <c r="H4472" s="1">
        <v>1049</v>
      </c>
      <c r="I4472" s="1">
        <v>4482</v>
      </c>
      <c r="J4472" s="1">
        <v>5362</v>
      </c>
      <c r="K4472" s="1">
        <v>1639</v>
      </c>
      <c r="L4472" s="1">
        <v>170</v>
      </c>
      <c r="M4472" s="1">
        <v>8687</v>
      </c>
      <c r="N4472" s="1">
        <v>35598</v>
      </c>
      <c r="O4472" s="1">
        <v>0.10558074165461979</v>
      </c>
      <c r="P4472" s="1">
        <v>0.43265376325787441</v>
      </c>
      <c r="Q4472" s="1" t="s">
        <v>36</v>
      </c>
      <c r="R4472" s="1" t="s">
        <v>25</v>
      </c>
      <c r="S4472" s="1" t="s">
        <v>37</v>
      </c>
      <c r="T4472" s="1">
        <v>11753.8163507109</v>
      </c>
      <c r="U4472" s="1">
        <v>0.46176549508750581</v>
      </c>
      <c r="V4472" s="3" t="s">
        <v>38</v>
      </c>
    </row>
    <row r="4473" spans="1:22" x14ac:dyDescent="0.3">
      <c r="A4473" s="2" t="s">
        <v>550</v>
      </c>
      <c r="B4473" s="1" t="s">
        <v>32</v>
      </c>
      <c r="C4473" s="1">
        <v>82278.262719703984</v>
      </c>
      <c r="D4473" s="1">
        <v>10252</v>
      </c>
      <c r="E4473" s="1">
        <v>2993</v>
      </c>
      <c r="F4473" s="1">
        <v>4633</v>
      </c>
      <c r="G4473" s="1">
        <v>1708</v>
      </c>
      <c r="H4473" s="1">
        <v>6680</v>
      </c>
      <c r="I4473" s="1">
        <v>3247.75</v>
      </c>
      <c r="J4473" s="1">
        <v>4507.875</v>
      </c>
      <c r="K4473" s="1">
        <v>1082</v>
      </c>
      <c r="L4473" s="1">
        <v>463</v>
      </c>
      <c r="M4473" s="1">
        <v>8687</v>
      </c>
      <c r="N4473" s="1">
        <v>35566.625</v>
      </c>
      <c r="O4473" s="1">
        <v>0.10558074165461979</v>
      </c>
      <c r="P4473" s="1">
        <v>0.43227243532309673</v>
      </c>
      <c r="Q4473" s="1" t="s">
        <v>36</v>
      </c>
      <c r="R4473" s="1" t="s">
        <v>25</v>
      </c>
      <c r="S4473" s="1" t="s">
        <v>37</v>
      </c>
      <c r="T4473" s="1">
        <v>11753.8163507109</v>
      </c>
      <c r="U4473" s="1">
        <v>0.46214682302228349</v>
      </c>
      <c r="V4473" s="3" t="s">
        <v>38</v>
      </c>
    </row>
    <row r="4474" spans="1:22" x14ac:dyDescent="0.3">
      <c r="A4474" s="2" t="s">
        <v>550</v>
      </c>
      <c r="B4474" s="1" t="s">
        <v>33</v>
      </c>
      <c r="C4474" s="1">
        <v>82278.262719703984</v>
      </c>
      <c r="D4474" s="1">
        <v>10252</v>
      </c>
      <c r="E4474" s="1">
        <v>8394</v>
      </c>
      <c r="F4474" s="1">
        <v>1748</v>
      </c>
      <c r="G4474" s="1">
        <v>2895</v>
      </c>
      <c r="H4474" s="1">
        <v>2725</v>
      </c>
      <c r="I4474" s="1">
        <v>3247.75</v>
      </c>
      <c r="J4474" s="1">
        <v>5602</v>
      </c>
      <c r="K4474" s="1">
        <v>2188.1428571428569</v>
      </c>
      <c r="L4474" s="1">
        <v>1283</v>
      </c>
      <c r="M4474" s="1">
        <v>8687</v>
      </c>
      <c r="N4474" s="1">
        <v>38334.892857142862</v>
      </c>
      <c r="O4474" s="1">
        <v>0.10558074165461979</v>
      </c>
      <c r="P4474" s="1">
        <v>0.46591762623547012</v>
      </c>
      <c r="Q4474" s="1" t="s">
        <v>36</v>
      </c>
      <c r="R4474" s="1" t="s">
        <v>25</v>
      </c>
      <c r="S4474" s="1" t="s">
        <v>37</v>
      </c>
      <c r="T4474" s="1">
        <v>11753.8163507109</v>
      </c>
      <c r="U4474" s="1">
        <v>0.4285016321099101</v>
      </c>
      <c r="V4474" s="3" t="s">
        <v>38</v>
      </c>
    </row>
    <row r="4475" spans="1:22" x14ac:dyDescent="0.3">
      <c r="A4475" s="2" t="s">
        <v>550</v>
      </c>
      <c r="B4475" s="1" t="s">
        <v>40</v>
      </c>
      <c r="C4475" s="1">
        <v>82278.262719703984</v>
      </c>
      <c r="D4475" s="1">
        <v>10252</v>
      </c>
      <c r="E4475" s="1">
        <v>5417</v>
      </c>
      <c r="F4475" s="1">
        <v>4137</v>
      </c>
      <c r="G4475" s="1">
        <v>2787</v>
      </c>
      <c r="H4475" s="1">
        <v>4388</v>
      </c>
      <c r="I4475" s="1">
        <v>1707</v>
      </c>
      <c r="J4475" s="1">
        <v>4624</v>
      </c>
      <c r="K4475" s="1">
        <v>2373</v>
      </c>
      <c r="L4475" s="1">
        <v>3412</v>
      </c>
      <c r="M4475" s="1">
        <v>8687</v>
      </c>
      <c r="N4475" s="1">
        <v>39097</v>
      </c>
      <c r="O4475" s="1">
        <v>0.10558074165461979</v>
      </c>
      <c r="P4475" s="1">
        <v>0.47518018377698512</v>
      </c>
      <c r="Q4475" s="1" t="s">
        <v>36</v>
      </c>
      <c r="R4475" s="1" t="s">
        <v>25</v>
      </c>
      <c r="S4475" s="1" t="s">
        <v>37</v>
      </c>
      <c r="T4475" s="1">
        <v>11753.8163507109</v>
      </c>
      <c r="U4475" s="1">
        <v>0.41923907456839521</v>
      </c>
      <c r="V4475" s="3" t="s">
        <v>38</v>
      </c>
    </row>
    <row r="4476" spans="1:22" x14ac:dyDescent="0.3">
      <c r="A4476" s="2" t="s">
        <v>551</v>
      </c>
      <c r="B4476" s="1" t="s">
        <v>23</v>
      </c>
      <c r="C4476" s="1">
        <v>72749</v>
      </c>
      <c r="D4476" s="1">
        <v>11360</v>
      </c>
      <c r="E4476" s="1">
        <v>4332</v>
      </c>
      <c r="F4476" s="1">
        <v>5235</v>
      </c>
      <c r="G4476" s="1">
        <v>4408</v>
      </c>
      <c r="H4476" s="1">
        <v>3053</v>
      </c>
      <c r="I4476" s="1">
        <v>4517.3999999999996</v>
      </c>
      <c r="J4476" s="1">
        <v>4291</v>
      </c>
      <c r="K4476" s="1">
        <v>1880</v>
      </c>
      <c r="L4476" s="1">
        <v>5037</v>
      </c>
      <c r="M4476" s="1">
        <v>10141.66513599435</v>
      </c>
      <c r="N4476" s="1">
        <v>44113.4</v>
      </c>
      <c r="O4476" s="1">
        <v>0.13940624800333129</v>
      </c>
      <c r="P4476" s="1">
        <v>0.60637809454425495</v>
      </c>
      <c r="Q4476" s="1" t="s">
        <v>36</v>
      </c>
      <c r="R4476" s="1" t="s">
        <v>25</v>
      </c>
      <c r="S4476" s="1" t="s">
        <v>37</v>
      </c>
      <c r="T4476" s="1">
        <v>35033</v>
      </c>
      <c r="U4476" s="1">
        <v>0.25421565745241381</v>
      </c>
      <c r="V4476" s="3" t="s">
        <v>38</v>
      </c>
    </row>
    <row r="4477" spans="1:22" x14ac:dyDescent="0.3">
      <c r="A4477" s="2" t="s">
        <v>551</v>
      </c>
      <c r="B4477" s="1" t="s">
        <v>39</v>
      </c>
      <c r="C4477" s="1">
        <v>72749</v>
      </c>
      <c r="D4477" s="1">
        <v>11360</v>
      </c>
      <c r="E4477" s="1">
        <v>4822</v>
      </c>
      <c r="F4477" s="1">
        <v>3730.25</v>
      </c>
      <c r="G4477" s="1">
        <v>4042</v>
      </c>
      <c r="H4477" s="1">
        <v>4172</v>
      </c>
      <c r="I4477" s="1">
        <v>3055</v>
      </c>
      <c r="J4477" s="1">
        <v>835</v>
      </c>
      <c r="K4477" s="1">
        <v>1070</v>
      </c>
      <c r="L4477" s="1">
        <v>5280</v>
      </c>
      <c r="M4477" s="1">
        <v>10141.66513599435</v>
      </c>
      <c r="N4477" s="1">
        <v>38366.25</v>
      </c>
      <c r="O4477" s="1">
        <v>0.13940624800333129</v>
      </c>
      <c r="P4477" s="1">
        <v>0.52737838320801655</v>
      </c>
      <c r="Q4477" s="1" t="s">
        <v>36</v>
      </c>
      <c r="R4477" s="1" t="s">
        <v>25</v>
      </c>
      <c r="S4477" s="1" t="s">
        <v>37</v>
      </c>
      <c r="T4477" s="1">
        <v>38113</v>
      </c>
      <c r="U4477" s="1">
        <v>0.3332153687886521</v>
      </c>
      <c r="V4477" s="3" t="s">
        <v>38</v>
      </c>
    </row>
    <row r="4478" spans="1:22" x14ac:dyDescent="0.3">
      <c r="A4478" s="2" t="s">
        <v>551</v>
      </c>
      <c r="B4478" s="1" t="s">
        <v>28</v>
      </c>
      <c r="C4478" s="1">
        <v>82278.262719703984</v>
      </c>
      <c r="D4478" s="1">
        <v>11360</v>
      </c>
      <c r="E4478" s="1">
        <v>8866</v>
      </c>
      <c r="F4478" s="1">
        <v>1346</v>
      </c>
      <c r="G4478" s="1">
        <v>1010</v>
      </c>
      <c r="H4478" s="1">
        <v>4914</v>
      </c>
      <c r="I4478" s="1">
        <v>1560</v>
      </c>
      <c r="J4478" s="1">
        <v>4656</v>
      </c>
      <c r="K4478" s="1">
        <v>1880</v>
      </c>
      <c r="L4478" s="1">
        <v>1255</v>
      </c>
      <c r="M4478" s="1">
        <v>10141.66513599435</v>
      </c>
      <c r="N4478" s="1">
        <v>36847</v>
      </c>
      <c r="O4478" s="1">
        <v>0.1232605648291796</v>
      </c>
      <c r="P4478" s="1">
        <v>0.44783395737858578</v>
      </c>
      <c r="Q4478" s="1" t="s">
        <v>36</v>
      </c>
      <c r="R4478" s="1" t="s">
        <v>25</v>
      </c>
      <c r="S4478" s="1" t="s">
        <v>37</v>
      </c>
      <c r="T4478" s="1">
        <v>37782</v>
      </c>
      <c r="U4478" s="1">
        <v>0.42890547779223448</v>
      </c>
      <c r="V4478" s="3" t="s">
        <v>38</v>
      </c>
    </row>
    <row r="4479" spans="1:22" x14ac:dyDescent="0.3">
      <c r="A4479" s="2" t="s">
        <v>551</v>
      </c>
      <c r="B4479" s="1" t="s">
        <v>29</v>
      </c>
      <c r="C4479" s="1">
        <v>72749</v>
      </c>
      <c r="D4479" s="1">
        <v>11360</v>
      </c>
      <c r="E4479" s="1">
        <v>8336</v>
      </c>
      <c r="F4479" s="1">
        <v>3730.25</v>
      </c>
      <c r="G4479" s="1">
        <v>4441</v>
      </c>
      <c r="H4479" s="1">
        <v>1162</v>
      </c>
      <c r="I4479" s="1">
        <v>4517.3999999999996</v>
      </c>
      <c r="J4479" s="1">
        <v>990</v>
      </c>
      <c r="K4479" s="1">
        <v>1880</v>
      </c>
      <c r="L4479" s="1">
        <v>3204</v>
      </c>
      <c r="M4479" s="1">
        <v>10141.66513599435</v>
      </c>
      <c r="N4479" s="1">
        <v>39620.65</v>
      </c>
      <c r="O4479" s="1">
        <v>0.13940624800333129</v>
      </c>
      <c r="P4479" s="1">
        <v>0.54462123190696776</v>
      </c>
      <c r="Q4479" s="1" t="s">
        <v>36</v>
      </c>
      <c r="R4479" s="1" t="s">
        <v>25</v>
      </c>
      <c r="S4479" s="1" t="s">
        <v>37</v>
      </c>
      <c r="T4479" s="1">
        <v>43256</v>
      </c>
      <c r="U4479" s="1">
        <v>0.31597252008970089</v>
      </c>
      <c r="V4479" s="3" t="s">
        <v>38</v>
      </c>
    </row>
    <row r="4480" spans="1:22" x14ac:dyDescent="0.3">
      <c r="A4480" s="2" t="s">
        <v>551</v>
      </c>
      <c r="B4480" s="1" t="s">
        <v>30</v>
      </c>
      <c r="C4480" s="1">
        <v>72749</v>
      </c>
      <c r="D4480" s="1">
        <v>11360</v>
      </c>
      <c r="E4480" s="1">
        <v>5643</v>
      </c>
      <c r="F4480" s="1">
        <v>3730.25</v>
      </c>
      <c r="G4480" s="1">
        <v>3842</v>
      </c>
      <c r="H4480" s="1">
        <v>6716</v>
      </c>
      <c r="I4480" s="1">
        <v>7914</v>
      </c>
      <c r="J4480" s="1">
        <v>3162</v>
      </c>
      <c r="K4480" s="1">
        <v>1000</v>
      </c>
      <c r="L4480" s="1">
        <v>1329</v>
      </c>
      <c r="M4480" s="1">
        <v>10141.66513599435</v>
      </c>
      <c r="N4480" s="1">
        <v>44696.25</v>
      </c>
      <c r="O4480" s="1">
        <v>0.13940624800333129</v>
      </c>
      <c r="P4480" s="1">
        <v>0.61438988852080445</v>
      </c>
      <c r="Q4480" s="1" t="s">
        <v>36</v>
      </c>
      <c r="R4480" s="1" t="s">
        <v>25</v>
      </c>
      <c r="S4480" s="1" t="s">
        <v>37</v>
      </c>
      <c r="T4480" s="1">
        <v>31783</v>
      </c>
      <c r="U4480" s="1">
        <v>0.24620386347586429</v>
      </c>
      <c r="V4480" s="3" t="s">
        <v>38</v>
      </c>
    </row>
    <row r="4481" spans="1:22" x14ac:dyDescent="0.3">
      <c r="A4481" s="2" t="s">
        <v>551</v>
      </c>
      <c r="B4481" s="1" t="s">
        <v>31</v>
      </c>
      <c r="C4481" s="1">
        <v>72749</v>
      </c>
      <c r="D4481" s="1">
        <v>11360</v>
      </c>
      <c r="E4481" s="1">
        <v>3985</v>
      </c>
      <c r="F4481" s="1">
        <v>3730.25</v>
      </c>
      <c r="G4481" s="1">
        <v>4870</v>
      </c>
      <c r="H4481" s="1">
        <v>2569</v>
      </c>
      <c r="I4481" s="1">
        <v>5791</v>
      </c>
      <c r="J4481" s="1">
        <v>5024</v>
      </c>
      <c r="K4481" s="1">
        <v>1913</v>
      </c>
      <c r="L4481" s="1">
        <v>4341</v>
      </c>
      <c r="M4481" s="1">
        <v>10141.66513599435</v>
      </c>
      <c r="N4481" s="1">
        <v>43583.25</v>
      </c>
      <c r="O4481" s="1">
        <v>0.13940624800333129</v>
      </c>
      <c r="P4481" s="1">
        <v>0.59909070915064122</v>
      </c>
      <c r="Q4481" s="1" t="s">
        <v>36</v>
      </c>
      <c r="R4481" s="1" t="s">
        <v>25</v>
      </c>
      <c r="S4481" s="1" t="s">
        <v>37</v>
      </c>
      <c r="T4481" s="1">
        <v>32896</v>
      </c>
      <c r="U4481" s="1">
        <v>0.26150304284602738</v>
      </c>
      <c r="V4481" s="3" t="s">
        <v>38</v>
      </c>
    </row>
    <row r="4482" spans="1:22" x14ac:dyDescent="0.3">
      <c r="A4482" s="2" t="s">
        <v>551</v>
      </c>
      <c r="B4482" s="1" t="s">
        <v>32</v>
      </c>
      <c r="C4482" s="1">
        <v>72749</v>
      </c>
      <c r="D4482" s="1">
        <v>11360</v>
      </c>
      <c r="E4482" s="1">
        <v>6362</v>
      </c>
      <c r="F4482" s="1">
        <v>4202</v>
      </c>
      <c r="G4482" s="1">
        <v>2281</v>
      </c>
      <c r="H4482" s="1">
        <v>3777</v>
      </c>
      <c r="I4482" s="1">
        <v>4517.3999999999996</v>
      </c>
      <c r="J4482" s="1">
        <v>3433</v>
      </c>
      <c r="K4482" s="1">
        <v>3537</v>
      </c>
      <c r="L4482" s="1">
        <v>5450</v>
      </c>
      <c r="M4482" s="1">
        <v>10141.66513599435</v>
      </c>
      <c r="N4482" s="1">
        <v>44919.4</v>
      </c>
      <c r="O4482" s="1">
        <v>0.13940624800333129</v>
      </c>
      <c r="P4482" s="1">
        <v>0.61745728463621496</v>
      </c>
      <c r="Q4482" s="1" t="s">
        <v>36</v>
      </c>
      <c r="R4482" s="1" t="s">
        <v>25</v>
      </c>
      <c r="S4482" s="1" t="s">
        <v>37</v>
      </c>
      <c r="T4482" s="1">
        <v>32347</v>
      </c>
      <c r="U4482" s="1">
        <v>0.24313646736045369</v>
      </c>
      <c r="V4482" s="3" t="s">
        <v>38</v>
      </c>
    </row>
    <row r="4483" spans="1:22" x14ac:dyDescent="0.3">
      <c r="A4483" s="2" t="s">
        <v>551</v>
      </c>
      <c r="B4483" s="1" t="s">
        <v>33</v>
      </c>
      <c r="C4483" s="1">
        <v>82278.262719703984</v>
      </c>
      <c r="D4483" s="1">
        <v>11360</v>
      </c>
      <c r="E4483" s="1">
        <v>7138</v>
      </c>
      <c r="F4483" s="1">
        <v>4138</v>
      </c>
      <c r="G4483" s="1">
        <v>1255</v>
      </c>
      <c r="H4483" s="1">
        <v>1994</v>
      </c>
      <c r="I4483" s="1">
        <v>4267</v>
      </c>
      <c r="J4483" s="1">
        <v>2976</v>
      </c>
      <c r="K4483" s="1">
        <v>1880</v>
      </c>
      <c r="L4483" s="1">
        <v>804</v>
      </c>
      <c r="M4483" s="1">
        <v>10141.66513599435</v>
      </c>
      <c r="N4483" s="1">
        <v>35812</v>
      </c>
      <c r="O4483" s="1">
        <v>0.1232605648291796</v>
      </c>
      <c r="P4483" s="1">
        <v>0.43525469323532212</v>
      </c>
      <c r="Q4483" s="1" t="s">
        <v>36</v>
      </c>
      <c r="R4483" s="1" t="s">
        <v>25</v>
      </c>
      <c r="S4483" s="1" t="s">
        <v>37</v>
      </c>
      <c r="T4483" s="1">
        <v>38817</v>
      </c>
      <c r="U4483" s="1">
        <v>0.44148474193549819</v>
      </c>
      <c r="V4483" s="3" t="s">
        <v>38</v>
      </c>
    </row>
    <row r="4484" spans="1:22" x14ac:dyDescent="0.3">
      <c r="A4484" s="2" t="s">
        <v>552</v>
      </c>
      <c r="B4484" s="1" t="s">
        <v>23</v>
      </c>
      <c r="C4484" s="1">
        <v>82278.262719703984</v>
      </c>
      <c r="D4484" s="1">
        <v>24532</v>
      </c>
      <c r="E4484" s="1">
        <v>8207</v>
      </c>
      <c r="F4484" s="1">
        <v>3256</v>
      </c>
      <c r="G4484" s="1">
        <v>4574</v>
      </c>
      <c r="H4484" s="1">
        <v>3114</v>
      </c>
      <c r="I4484" s="1">
        <v>4103</v>
      </c>
      <c r="J4484" s="1">
        <v>3830</v>
      </c>
      <c r="K4484" s="1">
        <v>2743.8</v>
      </c>
      <c r="L4484" s="1">
        <v>309</v>
      </c>
      <c r="M4484" s="1">
        <v>10141.66513599435</v>
      </c>
      <c r="N4484" s="1">
        <v>54668.800000000003</v>
      </c>
      <c r="O4484" s="1">
        <v>0.1232605648291796</v>
      </c>
      <c r="P4484" s="1">
        <v>0.66443794743502682</v>
      </c>
      <c r="Q4484" s="1" t="s">
        <v>36</v>
      </c>
      <c r="R4484" s="1" t="s">
        <v>25</v>
      </c>
      <c r="S4484" s="1" t="s">
        <v>37</v>
      </c>
      <c r="T4484" s="1">
        <v>11753.8163507109</v>
      </c>
      <c r="U4484" s="1">
        <v>0.21230148773579349</v>
      </c>
      <c r="V4484" s="3" t="s">
        <v>27</v>
      </c>
    </row>
    <row r="4485" spans="1:22" x14ac:dyDescent="0.3">
      <c r="A4485" s="2" t="s">
        <v>552</v>
      </c>
      <c r="B4485" s="1" t="s">
        <v>39</v>
      </c>
      <c r="C4485" s="1">
        <v>82278.262719703984</v>
      </c>
      <c r="D4485" s="1">
        <v>24532</v>
      </c>
      <c r="E4485" s="1">
        <v>6924</v>
      </c>
      <c r="F4485" s="1">
        <v>4111</v>
      </c>
      <c r="G4485" s="1">
        <v>3150</v>
      </c>
      <c r="H4485" s="1">
        <v>868</v>
      </c>
      <c r="I4485" s="1">
        <v>3254.8</v>
      </c>
      <c r="J4485" s="1">
        <v>5020</v>
      </c>
      <c r="K4485" s="1">
        <v>1370</v>
      </c>
      <c r="L4485" s="1">
        <v>1810</v>
      </c>
      <c r="M4485" s="1">
        <v>10141.66513599435</v>
      </c>
      <c r="N4485" s="1">
        <v>51039.8</v>
      </c>
      <c r="O4485" s="1">
        <v>0.1232605648291796</v>
      </c>
      <c r="P4485" s="1">
        <v>0.6203315227240086</v>
      </c>
      <c r="Q4485" s="1" t="s">
        <v>36</v>
      </c>
      <c r="R4485" s="1" t="s">
        <v>25</v>
      </c>
      <c r="S4485" s="1" t="s">
        <v>37</v>
      </c>
      <c r="T4485" s="1">
        <v>11753.8163507109</v>
      </c>
      <c r="U4485" s="1">
        <v>0.25640791244681171</v>
      </c>
      <c r="V4485" s="3" t="s">
        <v>38</v>
      </c>
    </row>
    <row r="4486" spans="1:22" x14ac:dyDescent="0.3">
      <c r="A4486" s="2" t="s">
        <v>552</v>
      </c>
      <c r="B4486" s="1" t="s">
        <v>42</v>
      </c>
      <c r="C4486" s="1">
        <v>82278.262719703984</v>
      </c>
      <c r="D4486" s="1">
        <v>24532</v>
      </c>
      <c r="E4486" s="1">
        <v>4976</v>
      </c>
      <c r="F4486" s="1">
        <v>4104.333333333333</v>
      </c>
      <c r="G4486" s="1">
        <v>2739</v>
      </c>
      <c r="H4486" s="1">
        <v>6150</v>
      </c>
      <c r="I4486" s="1">
        <v>3089</v>
      </c>
      <c r="J4486" s="1">
        <v>3700</v>
      </c>
      <c r="K4486" s="1">
        <v>2743.8</v>
      </c>
      <c r="L4486" s="1">
        <v>831</v>
      </c>
      <c r="M4486" s="1">
        <v>10141.66513599435</v>
      </c>
      <c r="N4486" s="1">
        <v>52865.133333333339</v>
      </c>
      <c r="O4486" s="1">
        <v>0.1232605648291796</v>
      </c>
      <c r="P4486" s="1">
        <v>0.64251640209551009</v>
      </c>
      <c r="Q4486" s="1" t="s">
        <v>36</v>
      </c>
      <c r="R4486" s="1" t="s">
        <v>25</v>
      </c>
      <c r="S4486" s="1" t="s">
        <v>37</v>
      </c>
      <c r="T4486" s="1">
        <v>11753.8163507109</v>
      </c>
      <c r="U4486" s="1">
        <v>0.23422303307531031</v>
      </c>
      <c r="V4486" s="3" t="s">
        <v>38</v>
      </c>
    </row>
    <row r="4487" spans="1:22" x14ac:dyDescent="0.3">
      <c r="A4487" s="2" t="s">
        <v>552</v>
      </c>
      <c r="B4487" s="1" t="s">
        <v>28</v>
      </c>
      <c r="C4487" s="1">
        <v>82278.262719703984</v>
      </c>
      <c r="D4487" s="1">
        <v>24532</v>
      </c>
      <c r="E4487" s="1">
        <v>8349</v>
      </c>
      <c r="F4487" s="1">
        <v>2524</v>
      </c>
      <c r="G4487" s="1">
        <v>2599</v>
      </c>
      <c r="H4487" s="1">
        <v>4981</v>
      </c>
      <c r="I4487" s="1">
        <v>3254.8</v>
      </c>
      <c r="J4487" s="1">
        <v>4770</v>
      </c>
      <c r="K4487" s="1">
        <v>2743.8</v>
      </c>
      <c r="L4487" s="1">
        <v>4584</v>
      </c>
      <c r="M4487" s="1">
        <v>10141.66513599435</v>
      </c>
      <c r="N4487" s="1">
        <v>58337.600000000013</v>
      </c>
      <c r="O4487" s="1">
        <v>0.1232605648291796</v>
      </c>
      <c r="P4487" s="1">
        <v>0.7090280965063368</v>
      </c>
      <c r="Q4487" s="1" t="s">
        <v>24</v>
      </c>
      <c r="R4487" s="1" t="s">
        <v>25</v>
      </c>
      <c r="S4487" s="1" t="s">
        <v>26</v>
      </c>
      <c r="T4487" s="1">
        <v>11753.8163507109</v>
      </c>
      <c r="U4487" s="1">
        <v>0.16771133866448359</v>
      </c>
      <c r="V4487" s="3" t="s">
        <v>27</v>
      </c>
    </row>
    <row r="4488" spans="1:22" x14ac:dyDescent="0.3">
      <c r="A4488" s="2" t="s">
        <v>552</v>
      </c>
      <c r="B4488" s="1" t="s">
        <v>29</v>
      </c>
      <c r="C4488" s="1">
        <v>82278.262719703984</v>
      </c>
      <c r="D4488" s="1">
        <v>24532</v>
      </c>
      <c r="E4488" s="1">
        <v>8233</v>
      </c>
      <c r="F4488" s="1">
        <v>4468</v>
      </c>
      <c r="G4488" s="1">
        <v>2635</v>
      </c>
      <c r="H4488" s="1">
        <v>6395</v>
      </c>
      <c r="I4488" s="1">
        <v>3254.8</v>
      </c>
      <c r="J4488" s="1">
        <v>911</v>
      </c>
      <c r="K4488" s="1">
        <v>1582</v>
      </c>
      <c r="L4488" s="1">
        <v>853</v>
      </c>
      <c r="M4488" s="1">
        <v>10141.66513599435</v>
      </c>
      <c r="N4488" s="1">
        <v>52863.8</v>
      </c>
      <c r="O4488" s="1">
        <v>0.1232605648291796</v>
      </c>
      <c r="P4488" s="1">
        <v>0.64250019692431093</v>
      </c>
      <c r="Q4488" s="1" t="s">
        <v>36</v>
      </c>
      <c r="R4488" s="1" t="s">
        <v>25</v>
      </c>
      <c r="S4488" s="1" t="s">
        <v>37</v>
      </c>
      <c r="T4488" s="1">
        <v>11753.8163507109</v>
      </c>
      <c r="U4488" s="1">
        <v>0.23423923824650941</v>
      </c>
      <c r="V4488" s="3" t="s">
        <v>38</v>
      </c>
    </row>
    <row r="4489" spans="1:22" x14ac:dyDescent="0.3">
      <c r="A4489" s="2" t="s">
        <v>552</v>
      </c>
      <c r="B4489" s="1" t="s">
        <v>30</v>
      </c>
      <c r="C4489" s="1">
        <v>82278.262719703984</v>
      </c>
      <c r="D4489" s="1">
        <v>24532</v>
      </c>
      <c r="E4489" s="1">
        <v>5208</v>
      </c>
      <c r="F4489" s="1">
        <v>4104.333333333333</v>
      </c>
      <c r="G4489" s="1">
        <v>3929</v>
      </c>
      <c r="H4489" s="1">
        <v>5099</v>
      </c>
      <c r="I4489" s="1">
        <v>3254.8</v>
      </c>
      <c r="J4489" s="1">
        <v>2287</v>
      </c>
      <c r="K4489" s="1">
        <v>2743.8</v>
      </c>
      <c r="L4489" s="1">
        <v>2123</v>
      </c>
      <c r="M4489" s="1">
        <v>10141.66513599435</v>
      </c>
      <c r="N4489" s="1">
        <v>53280.933333333342</v>
      </c>
      <c r="O4489" s="1">
        <v>0.1232605648291796</v>
      </c>
      <c r="P4489" s="1">
        <v>0.64756998473393423</v>
      </c>
      <c r="Q4489" s="1" t="s">
        <v>36</v>
      </c>
      <c r="R4489" s="1" t="s">
        <v>25</v>
      </c>
      <c r="S4489" s="1" t="s">
        <v>37</v>
      </c>
      <c r="T4489" s="1">
        <v>11753.8163507109</v>
      </c>
      <c r="U4489" s="1">
        <v>0.22916945043688611</v>
      </c>
      <c r="V4489" s="3" t="s">
        <v>38</v>
      </c>
    </row>
    <row r="4490" spans="1:22" x14ac:dyDescent="0.3">
      <c r="A4490" s="2" t="s">
        <v>552</v>
      </c>
      <c r="B4490" s="1" t="s">
        <v>31</v>
      </c>
      <c r="C4490" s="1">
        <v>82278.262719703984</v>
      </c>
      <c r="D4490" s="1">
        <v>24532</v>
      </c>
      <c r="E4490" s="1">
        <v>8826</v>
      </c>
      <c r="F4490" s="1">
        <v>4104.333333333333</v>
      </c>
      <c r="G4490" s="1">
        <v>3545</v>
      </c>
      <c r="H4490" s="1">
        <v>6422</v>
      </c>
      <c r="I4490" s="1">
        <v>3254.8</v>
      </c>
      <c r="J4490" s="1">
        <v>3304.545454545455</v>
      </c>
      <c r="K4490" s="1">
        <v>2147</v>
      </c>
      <c r="L4490" s="1">
        <v>1882</v>
      </c>
      <c r="M4490" s="1">
        <v>10141.66513599435</v>
      </c>
      <c r="N4490" s="1">
        <v>58017.678787878787</v>
      </c>
      <c r="O4490" s="1">
        <v>0.1232605648291796</v>
      </c>
      <c r="P4490" s="1">
        <v>0.70513981299686257</v>
      </c>
      <c r="Q4490" s="1" t="s">
        <v>24</v>
      </c>
      <c r="R4490" s="1" t="s">
        <v>25</v>
      </c>
      <c r="S4490" s="1" t="s">
        <v>26</v>
      </c>
      <c r="T4490" s="1">
        <v>11753.8163507109</v>
      </c>
      <c r="U4490" s="1">
        <v>0.1715996221739578</v>
      </c>
      <c r="V4490" s="3" t="s">
        <v>27</v>
      </c>
    </row>
    <row r="4491" spans="1:22" x14ac:dyDescent="0.3">
      <c r="A4491" s="2" t="s">
        <v>552</v>
      </c>
      <c r="B4491" s="1" t="s">
        <v>32</v>
      </c>
      <c r="C4491" s="1">
        <v>82278.262719703984</v>
      </c>
      <c r="D4491" s="1">
        <v>24532</v>
      </c>
      <c r="E4491" s="1">
        <v>5320</v>
      </c>
      <c r="F4491" s="1">
        <v>4287</v>
      </c>
      <c r="G4491" s="1">
        <v>1464</v>
      </c>
      <c r="H4491" s="1">
        <v>3708</v>
      </c>
      <c r="I4491" s="1">
        <v>4113</v>
      </c>
      <c r="J4491" s="1">
        <v>3112</v>
      </c>
      <c r="K4491" s="1">
        <v>2743.8</v>
      </c>
      <c r="L4491" s="1">
        <v>108</v>
      </c>
      <c r="M4491" s="1">
        <v>10141.66513599435</v>
      </c>
      <c r="N4491" s="1">
        <v>49387.8</v>
      </c>
      <c r="O4491" s="1">
        <v>0.1232605648291796</v>
      </c>
      <c r="P4491" s="1">
        <v>0.60025331560838391</v>
      </c>
      <c r="Q4491" s="1" t="s">
        <v>36</v>
      </c>
      <c r="R4491" s="1" t="s">
        <v>25</v>
      </c>
      <c r="S4491" s="1" t="s">
        <v>37</v>
      </c>
      <c r="T4491" s="1">
        <v>11753.8163507109</v>
      </c>
      <c r="U4491" s="1">
        <v>0.27648611956243641</v>
      </c>
      <c r="V4491" s="3" t="s">
        <v>38</v>
      </c>
    </row>
    <row r="4492" spans="1:22" x14ac:dyDescent="0.3">
      <c r="A4492" s="2" t="s">
        <v>552</v>
      </c>
      <c r="B4492" s="1" t="s">
        <v>33</v>
      </c>
      <c r="C4492" s="1">
        <v>82278.262719703984</v>
      </c>
      <c r="D4492" s="1">
        <v>24532</v>
      </c>
      <c r="E4492" s="1">
        <v>2448</v>
      </c>
      <c r="F4492" s="1">
        <v>4104.333333333333</v>
      </c>
      <c r="G4492" s="1">
        <v>1058</v>
      </c>
      <c r="H4492" s="1">
        <v>873</v>
      </c>
      <c r="I4492" s="1">
        <v>3254.8</v>
      </c>
      <c r="J4492" s="1">
        <v>2790</v>
      </c>
      <c r="K4492" s="1">
        <v>2743.8</v>
      </c>
      <c r="L4492" s="1">
        <v>1250</v>
      </c>
      <c r="M4492" s="1">
        <v>10141.66513599435</v>
      </c>
      <c r="N4492" s="1">
        <v>43053.933333333327</v>
      </c>
      <c r="O4492" s="1">
        <v>0.1232605648291796</v>
      </c>
      <c r="P4492" s="1">
        <v>0.52327227034441004</v>
      </c>
      <c r="Q4492" s="1" t="s">
        <v>36</v>
      </c>
      <c r="R4492" s="1" t="s">
        <v>25</v>
      </c>
      <c r="S4492" s="1" t="s">
        <v>37</v>
      </c>
      <c r="T4492" s="1">
        <v>11753.8163507109</v>
      </c>
      <c r="U4492" s="1">
        <v>0.35346716482641027</v>
      </c>
      <c r="V4492" s="3" t="s">
        <v>38</v>
      </c>
    </row>
    <row r="4493" spans="1:22" x14ac:dyDescent="0.3">
      <c r="A4493" s="2" t="s">
        <v>552</v>
      </c>
      <c r="B4493" s="1" t="s">
        <v>43</v>
      </c>
      <c r="C4493" s="1">
        <v>82278.262719703984</v>
      </c>
      <c r="D4493" s="1">
        <v>24532</v>
      </c>
      <c r="E4493" s="1">
        <v>6622</v>
      </c>
      <c r="F4493" s="1">
        <v>5980</v>
      </c>
      <c r="G4493" s="1">
        <v>4908</v>
      </c>
      <c r="H4493" s="1">
        <v>6188</v>
      </c>
      <c r="I4493" s="1">
        <v>698</v>
      </c>
      <c r="J4493" s="1">
        <v>2159</v>
      </c>
      <c r="K4493" s="1">
        <v>4511</v>
      </c>
      <c r="L4493" s="1">
        <v>1677</v>
      </c>
      <c r="M4493" s="1">
        <v>10141.66513599435</v>
      </c>
      <c r="N4493" s="1">
        <v>57275</v>
      </c>
      <c r="O4493" s="1">
        <v>0.1232605648291796</v>
      </c>
      <c r="P4493" s="1">
        <v>0.6961133853192526</v>
      </c>
      <c r="Q4493" s="1" t="s">
        <v>24</v>
      </c>
      <c r="R4493" s="1" t="s">
        <v>25</v>
      </c>
      <c r="S4493" s="1" t="s">
        <v>37</v>
      </c>
      <c r="T4493" s="1">
        <v>11753.8163507109</v>
      </c>
      <c r="U4493" s="1">
        <v>0.18062604985156769</v>
      </c>
      <c r="V4493" s="3" t="s">
        <v>27</v>
      </c>
    </row>
    <row r="4494" spans="1:22" x14ac:dyDescent="0.3">
      <c r="A4494" s="2" t="s">
        <v>552</v>
      </c>
      <c r="B4494" s="1" t="s">
        <v>44</v>
      </c>
      <c r="C4494" s="1">
        <v>82278.262719703984</v>
      </c>
      <c r="D4494" s="1">
        <v>24532</v>
      </c>
      <c r="E4494" s="1">
        <v>3689</v>
      </c>
      <c r="F4494" s="1">
        <v>4104.333333333333</v>
      </c>
      <c r="G4494" s="1">
        <v>2969</v>
      </c>
      <c r="H4494" s="1">
        <v>1754</v>
      </c>
      <c r="I4494" s="1">
        <v>3254.8</v>
      </c>
      <c r="J4494" s="1">
        <v>4510</v>
      </c>
      <c r="K4494" s="1">
        <v>4109</v>
      </c>
      <c r="L4494" s="1">
        <v>4908</v>
      </c>
      <c r="M4494" s="1">
        <v>10141.66513599435</v>
      </c>
      <c r="N4494" s="1">
        <v>53830.133333333331</v>
      </c>
      <c r="O4494" s="1">
        <v>0.1232605648291796</v>
      </c>
      <c r="P4494" s="1">
        <v>0.65424489475082337</v>
      </c>
      <c r="Q4494" s="1" t="s">
        <v>36</v>
      </c>
      <c r="R4494" s="1" t="s">
        <v>25</v>
      </c>
      <c r="S4494" s="1" t="s">
        <v>37</v>
      </c>
      <c r="T4494" s="1">
        <v>11753.8163507109</v>
      </c>
      <c r="U4494" s="1">
        <v>0.22249454041999689</v>
      </c>
      <c r="V4494" s="3" t="s">
        <v>27</v>
      </c>
    </row>
    <row r="4495" spans="1:22" x14ac:dyDescent="0.3">
      <c r="A4495" s="2" t="s">
        <v>552</v>
      </c>
      <c r="B4495" s="1" t="s">
        <v>40</v>
      </c>
      <c r="C4495" s="1">
        <v>82278.262719703984</v>
      </c>
      <c r="D4495" s="1">
        <v>24532</v>
      </c>
      <c r="E4495" s="1">
        <v>7233</v>
      </c>
      <c r="F4495" s="1">
        <v>4104.333333333333</v>
      </c>
      <c r="G4495" s="1">
        <v>4172</v>
      </c>
      <c r="H4495" s="1">
        <v>4472</v>
      </c>
      <c r="I4495" s="1">
        <v>4271</v>
      </c>
      <c r="J4495" s="1">
        <v>3261</v>
      </c>
      <c r="K4495" s="1">
        <v>2743.8</v>
      </c>
      <c r="L4495" s="1">
        <v>5755</v>
      </c>
      <c r="M4495" s="1">
        <v>10141.66513599435</v>
      </c>
      <c r="N4495" s="1">
        <v>60544.133333333339</v>
      </c>
      <c r="O4495" s="1">
        <v>0.1232605648291796</v>
      </c>
      <c r="P4495" s="1">
        <v>0.73584603432364692</v>
      </c>
      <c r="Q4495" s="1" t="s">
        <v>24</v>
      </c>
      <c r="R4495" s="1" t="s">
        <v>25</v>
      </c>
      <c r="S4495" s="1" t="s">
        <v>26</v>
      </c>
      <c r="T4495" s="1">
        <v>11753.8163507109</v>
      </c>
      <c r="U4495" s="1">
        <v>0.14089340084717339</v>
      </c>
      <c r="V4495" s="3" t="s">
        <v>27</v>
      </c>
    </row>
    <row r="4496" spans="1:22" x14ac:dyDescent="0.3">
      <c r="A4496" s="2" t="s">
        <v>553</v>
      </c>
      <c r="B4496" s="1" t="s">
        <v>23</v>
      </c>
      <c r="C4496" s="1">
        <v>82278.262719703984</v>
      </c>
      <c r="D4496" s="1">
        <v>21071</v>
      </c>
      <c r="E4496" s="1">
        <v>2731</v>
      </c>
      <c r="F4496" s="1">
        <v>3597</v>
      </c>
      <c r="G4496" s="1">
        <v>4163</v>
      </c>
      <c r="H4496" s="1">
        <v>5296</v>
      </c>
      <c r="I4496" s="1">
        <v>3225</v>
      </c>
      <c r="J4496" s="1">
        <v>4842</v>
      </c>
      <c r="K4496" s="1">
        <v>2687.666666666667</v>
      </c>
      <c r="L4496" s="1">
        <v>2050</v>
      </c>
      <c r="M4496" s="1">
        <v>13898.5</v>
      </c>
      <c r="N4496" s="1">
        <v>49662.666666666657</v>
      </c>
      <c r="O4496" s="1">
        <v>0.1719044560795375</v>
      </c>
      <c r="P4496" s="1">
        <v>0.6035940116510683</v>
      </c>
      <c r="Q4496" s="1" t="s">
        <v>36</v>
      </c>
      <c r="R4496" s="1" t="s">
        <v>25</v>
      </c>
      <c r="S4496" s="1" t="s">
        <v>37</v>
      </c>
      <c r="T4496" s="1">
        <v>11753.8163507109</v>
      </c>
      <c r="U4496" s="1">
        <v>0.22450153226939421</v>
      </c>
      <c r="V4496" s="3" t="s">
        <v>38</v>
      </c>
    </row>
    <row r="4497" spans="1:22" x14ac:dyDescent="0.3">
      <c r="A4497" s="2" t="s">
        <v>553</v>
      </c>
      <c r="B4497" s="1" t="s">
        <v>39</v>
      </c>
      <c r="C4497" s="1">
        <v>82278.262719703984</v>
      </c>
      <c r="D4497" s="1">
        <v>21071</v>
      </c>
      <c r="E4497" s="1">
        <v>7064</v>
      </c>
      <c r="F4497" s="1">
        <v>4259</v>
      </c>
      <c r="G4497" s="1">
        <v>2135</v>
      </c>
      <c r="H4497" s="1">
        <v>957</v>
      </c>
      <c r="I4497" s="1">
        <v>2176</v>
      </c>
      <c r="J4497" s="1">
        <v>780</v>
      </c>
      <c r="K4497" s="1">
        <v>2687.666666666667</v>
      </c>
      <c r="L4497" s="1">
        <v>2178</v>
      </c>
      <c r="M4497" s="1">
        <v>13898.5</v>
      </c>
      <c r="N4497" s="1">
        <v>43307.666666666657</v>
      </c>
      <c r="O4497" s="1">
        <v>0.1719044560795375</v>
      </c>
      <c r="P4497" s="1">
        <v>0.52635611442358943</v>
      </c>
      <c r="Q4497" s="1" t="s">
        <v>36</v>
      </c>
      <c r="R4497" s="1" t="s">
        <v>25</v>
      </c>
      <c r="S4497" s="1" t="s">
        <v>37</v>
      </c>
      <c r="T4497" s="1">
        <v>11753.8163507109</v>
      </c>
      <c r="U4497" s="1">
        <v>0.30173942949687299</v>
      </c>
      <c r="V4497" s="3" t="s">
        <v>38</v>
      </c>
    </row>
    <row r="4498" spans="1:22" x14ac:dyDescent="0.3">
      <c r="A4498" s="2" t="s">
        <v>553</v>
      </c>
      <c r="B4498" s="1" t="s">
        <v>28</v>
      </c>
      <c r="C4498" s="1">
        <v>82278.262719703984</v>
      </c>
      <c r="D4498" s="1">
        <v>21071</v>
      </c>
      <c r="E4498" s="1">
        <v>6663</v>
      </c>
      <c r="F4498" s="1">
        <v>3597</v>
      </c>
      <c r="G4498" s="1">
        <v>1012</v>
      </c>
      <c r="H4498" s="1">
        <v>3075</v>
      </c>
      <c r="I4498" s="1">
        <v>3045.8</v>
      </c>
      <c r="J4498" s="1">
        <v>730</v>
      </c>
      <c r="K4498" s="1">
        <v>2219</v>
      </c>
      <c r="L4498" s="1">
        <v>3317</v>
      </c>
      <c r="M4498" s="1">
        <v>13898.5</v>
      </c>
      <c r="N4498" s="1">
        <v>44729.8</v>
      </c>
      <c r="O4498" s="1">
        <v>0.1719044560795375</v>
      </c>
      <c r="P4498" s="1">
        <v>0.54364055002449774</v>
      </c>
      <c r="Q4498" s="1" t="s">
        <v>36</v>
      </c>
      <c r="R4498" s="1" t="s">
        <v>25</v>
      </c>
      <c r="S4498" s="1" t="s">
        <v>37</v>
      </c>
      <c r="T4498" s="1">
        <v>11753.8163507109</v>
      </c>
      <c r="U4498" s="1">
        <v>0.28445499389596468</v>
      </c>
      <c r="V4498" s="3" t="s">
        <v>38</v>
      </c>
    </row>
    <row r="4499" spans="1:22" x14ac:dyDescent="0.3">
      <c r="A4499" s="2" t="s">
        <v>553</v>
      </c>
      <c r="B4499" s="1" t="s">
        <v>29</v>
      </c>
      <c r="C4499" s="1">
        <v>82278.262719703984</v>
      </c>
      <c r="D4499" s="1">
        <v>21071</v>
      </c>
      <c r="E4499" s="1">
        <v>7827</v>
      </c>
      <c r="F4499" s="1">
        <v>3603</v>
      </c>
      <c r="G4499" s="1">
        <v>1735</v>
      </c>
      <c r="H4499" s="1">
        <v>4678</v>
      </c>
      <c r="I4499" s="1">
        <v>3045.8</v>
      </c>
      <c r="J4499" s="1">
        <v>5447</v>
      </c>
      <c r="K4499" s="1">
        <v>2687.666666666667</v>
      </c>
      <c r="L4499" s="1">
        <v>1646</v>
      </c>
      <c r="M4499" s="1">
        <v>13898.5</v>
      </c>
      <c r="N4499" s="1">
        <v>51740.466666666667</v>
      </c>
      <c r="O4499" s="1">
        <v>0.1719044560795375</v>
      </c>
      <c r="P4499" s="1">
        <v>0.62884734018911015</v>
      </c>
      <c r="Q4499" s="1" t="s">
        <v>24</v>
      </c>
      <c r="R4499" s="1" t="s">
        <v>25</v>
      </c>
      <c r="S4499" s="1" t="s">
        <v>37</v>
      </c>
      <c r="T4499" s="1">
        <v>11753.8163507109</v>
      </c>
      <c r="U4499" s="1">
        <v>0.19924820373135241</v>
      </c>
      <c r="V4499" s="3" t="s">
        <v>27</v>
      </c>
    </row>
    <row r="4500" spans="1:22" x14ac:dyDescent="0.3">
      <c r="A4500" s="2" t="s">
        <v>553</v>
      </c>
      <c r="B4500" s="1" t="s">
        <v>30</v>
      </c>
      <c r="C4500" s="1">
        <v>82278.262719703984</v>
      </c>
      <c r="D4500" s="1">
        <v>21071</v>
      </c>
      <c r="E4500" s="1">
        <v>5221</v>
      </c>
      <c r="F4500" s="1">
        <v>1116</v>
      </c>
      <c r="G4500" s="1">
        <v>3042</v>
      </c>
      <c r="H4500" s="1">
        <v>1518</v>
      </c>
      <c r="I4500" s="1">
        <v>1796</v>
      </c>
      <c r="J4500" s="1">
        <v>4175</v>
      </c>
      <c r="K4500" s="1">
        <v>2687.666666666667</v>
      </c>
      <c r="L4500" s="1">
        <v>1562</v>
      </c>
      <c r="M4500" s="1">
        <v>13898.5</v>
      </c>
      <c r="N4500" s="1">
        <v>42188.666666666657</v>
      </c>
      <c r="O4500" s="1">
        <v>0.1719044560795375</v>
      </c>
      <c r="P4500" s="1">
        <v>0.51275592449478558</v>
      </c>
      <c r="Q4500" s="1" t="s">
        <v>36</v>
      </c>
      <c r="R4500" s="1" t="s">
        <v>25</v>
      </c>
      <c r="S4500" s="1" t="s">
        <v>37</v>
      </c>
      <c r="T4500" s="1">
        <v>11753.8163507109</v>
      </c>
      <c r="U4500" s="1">
        <v>0.31533961942567701</v>
      </c>
      <c r="V4500" s="3" t="s">
        <v>38</v>
      </c>
    </row>
    <row r="4501" spans="1:22" x14ac:dyDescent="0.3">
      <c r="A4501" s="2" t="s">
        <v>553</v>
      </c>
      <c r="B4501" s="1" t="s">
        <v>31</v>
      </c>
      <c r="C4501" s="1">
        <v>82278.262719703984</v>
      </c>
      <c r="D4501" s="1">
        <v>21071</v>
      </c>
      <c r="E4501" s="1">
        <v>4229</v>
      </c>
      <c r="F4501" s="1">
        <v>4243</v>
      </c>
      <c r="G4501" s="1">
        <v>4286</v>
      </c>
      <c r="H4501" s="1">
        <v>4686</v>
      </c>
      <c r="I4501" s="1">
        <v>612</v>
      </c>
      <c r="J4501" s="1">
        <v>4932</v>
      </c>
      <c r="K4501" s="1">
        <v>2687.666666666667</v>
      </c>
      <c r="L4501" s="1">
        <v>1210</v>
      </c>
      <c r="M4501" s="1">
        <v>13898.5</v>
      </c>
      <c r="N4501" s="1">
        <v>47956.666666666657</v>
      </c>
      <c r="O4501" s="1">
        <v>0.1719044560795375</v>
      </c>
      <c r="P4501" s="1">
        <v>0.58285949510188195</v>
      </c>
      <c r="Q4501" s="1" t="s">
        <v>36</v>
      </c>
      <c r="R4501" s="1" t="s">
        <v>25</v>
      </c>
      <c r="S4501" s="1" t="s">
        <v>37</v>
      </c>
      <c r="T4501" s="1">
        <v>11753.8163507109</v>
      </c>
      <c r="U4501" s="1">
        <v>0.24523604881858049</v>
      </c>
      <c r="V4501" s="3" t="s">
        <v>38</v>
      </c>
    </row>
    <row r="4502" spans="1:22" x14ac:dyDescent="0.3">
      <c r="A4502" s="2" t="s">
        <v>553</v>
      </c>
      <c r="B4502" s="1" t="s">
        <v>32</v>
      </c>
      <c r="C4502" s="1">
        <v>82278.262719703984</v>
      </c>
      <c r="D4502" s="1">
        <v>21071</v>
      </c>
      <c r="E4502" s="1">
        <v>6170</v>
      </c>
      <c r="F4502" s="1">
        <v>4283</v>
      </c>
      <c r="G4502" s="1">
        <v>1395</v>
      </c>
      <c r="H4502" s="1">
        <v>4646</v>
      </c>
      <c r="I4502" s="1">
        <v>7420</v>
      </c>
      <c r="J4502" s="1">
        <v>934</v>
      </c>
      <c r="K4502" s="1">
        <v>2687.666666666667</v>
      </c>
      <c r="L4502" s="1">
        <v>3668</v>
      </c>
      <c r="M4502" s="1">
        <v>13898.5</v>
      </c>
      <c r="N4502" s="1">
        <v>52274.666666666657</v>
      </c>
      <c r="O4502" s="1">
        <v>0.1719044560795375</v>
      </c>
      <c r="P4502" s="1">
        <v>0.63533994203000999</v>
      </c>
      <c r="Q4502" s="1" t="s">
        <v>24</v>
      </c>
      <c r="R4502" s="1" t="s">
        <v>25</v>
      </c>
      <c r="S4502" s="1" t="s">
        <v>37</v>
      </c>
      <c r="T4502" s="1">
        <v>11753.8163507109</v>
      </c>
      <c r="U4502" s="1">
        <v>0.19275560189045249</v>
      </c>
      <c r="V4502" s="3" t="s">
        <v>27</v>
      </c>
    </row>
    <row r="4503" spans="1:22" x14ac:dyDescent="0.3">
      <c r="A4503" s="2" t="s">
        <v>553</v>
      </c>
      <c r="B4503" s="1" t="s">
        <v>33</v>
      </c>
      <c r="C4503" s="1">
        <v>82278.262719703984</v>
      </c>
      <c r="D4503" s="1">
        <v>21071</v>
      </c>
      <c r="E4503" s="1">
        <v>5026</v>
      </c>
      <c r="F4503" s="1">
        <v>4139</v>
      </c>
      <c r="G4503" s="1">
        <v>2157</v>
      </c>
      <c r="H4503" s="1">
        <v>2536</v>
      </c>
      <c r="I4503" s="1">
        <v>3045.8</v>
      </c>
      <c r="J4503" s="1">
        <v>1750</v>
      </c>
      <c r="K4503" s="1">
        <v>961</v>
      </c>
      <c r="L4503" s="1">
        <v>5615</v>
      </c>
      <c r="M4503" s="1">
        <v>13898.5</v>
      </c>
      <c r="N4503" s="1">
        <v>46300.800000000003</v>
      </c>
      <c r="O4503" s="1">
        <v>0.1719044560795375</v>
      </c>
      <c r="P4503" s="1">
        <v>0.56273429298978006</v>
      </c>
      <c r="Q4503" s="1" t="s">
        <v>36</v>
      </c>
      <c r="R4503" s="1" t="s">
        <v>25</v>
      </c>
      <c r="S4503" s="1" t="s">
        <v>37</v>
      </c>
      <c r="T4503" s="1">
        <v>11753.8163507109</v>
      </c>
      <c r="U4503" s="1">
        <v>0.26536125093068241</v>
      </c>
      <c r="V4503" s="3" t="s">
        <v>38</v>
      </c>
    </row>
    <row r="4504" spans="1:22" x14ac:dyDescent="0.3">
      <c r="A4504" s="2" t="s">
        <v>553</v>
      </c>
      <c r="B4504" s="1" t="s">
        <v>44</v>
      </c>
      <c r="C4504" s="1">
        <v>82278.262719703984</v>
      </c>
      <c r="D4504" s="1">
        <v>21071</v>
      </c>
      <c r="E4504" s="1">
        <v>3715</v>
      </c>
      <c r="F4504" s="1">
        <v>3588</v>
      </c>
      <c r="G4504" s="1">
        <v>2664</v>
      </c>
      <c r="H4504" s="1">
        <v>922</v>
      </c>
      <c r="I4504" s="1">
        <v>3045.8</v>
      </c>
      <c r="J4504" s="1">
        <v>3433</v>
      </c>
      <c r="K4504" s="1">
        <v>2687.666666666667</v>
      </c>
      <c r="L4504" s="1">
        <v>3498</v>
      </c>
      <c r="M4504" s="1">
        <v>13898.5</v>
      </c>
      <c r="N4504" s="1">
        <v>44624.466666666667</v>
      </c>
      <c r="O4504" s="1">
        <v>0.1719044560795375</v>
      </c>
      <c r="P4504" s="1">
        <v>0.54236034149977264</v>
      </c>
      <c r="Q4504" s="1" t="s">
        <v>36</v>
      </c>
      <c r="R4504" s="1" t="s">
        <v>25</v>
      </c>
      <c r="S4504" s="1" t="s">
        <v>37</v>
      </c>
      <c r="T4504" s="1">
        <v>11753.8163507109</v>
      </c>
      <c r="U4504" s="1">
        <v>0.28573520242068978</v>
      </c>
      <c r="V4504" s="3" t="s">
        <v>38</v>
      </c>
    </row>
    <row r="4505" spans="1:22" x14ac:dyDescent="0.3">
      <c r="A4505" s="2" t="s">
        <v>553</v>
      </c>
      <c r="B4505" s="1" t="s">
        <v>40</v>
      </c>
      <c r="C4505" s="1">
        <v>82278.262719703984</v>
      </c>
      <c r="D4505" s="1">
        <v>21071</v>
      </c>
      <c r="E4505" s="1">
        <v>7584</v>
      </c>
      <c r="F4505" s="1">
        <v>3545</v>
      </c>
      <c r="G4505" s="1">
        <v>3556</v>
      </c>
      <c r="H4505" s="1">
        <v>5939</v>
      </c>
      <c r="I4505" s="1">
        <v>3045.8</v>
      </c>
      <c r="J4505" s="1">
        <v>5623</v>
      </c>
      <c r="K4505" s="1">
        <v>4883</v>
      </c>
      <c r="L4505" s="1">
        <v>3069</v>
      </c>
      <c r="M4505" s="1">
        <v>13898.5</v>
      </c>
      <c r="N4505" s="1">
        <v>58315.8</v>
      </c>
      <c r="O4505" s="1">
        <v>0.1719044560795375</v>
      </c>
      <c r="P4505" s="1">
        <v>0.70876314195723222</v>
      </c>
      <c r="Q4505" s="1" t="s">
        <v>24</v>
      </c>
      <c r="R4505" s="1" t="s">
        <v>25</v>
      </c>
      <c r="S4505" s="1" t="s">
        <v>26</v>
      </c>
      <c r="T4505" s="1">
        <v>11753.8163507109</v>
      </c>
      <c r="U4505" s="1">
        <v>0.11933240196323031</v>
      </c>
      <c r="V4505" s="3" t="s">
        <v>27</v>
      </c>
    </row>
    <row r="4506" spans="1:22" x14ac:dyDescent="0.3">
      <c r="A4506" s="2" t="s">
        <v>554</v>
      </c>
      <c r="B4506" s="1" t="s">
        <v>23</v>
      </c>
      <c r="C4506" s="1">
        <v>82278.262719703984</v>
      </c>
      <c r="D4506" s="1">
        <v>16690</v>
      </c>
      <c r="E4506" s="1">
        <v>7228</v>
      </c>
      <c r="F4506" s="1">
        <v>2814</v>
      </c>
      <c r="G4506" s="1">
        <v>4561</v>
      </c>
      <c r="H4506" s="1">
        <v>6896</v>
      </c>
      <c r="I4506" s="1">
        <v>1412</v>
      </c>
      <c r="J4506" s="1">
        <v>2844</v>
      </c>
      <c r="K4506" s="1">
        <v>3343.666666666667</v>
      </c>
      <c r="L4506" s="1">
        <v>1965</v>
      </c>
      <c r="M4506" s="1">
        <v>10141.66513599435</v>
      </c>
      <c r="N4506" s="1">
        <v>47753.666666666657</v>
      </c>
      <c r="O4506" s="1">
        <v>0.1232605648291796</v>
      </c>
      <c r="P4506" s="1">
        <v>0.58039225778682646</v>
      </c>
      <c r="Q4506" s="1" t="s">
        <v>36</v>
      </c>
      <c r="R4506" s="1" t="s">
        <v>25</v>
      </c>
      <c r="S4506" s="1" t="s">
        <v>37</v>
      </c>
      <c r="T4506" s="1">
        <v>11753.8163507109</v>
      </c>
      <c r="U4506" s="1">
        <v>0.29634717738399391</v>
      </c>
      <c r="V4506" s="3" t="s">
        <v>38</v>
      </c>
    </row>
    <row r="4507" spans="1:22" x14ac:dyDescent="0.3">
      <c r="A4507" s="2" t="s">
        <v>554</v>
      </c>
      <c r="B4507" s="1" t="s">
        <v>28</v>
      </c>
      <c r="C4507" s="1">
        <v>82278.262719703984</v>
      </c>
      <c r="D4507" s="1">
        <v>16690</v>
      </c>
      <c r="E4507" s="1">
        <v>7905</v>
      </c>
      <c r="F4507" s="1">
        <v>3005.5</v>
      </c>
      <c r="G4507" s="1">
        <v>1362</v>
      </c>
      <c r="H4507" s="1">
        <v>4325</v>
      </c>
      <c r="I4507" s="1">
        <v>1404</v>
      </c>
      <c r="J4507" s="1">
        <v>1628</v>
      </c>
      <c r="K4507" s="1">
        <v>3343.666666666667</v>
      </c>
      <c r="L4507" s="1">
        <v>4338</v>
      </c>
      <c r="M4507" s="1">
        <v>10141.66513599435</v>
      </c>
      <c r="N4507" s="1">
        <v>44001.166666666657</v>
      </c>
      <c r="O4507" s="1">
        <v>0.1232605648291796</v>
      </c>
      <c r="P4507" s="1">
        <v>0.53478482909349612</v>
      </c>
      <c r="Q4507" s="1" t="s">
        <v>36</v>
      </c>
      <c r="R4507" s="1" t="s">
        <v>25</v>
      </c>
      <c r="S4507" s="1" t="s">
        <v>37</v>
      </c>
      <c r="T4507" s="1">
        <v>11753.8163507109</v>
      </c>
      <c r="U4507" s="1">
        <v>0.34195460607732431</v>
      </c>
      <c r="V4507" s="3" t="s">
        <v>38</v>
      </c>
    </row>
    <row r="4508" spans="1:22" x14ac:dyDescent="0.3">
      <c r="A4508" s="2" t="s">
        <v>554</v>
      </c>
      <c r="B4508" s="1" t="s">
        <v>29</v>
      </c>
      <c r="C4508" s="1">
        <v>82278.262719703984</v>
      </c>
      <c r="D4508" s="1">
        <v>16690</v>
      </c>
      <c r="E4508" s="1">
        <v>4174</v>
      </c>
      <c r="F4508" s="1">
        <v>3704</v>
      </c>
      <c r="G4508" s="1">
        <v>2267</v>
      </c>
      <c r="H4508" s="1">
        <v>6731</v>
      </c>
      <c r="I4508" s="1">
        <v>2191</v>
      </c>
      <c r="J4508" s="1">
        <v>1280</v>
      </c>
      <c r="K4508" s="1">
        <v>1710</v>
      </c>
      <c r="L4508" s="1">
        <v>5126</v>
      </c>
      <c r="M4508" s="1">
        <v>10141.66513599435</v>
      </c>
      <c r="N4508" s="1">
        <v>43873</v>
      </c>
      <c r="O4508" s="1">
        <v>0.1232605648291796</v>
      </c>
      <c r="P4508" s="1">
        <v>0.53322710701198728</v>
      </c>
      <c r="Q4508" s="1" t="s">
        <v>36</v>
      </c>
      <c r="R4508" s="1" t="s">
        <v>25</v>
      </c>
      <c r="S4508" s="1" t="s">
        <v>37</v>
      </c>
      <c r="T4508" s="1">
        <v>11753.8163507109</v>
      </c>
      <c r="U4508" s="1">
        <v>0.34351232815883298</v>
      </c>
      <c r="V4508" s="3" t="s">
        <v>38</v>
      </c>
    </row>
    <row r="4509" spans="1:22" x14ac:dyDescent="0.3">
      <c r="A4509" s="2" t="s">
        <v>554</v>
      </c>
      <c r="B4509" s="1" t="s">
        <v>30</v>
      </c>
      <c r="C4509" s="1">
        <v>82278.262719703984</v>
      </c>
      <c r="D4509" s="1">
        <v>16690</v>
      </c>
      <c r="E4509" s="1">
        <v>3223</v>
      </c>
      <c r="F4509" s="1">
        <v>3005.5</v>
      </c>
      <c r="G4509" s="1">
        <v>2022</v>
      </c>
      <c r="H4509" s="1">
        <v>6696</v>
      </c>
      <c r="I4509" s="1">
        <v>609</v>
      </c>
      <c r="J4509" s="1">
        <v>3550</v>
      </c>
      <c r="K4509" s="1">
        <v>3343.666666666667</v>
      </c>
      <c r="L4509" s="1">
        <v>5229</v>
      </c>
      <c r="M4509" s="1">
        <v>10141.66513599435</v>
      </c>
      <c r="N4509" s="1">
        <v>44368.166666666657</v>
      </c>
      <c r="O4509" s="1">
        <v>0.1232605648291796</v>
      </c>
      <c r="P4509" s="1">
        <v>0.53924530246603497</v>
      </c>
      <c r="Q4509" s="1" t="s">
        <v>36</v>
      </c>
      <c r="R4509" s="1" t="s">
        <v>25</v>
      </c>
      <c r="S4509" s="1" t="s">
        <v>37</v>
      </c>
      <c r="T4509" s="1">
        <v>11753.8163507109</v>
      </c>
      <c r="U4509" s="1">
        <v>0.33749413270478529</v>
      </c>
      <c r="V4509" s="3" t="s">
        <v>38</v>
      </c>
    </row>
    <row r="4510" spans="1:22" x14ac:dyDescent="0.3">
      <c r="A4510" s="2" t="s">
        <v>554</v>
      </c>
      <c r="B4510" s="1" t="s">
        <v>31</v>
      </c>
      <c r="C4510" s="1">
        <v>82278.262719703984</v>
      </c>
      <c r="D4510" s="1">
        <v>16690</v>
      </c>
      <c r="E4510" s="1">
        <v>8311</v>
      </c>
      <c r="F4510" s="1">
        <v>2861</v>
      </c>
      <c r="G4510" s="1">
        <v>1203</v>
      </c>
      <c r="H4510" s="1">
        <v>1809</v>
      </c>
      <c r="I4510" s="1">
        <v>1404</v>
      </c>
      <c r="J4510" s="1">
        <v>4848</v>
      </c>
      <c r="K4510" s="1">
        <v>4289</v>
      </c>
      <c r="L4510" s="1">
        <v>4619</v>
      </c>
      <c r="M4510" s="1">
        <v>10141.66513599435</v>
      </c>
      <c r="N4510" s="1">
        <v>46034</v>
      </c>
      <c r="O4510" s="1">
        <v>0.1232605648291796</v>
      </c>
      <c r="P4510" s="1">
        <v>0.55949163823284986</v>
      </c>
      <c r="Q4510" s="1" t="s">
        <v>36</v>
      </c>
      <c r="R4510" s="1" t="s">
        <v>25</v>
      </c>
      <c r="S4510" s="1" t="s">
        <v>37</v>
      </c>
      <c r="T4510" s="1">
        <v>11753.8163507109</v>
      </c>
      <c r="U4510" s="1">
        <v>0.31724779693797039</v>
      </c>
      <c r="V4510" s="3" t="s">
        <v>38</v>
      </c>
    </row>
    <row r="4511" spans="1:22" x14ac:dyDescent="0.3">
      <c r="A4511" s="2" t="s">
        <v>554</v>
      </c>
      <c r="B4511" s="1" t="s">
        <v>32</v>
      </c>
      <c r="C4511" s="1">
        <v>82278.262719703984</v>
      </c>
      <c r="D4511" s="1">
        <v>16690</v>
      </c>
      <c r="E4511" s="1">
        <v>3607</v>
      </c>
      <c r="F4511" s="1">
        <v>2643</v>
      </c>
      <c r="G4511" s="1">
        <v>4170</v>
      </c>
      <c r="H4511" s="1">
        <v>4693</v>
      </c>
      <c r="I4511" s="1">
        <v>1404</v>
      </c>
      <c r="J4511" s="1">
        <v>3587</v>
      </c>
      <c r="K4511" s="1">
        <v>4032</v>
      </c>
      <c r="L4511" s="1">
        <v>4245</v>
      </c>
      <c r="M4511" s="1">
        <v>10141.66513599435</v>
      </c>
      <c r="N4511" s="1">
        <v>45071</v>
      </c>
      <c r="O4511" s="1">
        <v>0.1232605648291796</v>
      </c>
      <c r="P4511" s="1">
        <v>0.54778745333433498</v>
      </c>
      <c r="Q4511" s="1" t="s">
        <v>36</v>
      </c>
      <c r="R4511" s="1" t="s">
        <v>25</v>
      </c>
      <c r="S4511" s="1" t="s">
        <v>37</v>
      </c>
      <c r="T4511" s="1">
        <v>11753.8163507109</v>
      </c>
      <c r="U4511" s="1">
        <v>0.32895198183648527</v>
      </c>
      <c r="V4511" s="3" t="s">
        <v>38</v>
      </c>
    </row>
    <row r="4512" spans="1:22" x14ac:dyDescent="0.3">
      <c r="A4512" s="2" t="s">
        <v>554</v>
      </c>
      <c r="B4512" s="1" t="s">
        <v>33</v>
      </c>
      <c r="C4512" s="1">
        <v>82278.262719703984</v>
      </c>
      <c r="D4512" s="1">
        <v>16690</v>
      </c>
      <c r="E4512" s="1">
        <v>4549</v>
      </c>
      <c r="F4512" s="1">
        <v>3005.5</v>
      </c>
      <c r="G4512" s="1">
        <v>4964</v>
      </c>
      <c r="H4512" s="1">
        <v>2434</v>
      </c>
      <c r="I4512" s="1">
        <v>1404</v>
      </c>
      <c r="J4512" s="1">
        <v>2956.166666666667</v>
      </c>
      <c r="K4512" s="1">
        <v>3343.666666666667</v>
      </c>
      <c r="L4512" s="1">
        <v>1659</v>
      </c>
      <c r="M4512" s="1">
        <v>10141.66513599435</v>
      </c>
      <c r="N4512" s="1">
        <v>41005.333333333328</v>
      </c>
      <c r="O4512" s="1">
        <v>0.1232605648291796</v>
      </c>
      <c r="P4512" s="1">
        <v>0.49837383505562738</v>
      </c>
      <c r="Q4512" s="1" t="s">
        <v>36</v>
      </c>
      <c r="R4512" s="1" t="s">
        <v>25</v>
      </c>
      <c r="S4512" s="1" t="s">
        <v>37</v>
      </c>
      <c r="T4512" s="1">
        <v>11753.8163507109</v>
      </c>
      <c r="U4512" s="1">
        <v>0.37836560011519288</v>
      </c>
      <c r="V4512" s="3" t="s">
        <v>38</v>
      </c>
    </row>
    <row r="4513" spans="1:22" x14ac:dyDescent="0.3">
      <c r="A4513" s="2" t="s">
        <v>555</v>
      </c>
      <c r="B4513" s="1" t="s">
        <v>23</v>
      </c>
      <c r="C4513" s="1">
        <v>82278.262719703984</v>
      </c>
      <c r="D4513" s="1">
        <v>10451</v>
      </c>
      <c r="E4513" s="1">
        <v>7215</v>
      </c>
      <c r="F4513" s="1">
        <v>3759.6</v>
      </c>
      <c r="G4513" s="1">
        <v>4486</v>
      </c>
      <c r="H4513" s="1">
        <v>2991</v>
      </c>
      <c r="I4513" s="1">
        <v>5654</v>
      </c>
      <c r="J4513" s="1">
        <v>4030</v>
      </c>
      <c r="K4513" s="1">
        <v>3820</v>
      </c>
      <c r="L4513" s="1">
        <v>4062</v>
      </c>
      <c r="M4513" s="1">
        <v>10141.66513599435</v>
      </c>
      <c r="N4513" s="1">
        <v>46468.6</v>
      </c>
      <c r="O4513" s="1">
        <v>0.1232605648291796</v>
      </c>
      <c r="P4513" s="1">
        <v>0.56477371378518071</v>
      </c>
      <c r="Q4513" s="1" t="s">
        <v>36</v>
      </c>
      <c r="R4513" s="1" t="s">
        <v>25</v>
      </c>
      <c r="S4513" s="1" t="s">
        <v>37</v>
      </c>
      <c r="T4513" s="1">
        <v>11753.8163507109</v>
      </c>
      <c r="U4513" s="1">
        <v>0.31196572138563972</v>
      </c>
      <c r="V4513" s="3" t="s">
        <v>38</v>
      </c>
    </row>
    <row r="4514" spans="1:22" x14ac:dyDescent="0.3">
      <c r="A4514" s="2" t="s">
        <v>555</v>
      </c>
      <c r="B4514" s="1" t="s">
        <v>39</v>
      </c>
      <c r="C4514" s="1">
        <v>82278.262719703984</v>
      </c>
      <c r="D4514" s="1">
        <v>10451</v>
      </c>
      <c r="E4514" s="1">
        <v>3213</v>
      </c>
      <c r="F4514" s="1">
        <v>3759.6</v>
      </c>
      <c r="G4514" s="1">
        <v>3735</v>
      </c>
      <c r="H4514" s="1">
        <v>3893</v>
      </c>
      <c r="I4514" s="1">
        <v>7242</v>
      </c>
      <c r="J4514" s="1">
        <v>5499</v>
      </c>
      <c r="K4514" s="1">
        <v>909</v>
      </c>
      <c r="L4514" s="1">
        <v>2539</v>
      </c>
      <c r="M4514" s="1">
        <v>10141.66513599435</v>
      </c>
      <c r="N4514" s="1">
        <v>41240.6</v>
      </c>
      <c r="O4514" s="1">
        <v>0.1232605648291796</v>
      </c>
      <c r="P4514" s="1">
        <v>0.50123323751370008</v>
      </c>
      <c r="Q4514" s="1" t="s">
        <v>36</v>
      </c>
      <c r="R4514" s="1" t="s">
        <v>25</v>
      </c>
      <c r="S4514" s="1" t="s">
        <v>37</v>
      </c>
      <c r="T4514" s="1">
        <v>11753.8163507109</v>
      </c>
      <c r="U4514" s="1">
        <v>0.37550619765712029</v>
      </c>
      <c r="V4514" s="3" t="s">
        <v>38</v>
      </c>
    </row>
    <row r="4515" spans="1:22" x14ac:dyDescent="0.3">
      <c r="A4515" s="2" t="s">
        <v>555</v>
      </c>
      <c r="B4515" s="1" t="s">
        <v>28</v>
      </c>
      <c r="C4515" s="1">
        <v>82278.262719703984</v>
      </c>
      <c r="D4515" s="1">
        <v>10451</v>
      </c>
      <c r="E4515" s="1">
        <v>2918</v>
      </c>
      <c r="F4515" s="1">
        <v>3759.6</v>
      </c>
      <c r="G4515" s="1">
        <v>4653</v>
      </c>
      <c r="H4515" s="1">
        <v>3662</v>
      </c>
      <c r="I4515" s="1">
        <v>5654</v>
      </c>
      <c r="J4515" s="1">
        <v>3431</v>
      </c>
      <c r="K4515" s="1">
        <v>3178.2</v>
      </c>
      <c r="L4515" s="1">
        <v>5845</v>
      </c>
      <c r="M4515" s="1">
        <v>10141.66513599435</v>
      </c>
      <c r="N4515" s="1">
        <v>43551.8</v>
      </c>
      <c r="O4515" s="1">
        <v>0.1232605648291796</v>
      </c>
      <c r="P4515" s="1">
        <v>0.52932328127013573</v>
      </c>
      <c r="Q4515" s="1" t="s">
        <v>36</v>
      </c>
      <c r="R4515" s="1" t="s">
        <v>25</v>
      </c>
      <c r="S4515" s="1" t="s">
        <v>37</v>
      </c>
      <c r="T4515" s="1">
        <v>11753.8163507109</v>
      </c>
      <c r="U4515" s="1">
        <v>0.34741615390068459</v>
      </c>
      <c r="V4515" s="3" t="s">
        <v>38</v>
      </c>
    </row>
    <row r="4516" spans="1:22" x14ac:dyDescent="0.3">
      <c r="A4516" s="2" t="s">
        <v>555</v>
      </c>
      <c r="B4516" s="1" t="s">
        <v>29</v>
      </c>
      <c r="C4516" s="1">
        <v>82278.262719703984</v>
      </c>
      <c r="D4516" s="1">
        <v>10451</v>
      </c>
      <c r="E4516" s="1">
        <v>8143</v>
      </c>
      <c r="F4516" s="1">
        <v>1700</v>
      </c>
      <c r="G4516" s="1">
        <v>1490</v>
      </c>
      <c r="H4516" s="1">
        <v>6135</v>
      </c>
      <c r="I4516" s="1">
        <v>5666</v>
      </c>
      <c r="J4516" s="1">
        <v>666</v>
      </c>
      <c r="K4516" s="1">
        <v>3518</v>
      </c>
      <c r="L4516" s="1">
        <v>643</v>
      </c>
      <c r="M4516" s="1">
        <v>10141.66513599435</v>
      </c>
      <c r="N4516" s="1">
        <v>38412</v>
      </c>
      <c r="O4516" s="1">
        <v>0.1232605648291796</v>
      </c>
      <c r="P4516" s="1">
        <v>0.46685477707347239</v>
      </c>
      <c r="Q4516" s="1" t="s">
        <v>36</v>
      </c>
      <c r="R4516" s="1" t="s">
        <v>25</v>
      </c>
      <c r="S4516" s="1" t="s">
        <v>37</v>
      </c>
      <c r="T4516" s="1">
        <v>11753.8163507109</v>
      </c>
      <c r="U4516" s="1">
        <v>0.40988465809734792</v>
      </c>
      <c r="V4516" s="3" t="s">
        <v>38</v>
      </c>
    </row>
    <row r="4517" spans="1:22" x14ac:dyDescent="0.3">
      <c r="A4517" s="2" t="s">
        <v>555</v>
      </c>
      <c r="B4517" s="1" t="s">
        <v>30</v>
      </c>
      <c r="C4517" s="1">
        <v>82278.262719703984</v>
      </c>
      <c r="D4517" s="1">
        <v>10451</v>
      </c>
      <c r="E4517" s="1">
        <v>5160</v>
      </c>
      <c r="F4517" s="1">
        <v>4434</v>
      </c>
      <c r="G4517" s="1">
        <v>1147</v>
      </c>
      <c r="H4517" s="1">
        <v>3092</v>
      </c>
      <c r="I4517" s="1">
        <v>5654</v>
      </c>
      <c r="J4517" s="1">
        <v>3431</v>
      </c>
      <c r="K4517" s="1">
        <v>3178.2</v>
      </c>
      <c r="L4517" s="1">
        <v>2306</v>
      </c>
      <c r="M4517" s="1">
        <v>10141.66513599435</v>
      </c>
      <c r="N4517" s="1">
        <v>38853.199999999997</v>
      </c>
      <c r="O4517" s="1">
        <v>0.1232605648291796</v>
      </c>
      <c r="P4517" s="1">
        <v>0.4722170682232385</v>
      </c>
      <c r="Q4517" s="1" t="s">
        <v>36</v>
      </c>
      <c r="R4517" s="1" t="s">
        <v>25</v>
      </c>
      <c r="S4517" s="1" t="s">
        <v>37</v>
      </c>
      <c r="T4517" s="1">
        <v>11753.8163507109</v>
      </c>
      <c r="U4517" s="1">
        <v>0.40452236694758181</v>
      </c>
      <c r="V4517" s="3" t="s">
        <v>38</v>
      </c>
    </row>
    <row r="4518" spans="1:22" x14ac:dyDescent="0.3">
      <c r="A4518" s="2" t="s">
        <v>555</v>
      </c>
      <c r="B4518" s="1" t="s">
        <v>31</v>
      </c>
      <c r="C4518" s="1">
        <v>82278.262719703984</v>
      </c>
      <c r="D4518" s="1">
        <v>10451</v>
      </c>
      <c r="E4518" s="1">
        <v>5288</v>
      </c>
      <c r="F4518" s="1">
        <v>2252</v>
      </c>
      <c r="G4518" s="1">
        <v>3939</v>
      </c>
      <c r="H4518" s="1">
        <v>5563</v>
      </c>
      <c r="I4518" s="1">
        <v>5654</v>
      </c>
      <c r="J4518" s="1">
        <v>3517</v>
      </c>
      <c r="K4518" s="1">
        <v>3178.2</v>
      </c>
      <c r="L4518" s="1">
        <v>1999</v>
      </c>
      <c r="M4518" s="1">
        <v>10141.66513599435</v>
      </c>
      <c r="N4518" s="1">
        <v>41841.199999999997</v>
      </c>
      <c r="O4518" s="1">
        <v>0.1232605648291796</v>
      </c>
      <c r="P4518" s="1">
        <v>0.50853285688031269</v>
      </c>
      <c r="Q4518" s="1" t="s">
        <v>36</v>
      </c>
      <c r="R4518" s="1" t="s">
        <v>25</v>
      </c>
      <c r="S4518" s="1" t="s">
        <v>37</v>
      </c>
      <c r="T4518" s="1">
        <v>11753.8163507109</v>
      </c>
      <c r="U4518" s="1">
        <v>0.36820657829050762</v>
      </c>
      <c r="V4518" s="3" t="s">
        <v>38</v>
      </c>
    </row>
    <row r="4519" spans="1:22" x14ac:dyDescent="0.3">
      <c r="A4519" s="2" t="s">
        <v>555</v>
      </c>
      <c r="B4519" s="1" t="s">
        <v>32</v>
      </c>
      <c r="C4519" s="1">
        <v>82278.262719703984</v>
      </c>
      <c r="D4519" s="1">
        <v>10451</v>
      </c>
      <c r="E4519" s="1">
        <v>5249</v>
      </c>
      <c r="F4519" s="1">
        <v>3759.6</v>
      </c>
      <c r="G4519" s="1">
        <v>1596</v>
      </c>
      <c r="H4519" s="1">
        <v>4191</v>
      </c>
      <c r="I4519" s="1">
        <v>4662</v>
      </c>
      <c r="J4519" s="1">
        <v>865</v>
      </c>
      <c r="K4519" s="1">
        <v>2818</v>
      </c>
      <c r="L4519" s="1">
        <v>4496</v>
      </c>
      <c r="M4519" s="1">
        <v>10141.66513599435</v>
      </c>
      <c r="N4519" s="1">
        <v>38087.599999999999</v>
      </c>
      <c r="O4519" s="1">
        <v>0.1232605648291796</v>
      </c>
      <c r="P4519" s="1">
        <v>0.46291205892074322</v>
      </c>
      <c r="Q4519" s="1" t="s">
        <v>36</v>
      </c>
      <c r="R4519" s="1" t="s">
        <v>25</v>
      </c>
      <c r="S4519" s="1" t="s">
        <v>37</v>
      </c>
      <c r="T4519" s="1">
        <v>11753.8163507109</v>
      </c>
      <c r="U4519" s="1">
        <v>0.41382737625007721</v>
      </c>
      <c r="V4519" s="3" t="s">
        <v>38</v>
      </c>
    </row>
    <row r="4520" spans="1:22" x14ac:dyDescent="0.3">
      <c r="A4520" s="2" t="s">
        <v>555</v>
      </c>
      <c r="B4520" s="1" t="s">
        <v>33</v>
      </c>
      <c r="C4520" s="1">
        <v>82278.262719703984</v>
      </c>
      <c r="D4520" s="1">
        <v>10451</v>
      </c>
      <c r="E4520" s="1">
        <v>8636</v>
      </c>
      <c r="F4520" s="1">
        <v>5053</v>
      </c>
      <c r="G4520" s="1">
        <v>2857</v>
      </c>
      <c r="H4520" s="1">
        <v>2343</v>
      </c>
      <c r="I4520" s="1">
        <v>4496</v>
      </c>
      <c r="J4520" s="1">
        <v>5077</v>
      </c>
      <c r="K4520" s="1">
        <v>3178.2</v>
      </c>
      <c r="L4520" s="1">
        <v>2718</v>
      </c>
      <c r="M4520" s="1">
        <v>10141.66513599435</v>
      </c>
      <c r="N4520" s="1">
        <v>44809.2</v>
      </c>
      <c r="O4520" s="1">
        <v>0.1232605648291796</v>
      </c>
      <c r="P4520" s="1">
        <v>0.54460556796940118</v>
      </c>
      <c r="Q4520" s="1" t="s">
        <v>36</v>
      </c>
      <c r="R4520" s="1" t="s">
        <v>25</v>
      </c>
      <c r="S4520" s="1" t="s">
        <v>37</v>
      </c>
      <c r="T4520" s="1">
        <v>11753.8163507109</v>
      </c>
      <c r="U4520" s="1">
        <v>0.33213386720141908</v>
      </c>
      <c r="V4520" s="3" t="s">
        <v>38</v>
      </c>
    </row>
    <row r="4521" spans="1:22" x14ac:dyDescent="0.3">
      <c r="A4521" s="2" t="s">
        <v>555</v>
      </c>
      <c r="B4521" s="1" t="s">
        <v>44</v>
      </c>
      <c r="C4521" s="1">
        <v>82278.262719703984</v>
      </c>
      <c r="D4521" s="1">
        <v>10451</v>
      </c>
      <c r="E4521" s="1">
        <v>3991</v>
      </c>
      <c r="F4521" s="1">
        <v>3759.6</v>
      </c>
      <c r="G4521" s="1">
        <v>1686</v>
      </c>
      <c r="H4521" s="1">
        <v>6491</v>
      </c>
      <c r="I4521" s="1">
        <v>7090</v>
      </c>
      <c r="J4521" s="1">
        <v>3177</v>
      </c>
      <c r="K4521" s="1">
        <v>3178.2</v>
      </c>
      <c r="L4521" s="1">
        <v>4583</v>
      </c>
      <c r="M4521" s="1">
        <v>10141.66513599435</v>
      </c>
      <c r="N4521" s="1">
        <v>44406.8</v>
      </c>
      <c r="O4521" s="1">
        <v>0.1232605648291796</v>
      </c>
      <c r="P4521" s="1">
        <v>0.53971484730152741</v>
      </c>
      <c r="Q4521" s="1" t="s">
        <v>36</v>
      </c>
      <c r="R4521" s="1" t="s">
        <v>25</v>
      </c>
      <c r="S4521" s="1" t="s">
        <v>37</v>
      </c>
      <c r="T4521" s="1">
        <v>11753.8163507109</v>
      </c>
      <c r="U4521" s="1">
        <v>0.33702458786929279</v>
      </c>
      <c r="V4521" s="3" t="s">
        <v>38</v>
      </c>
    </row>
    <row r="4522" spans="1:22" x14ac:dyDescent="0.3">
      <c r="A4522" s="2" t="s">
        <v>555</v>
      </c>
      <c r="B4522" s="1" t="s">
        <v>40</v>
      </c>
      <c r="C4522" s="1">
        <v>82278.262719703984</v>
      </c>
      <c r="D4522" s="1">
        <v>10451</v>
      </c>
      <c r="E4522" s="1">
        <v>2331</v>
      </c>
      <c r="F4522" s="1">
        <v>5359</v>
      </c>
      <c r="G4522" s="1">
        <v>4137</v>
      </c>
      <c r="H4522" s="1">
        <v>6811</v>
      </c>
      <c r="I4522" s="1">
        <v>4768</v>
      </c>
      <c r="J4522" s="1">
        <v>4617</v>
      </c>
      <c r="K4522" s="1">
        <v>4826</v>
      </c>
      <c r="L4522" s="1">
        <v>1456</v>
      </c>
      <c r="M4522" s="1">
        <v>10141.66513599435</v>
      </c>
      <c r="N4522" s="1">
        <v>44756</v>
      </c>
      <c r="O4522" s="1">
        <v>0.1232605648291796</v>
      </c>
      <c r="P4522" s="1">
        <v>0.54395898163855905</v>
      </c>
      <c r="Q4522" s="1" t="s">
        <v>36</v>
      </c>
      <c r="R4522" s="1" t="s">
        <v>25</v>
      </c>
      <c r="S4522" s="1" t="s">
        <v>37</v>
      </c>
      <c r="T4522" s="1">
        <v>11753.8163507109</v>
      </c>
      <c r="U4522" s="1">
        <v>0.33278045353226132</v>
      </c>
      <c r="V4522" s="3" t="s">
        <v>38</v>
      </c>
    </row>
    <row r="4523" spans="1:22" x14ac:dyDescent="0.3">
      <c r="A4523" s="2" t="s">
        <v>556</v>
      </c>
      <c r="B4523" s="1" t="s">
        <v>23</v>
      </c>
      <c r="C4523" s="1">
        <v>82278.262719703984</v>
      </c>
      <c r="D4523" s="1">
        <v>20748</v>
      </c>
      <c r="E4523" s="1">
        <v>4547</v>
      </c>
      <c r="F4523" s="1">
        <v>2516</v>
      </c>
      <c r="G4523" s="1">
        <v>1309</v>
      </c>
      <c r="H4523" s="1">
        <v>2916</v>
      </c>
      <c r="I4523" s="1">
        <v>3254.5</v>
      </c>
      <c r="J4523" s="1">
        <v>2909</v>
      </c>
      <c r="K4523" s="1">
        <v>1380</v>
      </c>
      <c r="L4523" s="1">
        <v>2560</v>
      </c>
      <c r="M4523" s="1">
        <v>10141.66513599435</v>
      </c>
      <c r="N4523" s="1">
        <v>42139.5</v>
      </c>
      <c r="O4523" s="1">
        <v>0.1232605648291796</v>
      </c>
      <c r="P4523" s="1">
        <v>0.51215835880682059</v>
      </c>
      <c r="Q4523" s="1" t="s">
        <v>36</v>
      </c>
      <c r="R4523" s="1" t="s">
        <v>25</v>
      </c>
      <c r="S4523" s="1" t="s">
        <v>37</v>
      </c>
      <c r="T4523" s="1">
        <v>11753.8163507109</v>
      </c>
      <c r="U4523" s="1">
        <v>0.36458107636399978</v>
      </c>
      <c r="V4523" s="3" t="s">
        <v>38</v>
      </c>
    </row>
    <row r="4524" spans="1:22" x14ac:dyDescent="0.3">
      <c r="A4524" s="2" t="s">
        <v>556</v>
      </c>
      <c r="B4524" s="1" t="s">
        <v>28</v>
      </c>
      <c r="C4524" s="1">
        <v>82278.262719703984</v>
      </c>
      <c r="D4524" s="1">
        <v>20748</v>
      </c>
      <c r="E4524" s="1">
        <v>5388</v>
      </c>
      <c r="F4524" s="1">
        <v>3767.666666666667</v>
      </c>
      <c r="G4524" s="1">
        <v>3242</v>
      </c>
      <c r="H4524" s="1">
        <v>2313</v>
      </c>
      <c r="I4524" s="1">
        <v>3254.5</v>
      </c>
      <c r="J4524" s="1">
        <v>4179</v>
      </c>
      <c r="K4524" s="1">
        <v>1380</v>
      </c>
      <c r="L4524" s="1">
        <v>144</v>
      </c>
      <c r="M4524" s="1">
        <v>10141.66513599435</v>
      </c>
      <c r="N4524" s="1">
        <v>44416.166666666672</v>
      </c>
      <c r="O4524" s="1">
        <v>0.1232605648291796</v>
      </c>
      <c r="P4524" s="1">
        <v>0.53982868862920097</v>
      </c>
      <c r="Q4524" s="1" t="s">
        <v>36</v>
      </c>
      <c r="R4524" s="1" t="s">
        <v>25</v>
      </c>
      <c r="S4524" s="1" t="s">
        <v>37</v>
      </c>
      <c r="T4524" s="1">
        <v>11753.8163507109</v>
      </c>
      <c r="U4524" s="1">
        <v>0.3369107465416194</v>
      </c>
      <c r="V4524" s="3" t="s">
        <v>38</v>
      </c>
    </row>
    <row r="4525" spans="1:22" x14ac:dyDescent="0.3">
      <c r="A4525" s="2" t="s">
        <v>556</v>
      </c>
      <c r="B4525" s="1" t="s">
        <v>29</v>
      </c>
      <c r="C4525" s="1">
        <v>82278.262719703984</v>
      </c>
      <c r="D4525" s="1">
        <v>20748</v>
      </c>
      <c r="E4525" s="1">
        <v>5015</v>
      </c>
      <c r="F4525" s="1">
        <v>3767.666666666667</v>
      </c>
      <c r="G4525" s="1">
        <v>2016</v>
      </c>
      <c r="H4525" s="1">
        <v>3468</v>
      </c>
      <c r="I4525" s="1">
        <v>3254.5</v>
      </c>
      <c r="J4525" s="1">
        <v>991</v>
      </c>
      <c r="K4525" s="1">
        <v>1380</v>
      </c>
      <c r="L4525" s="1">
        <v>4992</v>
      </c>
      <c r="M4525" s="1">
        <v>10141.66513599435</v>
      </c>
      <c r="N4525" s="1">
        <v>45632.166666666672</v>
      </c>
      <c r="O4525" s="1">
        <v>0.1232605648291796</v>
      </c>
      <c r="P4525" s="1">
        <v>0.55460780476273586</v>
      </c>
      <c r="Q4525" s="1" t="s">
        <v>36</v>
      </c>
      <c r="R4525" s="1" t="s">
        <v>25</v>
      </c>
      <c r="S4525" s="1" t="s">
        <v>37</v>
      </c>
      <c r="T4525" s="1">
        <v>11753.8163507109</v>
      </c>
      <c r="U4525" s="1">
        <v>0.32213163040808451</v>
      </c>
      <c r="V4525" s="3" t="s">
        <v>38</v>
      </c>
    </row>
    <row r="4526" spans="1:22" x14ac:dyDescent="0.3">
      <c r="A4526" s="2" t="s">
        <v>556</v>
      </c>
      <c r="B4526" s="1" t="s">
        <v>30</v>
      </c>
      <c r="C4526" s="1">
        <v>82278.262719703984</v>
      </c>
      <c r="D4526" s="1">
        <v>20748</v>
      </c>
      <c r="E4526" s="1">
        <v>7692</v>
      </c>
      <c r="F4526" s="1">
        <v>2839</v>
      </c>
      <c r="G4526" s="1">
        <v>1582</v>
      </c>
      <c r="H4526" s="1">
        <v>1062</v>
      </c>
      <c r="I4526" s="1">
        <v>3254.5</v>
      </c>
      <c r="J4526" s="1">
        <v>2359</v>
      </c>
      <c r="K4526" s="1">
        <v>1380</v>
      </c>
      <c r="L4526" s="1">
        <v>978</v>
      </c>
      <c r="M4526" s="1">
        <v>10141.66513599435</v>
      </c>
      <c r="N4526" s="1">
        <v>41894.5</v>
      </c>
      <c r="O4526" s="1">
        <v>0.1232605648291796</v>
      </c>
      <c r="P4526" s="1">
        <v>0.50918065859899486</v>
      </c>
      <c r="Q4526" s="1" t="s">
        <v>36</v>
      </c>
      <c r="R4526" s="1" t="s">
        <v>25</v>
      </c>
      <c r="S4526" s="1" t="s">
        <v>37</v>
      </c>
      <c r="T4526" s="1">
        <v>11753.8163507109</v>
      </c>
      <c r="U4526" s="1">
        <v>0.36755877657182551</v>
      </c>
      <c r="V4526" s="3" t="s">
        <v>38</v>
      </c>
    </row>
    <row r="4527" spans="1:22" x14ac:dyDescent="0.3">
      <c r="A4527" s="2" t="s">
        <v>556</v>
      </c>
      <c r="B4527" s="1" t="s">
        <v>31</v>
      </c>
      <c r="C4527" s="1">
        <v>82278.262719703984</v>
      </c>
      <c r="D4527" s="1">
        <v>20748</v>
      </c>
      <c r="E4527" s="1">
        <v>4028</v>
      </c>
      <c r="F4527" s="1">
        <v>3767.666666666667</v>
      </c>
      <c r="G4527" s="1">
        <v>1703</v>
      </c>
      <c r="H4527" s="1">
        <v>6776</v>
      </c>
      <c r="I4527" s="1">
        <v>1322</v>
      </c>
      <c r="J4527" s="1">
        <v>4496</v>
      </c>
      <c r="K4527" s="1">
        <v>1380</v>
      </c>
      <c r="L4527" s="1">
        <v>5182</v>
      </c>
      <c r="M4527" s="1">
        <v>10141.66513599435</v>
      </c>
      <c r="N4527" s="1">
        <v>49402.666666666672</v>
      </c>
      <c r="O4527" s="1">
        <v>0.1232605648291796</v>
      </c>
      <c r="P4527" s="1">
        <v>0.60043400326725338</v>
      </c>
      <c r="Q4527" s="1" t="s">
        <v>36</v>
      </c>
      <c r="R4527" s="1" t="s">
        <v>25</v>
      </c>
      <c r="S4527" s="1" t="s">
        <v>37</v>
      </c>
      <c r="T4527" s="1">
        <v>11753.8163507109</v>
      </c>
      <c r="U4527" s="1">
        <v>0.27630543190356699</v>
      </c>
      <c r="V4527" s="3" t="s">
        <v>38</v>
      </c>
    </row>
    <row r="4528" spans="1:22" x14ac:dyDescent="0.3">
      <c r="A4528" s="2" t="s">
        <v>556</v>
      </c>
      <c r="B4528" s="1" t="s">
        <v>32</v>
      </c>
      <c r="C4528" s="1">
        <v>82278.262719703984</v>
      </c>
      <c r="D4528" s="1">
        <v>20748</v>
      </c>
      <c r="E4528" s="1">
        <v>2349</v>
      </c>
      <c r="F4528" s="1">
        <v>5948</v>
      </c>
      <c r="G4528" s="1">
        <v>2793</v>
      </c>
      <c r="H4528" s="1">
        <v>5737</v>
      </c>
      <c r="I4528" s="1">
        <v>5187</v>
      </c>
      <c r="J4528" s="1">
        <v>4896</v>
      </c>
      <c r="K4528" s="1">
        <v>1380</v>
      </c>
      <c r="L4528" s="1">
        <v>1293</v>
      </c>
      <c r="M4528" s="1">
        <v>10141.66513599435</v>
      </c>
      <c r="N4528" s="1">
        <v>50331</v>
      </c>
      <c r="O4528" s="1">
        <v>0.1232605648291796</v>
      </c>
      <c r="P4528" s="1">
        <v>0.61171685371459283</v>
      </c>
      <c r="Q4528" s="1" t="s">
        <v>36</v>
      </c>
      <c r="R4528" s="1" t="s">
        <v>25</v>
      </c>
      <c r="S4528" s="1" t="s">
        <v>37</v>
      </c>
      <c r="T4528" s="1">
        <v>11753.8163507109</v>
      </c>
      <c r="U4528" s="1">
        <v>0.26502258145622748</v>
      </c>
      <c r="V4528" s="3" t="s">
        <v>38</v>
      </c>
    </row>
    <row r="4529" spans="1:22" x14ac:dyDescent="0.3">
      <c r="A4529" s="2" t="s">
        <v>556</v>
      </c>
      <c r="B4529" s="1" t="s">
        <v>33</v>
      </c>
      <c r="C4529" s="1">
        <v>82278.262719703984</v>
      </c>
      <c r="D4529" s="1">
        <v>20748</v>
      </c>
      <c r="E4529" s="1">
        <v>6897</v>
      </c>
      <c r="F4529" s="1">
        <v>3767.666666666667</v>
      </c>
      <c r="G4529" s="1">
        <v>2874</v>
      </c>
      <c r="H4529" s="1">
        <v>1674</v>
      </c>
      <c r="I4529" s="1">
        <v>3254.5</v>
      </c>
      <c r="J4529" s="1">
        <v>3305</v>
      </c>
      <c r="K4529" s="1">
        <v>1380</v>
      </c>
      <c r="L4529" s="1">
        <v>2310</v>
      </c>
      <c r="M4529" s="1">
        <v>10141.66513599435</v>
      </c>
      <c r="N4529" s="1">
        <v>46210.166666666672</v>
      </c>
      <c r="O4529" s="1">
        <v>0.1232605648291796</v>
      </c>
      <c r="P4529" s="1">
        <v>0.56163274647752459</v>
      </c>
      <c r="Q4529" s="1" t="s">
        <v>36</v>
      </c>
      <c r="R4529" s="1" t="s">
        <v>25</v>
      </c>
      <c r="S4529" s="1" t="s">
        <v>37</v>
      </c>
      <c r="T4529" s="1">
        <v>11753.8163507109</v>
      </c>
      <c r="U4529" s="1">
        <v>0.31510668869329572</v>
      </c>
      <c r="V4529" s="3" t="s">
        <v>38</v>
      </c>
    </row>
    <row r="4530" spans="1:22" x14ac:dyDescent="0.3">
      <c r="A4530" s="2" t="s">
        <v>557</v>
      </c>
      <c r="B4530" s="1" t="s">
        <v>23</v>
      </c>
      <c r="C4530" s="1">
        <v>82278.262719703984</v>
      </c>
      <c r="D4530" s="1">
        <v>19209</v>
      </c>
      <c r="E4530" s="1">
        <v>4936</v>
      </c>
      <c r="F4530" s="1">
        <v>3901.333333333333</v>
      </c>
      <c r="G4530" s="1">
        <v>3080</v>
      </c>
      <c r="H4530" s="1">
        <v>5651</v>
      </c>
      <c r="I4530" s="1">
        <v>2046</v>
      </c>
      <c r="J4530" s="1">
        <v>1010</v>
      </c>
      <c r="K4530" s="1">
        <v>4947</v>
      </c>
      <c r="L4530" s="1">
        <v>4127</v>
      </c>
      <c r="M4530" s="1">
        <v>10141.66513599435</v>
      </c>
      <c r="N4530" s="1">
        <v>48907.333333333328</v>
      </c>
      <c r="O4530" s="1">
        <v>0.1232605648291796</v>
      </c>
      <c r="P4530" s="1">
        <v>0.59441378216680563</v>
      </c>
      <c r="Q4530" s="1" t="s">
        <v>36</v>
      </c>
      <c r="R4530" s="1" t="s">
        <v>25</v>
      </c>
      <c r="S4530" s="1" t="s">
        <v>37</v>
      </c>
      <c r="T4530" s="1">
        <v>11753.8163507109</v>
      </c>
      <c r="U4530" s="1">
        <v>0.28232565300401469</v>
      </c>
      <c r="V4530" s="3" t="s">
        <v>38</v>
      </c>
    </row>
    <row r="4531" spans="1:22" x14ac:dyDescent="0.3">
      <c r="A4531" s="2" t="s">
        <v>557</v>
      </c>
      <c r="B4531" s="1" t="s">
        <v>39</v>
      </c>
      <c r="C4531" s="1">
        <v>82278.262719703984</v>
      </c>
      <c r="D4531" s="1">
        <v>19209</v>
      </c>
      <c r="E4531" s="1">
        <v>7625</v>
      </c>
      <c r="F4531" s="1">
        <v>3901.333333333333</v>
      </c>
      <c r="G4531" s="1">
        <v>3916</v>
      </c>
      <c r="H4531" s="1">
        <v>3722</v>
      </c>
      <c r="I4531" s="1">
        <v>4243</v>
      </c>
      <c r="J4531" s="1">
        <v>5898</v>
      </c>
      <c r="K4531" s="1">
        <v>4484.5</v>
      </c>
      <c r="L4531" s="1">
        <v>426</v>
      </c>
      <c r="M4531" s="1">
        <v>10141.66513599435</v>
      </c>
      <c r="N4531" s="1">
        <v>53424.833333333328</v>
      </c>
      <c r="O4531" s="1">
        <v>0.1232605648291796</v>
      </c>
      <c r="P4531" s="1">
        <v>0.64931892783559175</v>
      </c>
      <c r="Q4531" s="1" t="s">
        <v>36</v>
      </c>
      <c r="R4531" s="1" t="s">
        <v>25</v>
      </c>
      <c r="S4531" s="1" t="s">
        <v>37</v>
      </c>
      <c r="T4531" s="1">
        <v>11753.8163507109</v>
      </c>
      <c r="U4531" s="1">
        <v>0.22742050733522859</v>
      </c>
      <c r="V4531" s="3" t="s">
        <v>38</v>
      </c>
    </row>
    <row r="4532" spans="1:22" x14ac:dyDescent="0.3">
      <c r="A4532" s="2" t="s">
        <v>557</v>
      </c>
      <c r="B4532" s="1" t="s">
        <v>28</v>
      </c>
      <c r="C4532" s="1">
        <v>82278.262719703984</v>
      </c>
      <c r="D4532" s="1">
        <v>19209</v>
      </c>
      <c r="E4532" s="1">
        <v>2616</v>
      </c>
      <c r="F4532" s="1">
        <v>3102</v>
      </c>
      <c r="G4532" s="1">
        <v>2944</v>
      </c>
      <c r="H4532" s="1">
        <v>3485</v>
      </c>
      <c r="I4532" s="1">
        <v>527</v>
      </c>
      <c r="J4532" s="1">
        <v>3668</v>
      </c>
      <c r="K4532" s="1">
        <v>4484.5</v>
      </c>
      <c r="L4532" s="1">
        <v>2117</v>
      </c>
      <c r="M4532" s="1">
        <v>10141.66513599435</v>
      </c>
      <c r="N4532" s="1">
        <v>42152.5</v>
      </c>
      <c r="O4532" s="1">
        <v>0.1232605648291796</v>
      </c>
      <c r="P4532" s="1">
        <v>0.51231635922601126</v>
      </c>
      <c r="Q4532" s="1" t="s">
        <v>36</v>
      </c>
      <c r="R4532" s="1" t="s">
        <v>25</v>
      </c>
      <c r="S4532" s="1" t="s">
        <v>37</v>
      </c>
      <c r="T4532" s="1">
        <v>11753.8163507109</v>
      </c>
      <c r="U4532" s="1">
        <v>0.36442307594480899</v>
      </c>
      <c r="V4532" s="3" t="s">
        <v>38</v>
      </c>
    </row>
    <row r="4533" spans="1:22" x14ac:dyDescent="0.3">
      <c r="A4533" s="2" t="s">
        <v>557</v>
      </c>
      <c r="B4533" s="1" t="s">
        <v>29</v>
      </c>
      <c r="C4533" s="1">
        <v>82278.262719703984</v>
      </c>
      <c r="D4533" s="1">
        <v>19209</v>
      </c>
      <c r="E4533" s="1">
        <v>8140</v>
      </c>
      <c r="F4533" s="1">
        <v>3239</v>
      </c>
      <c r="G4533" s="1">
        <v>1681</v>
      </c>
      <c r="H4533" s="1">
        <v>5593</v>
      </c>
      <c r="I4533" s="1">
        <v>1892.75</v>
      </c>
      <c r="J4533" s="1">
        <v>1333</v>
      </c>
      <c r="K4533" s="1">
        <v>4484.5</v>
      </c>
      <c r="L4533" s="1">
        <v>3320</v>
      </c>
      <c r="M4533" s="1">
        <v>10141.66513599435</v>
      </c>
      <c r="N4533" s="1">
        <v>48892.25</v>
      </c>
      <c r="O4533" s="1">
        <v>0.1232605648291796</v>
      </c>
      <c r="P4533" s="1">
        <v>0.59423046116761646</v>
      </c>
      <c r="Q4533" s="1" t="s">
        <v>36</v>
      </c>
      <c r="R4533" s="1" t="s">
        <v>25</v>
      </c>
      <c r="S4533" s="1" t="s">
        <v>37</v>
      </c>
      <c r="T4533" s="1">
        <v>11753.8163507109</v>
      </c>
      <c r="U4533" s="1">
        <v>0.28250897400320391</v>
      </c>
      <c r="V4533" s="3" t="s">
        <v>38</v>
      </c>
    </row>
    <row r="4534" spans="1:22" x14ac:dyDescent="0.3">
      <c r="A4534" s="2" t="s">
        <v>557</v>
      </c>
      <c r="B4534" s="1" t="s">
        <v>30</v>
      </c>
      <c r="C4534" s="1">
        <v>82278.262719703984</v>
      </c>
      <c r="D4534" s="1">
        <v>19209</v>
      </c>
      <c r="E4534" s="1">
        <v>7513</v>
      </c>
      <c r="F4534" s="1">
        <v>5363</v>
      </c>
      <c r="G4534" s="1">
        <v>2934</v>
      </c>
      <c r="H4534" s="1">
        <v>2753</v>
      </c>
      <c r="I4534" s="1">
        <v>755</v>
      </c>
      <c r="J4534" s="1">
        <v>5598</v>
      </c>
      <c r="K4534" s="1">
        <v>4484.5</v>
      </c>
      <c r="L4534" s="1">
        <v>2250</v>
      </c>
      <c r="M4534" s="1">
        <v>10141.66513599435</v>
      </c>
      <c r="N4534" s="1">
        <v>50859.5</v>
      </c>
      <c r="O4534" s="1">
        <v>0.1232605648291796</v>
      </c>
      <c r="P4534" s="1">
        <v>0.61814017844861691</v>
      </c>
      <c r="Q4534" s="1" t="s">
        <v>36</v>
      </c>
      <c r="R4534" s="1" t="s">
        <v>25</v>
      </c>
      <c r="S4534" s="1" t="s">
        <v>37</v>
      </c>
      <c r="T4534" s="1">
        <v>11753.8163507109</v>
      </c>
      <c r="U4534" s="1">
        <v>0.25859925672220352</v>
      </c>
      <c r="V4534" s="3" t="s">
        <v>38</v>
      </c>
    </row>
    <row r="4535" spans="1:22" x14ac:dyDescent="0.3">
      <c r="A4535" s="2" t="s">
        <v>557</v>
      </c>
      <c r="B4535" s="1" t="s">
        <v>31</v>
      </c>
      <c r="C4535" s="1">
        <v>82278.262719703984</v>
      </c>
      <c r="D4535" s="1">
        <v>19209</v>
      </c>
      <c r="E4535" s="1">
        <v>6845</v>
      </c>
      <c r="F4535" s="1">
        <v>3901.333333333333</v>
      </c>
      <c r="G4535" s="1">
        <v>3902</v>
      </c>
      <c r="H4535" s="1">
        <v>4680</v>
      </c>
      <c r="I4535" s="1">
        <v>1892.75</v>
      </c>
      <c r="J4535" s="1">
        <v>5658</v>
      </c>
      <c r="K4535" s="1">
        <v>4484.5</v>
      </c>
      <c r="L4535" s="1">
        <v>3030</v>
      </c>
      <c r="M4535" s="1">
        <v>10141.66513599435</v>
      </c>
      <c r="N4535" s="1">
        <v>53602.583333333328</v>
      </c>
      <c r="O4535" s="1">
        <v>0.1232605648291796</v>
      </c>
      <c r="P4535" s="1">
        <v>0.65147927972106523</v>
      </c>
      <c r="Q4535" s="1" t="s">
        <v>36</v>
      </c>
      <c r="R4535" s="1" t="s">
        <v>25</v>
      </c>
      <c r="S4535" s="1" t="s">
        <v>37</v>
      </c>
      <c r="T4535" s="1">
        <v>11753.8163507109</v>
      </c>
      <c r="U4535" s="1">
        <v>0.22526015544975511</v>
      </c>
      <c r="V4535" s="3" t="s">
        <v>27</v>
      </c>
    </row>
    <row r="4536" spans="1:22" x14ac:dyDescent="0.3">
      <c r="A4536" s="2" t="s">
        <v>557</v>
      </c>
      <c r="B4536" s="1" t="s">
        <v>32</v>
      </c>
      <c r="C4536" s="1">
        <v>82278.262719703984</v>
      </c>
      <c r="D4536" s="1">
        <v>19209</v>
      </c>
      <c r="E4536" s="1">
        <v>5990</v>
      </c>
      <c r="F4536" s="1">
        <v>3901.333333333333</v>
      </c>
      <c r="G4536" s="1">
        <v>4531</v>
      </c>
      <c r="H4536" s="1">
        <v>6173</v>
      </c>
      <c r="I4536" s="1">
        <v>1892.75</v>
      </c>
      <c r="J4536" s="1">
        <v>3321</v>
      </c>
      <c r="K4536" s="1">
        <v>4022</v>
      </c>
      <c r="L4536" s="1">
        <v>5144</v>
      </c>
      <c r="M4536" s="1">
        <v>10141.66513599435</v>
      </c>
      <c r="N4536" s="1">
        <v>54184.083333333328</v>
      </c>
      <c r="O4536" s="1">
        <v>0.1232605648291796</v>
      </c>
      <c r="P4536" s="1">
        <v>0.65854676001025159</v>
      </c>
      <c r="Q4536" s="1" t="s">
        <v>36</v>
      </c>
      <c r="R4536" s="1" t="s">
        <v>25</v>
      </c>
      <c r="S4536" s="1" t="s">
        <v>37</v>
      </c>
      <c r="T4536" s="1">
        <v>11753.8163507109</v>
      </c>
      <c r="U4536" s="1">
        <v>0.21819267516056881</v>
      </c>
      <c r="V4536" s="3" t="s">
        <v>27</v>
      </c>
    </row>
    <row r="4537" spans="1:22" x14ac:dyDescent="0.3">
      <c r="A4537" s="2" t="s">
        <v>557</v>
      </c>
      <c r="B4537" s="1" t="s">
        <v>33</v>
      </c>
      <c r="C4537" s="1">
        <v>82278.262719703984</v>
      </c>
      <c r="D4537" s="1">
        <v>19209</v>
      </c>
      <c r="E4537" s="1">
        <v>2964</v>
      </c>
      <c r="F4537" s="1">
        <v>3901.333333333333</v>
      </c>
      <c r="G4537" s="1">
        <v>4290</v>
      </c>
      <c r="H4537" s="1">
        <v>2125</v>
      </c>
      <c r="I4537" s="1">
        <v>1892.75</v>
      </c>
      <c r="J4537" s="1">
        <v>789</v>
      </c>
      <c r="K4537" s="1">
        <v>4484.5</v>
      </c>
      <c r="L4537" s="1">
        <v>1196</v>
      </c>
      <c r="M4537" s="1">
        <v>10141.66513599435</v>
      </c>
      <c r="N4537" s="1">
        <v>40851.583333333328</v>
      </c>
      <c r="O4537" s="1">
        <v>0.1232605648291796</v>
      </c>
      <c r="P4537" s="1">
        <v>0.49650517625173668</v>
      </c>
      <c r="Q4537" s="1" t="s">
        <v>36</v>
      </c>
      <c r="R4537" s="1" t="s">
        <v>25</v>
      </c>
      <c r="S4537" s="1" t="s">
        <v>37</v>
      </c>
      <c r="T4537" s="1">
        <v>11753.8163507109</v>
      </c>
      <c r="U4537" s="1">
        <v>0.38023425891908358</v>
      </c>
      <c r="V4537" s="3" t="s">
        <v>38</v>
      </c>
    </row>
    <row r="4538" spans="1:22" x14ac:dyDescent="0.3">
      <c r="A4538" s="2" t="s">
        <v>558</v>
      </c>
      <c r="B4538" s="1" t="s">
        <v>23</v>
      </c>
      <c r="C4538" s="1">
        <v>87861</v>
      </c>
      <c r="D4538" s="1">
        <v>11465</v>
      </c>
      <c r="E4538" s="1">
        <v>4378</v>
      </c>
      <c r="F4538" s="1">
        <v>2503.666666666667</v>
      </c>
      <c r="G4538" s="1">
        <v>2125</v>
      </c>
      <c r="H4538" s="1">
        <v>3203</v>
      </c>
      <c r="I4538" s="1">
        <v>7254</v>
      </c>
      <c r="J4538" s="1">
        <v>1674</v>
      </c>
      <c r="K4538" s="1">
        <v>2210</v>
      </c>
      <c r="L4538" s="1">
        <v>4600</v>
      </c>
      <c r="M4538" s="1">
        <v>10798</v>
      </c>
      <c r="N4538" s="1">
        <v>39412.666666666672</v>
      </c>
      <c r="O4538" s="1">
        <v>0.122898669489307</v>
      </c>
      <c r="P4538" s="1">
        <v>0.4485797642488325</v>
      </c>
      <c r="Q4538" s="1" t="s">
        <v>36</v>
      </c>
      <c r="R4538" s="1" t="s">
        <v>25</v>
      </c>
      <c r="S4538" s="1" t="s">
        <v>37</v>
      </c>
      <c r="T4538" s="1">
        <v>40154</v>
      </c>
      <c r="U4538" s="1">
        <v>0.42852156626186061</v>
      </c>
      <c r="V4538" s="3" t="s">
        <v>38</v>
      </c>
    </row>
    <row r="4539" spans="1:22" x14ac:dyDescent="0.3">
      <c r="A4539" s="2" t="s">
        <v>558</v>
      </c>
      <c r="B4539" s="1" t="s">
        <v>39</v>
      </c>
      <c r="C4539" s="1">
        <v>87861</v>
      </c>
      <c r="D4539" s="1">
        <v>11465</v>
      </c>
      <c r="E4539" s="1">
        <v>3169</v>
      </c>
      <c r="F4539" s="1">
        <v>2503.666666666667</v>
      </c>
      <c r="G4539" s="1">
        <v>2433</v>
      </c>
      <c r="H4539" s="1">
        <v>6338</v>
      </c>
      <c r="I4539" s="1">
        <v>1475</v>
      </c>
      <c r="J4539" s="1">
        <v>4042.625</v>
      </c>
      <c r="K4539" s="1">
        <v>2411</v>
      </c>
      <c r="L4539" s="1">
        <v>5333</v>
      </c>
      <c r="M4539" s="1">
        <v>10798</v>
      </c>
      <c r="N4539" s="1">
        <v>39170.291666666672</v>
      </c>
      <c r="O4539" s="1">
        <v>0.122898669489307</v>
      </c>
      <c r="P4539" s="1">
        <v>0.44582114552152458</v>
      </c>
      <c r="Q4539" s="1" t="s">
        <v>36</v>
      </c>
      <c r="R4539" s="1" t="s">
        <v>25</v>
      </c>
      <c r="S4539" s="1" t="s">
        <v>37</v>
      </c>
      <c r="T4539" s="1">
        <v>40967</v>
      </c>
      <c r="U4539" s="1">
        <v>0.43128018498916842</v>
      </c>
      <c r="V4539" s="3" t="s">
        <v>38</v>
      </c>
    </row>
    <row r="4540" spans="1:22" x14ac:dyDescent="0.3">
      <c r="A4540" s="2" t="s">
        <v>558</v>
      </c>
      <c r="B4540" s="1" t="s">
        <v>28</v>
      </c>
      <c r="C4540" s="1">
        <v>87861</v>
      </c>
      <c r="D4540" s="1">
        <v>11465</v>
      </c>
      <c r="E4540" s="1">
        <v>6864</v>
      </c>
      <c r="F4540" s="1">
        <v>2164</v>
      </c>
      <c r="G4540" s="1">
        <v>1283</v>
      </c>
      <c r="H4540" s="1">
        <v>6048</v>
      </c>
      <c r="I4540" s="1">
        <v>4800.25</v>
      </c>
      <c r="J4540" s="1">
        <v>4917</v>
      </c>
      <c r="K4540" s="1">
        <v>2411</v>
      </c>
      <c r="L4540" s="1">
        <v>3940</v>
      </c>
      <c r="M4540" s="1">
        <v>10798</v>
      </c>
      <c r="N4540" s="1">
        <v>43892.25</v>
      </c>
      <c r="O4540" s="1">
        <v>0.122898669489307</v>
      </c>
      <c r="P4540" s="1">
        <v>0.49956465325912519</v>
      </c>
      <c r="Q4540" s="1" t="s">
        <v>36</v>
      </c>
      <c r="R4540" s="1" t="s">
        <v>25</v>
      </c>
      <c r="S4540" s="1" t="s">
        <v>37</v>
      </c>
      <c r="T4540" s="1">
        <v>40382</v>
      </c>
      <c r="U4540" s="1">
        <v>0.37753667725156781</v>
      </c>
      <c r="V4540" s="3" t="s">
        <v>38</v>
      </c>
    </row>
    <row r="4541" spans="1:22" x14ac:dyDescent="0.3">
      <c r="A4541" s="2" t="s">
        <v>558</v>
      </c>
      <c r="B4541" s="1" t="s">
        <v>29</v>
      </c>
      <c r="C4541" s="1">
        <v>82278.262719703984</v>
      </c>
      <c r="D4541" s="1">
        <v>11465</v>
      </c>
      <c r="E4541" s="1">
        <v>6439</v>
      </c>
      <c r="F4541" s="1">
        <v>2503.666666666667</v>
      </c>
      <c r="G4541" s="1">
        <v>1839</v>
      </c>
      <c r="H4541" s="1">
        <v>3731</v>
      </c>
      <c r="I4541" s="1">
        <v>4800.25</v>
      </c>
      <c r="J4541" s="1">
        <v>4042.625</v>
      </c>
      <c r="K4541" s="1">
        <v>4391</v>
      </c>
      <c r="L4541" s="1">
        <v>4354</v>
      </c>
      <c r="M4541" s="1">
        <v>10798</v>
      </c>
      <c r="N4541" s="1">
        <v>43565.541666666672</v>
      </c>
      <c r="O4541" s="1">
        <v>0.13123757895551791</v>
      </c>
      <c r="P4541" s="1">
        <v>0.52949029581580609</v>
      </c>
      <c r="Q4541" s="1" t="s">
        <v>36</v>
      </c>
      <c r="R4541" s="1" t="s">
        <v>25</v>
      </c>
      <c r="S4541" s="1" t="s">
        <v>37</v>
      </c>
      <c r="T4541" s="1">
        <v>43815</v>
      </c>
      <c r="U4541" s="1">
        <v>0.339272125228676</v>
      </c>
      <c r="V4541" s="3" t="s">
        <v>38</v>
      </c>
    </row>
    <row r="4542" spans="1:22" x14ac:dyDescent="0.3">
      <c r="A4542" s="2" t="s">
        <v>558</v>
      </c>
      <c r="B4542" s="1" t="s">
        <v>30</v>
      </c>
      <c r="C4542" s="1">
        <v>87861</v>
      </c>
      <c r="D4542" s="1">
        <v>11465</v>
      </c>
      <c r="E4542" s="1">
        <v>7237</v>
      </c>
      <c r="F4542" s="1">
        <v>2503.666666666667</v>
      </c>
      <c r="G4542" s="1">
        <v>3065</v>
      </c>
      <c r="H4542" s="1">
        <v>4866</v>
      </c>
      <c r="I4542" s="1">
        <v>2674</v>
      </c>
      <c r="J4542" s="1">
        <v>1483</v>
      </c>
      <c r="K4542" s="1">
        <v>632</v>
      </c>
      <c r="L4542" s="1">
        <v>1089</v>
      </c>
      <c r="M4542" s="1">
        <v>10798</v>
      </c>
      <c r="N4542" s="1">
        <v>35014.666666666672</v>
      </c>
      <c r="O4542" s="1">
        <v>0.122898669489307</v>
      </c>
      <c r="P4542" s="1">
        <v>0.39852342525883688</v>
      </c>
      <c r="Q4542" s="1" t="s">
        <v>36</v>
      </c>
      <c r="R4542" s="1" t="s">
        <v>25</v>
      </c>
      <c r="S4542" s="1" t="s">
        <v>37</v>
      </c>
      <c r="T4542" s="1">
        <v>44552</v>
      </c>
      <c r="U4542" s="1">
        <v>0.47857790525185612</v>
      </c>
      <c r="V4542" s="3" t="s">
        <v>38</v>
      </c>
    </row>
    <row r="4543" spans="1:22" x14ac:dyDescent="0.3">
      <c r="A4543" s="2" t="s">
        <v>558</v>
      </c>
      <c r="B4543" s="1" t="s">
        <v>31</v>
      </c>
      <c r="C4543" s="1">
        <v>87861</v>
      </c>
      <c r="D4543" s="1">
        <v>11465</v>
      </c>
      <c r="E4543" s="1">
        <v>4059</v>
      </c>
      <c r="F4543" s="1">
        <v>2503.666666666667</v>
      </c>
      <c r="G4543" s="1">
        <v>2907</v>
      </c>
      <c r="H4543" s="1">
        <v>5792</v>
      </c>
      <c r="I4543" s="1">
        <v>4800.25</v>
      </c>
      <c r="J4543" s="1">
        <v>3650</v>
      </c>
      <c r="K4543" s="1">
        <v>2411</v>
      </c>
      <c r="L4543" s="1">
        <v>3144</v>
      </c>
      <c r="M4543" s="1">
        <v>10798</v>
      </c>
      <c r="N4543" s="1">
        <v>40731.916666666672</v>
      </c>
      <c r="O4543" s="1">
        <v>0.122898669489307</v>
      </c>
      <c r="P4543" s="1">
        <v>0.46359495870371009</v>
      </c>
      <c r="Q4543" s="1" t="s">
        <v>36</v>
      </c>
      <c r="R4543" s="1" t="s">
        <v>25</v>
      </c>
      <c r="S4543" s="1" t="s">
        <v>37</v>
      </c>
      <c r="T4543" s="1">
        <v>46046</v>
      </c>
      <c r="U4543" s="1">
        <v>0.41350637180698302</v>
      </c>
      <c r="V4543" s="3" t="s">
        <v>38</v>
      </c>
    </row>
    <row r="4544" spans="1:22" x14ac:dyDescent="0.3">
      <c r="A4544" s="2" t="s">
        <v>558</v>
      </c>
      <c r="B4544" s="1" t="s">
        <v>32</v>
      </c>
      <c r="C4544" s="1">
        <v>82278.262719703984</v>
      </c>
      <c r="D4544" s="1">
        <v>11465</v>
      </c>
      <c r="E4544" s="1">
        <v>5627</v>
      </c>
      <c r="F4544" s="1">
        <v>2503.666666666667</v>
      </c>
      <c r="G4544" s="1">
        <v>1399</v>
      </c>
      <c r="H4544" s="1">
        <v>4530</v>
      </c>
      <c r="I4544" s="1">
        <v>7798</v>
      </c>
      <c r="J4544" s="1">
        <v>3990</v>
      </c>
      <c r="K4544" s="1">
        <v>2411</v>
      </c>
      <c r="L4544" s="1">
        <v>1675</v>
      </c>
      <c r="M4544" s="1">
        <v>10798</v>
      </c>
      <c r="N4544" s="1">
        <v>41398.666666666672</v>
      </c>
      <c r="O4544" s="1">
        <v>0.13123757895551791</v>
      </c>
      <c r="P4544" s="1">
        <v>0.5031543605593477</v>
      </c>
      <c r="Q4544" s="1" t="s">
        <v>36</v>
      </c>
      <c r="R4544" s="1" t="s">
        <v>25</v>
      </c>
      <c r="S4544" s="1" t="s">
        <v>37</v>
      </c>
      <c r="T4544" s="1">
        <v>40579</v>
      </c>
      <c r="U4544" s="1">
        <v>0.36560806048513439</v>
      </c>
      <c r="V4544" s="3" t="s">
        <v>38</v>
      </c>
    </row>
    <row r="4545" spans="1:22" x14ac:dyDescent="0.3">
      <c r="A4545" s="2" t="s">
        <v>558</v>
      </c>
      <c r="B4545" s="1" t="s">
        <v>33</v>
      </c>
      <c r="C4545" s="1">
        <v>87861</v>
      </c>
      <c r="D4545" s="1">
        <v>11465</v>
      </c>
      <c r="E4545" s="1">
        <v>3460</v>
      </c>
      <c r="F4545" s="1">
        <v>1783</v>
      </c>
      <c r="G4545" s="1">
        <v>3300</v>
      </c>
      <c r="H4545" s="1">
        <v>1252</v>
      </c>
      <c r="I4545" s="1">
        <v>4800.25</v>
      </c>
      <c r="J4545" s="1">
        <v>4042.625</v>
      </c>
      <c r="K4545" s="1">
        <v>2411</v>
      </c>
      <c r="L4545" s="1">
        <v>3745</v>
      </c>
      <c r="M4545" s="1">
        <v>10798</v>
      </c>
      <c r="N4545" s="1">
        <v>36258.875</v>
      </c>
      <c r="O4545" s="1">
        <v>0.122898669489307</v>
      </c>
      <c r="P4545" s="1">
        <v>0.41268452441925307</v>
      </c>
      <c r="Q4545" s="1" t="s">
        <v>36</v>
      </c>
      <c r="R4545" s="1" t="s">
        <v>25</v>
      </c>
      <c r="S4545" s="1" t="s">
        <v>37</v>
      </c>
      <c r="T4545" s="1">
        <v>49093</v>
      </c>
      <c r="U4545" s="1">
        <v>0.46441680609143993</v>
      </c>
      <c r="V4545" s="3" t="s">
        <v>38</v>
      </c>
    </row>
    <row r="4546" spans="1:22" x14ac:dyDescent="0.3">
      <c r="A4546" s="2" t="s">
        <v>558</v>
      </c>
      <c r="B4546" s="1" t="s">
        <v>43</v>
      </c>
      <c r="C4546" s="1">
        <v>87861</v>
      </c>
      <c r="D4546" s="1">
        <v>11465</v>
      </c>
      <c r="E4546" s="1">
        <v>5989</v>
      </c>
      <c r="F4546" s="1">
        <v>3564</v>
      </c>
      <c r="G4546" s="1">
        <v>3952</v>
      </c>
      <c r="H4546" s="1">
        <v>4564</v>
      </c>
      <c r="I4546" s="1">
        <v>4800.25</v>
      </c>
      <c r="J4546" s="1">
        <v>5132</v>
      </c>
      <c r="K4546" s="1">
        <v>2411</v>
      </c>
      <c r="L4546" s="1">
        <v>1920</v>
      </c>
      <c r="M4546" s="1">
        <v>10798</v>
      </c>
      <c r="N4546" s="1">
        <v>43797.25</v>
      </c>
      <c r="O4546" s="1">
        <v>0.122898669489307</v>
      </c>
      <c r="P4546" s="1">
        <v>0.49848339991577612</v>
      </c>
      <c r="Q4546" s="1" t="s">
        <v>36</v>
      </c>
      <c r="R4546" s="1" t="s">
        <v>25</v>
      </c>
      <c r="S4546" s="1" t="s">
        <v>37</v>
      </c>
      <c r="T4546" s="1">
        <v>40477</v>
      </c>
      <c r="U4546" s="1">
        <v>0.378617930594917</v>
      </c>
      <c r="V4546" s="3" t="s">
        <v>38</v>
      </c>
    </row>
    <row r="4547" spans="1:22" x14ac:dyDescent="0.3">
      <c r="A4547" s="2" t="s">
        <v>558</v>
      </c>
      <c r="B4547" s="1" t="s">
        <v>44</v>
      </c>
      <c r="C4547" s="1">
        <v>87861</v>
      </c>
      <c r="D4547" s="1">
        <v>11465</v>
      </c>
      <c r="E4547" s="1">
        <v>4537</v>
      </c>
      <c r="F4547" s="1">
        <v>2503.666666666667</v>
      </c>
      <c r="G4547" s="1">
        <v>2155</v>
      </c>
      <c r="H4547" s="1">
        <v>2438</v>
      </c>
      <c r="I4547" s="1">
        <v>4800.25</v>
      </c>
      <c r="J4547" s="1">
        <v>5942</v>
      </c>
      <c r="K4547" s="1">
        <v>2411</v>
      </c>
      <c r="L4547" s="1">
        <v>1627</v>
      </c>
      <c r="M4547" s="1">
        <v>10798</v>
      </c>
      <c r="N4547" s="1">
        <v>37878.916666666672</v>
      </c>
      <c r="O4547" s="1">
        <v>0.122898669489307</v>
      </c>
      <c r="P4547" s="1">
        <v>0.4311232135608139</v>
      </c>
      <c r="Q4547" s="1" t="s">
        <v>36</v>
      </c>
      <c r="R4547" s="1" t="s">
        <v>25</v>
      </c>
      <c r="S4547" s="1" t="s">
        <v>37</v>
      </c>
      <c r="T4547" s="1">
        <v>48899</v>
      </c>
      <c r="U4547" s="1">
        <v>0.4459781169498791</v>
      </c>
      <c r="V4547" s="3" t="s">
        <v>38</v>
      </c>
    </row>
    <row r="4548" spans="1:22" x14ac:dyDescent="0.3">
      <c r="A4548" s="2" t="s">
        <v>558</v>
      </c>
      <c r="B4548" s="1" t="s">
        <v>40</v>
      </c>
      <c r="C4548" s="1">
        <v>111126.65679926</v>
      </c>
      <c r="D4548" s="1">
        <v>11465</v>
      </c>
      <c r="E4548" s="1">
        <v>4624</v>
      </c>
      <c r="F4548" s="1">
        <v>2503.666666666667</v>
      </c>
      <c r="G4548" s="1">
        <v>2878</v>
      </c>
      <c r="H4548" s="1">
        <v>2095</v>
      </c>
      <c r="I4548" s="1">
        <v>4800.25</v>
      </c>
      <c r="J4548" s="1">
        <v>5553</v>
      </c>
      <c r="K4548" s="1">
        <v>2411</v>
      </c>
      <c r="L4548" s="1">
        <v>2725</v>
      </c>
      <c r="M4548" s="1">
        <v>10798</v>
      </c>
      <c r="N4548" s="1">
        <v>39054.916666666672</v>
      </c>
      <c r="O4548" s="1">
        <v>2.6363529367842201E-2</v>
      </c>
      <c r="P4548" s="1">
        <v>0.20253982581974439</v>
      </c>
      <c r="Q4548" s="1" t="s">
        <v>36</v>
      </c>
      <c r="R4548" s="1" t="s">
        <v>25</v>
      </c>
      <c r="S4548" s="1" t="s">
        <v>37</v>
      </c>
      <c r="T4548" s="1">
        <v>47723</v>
      </c>
      <c r="U4548" s="1">
        <v>0.74695879992333125</v>
      </c>
      <c r="V4548" s="3" t="s">
        <v>46</v>
      </c>
    </row>
    <row r="4549" spans="1:22" x14ac:dyDescent="0.3">
      <c r="A4549" s="2" t="s">
        <v>559</v>
      </c>
      <c r="B4549" s="1" t="s">
        <v>23</v>
      </c>
      <c r="C4549" s="1">
        <v>82278.262719703984</v>
      </c>
      <c r="D4549" s="1">
        <v>16471</v>
      </c>
      <c r="E4549" s="1">
        <v>6447</v>
      </c>
      <c r="F4549" s="1">
        <v>2442</v>
      </c>
      <c r="G4549" s="1">
        <v>2559</v>
      </c>
      <c r="H4549" s="1">
        <v>5991</v>
      </c>
      <c r="I4549" s="1">
        <v>4899.8</v>
      </c>
      <c r="J4549" s="1">
        <v>1026</v>
      </c>
      <c r="K4549" s="1">
        <v>1636.25</v>
      </c>
      <c r="L4549" s="1">
        <v>61</v>
      </c>
      <c r="M4549" s="1">
        <v>7714</v>
      </c>
      <c r="N4549" s="1">
        <v>41533.050000000003</v>
      </c>
      <c r="O4549" s="1">
        <v>9.3755017972111998E-2</v>
      </c>
      <c r="P4549" s="1">
        <v>0.504787639251572</v>
      </c>
      <c r="Q4549" s="1" t="s">
        <v>36</v>
      </c>
      <c r="R4549" s="1" t="s">
        <v>25</v>
      </c>
      <c r="S4549" s="1" t="s">
        <v>37</v>
      </c>
      <c r="T4549" s="1">
        <v>-1727</v>
      </c>
      <c r="U4549" s="1">
        <v>0.40145734277631601</v>
      </c>
      <c r="V4549" s="3" t="s">
        <v>46</v>
      </c>
    </row>
    <row r="4550" spans="1:22" x14ac:dyDescent="0.3">
      <c r="A4550" s="2" t="s">
        <v>559</v>
      </c>
      <c r="B4550" s="1" t="s">
        <v>39</v>
      </c>
      <c r="C4550" s="1">
        <v>111126.65679926</v>
      </c>
      <c r="D4550" s="1">
        <v>16471</v>
      </c>
      <c r="E4550" s="1">
        <v>3986</v>
      </c>
      <c r="F4550" s="1">
        <v>4516</v>
      </c>
      <c r="G4550" s="1">
        <v>4258</v>
      </c>
      <c r="H4550" s="1">
        <v>5043</v>
      </c>
      <c r="I4550" s="1">
        <v>4899.8</v>
      </c>
      <c r="J4550" s="1">
        <v>2535</v>
      </c>
      <c r="K4550" s="1">
        <v>3668</v>
      </c>
      <c r="L4550" s="1">
        <v>5869</v>
      </c>
      <c r="M4550" s="1">
        <v>7714</v>
      </c>
      <c r="N4550" s="1">
        <v>51245.8</v>
      </c>
      <c r="O4550" s="1">
        <v>2.6363529367842201E-2</v>
      </c>
      <c r="P4550" s="1">
        <v>0.20253982581974439</v>
      </c>
      <c r="Q4550" s="1" t="s">
        <v>36</v>
      </c>
      <c r="R4550" s="1" t="s">
        <v>25</v>
      </c>
      <c r="S4550" s="1" t="s">
        <v>37</v>
      </c>
      <c r="T4550" s="1">
        <v>-13076</v>
      </c>
      <c r="U4550" s="1">
        <v>0.74695879992333125</v>
      </c>
      <c r="V4550" s="3" t="s">
        <v>46</v>
      </c>
    </row>
    <row r="4551" spans="1:22" x14ac:dyDescent="0.3">
      <c r="A4551" s="2" t="s">
        <v>559</v>
      </c>
      <c r="B4551" s="1" t="s">
        <v>28</v>
      </c>
      <c r="C4551" s="1">
        <v>40984</v>
      </c>
      <c r="D4551" s="1">
        <v>16471</v>
      </c>
      <c r="E4551" s="1">
        <v>6136</v>
      </c>
      <c r="F4551" s="1">
        <v>3688.5</v>
      </c>
      <c r="G4551" s="1">
        <v>1149</v>
      </c>
      <c r="H4551" s="1">
        <v>4373</v>
      </c>
      <c r="I4551" s="1">
        <v>4899.8</v>
      </c>
      <c r="J4551" s="1">
        <v>2389.571428571428</v>
      </c>
      <c r="K4551" s="1">
        <v>316</v>
      </c>
      <c r="L4551" s="1">
        <v>4309</v>
      </c>
      <c r="M4551" s="1">
        <v>7714</v>
      </c>
      <c r="N4551" s="1">
        <v>43731.87142857143</v>
      </c>
      <c r="O4551" s="1">
        <v>0.18821979308998629</v>
      </c>
      <c r="P4551" s="1">
        <v>1.0237409276244751</v>
      </c>
      <c r="Q4551" s="1" t="s">
        <v>24</v>
      </c>
      <c r="R4551" s="1" t="s">
        <v>25</v>
      </c>
      <c r="S4551" s="1" t="s">
        <v>26</v>
      </c>
      <c r="T4551" s="1">
        <v>-1668</v>
      </c>
      <c r="U4551" s="1">
        <v>-0.25386851546372252</v>
      </c>
      <c r="V4551" s="3" t="s">
        <v>27</v>
      </c>
    </row>
    <row r="4552" spans="1:22" x14ac:dyDescent="0.3">
      <c r="A4552" s="2" t="s">
        <v>559</v>
      </c>
      <c r="B4552" s="1" t="s">
        <v>29</v>
      </c>
      <c r="C4552" s="1">
        <v>40984</v>
      </c>
      <c r="D4552" s="1">
        <v>16471</v>
      </c>
      <c r="E4552" s="1">
        <v>3271</v>
      </c>
      <c r="F4552" s="1">
        <v>3688.5</v>
      </c>
      <c r="G4552" s="1">
        <v>4701</v>
      </c>
      <c r="H4552" s="1">
        <v>1566</v>
      </c>
      <c r="I4552" s="1">
        <v>4756</v>
      </c>
      <c r="J4552" s="1">
        <v>2730</v>
      </c>
      <c r="K4552" s="1">
        <v>1636.25</v>
      </c>
      <c r="L4552" s="1">
        <v>100</v>
      </c>
      <c r="M4552" s="1">
        <v>7714</v>
      </c>
      <c r="N4552" s="1">
        <v>38919.75</v>
      </c>
      <c r="O4552" s="1">
        <v>0.18821979308998629</v>
      </c>
      <c r="P4552" s="1">
        <v>0.94963278352527813</v>
      </c>
      <c r="Q4552" s="1" t="s">
        <v>24</v>
      </c>
      <c r="R4552" s="1" t="s">
        <v>25</v>
      </c>
      <c r="S4552" s="1" t="s">
        <v>26</v>
      </c>
      <c r="T4552" s="1">
        <v>-2076</v>
      </c>
      <c r="U4552" s="1">
        <v>-0.13785257661526451</v>
      </c>
      <c r="V4552" s="3" t="s">
        <v>27</v>
      </c>
    </row>
    <row r="4553" spans="1:22" x14ac:dyDescent="0.3">
      <c r="A4553" s="2" t="s">
        <v>559</v>
      </c>
      <c r="B4553" s="1" t="s">
        <v>30</v>
      </c>
      <c r="C4553" s="1">
        <v>40984</v>
      </c>
      <c r="D4553" s="1">
        <v>16471</v>
      </c>
      <c r="E4553" s="1">
        <v>2832</v>
      </c>
      <c r="F4553" s="1">
        <v>4696</v>
      </c>
      <c r="G4553" s="1">
        <v>4329</v>
      </c>
      <c r="H4553" s="1">
        <v>5270</v>
      </c>
      <c r="I4553" s="1">
        <v>2473</v>
      </c>
      <c r="J4553" s="1">
        <v>3655</v>
      </c>
      <c r="K4553" s="1">
        <v>2056</v>
      </c>
      <c r="L4553" s="1">
        <v>3714</v>
      </c>
      <c r="M4553" s="1">
        <v>7714</v>
      </c>
      <c r="N4553" s="1">
        <v>45496</v>
      </c>
      <c r="O4553" s="1">
        <v>0.18821979308998629</v>
      </c>
      <c r="P4553" s="1">
        <v>1.0237409276244751</v>
      </c>
      <c r="Q4553" s="1" t="s">
        <v>24</v>
      </c>
      <c r="R4553" s="1" t="s">
        <v>25</v>
      </c>
      <c r="S4553" s="1" t="s">
        <v>26</v>
      </c>
      <c r="T4553" s="1">
        <v>-12226</v>
      </c>
      <c r="U4553" s="1">
        <v>-0.25386851546372252</v>
      </c>
      <c r="V4553" s="3" t="s">
        <v>27</v>
      </c>
    </row>
    <row r="4554" spans="1:22" x14ac:dyDescent="0.3">
      <c r="A4554" s="2" t="s">
        <v>559</v>
      </c>
      <c r="B4554" s="1" t="s">
        <v>31</v>
      </c>
      <c r="C4554" s="1">
        <v>40984</v>
      </c>
      <c r="D4554" s="1">
        <v>16471</v>
      </c>
      <c r="E4554" s="1">
        <v>6641</v>
      </c>
      <c r="F4554" s="1">
        <v>3100</v>
      </c>
      <c r="G4554" s="1">
        <v>2706</v>
      </c>
      <c r="H4554" s="1">
        <v>963</v>
      </c>
      <c r="I4554" s="1">
        <v>6982</v>
      </c>
      <c r="J4554" s="1">
        <v>3221</v>
      </c>
      <c r="K4554" s="1">
        <v>505</v>
      </c>
      <c r="L4554" s="1">
        <v>1499</v>
      </c>
      <c r="M4554" s="1">
        <v>7714</v>
      </c>
      <c r="N4554" s="1">
        <v>42088</v>
      </c>
      <c r="O4554" s="1">
        <v>0.18821979308998629</v>
      </c>
      <c r="P4554" s="1">
        <v>1.0237409276244751</v>
      </c>
      <c r="Q4554" s="1" t="s">
        <v>24</v>
      </c>
      <c r="R4554" s="1" t="s">
        <v>25</v>
      </c>
      <c r="S4554" s="1" t="s">
        <v>26</v>
      </c>
      <c r="T4554" s="1">
        <v>-8818</v>
      </c>
      <c r="U4554" s="1">
        <v>-0.21515713449150889</v>
      </c>
      <c r="V4554" s="3" t="s">
        <v>27</v>
      </c>
    </row>
    <row r="4555" spans="1:22" x14ac:dyDescent="0.3">
      <c r="A4555" s="2" t="s">
        <v>559</v>
      </c>
      <c r="B4555" s="1" t="s">
        <v>32</v>
      </c>
      <c r="C4555" s="1">
        <v>40984</v>
      </c>
      <c r="D4555" s="1">
        <v>16471</v>
      </c>
      <c r="E4555" s="1">
        <v>7658</v>
      </c>
      <c r="F4555" s="1">
        <v>3688.5</v>
      </c>
      <c r="G4555" s="1">
        <v>2205</v>
      </c>
      <c r="H4555" s="1">
        <v>3269</v>
      </c>
      <c r="I4555" s="1">
        <v>7991</v>
      </c>
      <c r="J4555" s="1">
        <v>1865</v>
      </c>
      <c r="K4555" s="1">
        <v>1636.25</v>
      </c>
      <c r="L4555" s="1">
        <v>3200</v>
      </c>
      <c r="M4555" s="1">
        <v>7714</v>
      </c>
      <c r="N4555" s="1">
        <v>47983.75</v>
      </c>
      <c r="O4555" s="1">
        <v>0.18821979308998629</v>
      </c>
      <c r="P4555" s="1">
        <v>1.0237409276244751</v>
      </c>
      <c r="Q4555" s="1" t="s">
        <v>24</v>
      </c>
      <c r="R4555" s="1" t="s">
        <v>25</v>
      </c>
      <c r="S4555" s="1" t="s">
        <v>26</v>
      </c>
      <c r="T4555" s="1">
        <v>-14382</v>
      </c>
      <c r="U4555" s="1">
        <v>-0.25386851546372252</v>
      </c>
      <c r="V4555" s="3" t="s">
        <v>27</v>
      </c>
    </row>
    <row r="4556" spans="1:22" x14ac:dyDescent="0.3">
      <c r="A4556" s="2" t="s">
        <v>559</v>
      </c>
      <c r="B4556" s="1" t="s">
        <v>33</v>
      </c>
      <c r="C4556" s="1">
        <v>40984</v>
      </c>
      <c r="D4556" s="1">
        <v>16471</v>
      </c>
      <c r="E4556" s="1">
        <v>3501</v>
      </c>
      <c r="F4556" s="1">
        <v>3688.5</v>
      </c>
      <c r="G4556" s="1">
        <v>4455</v>
      </c>
      <c r="H4556" s="1">
        <v>6266</v>
      </c>
      <c r="I4556" s="1">
        <v>4899.8</v>
      </c>
      <c r="J4556" s="1">
        <v>2389.571428571428</v>
      </c>
      <c r="K4556" s="1">
        <v>1636.25</v>
      </c>
      <c r="L4556" s="1">
        <v>5022</v>
      </c>
      <c r="M4556" s="1">
        <v>7714</v>
      </c>
      <c r="N4556" s="1">
        <v>48329.12142857143</v>
      </c>
      <c r="O4556" s="1">
        <v>0.18821979308998629</v>
      </c>
      <c r="P4556" s="1">
        <v>1.0237409276244751</v>
      </c>
      <c r="Q4556" s="1" t="s">
        <v>24</v>
      </c>
      <c r="R4556" s="1" t="s">
        <v>25</v>
      </c>
      <c r="S4556" s="1" t="s">
        <v>26</v>
      </c>
      <c r="T4556" s="1">
        <v>-5746</v>
      </c>
      <c r="U4556" s="1">
        <v>-0.25386851546372252</v>
      </c>
      <c r="V4556" s="3" t="s">
        <v>27</v>
      </c>
    </row>
    <row r="4557" spans="1:22" x14ac:dyDescent="0.3">
      <c r="A4557" s="2" t="s">
        <v>559</v>
      </c>
      <c r="B4557" s="1" t="s">
        <v>44</v>
      </c>
      <c r="C4557" s="1">
        <v>82278.262719703984</v>
      </c>
      <c r="D4557" s="1">
        <v>16471</v>
      </c>
      <c r="E4557" s="1">
        <v>2987</v>
      </c>
      <c r="F4557" s="1">
        <v>3688.5</v>
      </c>
      <c r="G4557" s="1">
        <v>1091</v>
      </c>
      <c r="H4557" s="1">
        <v>3935</v>
      </c>
      <c r="I4557" s="1">
        <v>2297</v>
      </c>
      <c r="J4557" s="1">
        <v>2389.571428571428</v>
      </c>
      <c r="K4557" s="1">
        <v>1636.25</v>
      </c>
      <c r="L4557" s="1">
        <v>4998</v>
      </c>
      <c r="M4557" s="1">
        <v>7714</v>
      </c>
      <c r="N4557" s="1">
        <v>39493.321428571428</v>
      </c>
      <c r="O4557" s="1">
        <v>9.3755017972111998E-2</v>
      </c>
      <c r="P4557" s="1">
        <v>0.47999702622687462</v>
      </c>
      <c r="Q4557" s="1" t="s">
        <v>36</v>
      </c>
      <c r="R4557" s="1" t="s">
        <v>25</v>
      </c>
      <c r="S4557" s="1" t="s">
        <v>37</v>
      </c>
      <c r="T4557" s="1">
        <v>-1989</v>
      </c>
      <c r="U4557" s="1">
        <v>0.42624795580101338</v>
      </c>
      <c r="V4557" s="3" t="s">
        <v>46</v>
      </c>
    </row>
    <row r="4558" spans="1:22" x14ac:dyDescent="0.3">
      <c r="A4558" s="2" t="s">
        <v>559</v>
      </c>
      <c r="B4558" s="1" t="s">
        <v>40</v>
      </c>
      <c r="C4558" s="1">
        <v>40984</v>
      </c>
      <c r="D4558" s="1">
        <v>16471</v>
      </c>
      <c r="E4558" s="1">
        <v>3108</v>
      </c>
      <c r="F4558" s="1">
        <v>3688.5</v>
      </c>
      <c r="G4558" s="1">
        <v>2558</v>
      </c>
      <c r="H4558" s="1">
        <v>2260</v>
      </c>
      <c r="I4558" s="1">
        <v>4899.8</v>
      </c>
      <c r="J4558" s="1">
        <v>1695</v>
      </c>
      <c r="K4558" s="1">
        <v>1636.25</v>
      </c>
      <c r="L4558" s="1">
        <v>4573</v>
      </c>
      <c r="M4558" s="1">
        <v>7714</v>
      </c>
      <c r="N4558" s="1">
        <v>40889.550000000003</v>
      </c>
      <c r="O4558" s="1">
        <v>0.18821979308998629</v>
      </c>
      <c r="P4558" s="1">
        <v>0.99769544212375572</v>
      </c>
      <c r="Q4558" s="1" t="s">
        <v>24</v>
      </c>
      <c r="R4558" s="1" t="s">
        <v>25</v>
      </c>
      <c r="S4558" s="1" t="s">
        <v>26</v>
      </c>
      <c r="T4558" s="1">
        <v>2605</v>
      </c>
      <c r="U4558" s="1">
        <v>-0.18591523521374201</v>
      </c>
      <c r="V4558" s="3" t="s">
        <v>27</v>
      </c>
    </row>
    <row r="4559" spans="1:22" x14ac:dyDescent="0.3">
      <c r="A4559" s="2" t="s">
        <v>560</v>
      </c>
      <c r="B4559" s="1" t="s">
        <v>23</v>
      </c>
      <c r="C4559" s="1">
        <v>82278.262719703984</v>
      </c>
      <c r="D4559" s="1">
        <v>13442</v>
      </c>
      <c r="E4559" s="1">
        <v>7584</v>
      </c>
      <c r="F4559" s="1">
        <v>3461.333333333333</v>
      </c>
      <c r="G4559" s="1">
        <v>2379</v>
      </c>
      <c r="H4559" s="1">
        <v>5380</v>
      </c>
      <c r="I4559" s="1">
        <v>4107.3999999999996</v>
      </c>
      <c r="J4559" s="1">
        <v>2395</v>
      </c>
      <c r="K4559" s="1">
        <v>1879</v>
      </c>
      <c r="L4559" s="1">
        <v>4674</v>
      </c>
      <c r="M4559" s="1">
        <v>13898.5</v>
      </c>
      <c r="N4559" s="1">
        <v>45301.73333333333</v>
      </c>
      <c r="O4559" s="1">
        <v>0.20781916674943521</v>
      </c>
      <c r="P4559" s="1">
        <v>0.5505917582103308</v>
      </c>
      <c r="Q4559" s="1" t="s">
        <v>36</v>
      </c>
      <c r="R4559" s="1" t="s">
        <v>25</v>
      </c>
      <c r="S4559" s="1" t="s">
        <v>37</v>
      </c>
      <c r="T4559" s="1">
        <v>11753.8163507109</v>
      </c>
      <c r="U4559" s="1">
        <v>0.241589075040234</v>
      </c>
      <c r="V4559" s="3" t="s">
        <v>38</v>
      </c>
    </row>
    <row r="4560" spans="1:22" x14ac:dyDescent="0.3">
      <c r="A4560" s="2" t="s">
        <v>560</v>
      </c>
      <c r="B4560" s="1" t="s">
        <v>28</v>
      </c>
      <c r="C4560" s="1">
        <v>82278.262719703984</v>
      </c>
      <c r="D4560" s="1">
        <v>13442</v>
      </c>
      <c r="E4560" s="1">
        <v>7466</v>
      </c>
      <c r="F4560" s="1">
        <v>2244</v>
      </c>
      <c r="G4560" s="1">
        <v>4635</v>
      </c>
      <c r="H4560" s="1">
        <v>5135</v>
      </c>
      <c r="I4560" s="1">
        <v>6491</v>
      </c>
      <c r="J4560" s="1">
        <v>3321</v>
      </c>
      <c r="K4560" s="1">
        <v>1271</v>
      </c>
      <c r="L4560" s="1">
        <v>5823</v>
      </c>
      <c r="M4560" s="1">
        <v>13898.5</v>
      </c>
      <c r="N4560" s="1">
        <v>49828</v>
      </c>
      <c r="O4560" s="1">
        <v>0.20781916674943521</v>
      </c>
      <c r="P4560" s="1">
        <v>0.6056034528797507</v>
      </c>
      <c r="Q4560" s="1" t="s">
        <v>24</v>
      </c>
      <c r="R4560" s="1" t="s">
        <v>25</v>
      </c>
      <c r="S4560" s="1" t="s">
        <v>37</v>
      </c>
      <c r="T4560" s="1">
        <v>11753.8163507109</v>
      </c>
      <c r="U4560" s="1">
        <v>0.18657738037081409</v>
      </c>
      <c r="V4560" s="3" t="s">
        <v>27</v>
      </c>
    </row>
    <row r="4561" spans="1:22" x14ac:dyDescent="0.3">
      <c r="A4561" s="2" t="s">
        <v>560</v>
      </c>
      <c r="B4561" s="1" t="s">
        <v>29</v>
      </c>
      <c r="C4561" s="1">
        <v>82278.262719703984</v>
      </c>
      <c r="D4561" s="1">
        <v>13442</v>
      </c>
      <c r="E4561" s="1">
        <v>8223</v>
      </c>
      <c r="F4561" s="1">
        <v>3461.333333333333</v>
      </c>
      <c r="G4561" s="1">
        <v>2938</v>
      </c>
      <c r="H4561" s="1">
        <v>4703</v>
      </c>
      <c r="I4561" s="1">
        <v>2173</v>
      </c>
      <c r="J4561" s="1">
        <v>2307.5</v>
      </c>
      <c r="K4561" s="1">
        <v>1879</v>
      </c>
      <c r="L4561" s="1">
        <v>5180</v>
      </c>
      <c r="M4561" s="1">
        <v>13898.5</v>
      </c>
      <c r="N4561" s="1">
        <v>44306.833333333328</v>
      </c>
      <c r="O4561" s="1">
        <v>0.20781916674943521</v>
      </c>
      <c r="P4561" s="1">
        <v>0.53849986459087862</v>
      </c>
      <c r="Q4561" s="1" t="s">
        <v>36</v>
      </c>
      <c r="R4561" s="1" t="s">
        <v>25</v>
      </c>
      <c r="S4561" s="1" t="s">
        <v>37</v>
      </c>
      <c r="T4561" s="1">
        <v>11753.8163507109</v>
      </c>
      <c r="U4561" s="1">
        <v>0.2536809686596862</v>
      </c>
      <c r="V4561" s="3" t="s">
        <v>38</v>
      </c>
    </row>
    <row r="4562" spans="1:22" x14ac:dyDescent="0.3">
      <c r="A4562" s="2" t="s">
        <v>560</v>
      </c>
      <c r="B4562" s="1" t="s">
        <v>30</v>
      </c>
      <c r="C4562" s="1">
        <v>82278.262719703984</v>
      </c>
      <c r="D4562" s="1">
        <v>13442</v>
      </c>
      <c r="E4562" s="1">
        <v>3102</v>
      </c>
      <c r="F4562" s="1">
        <v>3461.333333333333</v>
      </c>
      <c r="G4562" s="1">
        <v>2769</v>
      </c>
      <c r="H4562" s="1">
        <v>4739</v>
      </c>
      <c r="I4562" s="1">
        <v>5334</v>
      </c>
      <c r="J4562" s="1">
        <v>2307.5</v>
      </c>
      <c r="K4562" s="1">
        <v>1879</v>
      </c>
      <c r="L4562" s="1">
        <v>4343</v>
      </c>
      <c r="M4562" s="1">
        <v>13898.5</v>
      </c>
      <c r="N4562" s="1">
        <v>41376.833333333328</v>
      </c>
      <c r="O4562" s="1">
        <v>0.20781916674943521</v>
      </c>
      <c r="P4562" s="1">
        <v>0.50288900088096311</v>
      </c>
      <c r="Q4562" s="1" t="s">
        <v>36</v>
      </c>
      <c r="R4562" s="1" t="s">
        <v>25</v>
      </c>
      <c r="S4562" s="1" t="s">
        <v>37</v>
      </c>
      <c r="T4562" s="1">
        <v>11753.8163507109</v>
      </c>
      <c r="U4562" s="1">
        <v>0.28929183236960171</v>
      </c>
      <c r="V4562" s="3" t="s">
        <v>38</v>
      </c>
    </row>
    <row r="4563" spans="1:22" x14ac:dyDescent="0.3">
      <c r="A4563" s="2" t="s">
        <v>560</v>
      </c>
      <c r="B4563" s="1" t="s">
        <v>31</v>
      </c>
      <c r="C4563" s="1">
        <v>82278.262719703984</v>
      </c>
      <c r="D4563" s="1">
        <v>13442</v>
      </c>
      <c r="E4563" s="1">
        <v>2618</v>
      </c>
      <c r="F4563" s="1">
        <v>3037</v>
      </c>
      <c r="G4563" s="1">
        <v>3857</v>
      </c>
      <c r="H4563" s="1">
        <v>5811</v>
      </c>
      <c r="I4563" s="1">
        <v>4147</v>
      </c>
      <c r="J4563" s="1">
        <v>2307.5</v>
      </c>
      <c r="K4563" s="1">
        <v>2487</v>
      </c>
      <c r="L4563" s="1">
        <v>3889</v>
      </c>
      <c r="M4563" s="1">
        <v>13898.5</v>
      </c>
      <c r="N4563" s="1">
        <v>41595.5</v>
      </c>
      <c r="O4563" s="1">
        <v>0.20781916674943521</v>
      </c>
      <c r="P4563" s="1">
        <v>0.50554664895760759</v>
      </c>
      <c r="Q4563" s="1" t="s">
        <v>36</v>
      </c>
      <c r="R4563" s="1" t="s">
        <v>25</v>
      </c>
      <c r="S4563" s="1" t="s">
        <v>37</v>
      </c>
      <c r="T4563" s="1">
        <v>11753.8163507109</v>
      </c>
      <c r="U4563" s="1">
        <v>0.28663418429295717</v>
      </c>
      <c r="V4563" s="3" t="s">
        <v>38</v>
      </c>
    </row>
    <row r="4564" spans="1:22" x14ac:dyDescent="0.3">
      <c r="A4564" s="2" t="s">
        <v>560</v>
      </c>
      <c r="B4564" s="1" t="s">
        <v>32</v>
      </c>
      <c r="C4564" s="1">
        <v>82278.262719703984</v>
      </c>
      <c r="D4564" s="1">
        <v>13442</v>
      </c>
      <c r="E4564" s="1">
        <v>5190</v>
      </c>
      <c r="F4564" s="1">
        <v>3461.333333333333</v>
      </c>
      <c r="G4564" s="1">
        <v>4140</v>
      </c>
      <c r="H4564" s="1">
        <v>6700</v>
      </c>
      <c r="I4564" s="1">
        <v>2392</v>
      </c>
      <c r="J4564" s="1">
        <v>2203</v>
      </c>
      <c r="K4564" s="1">
        <v>1879</v>
      </c>
      <c r="L4564" s="1">
        <v>2892</v>
      </c>
      <c r="M4564" s="1">
        <v>13898.5</v>
      </c>
      <c r="N4564" s="1">
        <v>42299.333333333328</v>
      </c>
      <c r="O4564" s="1">
        <v>0.20781916674943521</v>
      </c>
      <c r="P4564" s="1">
        <v>0.51410095370430675</v>
      </c>
      <c r="Q4564" s="1" t="s">
        <v>36</v>
      </c>
      <c r="R4564" s="1" t="s">
        <v>25</v>
      </c>
      <c r="S4564" s="1" t="s">
        <v>37</v>
      </c>
      <c r="T4564" s="1">
        <v>11753.8163507109</v>
      </c>
      <c r="U4564" s="1">
        <v>0.27807987954625801</v>
      </c>
      <c r="V4564" s="3" t="s">
        <v>38</v>
      </c>
    </row>
    <row r="4565" spans="1:22" x14ac:dyDescent="0.3">
      <c r="A4565" s="2" t="s">
        <v>560</v>
      </c>
      <c r="B4565" s="1" t="s">
        <v>33</v>
      </c>
      <c r="C4565" s="1">
        <v>82278.262719703984</v>
      </c>
      <c r="D4565" s="1">
        <v>13442</v>
      </c>
      <c r="E4565" s="1">
        <v>8496</v>
      </c>
      <c r="F4565" s="1">
        <v>5103</v>
      </c>
      <c r="G4565" s="1">
        <v>3783</v>
      </c>
      <c r="H4565" s="1">
        <v>5799</v>
      </c>
      <c r="I4565" s="1">
        <v>4107.3999999999996</v>
      </c>
      <c r="J4565" s="1">
        <v>1311</v>
      </c>
      <c r="K4565" s="1">
        <v>1879</v>
      </c>
      <c r="L4565" s="1">
        <v>3011</v>
      </c>
      <c r="M4565" s="1">
        <v>13898.5</v>
      </c>
      <c r="N4565" s="1">
        <v>46931.4</v>
      </c>
      <c r="O4565" s="1">
        <v>0.20781916674943521</v>
      </c>
      <c r="P4565" s="1">
        <v>0.57039852870837149</v>
      </c>
      <c r="Q4565" s="1" t="s">
        <v>36</v>
      </c>
      <c r="R4565" s="1" t="s">
        <v>25</v>
      </c>
      <c r="S4565" s="1" t="s">
        <v>37</v>
      </c>
      <c r="T4565" s="1">
        <v>11753.8163507109</v>
      </c>
      <c r="U4565" s="1">
        <v>0.22178230454219339</v>
      </c>
      <c r="V4565" s="3" t="s">
        <v>38</v>
      </c>
    </row>
    <row r="4566" spans="1:22" x14ac:dyDescent="0.3">
      <c r="A4566" s="2" t="s">
        <v>561</v>
      </c>
      <c r="B4566" s="1" t="s">
        <v>23</v>
      </c>
      <c r="C4566" s="1">
        <v>88085</v>
      </c>
      <c r="D4566" s="1">
        <v>13160</v>
      </c>
      <c r="E4566" s="1">
        <v>4592</v>
      </c>
      <c r="F4566" s="1">
        <v>5497</v>
      </c>
      <c r="G4566" s="1">
        <v>2854</v>
      </c>
      <c r="H4566" s="1">
        <v>3666</v>
      </c>
      <c r="I4566" s="1">
        <v>7239</v>
      </c>
      <c r="J4566" s="1">
        <v>5699</v>
      </c>
      <c r="K4566" s="1">
        <v>2686.5</v>
      </c>
      <c r="L4566" s="1">
        <v>991</v>
      </c>
      <c r="M4566" s="1">
        <v>10141.66513599435</v>
      </c>
      <c r="N4566" s="1">
        <v>46384.5</v>
      </c>
      <c r="O4566" s="1">
        <v>0.11513498479870971</v>
      </c>
      <c r="P4566" s="1">
        <v>0.52658795481637055</v>
      </c>
      <c r="Q4566" s="1" t="s">
        <v>36</v>
      </c>
      <c r="R4566" s="1" t="s">
        <v>25</v>
      </c>
      <c r="S4566" s="1" t="s">
        <v>37</v>
      </c>
      <c r="T4566" s="1">
        <v>43071</v>
      </c>
      <c r="U4566" s="1">
        <v>0.35827706038491969</v>
      </c>
      <c r="V4566" s="3" t="s">
        <v>38</v>
      </c>
    </row>
    <row r="4567" spans="1:22" x14ac:dyDescent="0.3">
      <c r="A4567" s="2" t="s">
        <v>561</v>
      </c>
      <c r="B4567" s="1" t="s">
        <v>39</v>
      </c>
      <c r="C4567" s="1">
        <v>88085</v>
      </c>
      <c r="D4567" s="1">
        <v>13160</v>
      </c>
      <c r="E4567" s="1">
        <v>6988</v>
      </c>
      <c r="F4567" s="1">
        <v>3418.2</v>
      </c>
      <c r="G4567" s="1">
        <v>2973</v>
      </c>
      <c r="H4567" s="1">
        <v>1069</v>
      </c>
      <c r="I4567" s="1">
        <v>5140.875</v>
      </c>
      <c r="J4567" s="1">
        <v>4385</v>
      </c>
      <c r="K4567" s="1">
        <v>2686.5</v>
      </c>
      <c r="L4567" s="1">
        <v>1818</v>
      </c>
      <c r="M4567" s="1">
        <v>10141.66513599435</v>
      </c>
      <c r="N4567" s="1">
        <v>41638.574999999997</v>
      </c>
      <c r="O4567" s="1">
        <v>0.11513498479870971</v>
      </c>
      <c r="P4567" s="1">
        <v>0.47270903104955442</v>
      </c>
      <c r="Q4567" s="1" t="s">
        <v>36</v>
      </c>
      <c r="R4567" s="1" t="s">
        <v>25</v>
      </c>
      <c r="S4567" s="1" t="s">
        <v>37</v>
      </c>
      <c r="T4567" s="1">
        <v>57692</v>
      </c>
      <c r="U4567" s="1">
        <v>0.41215598415173588</v>
      </c>
      <c r="V4567" s="3" t="s">
        <v>38</v>
      </c>
    </row>
    <row r="4568" spans="1:22" x14ac:dyDescent="0.3">
      <c r="A4568" s="2" t="s">
        <v>561</v>
      </c>
      <c r="B4568" s="1" t="s">
        <v>42</v>
      </c>
      <c r="C4568" s="1">
        <v>88085</v>
      </c>
      <c r="D4568" s="1">
        <v>13160</v>
      </c>
      <c r="E4568" s="1">
        <v>6498</v>
      </c>
      <c r="F4568" s="1">
        <v>3418.2</v>
      </c>
      <c r="G4568" s="1">
        <v>4031</v>
      </c>
      <c r="H4568" s="1">
        <v>2827</v>
      </c>
      <c r="I4568" s="1">
        <v>5140.875</v>
      </c>
      <c r="J4568" s="1">
        <v>3656.083333333333</v>
      </c>
      <c r="K4568" s="1">
        <v>2686.5</v>
      </c>
      <c r="L4568" s="1">
        <v>3295</v>
      </c>
      <c r="M4568" s="1">
        <v>10141.66513599435</v>
      </c>
      <c r="N4568" s="1">
        <v>44712.658333333333</v>
      </c>
      <c r="O4568" s="1">
        <v>0.11513498479870971</v>
      </c>
      <c r="P4568" s="1">
        <v>0.50760808688577319</v>
      </c>
      <c r="Q4568" s="1" t="s">
        <v>36</v>
      </c>
      <c r="R4568" s="1" t="s">
        <v>25</v>
      </c>
      <c r="S4568" s="1" t="s">
        <v>37</v>
      </c>
      <c r="T4568" s="1">
        <v>53453</v>
      </c>
      <c r="U4568" s="1">
        <v>0.37725692831551699</v>
      </c>
      <c r="V4568" s="3" t="s">
        <v>38</v>
      </c>
    </row>
    <row r="4569" spans="1:22" x14ac:dyDescent="0.3">
      <c r="A4569" s="2" t="s">
        <v>561</v>
      </c>
      <c r="B4569" s="1" t="s">
        <v>28</v>
      </c>
      <c r="C4569" s="1">
        <v>88085</v>
      </c>
      <c r="D4569" s="1">
        <v>13160</v>
      </c>
      <c r="E4569" s="1">
        <v>5931</v>
      </c>
      <c r="F4569" s="1">
        <v>2438</v>
      </c>
      <c r="G4569" s="1">
        <v>2460</v>
      </c>
      <c r="H4569" s="1">
        <v>5736</v>
      </c>
      <c r="I4569" s="1">
        <v>5613</v>
      </c>
      <c r="J4569" s="1">
        <v>2454</v>
      </c>
      <c r="K4569" s="1">
        <v>2686.5</v>
      </c>
      <c r="L4569" s="1">
        <v>3795</v>
      </c>
      <c r="M4569" s="1">
        <v>10141.66513599435</v>
      </c>
      <c r="N4569" s="1">
        <v>44273.5</v>
      </c>
      <c r="O4569" s="1">
        <v>0.11513498479870971</v>
      </c>
      <c r="P4569" s="1">
        <v>0.50262246693534651</v>
      </c>
      <c r="Q4569" s="1" t="s">
        <v>36</v>
      </c>
      <c r="R4569" s="1" t="s">
        <v>25</v>
      </c>
      <c r="S4569" s="1" t="s">
        <v>37</v>
      </c>
      <c r="T4569" s="1">
        <v>46498</v>
      </c>
      <c r="U4569" s="1">
        <v>0.38224254826594373</v>
      </c>
      <c r="V4569" s="3" t="s">
        <v>38</v>
      </c>
    </row>
    <row r="4570" spans="1:22" x14ac:dyDescent="0.3">
      <c r="A4570" s="2" t="s">
        <v>561</v>
      </c>
      <c r="B4570" s="1" t="s">
        <v>29</v>
      </c>
      <c r="C4570" s="1">
        <v>88085</v>
      </c>
      <c r="D4570" s="1">
        <v>13160</v>
      </c>
      <c r="E4570" s="1">
        <v>2971</v>
      </c>
      <c r="F4570" s="1">
        <v>3418.2</v>
      </c>
      <c r="G4570" s="1">
        <v>4925</v>
      </c>
      <c r="H4570" s="1">
        <v>3329</v>
      </c>
      <c r="I4570" s="1">
        <v>5140.875</v>
      </c>
      <c r="J4570" s="1">
        <v>5347</v>
      </c>
      <c r="K4570" s="1">
        <v>2686.5</v>
      </c>
      <c r="L4570" s="1">
        <v>4931</v>
      </c>
      <c r="M4570" s="1">
        <v>10141.66513599435</v>
      </c>
      <c r="N4570" s="1">
        <v>45908.574999999997</v>
      </c>
      <c r="O4570" s="1">
        <v>0.11513498479870971</v>
      </c>
      <c r="P4570" s="1">
        <v>0.52118493500596008</v>
      </c>
      <c r="Q4570" s="1" t="s">
        <v>36</v>
      </c>
      <c r="R4570" s="1" t="s">
        <v>25</v>
      </c>
      <c r="S4570" s="1" t="s">
        <v>37</v>
      </c>
      <c r="T4570" s="1">
        <v>53422</v>
      </c>
      <c r="U4570" s="1">
        <v>0.3636800801953301</v>
      </c>
      <c r="V4570" s="3" t="s">
        <v>38</v>
      </c>
    </row>
    <row r="4571" spans="1:22" x14ac:dyDescent="0.3">
      <c r="A4571" s="2" t="s">
        <v>561</v>
      </c>
      <c r="B4571" s="1" t="s">
        <v>30</v>
      </c>
      <c r="C4571" s="1">
        <v>88085</v>
      </c>
      <c r="D4571" s="1">
        <v>13160</v>
      </c>
      <c r="E4571" s="1">
        <v>3346</v>
      </c>
      <c r="F4571" s="1">
        <v>3719</v>
      </c>
      <c r="G4571" s="1">
        <v>3015</v>
      </c>
      <c r="H4571" s="1">
        <v>950</v>
      </c>
      <c r="I4571" s="1">
        <v>3226</v>
      </c>
      <c r="J4571" s="1">
        <v>2018</v>
      </c>
      <c r="K4571" s="1">
        <v>2686.5</v>
      </c>
      <c r="L4571" s="1">
        <v>5964</v>
      </c>
      <c r="M4571" s="1">
        <v>10141.66513599435</v>
      </c>
      <c r="N4571" s="1">
        <v>38084.5</v>
      </c>
      <c r="O4571" s="1">
        <v>0.11513498479870971</v>
      </c>
      <c r="P4571" s="1">
        <v>0.43236078787534771</v>
      </c>
      <c r="Q4571" s="1" t="s">
        <v>36</v>
      </c>
      <c r="R4571" s="1" t="s">
        <v>25</v>
      </c>
      <c r="S4571" s="1" t="s">
        <v>37</v>
      </c>
      <c r="T4571" s="1">
        <v>52687</v>
      </c>
      <c r="U4571" s="1">
        <v>0.45250422732594248</v>
      </c>
      <c r="V4571" s="3" t="s">
        <v>38</v>
      </c>
    </row>
    <row r="4572" spans="1:22" x14ac:dyDescent="0.3">
      <c r="A4572" s="2" t="s">
        <v>561</v>
      </c>
      <c r="B4572" s="1" t="s">
        <v>31</v>
      </c>
      <c r="C4572" s="1">
        <v>88085</v>
      </c>
      <c r="D4572" s="1">
        <v>13160</v>
      </c>
      <c r="E4572" s="1">
        <v>6983</v>
      </c>
      <c r="F4572" s="1">
        <v>3418.2</v>
      </c>
      <c r="G4572" s="1">
        <v>1238</v>
      </c>
      <c r="H4572" s="1">
        <v>4491</v>
      </c>
      <c r="I4572" s="1">
        <v>5140.875</v>
      </c>
      <c r="J4572" s="1">
        <v>1468</v>
      </c>
      <c r="K4572" s="1">
        <v>4453</v>
      </c>
      <c r="L4572" s="1">
        <v>1472</v>
      </c>
      <c r="M4572" s="1">
        <v>10141.66513599435</v>
      </c>
      <c r="N4572" s="1">
        <v>41824.074999999997</v>
      </c>
      <c r="O4572" s="1">
        <v>0.11513498479870971</v>
      </c>
      <c r="P4572" s="1">
        <v>0.47481495146733271</v>
      </c>
      <c r="Q4572" s="1" t="s">
        <v>36</v>
      </c>
      <c r="R4572" s="1" t="s">
        <v>25</v>
      </c>
      <c r="S4572" s="1" t="s">
        <v>37</v>
      </c>
      <c r="T4572" s="1">
        <v>54820</v>
      </c>
      <c r="U4572" s="1">
        <v>0.41005006373395758</v>
      </c>
      <c r="V4572" s="3" t="s">
        <v>38</v>
      </c>
    </row>
    <row r="4573" spans="1:22" x14ac:dyDescent="0.3">
      <c r="A4573" s="2" t="s">
        <v>561</v>
      </c>
      <c r="B4573" s="1" t="s">
        <v>32</v>
      </c>
      <c r="C4573" s="1">
        <v>88085</v>
      </c>
      <c r="D4573" s="1">
        <v>13160</v>
      </c>
      <c r="E4573" s="1">
        <v>2421</v>
      </c>
      <c r="F4573" s="1">
        <v>3418.2</v>
      </c>
      <c r="G4573" s="1">
        <v>3957</v>
      </c>
      <c r="H4573" s="1">
        <v>4497</v>
      </c>
      <c r="I4573" s="1">
        <v>1610</v>
      </c>
      <c r="J4573" s="1">
        <v>4515</v>
      </c>
      <c r="K4573" s="1">
        <v>2686.5</v>
      </c>
      <c r="L4573" s="1">
        <v>5294</v>
      </c>
      <c r="M4573" s="1">
        <v>10141.66513599435</v>
      </c>
      <c r="N4573" s="1">
        <v>41558.699999999997</v>
      </c>
      <c r="O4573" s="1">
        <v>0.11513498479870971</v>
      </c>
      <c r="P4573" s="1">
        <v>0.47180223647613101</v>
      </c>
      <c r="Q4573" s="1" t="s">
        <v>36</v>
      </c>
      <c r="R4573" s="1" t="s">
        <v>25</v>
      </c>
      <c r="S4573" s="1" t="s">
        <v>37</v>
      </c>
      <c r="T4573" s="1">
        <v>52631</v>
      </c>
      <c r="U4573" s="1">
        <v>0.41306277872515917</v>
      </c>
      <c r="V4573" s="3" t="s">
        <v>38</v>
      </c>
    </row>
    <row r="4574" spans="1:22" x14ac:dyDescent="0.3">
      <c r="A4574" s="2" t="s">
        <v>561</v>
      </c>
      <c r="B4574" s="1" t="s">
        <v>33</v>
      </c>
      <c r="C4574" s="1">
        <v>88085</v>
      </c>
      <c r="D4574" s="1">
        <v>13160</v>
      </c>
      <c r="E4574" s="1">
        <v>8548</v>
      </c>
      <c r="F4574" s="1">
        <v>3418.2</v>
      </c>
      <c r="G4574" s="1">
        <v>2180</v>
      </c>
      <c r="H4574" s="1">
        <v>3594</v>
      </c>
      <c r="I4574" s="1">
        <v>7023</v>
      </c>
      <c r="J4574" s="1">
        <v>3720</v>
      </c>
      <c r="K4574" s="1">
        <v>1639</v>
      </c>
      <c r="L4574" s="1">
        <v>800</v>
      </c>
      <c r="M4574" s="1">
        <v>10141.66513599435</v>
      </c>
      <c r="N4574" s="1">
        <v>44082.2</v>
      </c>
      <c r="O4574" s="1">
        <v>0.11513498479870971</v>
      </c>
      <c r="P4574" s="1">
        <v>0.50045070102741662</v>
      </c>
      <c r="Q4574" s="1" t="s">
        <v>36</v>
      </c>
      <c r="R4574" s="1" t="s">
        <v>25</v>
      </c>
      <c r="S4574" s="1" t="s">
        <v>37</v>
      </c>
      <c r="T4574" s="1">
        <v>47421</v>
      </c>
      <c r="U4574" s="1">
        <v>0.38441431417387362</v>
      </c>
      <c r="V4574" s="3" t="s">
        <v>38</v>
      </c>
    </row>
    <row r="4575" spans="1:22" x14ac:dyDescent="0.3">
      <c r="A4575" s="2" t="s">
        <v>561</v>
      </c>
      <c r="B4575" s="1" t="s">
        <v>33</v>
      </c>
      <c r="C4575" s="1">
        <v>82278.262719703984</v>
      </c>
      <c r="D4575" s="1">
        <v>13160</v>
      </c>
      <c r="E4575" s="1">
        <v>8548</v>
      </c>
      <c r="F4575" s="1">
        <v>3418.2</v>
      </c>
      <c r="G4575" s="1">
        <v>2180</v>
      </c>
      <c r="H4575" s="1">
        <v>3594</v>
      </c>
      <c r="I4575" s="1">
        <v>7023</v>
      </c>
      <c r="J4575" s="1">
        <v>3720</v>
      </c>
      <c r="K4575" s="1">
        <v>1639</v>
      </c>
      <c r="L4575" s="1">
        <v>800</v>
      </c>
      <c r="M4575" s="1">
        <v>10141.66513599435</v>
      </c>
      <c r="N4575" s="1">
        <v>44082.2</v>
      </c>
      <c r="O4575" s="1">
        <v>0.1232605648291796</v>
      </c>
      <c r="P4575" s="1">
        <v>0.53576969837311839</v>
      </c>
      <c r="Q4575" s="1" t="s">
        <v>36</v>
      </c>
      <c r="R4575" s="1" t="s">
        <v>25</v>
      </c>
      <c r="S4575" s="1" t="s">
        <v>37</v>
      </c>
      <c r="T4575" s="1">
        <v>47421</v>
      </c>
      <c r="U4575" s="1">
        <v>0.34096973679770187</v>
      </c>
      <c r="V4575" s="3" t="s">
        <v>38</v>
      </c>
    </row>
    <row r="4576" spans="1:22" x14ac:dyDescent="0.3">
      <c r="A4576" s="2" t="s">
        <v>561</v>
      </c>
      <c r="B4576" s="1" t="s">
        <v>43</v>
      </c>
      <c r="C4576" s="1">
        <v>88085</v>
      </c>
      <c r="D4576" s="1">
        <v>13160</v>
      </c>
      <c r="E4576" s="1">
        <v>2981</v>
      </c>
      <c r="F4576" s="1">
        <v>2605</v>
      </c>
      <c r="G4576" s="1">
        <v>4672</v>
      </c>
      <c r="H4576" s="1">
        <v>4411</v>
      </c>
      <c r="I4576" s="1">
        <v>6645</v>
      </c>
      <c r="J4576" s="1">
        <v>3966</v>
      </c>
      <c r="K4576" s="1">
        <v>2686.5</v>
      </c>
      <c r="L4576" s="1">
        <v>4929</v>
      </c>
      <c r="M4576" s="1">
        <v>10141.66513599435</v>
      </c>
      <c r="N4576" s="1">
        <v>46055.5</v>
      </c>
      <c r="O4576" s="1">
        <v>0.11513498479870971</v>
      </c>
      <c r="P4576" s="1">
        <v>0.52285292615087697</v>
      </c>
      <c r="Q4576" s="1" t="s">
        <v>36</v>
      </c>
      <c r="R4576" s="1" t="s">
        <v>25</v>
      </c>
      <c r="S4576" s="1" t="s">
        <v>37</v>
      </c>
      <c r="T4576" s="1">
        <v>42591</v>
      </c>
      <c r="U4576" s="1">
        <v>0.36201208905041332</v>
      </c>
      <c r="V4576" s="3" t="s">
        <v>38</v>
      </c>
    </row>
    <row r="4577" spans="1:22" x14ac:dyDescent="0.3">
      <c r="A4577" s="2" t="s">
        <v>561</v>
      </c>
      <c r="B4577" s="1" t="s">
        <v>44</v>
      </c>
      <c r="C4577" s="1">
        <v>88085</v>
      </c>
      <c r="D4577" s="1">
        <v>13160</v>
      </c>
      <c r="E4577" s="1">
        <v>5040</v>
      </c>
      <c r="F4577" s="1">
        <v>2832</v>
      </c>
      <c r="G4577" s="1">
        <v>4035</v>
      </c>
      <c r="H4577" s="1">
        <v>4598</v>
      </c>
      <c r="I4577" s="1">
        <v>2748</v>
      </c>
      <c r="J4577" s="1">
        <v>1132</v>
      </c>
      <c r="K4577" s="1">
        <v>3015</v>
      </c>
      <c r="L4577" s="1">
        <v>1990</v>
      </c>
      <c r="M4577" s="1">
        <v>10141.66513599435</v>
      </c>
      <c r="N4577" s="1">
        <v>38550</v>
      </c>
      <c r="O4577" s="1">
        <v>0.11513498479870971</v>
      </c>
      <c r="P4577" s="1">
        <v>0.43764545609354599</v>
      </c>
      <c r="Q4577" s="1" t="s">
        <v>36</v>
      </c>
      <c r="R4577" s="1" t="s">
        <v>25</v>
      </c>
      <c r="S4577" s="1" t="s">
        <v>37</v>
      </c>
      <c r="T4577" s="1">
        <v>49535</v>
      </c>
      <c r="U4577" s="1">
        <v>0.44721955910774419</v>
      </c>
      <c r="V4577" s="3" t="s">
        <v>38</v>
      </c>
    </row>
    <row r="4578" spans="1:22" x14ac:dyDescent="0.3">
      <c r="A4578" s="2" t="s">
        <v>561</v>
      </c>
      <c r="B4578" s="1" t="s">
        <v>40</v>
      </c>
      <c r="C4578" s="1">
        <v>88085</v>
      </c>
      <c r="D4578" s="1">
        <v>13160</v>
      </c>
      <c r="E4578" s="1">
        <v>5330</v>
      </c>
      <c r="F4578" s="1">
        <v>3418.2</v>
      </c>
      <c r="G4578" s="1">
        <v>1940</v>
      </c>
      <c r="H4578" s="1">
        <v>4703</v>
      </c>
      <c r="I4578" s="1">
        <v>5140.875</v>
      </c>
      <c r="J4578" s="1">
        <v>5449</v>
      </c>
      <c r="K4578" s="1">
        <v>2686.5</v>
      </c>
      <c r="L4578" s="1">
        <v>1890</v>
      </c>
      <c r="M4578" s="1">
        <v>10141.66513599435</v>
      </c>
      <c r="N4578" s="1">
        <v>43717.574999999997</v>
      </c>
      <c r="O4578" s="1">
        <v>0.11513498479870971</v>
      </c>
      <c r="P4578" s="1">
        <v>0.49631123346767331</v>
      </c>
      <c r="Q4578" s="1" t="s">
        <v>36</v>
      </c>
      <c r="R4578" s="1" t="s">
        <v>25</v>
      </c>
      <c r="S4578" s="1" t="s">
        <v>37</v>
      </c>
      <c r="T4578" s="1">
        <v>55613</v>
      </c>
      <c r="U4578" s="1">
        <v>0.38855378173361699</v>
      </c>
      <c r="V4578" s="3" t="s">
        <v>38</v>
      </c>
    </row>
    <row r="4579" spans="1:22" x14ac:dyDescent="0.3">
      <c r="A4579" s="2" t="s">
        <v>562</v>
      </c>
      <c r="B4579" s="1" t="s">
        <v>23</v>
      </c>
      <c r="C4579" s="1">
        <v>82278.262719703984</v>
      </c>
      <c r="D4579" s="1">
        <v>16336</v>
      </c>
      <c r="E4579" s="1">
        <v>2181</v>
      </c>
      <c r="F4579" s="1">
        <v>5987</v>
      </c>
      <c r="G4579" s="1">
        <v>3444</v>
      </c>
      <c r="H4579" s="1">
        <v>6373</v>
      </c>
      <c r="I4579" s="1">
        <v>4198</v>
      </c>
      <c r="J4579" s="1">
        <v>1563</v>
      </c>
      <c r="K4579" s="1">
        <v>1155</v>
      </c>
      <c r="L4579" s="1">
        <v>1705</v>
      </c>
      <c r="M4579" s="1">
        <v>10141.66513599435</v>
      </c>
      <c r="N4579" s="1">
        <v>42942</v>
      </c>
      <c r="O4579" s="1">
        <v>0.1232605648291796</v>
      </c>
      <c r="P4579" s="1">
        <v>0.52191184622224962</v>
      </c>
      <c r="Q4579" s="1" t="s">
        <v>36</v>
      </c>
      <c r="R4579" s="1" t="s">
        <v>25</v>
      </c>
      <c r="S4579" s="1" t="s">
        <v>37</v>
      </c>
      <c r="T4579" s="1">
        <v>15471</v>
      </c>
      <c r="U4579" s="1">
        <v>0.35482758894857069</v>
      </c>
      <c r="V4579" s="3" t="s">
        <v>38</v>
      </c>
    </row>
    <row r="4580" spans="1:22" x14ac:dyDescent="0.3">
      <c r="A4580" s="2" t="s">
        <v>562</v>
      </c>
      <c r="B4580" s="1" t="s">
        <v>28</v>
      </c>
      <c r="C4580" s="1">
        <v>111126.65679926</v>
      </c>
      <c r="D4580" s="1">
        <v>16336</v>
      </c>
      <c r="E4580" s="1">
        <v>4095</v>
      </c>
      <c r="F4580" s="1">
        <v>3515.5</v>
      </c>
      <c r="G4580" s="1">
        <v>2723</v>
      </c>
      <c r="H4580" s="1">
        <v>5462</v>
      </c>
      <c r="I4580" s="1">
        <v>4198</v>
      </c>
      <c r="J4580" s="1">
        <v>2612.4</v>
      </c>
      <c r="K4580" s="1">
        <v>3016</v>
      </c>
      <c r="L4580" s="1">
        <v>5882</v>
      </c>
      <c r="M4580" s="1">
        <v>10141.66513599435</v>
      </c>
      <c r="N4580" s="1">
        <v>47839.9</v>
      </c>
      <c r="O4580" s="1">
        <v>2.6363529367842201E-2</v>
      </c>
      <c r="P4580" s="1">
        <v>0.20253982581974439</v>
      </c>
      <c r="Q4580" s="1" t="s">
        <v>36</v>
      </c>
      <c r="R4580" s="1" t="s">
        <v>25</v>
      </c>
      <c r="S4580" s="1" t="s">
        <v>37</v>
      </c>
      <c r="T4580" s="1">
        <v>15149</v>
      </c>
      <c r="U4580" s="1">
        <v>0.74695879992333125</v>
      </c>
      <c r="V4580" s="3" t="s">
        <v>46</v>
      </c>
    </row>
    <row r="4581" spans="1:22" x14ac:dyDescent="0.3">
      <c r="A4581" s="2" t="s">
        <v>562</v>
      </c>
      <c r="B4581" s="1" t="s">
        <v>29</v>
      </c>
      <c r="C4581" s="1">
        <v>54215</v>
      </c>
      <c r="D4581" s="1">
        <v>16336</v>
      </c>
      <c r="E4581" s="1">
        <v>3542</v>
      </c>
      <c r="F4581" s="1">
        <v>3515.5</v>
      </c>
      <c r="G4581" s="1">
        <v>1254</v>
      </c>
      <c r="H4581" s="1">
        <v>969</v>
      </c>
      <c r="I4581" s="1">
        <v>3668</v>
      </c>
      <c r="J4581" s="1">
        <v>1684</v>
      </c>
      <c r="K4581" s="1">
        <v>4826</v>
      </c>
      <c r="L4581" s="1">
        <v>5728</v>
      </c>
      <c r="M4581" s="1">
        <v>10141.66513599435</v>
      </c>
      <c r="N4581" s="1">
        <v>41522.5</v>
      </c>
      <c r="O4581" s="1">
        <v>0.187063822484448</v>
      </c>
      <c r="P4581" s="1">
        <v>0.76588582495619295</v>
      </c>
      <c r="Q4581" s="1" t="s">
        <v>24</v>
      </c>
      <c r="R4581" s="1" t="s">
        <v>25</v>
      </c>
      <c r="S4581" s="1" t="s">
        <v>26</v>
      </c>
      <c r="T4581" s="1">
        <v>16208</v>
      </c>
      <c r="U4581" s="1">
        <v>4.705035255935907E-2</v>
      </c>
      <c r="V4581" s="3" t="s">
        <v>27</v>
      </c>
    </row>
    <row r="4582" spans="1:22" x14ac:dyDescent="0.3">
      <c r="A4582" s="2" t="s">
        <v>562</v>
      </c>
      <c r="B4582" s="1" t="s">
        <v>31</v>
      </c>
      <c r="C4582" s="1">
        <v>54215</v>
      </c>
      <c r="D4582" s="1">
        <v>16336</v>
      </c>
      <c r="E4582" s="1">
        <v>7252</v>
      </c>
      <c r="F4582" s="1">
        <v>1044</v>
      </c>
      <c r="G4582" s="1">
        <v>3793</v>
      </c>
      <c r="H4582" s="1">
        <v>1993</v>
      </c>
      <c r="I4582" s="1">
        <v>6673</v>
      </c>
      <c r="J4582" s="1">
        <v>2799</v>
      </c>
      <c r="K4582" s="1">
        <v>3067</v>
      </c>
      <c r="L4582" s="1">
        <v>5879</v>
      </c>
      <c r="M4582" s="1">
        <v>10141.66513599435</v>
      </c>
      <c r="N4582" s="1">
        <v>48836</v>
      </c>
      <c r="O4582" s="1">
        <v>0.187063822484448</v>
      </c>
      <c r="P4582" s="1">
        <v>0.90078391589043627</v>
      </c>
      <c r="Q4582" s="1" t="s">
        <v>24</v>
      </c>
      <c r="R4582" s="1" t="s">
        <v>25</v>
      </c>
      <c r="S4582" s="1" t="s">
        <v>26</v>
      </c>
      <c r="T4582" s="1">
        <v>5379</v>
      </c>
      <c r="U4582" s="1">
        <v>-8.7847738374884216E-2</v>
      </c>
      <c r="V4582" s="3" t="s">
        <v>27</v>
      </c>
    </row>
    <row r="4583" spans="1:22" x14ac:dyDescent="0.3">
      <c r="A4583" s="2" t="s">
        <v>562</v>
      </c>
      <c r="B4583" s="1" t="s">
        <v>32</v>
      </c>
      <c r="C4583" s="1">
        <v>54215</v>
      </c>
      <c r="D4583" s="1">
        <v>16336</v>
      </c>
      <c r="E4583" s="1">
        <v>6164</v>
      </c>
      <c r="F4583" s="1">
        <v>3515.5</v>
      </c>
      <c r="G4583" s="1">
        <v>2264</v>
      </c>
      <c r="H4583" s="1">
        <v>2245</v>
      </c>
      <c r="I4583" s="1">
        <v>2253</v>
      </c>
      <c r="J4583" s="1">
        <v>1468</v>
      </c>
      <c r="K4583" s="1">
        <v>3016</v>
      </c>
      <c r="L4583" s="1">
        <v>1932</v>
      </c>
      <c r="M4583" s="1">
        <v>10141.66513599435</v>
      </c>
      <c r="N4583" s="1">
        <v>39193.5</v>
      </c>
      <c r="O4583" s="1">
        <v>0.187063822484448</v>
      </c>
      <c r="P4583" s="1">
        <v>0.7229272341602877</v>
      </c>
      <c r="Q4583" s="1" t="s">
        <v>24</v>
      </c>
      <c r="R4583" s="1" t="s">
        <v>25</v>
      </c>
      <c r="S4583" s="1" t="s">
        <v>26</v>
      </c>
      <c r="T4583" s="1">
        <v>21553</v>
      </c>
      <c r="U4583" s="1">
        <v>9.0008943355264256E-2</v>
      </c>
      <c r="V4583" s="3" t="s">
        <v>27</v>
      </c>
    </row>
    <row r="4584" spans="1:22" x14ac:dyDescent="0.3">
      <c r="A4584" s="2" t="s">
        <v>562</v>
      </c>
      <c r="B4584" s="1" t="s">
        <v>33</v>
      </c>
      <c r="C4584" s="1">
        <v>54215</v>
      </c>
      <c r="D4584" s="1">
        <v>16336</v>
      </c>
      <c r="E4584" s="1">
        <v>4448</v>
      </c>
      <c r="F4584" s="1">
        <v>3515.5</v>
      </c>
      <c r="G4584" s="1">
        <v>3211</v>
      </c>
      <c r="H4584" s="1">
        <v>2619</v>
      </c>
      <c r="I4584" s="1">
        <v>4198</v>
      </c>
      <c r="J4584" s="1">
        <v>5548</v>
      </c>
      <c r="K4584" s="1">
        <v>3016</v>
      </c>
      <c r="L4584" s="1">
        <v>5334</v>
      </c>
      <c r="M4584" s="1">
        <v>10141.66513599435</v>
      </c>
      <c r="N4584" s="1">
        <v>48225.5</v>
      </c>
      <c r="O4584" s="1">
        <v>0.187063822484448</v>
      </c>
      <c r="P4584" s="1">
        <v>0.88952319468781704</v>
      </c>
      <c r="Q4584" s="1" t="s">
        <v>24</v>
      </c>
      <c r="R4584" s="1" t="s">
        <v>25</v>
      </c>
      <c r="S4584" s="1" t="s">
        <v>26</v>
      </c>
      <c r="T4584" s="1">
        <v>16719</v>
      </c>
      <c r="U4584" s="1">
        <v>-7.6587017172265015E-2</v>
      </c>
      <c r="V4584" s="3" t="s">
        <v>27</v>
      </c>
    </row>
    <row r="4585" spans="1:22" x14ac:dyDescent="0.3">
      <c r="A4585" s="2" t="s">
        <v>563</v>
      </c>
      <c r="B4585" s="1" t="s">
        <v>23</v>
      </c>
      <c r="C4585" s="1">
        <v>86696</v>
      </c>
      <c r="D4585" s="1">
        <v>20485</v>
      </c>
      <c r="E4585" s="1">
        <v>5109</v>
      </c>
      <c r="F4585" s="1">
        <v>5925</v>
      </c>
      <c r="G4585" s="1">
        <v>2691</v>
      </c>
      <c r="H4585" s="1">
        <v>4993</v>
      </c>
      <c r="I4585" s="1">
        <v>1193</v>
      </c>
      <c r="J4585" s="1">
        <v>3064</v>
      </c>
      <c r="K4585" s="1">
        <v>3304</v>
      </c>
      <c r="L4585" s="1">
        <v>1870</v>
      </c>
      <c r="M4585" s="1">
        <v>6430.5</v>
      </c>
      <c r="N4585" s="1">
        <v>48634</v>
      </c>
      <c r="O4585" s="1">
        <v>2.6363529367842201E-2</v>
      </c>
      <c r="P4585" s="1">
        <v>0.56097167112669555</v>
      </c>
      <c r="Q4585" s="1" t="s">
        <v>36</v>
      </c>
      <c r="R4585" s="1" t="s">
        <v>25</v>
      </c>
      <c r="S4585" s="1" t="s">
        <v>37</v>
      </c>
      <c r="T4585" s="1">
        <v>39321</v>
      </c>
      <c r="U4585" s="1">
        <v>0.41544015871551171</v>
      </c>
      <c r="V4585" s="3" t="s">
        <v>46</v>
      </c>
    </row>
    <row r="4586" spans="1:22" x14ac:dyDescent="0.3">
      <c r="A4586" s="2" t="s">
        <v>563</v>
      </c>
      <c r="B4586" s="1" t="s">
        <v>39</v>
      </c>
      <c r="C4586" s="1">
        <v>86696</v>
      </c>
      <c r="D4586" s="1">
        <v>20485</v>
      </c>
      <c r="E4586" s="1">
        <v>4997</v>
      </c>
      <c r="F4586" s="1">
        <v>4314.4285714285716</v>
      </c>
      <c r="G4586" s="1">
        <v>3238</v>
      </c>
      <c r="H4586" s="1">
        <v>5038</v>
      </c>
      <c r="I4586" s="1">
        <v>7487</v>
      </c>
      <c r="J4586" s="1">
        <v>3950</v>
      </c>
      <c r="K4586" s="1">
        <v>3605</v>
      </c>
      <c r="L4586" s="1">
        <v>190</v>
      </c>
      <c r="M4586" s="1">
        <v>6430.5</v>
      </c>
      <c r="N4586" s="1">
        <v>53304.428571428572</v>
      </c>
      <c r="O4586" s="1">
        <v>2.6363529367842201E-2</v>
      </c>
      <c r="P4586" s="1">
        <v>0.61484299819401789</v>
      </c>
      <c r="Q4586" s="1" t="s">
        <v>36</v>
      </c>
      <c r="R4586" s="1" t="s">
        <v>25</v>
      </c>
      <c r="S4586" s="1" t="s">
        <v>37</v>
      </c>
      <c r="T4586" s="1">
        <v>35661</v>
      </c>
      <c r="U4586" s="1">
        <v>0.36156883164818943</v>
      </c>
      <c r="V4586" s="3" t="s">
        <v>38</v>
      </c>
    </row>
    <row r="4587" spans="1:22" x14ac:dyDescent="0.3">
      <c r="A4587" s="2" t="s">
        <v>563</v>
      </c>
      <c r="B4587" s="1" t="s">
        <v>28</v>
      </c>
      <c r="C4587" s="1">
        <v>86696</v>
      </c>
      <c r="D4587" s="1">
        <v>20485</v>
      </c>
      <c r="E4587" s="1">
        <v>7145</v>
      </c>
      <c r="F4587" s="1">
        <v>4966</v>
      </c>
      <c r="G4587" s="1">
        <v>4688</v>
      </c>
      <c r="H4587" s="1">
        <v>4076</v>
      </c>
      <c r="I4587" s="1">
        <v>4361.75</v>
      </c>
      <c r="J4587" s="1">
        <v>1253</v>
      </c>
      <c r="K4587" s="1">
        <v>4856</v>
      </c>
      <c r="L4587" s="1">
        <v>2290</v>
      </c>
      <c r="M4587" s="1">
        <v>6430.5</v>
      </c>
      <c r="N4587" s="1">
        <v>54120.75</v>
      </c>
      <c r="O4587" s="1">
        <v>2.6363529367842201E-2</v>
      </c>
      <c r="P4587" s="1">
        <v>0.62425890467841649</v>
      </c>
      <c r="Q4587" s="1" t="s">
        <v>36</v>
      </c>
      <c r="R4587" s="1" t="s">
        <v>25</v>
      </c>
      <c r="S4587" s="1" t="s">
        <v>37</v>
      </c>
      <c r="T4587" s="1">
        <v>34892</v>
      </c>
      <c r="U4587" s="1">
        <v>0.35215292516379071</v>
      </c>
      <c r="V4587" s="3" t="s">
        <v>38</v>
      </c>
    </row>
    <row r="4588" spans="1:22" x14ac:dyDescent="0.3">
      <c r="A4588" s="2" t="s">
        <v>563</v>
      </c>
      <c r="B4588" s="1" t="s">
        <v>29</v>
      </c>
      <c r="C4588" s="1">
        <v>82278.262719703984</v>
      </c>
      <c r="D4588" s="1">
        <v>20485</v>
      </c>
      <c r="E4588" s="1">
        <v>8326</v>
      </c>
      <c r="F4588" s="1">
        <v>4314.4285714285716</v>
      </c>
      <c r="G4588" s="1">
        <v>4098</v>
      </c>
      <c r="H4588" s="1">
        <v>6390</v>
      </c>
      <c r="I4588" s="1">
        <v>4361.75</v>
      </c>
      <c r="J4588" s="1">
        <v>4612</v>
      </c>
      <c r="K4588" s="1">
        <v>3304</v>
      </c>
      <c r="L4588" s="1">
        <v>3755</v>
      </c>
      <c r="M4588" s="1">
        <v>6430.5</v>
      </c>
      <c r="N4588" s="1">
        <v>59646.178571428572</v>
      </c>
      <c r="O4588" s="1">
        <v>2.6363529367842201E-2</v>
      </c>
      <c r="P4588" s="1">
        <v>0.72493240133939429</v>
      </c>
      <c r="Q4588" s="1" t="s">
        <v>36</v>
      </c>
      <c r="R4588" s="1" t="s">
        <v>25</v>
      </c>
      <c r="S4588" s="1" t="s">
        <v>26</v>
      </c>
      <c r="T4588" s="1">
        <v>36985</v>
      </c>
      <c r="U4588" s="1">
        <v>0.25021291733406059</v>
      </c>
      <c r="V4588" s="3" t="s">
        <v>27</v>
      </c>
    </row>
    <row r="4589" spans="1:22" x14ac:dyDescent="0.3">
      <c r="A4589" s="2" t="s">
        <v>563</v>
      </c>
      <c r="B4589" s="1" t="s">
        <v>29</v>
      </c>
      <c r="C4589" s="1">
        <v>86696</v>
      </c>
      <c r="D4589" s="1">
        <v>20485</v>
      </c>
      <c r="E4589" s="1">
        <v>8326</v>
      </c>
      <c r="F4589" s="1">
        <v>4314.4285714285716</v>
      </c>
      <c r="G4589" s="1">
        <v>4098</v>
      </c>
      <c r="H4589" s="1">
        <v>6390</v>
      </c>
      <c r="I4589" s="1">
        <v>4361.75</v>
      </c>
      <c r="J4589" s="1">
        <v>4612</v>
      </c>
      <c r="K4589" s="1">
        <v>3304</v>
      </c>
      <c r="L4589" s="1">
        <v>3755</v>
      </c>
      <c r="M4589" s="1">
        <v>6430.5</v>
      </c>
      <c r="N4589" s="1">
        <v>59646.178571428572</v>
      </c>
      <c r="O4589" s="1">
        <v>2.6363529367842201E-2</v>
      </c>
      <c r="P4589" s="1">
        <v>0.68799227843762767</v>
      </c>
      <c r="Q4589" s="1" t="s">
        <v>36</v>
      </c>
      <c r="R4589" s="1" t="s">
        <v>25</v>
      </c>
      <c r="S4589" s="1" t="s">
        <v>37</v>
      </c>
      <c r="T4589" s="1">
        <v>36985</v>
      </c>
      <c r="U4589" s="1">
        <v>0.28841955140457948</v>
      </c>
      <c r="V4589" s="3" t="s">
        <v>27</v>
      </c>
    </row>
    <row r="4590" spans="1:22" x14ac:dyDescent="0.3">
      <c r="A4590" s="2" t="s">
        <v>563</v>
      </c>
      <c r="B4590" s="1" t="s">
        <v>30</v>
      </c>
      <c r="C4590" s="1">
        <v>86696</v>
      </c>
      <c r="D4590" s="1">
        <v>20485</v>
      </c>
      <c r="E4590" s="1">
        <v>4581</v>
      </c>
      <c r="F4590" s="1">
        <v>2843</v>
      </c>
      <c r="G4590" s="1">
        <v>4096</v>
      </c>
      <c r="H4590" s="1">
        <v>2732</v>
      </c>
      <c r="I4590" s="1">
        <v>4361.75</v>
      </c>
      <c r="J4590" s="1">
        <v>3980</v>
      </c>
      <c r="K4590" s="1">
        <v>4412</v>
      </c>
      <c r="L4590" s="1">
        <v>4127</v>
      </c>
      <c r="M4590" s="1">
        <v>6430.5</v>
      </c>
      <c r="N4590" s="1">
        <v>51617.75</v>
      </c>
      <c r="O4590" s="1">
        <v>2.6363529367842201E-2</v>
      </c>
      <c r="P4590" s="1">
        <v>0.59538790716988099</v>
      </c>
      <c r="Q4590" s="1" t="s">
        <v>36</v>
      </c>
      <c r="R4590" s="1" t="s">
        <v>25</v>
      </c>
      <c r="S4590" s="1" t="s">
        <v>37</v>
      </c>
      <c r="T4590" s="1">
        <v>37395</v>
      </c>
      <c r="U4590" s="1">
        <v>0.38102392267232632</v>
      </c>
      <c r="V4590" s="3" t="s">
        <v>38</v>
      </c>
    </row>
    <row r="4591" spans="1:22" x14ac:dyDescent="0.3">
      <c r="A4591" s="2" t="s">
        <v>563</v>
      </c>
      <c r="B4591" s="1" t="s">
        <v>31</v>
      </c>
      <c r="C4591" s="1">
        <v>86696</v>
      </c>
      <c r="D4591" s="1">
        <v>20485</v>
      </c>
      <c r="E4591" s="1">
        <v>5367</v>
      </c>
      <c r="F4591" s="1">
        <v>3524</v>
      </c>
      <c r="G4591" s="1">
        <v>2153</v>
      </c>
      <c r="H4591" s="1">
        <v>4798</v>
      </c>
      <c r="I4591" s="1">
        <v>4361.75</v>
      </c>
      <c r="J4591" s="1">
        <v>1568</v>
      </c>
      <c r="K4591" s="1">
        <v>2997</v>
      </c>
      <c r="L4591" s="1">
        <v>3648</v>
      </c>
      <c r="M4591" s="1">
        <v>6430.5</v>
      </c>
      <c r="N4591" s="1">
        <v>48901.75</v>
      </c>
      <c r="O4591" s="1">
        <v>2.6363529367842201E-2</v>
      </c>
      <c r="P4591" s="1">
        <v>0.56406004890652395</v>
      </c>
      <c r="Q4591" s="1" t="s">
        <v>36</v>
      </c>
      <c r="R4591" s="1" t="s">
        <v>25</v>
      </c>
      <c r="S4591" s="1" t="s">
        <v>37</v>
      </c>
      <c r="T4591" s="1">
        <v>40111</v>
      </c>
      <c r="U4591" s="1">
        <v>0.41235178093568331</v>
      </c>
      <c r="V4591" s="3" t="s">
        <v>46</v>
      </c>
    </row>
    <row r="4592" spans="1:22" x14ac:dyDescent="0.3">
      <c r="A4592" s="2" t="s">
        <v>563</v>
      </c>
      <c r="B4592" s="1" t="s">
        <v>32</v>
      </c>
      <c r="C4592" s="1">
        <v>86696</v>
      </c>
      <c r="D4592" s="1">
        <v>20485</v>
      </c>
      <c r="E4592" s="1">
        <v>4144</v>
      </c>
      <c r="F4592" s="1">
        <v>4314.4285714285716</v>
      </c>
      <c r="G4592" s="1">
        <v>4282</v>
      </c>
      <c r="H4592" s="1">
        <v>1695</v>
      </c>
      <c r="I4592" s="1">
        <v>3719</v>
      </c>
      <c r="J4592" s="1">
        <v>636</v>
      </c>
      <c r="K4592" s="1">
        <v>3304</v>
      </c>
      <c r="L4592" s="1">
        <v>4902</v>
      </c>
      <c r="M4592" s="1">
        <v>6430.5</v>
      </c>
      <c r="N4592" s="1">
        <v>47481.428571428572</v>
      </c>
      <c r="O4592" s="1">
        <v>2.6363529367842201E-2</v>
      </c>
      <c r="P4592" s="1">
        <v>0.54767726967136399</v>
      </c>
      <c r="Q4592" s="1" t="s">
        <v>36</v>
      </c>
      <c r="R4592" s="1" t="s">
        <v>25</v>
      </c>
      <c r="S4592" s="1" t="s">
        <v>37</v>
      </c>
      <c r="T4592" s="1">
        <v>44788</v>
      </c>
      <c r="U4592" s="1">
        <v>0.42873456017084333</v>
      </c>
      <c r="V4592" s="3" t="s">
        <v>46</v>
      </c>
    </row>
    <row r="4593" spans="1:22" x14ac:dyDescent="0.3">
      <c r="A4593" s="2" t="s">
        <v>563</v>
      </c>
      <c r="B4593" s="1" t="s">
        <v>33</v>
      </c>
      <c r="C4593" s="1">
        <v>86696</v>
      </c>
      <c r="D4593" s="1">
        <v>20485</v>
      </c>
      <c r="E4593" s="1">
        <v>5991</v>
      </c>
      <c r="F4593" s="1">
        <v>3887</v>
      </c>
      <c r="G4593" s="1">
        <v>1156</v>
      </c>
      <c r="H4593" s="1">
        <v>4934</v>
      </c>
      <c r="I4593" s="1">
        <v>5048</v>
      </c>
      <c r="J4593" s="1">
        <v>1282</v>
      </c>
      <c r="K4593" s="1">
        <v>3643</v>
      </c>
      <c r="L4593" s="1">
        <v>198</v>
      </c>
      <c r="M4593" s="1">
        <v>6430.5</v>
      </c>
      <c r="N4593" s="1">
        <v>46624</v>
      </c>
      <c r="O4593" s="1">
        <v>2.6363529367842201E-2</v>
      </c>
      <c r="P4593" s="1">
        <v>0.53778721048260592</v>
      </c>
      <c r="Q4593" s="1" t="s">
        <v>36</v>
      </c>
      <c r="R4593" s="1" t="s">
        <v>25</v>
      </c>
      <c r="S4593" s="1" t="s">
        <v>37</v>
      </c>
      <c r="T4593" s="1">
        <v>38027</v>
      </c>
      <c r="U4593" s="1">
        <v>0.43862461935960129</v>
      </c>
      <c r="V4593" s="3" t="s">
        <v>46</v>
      </c>
    </row>
    <row r="4594" spans="1:22" x14ac:dyDescent="0.3">
      <c r="A4594" s="2" t="s">
        <v>563</v>
      </c>
      <c r="B4594" s="1" t="s">
        <v>43</v>
      </c>
      <c r="C4594" s="1">
        <v>86696</v>
      </c>
      <c r="D4594" s="1">
        <v>20485</v>
      </c>
      <c r="E4594" s="1">
        <v>6144</v>
      </c>
      <c r="F4594" s="1">
        <v>4314.4285714285716</v>
      </c>
      <c r="G4594" s="1">
        <v>2705</v>
      </c>
      <c r="H4594" s="1">
        <v>4032</v>
      </c>
      <c r="I4594" s="1">
        <v>4361.75</v>
      </c>
      <c r="J4594" s="1">
        <v>2883.090909090909</v>
      </c>
      <c r="K4594" s="1">
        <v>311</v>
      </c>
      <c r="L4594" s="1">
        <v>330</v>
      </c>
      <c r="M4594" s="1">
        <v>6430.5</v>
      </c>
      <c r="N4594" s="1">
        <v>45566.269480519477</v>
      </c>
      <c r="O4594" s="1">
        <v>2.6363529367842201E-2</v>
      </c>
      <c r="P4594" s="1">
        <v>0.52558675694979562</v>
      </c>
      <c r="Q4594" s="1" t="s">
        <v>36</v>
      </c>
      <c r="R4594" s="1" t="s">
        <v>25</v>
      </c>
      <c r="S4594" s="1" t="s">
        <v>37</v>
      </c>
      <c r="T4594" s="1">
        <v>46687</v>
      </c>
      <c r="U4594" s="1">
        <v>0.45082507289241158</v>
      </c>
      <c r="V4594" s="3" t="s">
        <v>46</v>
      </c>
    </row>
    <row r="4595" spans="1:22" x14ac:dyDescent="0.3">
      <c r="A4595" s="2" t="s">
        <v>563</v>
      </c>
      <c r="B4595" s="1" t="s">
        <v>44</v>
      </c>
      <c r="C4595" s="1">
        <v>82278.262719703984</v>
      </c>
      <c r="D4595" s="1">
        <v>20485</v>
      </c>
      <c r="E4595" s="1">
        <v>4866</v>
      </c>
      <c r="F4595" s="1">
        <v>3839</v>
      </c>
      <c r="G4595" s="1">
        <v>1391</v>
      </c>
      <c r="H4595" s="1">
        <v>5542</v>
      </c>
      <c r="I4595" s="1">
        <v>4361.75</v>
      </c>
      <c r="J4595" s="1">
        <v>2642</v>
      </c>
      <c r="K4595" s="1">
        <v>3304</v>
      </c>
      <c r="L4595" s="1">
        <v>3058</v>
      </c>
      <c r="M4595" s="1">
        <v>6430.5</v>
      </c>
      <c r="N4595" s="1">
        <v>49488.75</v>
      </c>
      <c r="O4595" s="1">
        <v>2.6363529367842201E-2</v>
      </c>
      <c r="P4595" s="1">
        <v>0.60148024963279201</v>
      </c>
      <c r="Q4595" s="1" t="s">
        <v>36</v>
      </c>
      <c r="R4595" s="1" t="s">
        <v>25</v>
      </c>
      <c r="S4595" s="1" t="s">
        <v>37</v>
      </c>
      <c r="T4595" s="1">
        <v>42828</v>
      </c>
      <c r="U4595" s="1">
        <v>0.37366506904066282</v>
      </c>
      <c r="V4595" s="3" t="s">
        <v>38</v>
      </c>
    </row>
    <row r="4596" spans="1:22" x14ac:dyDescent="0.3">
      <c r="A4596" s="2" t="s">
        <v>563</v>
      </c>
      <c r="B4596" s="1" t="s">
        <v>40</v>
      </c>
      <c r="C4596" s="1">
        <v>86696</v>
      </c>
      <c r="D4596" s="1">
        <v>20485</v>
      </c>
      <c r="E4596" s="1">
        <v>6465</v>
      </c>
      <c r="F4596" s="1">
        <v>5217</v>
      </c>
      <c r="G4596" s="1">
        <v>4958</v>
      </c>
      <c r="H4596" s="1">
        <v>5365</v>
      </c>
      <c r="I4596" s="1">
        <v>4361.75</v>
      </c>
      <c r="J4596" s="1">
        <v>4115</v>
      </c>
      <c r="K4596" s="1">
        <v>3304</v>
      </c>
      <c r="L4596" s="1">
        <v>2848</v>
      </c>
      <c r="M4596" s="1">
        <v>6430.5</v>
      </c>
      <c r="N4596" s="1">
        <v>57118.75</v>
      </c>
      <c r="O4596" s="1">
        <v>2.6363529367842201E-2</v>
      </c>
      <c r="P4596" s="1">
        <v>0.65883950816646675</v>
      </c>
      <c r="Q4596" s="1" t="s">
        <v>36</v>
      </c>
      <c r="R4596" s="1" t="s">
        <v>25</v>
      </c>
      <c r="S4596" s="1" t="s">
        <v>37</v>
      </c>
      <c r="T4596" s="1">
        <v>35198</v>
      </c>
      <c r="U4596" s="1">
        <v>0.31757232167574051</v>
      </c>
      <c r="V4596" s="3" t="s">
        <v>27</v>
      </c>
    </row>
    <row r="4597" spans="1:22" x14ac:dyDescent="0.3">
      <c r="A4597" s="2" t="s">
        <v>564</v>
      </c>
      <c r="B4597" s="1" t="s">
        <v>23</v>
      </c>
      <c r="C4597" s="1">
        <v>82278.262719703984</v>
      </c>
      <c r="D4597" s="1">
        <v>7713</v>
      </c>
      <c r="E4597" s="1">
        <v>8902</v>
      </c>
      <c r="F4597" s="1">
        <v>4327</v>
      </c>
      <c r="G4597" s="1">
        <v>4964</v>
      </c>
      <c r="H4597" s="1">
        <v>6977</v>
      </c>
      <c r="I4597" s="1">
        <v>5165.2</v>
      </c>
      <c r="J4597" s="1">
        <v>2771</v>
      </c>
      <c r="K4597" s="1">
        <v>4184</v>
      </c>
      <c r="L4597" s="1">
        <v>5881</v>
      </c>
      <c r="M4597" s="1">
        <v>11419</v>
      </c>
      <c r="N4597" s="1">
        <v>50884.2</v>
      </c>
      <c r="O4597" s="1">
        <v>0.13878513744147611</v>
      </c>
      <c r="P4597" s="1">
        <v>0.61844037924507922</v>
      </c>
      <c r="Q4597" s="1" t="s">
        <v>36</v>
      </c>
      <c r="R4597" s="1" t="s">
        <v>25</v>
      </c>
      <c r="S4597" s="1" t="s">
        <v>37</v>
      </c>
      <c r="T4597" s="1">
        <v>11753.8163507109</v>
      </c>
      <c r="U4597" s="1">
        <v>0.24277448331344459</v>
      </c>
      <c r="V4597" s="3" t="s">
        <v>38</v>
      </c>
    </row>
    <row r="4598" spans="1:22" x14ac:dyDescent="0.3">
      <c r="A4598" s="2" t="s">
        <v>564</v>
      </c>
      <c r="B4598" s="1" t="s">
        <v>39</v>
      </c>
      <c r="C4598" s="1">
        <v>82278.262719703984</v>
      </c>
      <c r="D4598" s="1">
        <v>7713</v>
      </c>
      <c r="E4598" s="1">
        <v>6948</v>
      </c>
      <c r="F4598" s="1">
        <v>1307</v>
      </c>
      <c r="G4598" s="1">
        <v>3497</v>
      </c>
      <c r="H4598" s="1">
        <v>5136</v>
      </c>
      <c r="I4598" s="1">
        <v>6145</v>
      </c>
      <c r="J4598" s="1">
        <v>4901</v>
      </c>
      <c r="K4598" s="1">
        <v>2372.4</v>
      </c>
      <c r="L4598" s="1">
        <v>582</v>
      </c>
      <c r="M4598" s="1">
        <v>11419</v>
      </c>
      <c r="N4598" s="1">
        <v>38601.4</v>
      </c>
      <c r="O4598" s="1">
        <v>0.13878513744147611</v>
      </c>
      <c r="P4598" s="1">
        <v>0.46915672164229771</v>
      </c>
      <c r="Q4598" s="1" t="s">
        <v>36</v>
      </c>
      <c r="R4598" s="1" t="s">
        <v>25</v>
      </c>
      <c r="S4598" s="1" t="s">
        <v>37</v>
      </c>
      <c r="T4598" s="1">
        <v>11753.8163507109</v>
      </c>
      <c r="U4598" s="1">
        <v>0.39205814091622609</v>
      </c>
      <c r="V4598" s="3" t="s">
        <v>38</v>
      </c>
    </row>
    <row r="4599" spans="1:22" x14ac:dyDescent="0.3">
      <c r="A4599" s="2" t="s">
        <v>564</v>
      </c>
      <c r="B4599" s="1" t="s">
        <v>42</v>
      </c>
      <c r="C4599" s="1">
        <v>82278.262719703984</v>
      </c>
      <c r="D4599" s="1">
        <v>7713</v>
      </c>
      <c r="E4599" s="1">
        <v>5323</v>
      </c>
      <c r="F4599" s="1">
        <v>4945</v>
      </c>
      <c r="G4599" s="1">
        <v>4639</v>
      </c>
      <c r="H4599" s="1">
        <v>5452</v>
      </c>
      <c r="I4599" s="1">
        <v>4719</v>
      </c>
      <c r="J4599" s="1">
        <v>729</v>
      </c>
      <c r="K4599" s="1">
        <v>2372.4</v>
      </c>
      <c r="L4599" s="1">
        <v>1247</v>
      </c>
      <c r="M4599" s="1">
        <v>11419</v>
      </c>
      <c r="N4599" s="1">
        <v>37139.4</v>
      </c>
      <c r="O4599" s="1">
        <v>0.13878513744147611</v>
      </c>
      <c r="P4599" s="1">
        <v>0.45138775142253779</v>
      </c>
      <c r="Q4599" s="1" t="s">
        <v>36</v>
      </c>
      <c r="R4599" s="1" t="s">
        <v>25</v>
      </c>
      <c r="S4599" s="1" t="s">
        <v>37</v>
      </c>
      <c r="T4599" s="1">
        <v>11753.8163507109</v>
      </c>
      <c r="U4599" s="1">
        <v>0.40982711113598602</v>
      </c>
      <c r="V4599" s="3" t="s">
        <v>38</v>
      </c>
    </row>
    <row r="4600" spans="1:22" x14ac:dyDescent="0.3">
      <c r="A4600" s="2" t="s">
        <v>564</v>
      </c>
      <c r="B4600" s="1" t="s">
        <v>28</v>
      </c>
      <c r="C4600" s="1">
        <v>82278.262719703984</v>
      </c>
      <c r="D4600" s="1">
        <v>7713</v>
      </c>
      <c r="E4600" s="1">
        <v>8796</v>
      </c>
      <c r="F4600" s="1">
        <v>4327</v>
      </c>
      <c r="G4600" s="1">
        <v>1002</v>
      </c>
      <c r="H4600" s="1">
        <v>1939</v>
      </c>
      <c r="I4600" s="1">
        <v>5165.2</v>
      </c>
      <c r="J4600" s="1">
        <v>833</v>
      </c>
      <c r="K4600" s="1">
        <v>1982</v>
      </c>
      <c r="L4600" s="1">
        <v>893</v>
      </c>
      <c r="M4600" s="1">
        <v>11419</v>
      </c>
      <c r="N4600" s="1">
        <v>32650.2</v>
      </c>
      <c r="O4600" s="1">
        <v>0.13878513744147611</v>
      </c>
      <c r="P4600" s="1">
        <v>0.39682656051245158</v>
      </c>
      <c r="Q4600" s="1" t="s">
        <v>36</v>
      </c>
      <c r="R4600" s="1" t="s">
        <v>25</v>
      </c>
      <c r="S4600" s="1" t="s">
        <v>37</v>
      </c>
      <c r="T4600" s="1">
        <v>11753.8163507109</v>
      </c>
      <c r="U4600" s="1">
        <v>0.46438830204607229</v>
      </c>
      <c r="V4600" s="3" t="s">
        <v>38</v>
      </c>
    </row>
    <row r="4601" spans="1:22" x14ac:dyDescent="0.3">
      <c r="A4601" s="2" t="s">
        <v>564</v>
      </c>
      <c r="B4601" s="1" t="s">
        <v>29</v>
      </c>
      <c r="C4601" s="1">
        <v>82278.262719703984</v>
      </c>
      <c r="D4601" s="1">
        <v>7713</v>
      </c>
      <c r="E4601" s="1">
        <v>6450</v>
      </c>
      <c r="F4601" s="1">
        <v>5704</v>
      </c>
      <c r="G4601" s="1">
        <v>1797</v>
      </c>
      <c r="H4601" s="1">
        <v>6093</v>
      </c>
      <c r="I4601" s="1">
        <v>5165.2</v>
      </c>
      <c r="J4601" s="1">
        <v>5842</v>
      </c>
      <c r="K4601" s="1">
        <v>2372.4</v>
      </c>
      <c r="L4601" s="1">
        <v>632</v>
      </c>
      <c r="M4601" s="1">
        <v>11419</v>
      </c>
      <c r="N4601" s="1">
        <v>41768.6</v>
      </c>
      <c r="O4601" s="1">
        <v>0.13878513744147611</v>
      </c>
      <c r="P4601" s="1">
        <v>0.50765048530852441</v>
      </c>
      <c r="Q4601" s="1" t="s">
        <v>36</v>
      </c>
      <c r="R4601" s="1" t="s">
        <v>25</v>
      </c>
      <c r="S4601" s="1" t="s">
        <v>37</v>
      </c>
      <c r="T4601" s="1">
        <v>11753.8163507109</v>
      </c>
      <c r="U4601" s="1">
        <v>0.35356437724999951</v>
      </c>
      <c r="V4601" s="3" t="s">
        <v>38</v>
      </c>
    </row>
    <row r="4602" spans="1:22" x14ac:dyDescent="0.3">
      <c r="A4602" s="2" t="s">
        <v>564</v>
      </c>
      <c r="B4602" s="1" t="s">
        <v>30</v>
      </c>
      <c r="C4602" s="1">
        <v>82278.262719703984</v>
      </c>
      <c r="D4602" s="1">
        <v>7713</v>
      </c>
      <c r="E4602" s="1">
        <v>5110</v>
      </c>
      <c r="F4602" s="1">
        <v>3272</v>
      </c>
      <c r="G4602" s="1">
        <v>1428</v>
      </c>
      <c r="H4602" s="1">
        <v>6836</v>
      </c>
      <c r="I4602" s="1">
        <v>2678</v>
      </c>
      <c r="J4602" s="1">
        <v>2601</v>
      </c>
      <c r="K4602" s="1">
        <v>2721</v>
      </c>
      <c r="L4602" s="1">
        <v>4</v>
      </c>
      <c r="M4602" s="1">
        <v>11419</v>
      </c>
      <c r="N4602" s="1">
        <v>32363</v>
      </c>
      <c r="O4602" s="1">
        <v>0.13878513744147611</v>
      </c>
      <c r="P4602" s="1">
        <v>0.39333596663617593</v>
      </c>
      <c r="Q4602" s="1" t="s">
        <v>36</v>
      </c>
      <c r="R4602" s="1" t="s">
        <v>25</v>
      </c>
      <c r="S4602" s="1" t="s">
        <v>37</v>
      </c>
      <c r="T4602" s="1">
        <v>11753.8163507109</v>
      </c>
      <c r="U4602" s="1">
        <v>0.46787889592234799</v>
      </c>
      <c r="V4602" s="3" t="s">
        <v>38</v>
      </c>
    </row>
    <row r="4603" spans="1:22" x14ac:dyDescent="0.3">
      <c r="A4603" s="2" t="s">
        <v>564</v>
      </c>
      <c r="B4603" s="1" t="s">
        <v>31</v>
      </c>
      <c r="C4603" s="1">
        <v>82278.262719703984</v>
      </c>
      <c r="D4603" s="1">
        <v>7713</v>
      </c>
      <c r="E4603" s="1">
        <v>5467</v>
      </c>
      <c r="F4603" s="1">
        <v>4327</v>
      </c>
      <c r="G4603" s="1">
        <v>3503</v>
      </c>
      <c r="H4603" s="1">
        <v>2183</v>
      </c>
      <c r="I4603" s="1">
        <v>5054</v>
      </c>
      <c r="J4603" s="1">
        <v>967</v>
      </c>
      <c r="K4603" s="1">
        <v>2372.4</v>
      </c>
      <c r="L4603" s="1">
        <v>4491</v>
      </c>
      <c r="M4603" s="1">
        <v>11419</v>
      </c>
      <c r="N4603" s="1">
        <v>36077.4</v>
      </c>
      <c r="O4603" s="1">
        <v>0.13878513744147611</v>
      </c>
      <c r="P4603" s="1">
        <v>0.43848033256249341</v>
      </c>
      <c r="Q4603" s="1" t="s">
        <v>36</v>
      </c>
      <c r="R4603" s="1" t="s">
        <v>25</v>
      </c>
      <c r="S4603" s="1" t="s">
        <v>37</v>
      </c>
      <c r="T4603" s="1">
        <v>11753.8163507109</v>
      </c>
      <c r="U4603" s="1">
        <v>0.42273452999603051</v>
      </c>
      <c r="V4603" s="3" t="s">
        <v>38</v>
      </c>
    </row>
    <row r="4604" spans="1:22" x14ac:dyDescent="0.3">
      <c r="A4604" s="2" t="s">
        <v>564</v>
      </c>
      <c r="B4604" s="1" t="s">
        <v>32</v>
      </c>
      <c r="C4604" s="1">
        <v>82278.262719703984</v>
      </c>
      <c r="D4604" s="1">
        <v>7713</v>
      </c>
      <c r="E4604" s="1">
        <v>3345</v>
      </c>
      <c r="F4604" s="1">
        <v>1820</v>
      </c>
      <c r="G4604" s="1">
        <v>1537</v>
      </c>
      <c r="H4604" s="1">
        <v>6701</v>
      </c>
      <c r="I4604" s="1">
        <v>5165.2</v>
      </c>
      <c r="J4604" s="1">
        <v>2948</v>
      </c>
      <c r="K4604" s="1">
        <v>2372.4</v>
      </c>
      <c r="L4604" s="1">
        <v>1569</v>
      </c>
      <c r="M4604" s="1">
        <v>11419</v>
      </c>
      <c r="N4604" s="1">
        <v>33170.600000000013</v>
      </c>
      <c r="O4604" s="1">
        <v>0.13878513744147611</v>
      </c>
      <c r="P4604" s="1">
        <v>0.40315143883144139</v>
      </c>
      <c r="Q4604" s="1" t="s">
        <v>36</v>
      </c>
      <c r="R4604" s="1" t="s">
        <v>25</v>
      </c>
      <c r="S4604" s="1" t="s">
        <v>37</v>
      </c>
      <c r="T4604" s="1">
        <v>11753.8163507109</v>
      </c>
      <c r="U4604" s="1">
        <v>0.45806342372708247</v>
      </c>
      <c r="V4604" s="3" t="s">
        <v>38</v>
      </c>
    </row>
    <row r="4605" spans="1:22" x14ac:dyDescent="0.3">
      <c r="A4605" s="2" t="s">
        <v>564</v>
      </c>
      <c r="B4605" s="1" t="s">
        <v>33</v>
      </c>
      <c r="C4605" s="1">
        <v>82278.262719703984</v>
      </c>
      <c r="D4605" s="1">
        <v>7713</v>
      </c>
      <c r="E4605" s="1">
        <v>6050</v>
      </c>
      <c r="F4605" s="1">
        <v>5139</v>
      </c>
      <c r="G4605" s="1">
        <v>2554</v>
      </c>
      <c r="H4605" s="1">
        <v>4430</v>
      </c>
      <c r="I4605" s="1">
        <v>5165.2</v>
      </c>
      <c r="J4605" s="1">
        <v>4702</v>
      </c>
      <c r="K4605" s="1">
        <v>2588</v>
      </c>
      <c r="L4605" s="1">
        <v>3694</v>
      </c>
      <c r="M4605" s="1">
        <v>11419</v>
      </c>
      <c r="N4605" s="1">
        <v>42035.199999999997</v>
      </c>
      <c r="O4605" s="1">
        <v>0.13878513744147611</v>
      </c>
      <c r="P4605" s="1">
        <v>0.51089070928977476</v>
      </c>
      <c r="Q4605" s="1" t="s">
        <v>36</v>
      </c>
      <c r="R4605" s="1" t="s">
        <v>25</v>
      </c>
      <c r="S4605" s="1" t="s">
        <v>37</v>
      </c>
      <c r="T4605" s="1">
        <v>11753.8163507109</v>
      </c>
      <c r="U4605" s="1">
        <v>0.35032415326874922</v>
      </c>
      <c r="V4605" s="3" t="s">
        <v>38</v>
      </c>
    </row>
    <row r="4606" spans="1:22" x14ac:dyDescent="0.3">
      <c r="A4606" s="2" t="s">
        <v>564</v>
      </c>
      <c r="B4606" s="1" t="s">
        <v>43</v>
      </c>
      <c r="C4606" s="1">
        <v>82278.262719703984</v>
      </c>
      <c r="D4606" s="1">
        <v>7713</v>
      </c>
      <c r="E4606" s="1">
        <v>6562</v>
      </c>
      <c r="F4606" s="1">
        <v>4807</v>
      </c>
      <c r="G4606" s="1">
        <v>2564</v>
      </c>
      <c r="H4606" s="1">
        <v>3188</v>
      </c>
      <c r="I4606" s="1">
        <v>5165.2</v>
      </c>
      <c r="J4606" s="1">
        <v>3430</v>
      </c>
      <c r="K4606" s="1">
        <v>2372.4</v>
      </c>
      <c r="L4606" s="1">
        <v>1474</v>
      </c>
      <c r="M4606" s="1">
        <v>11419</v>
      </c>
      <c r="N4606" s="1">
        <v>37275.599999999999</v>
      </c>
      <c r="O4606" s="1">
        <v>0.13878513744147611</v>
      </c>
      <c r="P4606" s="1">
        <v>0.45304310966052092</v>
      </c>
      <c r="Q4606" s="1" t="s">
        <v>36</v>
      </c>
      <c r="R4606" s="1" t="s">
        <v>25</v>
      </c>
      <c r="S4606" s="1" t="s">
        <v>37</v>
      </c>
      <c r="T4606" s="1">
        <v>11753.8163507109</v>
      </c>
      <c r="U4606" s="1">
        <v>0.408171752898003</v>
      </c>
      <c r="V4606" s="3" t="s">
        <v>38</v>
      </c>
    </row>
    <row r="4607" spans="1:22" x14ac:dyDescent="0.3">
      <c r="A4607" s="2" t="s">
        <v>564</v>
      </c>
      <c r="B4607" s="1" t="s">
        <v>44</v>
      </c>
      <c r="C4607" s="1">
        <v>82278.262719703984</v>
      </c>
      <c r="D4607" s="1">
        <v>7713</v>
      </c>
      <c r="E4607" s="1">
        <v>3310</v>
      </c>
      <c r="F4607" s="1">
        <v>5953</v>
      </c>
      <c r="G4607" s="1">
        <v>4699</v>
      </c>
      <c r="H4607" s="1">
        <v>3396</v>
      </c>
      <c r="I4607" s="1">
        <v>5165.2</v>
      </c>
      <c r="J4607" s="1">
        <v>2081</v>
      </c>
      <c r="K4607" s="1">
        <v>387</v>
      </c>
      <c r="L4607" s="1">
        <v>3807</v>
      </c>
      <c r="M4607" s="1">
        <v>11419</v>
      </c>
      <c r="N4607" s="1">
        <v>36511.199999999997</v>
      </c>
      <c r="O4607" s="1">
        <v>0.13878513744147611</v>
      </c>
      <c r="P4607" s="1">
        <v>0.44375268501210469</v>
      </c>
      <c r="Q4607" s="1" t="s">
        <v>36</v>
      </c>
      <c r="R4607" s="1" t="s">
        <v>25</v>
      </c>
      <c r="S4607" s="1" t="s">
        <v>37</v>
      </c>
      <c r="T4607" s="1">
        <v>11753.8163507109</v>
      </c>
      <c r="U4607" s="1">
        <v>0.41746217754641918</v>
      </c>
      <c r="V4607" s="3" t="s">
        <v>38</v>
      </c>
    </row>
    <row r="4608" spans="1:22" x14ac:dyDescent="0.3">
      <c r="A4608" s="2" t="s">
        <v>564</v>
      </c>
      <c r="B4608" s="1" t="s">
        <v>40</v>
      </c>
      <c r="C4608" s="1">
        <v>82278.262719703984</v>
      </c>
      <c r="D4608" s="1">
        <v>7713</v>
      </c>
      <c r="E4608" s="1">
        <v>6794</v>
      </c>
      <c r="F4608" s="1">
        <v>5996</v>
      </c>
      <c r="G4608" s="1">
        <v>2886</v>
      </c>
      <c r="H4608" s="1">
        <v>6243</v>
      </c>
      <c r="I4608" s="1">
        <v>7230</v>
      </c>
      <c r="J4608" s="1">
        <v>5265</v>
      </c>
      <c r="K4608" s="1">
        <v>2372.4</v>
      </c>
      <c r="L4608" s="1">
        <v>2945</v>
      </c>
      <c r="M4608" s="1">
        <v>11419</v>
      </c>
      <c r="N4608" s="1">
        <v>47444.4</v>
      </c>
      <c r="O4608" s="1">
        <v>0.13878513744147611</v>
      </c>
      <c r="P4608" s="1">
        <v>0.57663346832720652</v>
      </c>
      <c r="Q4608" s="1" t="s">
        <v>36</v>
      </c>
      <c r="R4608" s="1" t="s">
        <v>25</v>
      </c>
      <c r="S4608" s="1" t="s">
        <v>37</v>
      </c>
      <c r="T4608" s="1">
        <v>11753.8163507109</v>
      </c>
      <c r="U4608" s="1">
        <v>0.2845813942313174</v>
      </c>
      <c r="V4608" s="3" t="s">
        <v>38</v>
      </c>
    </row>
    <row r="4609" spans="1:22" x14ac:dyDescent="0.3">
      <c r="A4609" s="2" t="s">
        <v>565</v>
      </c>
      <c r="B4609" s="1" t="s">
        <v>23</v>
      </c>
      <c r="C4609" s="1">
        <v>64998</v>
      </c>
      <c r="D4609" s="1">
        <v>13715</v>
      </c>
      <c r="E4609" s="1">
        <v>6285</v>
      </c>
      <c r="F4609" s="1">
        <v>4002.375</v>
      </c>
      <c r="G4609" s="1">
        <v>2695</v>
      </c>
      <c r="H4609" s="1">
        <v>1164</v>
      </c>
      <c r="I4609" s="1">
        <v>4587.666666666667</v>
      </c>
      <c r="J4609" s="1">
        <v>1440</v>
      </c>
      <c r="K4609" s="1">
        <v>4759</v>
      </c>
      <c r="L4609" s="1">
        <v>189</v>
      </c>
      <c r="M4609" s="1">
        <v>10652</v>
      </c>
      <c r="N4609" s="1">
        <v>38837.041666666672</v>
      </c>
      <c r="O4609" s="1">
        <v>0.1638819655989415</v>
      </c>
      <c r="P4609" s="1">
        <v>0.59751133368206211</v>
      </c>
      <c r="Q4609" s="1" t="s">
        <v>36</v>
      </c>
      <c r="R4609" s="1" t="s">
        <v>25</v>
      </c>
      <c r="S4609" s="1" t="s">
        <v>37</v>
      </c>
      <c r="T4609" s="1">
        <v>24099</v>
      </c>
      <c r="U4609" s="1">
        <v>0.2386067007189964</v>
      </c>
      <c r="V4609" s="3" t="s">
        <v>38</v>
      </c>
    </row>
    <row r="4610" spans="1:22" x14ac:dyDescent="0.3">
      <c r="A4610" s="2" t="s">
        <v>565</v>
      </c>
      <c r="B4610" s="1" t="s">
        <v>39</v>
      </c>
      <c r="C4610" s="1">
        <v>64998</v>
      </c>
      <c r="D4610" s="1">
        <v>13715</v>
      </c>
      <c r="E4610" s="1">
        <v>7345</v>
      </c>
      <c r="F4610" s="1">
        <v>1459</v>
      </c>
      <c r="G4610" s="1">
        <v>2038</v>
      </c>
      <c r="H4610" s="1">
        <v>4238</v>
      </c>
      <c r="I4610" s="1">
        <v>6800</v>
      </c>
      <c r="J4610" s="1">
        <v>2007</v>
      </c>
      <c r="K4610" s="1">
        <v>1219</v>
      </c>
      <c r="L4610" s="1">
        <v>4277</v>
      </c>
      <c r="M4610" s="1">
        <v>10652</v>
      </c>
      <c r="N4610" s="1">
        <v>43098</v>
      </c>
      <c r="O4610" s="1">
        <v>0.1638819655989415</v>
      </c>
      <c r="P4610" s="1">
        <v>0.66306655589402752</v>
      </c>
      <c r="Q4610" s="1" t="s">
        <v>24</v>
      </c>
      <c r="R4610" s="1" t="s">
        <v>25</v>
      </c>
      <c r="S4610" s="1" t="s">
        <v>37</v>
      </c>
      <c r="T4610" s="1">
        <v>11248</v>
      </c>
      <c r="U4610" s="1">
        <v>0.17305147850703101</v>
      </c>
      <c r="V4610" s="3" t="s">
        <v>27</v>
      </c>
    </row>
    <row r="4611" spans="1:22" x14ac:dyDescent="0.3">
      <c r="A4611" s="2" t="s">
        <v>565</v>
      </c>
      <c r="B4611" s="1" t="s">
        <v>28</v>
      </c>
      <c r="C4611" s="1">
        <v>64998</v>
      </c>
      <c r="D4611" s="1">
        <v>13715</v>
      </c>
      <c r="E4611" s="1">
        <v>7136</v>
      </c>
      <c r="F4611" s="1">
        <v>5129</v>
      </c>
      <c r="G4611" s="1">
        <v>3479</v>
      </c>
      <c r="H4611" s="1">
        <v>1499</v>
      </c>
      <c r="I4611" s="1">
        <v>4587.666666666667</v>
      </c>
      <c r="J4611" s="1">
        <v>5896</v>
      </c>
      <c r="K4611" s="1">
        <v>3134.571428571428</v>
      </c>
      <c r="L4611" s="1">
        <v>300</v>
      </c>
      <c r="M4611" s="1">
        <v>10652</v>
      </c>
      <c r="N4611" s="1">
        <v>44876.238095238092</v>
      </c>
      <c r="O4611" s="1">
        <v>0.1638819655989415</v>
      </c>
      <c r="P4611" s="1">
        <v>0.69042490684695057</v>
      </c>
      <c r="Q4611" s="1" t="s">
        <v>24</v>
      </c>
      <c r="R4611" s="1" t="s">
        <v>25</v>
      </c>
      <c r="S4611" s="1" t="s">
        <v>37</v>
      </c>
      <c r="T4611" s="1">
        <v>13602</v>
      </c>
      <c r="U4611" s="1">
        <v>0.1456931275541079</v>
      </c>
      <c r="V4611" s="3" t="s">
        <v>27</v>
      </c>
    </row>
    <row r="4612" spans="1:22" x14ac:dyDescent="0.3">
      <c r="A4612" s="2" t="s">
        <v>565</v>
      </c>
      <c r="B4612" s="1" t="s">
        <v>29</v>
      </c>
      <c r="C4612" s="1">
        <v>82278.262719703984</v>
      </c>
      <c r="D4612" s="1">
        <v>13715</v>
      </c>
      <c r="E4612" s="1">
        <v>5977</v>
      </c>
      <c r="F4612" s="1">
        <v>4002.375</v>
      </c>
      <c r="G4612" s="1">
        <v>2864</v>
      </c>
      <c r="H4612" s="1">
        <v>4489</v>
      </c>
      <c r="I4612" s="1">
        <v>4587.666666666667</v>
      </c>
      <c r="J4612" s="1">
        <v>2915.5</v>
      </c>
      <c r="K4612" s="1">
        <v>3134.571428571428</v>
      </c>
      <c r="L4612" s="1">
        <v>4593</v>
      </c>
      <c r="M4612" s="1">
        <v>10652</v>
      </c>
      <c r="N4612" s="1">
        <v>46278.113095238092</v>
      </c>
      <c r="O4612" s="1">
        <v>0.12946311270922181</v>
      </c>
      <c r="P4612" s="1">
        <v>0.56245855910804754</v>
      </c>
      <c r="Q4612" s="1" t="s">
        <v>36</v>
      </c>
      <c r="R4612" s="1" t="s">
        <v>25</v>
      </c>
      <c r="S4612" s="1" t="s">
        <v>37</v>
      </c>
      <c r="T4612" s="1">
        <v>18374</v>
      </c>
      <c r="U4612" s="1">
        <v>0.30807832818273062</v>
      </c>
      <c r="V4612" s="3" t="s">
        <v>38</v>
      </c>
    </row>
    <row r="4613" spans="1:22" x14ac:dyDescent="0.3">
      <c r="A4613" s="2" t="s">
        <v>565</v>
      </c>
      <c r="B4613" s="1" t="s">
        <v>30</v>
      </c>
      <c r="C4613" s="1">
        <v>64998</v>
      </c>
      <c r="D4613" s="1">
        <v>13715</v>
      </c>
      <c r="E4613" s="1">
        <v>4489</v>
      </c>
      <c r="F4613" s="1">
        <v>1699</v>
      </c>
      <c r="G4613" s="1">
        <v>3391</v>
      </c>
      <c r="H4613" s="1">
        <v>5761</v>
      </c>
      <c r="I4613" s="1">
        <v>7073</v>
      </c>
      <c r="J4613" s="1">
        <v>2915.5</v>
      </c>
      <c r="K4613" s="1">
        <v>4469</v>
      </c>
      <c r="L4613" s="1">
        <v>5166</v>
      </c>
      <c r="M4613" s="1">
        <v>10652</v>
      </c>
      <c r="N4613" s="1">
        <v>48678.5</v>
      </c>
      <c r="O4613" s="1">
        <v>0.1638819655989415</v>
      </c>
      <c r="P4613" s="1">
        <v>0.74892304378596264</v>
      </c>
      <c r="Q4613" s="1" t="s">
        <v>24</v>
      </c>
      <c r="R4613" s="1" t="s">
        <v>25</v>
      </c>
      <c r="S4613" s="1" t="s">
        <v>26</v>
      </c>
      <c r="T4613" s="1">
        <v>5191</v>
      </c>
      <c r="U4613" s="1">
        <v>8.7194990615095849E-2</v>
      </c>
      <c r="V4613" s="3" t="s">
        <v>27</v>
      </c>
    </row>
    <row r="4614" spans="1:22" x14ac:dyDescent="0.3">
      <c r="A4614" s="2" t="s">
        <v>565</v>
      </c>
      <c r="B4614" s="1" t="s">
        <v>31</v>
      </c>
      <c r="C4614" s="1">
        <v>64998</v>
      </c>
      <c r="D4614" s="1">
        <v>13715</v>
      </c>
      <c r="E4614" s="1">
        <v>8527</v>
      </c>
      <c r="F4614" s="1">
        <v>3304</v>
      </c>
      <c r="G4614" s="1">
        <v>4068</v>
      </c>
      <c r="H4614" s="1">
        <v>2317</v>
      </c>
      <c r="I4614" s="1">
        <v>3716</v>
      </c>
      <c r="J4614" s="1">
        <v>1321</v>
      </c>
      <c r="K4614" s="1">
        <v>3447</v>
      </c>
      <c r="L4614" s="1">
        <v>4870</v>
      </c>
      <c r="M4614" s="1">
        <v>10652</v>
      </c>
      <c r="N4614" s="1">
        <v>45285</v>
      </c>
      <c r="O4614" s="1">
        <v>0.1638819655989415</v>
      </c>
      <c r="P4614" s="1">
        <v>0.69671374503830885</v>
      </c>
      <c r="Q4614" s="1" t="s">
        <v>24</v>
      </c>
      <c r="R4614" s="1" t="s">
        <v>25</v>
      </c>
      <c r="S4614" s="1" t="s">
        <v>37</v>
      </c>
      <c r="T4614" s="1">
        <v>9061</v>
      </c>
      <c r="U4614" s="1">
        <v>0.13940428936274959</v>
      </c>
      <c r="V4614" s="3" t="s">
        <v>27</v>
      </c>
    </row>
    <row r="4615" spans="1:22" x14ac:dyDescent="0.3">
      <c r="A4615" s="2" t="s">
        <v>565</v>
      </c>
      <c r="B4615" s="1" t="s">
        <v>32</v>
      </c>
      <c r="C4615" s="1">
        <v>64998</v>
      </c>
      <c r="D4615" s="1">
        <v>13715</v>
      </c>
      <c r="E4615" s="1">
        <v>3114</v>
      </c>
      <c r="F4615" s="1">
        <v>4716</v>
      </c>
      <c r="G4615" s="1">
        <v>1253</v>
      </c>
      <c r="H4615" s="1">
        <v>5494</v>
      </c>
      <c r="I4615" s="1">
        <v>3015</v>
      </c>
      <c r="J4615" s="1">
        <v>5917</v>
      </c>
      <c r="K4615" s="1">
        <v>3134.571428571428</v>
      </c>
      <c r="L4615" s="1">
        <v>4060</v>
      </c>
      <c r="M4615" s="1">
        <v>10652</v>
      </c>
      <c r="N4615" s="1">
        <v>44418.571428571428</v>
      </c>
      <c r="O4615" s="1">
        <v>0.1638819655989415</v>
      </c>
      <c r="P4615" s="1">
        <v>0.68338366455231592</v>
      </c>
      <c r="Q4615" s="1" t="s">
        <v>24</v>
      </c>
      <c r="R4615" s="1" t="s">
        <v>25</v>
      </c>
      <c r="S4615" s="1" t="s">
        <v>37</v>
      </c>
      <c r="T4615" s="1">
        <v>13062</v>
      </c>
      <c r="U4615" s="1">
        <v>0.15273436984874261</v>
      </c>
      <c r="V4615" s="3" t="s">
        <v>27</v>
      </c>
    </row>
    <row r="4616" spans="1:22" x14ac:dyDescent="0.3">
      <c r="A4616" s="2" t="s">
        <v>565</v>
      </c>
      <c r="B4616" s="1" t="s">
        <v>33</v>
      </c>
      <c r="C4616" s="1">
        <v>64998</v>
      </c>
      <c r="D4616" s="1">
        <v>13715</v>
      </c>
      <c r="E4616" s="1">
        <v>7988</v>
      </c>
      <c r="F4616" s="1">
        <v>5643</v>
      </c>
      <c r="G4616" s="1">
        <v>3252</v>
      </c>
      <c r="H4616" s="1">
        <v>2658</v>
      </c>
      <c r="I4616" s="1">
        <v>2271</v>
      </c>
      <c r="J4616" s="1">
        <v>1411</v>
      </c>
      <c r="K4616" s="1">
        <v>2447</v>
      </c>
      <c r="L4616" s="1">
        <v>698</v>
      </c>
      <c r="M4616" s="1">
        <v>10652</v>
      </c>
      <c r="N4616" s="1">
        <v>40083</v>
      </c>
      <c r="O4616" s="1">
        <v>0.1638819655989415</v>
      </c>
      <c r="P4616" s="1">
        <v>0.61668051324656148</v>
      </c>
      <c r="Q4616" s="1" t="s">
        <v>36</v>
      </c>
      <c r="R4616" s="1" t="s">
        <v>25</v>
      </c>
      <c r="S4616" s="1" t="s">
        <v>37</v>
      </c>
      <c r="T4616" s="1">
        <v>14263</v>
      </c>
      <c r="U4616" s="1">
        <v>0.21943752115449711</v>
      </c>
      <c r="V4616" s="3" t="s">
        <v>38</v>
      </c>
    </row>
    <row r="4617" spans="1:22" x14ac:dyDescent="0.3">
      <c r="A4617" s="2" t="s">
        <v>565</v>
      </c>
      <c r="B4617" s="1" t="s">
        <v>44</v>
      </c>
      <c r="C4617" s="1">
        <v>64998</v>
      </c>
      <c r="D4617" s="1">
        <v>13715</v>
      </c>
      <c r="E4617" s="1">
        <v>3595</v>
      </c>
      <c r="F4617" s="1">
        <v>4744</v>
      </c>
      <c r="G4617" s="1">
        <v>3511</v>
      </c>
      <c r="H4617" s="1">
        <v>6052</v>
      </c>
      <c r="I4617" s="1">
        <v>4587.666666666667</v>
      </c>
      <c r="J4617" s="1">
        <v>2721</v>
      </c>
      <c r="K4617" s="1">
        <v>3036</v>
      </c>
      <c r="L4617" s="1">
        <v>1400</v>
      </c>
      <c r="M4617" s="1">
        <v>10652</v>
      </c>
      <c r="N4617" s="1">
        <v>43361.666666666657</v>
      </c>
      <c r="O4617" s="1">
        <v>0.1638819655989415</v>
      </c>
      <c r="P4617" s="1">
        <v>0.66712309096690148</v>
      </c>
      <c r="Q4617" s="1" t="s">
        <v>24</v>
      </c>
      <c r="R4617" s="1" t="s">
        <v>25</v>
      </c>
      <c r="S4617" s="1" t="s">
        <v>37</v>
      </c>
      <c r="T4617" s="1">
        <v>15572</v>
      </c>
      <c r="U4617" s="1">
        <v>0.168994943434157</v>
      </c>
      <c r="V4617" s="3" t="s">
        <v>27</v>
      </c>
    </row>
    <row r="4618" spans="1:22" x14ac:dyDescent="0.3">
      <c r="A4618" s="2" t="s">
        <v>565</v>
      </c>
      <c r="B4618" s="1" t="s">
        <v>40</v>
      </c>
      <c r="C4618" s="1">
        <v>64998</v>
      </c>
      <c r="D4618" s="1">
        <v>13715</v>
      </c>
      <c r="E4618" s="1">
        <v>4601</v>
      </c>
      <c r="F4618" s="1">
        <v>5325</v>
      </c>
      <c r="G4618" s="1">
        <v>3940</v>
      </c>
      <c r="H4618" s="1">
        <v>3729</v>
      </c>
      <c r="I4618" s="1">
        <v>4651</v>
      </c>
      <c r="J4618" s="1">
        <v>2611</v>
      </c>
      <c r="K4618" s="1">
        <v>2565</v>
      </c>
      <c r="L4618" s="1">
        <v>4672</v>
      </c>
      <c r="M4618" s="1">
        <v>10652</v>
      </c>
      <c r="N4618" s="1">
        <v>45809</v>
      </c>
      <c r="O4618" s="1">
        <v>0.1638819655989415</v>
      </c>
      <c r="P4618" s="1">
        <v>0.70477553155481709</v>
      </c>
      <c r="Q4618" s="1" t="s">
        <v>24</v>
      </c>
      <c r="R4618" s="1" t="s">
        <v>25</v>
      </c>
      <c r="S4618" s="1" t="s">
        <v>26</v>
      </c>
      <c r="T4618" s="1">
        <v>8537</v>
      </c>
      <c r="U4618" s="1">
        <v>0.13134250284624141</v>
      </c>
      <c r="V4618" s="3" t="s">
        <v>27</v>
      </c>
    </row>
    <row r="4619" spans="1:22" x14ac:dyDescent="0.3">
      <c r="A4619" s="2" t="s">
        <v>566</v>
      </c>
      <c r="B4619" s="1" t="s">
        <v>23</v>
      </c>
      <c r="C4619" s="1">
        <v>82278.262719703984</v>
      </c>
      <c r="D4619" s="1">
        <v>15632</v>
      </c>
      <c r="E4619" s="1">
        <v>6700</v>
      </c>
      <c r="F4619" s="1">
        <v>3723</v>
      </c>
      <c r="G4619" s="1">
        <v>2197</v>
      </c>
      <c r="H4619" s="1">
        <v>5905</v>
      </c>
      <c r="I4619" s="1">
        <v>7275</v>
      </c>
      <c r="J4619" s="1">
        <v>3122</v>
      </c>
      <c r="K4619" s="1">
        <v>4089</v>
      </c>
      <c r="L4619" s="1">
        <v>1261</v>
      </c>
      <c r="M4619" s="1">
        <v>10141.66513599435</v>
      </c>
      <c r="N4619" s="1">
        <v>49904</v>
      </c>
      <c r="O4619" s="1">
        <v>0.1232605648291796</v>
      </c>
      <c r="P4619" s="1">
        <v>0.60652714763809668</v>
      </c>
      <c r="Q4619" s="1" t="s">
        <v>36</v>
      </c>
      <c r="R4619" s="1" t="s">
        <v>25</v>
      </c>
      <c r="S4619" s="1" t="s">
        <v>37</v>
      </c>
      <c r="T4619" s="1">
        <v>11753.8163507109</v>
      </c>
      <c r="U4619" s="1">
        <v>0.27021228753272369</v>
      </c>
      <c r="V4619" s="3" t="s">
        <v>38</v>
      </c>
    </row>
    <row r="4620" spans="1:22" x14ac:dyDescent="0.3">
      <c r="A4620" s="2" t="s">
        <v>566</v>
      </c>
      <c r="B4620" s="1" t="s">
        <v>28</v>
      </c>
      <c r="C4620" s="1">
        <v>82278.262719703984</v>
      </c>
      <c r="D4620" s="1">
        <v>15632</v>
      </c>
      <c r="E4620" s="1">
        <v>6491</v>
      </c>
      <c r="F4620" s="1">
        <v>3723</v>
      </c>
      <c r="G4620" s="1">
        <v>3658</v>
      </c>
      <c r="H4620" s="1">
        <v>2857</v>
      </c>
      <c r="I4620" s="1">
        <v>7275</v>
      </c>
      <c r="J4620" s="1">
        <v>5130</v>
      </c>
      <c r="K4620" s="1">
        <v>3765.666666666667</v>
      </c>
      <c r="L4620" s="1">
        <v>5188</v>
      </c>
      <c r="M4620" s="1">
        <v>10141.66513599435</v>
      </c>
      <c r="N4620" s="1">
        <v>53719.666666666657</v>
      </c>
      <c r="O4620" s="1">
        <v>0.1232605648291796</v>
      </c>
      <c r="P4620" s="1">
        <v>0.65290229631698204</v>
      </c>
      <c r="Q4620" s="1" t="s">
        <v>36</v>
      </c>
      <c r="R4620" s="1" t="s">
        <v>25</v>
      </c>
      <c r="S4620" s="1" t="s">
        <v>37</v>
      </c>
      <c r="T4620" s="1">
        <v>11753.8163507109</v>
      </c>
      <c r="U4620" s="1">
        <v>0.2238371388538383</v>
      </c>
      <c r="V4620" s="3" t="s">
        <v>27</v>
      </c>
    </row>
    <row r="4621" spans="1:22" x14ac:dyDescent="0.3">
      <c r="A4621" s="2" t="s">
        <v>566</v>
      </c>
      <c r="B4621" s="1" t="s">
        <v>29</v>
      </c>
      <c r="C4621" s="1">
        <v>82278.262719703984</v>
      </c>
      <c r="D4621" s="1">
        <v>15632</v>
      </c>
      <c r="E4621" s="1">
        <v>4955</v>
      </c>
      <c r="F4621" s="1">
        <v>3723</v>
      </c>
      <c r="G4621" s="1">
        <v>3741</v>
      </c>
      <c r="H4621" s="1">
        <v>5369</v>
      </c>
      <c r="I4621" s="1">
        <v>7275</v>
      </c>
      <c r="J4621" s="1">
        <v>5137</v>
      </c>
      <c r="K4621" s="1">
        <v>3765.666666666667</v>
      </c>
      <c r="L4621" s="1">
        <v>3899</v>
      </c>
      <c r="M4621" s="1">
        <v>10141.66513599435</v>
      </c>
      <c r="N4621" s="1">
        <v>53496.666666666657</v>
      </c>
      <c r="O4621" s="1">
        <v>0.1232605648291796</v>
      </c>
      <c r="P4621" s="1">
        <v>0.65019198143394064</v>
      </c>
      <c r="Q4621" s="1" t="s">
        <v>36</v>
      </c>
      <c r="R4621" s="1" t="s">
        <v>25</v>
      </c>
      <c r="S4621" s="1" t="s">
        <v>37</v>
      </c>
      <c r="T4621" s="1">
        <v>11753.8163507109</v>
      </c>
      <c r="U4621" s="1">
        <v>0.22654745373687971</v>
      </c>
      <c r="V4621" s="3" t="s">
        <v>27</v>
      </c>
    </row>
    <row r="4622" spans="1:22" x14ac:dyDescent="0.3">
      <c r="A4622" s="2" t="s">
        <v>566</v>
      </c>
      <c r="B4622" s="1" t="s">
        <v>31</v>
      </c>
      <c r="C4622" s="1">
        <v>82278.262719703984</v>
      </c>
      <c r="D4622" s="1">
        <v>15632</v>
      </c>
      <c r="E4622" s="1">
        <v>4626</v>
      </c>
      <c r="F4622" s="1">
        <v>3723</v>
      </c>
      <c r="G4622" s="1">
        <v>1052</v>
      </c>
      <c r="H4622" s="1">
        <v>2568</v>
      </c>
      <c r="I4622" s="1">
        <v>7275</v>
      </c>
      <c r="J4622" s="1">
        <v>4516</v>
      </c>
      <c r="K4622" s="1">
        <v>2553</v>
      </c>
      <c r="L4622" s="1">
        <v>3403</v>
      </c>
      <c r="M4622" s="1">
        <v>10141.66513599435</v>
      </c>
      <c r="N4622" s="1">
        <v>45348</v>
      </c>
      <c r="O4622" s="1">
        <v>0.1232605648291796</v>
      </c>
      <c r="P4622" s="1">
        <v>0.55115407765093793</v>
      </c>
      <c r="Q4622" s="1" t="s">
        <v>36</v>
      </c>
      <c r="R4622" s="1" t="s">
        <v>25</v>
      </c>
      <c r="S4622" s="1" t="s">
        <v>37</v>
      </c>
      <c r="T4622" s="1">
        <v>11753.8163507109</v>
      </c>
      <c r="U4622" s="1">
        <v>0.32558535751988238</v>
      </c>
      <c r="V4622" s="3" t="s">
        <v>38</v>
      </c>
    </row>
    <row r="4623" spans="1:22" x14ac:dyDescent="0.3">
      <c r="A4623" s="2" t="s">
        <v>566</v>
      </c>
      <c r="B4623" s="1" t="s">
        <v>32</v>
      </c>
      <c r="C4623" s="1">
        <v>82278.262719703984</v>
      </c>
      <c r="D4623" s="1">
        <v>15632</v>
      </c>
      <c r="E4623" s="1">
        <v>8974</v>
      </c>
      <c r="F4623" s="1">
        <v>3723</v>
      </c>
      <c r="G4623" s="1">
        <v>4576</v>
      </c>
      <c r="H4623" s="1">
        <v>6794</v>
      </c>
      <c r="I4623" s="1">
        <v>7275</v>
      </c>
      <c r="J4623" s="1">
        <v>1818</v>
      </c>
      <c r="K4623" s="1">
        <v>4655</v>
      </c>
      <c r="L4623" s="1">
        <v>1800</v>
      </c>
      <c r="M4623" s="1">
        <v>10141.66513599435</v>
      </c>
      <c r="N4623" s="1">
        <v>55247</v>
      </c>
      <c r="O4623" s="1">
        <v>0.1232605648291796</v>
      </c>
      <c r="P4623" s="1">
        <v>0.67146531992549541</v>
      </c>
      <c r="Q4623" s="1" t="s">
        <v>36</v>
      </c>
      <c r="R4623" s="1" t="s">
        <v>25</v>
      </c>
      <c r="S4623" s="1" t="s">
        <v>37</v>
      </c>
      <c r="T4623" s="1">
        <v>11753.8163507109</v>
      </c>
      <c r="U4623" s="1">
        <v>0.20527411524532491</v>
      </c>
      <c r="V4623" s="3" t="s">
        <v>27</v>
      </c>
    </row>
    <row r="4624" spans="1:22" x14ac:dyDescent="0.3">
      <c r="A4624" s="2" t="s">
        <v>566</v>
      </c>
      <c r="B4624" s="1" t="s">
        <v>33</v>
      </c>
      <c r="C4624" s="1">
        <v>82278.262719703984</v>
      </c>
      <c r="D4624" s="1">
        <v>15632</v>
      </c>
      <c r="E4624" s="1">
        <v>6119</v>
      </c>
      <c r="F4624" s="1">
        <v>3723</v>
      </c>
      <c r="G4624" s="1">
        <v>4716</v>
      </c>
      <c r="H4624" s="1">
        <v>2183</v>
      </c>
      <c r="I4624" s="1">
        <v>7275</v>
      </c>
      <c r="J4624" s="1">
        <v>3885</v>
      </c>
      <c r="K4624" s="1">
        <v>3765.666666666667</v>
      </c>
      <c r="L4624" s="1">
        <v>2612</v>
      </c>
      <c r="M4624" s="1">
        <v>10141.66513599435</v>
      </c>
      <c r="N4624" s="1">
        <v>49910.666666666657</v>
      </c>
      <c r="O4624" s="1">
        <v>0.1232605648291796</v>
      </c>
      <c r="P4624" s="1">
        <v>0.60660817349409191</v>
      </c>
      <c r="Q4624" s="1" t="s">
        <v>36</v>
      </c>
      <c r="R4624" s="1" t="s">
        <v>25</v>
      </c>
      <c r="S4624" s="1" t="s">
        <v>37</v>
      </c>
      <c r="T4624" s="1">
        <v>11753.8163507109</v>
      </c>
      <c r="U4624" s="1">
        <v>0.27013126167672852</v>
      </c>
      <c r="V4624" s="3" t="s">
        <v>38</v>
      </c>
    </row>
    <row r="4625" spans="1:22" x14ac:dyDescent="0.3">
      <c r="A4625" s="2" t="s">
        <v>567</v>
      </c>
      <c r="B4625" s="1" t="s">
        <v>23</v>
      </c>
      <c r="C4625" s="1">
        <v>82278.262719703984</v>
      </c>
      <c r="D4625" s="1">
        <v>23462</v>
      </c>
      <c r="E4625" s="1">
        <v>7537</v>
      </c>
      <c r="F4625" s="1">
        <v>3186</v>
      </c>
      <c r="G4625" s="1">
        <v>3739</v>
      </c>
      <c r="H4625" s="1">
        <v>6343</v>
      </c>
      <c r="I4625" s="1">
        <v>2317.333333333333</v>
      </c>
      <c r="J4625" s="1">
        <v>1884</v>
      </c>
      <c r="K4625" s="1">
        <v>2822.75</v>
      </c>
      <c r="L4625" s="1">
        <v>5309</v>
      </c>
      <c r="M4625" s="1">
        <v>10141.66513599435</v>
      </c>
      <c r="N4625" s="1">
        <v>56600.083333333343</v>
      </c>
      <c r="O4625" s="1">
        <v>0.1232605648291796</v>
      </c>
      <c r="P4625" s="1">
        <v>0.6879105302229328</v>
      </c>
      <c r="Q4625" s="1" t="s">
        <v>24</v>
      </c>
      <c r="R4625" s="1" t="s">
        <v>25</v>
      </c>
      <c r="S4625" s="1" t="s">
        <v>37</v>
      </c>
      <c r="T4625" s="1">
        <v>11753.8163507109</v>
      </c>
      <c r="U4625" s="1">
        <v>0.18882890494788751</v>
      </c>
      <c r="V4625" s="3" t="s">
        <v>27</v>
      </c>
    </row>
    <row r="4626" spans="1:22" x14ac:dyDescent="0.3">
      <c r="A4626" s="2" t="s">
        <v>567</v>
      </c>
      <c r="B4626" s="1" t="s">
        <v>39</v>
      </c>
      <c r="C4626" s="1">
        <v>82278.262719703984</v>
      </c>
      <c r="D4626" s="1">
        <v>23462</v>
      </c>
      <c r="E4626" s="1">
        <v>4276</v>
      </c>
      <c r="F4626" s="1">
        <v>3785.8888888888891</v>
      </c>
      <c r="G4626" s="1">
        <v>2147</v>
      </c>
      <c r="H4626" s="1">
        <v>1223</v>
      </c>
      <c r="I4626" s="1">
        <v>1119</v>
      </c>
      <c r="J4626" s="1">
        <v>5803</v>
      </c>
      <c r="K4626" s="1">
        <v>4868</v>
      </c>
      <c r="L4626" s="1">
        <v>4733</v>
      </c>
      <c r="M4626" s="1">
        <v>10141.66513599435</v>
      </c>
      <c r="N4626" s="1">
        <v>51416.888888888891</v>
      </c>
      <c r="O4626" s="1">
        <v>0.1232605648291796</v>
      </c>
      <c r="P4626" s="1">
        <v>0.62491461522528702</v>
      </c>
      <c r="Q4626" s="1" t="s">
        <v>36</v>
      </c>
      <c r="R4626" s="1" t="s">
        <v>25</v>
      </c>
      <c r="S4626" s="1" t="s">
        <v>37</v>
      </c>
      <c r="T4626" s="1">
        <v>11753.8163507109</v>
      </c>
      <c r="U4626" s="1">
        <v>0.25182481994553341</v>
      </c>
      <c r="V4626" s="3" t="s">
        <v>38</v>
      </c>
    </row>
    <row r="4627" spans="1:22" x14ac:dyDescent="0.3">
      <c r="A4627" s="2" t="s">
        <v>567</v>
      </c>
      <c r="B4627" s="1" t="s">
        <v>42</v>
      </c>
      <c r="C4627" s="1">
        <v>82278.262719703984</v>
      </c>
      <c r="D4627" s="1">
        <v>23462</v>
      </c>
      <c r="E4627" s="1">
        <v>2270</v>
      </c>
      <c r="F4627" s="1">
        <v>3785.8888888888891</v>
      </c>
      <c r="G4627" s="1">
        <v>4524</v>
      </c>
      <c r="H4627" s="1">
        <v>4267</v>
      </c>
      <c r="I4627" s="1">
        <v>2317.333333333333</v>
      </c>
      <c r="J4627" s="1">
        <v>2106</v>
      </c>
      <c r="K4627" s="1">
        <v>2623</v>
      </c>
      <c r="L4627" s="1">
        <v>1961</v>
      </c>
      <c r="M4627" s="1">
        <v>10141.66513599435</v>
      </c>
      <c r="N4627" s="1">
        <v>47316.222222222234</v>
      </c>
      <c r="O4627" s="1">
        <v>0.1232605648291796</v>
      </c>
      <c r="P4627" s="1">
        <v>0.57507561120260442</v>
      </c>
      <c r="Q4627" s="1" t="s">
        <v>36</v>
      </c>
      <c r="R4627" s="1" t="s">
        <v>25</v>
      </c>
      <c r="S4627" s="1" t="s">
        <v>37</v>
      </c>
      <c r="T4627" s="1">
        <v>11753.8163507109</v>
      </c>
      <c r="U4627" s="1">
        <v>0.30166382396821589</v>
      </c>
      <c r="V4627" s="3" t="s">
        <v>38</v>
      </c>
    </row>
    <row r="4628" spans="1:22" x14ac:dyDescent="0.3">
      <c r="A4628" s="2" t="s">
        <v>567</v>
      </c>
      <c r="B4628" s="1" t="s">
        <v>28</v>
      </c>
      <c r="C4628" s="1">
        <v>82278.262719703984</v>
      </c>
      <c r="D4628" s="1">
        <v>23462</v>
      </c>
      <c r="E4628" s="1">
        <v>5214</v>
      </c>
      <c r="F4628" s="1">
        <v>3916</v>
      </c>
      <c r="G4628" s="1">
        <v>1317</v>
      </c>
      <c r="H4628" s="1">
        <v>6034</v>
      </c>
      <c r="I4628" s="1">
        <v>2317.333333333333</v>
      </c>
      <c r="J4628" s="1">
        <v>826</v>
      </c>
      <c r="K4628" s="1">
        <v>2822.75</v>
      </c>
      <c r="L4628" s="1">
        <v>2984</v>
      </c>
      <c r="M4628" s="1">
        <v>10141.66513599435</v>
      </c>
      <c r="N4628" s="1">
        <v>48893.083333333343</v>
      </c>
      <c r="O4628" s="1">
        <v>0.1232605648291796</v>
      </c>
      <c r="P4628" s="1">
        <v>0.59424058939961588</v>
      </c>
      <c r="Q4628" s="1" t="s">
        <v>36</v>
      </c>
      <c r="R4628" s="1" t="s">
        <v>25</v>
      </c>
      <c r="S4628" s="1" t="s">
        <v>37</v>
      </c>
      <c r="T4628" s="1">
        <v>11753.8163507109</v>
      </c>
      <c r="U4628" s="1">
        <v>0.28249884577120449</v>
      </c>
      <c r="V4628" s="3" t="s">
        <v>38</v>
      </c>
    </row>
    <row r="4629" spans="1:22" x14ac:dyDescent="0.3">
      <c r="A4629" s="2" t="s">
        <v>567</v>
      </c>
      <c r="B4629" s="1" t="s">
        <v>29</v>
      </c>
      <c r="C4629" s="1">
        <v>82278.262719703984</v>
      </c>
      <c r="D4629" s="1">
        <v>23462</v>
      </c>
      <c r="E4629" s="1">
        <v>5965</v>
      </c>
      <c r="F4629" s="1">
        <v>5295</v>
      </c>
      <c r="G4629" s="1">
        <v>2126</v>
      </c>
      <c r="H4629" s="1">
        <v>3153</v>
      </c>
      <c r="I4629" s="1">
        <v>2317.333333333333</v>
      </c>
      <c r="J4629" s="1">
        <v>4426</v>
      </c>
      <c r="K4629" s="1">
        <v>2822.75</v>
      </c>
      <c r="L4629" s="1">
        <v>3195</v>
      </c>
      <c r="M4629" s="1">
        <v>10141.66513599435</v>
      </c>
      <c r="N4629" s="1">
        <v>52762.083333333343</v>
      </c>
      <c r="O4629" s="1">
        <v>0.1232605648291796</v>
      </c>
      <c r="P4629" s="1">
        <v>0.64126394492646333</v>
      </c>
      <c r="Q4629" s="1" t="s">
        <v>36</v>
      </c>
      <c r="R4629" s="1" t="s">
        <v>25</v>
      </c>
      <c r="S4629" s="1" t="s">
        <v>37</v>
      </c>
      <c r="T4629" s="1">
        <v>11753.8163507109</v>
      </c>
      <c r="U4629" s="1">
        <v>0.23547549024435699</v>
      </c>
      <c r="V4629" s="3" t="s">
        <v>38</v>
      </c>
    </row>
    <row r="4630" spans="1:22" x14ac:dyDescent="0.3">
      <c r="A4630" s="2" t="s">
        <v>567</v>
      </c>
      <c r="B4630" s="1" t="s">
        <v>30</v>
      </c>
      <c r="C4630" s="1">
        <v>82278.262719703984</v>
      </c>
      <c r="D4630" s="1">
        <v>23462</v>
      </c>
      <c r="E4630" s="1">
        <v>7263</v>
      </c>
      <c r="F4630" s="1">
        <v>3785.8888888888891</v>
      </c>
      <c r="G4630" s="1">
        <v>2437</v>
      </c>
      <c r="H4630" s="1">
        <v>5399</v>
      </c>
      <c r="I4630" s="1">
        <v>2317.333333333333</v>
      </c>
      <c r="J4630" s="1">
        <v>4056</v>
      </c>
      <c r="K4630" s="1">
        <v>2822.75</v>
      </c>
      <c r="L4630" s="1">
        <v>176</v>
      </c>
      <c r="M4630" s="1">
        <v>10141.66513599435</v>
      </c>
      <c r="N4630" s="1">
        <v>51718.972222222234</v>
      </c>
      <c r="O4630" s="1">
        <v>0.1232605648291796</v>
      </c>
      <c r="P4630" s="1">
        <v>0.62858609932507215</v>
      </c>
      <c r="Q4630" s="1" t="s">
        <v>36</v>
      </c>
      <c r="R4630" s="1" t="s">
        <v>25</v>
      </c>
      <c r="S4630" s="1" t="s">
        <v>37</v>
      </c>
      <c r="T4630" s="1">
        <v>11753.8163507109</v>
      </c>
      <c r="U4630" s="1">
        <v>0.2481533358457482</v>
      </c>
      <c r="V4630" s="3" t="s">
        <v>38</v>
      </c>
    </row>
    <row r="4631" spans="1:22" x14ac:dyDescent="0.3">
      <c r="A4631" s="2" t="s">
        <v>567</v>
      </c>
      <c r="B4631" s="1" t="s">
        <v>31</v>
      </c>
      <c r="C4631" s="1">
        <v>82278.262719703984</v>
      </c>
      <c r="D4631" s="1">
        <v>23462</v>
      </c>
      <c r="E4631" s="1">
        <v>2600</v>
      </c>
      <c r="F4631" s="1">
        <v>5494</v>
      </c>
      <c r="G4631" s="1">
        <v>2425</v>
      </c>
      <c r="H4631" s="1">
        <v>2707</v>
      </c>
      <c r="I4631" s="1">
        <v>2317.333333333333</v>
      </c>
      <c r="J4631" s="1">
        <v>894</v>
      </c>
      <c r="K4631" s="1">
        <v>2822.75</v>
      </c>
      <c r="L4631" s="1">
        <v>1239</v>
      </c>
      <c r="M4631" s="1">
        <v>10141.66513599435</v>
      </c>
      <c r="N4631" s="1">
        <v>43961.083333333343</v>
      </c>
      <c r="O4631" s="1">
        <v>0.1232605648291796</v>
      </c>
      <c r="P4631" s="1">
        <v>0.53429766113432464</v>
      </c>
      <c r="Q4631" s="1" t="s">
        <v>36</v>
      </c>
      <c r="R4631" s="1" t="s">
        <v>25</v>
      </c>
      <c r="S4631" s="1" t="s">
        <v>37</v>
      </c>
      <c r="T4631" s="1">
        <v>11753.8163507109</v>
      </c>
      <c r="U4631" s="1">
        <v>0.34244177403649573</v>
      </c>
      <c r="V4631" s="3" t="s">
        <v>38</v>
      </c>
    </row>
    <row r="4632" spans="1:22" x14ac:dyDescent="0.3">
      <c r="A4632" s="2" t="s">
        <v>567</v>
      </c>
      <c r="B4632" s="1" t="s">
        <v>32</v>
      </c>
      <c r="C4632" s="1">
        <v>82278.262719703984</v>
      </c>
      <c r="D4632" s="1">
        <v>23462</v>
      </c>
      <c r="E4632" s="1">
        <v>2436</v>
      </c>
      <c r="F4632" s="1">
        <v>2964</v>
      </c>
      <c r="G4632" s="1">
        <v>4669</v>
      </c>
      <c r="H4632" s="1">
        <v>2899</v>
      </c>
      <c r="I4632" s="1">
        <v>2317.333333333333</v>
      </c>
      <c r="J4632" s="1">
        <v>1979</v>
      </c>
      <c r="K4632" s="1">
        <v>2822.75</v>
      </c>
      <c r="L4632" s="1">
        <v>4868</v>
      </c>
      <c r="M4632" s="1">
        <v>10141.66513599435</v>
      </c>
      <c r="N4632" s="1">
        <v>48417.083333333343</v>
      </c>
      <c r="O4632" s="1">
        <v>0.1232605648291796</v>
      </c>
      <c r="P4632" s="1">
        <v>0.58845534328155447</v>
      </c>
      <c r="Q4632" s="1" t="s">
        <v>36</v>
      </c>
      <c r="R4632" s="1" t="s">
        <v>25</v>
      </c>
      <c r="S4632" s="1" t="s">
        <v>37</v>
      </c>
      <c r="T4632" s="1">
        <v>11753.8163507109</v>
      </c>
      <c r="U4632" s="1">
        <v>0.28828409188926579</v>
      </c>
      <c r="V4632" s="3" t="s">
        <v>38</v>
      </c>
    </row>
    <row r="4633" spans="1:22" x14ac:dyDescent="0.3">
      <c r="A4633" s="2" t="s">
        <v>567</v>
      </c>
      <c r="B4633" s="1" t="s">
        <v>33</v>
      </c>
      <c r="C4633" s="1">
        <v>82278.262719703984</v>
      </c>
      <c r="D4633" s="1">
        <v>23462</v>
      </c>
      <c r="E4633" s="1">
        <v>8780</v>
      </c>
      <c r="F4633" s="1">
        <v>1548</v>
      </c>
      <c r="G4633" s="1">
        <v>2484</v>
      </c>
      <c r="H4633" s="1">
        <v>3876</v>
      </c>
      <c r="I4633" s="1">
        <v>2156</v>
      </c>
      <c r="J4633" s="1">
        <v>4752</v>
      </c>
      <c r="K4633" s="1">
        <v>3204</v>
      </c>
      <c r="L4633" s="1">
        <v>4979</v>
      </c>
      <c r="M4633" s="1">
        <v>10141.66513599435</v>
      </c>
      <c r="N4633" s="1">
        <v>55241</v>
      </c>
      <c r="O4633" s="1">
        <v>0.1232605648291796</v>
      </c>
      <c r="P4633" s="1">
        <v>0.67139239665509975</v>
      </c>
      <c r="Q4633" s="1" t="s">
        <v>36</v>
      </c>
      <c r="R4633" s="1" t="s">
        <v>25</v>
      </c>
      <c r="S4633" s="1" t="s">
        <v>37</v>
      </c>
      <c r="T4633" s="1">
        <v>11753.8163507109</v>
      </c>
      <c r="U4633" s="1">
        <v>0.20534703851572059</v>
      </c>
      <c r="V4633" s="3" t="s">
        <v>27</v>
      </c>
    </row>
    <row r="4634" spans="1:22" x14ac:dyDescent="0.3">
      <c r="A4634" s="2" t="s">
        <v>567</v>
      </c>
      <c r="B4634" s="1" t="s">
        <v>43</v>
      </c>
      <c r="C4634" s="1">
        <v>82278.262719703984</v>
      </c>
      <c r="D4634" s="1">
        <v>23462</v>
      </c>
      <c r="E4634" s="1">
        <v>8863</v>
      </c>
      <c r="F4634" s="1">
        <v>3948</v>
      </c>
      <c r="G4634" s="1">
        <v>4799</v>
      </c>
      <c r="H4634" s="1">
        <v>2722</v>
      </c>
      <c r="I4634" s="1">
        <v>2317.333333333333</v>
      </c>
      <c r="J4634" s="1">
        <v>3193.454545454545</v>
      </c>
      <c r="K4634" s="1">
        <v>2822.75</v>
      </c>
      <c r="L4634" s="1">
        <v>4442</v>
      </c>
      <c r="M4634" s="1">
        <v>10141.66513599435</v>
      </c>
      <c r="N4634" s="1">
        <v>56569.53787878788</v>
      </c>
      <c r="O4634" s="1">
        <v>0.1232605648291796</v>
      </c>
      <c r="P4634" s="1">
        <v>0.68753928448273638</v>
      </c>
      <c r="Q4634" s="1" t="s">
        <v>24</v>
      </c>
      <c r="R4634" s="1" t="s">
        <v>25</v>
      </c>
      <c r="S4634" s="1" t="s">
        <v>37</v>
      </c>
      <c r="T4634" s="1">
        <v>11753.8163507109</v>
      </c>
      <c r="U4634" s="1">
        <v>0.18920015068808399</v>
      </c>
      <c r="V4634" s="3" t="s">
        <v>27</v>
      </c>
    </row>
    <row r="4635" spans="1:22" x14ac:dyDescent="0.3">
      <c r="A4635" s="2" t="s">
        <v>567</v>
      </c>
      <c r="B4635" s="1" t="s">
        <v>44</v>
      </c>
      <c r="C4635" s="1">
        <v>82278.262719703984</v>
      </c>
      <c r="D4635" s="1">
        <v>23462</v>
      </c>
      <c r="E4635" s="1">
        <v>4542</v>
      </c>
      <c r="F4635" s="1">
        <v>5835</v>
      </c>
      <c r="G4635" s="1">
        <v>3316</v>
      </c>
      <c r="H4635" s="1">
        <v>1077</v>
      </c>
      <c r="I4635" s="1">
        <v>3677</v>
      </c>
      <c r="J4635" s="1">
        <v>4644</v>
      </c>
      <c r="K4635" s="1">
        <v>2822.75</v>
      </c>
      <c r="L4635" s="1">
        <v>1908</v>
      </c>
      <c r="M4635" s="1">
        <v>10141.66513599435</v>
      </c>
      <c r="N4635" s="1">
        <v>51283.75</v>
      </c>
      <c r="O4635" s="1">
        <v>0.1232605648291796</v>
      </c>
      <c r="P4635" s="1">
        <v>0.623296461359515</v>
      </c>
      <c r="Q4635" s="1" t="s">
        <v>36</v>
      </c>
      <c r="R4635" s="1" t="s">
        <v>25</v>
      </c>
      <c r="S4635" s="1" t="s">
        <v>37</v>
      </c>
      <c r="T4635" s="1">
        <v>11753.8163507109</v>
      </c>
      <c r="U4635" s="1">
        <v>0.25344297381130532</v>
      </c>
      <c r="V4635" s="3" t="s">
        <v>38</v>
      </c>
    </row>
    <row r="4636" spans="1:22" x14ac:dyDescent="0.3">
      <c r="A4636" s="2" t="s">
        <v>567</v>
      </c>
      <c r="B4636" s="1" t="s">
        <v>40</v>
      </c>
      <c r="C4636" s="1">
        <v>82278.262719703984</v>
      </c>
      <c r="D4636" s="1">
        <v>23462</v>
      </c>
      <c r="E4636" s="1">
        <v>4120</v>
      </c>
      <c r="F4636" s="1">
        <v>1887</v>
      </c>
      <c r="G4636" s="1">
        <v>1615</v>
      </c>
      <c r="H4636" s="1">
        <v>3156</v>
      </c>
      <c r="I4636" s="1">
        <v>2317.333333333333</v>
      </c>
      <c r="J4636" s="1">
        <v>3758</v>
      </c>
      <c r="K4636" s="1">
        <v>596</v>
      </c>
      <c r="L4636" s="1">
        <v>138</v>
      </c>
      <c r="M4636" s="1">
        <v>10141.66513599435</v>
      </c>
      <c r="N4636" s="1">
        <v>41049.333333333343</v>
      </c>
      <c r="O4636" s="1">
        <v>0.1232605648291796</v>
      </c>
      <c r="P4636" s="1">
        <v>0.49890860570519618</v>
      </c>
      <c r="Q4636" s="1" t="s">
        <v>36</v>
      </c>
      <c r="R4636" s="1" t="s">
        <v>25</v>
      </c>
      <c r="S4636" s="1" t="s">
        <v>37</v>
      </c>
      <c r="T4636" s="1">
        <v>11753.8163507109</v>
      </c>
      <c r="U4636" s="1">
        <v>0.37783082946562419</v>
      </c>
      <c r="V4636" s="3" t="s">
        <v>38</v>
      </c>
    </row>
    <row r="4637" spans="1:22" x14ac:dyDescent="0.3">
      <c r="A4637" s="2" t="s">
        <v>568</v>
      </c>
      <c r="B4637" s="1" t="s">
        <v>23</v>
      </c>
      <c r="C4637" s="1">
        <v>49917</v>
      </c>
      <c r="D4637" s="1">
        <v>9016</v>
      </c>
      <c r="E4637" s="1">
        <v>2806</v>
      </c>
      <c r="F4637" s="1">
        <v>3956.2</v>
      </c>
      <c r="G4637" s="1">
        <v>2337</v>
      </c>
      <c r="H4637" s="1">
        <v>5612</v>
      </c>
      <c r="I4637" s="1">
        <v>2582</v>
      </c>
      <c r="J4637" s="1">
        <v>3647.545454545455</v>
      </c>
      <c r="K4637" s="1">
        <v>3176</v>
      </c>
      <c r="L4637" s="1">
        <v>5290</v>
      </c>
      <c r="M4637" s="1">
        <v>6430.5</v>
      </c>
      <c r="N4637" s="1">
        <v>38422.745454545453</v>
      </c>
      <c r="O4637" s="1">
        <v>6.8333433499609353E-2</v>
      </c>
      <c r="P4637" s="1">
        <v>0.76973266531533246</v>
      </c>
      <c r="Q4637" s="1" t="s">
        <v>24</v>
      </c>
      <c r="R4637" s="1" t="s">
        <v>25</v>
      </c>
      <c r="S4637" s="1" t="s">
        <v>26</v>
      </c>
      <c r="T4637" s="1">
        <v>15531</v>
      </c>
      <c r="U4637" s="1">
        <v>0.1619339011850581</v>
      </c>
      <c r="V4637" s="3" t="s">
        <v>27</v>
      </c>
    </row>
    <row r="4638" spans="1:22" x14ac:dyDescent="0.3">
      <c r="A4638" s="2" t="s">
        <v>568</v>
      </c>
      <c r="B4638" s="1" t="s">
        <v>39</v>
      </c>
      <c r="C4638" s="1">
        <v>49917</v>
      </c>
      <c r="D4638" s="1">
        <v>9016</v>
      </c>
      <c r="E4638" s="1">
        <v>7668</v>
      </c>
      <c r="F4638" s="1">
        <v>5989</v>
      </c>
      <c r="G4638" s="1">
        <v>2762</v>
      </c>
      <c r="H4638" s="1">
        <v>5458</v>
      </c>
      <c r="I4638" s="1">
        <v>4689.875</v>
      </c>
      <c r="J4638" s="1">
        <v>4916</v>
      </c>
      <c r="K4638" s="1">
        <v>3176</v>
      </c>
      <c r="L4638" s="1">
        <v>1008</v>
      </c>
      <c r="M4638" s="1">
        <v>6430.5</v>
      </c>
      <c r="N4638" s="1">
        <v>44682.875</v>
      </c>
      <c r="O4638" s="1">
        <v>6.8333433499609353E-2</v>
      </c>
      <c r="P4638" s="1">
        <v>0.89514343810725805</v>
      </c>
      <c r="Q4638" s="1" t="s">
        <v>24</v>
      </c>
      <c r="R4638" s="1" t="s">
        <v>25</v>
      </c>
      <c r="S4638" s="1" t="s">
        <v>26</v>
      </c>
      <c r="T4638" s="1">
        <v>4915</v>
      </c>
      <c r="U4638" s="1">
        <v>3.6523128393132598E-2</v>
      </c>
      <c r="V4638" s="3" t="s">
        <v>27</v>
      </c>
    </row>
    <row r="4639" spans="1:22" x14ac:dyDescent="0.3">
      <c r="A4639" s="2" t="s">
        <v>568</v>
      </c>
      <c r="B4639" s="1" t="s">
        <v>28</v>
      </c>
      <c r="C4639" s="1">
        <v>49917</v>
      </c>
      <c r="D4639" s="1">
        <v>9016</v>
      </c>
      <c r="E4639" s="1">
        <v>4516</v>
      </c>
      <c r="F4639" s="1">
        <v>4333</v>
      </c>
      <c r="G4639" s="1">
        <v>1079</v>
      </c>
      <c r="H4639" s="1">
        <v>4627</v>
      </c>
      <c r="I4639" s="1">
        <v>6659</v>
      </c>
      <c r="J4639" s="1">
        <v>4942</v>
      </c>
      <c r="K4639" s="1">
        <v>3176</v>
      </c>
      <c r="L4639" s="1">
        <v>4567</v>
      </c>
      <c r="M4639" s="1">
        <v>6430.5</v>
      </c>
      <c r="N4639" s="1">
        <v>42915</v>
      </c>
      <c r="O4639" s="1">
        <v>6.8333433499609353E-2</v>
      </c>
      <c r="P4639" s="1">
        <v>0.85972714706412645</v>
      </c>
      <c r="Q4639" s="1" t="s">
        <v>24</v>
      </c>
      <c r="R4639" s="1" t="s">
        <v>25</v>
      </c>
      <c r="S4639" s="1" t="s">
        <v>26</v>
      </c>
      <c r="T4639" s="1">
        <v>6767</v>
      </c>
      <c r="U4639" s="1">
        <v>7.1939419436264196E-2</v>
      </c>
      <c r="V4639" s="3" t="s">
        <v>27</v>
      </c>
    </row>
    <row r="4640" spans="1:22" x14ac:dyDescent="0.3">
      <c r="A4640" s="2" t="s">
        <v>568</v>
      </c>
      <c r="B4640" s="1" t="s">
        <v>29</v>
      </c>
      <c r="C4640" s="1">
        <v>49917</v>
      </c>
      <c r="D4640" s="1">
        <v>9016</v>
      </c>
      <c r="E4640" s="1">
        <v>5191</v>
      </c>
      <c r="F4640" s="1">
        <v>3618</v>
      </c>
      <c r="G4640" s="1">
        <v>4864</v>
      </c>
      <c r="H4640" s="1">
        <v>3342</v>
      </c>
      <c r="I4640" s="1">
        <v>4689.875</v>
      </c>
      <c r="J4640" s="1">
        <v>4262</v>
      </c>
      <c r="K4640" s="1">
        <v>3176</v>
      </c>
      <c r="L4640" s="1">
        <v>5157</v>
      </c>
      <c r="M4640" s="1">
        <v>6430.5</v>
      </c>
      <c r="N4640" s="1">
        <v>43315.875</v>
      </c>
      <c r="O4640" s="1">
        <v>6.8333433499609353E-2</v>
      </c>
      <c r="P4640" s="1">
        <v>0.8677579782438849</v>
      </c>
      <c r="Q4640" s="1" t="s">
        <v>24</v>
      </c>
      <c r="R4640" s="1" t="s">
        <v>25</v>
      </c>
      <c r="S4640" s="1" t="s">
        <v>26</v>
      </c>
      <c r="T4640" s="1">
        <v>11056</v>
      </c>
      <c r="U4640" s="1">
        <v>6.3908588256505805E-2</v>
      </c>
      <c r="V4640" s="3" t="s">
        <v>27</v>
      </c>
    </row>
    <row r="4641" spans="1:22" x14ac:dyDescent="0.3">
      <c r="A4641" s="2" t="s">
        <v>568</v>
      </c>
      <c r="B4641" s="1" t="s">
        <v>30</v>
      </c>
      <c r="C4641" s="1">
        <v>49917</v>
      </c>
      <c r="D4641" s="1">
        <v>9016</v>
      </c>
      <c r="E4641" s="1">
        <v>2147</v>
      </c>
      <c r="F4641" s="1">
        <v>1572</v>
      </c>
      <c r="G4641" s="1">
        <v>2256</v>
      </c>
      <c r="H4641" s="1">
        <v>2947</v>
      </c>
      <c r="I4641" s="1">
        <v>7392</v>
      </c>
      <c r="J4641" s="1">
        <v>3715</v>
      </c>
      <c r="K4641" s="1">
        <v>3176</v>
      </c>
      <c r="L4641" s="1">
        <v>5787</v>
      </c>
      <c r="M4641" s="1">
        <v>6430.5</v>
      </c>
      <c r="N4641" s="1">
        <v>38008</v>
      </c>
      <c r="O4641" s="1">
        <v>6.8333433499609353E-2</v>
      </c>
      <c r="P4641" s="1">
        <v>0.76142396377987465</v>
      </c>
      <c r="Q4641" s="1" t="s">
        <v>24</v>
      </c>
      <c r="R4641" s="1" t="s">
        <v>25</v>
      </c>
      <c r="S4641" s="1" t="s">
        <v>26</v>
      </c>
      <c r="T4641" s="1">
        <v>11674</v>
      </c>
      <c r="U4641" s="1">
        <v>0.17024260272051611</v>
      </c>
      <c r="V4641" s="3" t="s">
        <v>27</v>
      </c>
    </row>
    <row r="4642" spans="1:22" x14ac:dyDescent="0.3">
      <c r="A4642" s="2" t="s">
        <v>568</v>
      </c>
      <c r="B4642" s="1" t="s">
        <v>31</v>
      </c>
      <c r="C4642" s="1">
        <v>49917</v>
      </c>
      <c r="D4642" s="1">
        <v>9016</v>
      </c>
      <c r="E4642" s="1">
        <v>4108</v>
      </c>
      <c r="F4642" s="1">
        <v>3985</v>
      </c>
      <c r="G4642" s="1">
        <v>1128</v>
      </c>
      <c r="H4642" s="1">
        <v>6677</v>
      </c>
      <c r="I4642" s="1">
        <v>4689.875</v>
      </c>
      <c r="J4642" s="1">
        <v>2010</v>
      </c>
      <c r="K4642" s="1">
        <v>4880</v>
      </c>
      <c r="L4642" s="1">
        <v>2446</v>
      </c>
      <c r="M4642" s="1">
        <v>6430.5</v>
      </c>
      <c r="N4642" s="1">
        <v>38939.875</v>
      </c>
      <c r="O4642" s="1">
        <v>6.8333433499609353E-2</v>
      </c>
      <c r="P4642" s="1">
        <v>0.78009245347276479</v>
      </c>
      <c r="Q4642" s="1" t="s">
        <v>24</v>
      </c>
      <c r="R4642" s="1" t="s">
        <v>25</v>
      </c>
      <c r="S4642" s="1" t="s">
        <v>26</v>
      </c>
      <c r="T4642" s="1">
        <v>12256</v>
      </c>
      <c r="U4642" s="1">
        <v>0.15157411302762591</v>
      </c>
      <c r="V4642" s="3" t="s">
        <v>27</v>
      </c>
    </row>
    <row r="4643" spans="1:22" x14ac:dyDescent="0.3">
      <c r="A4643" s="2" t="s">
        <v>568</v>
      </c>
      <c r="B4643" s="1" t="s">
        <v>32</v>
      </c>
      <c r="C4643" s="1">
        <v>49917</v>
      </c>
      <c r="D4643" s="1">
        <v>9016</v>
      </c>
      <c r="E4643" s="1">
        <v>4898</v>
      </c>
      <c r="F4643" s="1">
        <v>3956.2</v>
      </c>
      <c r="G4643" s="1">
        <v>2772</v>
      </c>
      <c r="H4643" s="1">
        <v>6096</v>
      </c>
      <c r="I4643" s="1">
        <v>5844</v>
      </c>
      <c r="J4643" s="1">
        <v>3925</v>
      </c>
      <c r="K4643" s="1">
        <v>3176</v>
      </c>
      <c r="L4643" s="1">
        <v>3359</v>
      </c>
      <c r="M4643" s="1">
        <v>6430.5</v>
      </c>
      <c r="N4643" s="1">
        <v>43042.2</v>
      </c>
      <c r="O4643" s="1">
        <v>6.8333433499609353E-2</v>
      </c>
      <c r="P4643" s="1">
        <v>0.8622753771260292</v>
      </c>
      <c r="Q4643" s="1" t="s">
        <v>24</v>
      </c>
      <c r="R4643" s="1" t="s">
        <v>25</v>
      </c>
      <c r="S4643" s="1" t="s">
        <v>26</v>
      </c>
      <c r="T4643" s="1">
        <v>10596</v>
      </c>
      <c r="U4643" s="1">
        <v>6.9391189374361492E-2</v>
      </c>
      <c r="V4643" s="3" t="s">
        <v>27</v>
      </c>
    </row>
    <row r="4644" spans="1:22" x14ac:dyDescent="0.3">
      <c r="A4644" s="2" t="s">
        <v>568</v>
      </c>
      <c r="B4644" s="1" t="s">
        <v>33</v>
      </c>
      <c r="C4644" s="1">
        <v>49917</v>
      </c>
      <c r="D4644" s="1">
        <v>9016</v>
      </c>
      <c r="E4644" s="1">
        <v>2509</v>
      </c>
      <c r="F4644" s="1">
        <v>4904</v>
      </c>
      <c r="G4644" s="1">
        <v>2910</v>
      </c>
      <c r="H4644" s="1">
        <v>1089</v>
      </c>
      <c r="I4644" s="1">
        <v>4689.875</v>
      </c>
      <c r="J4644" s="1">
        <v>4976</v>
      </c>
      <c r="K4644" s="1">
        <v>3176</v>
      </c>
      <c r="L4644" s="1">
        <v>2827</v>
      </c>
      <c r="M4644" s="1">
        <v>6430.5</v>
      </c>
      <c r="N4644" s="1">
        <v>36096.875</v>
      </c>
      <c r="O4644" s="1">
        <v>6.8333433499609353E-2</v>
      </c>
      <c r="P4644" s="1">
        <v>0.72313790892882179</v>
      </c>
      <c r="Q4644" s="1" t="s">
        <v>36</v>
      </c>
      <c r="R4644" s="1" t="s">
        <v>25</v>
      </c>
      <c r="S4644" s="1" t="s">
        <v>26</v>
      </c>
      <c r="T4644" s="1">
        <v>18275</v>
      </c>
      <c r="U4644" s="1">
        <v>0.2085286575715688</v>
      </c>
      <c r="V4644" s="3" t="s">
        <v>27</v>
      </c>
    </row>
    <row r="4645" spans="1:22" x14ac:dyDescent="0.3">
      <c r="A4645" s="2" t="s">
        <v>568</v>
      </c>
      <c r="B4645" s="1" t="s">
        <v>43</v>
      </c>
      <c r="C4645" s="1">
        <v>49917</v>
      </c>
      <c r="D4645" s="1">
        <v>9016</v>
      </c>
      <c r="E4645" s="1">
        <v>4388</v>
      </c>
      <c r="F4645" s="1">
        <v>3456</v>
      </c>
      <c r="G4645" s="1">
        <v>3258</v>
      </c>
      <c r="H4645" s="1">
        <v>4517</v>
      </c>
      <c r="I4645" s="1">
        <v>2999</v>
      </c>
      <c r="J4645" s="1">
        <v>1927</v>
      </c>
      <c r="K4645" s="1">
        <v>3176</v>
      </c>
      <c r="L4645" s="1">
        <v>2209</v>
      </c>
      <c r="M4645" s="1">
        <v>6430.5</v>
      </c>
      <c r="N4645" s="1">
        <v>34946</v>
      </c>
      <c r="O4645" s="1">
        <v>6.8333433499609353E-2</v>
      </c>
      <c r="P4645" s="1">
        <v>0.70008213634633487</v>
      </c>
      <c r="Q4645" s="1" t="s">
        <v>36</v>
      </c>
      <c r="R4645" s="1" t="s">
        <v>25</v>
      </c>
      <c r="S4645" s="1" t="s">
        <v>26</v>
      </c>
      <c r="T4645" s="1">
        <v>14736</v>
      </c>
      <c r="U4645" s="1">
        <v>0.23158443015405569</v>
      </c>
      <c r="V4645" s="3" t="s">
        <v>27</v>
      </c>
    </row>
    <row r="4646" spans="1:22" x14ac:dyDescent="0.3">
      <c r="A4646" s="2" t="s">
        <v>568</v>
      </c>
      <c r="B4646" s="1" t="s">
        <v>43</v>
      </c>
      <c r="C4646" s="1">
        <v>111126.65679926</v>
      </c>
      <c r="D4646" s="1">
        <v>9016</v>
      </c>
      <c r="E4646" s="1">
        <v>4388</v>
      </c>
      <c r="F4646" s="1">
        <v>3456</v>
      </c>
      <c r="G4646" s="1">
        <v>3258</v>
      </c>
      <c r="H4646" s="1">
        <v>4517</v>
      </c>
      <c r="I4646" s="1">
        <v>2999</v>
      </c>
      <c r="J4646" s="1">
        <v>1927</v>
      </c>
      <c r="K4646" s="1">
        <v>3176</v>
      </c>
      <c r="L4646" s="1">
        <v>2209</v>
      </c>
      <c r="M4646" s="1">
        <v>6430.5</v>
      </c>
      <c r="N4646" s="1">
        <v>34946</v>
      </c>
      <c r="O4646" s="1">
        <v>2.6363529367842201E-2</v>
      </c>
      <c r="P4646" s="1">
        <v>0.20253982581974439</v>
      </c>
      <c r="Q4646" s="1" t="s">
        <v>36</v>
      </c>
      <c r="R4646" s="1" t="s">
        <v>25</v>
      </c>
      <c r="S4646" s="1" t="s">
        <v>37</v>
      </c>
      <c r="T4646" s="1">
        <v>14736</v>
      </c>
      <c r="U4646" s="1">
        <v>0.74695879992333125</v>
      </c>
      <c r="V4646" s="3" t="s">
        <v>46</v>
      </c>
    </row>
    <row r="4647" spans="1:22" x14ac:dyDescent="0.3">
      <c r="A4647" s="2" t="s">
        <v>568</v>
      </c>
      <c r="B4647" s="1" t="s">
        <v>44</v>
      </c>
      <c r="C4647" s="1">
        <v>49917</v>
      </c>
      <c r="D4647" s="1">
        <v>9016</v>
      </c>
      <c r="E4647" s="1">
        <v>2419</v>
      </c>
      <c r="F4647" s="1">
        <v>5134</v>
      </c>
      <c r="G4647" s="1">
        <v>3669</v>
      </c>
      <c r="H4647" s="1">
        <v>5970</v>
      </c>
      <c r="I4647" s="1">
        <v>7519</v>
      </c>
      <c r="J4647" s="1">
        <v>3797</v>
      </c>
      <c r="K4647" s="1">
        <v>2736</v>
      </c>
      <c r="L4647" s="1">
        <v>1754</v>
      </c>
      <c r="M4647" s="1">
        <v>6430.5</v>
      </c>
      <c r="N4647" s="1">
        <v>42014</v>
      </c>
      <c r="O4647" s="1">
        <v>6.8333433499609353E-2</v>
      </c>
      <c r="P4647" s="1">
        <v>0.84167718412564863</v>
      </c>
      <c r="Q4647" s="1" t="s">
        <v>24</v>
      </c>
      <c r="R4647" s="1" t="s">
        <v>25</v>
      </c>
      <c r="S4647" s="1" t="s">
        <v>26</v>
      </c>
      <c r="T4647" s="1">
        <v>4492</v>
      </c>
      <c r="U4647" s="1">
        <v>8.9989382374742077E-2</v>
      </c>
      <c r="V4647" s="3" t="s">
        <v>27</v>
      </c>
    </row>
    <row r="4648" spans="1:22" x14ac:dyDescent="0.3">
      <c r="A4648" s="2" t="s">
        <v>568</v>
      </c>
      <c r="B4648" s="1" t="s">
        <v>40</v>
      </c>
      <c r="C4648" s="1">
        <v>49917</v>
      </c>
      <c r="D4648" s="1">
        <v>9016</v>
      </c>
      <c r="E4648" s="1">
        <v>4452</v>
      </c>
      <c r="F4648" s="1">
        <v>3115</v>
      </c>
      <c r="G4648" s="1">
        <v>3046</v>
      </c>
      <c r="H4648" s="1">
        <v>3008</v>
      </c>
      <c r="I4648" s="1">
        <v>1525</v>
      </c>
      <c r="J4648" s="1">
        <v>3726</v>
      </c>
      <c r="K4648" s="1">
        <v>1912</v>
      </c>
      <c r="L4648" s="1">
        <v>1917</v>
      </c>
      <c r="M4648" s="1">
        <v>6430.5</v>
      </c>
      <c r="N4648" s="1">
        <v>31717</v>
      </c>
      <c r="O4648" s="1">
        <v>6.8333433499609353E-2</v>
      </c>
      <c r="P4648" s="1">
        <v>0.63539475529378764</v>
      </c>
      <c r="Q4648" s="1" t="s">
        <v>36</v>
      </c>
      <c r="R4648" s="1" t="s">
        <v>25</v>
      </c>
      <c r="S4648" s="1" t="s">
        <v>37</v>
      </c>
      <c r="T4648" s="1">
        <v>14789</v>
      </c>
      <c r="U4648" s="1">
        <v>0.29627181120660301</v>
      </c>
      <c r="V4648" s="3" t="s">
        <v>38</v>
      </c>
    </row>
    <row r="4649" spans="1:22" x14ac:dyDescent="0.3">
      <c r="A4649" s="2" t="s">
        <v>569</v>
      </c>
      <c r="B4649" s="1" t="s">
        <v>23</v>
      </c>
      <c r="C4649" s="1">
        <v>82278.262719703984</v>
      </c>
      <c r="D4649" s="1">
        <v>22292</v>
      </c>
      <c r="E4649" s="1">
        <v>6709</v>
      </c>
      <c r="F4649" s="1">
        <v>4123.7142857142853</v>
      </c>
      <c r="G4649" s="1">
        <v>3162</v>
      </c>
      <c r="H4649" s="1">
        <v>5953</v>
      </c>
      <c r="I4649" s="1">
        <v>1576</v>
      </c>
      <c r="J4649" s="1">
        <v>1227</v>
      </c>
      <c r="K4649" s="1">
        <v>2953</v>
      </c>
      <c r="L4649" s="1">
        <v>2253</v>
      </c>
      <c r="M4649" s="1">
        <v>10141.66513599435</v>
      </c>
      <c r="N4649" s="1">
        <v>50248.714285714283</v>
      </c>
      <c r="O4649" s="1">
        <v>0.1232605648291796</v>
      </c>
      <c r="P4649" s="1">
        <v>0.61071676314916568</v>
      </c>
      <c r="Q4649" s="1" t="s">
        <v>36</v>
      </c>
      <c r="R4649" s="1" t="s">
        <v>25</v>
      </c>
      <c r="S4649" s="1" t="s">
        <v>37</v>
      </c>
      <c r="T4649" s="1">
        <v>11753.8163507109</v>
      </c>
      <c r="U4649" s="1">
        <v>0.26602267202165469</v>
      </c>
      <c r="V4649" s="3" t="s">
        <v>38</v>
      </c>
    </row>
    <row r="4650" spans="1:22" x14ac:dyDescent="0.3">
      <c r="A4650" s="2" t="s">
        <v>569</v>
      </c>
      <c r="B4650" s="1" t="s">
        <v>39</v>
      </c>
      <c r="C4650" s="1">
        <v>82278.262719703984</v>
      </c>
      <c r="D4650" s="1">
        <v>22292</v>
      </c>
      <c r="E4650" s="1">
        <v>2599</v>
      </c>
      <c r="F4650" s="1">
        <v>4123.7142857142853</v>
      </c>
      <c r="G4650" s="1">
        <v>4946</v>
      </c>
      <c r="H4650" s="1">
        <v>6382</v>
      </c>
      <c r="I4650" s="1">
        <v>6694</v>
      </c>
      <c r="J4650" s="1">
        <v>1235</v>
      </c>
      <c r="K4650" s="1">
        <v>2953</v>
      </c>
      <c r="L4650" s="1">
        <v>4113</v>
      </c>
      <c r="M4650" s="1">
        <v>10141.66513599435</v>
      </c>
      <c r="N4650" s="1">
        <v>55337.71428571429</v>
      </c>
      <c r="O4650" s="1">
        <v>0.1232605648291796</v>
      </c>
      <c r="P4650" s="1">
        <v>0.67256785032314526</v>
      </c>
      <c r="Q4650" s="1" t="s">
        <v>36</v>
      </c>
      <c r="R4650" s="1" t="s">
        <v>25</v>
      </c>
      <c r="S4650" s="1" t="s">
        <v>37</v>
      </c>
      <c r="T4650" s="1">
        <v>11753.8163507109</v>
      </c>
      <c r="U4650" s="1">
        <v>0.20417158484767511</v>
      </c>
      <c r="V4650" s="3" t="s">
        <v>27</v>
      </c>
    </row>
    <row r="4651" spans="1:22" x14ac:dyDescent="0.3">
      <c r="A4651" s="2" t="s">
        <v>569</v>
      </c>
      <c r="B4651" s="1" t="s">
        <v>42</v>
      </c>
      <c r="C4651" s="1">
        <v>82278.262719703984</v>
      </c>
      <c r="D4651" s="1">
        <v>22292</v>
      </c>
      <c r="E4651" s="1">
        <v>6672</v>
      </c>
      <c r="F4651" s="1">
        <v>1719</v>
      </c>
      <c r="G4651" s="1">
        <v>3082</v>
      </c>
      <c r="H4651" s="1">
        <v>2183</v>
      </c>
      <c r="I4651" s="1">
        <v>2878.125</v>
      </c>
      <c r="J4651" s="1">
        <v>1999</v>
      </c>
      <c r="K4651" s="1">
        <v>2953</v>
      </c>
      <c r="L4651" s="1">
        <v>5937</v>
      </c>
      <c r="M4651" s="1">
        <v>10141.66513599435</v>
      </c>
      <c r="N4651" s="1">
        <v>49715.125</v>
      </c>
      <c r="O4651" s="1">
        <v>0.1232605648291796</v>
      </c>
      <c r="P4651" s="1">
        <v>0.60423158385543096</v>
      </c>
      <c r="Q4651" s="1" t="s">
        <v>36</v>
      </c>
      <c r="R4651" s="1" t="s">
        <v>25</v>
      </c>
      <c r="S4651" s="1" t="s">
        <v>37</v>
      </c>
      <c r="T4651" s="1">
        <v>11753.8163507109</v>
      </c>
      <c r="U4651" s="1">
        <v>0.27250785131538929</v>
      </c>
      <c r="V4651" s="3" t="s">
        <v>38</v>
      </c>
    </row>
    <row r="4652" spans="1:22" x14ac:dyDescent="0.3">
      <c r="A4652" s="2" t="s">
        <v>569</v>
      </c>
      <c r="B4652" s="1" t="s">
        <v>28</v>
      </c>
      <c r="C4652" s="1">
        <v>82278.262719703984</v>
      </c>
      <c r="D4652" s="1">
        <v>22292</v>
      </c>
      <c r="E4652" s="1">
        <v>5428</v>
      </c>
      <c r="F4652" s="1">
        <v>5657</v>
      </c>
      <c r="G4652" s="1">
        <v>3626</v>
      </c>
      <c r="H4652" s="1">
        <v>6108</v>
      </c>
      <c r="I4652" s="1">
        <v>2878.125</v>
      </c>
      <c r="J4652" s="1">
        <v>1254</v>
      </c>
      <c r="K4652" s="1">
        <v>3325</v>
      </c>
      <c r="L4652" s="1">
        <v>5489</v>
      </c>
      <c r="M4652" s="1">
        <v>10141.66513599435</v>
      </c>
      <c r="N4652" s="1">
        <v>56057.125</v>
      </c>
      <c r="O4652" s="1">
        <v>0.1232605648291796</v>
      </c>
      <c r="P4652" s="1">
        <v>0.68131148066371905</v>
      </c>
      <c r="Q4652" s="1" t="s">
        <v>24</v>
      </c>
      <c r="R4652" s="1" t="s">
        <v>25</v>
      </c>
      <c r="S4652" s="1" t="s">
        <v>37</v>
      </c>
      <c r="T4652" s="1">
        <v>11753.8163507109</v>
      </c>
      <c r="U4652" s="1">
        <v>0.19542795450710129</v>
      </c>
      <c r="V4652" s="3" t="s">
        <v>27</v>
      </c>
    </row>
    <row r="4653" spans="1:22" x14ac:dyDescent="0.3">
      <c r="A4653" s="2" t="s">
        <v>569</v>
      </c>
      <c r="B4653" s="1" t="s">
        <v>29</v>
      </c>
      <c r="C4653" s="1">
        <v>82278.262719703984</v>
      </c>
      <c r="D4653" s="1">
        <v>22292</v>
      </c>
      <c r="E4653" s="1">
        <v>5223</v>
      </c>
      <c r="F4653" s="1">
        <v>4123.7142857142853</v>
      </c>
      <c r="G4653" s="1">
        <v>2778</v>
      </c>
      <c r="H4653" s="1">
        <v>2514</v>
      </c>
      <c r="I4653" s="1">
        <v>2878.125</v>
      </c>
      <c r="J4653" s="1">
        <v>2314.4</v>
      </c>
      <c r="K4653" s="1">
        <v>2953</v>
      </c>
      <c r="L4653" s="1">
        <v>3635</v>
      </c>
      <c r="M4653" s="1">
        <v>10141.66513599435</v>
      </c>
      <c r="N4653" s="1">
        <v>48711.239285714291</v>
      </c>
      <c r="O4653" s="1">
        <v>0.1232605648291796</v>
      </c>
      <c r="P4653" s="1">
        <v>0.5920304789572195</v>
      </c>
      <c r="Q4653" s="1" t="s">
        <v>36</v>
      </c>
      <c r="R4653" s="1" t="s">
        <v>25</v>
      </c>
      <c r="S4653" s="1" t="s">
        <v>37</v>
      </c>
      <c r="T4653" s="1">
        <v>11753.8163507109</v>
      </c>
      <c r="U4653" s="1">
        <v>0.28470895621360082</v>
      </c>
      <c r="V4653" s="3" t="s">
        <v>38</v>
      </c>
    </row>
    <row r="4654" spans="1:22" x14ac:dyDescent="0.3">
      <c r="A4654" s="2" t="s">
        <v>569</v>
      </c>
      <c r="B4654" s="1" t="s">
        <v>30</v>
      </c>
      <c r="C4654" s="1">
        <v>82278.262719703984</v>
      </c>
      <c r="D4654" s="1">
        <v>22292</v>
      </c>
      <c r="E4654" s="1">
        <v>4567</v>
      </c>
      <c r="F4654" s="1">
        <v>3754</v>
      </c>
      <c r="G4654" s="1">
        <v>1722</v>
      </c>
      <c r="H4654" s="1">
        <v>2811</v>
      </c>
      <c r="I4654" s="1">
        <v>2499</v>
      </c>
      <c r="J4654" s="1">
        <v>1145</v>
      </c>
      <c r="K4654" s="1">
        <v>2025</v>
      </c>
      <c r="L4654" s="1">
        <v>2663</v>
      </c>
      <c r="M4654" s="1">
        <v>10141.66513599435</v>
      </c>
      <c r="N4654" s="1">
        <v>43478</v>
      </c>
      <c r="O4654" s="1">
        <v>0.1232605648291796</v>
      </c>
      <c r="P4654" s="1">
        <v>0.52842632504426834</v>
      </c>
      <c r="Q4654" s="1" t="s">
        <v>36</v>
      </c>
      <c r="R4654" s="1" t="s">
        <v>25</v>
      </c>
      <c r="S4654" s="1" t="s">
        <v>37</v>
      </c>
      <c r="T4654" s="1">
        <v>11753.8163507109</v>
      </c>
      <c r="U4654" s="1">
        <v>0.34831311012655197</v>
      </c>
      <c r="V4654" s="3" t="s">
        <v>38</v>
      </c>
    </row>
    <row r="4655" spans="1:22" x14ac:dyDescent="0.3">
      <c r="A4655" s="2" t="s">
        <v>569</v>
      </c>
      <c r="B4655" s="1" t="s">
        <v>31</v>
      </c>
      <c r="C4655" s="1">
        <v>82278.262719703984</v>
      </c>
      <c r="D4655" s="1">
        <v>22292</v>
      </c>
      <c r="E4655" s="1">
        <v>3894</v>
      </c>
      <c r="F4655" s="1">
        <v>4370</v>
      </c>
      <c r="G4655" s="1">
        <v>1281</v>
      </c>
      <c r="H4655" s="1">
        <v>2580</v>
      </c>
      <c r="I4655" s="1">
        <v>2878.125</v>
      </c>
      <c r="J4655" s="1">
        <v>1804</v>
      </c>
      <c r="K4655" s="1">
        <v>2953</v>
      </c>
      <c r="L4655" s="1">
        <v>5149</v>
      </c>
      <c r="M4655" s="1">
        <v>10141.66513599435</v>
      </c>
      <c r="N4655" s="1">
        <v>47201.125</v>
      </c>
      <c r="O4655" s="1">
        <v>0.1232605648291796</v>
      </c>
      <c r="P4655" s="1">
        <v>0.57367673355961957</v>
      </c>
      <c r="Q4655" s="1" t="s">
        <v>36</v>
      </c>
      <c r="R4655" s="1" t="s">
        <v>25</v>
      </c>
      <c r="S4655" s="1" t="s">
        <v>37</v>
      </c>
      <c r="T4655" s="1">
        <v>11753.8163507109</v>
      </c>
      <c r="U4655" s="1">
        <v>0.3030627016112008</v>
      </c>
      <c r="V4655" s="3" t="s">
        <v>38</v>
      </c>
    </row>
    <row r="4656" spans="1:22" x14ac:dyDescent="0.3">
      <c r="A4656" s="2" t="s">
        <v>569</v>
      </c>
      <c r="B4656" s="1" t="s">
        <v>32</v>
      </c>
      <c r="C4656" s="1">
        <v>82278.262719703984</v>
      </c>
      <c r="D4656" s="1">
        <v>22292</v>
      </c>
      <c r="E4656" s="1">
        <v>2628</v>
      </c>
      <c r="F4656" s="1">
        <v>4123.7142857142853</v>
      </c>
      <c r="G4656" s="1">
        <v>3635</v>
      </c>
      <c r="H4656" s="1">
        <v>3290</v>
      </c>
      <c r="I4656" s="1">
        <v>4965</v>
      </c>
      <c r="J4656" s="1">
        <v>3765</v>
      </c>
      <c r="K4656" s="1">
        <v>2953</v>
      </c>
      <c r="L4656" s="1">
        <v>4047</v>
      </c>
      <c r="M4656" s="1">
        <v>10141.66513599435</v>
      </c>
      <c r="N4656" s="1">
        <v>51698.71428571429</v>
      </c>
      <c r="O4656" s="1">
        <v>0.1232605648291796</v>
      </c>
      <c r="P4656" s="1">
        <v>0.62833988682813413</v>
      </c>
      <c r="Q4656" s="1" t="s">
        <v>36</v>
      </c>
      <c r="R4656" s="1" t="s">
        <v>25</v>
      </c>
      <c r="S4656" s="1" t="s">
        <v>37</v>
      </c>
      <c r="T4656" s="1">
        <v>11753.8163507109</v>
      </c>
      <c r="U4656" s="1">
        <v>0.24839954834268621</v>
      </c>
      <c r="V4656" s="3" t="s">
        <v>38</v>
      </c>
    </row>
    <row r="4657" spans="1:22" x14ac:dyDescent="0.3">
      <c r="A4657" s="2" t="s">
        <v>569</v>
      </c>
      <c r="B4657" s="1" t="s">
        <v>33</v>
      </c>
      <c r="C4657" s="1">
        <v>82278.262719703984</v>
      </c>
      <c r="D4657" s="1">
        <v>22292</v>
      </c>
      <c r="E4657" s="1">
        <v>8860</v>
      </c>
      <c r="F4657" s="1">
        <v>4630</v>
      </c>
      <c r="G4657" s="1">
        <v>2710</v>
      </c>
      <c r="H4657" s="1">
        <v>4687</v>
      </c>
      <c r="I4657" s="1">
        <v>1506</v>
      </c>
      <c r="J4657" s="1">
        <v>2314.4</v>
      </c>
      <c r="K4657" s="1">
        <v>3509</v>
      </c>
      <c r="L4657" s="1">
        <v>1228</v>
      </c>
      <c r="M4657" s="1">
        <v>10141.66513599435</v>
      </c>
      <c r="N4657" s="1">
        <v>51736.4</v>
      </c>
      <c r="O4657" s="1">
        <v>0.1232605648291796</v>
      </c>
      <c r="P4657" s="1">
        <v>0.62879791441695299</v>
      </c>
      <c r="Q4657" s="1" t="s">
        <v>36</v>
      </c>
      <c r="R4657" s="1" t="s">
        <v>25</v>
      </c>
      <c r="S4657" s="1" t="s">
        <v>37</v>
      </c>
      <c r="T4657" s="1">
        <v>11753.8163507109</v>
      </c>
      <c r="U4657" s="1">
        <v>0.2479415207538673</v>
      </c>
      <c r="V4657" s="3" t="s">
        <v>38</v>
      </c>
    </row>
    <row r="4658" spans="1:22" x14ac:dyDescent="0.3">
      <c r="A4658" s="2" t="s">
        <v>569</v>
      </c>
      <c r="B4658" s="1" t="s">
        <v>43</v>
      </c>
      <c r="C4658" s="1">
        <v>82278.262719703984</v>
      </c>
      <c r="D4658" s="1">
        <v>22292</v>
      </c>
      <c r="E4658" s="1">
        <v>3039</v>
      </c>
      <c r="F4658" s="1">
        <v>2801</v>
      </c>
      <c r="G4658" s="1">
        <v>3029</v>
      </c>
      <c r="H4658" s="1">
        <v>4343</v>
      </c>
      <c r="I4658" s="1">
        <v>1574</v>
      </c>
      <c r="J4658" s="1">
        <v>3750</v>
      </c>
      <c r="K4658" s="1">
        <v>2953</v>
      </c>
      <c r="L4658" s="1">
        <v>1868</v>
      </c>
      <c r="M4658" s="1">
        <v>10141.66513599435</v>
      </c>
      <c r="N4658" s="1">
        <v>45649</v>
      </c>
      <c r="O4658" s="1">
        <v>0.1232605648291796</v>
      </c>
      <c r="P4658" s="1">
        <v>0.55481239504912383</v>
      </c>
      <c r="Q4658" s="1" t="s">
        <v>36</v>
      </c>
      <c r="R4658" s="1" t="s">
        <v>25</v>
      </c>
      <c r="S4658" s="1" t="s">
        <v>37</v>
      </c>
      <c r="T4658" s="1">
        <v>11753.8163507109</v>
      </c>
      <c r="U4658" s="1">
        <v>0.32192704012169648</v>
      </c>
      <c r="V4658" s="3" t="s">
        <v>38</v>
      </c>
    </row>
    <row r="4659" spans="1:22" x14ac:dyDescent="0.3">
      <c r="A4659" s="2" t="s">
        <v>569</v>
      </c>
      <c r="B4659" s="1" t="s">
        <v>44</v>
      </c>
      <c r="C4659" s="1">
        <v>82278.262719703984</v>
      </c>
      <c r="D4659" s="1">
        <v>22292</v>
      </c>
      <c r="E4659" s="1">
        <v>8594</v>
      </c>
      <c r="F4659" s="1">
        <v>4123.7142857142853</v>
      </c>
      <c r="G4659" s="1">
        <v>2454</v>
      </c>
      <c r="H4659" s="1">
        <v>4380</v>
      </c>
      <c r="I4659" s="1">
        <v>2584</v>
      </c>
      <c r="J4659" s="1">
        <v>3888</v>
      </c>
      <c r="K4659" s="1">
        <v>2953</v>
      </c>
      <c r="L4659" s="1">
        <v>4968</v>
      </c>
      <c r="M4659" s="1">
        <v>10141.66513599435</v>
      </c>
      <c r="N4659" s="1">
        <v>56236.714285714283</v>
      </c>
      <c r="O4659" s="1">
        <v>0.1232605648291796</v>
      </c>
      <c r="P4659" s="1">
        <v>0.68349418700410558</v>
      </c>
      <c r="Q4659" s="1" t="s">
        <v>24</v>
      </c>
      <c r="R4659" s="1" t="s">
        <v>25</v>
      </c>
      <c r="S4659" s="1" t="s">
        <v>37</v>
      </c>
      <c r="T4659" s="1">
        <v>11753.8163507109</v>
      </c>
      <c r="U4659" s="1">
        <v>0.19324524816671479</v>
      </c>
      <c r="V4659" s="3" t="s">
        <v>27</v>
      </c>
    </row>
    <row r="4660" spans="1:22" x14ac:dyDescent="0.3">
      <c r="A4660" s="2" t="s">
        <v>569</v>
      </c>
      <c r="B4660" s="1" t="s">
        <v>40</v>
      </c>
      <c r="C4660" s="1">
        <v>82278.262719703984</v>
      </c>
      <c r="D4660" s="1">
        <v>22292</v>
      </c>
      <c r="E4660" s="1">
        <v>7998</v>
      </c>
      <c r="F4660" s="1">
        <v>5935</v>
      </c>
      <c r="G4660" s="1">
        <v>4501</v>
      </c>
      <c r="H4660" s="1">
        <v>3362</v>
      </c>
      <c r="I4660" s="1">
        <v>1627</v>
      </c>
      <c r="J4660" s="1">
        <v>3077</v>
      </c>
      <c r="K4660" s="1">
        <v>2953</v>
      </c>
      <c r="L4660" s="1">
        <v>2392</v>
      </c>
      <c r="M4660" s="1">
        <v>10141.66513599435</v>
      </c>
      <c r="N4660" s="1">
        <v>54137</v>
      </c>
      <c r="O4660" s="1">
        <v>0.1232605648291796</v>
      </c>
      <c r="P4660" s="1">
        <v>0.65797451490228509</v>
      </c>
      <c r="Q4660" s="1" t="s">
        <v>36</v>
      </c>
      <c r="R4660" s="1" t="s">
        <v>25</v>
      </c>
      <c r="S4660" s="1" t="s">
        <v>37</v>
      </c>
      <c r="T4660" s="1">
        <v>11753.8163507109</v>
      </c>
      <c r="U4660" s="1">
        <v>0.2187649202685352</v>
      </c>
      <c r="V4660" s="3" t="s">
        <v>27</v>
      </c>
    </row>
    <row r="4661" spans="1:22" x14ac:dyDescent="0.3">
      <c r="A4661" s="2" t="s">
        <v>570</v>
      </c>
      <c r="B4661" s="1" t="s">
        <v>23</v>
      </c>
      <c r="C4661" s="1">
        <v>82278.262719703984</v>
      </c>
      <c r="D4661" s="1">
        <v>9578</v>
      </c>
      <c r="E4661" s="1">
        <v>5879</v>
      </c>
      <c r="F4661" s="1">
        <v>2802</v>
      </c>
      <c r="G4661" s="1">
        <v>2438</v>
      </c>
      <c r="H4661" s="1">
        <v>6248</v>
      </c>
      <c r="I4661" s="1">
        <v>2819</v>
      </c>
      <c r="J4661" s="1">
        <v>3701</v>
      </c>
      <c r="K4661" s="1">
        <v>1003.5</v>
      </c>
      <c r="L4661" s="1">
        <v>1609</v>
      </c>
      <c r="M4661" s="1">
        <v>9341</v>
      </c>
      <c r="N4661" s="1">
        <v>36077.5</v>
      </c>
      <c r="O4661" s="1">
        <v>0.1135293781277545</v>
      </c>
      <c r="P4661" s="1">
        <v>0.43848154795033328</v>
      </c>
      <c r="Q4661" s="1" t="s">
        <v>36</v>
      </c>
      <c r="R4661" s="1" t="s">
        <v>25</v>
      </c>
      <c r="S4661" s="1" t="s">
        <v>37</v>
      </c>
      <c r="T4661" s="1">
        <v>11753.8163507109</v>
      </c>
      <c r="U4661" s="1">
        <v>0.44798907392191217</v>
      </c>
      <c r="V4661" s="3" t="s">
        <v>38</v>
      </c>
    </row>
    <row r="4662" spans="1:22" x14ac:dyDescent="0.3">
      <c r="A4662" s="2" t="s">
        <v>570</v>
      </c>
      <c r="B4662" s="1" t="s">
        <v>39</v>
      </c>
      <c r="C4662" s="1">
        <v>82278.262719703984</v>
      </c>
      <c r="D4662" s="1">
        <v>9578</v>
      </c>
      <c r="E4662" s="1">
        <v>8860</v>
      </c>
      <c r="F4662" s="1">
        <v>3553</v>
      </c>
      <c r="G4662" s="1">
        <v>2309</v>
      </c>
      <c r="H4662" s="1">
        <v>3149</v>
      </c>
      <c r="I4662" s="1">
        <v>3150</v>
      </c>
      <c r="J4662" s="1">
        <v>3571</v>
      </c>
      <c r="K4662" s="1">
        <v>1003.5</v>
      </c>
      <c r="L4662" s="1">
        <v>4539</v>
      </c>
      <c r="M4662" s="1">
        <v>9341</v>
      </c>
      <c r="N4662" s="1">
        <v>39712.5</v>
      </c>
      <c r="O4662" s="1">
        <v>0.1135293781277545</v>
      </c>
      <c r="P4662" s="1">
        <v>0.48266089593174721</v>
      </c>
      <c r="Q4662" s="1" t="s">
        <v>36</v>
      </c>
      <c r="R4662" s="1" t="s">
        <v>25</v>
      </c>
      <c r="S4662" s="1" t="s">
        <v>37</v>
      </c>
      <c r="T4662" s="1">
        <v>11753.8163507109</v>
      </c>
      <c r="U4662" s="1">
        <v>0.4038097259404983</v>
      </c>
      <c r="V4662" s="3" t="s">
        <v>38</v>
      </c>
    </row>
    <row r="4663" spans="1:22" x14ac:dyDescent="0.3">
      <c r="A4663" s="2" t="s">
        <v>570</v>
      </c>
      <c r="B4663" s="1" t="s">
        <v>28</v>
      </c>
      <c r="C4663" s="1">
        <v>82278.262719703984</v>
      </c>
      <c r="D4663" s="1">
        <v>9578</v>
      </c>
      <c r="E4663" s="1">
        <v>8302</v>
      </c>
      <c r="F4663" s="1">
        <v>1852</v>
      </c>
      <c r="G4663" s="1">
        <v>2559</v>
      </c>
      <c r="H4663" s="1">
        <v>3199</v>
      </c>
      <c r="I4663" s="1">
        <v>3150</v>
      </c>
      <c r="J4663" s="1">
        <v>1791</v>
      </c>
      <c r="K4663" s="1">
        <v>1482</v>
      </c>
      <c r="L4663" s="1">
        <v>463</v>
      </c>
      <c r="M4663" s="1">
        <v>9341</v>
      </c>
      <c r="N4663" s="1">
        <v>32376</v>
      </c>
      <c r="O4663" s="1">
        <v>0.1135293781277545</v>
      </c>
      <c r="P4663" s="1">
        <v>0.39349396705536671</v>
      </c>
      <c r="Q4663" s="1" t="s">
        <v>36</v>
      </c>
      <c r="R4663" s="1" t="s">
        <v>25</v>
      </c>
      <c r="S4663" s="1" t="s">
        <v>37</v>
      </c>
      <c r="T4663" s="1">
        <v>11753.8163507109</v>
      </c>
      <c r="U4663" s="1">
        <v>0.49297665481687891</v>
      </c>
      <c r="V4663" s="3" t="s">
        <v>38</v>
      </c>
    </row>
    <row r="4664" spans="1:22" x14ac:dyDescent="0.3">
      <c r="A4664" s="2" t="s">
        <v>570</v>
      </c>
      <c r="B4664" s="1" t="s">
        <v>29</v>
      </c>
      <c r="C4664" s="1">
        <v>82278.262719703984</v>
      </c>
      <c r="D4664" s="1">
        <v>9578</v>
      </c>
      <c r="E4664" s="1">
        <v>3805</v>
      </c>
      <c r="F4664" s="1">
        <v>4488</v>
      </c>
      <c r="G4664" s="1">
        <v>2229</v>
      </c>
      <c r="H4664" s="1">
        <v>4283</v>
      </c>
      <c r="I4664" s="1">
        <v>3150</v>
      </c>
      <c r="J4664" s="1">
        <v>852</v>
      </c>
      <c r="K4664" s="1">
        <v>1003.5</v>
      </c>
      <c r="L4664" s="1">
        <v>2882</v>
      </c>
      <c r="M4664" s="1">
        <v>9341</v>
      </c>
      <c r="N4664" s="1">
        <v>32270.5</v>
      </c>
      <c r="O4664" s="1">
        <v>0.1135293781277545</v>
      </c>
      <c r="P4664" s="1">
        <v>0.39221173288424171</v>
      </c>
      <c r="Q4664" s="1" t="s">
        <v>36</v>
      </c>
      <c r="R4664" s="1" t="s">
        <v>25</v>
      </c>
      <c r="S4664" s="1" t="s">
        <v>37</v>
      </c>
      <c r="T4664" s="1">
        <v>11753.8163507109</v>
      </c>
      <c r="U4664" s="1">
        <v>0.4942588889880038</v>
      </c>
      <c r="V4664" s="3" t="s">
        <v>38</v>
      </c>
    </row>
    <row r="4665" spans="1:22" x14ac:dyDescent="0.3">
      <c r="A4665" s="2" t="s">
        <v>570</v>
      </c>
      <c r="B4665" s="1" t="s">
        <v>30</v>
      </c>
      <c r="C4665" s="1">
        <v>82278.262719703984</v>
      </c>
      <c r="D4665" s="1">
        <v>9578</v>
      </c>
      <c r="E4665" s="1">
        <v>2288</v>
      </c>
      <c r="F4665" s="1">
        <v>2765.166666666667</v>
      </c>
      <c r="G4665" s="1">
        <v>3256</v>
      </c>
      <c r="H4665" s="1">
        <v>6268</v>
      </c>
      <c r="I4665" s="1">
        <v>3150</v>
      </c>
      <c r="J4665" s="1">
        <v>5970</v>
      </c>
      <c r="K4665" s="1">
        <v>1003.5</v>
      </c>
      <c r="L4665" s="1">
        <v>1355</v>
      </c>
      <c r="M4665" s="1">
        <v>9341</v>
      </c>
      <c r="N4665" s="1">
        <v>35633.666666666657</v>
      </c>
      <c r="O4665" s="1">
        <v>0.1135293781277545</v>
      </c>
      <c r="P4665" s="1">
        <v>0.43308725158744898</v>
      </c>
      <c r="Q4665" s="1" t="s">
        <v>36</v>
      </c>
      <c r="R4665" s="1" t="s">
        <v>25</v>
      </c>
      <c r="S4665" s="1" t="s">
        <v>37</v>
      </c>
      <c r="T4665" s="1">
        <v>11753.8163507109</v>
      </c>
      <c r="U4665" s="1">
        <v>0.45338337028479653</v>
      </c>
      <c r="V4665" s="3" t="s">
        <v>38</v>
      </c>
    </row>
    <row r="4666" spans="1:22" x14ac:dyDescent="0.3">
      <c r="A4666" s="2" t="s">
        <v>570</v>
      </c>
      <c r="B4666" s="1" t="s">
        <v>31</v>
      </c>
      <c r="C4666" s="1">
        <v>82278.262719703984</v>
      </c>
      <c r="D4666" s="1">
        <v>9578</v>
      </c>
      <c r="E4666" s="1">
        <v>6602</v>
      </c>
      <c r="F4666" s="1">
        <v>2091</v>
      </c>
      <c r="G4666" s="1">
        <v>4621</v>
      </c>
      <c r="H4666" s="1">
        <v>1600</v>
      </c>
      <c r="I4666" s="1">
        <v>1432</v>
      </c>
      <c r="J4666" s="1">
        <v>5254</v>
      </c>
      <c r="K4666" s="1">
        <v>525</v>
      </c>
      <c r="L4666" s="1">
        <v>1025</v>
      </c>
      <c r="M4666" s="1">
        <v>9341</v>
      </c>
      <c r="N4666" s="1">
        <v>32728</v>
      </c>
      <c r="O4666" s="1">
        <v>0.1135293781277545</v>
      </c>
      <c r="P4666" s="1">
        <v>0.39777213225191621</v>
      </c>
      <c r="Q4666" s="1" t="s">
        <v>36</v>
      </c>
      <c r="R4666" s="1" t="s">
        <v>25</v>
      </c>
      <c r="S4666" s="1" t="s">
        <v>37</v>
      </c>
      <c r="T4666" s="1">
        <v>11753.8163507109</v>
      </c>
      <c r="U4666" s="1">
        <v>0.4886984896203293</v>
      </c>
      <c r="V4666" s="3" t="s">
        <v>38</v>
      </c>
    </row>
    <row r="4667" spans="1:22" x14ac:dyDescent="0.3">
      <c r="A4667" s="2" t="s">
        <v>570</v>
      </c>
      <c r="B4667" s="1" t="s">
        <v>32</v>
      </c>
      <c r="C4667" s="1">
        <v>82278.262719703984</v>
      </c>
      <c r="D4667" s="1">
        <v>9578</v>
      </c>
      <c r="E4667" s="1">
        <v>7735</v>
      </c>
      <c r="F4667" s="1">
        <v>2765.166666666667</v>
      </c>
      <c r="G4667" s="1">
        <v>4776</v>
      </c>
      <c r="H4667" s="1">
        <v>6232</v>
      </c>
      <c r="I4667" s="1">
        <v>5387</v>
      </c>
      <c r="J4667" s="1">
        <v>4001</v>
      </c>
      <c r="K4667" s="1">
        <v>1003.5</v>
      </c>
      <c r="L4667" s="1">
        <v>5675</v>
      </c>
      <c r="M4667" s="1">
        <v>9341</v>
      </c>
      <c r="N4667" s="1">
        <v>47152.666666666672</v>
      </c>
      <c r="O4667" s="1">
        <v>0.1135293781277545</v>
      </c>
      <c r="P4667" s="1">
        <v>0.57308777686885404</v>
      </c>
      <c r="Q4667" s="1" t="s">
        <v>36</v>
      </c>
      <c r="R4667" s="1" t="s">
        <v>25</v>
      </c>
      <c r="S4667" s="1" t="s">
        <v>37</v>
      </c>
      <c r="T4667" s="1">
        <v>11753.8163507109</v>
      </c>
      <c r="U4667" s="1">
        <v>0.31338284500339142</v>
      </c>
      <c r="V4667" s="3" t="s">
        <v>38</v>
      </c>
    </row>
    <row r="4668" spans="1:22" x14ac:dyDescent="0.3">
      <c r="A4668" s="2" t="s">
        <v>570</v>
      </c>
      <c r="B4668" s="1" t="s">
        <v>33</v>
      </c>
      <c r="C4668" s="1">
        <v>82278.262719703984</v>
      </c>
      <c r="D4668" s="1">
        <v>9578</v>
      </c>
      <c r="E4668" s="1">
        <v>5756</v>
      </c>
      <c r="F4668" s="1">
        <v>1805</v>
      </c>
      <c r="G4668" s="1">
        <v>4176</v>
      </c>
      <c r="H4668" s="1">
        <v>2418</v>
      </c>
      <c r="I4668" s="1">
        <v>3150</v>
      </c>
      <c r="J4668" s="1">
        <v>3137</v>
      </c>
      <c r="K4668" s="1">
        <v>1003.5</v>
      </c>
      <c r="L4668" s="1">
        <v>2196</v>
      </c>
      <c r="M4668" s="1">
        <v>9341</v>
      </c>
      <c r="N4668" s="1">
        <v>33219.5</v>
      </c>
      <c r="O4668" s="1">
        <v>0.1135293781277545</v>
      </c>
      <c r="P4668" s="1">
        <v>0.40374576348516661</v>
      </c>
      <c r="Q4668" s="1" t="s">
        <v>36</v>
      </c>
      <c r="R4668" s="1" t="s">
        <v>25</v>
      </c>
      <c r="S4668" s="1" t="s">
        <v>37</v>
      </c>
      <c r="T4668" s="1">
        <v>11753.8163507109</v>
      </c>
      <c r="U4668" s="1">
        <v>0.48272485838707901</v>
      </c>
      <c r="V4668" s="3" t="s">
        <v>38</v>
      </c>
    </row>
    <row r="4669" spans="1:22" x14ac:dyDescent="0.3">
      <c r="A4669" s="2" t="s">
        <v>570</v>
      </c>
      <c r="B4669" s="1" t="s">
        <v>43</v>
      </c>
      <c r="C4669" s="1">
        <v>82278.262719703984</v>
      </c>
      <c r="D4669" s="1">
        <v>9578</v>
      </c>
      <c r="E4669" s="1">
        <v>4809</v>
      </c>
      <c r="F4669" s="1">
        <v>2765.166666666667</v>
      </c>
      <c r="G4669" s="1">
        <v>2135</v>
      </c>
      <c r="H4669" s="1">
        <v>2748</v>
      </c>
      <c r="I4669" s="1">
        <v>3150</v>
      </c>
      <c r="J4669" s="1">
        <v>2643</v>
      </c>
      <c r="K4669" s="1">
        <v>1003.5</v>
      </c>
      <c r="L4669" s="1">
        <v>2891</v>
      </c>
      <c r="M4669" s="1">
        <v>9341</v>
      </c>
      <c r="N4669" s="1">
        <v>31722.666666666672</v>
      </c>
      <c r="O4669" s="1">
        <v>0.1135293781277545</v>
      </c>
      <c r="P4669" s="1">
        <v>0.38555343316783153</v>
      </c>
      <c r="Q4669" s="1" t="s">
        <v>36</v>
      </c>
      <c r="R4669" s="1" t="s">
        <v>25</v>
      </c>
      <c r="S4669" s="1" t="s">
        <v>37</v>
      </c>
      <c r="T4669" s="1">
        <v>11753.8163507109</v>
      </c>
      <c r="U4669" s="1">
        <v>0.50091718870441404</v>
      </c>
      <c r="V4669" s="3" t="s">
        <v>38</v>
      </c>
    </row>
    <row r="4670" spans="1:22" x14ac:dyDescent="0.3">
      <c r="A4670" s="2" t="s">
        <v>570</v>
      </c>
      <c r="B4670" s="1" t="s">
        <v>44</v>
      </c>
      <c r="C4670" s="1">
        <v>82278.262719703984</v>
      </c>
      <c r="D4670" s="1">
        <v>9578</v>
      </c>
      <c r="E4670" s="1">
        <v>8658</v>
      </c>
      <c r="F4670" s="1">
        <v>2765.166666666667</v>
      </c>
      <c r="G4670" s="1">
        <v>4569</v>
      </c>
      <c r="H4670" s="1">
        <v>3983</v>
      </c>
      <c r="I4670" s="1">
        <v>1270</v>
      </c>
      <c r="J4670" s="1">
        <v>2922</v>
      </c>
      <c r="K4670" s="1">
        <v>1003.5</v>
      </c>
      <c r="L4670" s="1">
        <v>5499</v>
      </c>
      <c r="M4670" s="1">
        <v>9341</v>
      </c>
      <c r="N4670" s="1">
        <v>40247.666666666672</v>
      </c>
      <c r="O4670" s="1">
        <v>0.1135293781277545</v>
      </c>
      <c r="P4670" s="1">
        <v>0.48916524652176652</v>
      </c>
      <c r="Q4670" s="1" t="s">
        <v>36</v>
      </c>
      <c r="R4670" s="1" t="s">
        <v>25</v>
      </c>
      <c r="S4670" s="1" t="s">
        <v>37</v>
      </c>
      <c r="T4670" s="1">
        <v>11753.8163507109</v>
      </c>
      <c r="U4670" s="1">
        <v>0.397305375350479</v>
      </c>
      <c r="V4670" s="3" t="s">
        <v>38</v>
      </c>
    </row>
    <row r="4671" spans="1:22" x14ac:dyDescent="0.3">
      <c r="A4671" s="2" t="s">
        <v>570</v>
      </c>
      <c r="B4671" s="1" t="s">
        <v>40</v>
      </c>
      <c r="C4671" s="1">
        <v>82278.262719703984</v>
      </c>
      <c r="D4671" s="1">
        <v>9578</v>
      </c>
      <c r="E4671" s="1">
        <v>7042</v>
      </c>
      <c r="F4671" s="1">
        <v>2765.166666666667</v>
      </c>
      <c r="G4671" s="1">
        <v>4712</v>
      </c>
      <c r="H4671" s="1">
        <v>6542</v>
      </c>
      <c r="I4671" s="1">
        <v>4842</v>
      </c>
      <c r="J4671" s="1">
        <v>5439</v>
      </c>
      <c r="K4671" s="1">
        <v>1003.5</v>
      </c>
      <c r="L4671" s="1">
        <v>5027</v>
      </c>
      <c r="M4671" s="1">
        <v>9341</v>
      </c>
      <c r="N4671" s="1">
        <v>46950.666666666672</v>
      </c>
      <c r="O4671" s="1">
        <v>0.1135293781277545</v>
      </c>
      <c r="P4671" s="1">
        <v>0.5706326934321978</v>
      </c>
      <c r="Q4671" s="1" t="s">
        <v>36</v>
      </c>
      <c r="R4671" s="1" t="s">
        <v>25</v>
      </c>
      <c r="S4671" s="1" t="s">
        <v>37</v>
      </c>
      <c r="T4671" s="1">
        <v>11753.8163507109</v>
      </c>
      <c r="U4671" s="1">
        <v>0.31583792844004771</v>
      </c>
      <c r="V4671" s="3" t="s">
        <v>38</v>
      </c>
    </row>
    <row r="4672" spans="1:22" x14ac:dyDescent="0.3">
      <c r="A4672" s="2" t="s">
        <v>571</v>
      </c>
      <c r="B4672" s="1" t="s">
        <v>23</v>
      </c>
      <c r="C4672" s="1">
        <v>34197.605920444017</v>
      </c>
      <c r="D4672" s="1">
        <v>13744</v>
      </c>
      <c r="E4672" s="1">
        <v>3818</v>
      </c>
      <c r="F4672" s="1">
        <v>3525.5</v>
      </c>
      <c r="G4672" s="1">
        <v>4945</v>
      </c>
      <c r="H4672" s="1">
        <v>5395</v>
      </c>
      <c r="I4672" s="1">
        <v>4460</v>
      </c>
      <c r="J4672" s="1">
        <v>1888</v>
      </c>
      <c r="K4672" s="1">
        <v>1675</v>
      </c>
      <c r="L4672" s="1">
        <v>4828</v>
      </c>
      <c r="M4672" s="1">
        <v>10141.66513599435</v>
      </c>
      <c r="N4672" s="1">
        <v>44278.5</v>
      </c>
      <c r="O4672" s="1">
        <v>0.27808994645447949</v>
      </c>
      <c r="P4672" s="1">
        <v>1.0237409276244751</v>
      </c>
      <c r="Q4672" s="1" t="s">
        <v>24</v>
      </c>
      <c r="R4672" s="1" t="s">
        <v>25</v>
      </c>
      <c r="S4672" s="1" t="s">
        <v>26</v>
      </c>
      <c r="T4672" s="1">
        <v>-14887</v>
      </c>
      <c r="U4672" s="1">
        <v>-0.25386851546372252</v>
      </c>
      <c r="V4672" s="3" t="s">
        <v>27</v>
      </c>
    </row>
    <row r="4673" spans="1:22" x14ac:dyDescent="0.3">
      <c r="A4673" s="2" t="s">
        <v>571</v>
      </c>
      <c r="B4673" s="1" t="s">
        <v>39</v>
      </c>
      <c r="C4673" s="1">
        <v>34197.605920444017</v>
      </c>
      <c r="D4673" s="1">
        <v>13744</v>
      </c>
      <c r="E4673" s="1">
        <v>7472</v>
      </c>
      <c r="F4673" s="1">
        <v>3525.5</v>
      </c>
      <c r="G4673" s="1">
        <v>1480</v>
      </c>
      <c r="H4673" s="1">
        <v>1723</v>
      </c>
      <c r="I4673" s="1">
        <v>4855</v>
      </c>
      <c r="J4673" s="1">
        <v>5025</v>
      </c>
      <c r="K4673" s="1">
        <v>3245</v>
      </c>
      <c r="L4673" s="1">
        <v>4732</v>
      </c>
      <c r="M4673" s="1">
        <v>10141.66513599435</v>
      </c>
      <c r="N4673" s="1">
        <v>45801.5</v>
      </c>
      <c r="O4673" s="1">
        <v>0.27808994645447949</v>
      </c>
      <c r="P4673" s="1">
        <v>1.0237409276244751</v>
      </c>
      <c r="Q4673" s="1" t="s">
        <v>24</v>
      </c>
      <c r="R4673" s="1" t="s">
        <v>25</v>
      </c>
      <c r="S4673" s="1" t="s">
        <v>26</v>
      </c>
      <c r="T4673" s="1">
        <v>-15280</v>
      </c>
      <c r="U4673" s="1">
        <v>-0.25386851546372252</v>
      </c>
      <c r="V4673" s="3" t="s">
        <v>27</v>
      </c>
    </row>
    <row r="4674" spans="1:22" x14ac:dyDescent="0.3">
      <c r="A4674" s="2" t="s">
        <v>571</v>
      </c>
      <c r="B4674" s="1" t="s">
        <v>28</v>
      </c>
      <c r="C4674" s="1">
        <v>34197.605920444017</v>
      </c>
      <c r="D4674" s="1">
        <v>13744</v>
      </c>
      <c r="E4674" s="1">
        <v>6043</v>
      </c>
      <c r="F4674" s="1">
        <v>1477</v>
      </c>
      <c r="G4674" s="1">
        <v>4469</v>
      </c>
      <c r="H4674" s="1">
        <v>6184</v>
      </c>
      <c r="I4674" s="1">
        <v>5016.5</v>
      </c>
      <c r="J4674" s="1">
        <v>1206</v>
      </c>
      <c r="K4674" s="1">
        <v>3245</v>
      </c>
      <c r="L4674" s="1">
        <v>670</v>
      </c>
      <c r="M4674" s="1">
        <v>10141.66513599435</v>
      </c>
      <c r="N4674" s="1">
        <v>42054.5</v>
      </c>
      <c r="O4674" s="1">
        <v>0.27808994645447949</v>
      </c>
      <c r="P4674" s="1">
        <v>1.0237409276244751</v>
      </c>
      <c r="Q4674" s="1" t="s">
        <v>24</v>
      </c>
      <c r="R4674" s="1" t="s">
        <v>25</v>
      </c>
      <c r="S4674" s="1" t="s">
        <v>26</v>
      </c>
      <c r="T4674" s="1">
        <v>-7927</v>
      </c>
      <c r="U4674" s="1">
        <v>-0.25386851546372252</v>
      </c>
      <c r="V4674" s="3" t="s">
        <v>27</v>
      </c>
    </row>
    <row r="4675" spans="1:22" x14ac:dyDescent="0.3">
      <c r="A4675" s="2" t="s">
        <v>571</v>
      </c>
      <c r="B4675" s="1" t="s">
        <v>29</v>
      </c>
      <c r="C4675" s="1">
        <v>111126.65679926</v>
      </c>
      <c r="D4675" s="1">
        <v>13744</v>
      </c>
      <c r="E4675" s="1">
        <v>8225</v>
      </c>
      <c r="F4675" s="1">
        <v>3525.5</v>
      </c>
      <c r="G4675" s="1">
        <v>1668</v>
      </c>
      <c r="H4675" s="1">
        <v>5805</v>
      </c>
      <c r="I4675" s="1">
        <v>5016.5</v>
      </c>
      <c r="J4675" s="1">
        <v>5319</v>
      </c>
      <c r="K4675" s="1">
        <v>3063</v>
      </c>
      <c r="L4675" s="1">
        <v>989</v>
      </c>
      <c r="M4675" s="1">
        <v>10141.66513599435</v>
      </c>
      <c r="N4675" s="1">
        <v>47355</v>
      </c>
      <c r="O4675" s="1">
        <v>2.6363529367842201E-2</v>
      </c>
      <c r="P4675" s="1">
        <v>0.20253982581974439</v>
      </c>
      <c r="Q4675" s="1" t="s">
        <v>36</v>
      </c>
      <c r="R4675" s="1" t="s">
        <v>25</v>
      </c>
      <c r="S4675" s="1" t="s">
        <v>37</v>
      </c>
      <c r="T4675" s="1">
        <v>-12947</v>
      </c>
      <c r="U4675" s="1">
        <v>0.74695879992333125</v>
      </c>
      <c r="V4675" s="3" t="s">
        <v>46</v>
      </c>
    </row>
    <row r="4676" spans="1:22" x14ac:dyDescent="0.3">
      <c r="A4676" s="2" t="s">
        <v>571</v>
      </c>
      <c r="B4676" s="1" t="s">
        <v>30</v>
      </c>
      <c r="C4676" s="1">
        <v>34197.605920444017</v>
      </c>
      <c r="D4676" s="1">
        <v>13744</v>
      </c>
      <c r="E4676" s="1">
        <v>8289</v>
      </c>
      <c r="F4676" s="1">
        <v>3525.5</v>
      </c>
      <c r="G4676" s="1">
        <v>4421</v>
      </c>
      <c r="H4676" s="1">
        <v>3429</v>
      </c>
      <c r="I4676" s="1">
        <v>6336</v>
      </c>
      <c r="J4676" s="1">
        <v>2826</v>
      </c>
      <c r="K4676" s="1">
        <v>3320</v>
      </c>
      <c r="L4676" s="1">
        <v>1273</v>
      </c>
      <c r="M4676" s="1">
        <v>10141.66513599435</v>
      </c>
      <c r="N4676" s="1">
        <v>47163.5</v>
      </c>
      <c r="O4676" s="1">
        <v>0.27808994645447949</v>
      </c>
      <c r="P4676" s="1">
        <v>1.0237409276244751</v>
      </c>
      <c r="Q4676" s="1" t="s">
        <v>24</v>
      </c>
      <c r="R4676" s="1" t="s">
        <v>25</v>
      </c>
      <c r="S4676" s="1" t="s">
        <v>26</v>
      </c>
      <c r="T4676" s="1">
        <v>-17772</v>
      </c>
      <c r="U4676" s="1">
        <v>-0.25386851546372252</v>
      </c>
      <c r="V4676" s="3" t="s">
        <v>27</v>
      </c>
    </row>
    <row r="4677" spans="1:22" x14ac:dyDescent="0.3">
      <c r="A4677" s="2" t="s">
        <v>571</v>
      </c>
      <c r="B4677" s="1" t="s">
        <v>31</v>
      </c>
      <c r="C4677" s="1">
        <v>34197.605920444017</v>
      </c>
      <c r="D4677" s="1">
        <v>13744</v>
      </c>
      <c r="E4677" s="1">
        <v>6048</v>
      </c>
      <c r="F4677" s="1">
        <v>4748</v>
      </c>
      <c r="G4677" s="1">
        <v>4836</v>
      </c>
      <c r="H4677" s="1">
        <v>2864</v>
      </c>
      <c r="I4677" s="1">
        <v>5016.5</v>
      </c>
      <c r="J4677" s="1">
        <v>3667</v>
      </c>
      <c r="K4677" s="1">
        <v>4436</v>
      </c>
      <c r="L4677" s="1">
        <v>507</v>
      </c>
      <c r="M4677" s="1">
        <v>10141.66513599435</v>
      </c>
      <c r="N4677" s="1">
        <v>45866.5</v>
      </c>
      <c r="O4677" s="1">
        <v>0.27808994645447949</v>
      </c>
      <c r="P4677" s="1">
        <v>1.0237409276244751</v>
      </c>
      <c r="Q4677" s="1" t="s">
        <v>24</v>
      </c>
      <c r="R4677" s="1" t="s">
        <v>25</v>
      </c>
      <c r="S4677" s="1" t="s">
        <v>26</v>
      </c>
      <c r="T4677" s="1">
        <v>-14984</v>
      </c>
      <c r="U4677" s="1">
        <v>-0.25386851546372252</v>
      </c>
      <c r="V4677" s="3" t="s">
        <v>27</v>
      </c>
    </row>
    <row r="4678" spans="1:22" x14ac:dyDescent="0.3">
      <c r="A4678" s="2" t="s">
        <v>571</v>
      </c>
      <c r="B4678" s="1" t="s">
        <v>32</v>
      </c>
      <c r="C4678" s="1">
        <v>34197.605920444017</v>
      </c>
      <c r="D4678" s="1">
        <v>13744</v>
      </c>
      <c r="E4678" s="1">
        <v>6142</v>
      </c>
      <c r="F4678" s="1">
        <v>2691</v>
      </c>
      <c r="G4678" s="1">
        <v>3558</v>
      </c>
      <c r="H4678" s="1">
        <v>1456</v>
      </c>
      <c r="I4678" s="1">
        <v>5016.5</v>
      </c>
      <c r="J4678" s="1">
        <v>1008</v>
      </c>
      <c r="K4678" s="1">
        <v>3015</v>
      </c>
      <c r="L4678" s="1">
        <v>5942</v>
      </c>
      <c r="M4678" s="1">
        <v>10141.66513599435</v>
      </c>
      <c r="N4678" s="1">
        <v>42572.5</v>
      </c>
      <c r="O4678" s="1">
        <v>0.27808994645447949</v>
      </c>
      <c r="P4678" s="1">
        <v>1.0237409276244751</v>
      </c>
      <c r="Q4678" s="1" t="s">
        <v>24</v>
      </c>
      <c r="R4678" s="1" t="s">
        <v>25</v>
      </c>
      <c r="S4678" s="1" t="s">
        <v>26</v>
      </c>
      <c r="T4678" s="1">
        <v>-11690</v>
      </c>
      <c r="U4678" s="1">
        <v>-0.25386851546372252</v>
      </c>
      <c r="V4678" s="3" t="s">
        <v>27</v>
      </c>
    </row>
    <row r="4679" spans="1:22" x14ac:dyDescent="0.3">
      <c r="A4679" s="2" t="s">
        <v>571</v>
      </c>
      <c r="B4679" s="1" t="s">
        <v>33</v>
      </c>
      <c r="C4679" s="1">
        <v>34197.605920444017</v>
      </c>
      <c r="D4679" s="1">
        <v>13744</v>
      </c>
      <c r="E4679" s="1">
        <v>3547</v>
      </c>
      <c r="F4679" s="1">
        <v>5186</v>
      </c>
      <c r="G4679" s="1">
        <v>3199</v>
      </c>
      <c r="H4679" s="1">
        <v>6807</v>
      </c>
      <c r="I4679" s="1">
        <v>5016.5</v>
      </c>
      <c r="J4679" s="1">
        <v>4960</v>
      </c>
      <c r="K4679" s="1">
        <v>3961</v>
      </c>
      <c r="L4679" s="1">
        <v>3283</v>
      </c>
      <c r="M4679" s="1">
        <v>10141.66513599435</v>
      </c>
      <c r="N4679" s="1">
        <v>49703.5</v>
      </c>
      <c r="O4679" s="1">
        <v>0.27808994645447949</v>
      </c>
      <c r="P4679" s="1">
        <v>1.0237409276244751</v>
      </c>
      <c r="Q4679" s="1" t="s">
        <v>24</v>
      </c>
      <c r="R4679" s="1" t="s">
        <v>25</v>
      </c>
      <c r="S4679" s="1" t="s">
        <v>26</v>
      </c>
      <c r="T4679" s="1">
        <v>-18821</v>
      </c>
      <c r="U4679" s="1">
        <v>-0.25386851546372252</v>
      </c>
      <c r="V4679" s="3" t="s">
        <v>27</v>
      </c>
    </row>
    <row r="4680" spans="1:22" x14ac:dyDescent="0.3">
      <c r="A4680" s="2" t="s">
        <v>571</v>
      </c>
      <c r="B4680" s="1" t="s">
        <v>40</v>
      </c>
      <c r="C4680" s="1">
        <v>34197.605920444017</v>
      </c>
      <c r="D4680" s="1">
        <v>13744</v>
      </c>
      <c r="E4680" s="1">
        <v>7865</v>
      </c>
      <c r="F4680" s="1">
        <v>3525.5</v>
      </c>
      <c r="G4680" s="1">
        <v>2598</v>
      </c>
      <c r="H4680" s="1">
        <v>3835</v>
      </c>
      <c r="I4680" s="1">
        <v>4415</v>
      </c>
      <c r="J4680" s="1">
        <v>1549</v>
      </c>
      <c r="K4680" s="1">
        <v>3245</v>
      </c>
      <c r="L4680" s="1">
        <v>945</v>
      </c>
      <c r="M4680" s="1">
        <v>10141.66513599435</v>
      </c>
      <c r="N4680" s="1">
        <v>41721.5</v>
      </c>
      <c r="O4680" s="1">
        <v>0.27808994645447949</v>
      </c>
      <c r="P4680" s="1">
        <v>1.0237409276244751</v>
      </c>
      <c r="Q4680" s="1" t="s">
        <v>24</v>
      </c>
      <c r="R4680" s="1" t="s">
        <v>25</v>
      </c>
      <c r="S4680" s="1" t="s">
        <v>26</v>
      </c>
      <c r="T4680" s="1">
        <v>-9085</v>
      </c>
      <c r="U4680" s="1">
        <v>-0.25386851546372252</v>
      </c>
      <c r="V4680" s="3" t="s">
        <v>27</v>
      </c>
    </row>
    <row r="4681" spans="1:22" x14ac:dyDescent="0.3">
      <c r="A4681" s="2" t="s">
        <v>572</v>
      </c>
      <c r="B4681" s="1" t="s">
        <v>23</v>
      </c>
      <c r="C4681" s="1">
        <v>63046</v>
      </c>
      <c r="D4681" s="1">
        <v>14356</v>
      </c>
      <c r="E4681" s="1">
        <v>3040</v>
      </c>
      <c r="F4681" s="1">
        <v>2947</v>
      </c>
      <c r="G4681" s="1">
        <v>4024</v>
      </c>
      <c r="H4681" s="1">
        <v>6528</v>
      </c>
      <c r="I4681" s="1">
        <v>3641</v>
      </c>
      <c r="J4681" s="1">
        <v>2828.8888888888891</v>
      </c>
      <c r="K4681" s="1">
        <v>2503.5</v>
      </c>
      <c r="L4681" s="1">
        <v>843</v>
      </c>
      <c r="M4681" s="1">
        <v>13111</v>
      </c>
      <c r="N4681" s="1">
        <v>40711.388888888891</v>
      </c>
      <c r="O4681" s="1">
        <v>0.2079592678361831</v>
      </c>
      <c r="P4681" s="1">
        <v>0.64574102859640403</v>
      </c>
      <c r="Q4681" s="1" t="s">
        <v>24</v>
      </c>
      <c r="R4681" s="1" t="s">
        <v>25</v>
      </c>
      <c r="S4681" s="1" t="s">
        <v>37</v>
      </c>
      <c r="T4681" s="1">
        <v>9801</v>
      </c>
      <c r="U4681" s="1">
        <v>0.14629970356741279</v>
      </c>
      <c r="V4681" s="3" t="s">
        <v>27</v>
      </c>
    </row>
    <row r="4682" spans="1:22" x14ac:dyDescent="0.3">
      <c r="A4682" s="2" t="s">
        <v>572</v>
      </c>
      <c r="B4682" s="1" t="s">
        <v>39</v>
      </c>
      <c r="C4682" s="1">
        <v>63046</v>
      </c>
      <c r="D4682" s="1">
        <v>14356</v>
      </c>
      <c r="E4682" s="1">
        <v>7030</v>
      </c>
      <c r="F4682" s="1">
        <v>1684</v>
      </c>
      <c r="G4682" s="1">
        <v>1033</v>
      </c>
      <c r="H4682" s="1">
        <v>6390</v>
      </c>
      <c r="I4682" s="1">
        <v>3641</v>
      </c>
      <c r="J4682" s="1">
        <v>1335</v>
      </c>
      <c r="K4682" s="1">
        <v>867</v>
      </c>
      <c r="L4682" s="1">
        <v>4265</v>
      </c>
      <c r="M4682" s="1">
        <v>13111</v>
      </c>
      <c r="N4682" s="1">
        <v>40601</v>
      </c>
      <c r="O4682" s="1">
        <v>0.2079592678361831</v>
      </c>
      <c r="P4682" s="1">
        <v>0.64399010246486688</v>
      </c>
      <c r="Q4682" s="1" t="s">
        <v>24</v>
      </c>
      <c r="R4682" s="1" t="s">
        <v>25</v>
      </c>
      <c r="S4682" s="1" t="s">
        <v>37</v>
      </c>
      <c r="T4682" s="1">
        <v>14659</v>
      </c>
      <c r="U4682" s="1">
        <v>0.14805062969895</v>
      </c>
      <c r="V4682" s="3" t="s">
        <v>27</v>
      </c>
    </row>
    <row r="4683" spans="1:22" x14ac:dyDescent="0.3">
      <c r="A4683" s="2" t="s">
        <v>572</v>
      </c>
      <c r="B4683" s="1" t="s">
        <v>28</v>
      </c>
      <c r="C4683" s="1">
        <v>82278.262719703984</v>
      </c>
      <c r="D4683" s="1">
        <v>14356</v>
      </c>
      <c r="E4683" s="1">
        <v>6857</v>
      </c>
      <c r="F4683" s="1">
        <v>1516</v>
      </c>
      <c r="G4683" s="1">
        <v>2486</v>
      </c>
      <c r="H4683" s="1">
        <v>4062</v>
      </c>
      <c r="I4683" s="1">
        <v>528</v>
      </c>
      <c r="J4683" s="1">
        <v>4724</v>
      </c>
      <c r="K4683" s="1">
        <v>4959</v>
      </c>
      <c r="L4683" s="1">
        <v>1847</v>
      </c>
      <c r="M4683" s="1">
        <v>13111</v>
      </c>
      <c r="N4683" s="1">
        <v>41335</v>
      </c>
      <c r="O4683" s="1">
        <v>0.15934949969307241</v>
      </c>
      <c r="P4683" s="1">
        <v>0.50238056363459294</v>
      </c>
      <c r="Q4683" s="1" t="s">
        <v>36</v>
      </c>
      <c r="R4683" s="1" t="s">
        <v>25</v>
      </c>
      <c r="S4683" s="1" t="s">
        <v>37</v>
      </c>
      <c r="T4683" s="1">
        <v>8600</v>
      </c>
      <c r="U4683" s="1">
        <v>0.33826993667233468</v>
      </c>
      <c r="V4683" s="3" t="s">
        <v>38</v>
      </c>
    </row>
    <row r="4684" spans="1:22" x14ac:dyDescent="0.3">
      <c r="A4684" s="2" t="s">
        <v>572</v>
      </c>
      <c r="B4684" s="1" t="s">
        <v>29</v>
      </c>
      <c r="C4684" s="1">
        <v>63046</v>
      </c>
      <c r="D4684" s="1">
        <v>14356</v>
      </c>
      <c r="E4684" s="1">
        <v>4950</v>
      </c>
      <c r="F4684" s="1">
        <v>1684</v>
      </c>
      <c r="G4684" s="1">
        <v>2880</v>
      </c>
      <c r="H4684" s="1">
        <v>1378</v>
      </c>
      <c r="I4684" s="1">
        <v>3554</v>
      </c>
      <c r="J4684" s="1">
        <v>2314</v>
      </c>
      <c r="K4684" s="1">
        <v>2559</v>
      </c>
      <c r="L4684" s="1">
        <v>4340</v>
      </c>
      <c r="M4684" s="1">
        <v>13111</v>
      </c>
      <c r="N4684" s="1">
        <v>38015</v>
      </c>
      <c r="O4684" s="1">
        <v>0.2079592678361831</v>
      </c>
      <c r="P4684" s="1">
        <v>0.60297243282682489</v>
      </c>
      <c r="Q4684" s="1" t="s">
        <v>24</v>
      </c>
      <c r="R4684" s="1" t="s">
        <v>25</v>
      </c>
      <c r="S4684" s="1" t="s">
        <v>37</v>
      </c>
      <c r="T4684" s="1">
        <v>13604</v>
      </c>
      <c r="U4684" s="1">
        <v>0.18906829933699201</v>
      </c>
      <c r="V4684" s="3" t="s">
        <v>27</v>
      </c>
    </row>
    <row r="4685" spans="1:22" x14ac:dyDescent="0.3">
      <c r="A4685" s="2" t="s">
        <v>572</v>
      </c>
      <c r="B4685" s="1" t="s">
        <v>30</v>
      </c>
      <c r="C4685" s="1">
        <v>63046</v>
      </c>
      <c r="D4685" s="1">
        <v>14356</v>
      </c>
      <c r="E4685" s="1">
        <v>3892</v>
      </c>
      <c r="F4685" s="1">
        <v>1684</v>
      </c>
      <c r="G4685" s="1">
        <v>4057</v>
      </c>
      <c r="H4685" s="1">
        <v>6463</v>
      </c>
      <c r="I4685" s="1">
        <v>3641</v>
      </c>
      <c r="J4685" s="1">
        <v>3404</v>
      </c>
      <c r="K4685" s="1">
        <v>1629</v>
      </c>
      <c r="L4685" s="1">
        <v>5012</v>
      </c>
      <c r="M4685" s="1">
        <v>13111</v>
      </c>
      <c r="N4685" s="1">
        <v>44138</v>
      </c>
      <c r="O4685" s="1">
        <v>0.2079592678361831</v>
      </c>
      <c r="P4685" s="1">
        <v>0.70009199632014718</v>
      </c>
      <c r="Q4685" s="1" t="s">
        <v>24</v>
      </c>
      <c r="R4685" s="1" t="s">
        <v>25</v>
      </c>
      <c r="S4685" s="1" t="s">
        <v>26</v>
      </c>
      <c r="T4685" s="1">
        <v>11122</v>
      </c>
      <c r="U4685" s="1">
        <v>9.1948735843669707E-2</v>
      </c>
      <c r="V4685" s="3" t="s">
        <v>27</v>
      </c>
    </row>
    <row r="4686" spans="1:22" x14ac:dyDescent="0.3">
      <c r="A4686" s="2" t="s">
        <v>572</v>
      </c>
      <c r="B4686" s="1" t="s">
        <v>31</v>
      </c>
      <c r="C4686" s="1">
        <v>63046</v>
      </c>
      <c r="D4686" s="1">
        <v>14356</v>
      </c>
      <c r="E4686" s="1">
        <v>8410</v>
      </c>
      <c r="F4686" s="1">
        <v>1684</v>
      </c>
      <c r="G4686" s="1">
        <v>2800</v>
      </c>
      <c r="H4686" s="1">
        <v>6057</v>
      </c>
      <c r="I4686" s="1">
        <v>5031</v>
      </c>
      <c r="J4686" s="1">
        <v>3731</v>
      </c>
      <c r="K4686" s="1">
        <v>2503.5</v>
      </c>
      <c r="L4686" s="1">
        <v>2572</v>
      </c>
      <c r="M4686" s="1">
        <v>13111</v>
      </c>
      <c r="N4686" s="1">
        <v>47144.5</v>
      </c>
      <c r="O4686" s="1">
        <v>0.2079592678361831</v>
      </c>
      <c r="P4686" s="1">
        <v>0.74777939916886083</v>
      </c>
      <c r="Q4686" s="1" t="s">
        <v>24</v>
      </c>
      <c r="R4686" s="1" t="s">
        <v>25</v>
      </c>
      <c r="S4686" s="1" t="s">
        <v>26</v>
      </c>
      <c r="T4686" s="1">
        <v>6978</v>
      </c>
      <c r="U4686" s="1">
        <v>4.4261332994956062E-2</v>
      </c>
      <c r="V4686" s="3" t="s">
        <v>27</v>
      </c>
    </row>
    <row r="4687" spans="1:22" x14ac:dyDescent="0.3">
      <c r="A4687" s="2" t="s">
        <v>572</v>
      </c>
      <c r="B4687" s="1" t="s">
        <v>32</v>
      </c>
      <c r="C4687" s="1">
        <v>63046</v>
      </c>
      <c r="D4687" s="1">
        <v>14356</v>
      </c>
      <c r="E4687" s="1">
        <v>4479</v>
      </c>
      <c r="F4687" s="1">
        <v>1173</v>
      </c>
      <c r="G4687" s="1">
        <v>2839</v>
      </c>
      <c r="H4687" s="1">
        <v>1789</v>
      </c>
      <c r="I4687" s="1">
        <v>3394</v>
      </c>
      <c r="J4687" s="1">
        <v>1210</v>
      </c>
      <c r="K4687" s="1">
        <v>2503.5</v>
      </c>
      <c r="L4687" s="1">
        <v>3388</v>
      </c>
      <c r="M4687" s="1">
        <v>13111</v>
      </c>
      <c r="N4687" s="1">
        <v>35131.5</v>
      </c>
      <c r="O4687" s="1">
        <v>0.2079592678361831</v>
      </c>
      <c r="P4687" s="1">
        <v>0.55723598642261207</v>
      </c>
      <c r="Q4687" s="1" t="s">
        <v>36</v>
      </c>
      <c r="R4687" s="1" t="s">
        <v>25</v>
      </c>
      <c r="S4687" s="1" t="s">
        <v>37</v>
      </c>
      <c r="T4687" s="1">
        <v>17307</v>
      </c>
      <c r="U4687" s="1">
        <v>0.2348047457412048</v>
      </c>
      <c r="V4687" s="3" t="s">
        <v>38</v>
      </c>
    </row>
    <row r="4688" spans="1:22" x14ac:dyDescent="0.3">
      <c r="A4688" s="2" t="s">
        <v>572</v>
      </c>
      <c r="B4688" s="1" t="s">
        <v>33</v>
      </c>
      <c r="C4688" s="1">
        <v>63046</v>
      </c>
      <c r="D4688" s="1">
        <v>14356</v>
      </c>
      <c r="E4688" s="1">
        <v>3002</v>
      </c>
      <c r="F4688" s="1">
        <v>1100</v>
      </c>
      <c r="G4688" s="1">
        <v>1385</v>
      </c>
      <c r="H4688" s="1">
        <v>1326</v>
      </c>
      <c r="I4688" s="1">
        <v>5698</v>
      </c>
      <c r="J4688" s="1">
        <v>3794</v>
      </c>
      <c r="K4688" s="1">
        <v>2503.5</v>
      </c>
      <c r="L4688" s="1">
        <v>5505</v>
      </c>
      <c r="M4688" s="1">
        <v>13111</v>
      </c>
      <c r="N4688" s="1">
        <v>38669.5</v>
      </c>
      <c r="O4688" s="1">
        <v>0.2079592678361831</v>
      </c>
      <c r="P4688" s="1">
        <v>0.61335374171240042</v>
      </c>
      <c r="Q4688" s="1" t="s">
        <v>24</v>
      </c>
      <c r="R4688" s="1" t="s">
        <v>25</v>
      </c>
      <c r="S4688" s="1" t="s">
        <v>37</v>
      </c>
      <c r="T4688" s="1">
        <v>13769</v>
      </c>
      <c r="U4688" s="1">
        <v>0.17868699045141639</v>
      </c>
      <c r="V4688" s="3" t="s">
        <v>27</v>
      </c>
    </row>
    <row r="4689" spans="1:22" x14ac:dyDescent="0.3">
      <c r="A4689" s="2" t="s">
        <v>572</v>
      </c>
      <c r="B4689" s="1" t="s">
        <v>44</v>
      </c>
      <c r="C4689" s="1">
        <v>63046</v>
      </c>
      <c r="D4689" s="1">
        <v>14356</v>
      </c>
      <c r="E4689" s="1">
        <v>2329</v>
      </c>
      <c r="F4689" s="1">
        <v>1684</v>
      </c>
      <c r="G4689" s="1">
        <v>1024</v>
      </c>
      <c r="H4689" s="1">
        <v>2927</v>
      </c>
      <c r="I4689" s="1">
        <v>3641</v>
      </c>
      <c r="J4689" s="1">
        <v>1242</v>
      </c>
      <c r="K4689" s="1">
        <v>2503.5</v>
      </c>
      <c r="L4689" s="1">
        <v>5928</v>
      </c>
      <c r="M4689" s="1">
        <v>13111</v>
      </c>
      <c r="N4689" s="1">
        <v>35634.5</v>
      </c>
      <c r="O4689" s="1">
        <v>0.2079592678361831</v>
      </c>
      <c r="P4689" s="1">
        <v>0.5652142879802049</v>
      </c>
      <c r="Q4689" s="1" t="s">
        <v>36</v>
      </c>
      <c r="R4689" s="1" t="s">
        <v>25</v>
      </c>
      <c r="S4689" s="1" t="s">
        <v>37</v>
      </c>
      <c r="T4689" s="1">
        <v>22129</v>
      </c>
      <c r="U4689" s="1">
        <v>0.226826444183612</v>
      </c>
      <c r="V4689" s="3" t="s">
        <v>38</v>
      </c>
    </row>
    <row r="4690" spans="1:22" x14ac:dyDescent="0.3">
      <c r="A4690" s="2" t="s">
        <v>572</v>
      </c>
      <c r="B4690" s="1" t="s">
        <v>40</v>
      </c>
      <c r="C4690" s="1">
        <v>82278.262719703984</v>
      </c>
      <c r="D4690" s="1">
        <v>14356</v>
      </c>
      <c r="E4690" s="1">
        <v>2974</v>
      </c>
      <c r="F4690" s="1">
        <v>1684</v>
      </c>
      <c r="G4690" s="1">
        <v>1700</v>
      </c>
      <c r="H4690" s="1">
        <v>5307</v>
      </c>
      <c r="I4690" s="1">
        <v>3641</v>
      </c>
      <c r="J4690" s="1">
        <v>3706</v>
      </c>
      <c r="K4690" s="1">
        <v>2503.5</v>
      </c>
      <c r="L4690" s="1">
        <v>2508</v>
      </c>
      <c r="M4690" s="1">
        <v>13111</v>
      </c>
      <c r="N4690" s="1">
        <v>38379.5</v>
      </c>
      <c r="O4690" s="1">
        <v>0.15934949969307241</v>
      </c>
      <c r="P4690" s="1">
        <v>0.46645977602549549</v>
      </c>
      <c r="Q4690" s="1" t="s">
        <v>36</v>
      </c>
      <c r="R4690" s="1" t="s">
        <v>25</v>
      </c>
      <c r="S4690" s="1" t="s">
        <v>37</v>
      </c>
      <c r="T4690" s="1">
        <v>19384</v>
      </c>
      <c r="U4690" s="1">
        <v>0.37419072428143207</v>
      </c>
      <c r="V4690" s="3" t="s">
        <v>38</v>
      </c>
    </row>
    <row r="4691" spans="1:22" x14ac:dyDescent="0.3">
      <c r="A4691" s="2" t="s">
        <v>573</v>
      </c>
      <c r="B4691" s="1" t="s">
        <v>23</v>
      </c>
      <c r="C4691" s="1">
        <v>82278.262719703984</v>
      </c>
      <c r="D4691" s="1">
        <v>19457</v>
      </c>
      <c r="E4691" s="1">
        <v>2891</v>
      </c>
      <c r="F4691" s="1">
        <v>4396</v>
      </c>
      <c r="G4691" s="1">
        <v>2741</v>
      </c>
      <c r="H4691" s="1">
        <v>6898</v>
      </c>
      <c r="I4691" s="1">
        <v>5205.333333333333</v>
      </c>
      <c r="J4691" s="1">
        <v>1833</v>
      </c>
      <c r="K4691" s="1">
        <v>3399</v>
      </c>
      <c r="L4691" s="1">
        <v>5820</v>
      </c>
      <c r="M4691" s="1">
        <v>10141.66513599435</v>
      </c>
      <c r="N4691" s="1">
        <v>52640.333333333343</v>
      </c>
      <c r="O4691" s="1">
        <v>0.1232605648291796</v>
      </c>
      <c r="P4691" s="1">
        <v>0.6397842102313499</v>
      </c>
      <c r="Q4691" s="1" t="s">
        <v>36</v>
      </c>
      <c r="R4691" s="1" t="s">
        <v>25</v>
      </c>
      <c r="S4691" s="1" t="s">
        <v>37</v>
      </c>
      <c r="T4691" s="1">
        <v>11753.8163507109</v>
      </c>
      <c r="U4691" s="1">
        <v>0.23695522493947041</v>
      </c>
      <c r="V4691" s="3" t="s">
        <v>38</v>
      </c>
    </row>
    <row r="4692" spans="1:22" x14ac:dyDescent="0.3">
      <c r="A4692" s="2" t="s">
        <v>573</v>
      </c>
      <c r="B4692" s="1" t="s">
        <v>39</v>
      </c>
      <c r="C4692" s="1">
        <v>82278.262719703984</v>
      </c>
      <c r="D4692" s="1">
        <v>19457</v>
      </c>
      <c r="E4692" s="1">
        <v>6048</v>
      </c>
      <c r="F4692" s="1">
        <v>3332</v>
      </c>
      <c r="G4692" s="1">
        <v>3671</v>
      </c>
      <c r="H4692" s="1">
        <v>5897</v>
      </c>
      <c r="I4692" s="1">
        <v>7778</v>
      </c>
      <c r="J4692" s="1">
        <v>5287</v>
      </c>
      <c r="K4692" s="1">
        <v>1951</v>
      </c>
      <c r="L4692" s="1">
        <v>460</v>
      </c>
      <c r="M4692" s="1">
        <v>10141.66513599435</v>
      </c>
      <c r="N4692" s="1">
        <v>53881</v>
      </c>
      <c r="O4692" s="1">
        <v>0.1232605648291796</v>
      </c>
      <c r="P4692" s="1">
        <v>0.65486312203206731</v>
      </c>
      <c r="Q4692" s="1" t="s">
        <v>36</v>
      </c>
      <c r="R4692" s="1" t="s">
        <v>25</v>
      </c>
      <c r="S4692" s="1" t="s">
        <v>37</v>
      </c>
      <c r="T4692" s="1">
        <v>11753.8163507109</v>
      </c>
      <c r="U4692" s="1">
        <v>0.22187631313875311</v>
      </c>
      <c r="V4692" s="3" t="s">
        <v>27</v>
      </c>
    </row>
    <row r="4693" spans="1:22" x14ac:dyDescent="0.3">
      <c r="A4693" s="2" t="s">
        <v>573</v>
      </c>
      <c r="B4693" s="1" t="s">
        <v>28</v>
      </c>
      <c r="C4693" s="1">
        <v>82278.262719703984</v>
      </c>
      <c r="D4693" s="1">
        <v>19457</v>
      </c>
      <c r="E4693" s="1">
        <v>3131</v>
      </c>
      <c r="F4693" s="1">
        <v>5505</v>
      </c>
      <c r="G4693" s="1">
        <v>3184</v>
      </c>
      <c r="H4693" s="1">
        <v>2089</v>
      </c>
      <c r="I4693" s="1">
        <v>4172</v>
      </c>
      <c r="J4693" s="1">
        <v>4781</v>
      </c>
      <c r="K4693" s="1">
        <v>3231</v>
      </c>
      <c r="L4693" s="1">
        <v>4808</v>
      </c>
      <c r="M4693" s="1">
        <v>10141.66513599435</v>
      </c>
      <c r="N4693" s="1">
        <v>50358</v>
      </c>
      <c r="O4693" s="1">
        <v>0.1232605648291796</v>
      </c>
      <c r="P4693" s="1">
        <v>0.61204500843137366</v>
      </c>
      <c r="Q4693" s="1" t="s">
        <v>36</v>
      </c>
      <c r="R4693" s="1" t="s">
        <v>25</v>
      </c>
      <c r="S4693" s="1" t="s">
        <v>37</v>
      </c>
      <c r="T4693" s="1">
        <v>11753.8163507109</v>
      </c>
      <c r="U4693" s="1">
        <v>0.26469442673944671</v>
      </c>
      <c r="V4693" s="3" t="s">
        <v>38</v>
      </c>
    </row>
    <row r="4694" spans="1:22" x14ac:dyDescent="0.3">
      <c r="A4694" s="2" t="s">
        <v>573</v>
      </c>
      <c r="B4694" s="1" t="s">
        <v>29</v>
      </c>
      <c r="C4694" s="1">
        <v>82278.262719703984</v>
      </c>
      <c r="D4694" s="1">
        <v>19457</v>
      </c>
      <c r="E4694" s="1">
        <v>4035</v>
      </c>
      <c r="F4694" s="1">
        <v>2210</v>
      </c>
      <c r="G4694" s="1">
        <v>4610</v>
      </c>
      <c r="H4694" s="1">
        <v>3513</v>
      </c>
      <c r="I4694" s="1">
        <v>4222</v>
      </c>
      <c r="J4694" s="1">
        <v>5644</v>
      </c>
      <c r="K4694" s="1">
        <v>2630</v>
      </c>
      <c r="L4694" s="1">
        <v>3572</v>
      </c>
      <c r="M4694" s="1">
        <v>10141.66513599435</v>
      </c>
      <c r="N4694" s="1">
        <v>49893</v>
      </c>
      <c r="O4694" s="1">
        <v>0.1232605648291796</v>
      </c>
      <c r="P4694" s="1">
        <v>0.6063934549757044</v>
      </c>
      <c r="Q4694" s="1" t="s">
        <v>36</v>
      </c>
      <c r="R4694" s="1" t="s">
        <v>25</v>
      </c>
      <c r="S4694" s="1" t="s">
        <v>37</v>
      </c>
      <c r="T4694" s="1">
        <v>11753.8163507109</v>
      </c>
      <c r="U4694" s="1">
        <v>0.27034598019511591</v>
      </c>
      <c r="V4694" s="3" t="s">
        <v>38</v>
      </c>
    </row>
    <row r="4695" spans="1:22" x14ac:dyDescent="0.3">
      <c r="A4695" s="2" t="s">
        <v>573</v>
      </c>
      <c r="B4695" s="1" t="s">
        <v>30</v>
      </c>
      <c r="C4695" s="1">
        <v>82278.262719703984</v>
      </c>
      <c r="D4695" s="1">
        <v>19457</v>
      </c>
      <c r="E4695" s="1">
        <v>5478</v>
      </c>
      <c r="F4695" s="1">
        <v>2839</v>
      </c>
      <c r="G4695" s="1">
        <v>1300</v>
      </c>
      <c r="H4695" s="1">
        <v>3380</v>
      </c>
      <c r="I4695" s="1">
        <v>7434</v>
      </c>
      <c r="J4695" s="1">
        <v>4661</v>
      </c>
      <c r="K4695" s="1">
        <v>2757</v>
      </c>
      <c r="L4695" s="1">
        <v>4772</v>
      </c>
      <c r="M4695" s="1">
        <v>10141.66513599435</v>
      </c>
      <c r="N4695" s="1">
        <v>52078</v>
      </c>
      <c r="O4695" s="1">
        <v>0.1232605648291796</v>
      </c>
      <c r="P4695" s="1">
        <v>0.63294967927814993</v>
      </c>
      <c r="Q4695" s="1" t="s">
        <v>36</v>
      </c>
      <c r="R4695" s="1" t="s">
        <v>25</v>
      </c>
      <c r="S4695" s="1" t="s">
        <v>37</v>
      </c>
      <c r="T4695" s="1">
        <v>11753.8163507109</v>
      </c>
      <c r="U4695" s="1">
        <v>0.24378975589267041</v>
      </c>
      <c r="V4695" s="3" t="s">
        <v>38</v>
      </c>
    </row>
    <row r="4696" spans="1:22" x14ac:dyDescent="0.3">
      <c r="A4696" s="2" t="s">
        <v>573</v>
      </c>
      <c r="B4696" s="1" t="s">
        <v>31</v>
      </c>
      <c r="C4696" s="1">
        <v>82278.262719703984</v>
      </c>
      <c r="D4696" s="1">
        <v>19457</v>
      </c>
      <c r="E4696" s="1">
        <v>7710</v>
      </c>
      <c r="F4696" s="1">
        <v>3505</v>
      </c>
      <c r="G4696" s="1">
        <v>1496</v>
      </c>
      <c r="H4696" s="1">
        <v>4326</v>
      </c>
      <c r="I4696" s="1">
        <v>5205.333333333333</v>
      </c>
      <c r="J4696" s="1">
        <v>5255</v>
      </c>
      <c r="K4696" s="1">
        <v>1812</v>
      </c>
      <c r="L4696" s="1">
        <v>5587</v>
      </c>
      <c r="M4696" s="1">
        <v>10141.66513599435</v>
      </c>
      <c r="N4696" s="1">
        <v>54353.333333333343</v>
      </c>
      <c r="O4696" s="1">
        <v>0.1232605648291796</v>
      </c>
      <c r="P4696" s="1">
        <v>0.66060380392933127</v>
      </c>
      <c r="Q4696" s="1" t="s">
        <v>36</v>
      </c>
      <c r="R4696" s="1" t="s">
        <v>25</v>
      </c>
      <c r="S4696" s="1" t="s">
        <v>37</v>
      </c>
      <c r="T4696" s="1">
        <v>11753.8163507109</v>
      </c>
      <c r="U4696" s="1">
        <v>0.2161356312414891</v>
      </c>
      <c r="V4696" s="3" t="s">
        <v>27</v>
      </c>
    </row>
    <row r="4697" spans="1:22" x14ac:dyDescent="0.3">
      <c r="A4697" s="2" t="s">
        <v>573</v>
      </c>
      <c r="B4697" s="1" t="s">
        <v>32</v>
      </c>
      <c r="C4697" s="1">
        <v>82278.262719703984</v>
      </c>
      <c r="D4697" s="1">
        <v>19457</v>
      </c>
      <c r="E4697" s="1">
        <v>2961</v>
      </c>
      <c r="F4697" s="1">
        <v>1064</v>
      </c>
      <c r="G4697" s="1">
        <v>3809</v>
      </c>
      <c r="H4697" s="1">
        <v>6059</v>
      </c>
      <c r="I4697" s="1">
        <v>5205.333333333333</v>
      </c>
      <c r="J4697" s="1">
        <v>3637.7</v>
      </c>
      <c r="K4697" s="1">
        <v>2630</v>
      </c>
      <c r="L4697" s="1">
        <v>5488</v>
      </c>
      <c r="M4697" s="1">
        <v>10141.66513599435</v>
      </c>
      <c r="N4697" s="1">
        <v>50311.033333333333</v>
      </c>
      <c r="O4697" s="1">
        <v>0.1232605648291796</v>
      </c>
      <c r="P4697" s="1">
        <v>0.61147418127588704</v>
      </c>
      <c r="Q4697" s="1" t="s">
        <v>36</v>
      </c>
      <c r="R4697" s="1" t="s">
        <v>25</v>
      </c>
      <c r="S4697" s="1" t="s">
        <v>37</v>
      </c>
      <c r="T4697" s="1">
        <v>11753.8163507109</v>
      </c>
      <c r="U4697" s="1">
        <v>0.26526525389493327</v>
      </c>
      <c r="V4697" s="3" t="s">
        <v>38</v>
      </c>
    </row>
    <row r="4698" spans="1:22" x14ac:dyDescent="0.3">
      <c r="A4698" s="2" t="s">
        <v>573</v>
      </c>
      <c r="B4698" s="1" t="s">
        <v>33</v>
      </c>
      <c r="C4698" s="1">
        <v>82278.262719703984</v>
      </c>
      <c r="D4698" s="1">
        <v>19457</v>
      </c>
      <c r="E4698" s="1">
        <v>3926</v>
      </c>
      <c r="F4698" s="1">
        <v>4691</v>
      </c>
      <c r="G4698" s="1">
        <v>2094</v>
      </c>
      <c r="H4698" s="1">
        <v>3601</v>
      </c>
      <c r="I4698" s="1">
        <v>5953</v>
      </c>
      <c r="J4698" s="1">
        <v>2585</v>
      </c>
      <c r="K4698" s="1">
        <v>2630</v>
      </c>
      <c r="L4698" s="1">
        <v>3322</v>
      </c>
      <c r="M4698" s="1">
        <v>10141.66513599435</v>
      </c>
      <c r="N4698" s="1">
        <v>48259</v>
      </c>
      <c r="O4698" s="1">
        <v>0.1232605648291796</v>
      </c>
      <c r="P4698" s="1">
        <v>0.58653401767126689</v>
      </c>
      <c r="Q4698" s="1" t="s">
        <v>36</v>
      </c>
      <c r="R4698" s="1" t="s">
        <v>25</v>
      </c>
      <c r="S4698" s="1" t="s">
        <v>37</v>
      </c>
      <c r="T4698" s="1">
        <v>11753.8163507109</v>
      </c>
      <c r="U4698" s="1">
        <v>0.29020541749955342</v>
      </c>
      <c r="V4698" s="3" t="s">
        <v>38</v>
      </c>
    </row>
    <row r="4699" spans="1:22" x14ac:dyDescent="0.3">
      <c r="A4699" s="2" t="s">
        <v>573</v>
      </c>
      <c r="B4699" s="1" t="s">
        <v>43</v>
      </c>
      <c r="C4699" s="1">
        <v>82278.262719703984</v>
      </c>
      <c r="D4699" s="1">
        <v>19457</v>
      </c>
      <c r="E4699" s="1">
        <v>7301</v>
      </c>
      <c r="F4699" s="1">
        <v>5083</v>
      </c>
      <c r="G4699" s="1">
        <v>1918</v>
      </c>
      <c r="H4699" s="1">
        <v>4420</v>
      </c>
      <c r="I4699" s="1">
        <v>1673</v>
      </c>
      <c r="J4699" s="1">
        <v>3870</v>
      </c>
      <c r="K4699" s="1">
        <v>2630</v>
      </c>
      <c r="L4699" s="1">
        <v>5311</v>
      </c>
      <c r="M4699" s="1">
        <v>10141.66513599435</v>
      </c>
      <c r="N4699" s="1">
        <v>51663</v>
      </c>
      <c r="O4699" s="1">
        <v>0.1232605648291796</v>
      </c>
      <c r="P4699" s="1">
        <v>0.62790581974244519</v>
      </c>
      <c r="Q4699" s="1" t="s">
        <v>36</v>
      </c>
      <c r="R4699" s="1" t="s">
        <v>25</v>
      </c>
      <c r="S4699" s="1" t="s">
        <v>37</v>
      </c>
      <c r="T4699" s="1">
        <v>11753.8163507109</v>
      </c>
      <c r="U4699" s="1">
        <v>0.24883361542837509</v>
      </c>
      <c r="V4699" s="3" t="s">
        <v>38</v>
      </c>
    </row>
    <row r="4700" spans="1:22" x14ac:dyDescent="0.3">
      <c r="A4700" s="2" t="s">
        <v>573</v>
      </c>
      <c r="B4700" s="1" t="s">
        <v>44</v>
      </c>
      <c r="C4700" s="1">
        <v>82278.262719703984</v>
      </c>
      <c r="D4700" s="1">
        <v>19457</v>
      </c>
      <c r="E4700" s="1">
        <v>4979</v>
      </c>
      <c r="F4700" s="1">
        <v>2810</v>
      </c>
      <c r="G4700" s="1">
        <v>4024</v>
      </c>
      <c r="H4700" s="1">
        <v>5607</v>
      </c>
      <c r="I4700" s="1">
        <v>5205.333333333333</v>
      </c>
      <c r="J4700" s="1">
        <v>638</v>
      </c>
      <c r="K4700" s="1">
        <v>2630</v>
      </c>
      <c r="L4700" s="1">
        <v>1431</v>
      </c>
      <c r="M4700" s="1">
        <v>10141.66513599435</v>
      </c>
      <c r="N4700" s="1">
        <v>46781.333333333343</v>
      </c>
      <c r="O4700" s="1">
        <v>0.1232605648291796</v>
      </c>
      <c r="P4700" s="1">
        <v>0.56857463668991826</v>
      </c>
      <c r="Q4700" s="1" t="s">
        <v>36</v>
      </c>
      <c r="R4700" s="1" t="s">
        <v>25</v>
      </c>
      <c r="S4700" s="1" t="s">
        <v>37</v>
      </c>
      <c r="T4700" s="1">
        <v>11753.8163507109</v>
      </c>
      <c r="U4700" s="1">
        <v>0.30816479848090211</v>
      </c>
      <c r="V4700" s="3" t="s">
        <v>38</v>
      </c>
    </row>
    <row r="4701" spans="1:22" x14ac:dyDescent="0.3">
      <c r="A4701" s="2" t="s">
        <v>573</v>
      </c>
      <c r="B4701" s="1" t="s">
        <v>40</v>
      </c>
      <c r="C4701" s="1">
        <v>82278.262719703984</v>
      </c>
      <c r="D4701" s="1">
        <v>19457</v>
      </c>
      <c r="E4701" s="1">
        <v>7405</v>
      </c>
      <c r="F4701" s="1">
        <v>3543.5</v>
      </c>
      <c r="G4701" s="1">
        <v>2729</v>
      </c>
      <c r="H4701" s="1">
        <v>1759</v>
      </c>
      <c r="I4701" s="1">
        <v>5205.333333333333</v>
      </c>
      <c r="J4701" s="1">
        <v>1823</v>
      </c>
      <c r="K4701" s="1">
        <v>2630</v>
      </c>
      <c r="L4701" s="1">
        <v>2816</v>
      </c>
      <c r="M4701" s="1">
        <v>10141.66513599435</v>
      </c>
      <c r="N4701" s="1">
        <v>47367.833333333343</v>
      </c>
      <c r="O4701" s="1">
        <v>0.1232605648291796</v>
      </c>
      <c r="P4701" s="1">
        <v>0.57570288637110101</v>
      </c>
      <c r="Q4701" s="1" t="s">
        <v>36</v>
      </c>
      <c r="R4701" s="1" t="s">
        <v>25</v>
      </c>
      <c r="S4701" s="1" t="s">
        <v>37</v>
      </c>
      <c r="T4701" s="1">
        <v>11753.8163507109</v>
      </c>
      <c r="U4701" s="1">
        <v>0.30103654879971942</v>
      </c>
      <c r="V4701" s="3" t="s">
        <v>38</v>
      </c>
    </row>
    <row r="4702" spans="1:22" x14ac:dyDescent="0.3">
      <c r="A4702" s="2" t="s">
        <v>574</v>
      </c>
      <c r="B4702" s="1" t="s">
        <v>23</v>
      </c>
      <c r="C4702" s="1">
        <v>43625</v>
      </c>
      <c r="D4702" s="1">
        <v>14197</v>
      </c>
      <c r="E4702" s="1">
        <v>2106</v>
      </c>
      <c r="F4702" s="1">
        <v>5864</v>
      </c>
      <c r="G4702" s="1">
        <v>4304</v>
      </c>
      <c r="H4702" s="1">
        <v>5424</v>
      </c>
      <c r="I4702" s="1">
        <v>4936</v>
      </c>
      <c r="J4702" s="1">
        <v>3788</v>
      </c>
      <c r="K4702" s="1">
        <v>3429.5</v>
      </c>
      <c r="L4702" s="1">
        <v>5129</v>
      </c>
      <c r="M4702" s="1">
        <v>9018</v>
      </c>
      <c r="N4702" s="1">
        <v>49177.5</v>
      </c>
      <c r="O4702" s="1">
        <v>0.20671633237822351</v>
      </c>
      <c r="P4702" s="1">
        <v>1.0237409276244751</v>
      </c>
      <c r="Q4702" s="1" t="s">
        <v>24</v>
      </c>
      <c r="R4702" s="1" t="s">
        <v>25</v>
      </c>
      <c r="S4702" s="1" t="s">
        <v>26</v>
      </c>
      <c r="T4702" s="1">
        <v>-11141</v>
      </c>
      <c r="U4702" s="1">
        <v>-0.25386851546372252</v>
      </c>
      <c r="V4702" s="3" t="s">
        <v>27</v>
      </c>
    </row>
    <row r="4703" spans="1:22" x14ac:dyDescent="0.3">
      <c r="A4703" s="2" t="s">
        <v>574</v>
      </c>
      <c r="B4703" s="1" t="s">
        <v>39</v>
      </c>
      <c r="C4703" s="1">
        <v>43625</v>
      </c>
      <c r="D4703" s="1">
        <v>14197</v>
      </c>
      <c r="E4703" s="1">
        <v>3663</v>
      </c>
      <c r="F4703" s="1">
        <v>4192.75</v>
      </c>
      <c r="G4703" s="1">
        <v>2753</v>
      </c>
      <c r="H4703" s="1">
        <v>6102</v>
      </c>
      <c r="I4703" s="1">
        <v>3554</v>
      </c>
      <c r="J4703" s="1">
        <v>639</v>
      </c>
      <c r="K4703" s="1">
        <v>3429.5</v>
      </c>
      <c r="L4703" s="1">
        <v>3802</v>
      </c>
      <c r="M4703" s="1">
        <v>9018</v>
      </c>
      <c r="N4703" s="1">
        <v>42332.25</v>
      </c>
      <c r="O4703" s="1">
        <v>0.20671633237822351</v>
      </c>
      <c r="P4703" s="1">
        <v>0.97036676217765039</v>
      </c>
      <c r="Q4703" s="1" t="s">
        <v>24</v>
      </c>
      <c r="R4703" s="1" t="s">
        <v>25</v>
      </c>
      <c r="S4703" s="1" t="s">
        <v>26</v>
      </c>
      <c r="T4703" s="1">
        <v>-103</v>
      </c>
      <c r="U4703" s="1">
        <v>-0.1770830945558739</v>
      </c>
      <c r="V4703" s="3" t="s">
        <v>27</v>
      </c>
    </row>
    <row r="4704" spans="1:22" x14ac:dyDescent="0.3">
      <c r="A4704" s="2" t="s">
        <v>574</v>
      </c>
      <c r="B4704" s="1" t="s">
        <v>28</v>
      </c>
      <c r="C4704" s="1">
        <v>43625</v>
      </c>
      <c r="D4704" s="1">
        <v>14197</v>
      </c>
      <c r="E4704" s="1">
        <v>5596</v>
      </c>
      <c r="F4704" s="1">
        <v>4192.75</v>
      </c>
      <c r="G4704" s="1">
        <v>4020</v>
      </c>
      <c r="H4704" s="1">
        <v>6892</v>
      </c>
      <c r="I4704" s="1">
        <v>6684</v>
      </c>
      <c r="J4704" s="1">
        <v>2207</v>
      </c>
      <c r="K4704" s="1">
        <v>3429.5</v>
      </c>
      <c r="L4704" s="1">
        <v>5325</v>
      </c>
      <c r="M4704" s="1">
        <v>9018</v>
      </c>
      <c r="N4704" s="1">
        <v>52543.25</v>
      </c>
      <c r="O4704" s="1">
        <v>0.20671633237822351</v>
      </c>
      <c r="P4704" s="1">
        <v>1.0237409276244751</v>
      </c>
      <c r="Q4704" s="1" t="s">
        <v>24</v>
      </c>
      <c r="R4704" s="1" t="s">
        <v>25</v>
      </c>
      <c r="S4704" s="1" t="s">
        <v>26</v>
      </c>
      <c r="T4704" s="1">
        <v>-12702</v>
      </c>
      <c r="U4704" s="1">
        <v>-0.25386851546372252</v>
      </c>
      <c r="V4704" s="3" t="s">
        <v>27</v>
      </c>
    </row>
    <row r="4705" spans="1:22" x14ac:dyDescent="0.3">
      <c r="A4705" s="2" t="s">
        <v>574</v>
      </c>
      <c r="B4705" s="1" t="s">
        <v>29</v>
      </c>
      <c r="C4705" s="1">
        <v>43625</v>
      </c>
      <c r="D4705" s="1">
        <v>14197</v>
      </c>
      <c r="E4705" s="1">
        <v>8441</v>
      </c>
      <c r="F4705" s="1">
        <v>2041</v>
      </c>
      <c r="G4705" s="1">
        <v>4860</v>
      </c>
      <c r="H4705" s="1">
        <v>2889</v>
      </c>
      <c r="I4705" s="1">
        <v>1842</v>
      </c>
      <c r="J4705" s="1">
        <v>2207</v>
      </c>
      <c r="K4705" s="1">
        <v>3429.5</v>
      </c>
      <c r="L4705" s="1">
        <v>4706</v>
      </c>
      <c r="M4705" s="1">
        <v>9018</v>
      </c>
      <c r="N4705" s="1">
        <v>44612.5</v>
      </c>
      <c r="O4705" s="1">
        <v>0.20671633237822351</v>
      </c>
      <c r="P4705" s="1">
        <v>1.022636103151862</v>
      </c>
      <c r="Q4705" s="1" t="s">
        <v>24</v>
      </c>
      <c r="R4705" s="1" t="s">
        <v>25</v>
      </c>
      <c r="S4705" s="1" t="s">
        <v>26</v>
      </c>
      <c r="T4705" s="1">
        <v>-13998</v>
      </c>
      <c r="U4705" s="1">
        <v>-0.229352435530086</v>
      </c>
      <c r="V4705" s="3" t="s">
        <v>27</v>
      </c>
    </row>
    <row r="4706" spans="1:22" x14ac:dyDescent="0.3">
      <c r="A4706" s="2" t="s">
        <v>574</v>
      </c>
      <c r="B4706" s="1" t="s">
        <v>30</v>
      </c>
      <c r="C4706" s="1">
        <v>43625</v>
      </c>
      <c r="D4706" s="1">
        <v>14197</v>
      </c>
      <c r="E4706" s="1">
        <v>7115</v>
      </c>
      <c r="F4706" s="1">
        <v>4192.75</v>
      </c>
      <c r="G4706" s="1">
        <v>3134</v>
      </c>
      <c r="H4706" s="1">
        <v>1401</v>
      </c>
      <c r="I4706" s="1">
        <v>4949</v>
      </c>
      <c r="J4706" s="1">
        <v>2677</v>
      </c>
      <c r="K4706" s="1">
        <v>3271</v>
      </c>
      <c r="L4706" s="1">
        <v>2034</v>
      </c>
      <c r="M4706" s="1">
        <v>9018</v>
      </c>
      <c r="N4706" s="1">
        <v>42970.75</v>
      </c>
      <c r="O4706" s="1">
        <v>0.20671633237822351</v>
      </c>
      <c r="P4706" s="1">
        <v>0.98500286532951287</v>
      </c>
      <c r="Q4706" s="1" t="s">
        <v>24</v>
      </c>
      <c r="R4706" s="1" t="s">
        <v>25</v>
      </c>
      <c r="S4706" s="1" t="s">
        <v>26</v>
      </c>
      <c r="T4706" s="1">
        <v>-4171</v>
      </c>
      <c r="U4706" s="1">
        <v>-0.19171919770773641</v>
      </c>
      <c r="V4706" s="3" t="s">
        <v>27</v>
      </c>
    </row>
    <row r="4707" spans="1:22" x14ac:dyDescent="0.3">
      <c r="A4707" s="2" t="s">
        <v>574</v>
      </c>
      <c r="B4707" s="1" t="s">
        <v>31</v>
      </c>
      <c r="C4707" s="1">
        <v>43625</v>
      </c>
      <c r="D4707" s="1">
        <v>14197</v>
      </c>
      <c r="E4707" s="1">
        <v>4792</v>
      </c>
      <c r="F4707" s="1">
        <v>2888</v>
      </c>
      <c r="G4707" s="1">
        <v>3814</v>
      </c>
      <c r="H4707" s="1">
        <v>5312</v>
      </c>
      <c r="I4707" s="1">
        <v>3919.166666666667</v>
      </c>
      <c r="J4707" s="1">
        <v>3081</v>
      </c>
      <c r="K4707" s="1">
        <v>3588</v>
      </c>
      <c r="L4707" s="1">
        <v>5109</v>
      </c>
      <c r="M4707" s="1">
        <v>9018</v>
      </c>
      <c r="N4707" s="1">
        <v>46700.166666666657</v>
      </c>
      <c r="O4707" s="1">
        <v>0.20671633237822351</v>
      </c>
      <c r="P4707" s="1">
        <v>1.0237409276244751</v>
      </c>
      <c r="Q4707" s="1" t="s">
        <v>24</v>
      </c>
      <c r="R4707" s="1" t="s">
        <v>25</v>
      </c>
      <c r="S4707" s="1" t="s">
        <v>26</v>
      </c>
      <c r="T4707" s="1">
        <v>-8174</v>
      </c>
      <c r="U4707" s="1">
        <v>-0.25386851546372252</v>
      </c>
      <c r="V4707" s="3" t="s">
        <v>27</v>
      </c>
    </row>
    <row r="4708" spans="1:22" x14ac:dyDescent="0.3">
      <c r="A4708" s="2" t="s">
        <v>574</v>
      </c>
      <c r="B4708" s="1" t="s">
        <v>32</v>
      </c>
      <c r="C4708" s="1">
        <v>82278.262719703984</v>
      </c>
      <c r="D4708" s="1">
        <v>14197</v>
      </c>
      <c r="E4708" s="1">
        <v>4040</v>
      </c>
      <c r="F4708" s="1">
        <v>4192.75</v>
      </c>
      <c r="G4708" s="1">
        <v>3523</v>
      </c>
      <c r="H4708" s="1">
        <v>4110</v>
      </c>
      <c r="I4708" s="1">
        <v>3919.166666666667</v>
      </c>
      <c r="J4708" s="1">
        <v>2157</v>
      </c>
      <c r="K4708" s="1">
        <v>3429.5</v>
      </c>
      <c r="L4708" s="1">
        <v>952</v>
      </c>
      <c r="M4708" s="1">
        <v>9018</v>
      </c>
      <c r="N4708" s="1">
        <v>40520.416666666657</v>
      </c>
      <c r="O4708" s="1">
        <v>0.1096036754047843</v>
      </c>
      <c r="P4708" s="1">
        <v>0.4924802168551724</v>
      </c>
      <c r="Q4708" s="1" t="s">
        <v>36</v>
      </c>
      <c r="R4708" s="1" t="s">
        <v>25</v>
      </c>
      <c r="S4708" s="1" t="s">
        <v>37</v>
      </c>
      <c r="T4708" s="1">
        <v>5628</v>
      </c>
      <c r="U4708" s="1">
        <v>0.39791610774004332</v>
      </c>
      <c r="V4708" s="3" t="s">
        <v>38</v>
      </c>
    </row>
    <row r="4709" spans="1:22" x14ac:dyDescent="0.3">
      <c r="A4709" s="2" t="s">
        <v>574</v>
      </c>
      <c r="B4709" s="1" t="s">
        <v>33</v>
      </c>
      <c r="C4709" s="1">
        <v>43625</v>
      </c>
      <c r="D4709" s="1">
        <v>14197</v>
      </c>
      <c r="E4709" s="1">
        <v>2555</v>
      </c>
      <c r="F4709" s="1">
        <v>4192.75</v>
      </c>
      <c r="G4709" s="1">
        <v>2795</v>
      </c>
      <c r="H4709" s="1">
        <v>6458</v>
      </c>
      <c r="I4709" s="1">
        <v>1550</v>
      </c>
      <c r="J4709" s="1">
        <v>2207</v>
      </c>
      <c r="K4709" s="1">
        <v>3429.5</v>
      </c>
      <c r="L4709" s="1">
        <v>2391</v>
      </c>
      <c r="M4709" s="1">
        <v>9018</v>
      </c>
      <c r="N4709" s="1">
        <v>39775.25</v>
      </c>
      <c r="O4709" s="1">
        <v>0.20671633237822351</v>
      </c>
      <c r="P4709" s="1">
        <v>0.91175358166189113</v>
      </c>
      <c r="Q4709" s="1" t="s">
        <v>24</v>
      </c>
      <c r="R4709" s="1" t="s">
        <v>25</v>
      </c>
      <c r="S4709" s="1" t="s">
        <v>26</v>
      </c>
      <c r="T4709" s="1">
        <v>-934</v>
      </c>
      <c r="U4709" s="1">
        <v>-0.1184699140401146</v>
      </c>
      <c r="V4709" s="3" t="s">
        <v>27</v>
      </c>
    </row>
    <row r="4710" spans="1:22" x14ac:dyDescent="0.3">
      <c r="A4710" s="2" t="s">
        <v>574</v>
      </c>
      <c r="B4710" s="1" t="s">
        <v>40</v>
      </c>
      <c r="C4710" s="1">
        <v>43625</v>
      </c>
      <c r="D4710" s="1">
        <v>14197</v>
      </c>
      <c r="E4710" s="1">
        <v>3250</v>
      </c>
      <c r="F4710" s="1">
        <v>5978</v>
      </c>
      <c r="G4710" s="1">
        <v>4608</v>
      </c>
      <c r="H4710" s="1">
        <v>6151</v>
      </c>
      <c r="I4710" s="1">
        <v>3919.166666666667</v>
      </c>
      <c r="J4710" s="1">
        <v>900</v>
      </c>
      <c r="K4710" s="1">
        <v>3429.5</v>
      </c>
      <c r="L4710" s="1">
        <v>4276</v>
      </c>
      <c r="M4710" s="1">
        <v>9018</v>
      </c>
      <c r="N4710" s="1">
        <v>46708.666666666657</v>
      </c>
      <c r="O4710" s="1">
        <v>0.20671633237822351</v>
      </c>
      <c r="P4710" s="1">
        <v>1.0237409276244751</v>
      </c>
      <c r="Q4710" s="1" t="s">
        <v>24</v>
      </c>
      <c r="R4710" s="1" t="s">
        <v>25</v>
      </c>
      <c r="S4710" s="1" t="s">
        <v>26</v>
      </c>
      <c r="T4710" s="1">
        <v>-4753</v>
      </c>
      <c r="U4710" s="1">
        <v>-0.25386851546372252</v>
      </c>
      <c r="V4710" s="3" t="s">
        <v>27</v>
      </c>
    </row>
    <row r="4711" spans="1:22" x14ac:dyDescent="0.3">
      <c r="A4711" s="2" t="s">
        <v>575</v>
      </c>
      <c r="B4711" s="1" t="s">
        <v>23</v>
      </c>
      <c r="C4711" s="1">
        <v>82278.262719703984</v>
      </c>
      <c r="D4711" s="1">
        <v>13119</v>
      </c>
      <c r="E4711" s="1">
        <v>2016</v>
      </c>
      <c r="F4711" s="1">
        <v>2665.4</v>
      </c>
      <c r="G4711" s="1">
        <v>1308</v>
      </c>
      <c r="H4711" s="1">
        <v>3909</v>
      </c>
      <c r="I4711" s="1">
        <v>6052</v>
      </c>
      <c r="J4711" s="1">
        <v>4707</v>
      </c>
      <c r="K4711" s="1">
        <v>1054</v>
      </c>
      <c r="L4711" s="1">
        <v>62</v>
      </c>
      <c r="M4711" s="1">
        <v>13898.5</v>
      </c>
      <c r="N4711" s="1">
        <v>34892.400000000001</v>
      </c>
      <c r="O4711" s="1">
        <v>0.1809590954870075</v>
      </c>
      <c r="P4711" s="1">
        <v>0.42407798665933638</v>
      </c>
      <c r="Q4711" s="1" t="s">
        <v>36</v>
      </c>
      <c r="R4711" s="1" t="s">
        <v>25</v>
      </c>
      <c r="S4711" s="1" t="s">
        <v>37</v>
      </c>
      <c r="T4711" s="1">
        <v>11753.8163507109</v>
      </c>
      <c r="U4711" s="1">
        <v>0.39496291785365611</v>
      </c>
      <c r="V4711" s="3" t="s">
        <v>38</v>
      </c>
    </row>
    <row r="4712" spans="1:22" x14ac:dyDescent="0.3">
      <c r="A4712" s="2" t="s">
        <v>575</v>
      </c>
      <c r="B4712" s="1" t="s">
        <v>39</v>
      </c>
      <c r="C4712" s="1">
        <v>82278.262719703984</v>
      </c>
      <c r="D4712" s="1">
        <v>13119</v>
      </c>
      <c r="E4712" s="1">
        <v>2841</v>
      </c>
      <c r="F4712" s="1">
        <v>1016</v>
      </c>
      <c r="G4712" s="1">
        <v>4631</v>
      </c>
      <c r="H4712" s="1">
        <v>1826</v>
      </c>
      <c r="I4712" s="1">
        <v>4994</v>
      </c>
      <c r="J4712" s="1">
        <v>4197.2857142857147</v>
      </c>
      <c r="K4712" s="1">
        <v>1530</v>
      </c>
      <c r="L4712" s="1">
        <v>1353</v>
      </c>
      <c r="M4712" s="1">
        <v>13898.5</v>
      </c>
      <c r="N4712" s="1">
        <v>35507.28571428571</v>
      </c>
      <c r="O4712" s="1">
        <v>0.1809590954870075</v>
      </c>
      <c r="P4712" s="1">
        <v>0.43155123286022462</v>
      </c>
      <c r="Q4712" s="1" t="s">
        <v>36</v>
      </c>
      <c r="R4712" s="1" t="s">
        <v>25</v>
      </c>
      <c r="S4712" s="1" t="s">
        <v>37</v>
      </c>
      <c r="T4712" s="1">
        <v>11753.8163507109</v>
      </c>
      <c r="U4712" s="1">
        <v>0.38748967165276788</v>
      </c>
      <c r="V4712" s="3" t="s">
        <v>38</v>
      </c>
    </row>
    <row r="4713" spans="1:22" x14ac:dyDescent="0.3">
      <c r="A4713" s="2" t="s">
        <v>575</v>
      </c>
      <c r="B4713" s="1" t="s">
        <v>28</v>
      </c>
      <c r="C4713" s="1">
        <v>82278.262719703984</v>
      </c>
      <c r="D4713" s="1">
        <v>13119</v>
      </c>
      <c r="E4713" s="1">
        <v>3882</v>
      </c>
      <c r="F4713" s="1">
        <v>1004</v>
      </c>
      <c r="G4713" s="1">
        <v>4753</v>
      </c>
      <c r="H4713" s="1">
        <v>1947</v>
      </c>
      <c r="I4713" s="1">
        <v>6555</v>
      </c>
      <c r="J4713" s="1">
        <v>4822</v>
      </c>
      <c r="K4713" s="1">
        <v>2009.75</v>
      </c>
      <c r="L4713" s="1">
        <v>2392</v>
      </c>
      <c r="M4713" s="1">
        <v>13898.5</v>
      </c>
      <c r="N4713" s="1">
        <v>40483.75</v>
      </c>
      <c r="O4713" s="1">
        <v>0.1809590954870075</v>
      </c>
      <c r="P4713" s="1">
        <v>0.49203457464719852</v>
      </c>
      <c r="Q4713" s="1" t="s">
        <v>36</v>
      </c>
      <c r="R4713" s="1" t="s">
        <v>25</v>
      </c>
      <c r="S4713" s="1" t="s">
        <v>37</v>
      </c>
      <c r="T4713" s="1">
        <v>11753.8163507109</v>
      </c>
      <c r="U4713" s="1">
        <v>0.32700632986579398</v>
      </c>
      <c r="V4713" s="3" t="s">
        <v>38</v>
      </c>
    </row>
    <row r="4714" spans="1:22" x14ac:dyDescent="0.3">
      <c r="A4714" s="2" t="s">
        <v>575</v>
      </c>
      <c r="B4714" s="1" t="s">
        <v>29</v>
      </c>
      <c r="C4714" s="1">
        <v>82278.262719703984</v>
      </c>
      <c r="D4714" s="1">
        <v>13119</v>
      </c>
      <c r="E4714" s="1">
        <v>2710</v>
      </c>
      <c r="F4714" s="1">
        <v>3486</v>
      </c>
      <c r="G4714" s="1">
        <v>1098</v>
      </c>
      <c r="H4714" s="1">
        <v>2827</v>
      </c>
      <c r="I4714" s="1">
        <v>5872.4</v>
      </c>
      <c r="J4714" s="1">
        <v>5191</v>
      </c>
      <c r="K4714" s="1">
        <v>4393</v>
      </c>
      <c r="L4714" s="1">
        <v>1814</v>
      </c>
      <c r="M4714" s="1">
        <v>13898.5</v>
      </c>
      <c r="N4714" s="1">
        <v>40510.400000000001</v>
      </c>
      <c r="O4714" s="1">
        <v>0.1809590954870075</v>
      </c>
      <c r="P4714" s="1">
        <v>0.49235847550653961</v>
      </c>
      <c r="Q4714" s="1" t="s">
        <v>36</v>
      </c>
      <c r="R4714" s="1" t="s">
        <v>25</v>
      </c>
      <c r="S4714" s="1" t="s">
        <v>37</v>
      </c>
      <c r="T4714" s="1">
        <v>11753.8163507109</v>
      </c>
      <c r="U4714" s="1">
        <v>0.32668242900645289</v>
      </c>
      <c r="V4714" s="3" t="s">
        <v>38</v>
      </c>
    </row>
    <row r="4715" spans="1:22" x14ac:dyDescent="0.3">
      <c r="A4715" s="2" t="s">
        <v>575</v>
      </c>
      <c r="B4715" s="1" t="s">
        <v>30</v>
      </c>
      <c r="C4715" s="1">
        <v>82278.262719703984</v>
      </c>
      <c r="D4715" s="1">
        <v>13119</v>
      </c>
      <c r="E4715" s="1">
        <v>5722</v>
      </c>
      <c r="F4715" s="1">
        <v>2078</v>
      </c>
      <c r="G4715" s="1">
        <v>3756</v>
      </c>
      <c r="H4715" s="1">
        <v>6029</v>
      </c>
      <c r="I4715" s="1">
        <v>4861</v>
      </c>
      <c r="J4715" s="1">
        <v>2973</v>
      </c>
      <c r="K4715" s="1">
        <v>2009.75</v>
      </c>
      <c r="L4715" s="1">
        <v>2846</v>
      </c>
      <c r="M4715" s="1">
        <v>13898.5</v>
      </c>
      <c r="N4715" s="1">
        <v>43393.75</v>
      </c>
      <c r="O4715" s="1">
        <v>0.1809590954870075</v>
      </c>
      <c r="P4715" s="1">
        <v>0.52740236078912828</v>
      </c>
      <c r="Q4715" s="1" t="s">
        <v>36</v>
      </c>
      <c r="R4715" s="1" t="s">
        <v>25</v>
      </c>
      <c r="S4715" s="1" t="s">
        <v>37</v>
      </c>
      <c r="T4715" s="1">
        <v>11753.8163507109</v>
      </c>
      <c r="U4715" s="1">
        <v>0.29163854372386427</v>
      </c>
      <c r="V4715" s="3" t="s">
        <v>38</v>
      </c>
    </row>
    <row r="4716" spans="1:22" x14ac:dyDescent="0.3">
      <c r="A4716" s="2" t="s">
        <v>575</v>
      </c>
      <c r="B4716" s="1" t="s">
        <v>31</v>
      </c>
      <c r="C4716" s="1">
        <v>82278.262719703984</v>
      </c>
      <c r="D4716" s="1">
        <v>13119</v>
      </c>
      <c r="E4716" s="1">
        <v>3858</v>
      </c>
      <c r="F4716" s="1">
        <v>2665.4</v>
      </c>
      <c r="G4716" s="1">
        <v>4918</v>
      </c>
      <c r="H4716" s="1">
        <v>4953</v>
      </c>
      <c r="I4716" s="1">
        <v>6900</v>
      </c>
      <c r="J4716" s="1">
        <v>3324</v>
      </c>
      <c r="K4716" s="1">
        <v>2009.75</v>
      </c>
      <c r="L4716" s="1">
        <v>5356</v>
      </c>
      <c r="M4716" s="1">
        <v>13898.5</v>
      </c>
      <c r="N4716" s="1">
        <v>47103.15</v>
      </c>
      <c r="O4716" s="1">
        <v>0.1809590954870075</v>
      </c>
      <c r="P4716" s="1">
        <v>0.57248595732344931</v>
      </c>
      <c r="Q4716" s="1" t="s">
        <v>36</v>
      </c>
      <c r="R4716" s="1" t="s">
        <v>25</v>
      </c>
      <c r="S4716" s="1" t="s">
        <v>37</v>
      </c>
      <c r="T4716" s="1">
        <v>11753.8163507109</v>
      </c>
      <c r="U4716" s="1">
        <v>0.24655494718954329</v>
      </c>
      <c r="V4716" s="3" t="s">
        <v>38</v>
      </c>
    </row>
    <row r="4717" spans="1:22" x14ac:dyDescent="0.3">
      <c r="A4717" s="2" t="s">
        <v>575</v>
      </c>
      <c r="B4717" s="1" t="s">
        <v>32</v>
      </c>
      <c r="C4717" s="1">
        <v>82278.262719703984</v>
      </c>
      <c r="D4717" s="1">
        <v>13119</v>
      </c>
      <c r="E4717" s="1">
        <v>8626</v>
      </c>
      <c r="F4717" s="1">
        <v>5743</v>
      </c>
      <c r="G4717" s="1">
        <v>4197</v>
      </c>
      <c r="H4717" s="1">
        <v>1128</v>
      </c>
      <c r="I4717" s="1">
        <v>5872.4</v>
      </c>
      <c r="J4717" s="1">
        <v>2595</v>
      </c>
      <c r="K4717" s="1">
        <v>1062</v>
      </c>
      <c r="L4717" s="1">
        <v>1392</v>
      </c>
      <c r="M4717" s="1">
        <v>13898.5</v>
      </c>
      <c r="N4717" s="1">
        <v>43734.400000000001</v>
      </c>
      <c r="O4717" s="1">
        <v>0.1809590954870075</v>
      </c>
      <c r="P4717" s="1">
        <v>0.53154257946584593</v>
      </c>
      <c r="Q4717" s="1" t="s">
        <v>36</v>
      </c>
      <c r="R4717" s="1" t="s">
        <v>25</v>
      </c>
      <c r="S4717" s="1" t="s">
        <v>37</v>
      </c>
      <c r="T4717" s="1">
        <v>11753.8163507109</v>
      </c>
      <c r="U4717" s="1">
        <v>0.28749832504714662</v>
      </c>
      <c r="V4717" s="3" t="s">
        <v>38</v>
      </c>
    </row>
    <row r="4718" spans="1:22" x14ac:dyDescent="0.3">
      <c r="A4718" s="2" t="s">
        <v>575</v>
      </c>
      <c r="B4718" s="1" t="s">
        <v>33</v>
      </c>
      <c r="C4718" s="1">
        <v>82278.262719703984</v>
      </c>
      <c r="D4718" s="1">
        <v>13119</v>
      </c>
      <c r="E4718" s="1">
        <v>6036</v>
      </c>
      <c r="F4718" s="1">
        <v>2665.4</v>
      </c>
      <c r="G4718" s="1">
        <v>2324</v>
      </c>
      <c r="H4718" s="1">
        <v>2299</v>
      </c>
      <c r="I4718" s="1">
        <v>5872.4</v>
      </c>
      <c r="J4718" s="1">
        <v>5769</v>
      </c>
      <c r="K4718" s="1">
        <v>2009.75</v>
      </c>
      <c r="L4718" s="1">
        <v>1592</v>
      </c>
      <c r="M4718" s="1">
        <v>13898.5</v>
      </c>
      <c r="N4718" s="1">
        <v>41686.550000000003</v>
      </c>
      <c r="O4718" s="1">
        <v>0.1809590954870075</v>
      </c>
      <c r="P4718" s="1">
        <v>0.50665325958586283</v>
      </c>
      <c r="Q4718" s="1" t="s">
        <v>36</v>
      </c>
      <c r="R4718" s="1" t="s">
        <v>25</v>
      </c>
      <c r="S4718" s="1" t="s">
        <v>37</v>
      </c>
      <c r="T4718" s="1">
        <v>11753.8163507109</v>
      </c>
      <c r="U4718" s="1">
        <v>0.31238764492712973</v>
      </c>
      <c r="V4718" s="3" t="s">
        <v>38</v>
      </c>
    </row>
    <row r="4719" spans="1:22" x14ac:dyDescent="0.3">
      <c r="A4719" s="2" t="s">
        <v>576</v>
      </c>
      <c r="B4719" s="1" t="s">
        <v>23</v>
      </c>
      <c r="C4719" s="1">
        <v>111126.65679926</v>
      </c>
      <c r="D4719" s="1">
        <v>12263</v>
      </c>
      <c r="E4719" s="1">
        <v>4297</v>
      </c>
      <c r="F4719" s="1">
        <v>3731</v>
      </c>
      <c r="G4719" s="1">
        <v>4695</v>
      </c>
      <c r="H4719" s="1">
        <v>1072</v>
      </c>
      <c r="I4719" s="1">
        <v>6642</v>
      </c>
      <c r="J4719" s="1">
        <v>5335</v>
      </c>
      <c r="K4719" s="1">
        <v>2197.5</v>
      </c>
      <c r="L4719" s="1">
        <v>2094</v>
      </c>
      <c r="M4719" s="1">
        <v>10141.66513599435</v>
      </c>
      <c r="N4719" s="1">
        <v>42326.5</v>
      </c>
      <c r="O4719" s="1">
        <v>2.6363529367842201E-2</v>
      </c>
      <c r="P4719" s="1">
        <v>0.20253982581974439</v>
      </c>
      <c r="Q4719" s="1" t="s">
        <v>36</v>
      </c>
      <c r="R4719" s="1" t="s">
        <v>25</v>
      </c>
      <c r="S4719" s="1" t="s">
        <v>37</v>
      </c>
      <c r="T4719" s="1">
        <v>39672</v>
      </c>
      <c r="U4719" s="1">
        <v>0.74695879992333125</v>
      </c>
      <c r="V4719" s="3" t="s">
        <v>46</v>
      </c>
    </row>
    <row r="4720" spans="1:22" x14ac:dyDescent="0.3">
      <c r="A4720" s="2" t="s">
        <v>576</v>
      </c>
      <c r="B4720" s="1" t="s">
        <v>39</v>
      </c>
      <c r="C4720" s="1">
        <v>80882</v>
      </c>
      <c r="D4720" s="1">
        <v>12263</v>
      </c>
      <c r="E4720" s="1">
        <v>4385</v>
      </c>
      <c r="F4720" s="1">
        <v>5049</v>
      </c>
      <c r="G4720" s="1">
        <v>4918</v>
      </c>
      <c r="H4720" s="1">
        <v>2476</v>
      </c>
      <c r="I4720" s="1">
        <v>4582.125</v>
      </c>
      <c r="J4720" s="1">
        <v>1010</v>
      </c>
      <c r="K4720" s="1">
        <v>4091</v>
      </c>
      <c r="L4720" s="1">
        <v>2679</v>
      </c>
      <c r="M4720" s="1">
        <v>10141.66513599435</v>
      </c>
      <c r="N4720" s="1">
        <v>41453.125</v>
      </c>
      <c r="O4720" s="1">
        <v>0.1253884070126153</v>
      </c>
      <c r="P4720" s="1">
        <v>0.51251360005934576</v>
      </c>
      <c r="Q4720" s="1" t="s">
        <v>36</v>
      </c>
      <c r="R4720" s="1" t="s">
        <v>25</v>
      </c>
      <c r="S4720" s="1" t="s">
        <v>37</v>
      </c>
      <c r="T4720" s="1">
        <v>44011</v>
      </c>
      <c r="U4720" s="1">
        <v>0.36209799292803901</v>
      </c>
      <c r="V4720" s="3" t="s">
        <v>38</v>
      </c>
    </row>
    <row r="4721" spans="1:22" x14ac:dyDescent="0.3">
      <c r="A4721" s="2" t="s">
        <v>576</v>
      </c>
      <c r="B4721" s="1" t="s">
        <v>28</v>
      </c>
      <c r="C4721" s="1">
        <v>80882</v>
      </c>
      <c r="D4721" s="1">
        <v>12263</v>
      </c>
      <c r="E4721" s="1">
        <v>7956</v>
      </c>
      <c r="F4721" s="1">
        <v>3731</v>
      </c>
      <c r="G4721" s="1">
        <v>2033</v>
      </c>
      <c r="H4721" s="1">
        <v>2100</v>
      </c>
      <c r="I4721" s="1">
        <v>4582.125</v>
      </c>
      <c r="J4721" s="1">
        <v>636</v>
      </c>
      <c r="K4721" s="1">
        <v>2197.5</v>
      </c>
      <c r="L4721" s="1">
        <v>2127</v>
      </c>
      <c r="M4721" s="1">
        <v>10141.66513599435</v>
      </c>
      <c r="N4721" s="1">
        <v>37625.625</v>
      </c>
      <c r="O4721" s="1">
        <v>0.1253884070126153</v>
      </c>
      <c r="P4721" s="1">
        <v>0.46519157538141992</v>
      </c>
      <c r="Q4721" s="1" t="s">
        <v>36</v>
      </c>
      <c r="R4721" s="1" t="s">
        <v>25</v>
      </c>
      <c r="S4721" s="1" t="s">
        <v>37</v>
      </c>
      <c r="T4721" s="1">
        <v>53767</v>
      </c>
      <c r="U4721" s="1">
        <v>0.40942001760596491</v>
      </c>
      <c r="V4721" s="3" t="s">
        <v>38</v>
      </c>
    </row>
    <row r="4722" spans="1:22" x14ac:dyDescent="0.3">
      <c r="A4722" s="2" t="s">
        <v>576</v>
      </c>
      <c r="B4722" s="1" t="s">
        <v>29</v>
      </c>
      <c r="C4722" s="1">
        <v>82278.262719703984</v>
      </c>
      <c r="D4722" s="1">
        <v>12263</v>
      </c>
      <c r="E4722" s="1">
        <v>8749</v>
      </c>
      <c r="F4722" s="1">
        <v>4144</v>
      </c>
      <c r="G4722" s="1">
        <v>1447</v>
      </c>
      <c r="H4722" s="1">
        <v>2162</v>
      </c>
      <c r="I4722" s="1">
        <v>7228</v>
      </c>
      <c r="J4722" s="1">
        <v>4390</v>
      </c>
      <c r="K4722" s="1">
        <v>2197.5</v>
      </c>
      <c r="L4722" s="1">
        <v>3748</v>
      </c>
      <c r="M4722" s="1">
        <v>10141.66513599435</v>
      </c>
      <c r="N4722" s="1">
        <v>46328.5</v>
      </c>
      <c r="O4722" s="1">
        <v>0.1232605648291796</v>
      </c>
      <c r="P4722" s="1">
        <v>0.56307095542144037</v>
      </c>
      <c r="Q4722" s="1" t="s">
        <v>36</v>
      </c>
      <c r="R4722" s="1" t="s">
        <v>25</v>
      </c>
      <c r="S4722" s="1" t="s">
        <v>37</v>
      </c>
      <c r="T4722" s="1">
        <v>36751</v>
      </c>
      <c r="U4722" s="1">
        <v>0.31366847974937989</v>
      </c>
      <c r="V4722" s="3" t="s">
        <v>38</v>
      </c>
    </row>
    <row r="4723" spans="1:22" x14ac:dyDescent="0.3">
      <c r="A4723" s="2" t="s">
        <v>576</v>
      </c>
      <c r="B4723" s="1" t="s">
        <v>30</v>
      </c>
      <c r="C4723" s="1">
        <v>80882</v>
      </c>
      <c r="D4723" s="1">
        <v>12263</v>
      </c>
      <c r="E4723" s="1">
        <v>6821</v>
      </c>
      <c r="F4723" s="1">
        <v>2000</v>
      </c>
      <c r="G4723" s="1">
        <v>2541</v>
      </c>
      <c r="H4723" s="1">
        <v>1155</v>
      </c>
      <c r="I4723" s="1">
        <v>1806</v>
      </c>
      <c r="J4723" s="1">
        <v>3503</v>
      </c>
      <c r="K4723" s="1">
        <v>546</v>
      </c>
      <c r="L4723" s="1">
        <v>4400</v>
      </c>
      <c r="M4723" s="1">
        <v>10141.66513599435</v>
      </c>
      <c r="N4723" s="1">
        <v>35035</v>
      </c>
      <c r="O4723" s="1">
        <v>0.1253884070126153</v>
      </c>
      <c r="P4723" s="1">
        <v>0.43316189016097523</v>
      </c>
      <c r="Q4723" s="1" t="s">
        <v>36</v>
      </c>
      <c r="R4723" s="1" t="s">
        <v>25</v>
      </c>
      <c r="S4723" s="1" t="s">
        <v>37</v>
      </c>
      <c r="T4723" s="1">
        <v>45847</v>
      </c>
      <c r="U4723" s="1">
        <v>0.44144970282640938</v>
      </c>
      <c r="V4723" s="3" t="s">
        <v>38</v>
      </c>
    </row>
    <row r="4724" spans="1:22" x14ac:dyDescent="0.3">
      <c r="A4724" s="2" t="s">
        <v>576</v>
      </c>
      <c r="B4724" s="1" t="s">
        <v>31</v>
      </c>
      <c r="C4724" s="1">
        <v>82278.262719703984</v>
      </c>
      <c r="D4724" s="1">
        <v>12263</v>
      </c>
      <c r="E4724" s="1">
        <v>6553</v>
      </c>
      <c r="F4724" s="1">
        <v>3731</v>
      </c>
      <c r="G4724" s="1">
        <v>4265</v>
      </c>
      <c r="H4724" s="1">
        <v>5975</v>
      </c>
      <c r="I4724" s="1">
        <v>4582.125</v>
      </c>
      <c r="J4724" s="1">
        <v>4988</v>
      </c>
      <c r="K4724" s="1">
        <v>2197.5</v>
      </c>
      <c r="L4724" s="1">
        <v>1781</v>
      </c>
      <c r="M4724" s="1">
        <v>10141.66513599435</v>
      </c>
      <c r="N4724" s="1">
        <v>46335.625</v>
      </c>
      <c r="O4724" s="1">
        <v>0.1232605648291796</v>
      </c>
      <c r="P4724" s="1">
        <v>0.56315755180503524</v>
      </c>
      <c r="Q4724" s="1" t="s">
        <v>36</v>
      </c>
      <c r="R4724" s="1" t="s">
        <v>25</v>
      </c>
      <c r="S4724" s="1" t="s">
        <v>37</v>
      </c>
      <c r="T4724" s="1">
        <v>45057</v>
      </c>
      <c r="U4724" s="1">
        <v>0.31358188336578502</v>
      </c>
      <c r="V4724" s="3" t="s">
        <v>38</v>
      </c>
    </row>
    <row r="4725" spans="1:22" x14ac:dyDescent="0.3">
      <c r="A4725" s="2" t="s">
        <v>576</v>
      </c>
      <c r="B4725" s="1" t="s">
        <v>32</v>
      </c>
      <c r="C4725" s="1">
        <v>80882</v>
      </c>
      <c r="D4725" s="1">
        <v>12263</v>
      </c>
      <c r="E4725" s="1">
        <v>4070</v>
      </c>
      <c r="F4725" s="1">
        <v>3731</v>
      </c>
      <c r="G4725" s="1">
        <v>3851</v>
      </c>
      <c r="H4725" s="1">
        <v>1282</v>
      </c>
      <c r="I4725" s="1">
        <v>5187</v>
      </c>
      <c r="J4725" s="1">
        <v>3299</v>
      </c>
      <c r="K4725" s="1">
        <v>730</v>
      </c>
      <c r="L4725" s="1">
        <v>1439</v>
      </c>
      <c r="M4725" s="1">
        <v>10141.66513599435</v>
      </c>
      <c r="N4725" s="1">
        <v>35852</v>
      </c>
      <c r="O4725" s="1">
        <v>0.1253884070126153</v>
      </c>
      <c r="P4725" s="1">
        <v>0.44326302514774613</v>
      </c>
      <c r="Q4725" s="1" t="s">
        <v>36</v>
      </c>
      <c r="R4725" s="1" t="s">
        <v>25</v>
      </c>
      <c r="S4725" s="1" t="s">
        <v>37</v>
      </c>
      <c r="T4725" s="1">
        <v>48761</v>
      </c>
      <c r="U4725" s="1">
        <v>0.4313485678396386</v>
      </c>
      <c r="V4725" s="3" t="s">
        <v>38</v>
      </c>
    </row>
    <row r="4726" spans="1:22" x14ac:dyDescent="0.3">
      <c r="A4726" s="2" t="s">
        <v>576</v>
      </c>
      <c r="B4726" s="1" t="s">
        <v>33</v>
      </c>
      <c r="C4726" s="1">
        <v>80882</v>
      </c>
      <c r="D4726" s="1">
        <v>12263</v>
      </c>
      <c r="E4726" s="1">
        <v>2323</v>
      </c>
      <c r="F4726" s="1">
        <v>3731</v>
      </c>
      <c r="G4726" s="1">
        <v>3500</v>
      </c>
      <c r="H4726" s="1">
        <v>2856</v>
      </c>
      <c r="I4726" s="1">
        <v>5674</v>
      </c>
      <c r="J4726" s="1">
        <v>2763</v>
      </c>
      <c r="K4726" s="1">
        <v>2197.5</v>
      </c>
      <c r="L4726" s="1">
        <v>3482</v>
      </c>
      <c r="M4726" s="1">
        <v>10141.66513599435</v>
      </c>
      <c r="N4726" s="1">
        <v>38789.5</v>
      </c>
      <c r="O4726" s="1">
        <v>0.1253884070126153</v>
      </c>
      <c r="P4726" s="1">
        <v>0.47958136544595831</v>
      </c>
      <c r="Q4726" s="1" t="s">
        <v>36</v>
      </c>
      <c r="R4726" s="1" t="s">
        <v>25</v>
      </c>
      <c r="S4726" s="1" t="s">
        <v>37</v>
      </c>
      <c r="T4726" s="1">
        <v>48822</v>
      </c>
      <c r="U4726" s="1">
        <v>0.39503022754142642</v>
      </c>
      <c r="V4726" s="3" t="s">
        <v>38</v>
      </c>
    </row>
    <row r="4727" spans="1:22" x14ac:dyDescent="0.3">
      <c r="A4727" s="2" t="s">
        <v>576</v>
      </c>
      <c r="B4727" s="1" t="s">
        <v>43</v>
      </c>
      <c r="C4727" s="1">
        <v>82278.262719703984</v>
      </c>
      <c r="D4727" s="1">
        <v>12263</v>
      </c>
      <c r="E4727" s="1">
        <v>7496</v>
      </c>
      <c r="F4727" s="1">
        <v>3731</v>
      </c>
      <c r="G4727" s="1">
        <v>4608</v>
      </c>
      <c r="H4727" s="1">
        <v>2167</v>
      </c>
      <c r="I4727" s="1">
        <v>2967</v>
      </c>
      <c r="J4727" s="1">
        <v>793</v>
      </c>
      <c r="K4727" s="1">
        <v>2197.5</v>
      </c>
      <c r="L4727" s="1">
        <v>2276</v>
      </c>
      <c r="M4727" s="1">
        <v>10141.66513599435</v>
      </c>
      <c r="N4727" s="1">
        <v>38498.5</v>
      </c>
      <c r="O4727" s="1">
        <v>0.1232605648291796</v>
      </c>
      <c r="P4727" s="1">
        <v>0.4679060875550109</v>
      </c>
      <c r="Q4727" s="1" t="s">
        <v>36</v>
      </c>
      <c r="R4727" s="1" t="s">
        <v>25</v>
      </c>
      <c r="S4727" s="1" t="s">
        <v>37</v>
      </c>
      <c r="T4727" s="1">
        <v>48312</v>
      </c>
      <c r="U4727" s="1">
        <v>0.40883334761580947</v>
      </c>
      <c r="V4727" s="3" t="s">
        <v>38</v>
      </c>
    </row>
    <row r="4728" spans="1:22" x14ac:dyDescent="0.3">
      <c r="A4728" s="2" t="s">
        <v>576</v>
      </c>
      <c r="B4728" s="1" t="s">
        <v>44</v>
      </c>
      <c r="C4728" s="1">
        <v>80882</v>
      </c>
      <c r="D4728" s="1">
        <v>12263</v>
      </c>
      <c r="E4728" s="1">
        <v>2514</v>
      </c>
      <c r="F4728" s="1">
        <v>3731</v>
      </c>
      <c r="G4728" s="1">
        <v>4579</v>
      </c>
      <c r="H4728" s="1">
        <v>5667</v>
      </c>
      <c r="I4728" s="1">
        <v>1179</v>
      </c>
      <c r="J4728" s="1">
        <v>2450</v>
      </c>
      <c r="K4728" s="1">
        <v>3423</v>
      </c>
      <c r="L4728" s="1">
        <v>810</v>
      </c>
      <c r="M4728" s="1">
        <v>10141.66513599435</v>
      </c>
      <c r="N4728" s="1">
        <v>36616</v>
      </c>
      <c r="O4728" s="1">
        <v>0.1253884070126153</v>
      </c>
      <c r="P4728" s="1">
        <v>0.45270888454785979</v>
      </c>
      <c r="Q4728" s="1" t="s">
        <v>36</v>
      </c>
      <c r="R4728" s="1" t="s">
        <v>25</v>
      </c>
      <c r="S4728" s="1" t="s">
        <v>37</v>
      </c>
      <c r="T4728" s="1">
        <v>47997</v>
      </c>
      <c r="U4728" s="1">
        <v>0.42190270843952488</v>
      </c>
      <c r="V4728" s="3" t="s">
        <v>38</v>
      </c>
    </row>
    <row r="4729" spans="1:22" x14ac:dyDescent="0.3">
      <c r="A4729" s="2" t="s">
        <v>576</v>
      </c>
      <c r="B4729" s="1" t="s">
        <v>40</v>
      </c>
      <c r="C4729" s="1">
        <v>80882</v>
      </c>
      <c r="D4729" s="1">
        <v>12263</v>
      </c>
      <c r="E4729" s="1">
        <v>7957</v>
      </c>
      <c r="F4729" s="1">
        <v>3731</v>
      </c>
      <c r="G4729" s="1">
        <v>3333</v>
      </c>
      <c r="H4729" s="1">
        <v>6769</v>
      </c>
      <c r="I4729" s="1">
        <v>5974</v>
      </c>
      <c r="J4729" s="1">
        <v>1226</v>
      </c>
      <c r="K4729" s="1">
        <v>2197.5</v>
      </c>
      <c r="L4729" s="1">
        <v>703</v>
      </c>
      <c r="M4729" s="1">
        <v>10141.66513599435</v>
      </c>
      <c r="N4729" s="1">
        <v>44153.5</v>
      </c>
      <c r="O4729" s="1">
        <v>0.1253884070126153</v>
      </c>
      <c r="P4729" s="1">
        <v>0.5459002002917831</v>
      </c>
      <c r="Q4729" s="1" t="s">
        <v>36</v>
      </c>
      <c r="R4729" s="1" t="s">
        <v>25</v>
      </c>
      <c r="S4729" s="1" t="s">
        <v>37</v>
      </c>
      <c r="T4729" s="1">
        <v>42657</v>
      </c>
      <c r="U4729" s="1">
        <v>0.32871139269560162</v>
      </c>
      <c r="V4729" s="3" t="s">
        <v>38</v>
      </c>
    </row>
    <row r="4730" spans="1:22" x14ac:dyDescent="0.3">
      <c r="A4730" s="2" t="s">
        <v>577</v>
      </c>
      <c r="B4730" s="1" t="s">
        <v>23</v>
      </c>
      <c r="C4730" s="1">
        <v>61713</v>
      </c>
      <c r="D4730" s="1">
        <v>14983</v>
      </c>
      <c r="E4730" s="1">
        <v>5100</v>
      </c>
      <c r="F4730" s="1">
        <v>2808.2</v>
      </c>
      <c r="G4730" s="1">
        <v>2448</v>
      </c>
      <c r="H4730" s="1">
        <v>4023</v>
      </c>
      <c r="I4730" s="1">
        <v>5927</v>
      </c>
      <c r="J4730" s="1">
        <v>5958</v>
      </c>
      <c r="K4730" s="1">
        <v>2234.8888888888891</v>
      </c>
      <c r="L4730" s="1">
        <v>5963</v>
      </c>
      <c r="M4730" s="1">
        <v>10141.66513599435</v>
      </c>
      <c r="N4730" s="1">
        <v>49445.088888888888</v>
      </c>
      <c r="O4730" s="1">
        <v>0.16433596059168001</v>
      </c>
      <c r="P4730" s="1">
        <v>0.80121026183930266</v>
      </c>
      <c r="Q4730" s="1" t="s">
        <v>24</v>
      </c>
      <c r="R4730" s="1" t="s">
        <v>25</v>
      </c>
      <c r="S4730" s="1" t="s">
        <v>26</v>
      </c>
      <c r="T4730" s="1">
        <v>17311</v>
      </c>
      <c r="U4730" s="1">
        <v>3.4453777569017303E-2</v>
      </c>
      <c r="V4730" s="3" t="s">
        <v>27</v>
      </c>
    </row>
    <row r="4731" spans="1:22" x14ac:dyDescent="0.3">
      <c r="A4731" s="2" t="s">
        <v>577</v>
      </c>
      <c r="B4731" s="1" t="s">
        <v>39</v>
      </c>
      <c r="C4731" s="1">
        <v>61713</v>
      </c>
      <c r="D4731" s="1">
        <v>14983</v>
      </c>
      <c r="E4731" s="1">
        <v>6159</v>
      </c>
      <c r="F4731" s="1">
        <v>2808.2</v>
      </c>
      <c r="G4731" s="1">
        <v>4575</v>
      </c>
      <c r="H4731" s="1">
        <v>5050</v>
      </c>
      <c r="I4731" s="1">
        <v>4863</v>
      </c>
      <c r="J4731" s="1">
        <v>4206</v>
      </c>
      <c r="K4731" s="1">
        <v>641</v>
      </c>
      <c r="L4731" s="1">
        <v>1309</v>
      </c>
      <c r="M4731" s="1">
        <v>10141.66513599435</v>
      </c>
      <c r="N4731" s="1">
        <v>44594.2</v>
      </c>
      <c r="O4731" s="1">
        <v>0.16433596059168001</v>
      </c>
      <c r="P4731" s="1">
        <v>0.72260625800074529</v>
      </c>
      <c r="Q4731" s="1" t="s">
        <v>24</v>
      </c>
      <c r="R4731" s="1" t="s">
        <v>25</v>
      </c>
      <c r="S4731" s="1" t="s">
        <v>26</v>
      </c>
      <c r="T4731" s="1">
        <v>19927</v>
      </c>
      <c r="U4731" s="1">
        <v>0.11305778140757471</v>
      </c>
      <c r="V4731" s="3" t="s">
        <v>27</v>
      </c>
    </row>
    <row r="4732" spans="1:22" x14ac:dyDescent="0.3">
      <c r="A4732" s="2" t="s">
        <v>577</v>
      </c>
      <c r="B4732" s="1" t="s">
        <v>42</v>
      </c>
      <c r="C4732" s="1">
        <v>82278.262719703984</v>
      </c>
      <c r="D4732" s="1">
        <v>14983</v>
      </c>
      <c r="E4732" s="1">
        <v>3377</v>
      </c>
      <c r="F4732" s="1">
        <v>1629</v>
      </c>
      <c r="G4732" s="1">
        <v>3210</v>
      </c>
      <c r="H4732" s="1">
        <v>4576</v>
      </c>
      <c r="I4732" s="1">
        <v>4068.2</v>
      </c>
      <c r="J4732" s="1">
        <v>5463</v>
      </c>
      <c r="K4732" s="1">
        <v>2315</v>
      </c>
      <c r="L4732" s="1">
        <v>1337</v>
      </c>
      <c r="M4732" s="1">
        <v>10141.66513599435</v>
      </c>
      <c r="N4732" s="1">
        <v>40958.199999999997</v>
      </c>
      <c r="O4732" s="1">
        <v>0.1232605648291796</v>
      </c>
      <c r="P4732" s="1">
        <v>0.49780098225374092</v>
      </c>
      <c r="Q4732" s="1" t="s">
        <v>36</v>
      </c>
      <c r="R4732" s="1" t="s">
        <v>25</v>
      </c>
      <c r="S4732" s="1" t="s">
        <v>37</v>
      </c>
      <c r="T4732" s="1">
        <v>24823</v>
      </c>
      <c r="U4732" s="1">
        <v>0.37893845291707939</v>
      </c>
      <c r="V4732" s="3" t="s">
        <v>38</v>
      </c>
    </row>
    <row r="4733" spans="1:22" x14ac:dyDescent="0.3">
      <c r="A4733" s="2" t="s">
        <v>577</v>
      </c>
      <c r="B4733" s="1" t="s">
        <v>28</v>
      </c>
      <c r="C4733" s="1">
        <v>82278.262719703984</v>
      </c>
      <c r="D4733" s="1">
        <v>14983</v>
      </c>
      <c r="E4733" s="1">
        <v>3527</v>
      </c>
      <c r="F4733" s="1">
        <v>5336</v>
      </c>
      <c r="G4733" s="1">
        <v>1418</v>
      </c>
      <c r="H4733" s="1">
        <v>6605</v>
      </c>
      <c r="I4733" s="1">
        <v>5313</v>
      </c>
      <c r="J4733" s="1">
        <v>3611.909090909091</v>
      </c>
      <c r="K4733" s="1">
        <v>2234.8888888888891</v>
      </c>
      <c r="L4733" s="1">
        <v>5064</v>
      </c>
      <c r="M4733" s="1">
        <v>10141.66513599435</v>
      </c>
      <c r="N4733" s="1">
        <v>48092.797979797979</v>
      </c>
      <c r="O4733" s="1">
        <v>0.1232605648291796</v>
      </c>
      <c r="P4733" s="1">
        <v>0.58451401852801543</v>
      </c>
      <c r="Q4733" s="1" t="s">
        <v>36</v>
      </c>
      <c r="R4733" s="1" t="s">
        <v>25</v>
      </c>
      <c r="S4733" s="1" t="s">
        <v>37</v>
      </c>
      <c r="T4733" s="1">
        <v>16770</v>
      </c>
      <c r="U4733" s="1">
        <v>0.29222541664280488</v>
      </c>
      <c r="V4733" s="3" t="s">
        <v>38</v>
      </c>
    </row>
    <row r="4734" spans="1:22" x14ac:dyDescent="0.3">
      <c r="A4734" s="2" t="s">
        <v>577</v>
      </c>
      <c r="B4734" s="1" t="s">
        <v>29</v>
      </c>
      <c r="C4734" s="1">
        <v>61713</v>
      </c>
      <c r="D4734" s="1">
        <v>14983</v>
      </c>
      <c r="E4734" s="1">
        <v>5212</v>
      </c>
      <c r="F4734" s="1">
        <v>2808.2</v>
      </c>
      <c r="G4734" s="1">
        <v>3027</v>
      </c>
      <c r="H4734" s="1">
        <v>5361</v>
      </c>
      <c r="I4734" s="1">
        <v>4719</v>
      </c>
      <c r="J4734" s="1">
        <v>3835</v>
      </c>
      <c r="K4734" s="1">
        <v>1048</v>
      </c>
      <c r="L4734" s="1">
        <v>4707</v>
      </c>
      <c r="M4734" s="1">
        <v>10141.66513599435</v>
      </c>
      <c r="N4734" s="1">
        <v>45700.2</v>
      </c>
      <c r="O4734" s="1">
        <v>0.16433596059168001</v>
      </c>
      <c r="P4734" s="1">
        <v>0.74052792766515962</v>
      </c>
      <c r="Q4734" s="1" t="s">
        <v>24</v>
      </c>
      <c r="R4734" s="1" t="s">
        <v>25</v>
      </c>
      <c r="S4734" s="1" t="s">
        <v>26</v>
      </c>
      <c r="T4734" s="1">
        <v>18821</v>
      </c>
      <c r="U4734" s="1">
        <v>9.5136111743160348E-2</v>
      </c>
      <c r="V4734" s="3" t="s">
        <v>27</v>
      </c>
    </row>
    <row r="4735" spans="1:22" x14ac:dyDescent="0.3">
      <c r="A4735" s="2" t="s">
        <v>577</v>
      </c>
      <c r="B4735" s="1" t="s">
        <v>30</v>
      </c>
      <c r="C4735" s="1">
        <v>82278.262719703984</v>
      </c>
      <c r="D4735" s="1">
        <v>14983</v>
      </c>
      <c r="E4735" s="1">
        <v>6592</v>
      </c>
      <c r="F4735" s="1">
        <v>3092</v>
      </c>
      <c r="G4735" s="1">
        <v>2334</v>
      </c>
      <c r="H4735" s="1">
        <v>1143</v>
      </c>
      <c r="I4735" s="1">
        <v>2085</v>
      </c>
      <c r="J4735" s="1">
        <v>2738</v>
      </c>
      <c r="K4735" s="1">
        <v>2175</v>
      </c>
      <c r="L4735" s="1">
        <v>2953</v>
      </c>
      <c r="M4735" s="1">
        <v>10141.66513599435</v>
      </c>
      <c r="N4735" s="1">
        <v>38095</v>
      </c>
      <c r="O4735" s="1">
        <v>0.1232605648291796</v>
      </c>
      <c r="P4735" s="1">
        <v>0.46300199762089789</v>
      </c>
      <c r="Q4735" s="1" t="s">
        <v>36</v>
      </c>
      <c r="R4735" s="1" t="s">
        <v>25</v>
      </c>
      <c r="S4735" s="1" t="s">
        <v>37</v>
      </c>
      <c r="T4735" s="1">
        <v>23618</v>
      </c>
      <c r="U4735" s="1">
        <v>0.41373743754992243</v>
      </c>
      <c r="V4735" s="3" t="s">
        <v>38</v>
      </c>
    </row>
    <row r="4736" spans="1:22" x14ac:dyDescent="0.3">
      <c r="A4736" s="2" t="s">
        <v>577</v>
      </c>
      <c r="B4736" s="1" t="s">
        <v>31</v>
      </c>
      <c r="C4736" s="1">
        <v>61713</v>
      </c>
      <c r="D4736" s="1">
        <v>14983</v>
      </c>
      <c r="E4736" s="1">
        <v>6270</v>
      </c>
      <c r="F4736" s="1">
        <v>2956</v>
      </c>
      <c r="G4736" s="1">
        <v>3016</v>
      </c>
      <c r="H4736" s="1">
        <v>2974</v>
      </c>
      <c r="I4736" s="1">
        <v>5961</v>
      </c>
      <c r="J4736" s="1">
        <v>3307</v>
      </c>
      <c r="K4736" s="1">
        <v>2134</v>
      </c>
      <c r="L4736" s="1">
        <v>447</v>
      </c>
      <c r="M4736" s="1">
        <v>10141.66513599435</v>
      </c>
      <c r="N4736" s="1">
        <v>42048</v>
      </c>
      <c r="O4736" s="1">
        <v>0.16433596059168001</v>
      </c>
      <c r="P4736" s="1">
        <v>0.68134752807350152</v>
      </c>
      <c r="Q4736" s="1" t="s">
        <v>24</v>
      </c>
      <c r="R4736" s="1" t="s">
        <v>25</v>
      </c>
      <c r="S4736" s="1" t="s">
        <v>37</v>
      </c>
      <c r="T4736" s="1">
        <v>19665</v>
      </c>
      <c r="U4736" s="1">
        <v>0.1543165113348185</v>
      </c>
      <c r="V4736" s="3" t="s">
        <v>27</v>
      </c>
    </row>
    <row r="4737" spans="1:22" x14ac:dyDescent="0.3">
      <c r="A4737" s="2" t="s">
        <v>577</v>
      </c>
      <c r="B4737" s="1" t="s">
        <v>32</v>
      </c>
      <c r="C4737" s="1">
        <v>82278.262719703984</v>
      </c>
      <c r="D4737" s="1">
        <v>14983</v>
      </c>
      <c r="E4737" s="1">
        <v>8368</v>
      </c>
      <c r="F4737" s="1">
        <v>2808.2</v>
      </c>
      <c r="G4737" s="1">
        <v>2925</v>
      </c>
      <c r="H4737" s="1">
        <v>6622</v>
      </c>
      <c r="I4737" s="1">
        <v>1044</v>
      </c>
      <c r="J4737" s="1">
        <v>1690</v>
      </c>
      <c r="K4737" s="1">
        <v>2847</v>
      </c>
      <c r="L4737" s="1">
        <v>2579</v>
      </c>
      <c r="M4737" s="1">
        <v>10141.66513599435</v>
      </c>
      <c r="N4737" s="1">
        <v>43866.2</v>
      </c>
      <c r="O4737" s="1">
        <v>0.1232605648291796</v>
      </c>
      <c r="P4737" s="1">
        <v>0.53314446063887211</v>
      </c>
      <c r="Q4737" s="1" t="s">
        <v>36</v>
      </c>
      <c r="R4737" s="1" t="s">
        <v>25</v>
      </c>
      <c r="S4737" s="1" t="s">
        <v>37</v>
      </c>
      <c r="T4737" s="1">
        <v>20655</v>
      </c>
      <c r="U4737" s="1">
        <v>0.34359497453194832</v>
      </c>
      <c r="V4737" s="3" t="s">
        <v>38</v>
      </c>
    </row>
    <row r="4738" spans="1:22" x14ac:dyDescent="0.3">
      <c r="A4738" s="2" t="s">
        <v>577</v>
      </c>
      <c r="B4738" s="1" t="s">
        <v>33</v>
      </c>
      <c r="C4738" s="1">
        <v>82278.262719703984</v>
      </c>
      <c r="D4738" s="1">
        <v>14983</v>
      </c>
      <c r="E4738" s="1">
        <v>6442</v>
      </c>
      <c r="F4738" s="1">
        <v>1028</v>
      </c>
      <c r="G4738" s="1">
        <v>3955</v>
      </c>
      <c r="H4738" s="1">
        <v>6596</v>
      </c>
      <c r="I4738" s="1">
        <v>4068.2</v>
      </c>
      <c r="J4738" s="1">
        <v>3089</v>
      </c>
      <c r="K4738" s="1">
        <v>4517</v>
      </c>
      <c r="L4738" s="1">
        <v>735</v>
      </c>
      <c r="M4738" s="1">
        <v>10141.66513599435</v>
      </c>
      <c r="N4738" s="1">
        <v>45413.2</v>
      </c>
      <c r="O4738" s="1">
        <v>0.1232605648291796</v>
      </c>
      <c r="P4738" s="1">
        <v>0.55194651052257149</v>
      </c>
      <c r="Q4738" s="1" t="s">
        <v>36</v>
      </c>
      <c r="R4738" s="1" t="s">
        <v>25</v>
      </c>
      <c r="S4738" s="1" t="s">
        <v>37</v>
      </c>
      <c r="T4738" s="1">
        <v>20368</v>
      </c>
      <c r="U4738" s="1">
        <v>0.32479292464824883</v>
      </c>
      <c r="V4738" s="3" t="s">
        <v>38</v>
      </c>
    </row>
    <row r="4739" spans="1:22" x14ac:dyDescent="0.3">
      <c r="A4739" s="2" t="s">
        <v>577</v>
      </c>
      <c r="B4739" s="1" t="s">
        <v>43</v>
      </c>
      <c r="C4739" s="1">
        <v>61713</v>
      </c>
      <c r="D4739" s="1">
        <v>14983</v>
      </c>
      <c r="E4739" s="1">
        <v>6993</v>
      </c>
      <c r="F4739" s="1">
        <v>2808.2</v>
      </c>
      <c r="G4739" s="1">
        <v>2899</v>
      </c>
      <c r="H4739" s="1">
        <v>4723</v>
      </c>
      <c r="I4739" s="1">
        <v>2231</v>
      </c>
      <c r="J4739" s="1">
        <v>2693</v>
      </c>
      <c r="K4739" s="1">
        <v>2302</v>
      </c>
      <c r="L4739" s="1">
        <v>4084</v>
      </c>
      <c r="M4739" s="1">
        <v>10141.66513599435</v>
      </c>
      <c r="N4739" s="1">
        <v>43716.2</v>
      </c>
      <c r="O4739" s="1">
        <v>0.16433596059168001</v>
      </c>
      <c r="P4739" s="1">
        <v>0.70837910974997165</v>
      </c>
      <c r="Q4739" s="1" t="s">
        <v>24</v>
      </c>
      <c r="R4739" s="1" t="s">
        <v>25</v>
      </c>
      <c r="S4739" s="1" t="s">
        <v>26</v>
      </c>
      <c r="T4739" s="1">
        <v>20805</v>
      </c>
      <c r="U4739" s="1">
        <v>0.12728492965834839</v>
      </c>
      <c r="V4739" s="3" t="s">
        <v>27</v>
      </c>
    </row>
    <row r="4740" spans="1:22" x14ac:dyDescent="0.3">
      <c r="A4740" s="2" t="s">
        <v>577</v>
      </c>
      <c r="B4740" s="1" t="s">
        <v>44</v>
      </c>
      <c r="C4740" s="1">
        <v>111126.65679926</v>
      </c>
      <c r="D4740" s="1">
        <v>14983</v>
      </c>
      <c r="E4740" s="1">
        <v>8670</v>
      </c>
      <c r="F4740" s="1">
        <v>2808.2</v>
      </c>
      <c r="G4740" s="1">
        <v>4636</v>
      </c>
      <c r="H4740" s="1">
        <v>2812</v>
      </c>
      <c r="I4740" s="1">
        <v>4285</v>
      </c>
      <c r="J4740" s="1">
        <v>1410</v>
      </c>
      <c r="K4740" s="1">
        <v>2135</v>
      </c>
      <c r="L4740" s="1">
        <v>5515</v>
      </c>
      <c r="M4740" s="1">
        <v>10141.66513599435</v>
      </c>
      <c r="N4740" s="1">
        <v>47254.2</v>
      </c>
      <c r="O4740" s="1">
        <v>2.6363529367842201E-2</v>
      </c>
      <c r="P4740" s="1">
        <v>0.20253982581974439</v>
      </c>
      <c r="Q4740" s="1" t="s">
        <v>36</v>
      </c>
      <c r="R4740" s="1" t="s">
        <v>25</v>
      </c>
      <c r="S4740" s="1" t="s">
        <v>37</v>
      </c>
      <c r="T4740" s="1">
        <v>17267</v>
      </c>
      <c r="U4740" s="1">
        <v>0.74695879992333125</v>
      </c>
      <c r="V4740" s="3" t="s">
        <v>46</v>
      </c>
    </row>
    <row r="4741" spans="1:22" x14ac:dyDescent="0.3">
      <c r="A4741" s="2" t="s">
        <v>577</v>
      </c>
      <c r="B4741" s="1" t="s">
        <v>40</v>
      </c>
      <c r="C4741" s="1">
        <v>61713</v>
      </c>
      <c r="D4741" s="1">
        <v>14983</v>
      </c>
      <c r="E4741" s="1">
        <v>4417</v>
      </c>
      <c r="F4741" s="1">
        <v>2808.2</v>
      </c>
      <c r="G4741" s="1">
        <v>1091</v>
      </c>
      <c r="H4741" s="1">
        <v>6658</v>
      </c>
      <c r="I4741" s="1">
        <v>4254</v>
      </c>
      <c r="J4741" s="1">
        <v>5342</v>
      </c>
      <c r="K4741" s="1">
        <v>2234.8888888888891</v>
      </c>
      <c r="L4741" s="1">
        <v>4273</v>
      </c>
      <c r="M4741" s="1">
        <v>10141.66513599435</v>
      </c>
      <c r="N4741" s="1">
        <v>46061.088888888888</v>
      </c>
      <c r="O4741" s="1">
        <v>0.16433596059168001</v>
      </c>
      <c r="P4741" s="1">
        <v>0.74637578612105859</v>
      </c>
      <c r="Q4741" s="1" t="s">
        <v>24</v>
      </c>
      <c r="R4741" s="1" t="s">
        <v>25</v>
      </c>
      <c r="S4741" s="1" t="s">
        <v>26</v>
      </c>
      <c r="T4741" s="1">
        <v>20181</v>
      </c>
      <c r="U4741" s="1">
        <v>8.9288253287261421E-2</v>
      </c>
      <c r="V4741" s="3" t="s">
        <v>27</v>
      </c>
    </row>
    <row r="4742" spans="1:22" x14ac:dyDescent="0.3">
      <c r="A4742" s="2" t="s">
        <v>578</v>
      </c>
      <c r="B4742" s="1" t="s">
        <v>23</v>
      </c>
      <c r="C4742" s="1">
        <v>82278.262719703984</v>
      </c>
      <c r="D4742" s="1">
        <v>18604</v>
      </c>
      <c r="E4742" s="1">
        <v>5523</v>
      </c>
      <c r="F4742" s="1">
        <v>4826.6000000000004</v>
      </c>
      <c r="G4742" s="1">
        <v>1779</v>
      </c>
      <c r="H4742" s="1">
        <v>1249</v>
      </c>
      <c r="I4742" s="1">
        <v>7835</v>
      </c>
      <c r="J4742" s="1">
        <v>2355</v>
      </c>
      <c r="K4742" s="1">
        <v>2711.333333333333</v>
      </c>
      <c r="L4742" s="1">
        <v>630</v>
      </c>
      <c r="M4742" s="1">
        <v>10141.66513599435</v>
      </c>
      <c r="N4742" s="1">
        <v>45512.933333333327</v>
      </c>
      <c r="O4742" s="1">
        <v>0.1232605648291796</v>
      </c>
      <c r="P4742" s="1">
        <v>0.55315865732826064</v>
      </c>
      <c r="Q4742" s="1" t="s">
        <v>36</v>
      </c>
      <c r="R4742" s="1" t="s">
        <v>25</v>
      </c>
      <c r="S4742" s="1" t="s">
        <v>37</v>
      </c>
      <c r="T4742" s="1">
        <v>11753.8163507109</v>
      </c>
      <c r="U4742" s="1">
        <v>0.32358077784255967</v>
      </c>
      <c r="V4742" s="3" t="s">
        <v>38</v>
      </c>
    </row>
    <row r="4743" spans="1:22" x14ac:dyDescent="0.3">
      <c r="A4743" s="2" t="s">
        <v>578</v>
      </c>
      <c r="B4743" s="1" t="s">
        <v>28</v>
      </c>
      <c r="C4743" s="1">
        <v>82278.262719703984</v>
      </c>
      <c r="D4743" s="1">
        <v>18604</v>
      </c>
      <c r="E4743" s="1">
        <v>7405</v>
      </c>
      <c r="F4743" s="1">
        <v>5572</v>
      </c>
      <c r="G4743" s="1">
        <v>4110</v>
      </c>
      <c r="H4743" s="1">
        <v>6313</v>
      </c>
      <c r="I4743" s="1">
        <v>7835</v>
      </c>
      <c r="J4743" s="1">
        <v>3098</v>
      </c>
      <c r="K4743" s="1">
        <v>4001</v>
      </c>
      <c r="L4743" s="1">
        <v>2777</v>
      </c>
      <c r="M4743" s="1">
        <v>10141.66513599435</v>
      </c>
      <c r="N4743" s="1">
        <v>59715</v>
      </c>
      <c r="O4743" s="1">
        <v>0.1232605648291796</v>
      </c>
      <c r="P4743" s="1">
        <v>0.72576884861351676</v>
      </c>
      <c r="Q4743" s="1" t="s">
        <v>24</v>
      </c>
      <c r="R4743" s="1" t="s">
        <v>25</v>
      </c>
      <c r="S4743" s="1" t="s">
        <v>26</v>
      </c>
      <c r="T4743" s="1">
        <v>11753.8163507109</v>
      </c>
      <c r="U4743" s="1">
        <v>0.15097058655730361</v>
      </c>
      <c r="V4743" s="3" t="s">
        <v>27</v>
      </c>
    </row>
    <row r="4744" spans="1:22" x14ac:dyDescent="0.3">
      <c r="A4744" s="2" t="s">
        <v>578</v>
      </c>
      <c r="B4744" s="1" t="s">
        <v>29</v>
      </c>
      <c r="C4744" s="1">
        <v>82278.262719703984</v>
      </c>
      <c r="D4744" s="1">
        <v>18604</v>
      </c>
      <c r="E4744" s="1">
        <v>6472</v>
      </c>
      <c r="F4744" s="1">
        <v>4336</v>
      </c>
      <c r="G4744" s="1">
        <v>4912</v>
      </c>
      <c r="H4744" s="1">
        <v>4177</v>
      </c>
      <c r="I4744" s="1">
        <v>7835</v>
      </c>
      <c r="J4744" s="1">
        <v>2946</v>
      </c>
      <c r="K4744" s="1">
        <v>2014</v>
      </c>
      <c r="L4744" s="1">
        <v>3591</v>
      </c>
      <c r="M4744" s="1">
        <v>10141.66513599435</v>
      </c>
      <c r="N4744" s="1">
        <v>54887</v>
      </c>
      <c r="O4744" s="1">
        <v>0.1232605648291796</v>
      </c>
      <c r="P4744" s="1">
        <v>0.66708992370175157</v>
      </c>
      <c r="Q4744" s="1" t="s">
        <v>36</v>
      </c>
      <c r="R4744" s="1" t="s">
        <v>25</v>
      </c>
      <c r="S4744" s="1" t="s">
        <v>37</v>
      </c>
      <c r="T4744" s="1">
        <v>11753.8163507109</v>
      </c>
      <c r="U4744" s="1">
        <v>0.20964951146906879</v>
      </c>
      <c r="V4744" s="3" t="s">
        <v>27</v>
      </c>
    </row>
    <row r="4745" spans="1:22" x14ac:dyDescent="0.3">
      <c r="A4745" s="2" t="s">
        <v>578</v>
      </c>
      <c r="B4745" s="1" t="s">
        <v>31</v>
      </c>
      <c r="C4745" s="1">
        <v>82278.262719703984</v>
      </c>
      <c r="D4745" s="1">
        <v>18604</v>
      </c>
      <c r="E4745" s="1">
        <v>8086</v>
      </c>
      <c r="F4745" s="1">
        <v>2818</v>
      </c>
      <c r="G4745" s="1">
        <v>4298</v>
      </c>
      <c r="H4745" s="1">
        <v>1043</v>
      </c>
      <c r="I4745" s="1">
        <v>7835</v>
      </c>
      <c r="J4745" s="1">
        <v>3308.6</v>
      </c>
      <c r="K4745" s="1">
        <v>2711.333333333333</v>
      </c>
      <c r="L4745" s="1">
        <v>637</v>
      </c>
      <c r="M4745" s="1">
        <v>10141.66513599435</v>
      </c>
      <c r="N4745" s="1">
        <v>49340.933333333327</v>
      </c>
      <c r="O4745" s="1">
        <v>0.1232605648291796</v>
      </c>
      <c r="P4745" s="1">
        <v>0.59968370384073721</v>
      </c>
      <c r="Q4745" s="1" t="s">
        <v>36</v>
      </c>
      <c r="R4745" s="1" t="s">
        <v>25</v>
      </c>
      <c r="S4745" s="1" t="s">
        <v>37</v>
      </c>
      <c r="T4745" s="1">
        <v>11753.8163507109</v>
      </c>
      <c r="U4745" s="1">
        <v>0.2770557313300831</v>
      </c>
      <c r="V4745" s="3" t="s">
        <v>38</v>
      </c>
    </row>
    <row r="4746" spans="1:22" x14ac:dyDescent="0.3">
      <c r="A4746" s="2" t="s">
        <v>578</v>
      </c>
      <c r="B4746" s="1" t="s">
        <v>32</v>
      </c>
      <c r="C4746" s="1">
        <v>82278.262719703984</v>
      </c>
      <c r="D4746" s="1">
        <v>18604</v>
      </c>
      <c r="E4746" s="1">
        <v>2900</v>
      </c>
      <c r="F4746" s="1">
        <v>5458</v>
      </c>
      <c r="G4746" s="1">
        <v>1025</v>
      </c>
      <c r="H4746" s="1">
        <v>3683</v>
      </c>
      <c r="I4746" s="1">
        <v>7835</v>
      </c>
      <c r="J4746" s="1">
        <v>5165</v>
      </c>
      <c r="K4746" s="1">
        <v>2711.333333333333</v>
      </c>
      <c r="L4746" s="1">
        <v>1161</v>
      </c>
      <c r="M4746" s="1">
        <v>10141.66513599435</v>
      </c>
      <c r="N4746" s="1">
        <v>48542.333333333343</v>
      </c>
      <c r="O4746" s="1">
        <v>0.1232605648291796</v>
      </c>
      <c r="P4746" s="1">
        <v>0.5899776165510654</v>
      </c>
      <c r="Q4746" s="1" t="s">
        <v>36</v>
      </c>
      <c r="R4746" s="1" t="s">
        <v>25</v>
      </c>
      <c r="S4746" s="1" t="s">
        <v>37</v>
      </c>
      <c r="T4746" s="1">
        <v>11753.8163507109</v>
      </c>
      <c r="U4746" s="1">
        <v>0.28676181861975492</v>
      </c>
      <c r="V4746" s="3" t="s">
        <v>38</v>
      </c>
    </row>
    <row r="4747" spans="1:22" x14ac:dyDescent="0.3">
      <c r="A4747" s="2" t="s">
        <v>578</v>
      </c>
      <c r="B4747" s="1" t="s">
        <v>33</v>
      </c>
      <c r="C4747" s="1">
        <v>82278.262719703984</v>
      </c>
      <c r="D4747" s="1">
        <v>18604</v>
      </c>
      <c r="E4747" s="1">
        <v>2560</v>
      </c>
      <c r="F4747" s="1">
        <v>5949</v>
      </c>
      <c r="G4747" s="1">
        <v>3836</v>
      </c>
      <c r="H4747" s="1">
        <v>6460</v>
      </c>
      <c r="I4747" s="1">
        <v>7835</v>
      </c>
      <c r="J4747" s="1">
        <v>2979</v>
      </c>
      <c r="K4747" s="1">
        <v>2119</v>
      </c>
      <c r="L4747" s="1">
        <v>5004</v>
      </c>
      <c r="M4747" s="1">
        <v>10141.66513599435</v>
      </c>
      <c r="N4747" s="1">
        <v>55346</v>
      </c>
      <c r="O4747" s="1">
        <v>0.1232605648291796</v>
      </c>
      <c r="P4747" s="1">
        <v>0.67266855388702496</v>
      </c>
      <c r="Q4747" s="1" t="s">
        <v>36</v>
      </c>
      <c r="R4747" s="1" t="s">
        <v>25</v>
      </c>
      <c r="S4747" s="1" t="s">
        <v>37</v>
      </c>
      <c r="T4747" s="1">
        <v>11753.8163507109</v>
      </c>
      <c r="U4747" s="1">
        <v>0.2040708812837953</v>
      </c>
      <c r="V4747" s="3" t="s">
        <v>27</v>
      </c>
    </row>
    <row r="4748" spans="1:22" x14ac:dyDescent="0.3">
      <c r="A4748" s="2" t="s">
        <v>579</v>
      </c>
      <c r="B4748" s="1" t="s">
        <v>23</v>
      </c>
      <c r="C4748" s="1">
        <v>82278.262719703984</v>
      </c>
      <c r="D4748" s="1">
        <v>13844</v>
      </c>
      <c r="E4748" s="1">
        <v>6840</v>
      </c>
      <c r="F4748" s="1">
        <v>4110</v>
      </c>
      <c r="G4748" s="1">
        <v>1371</v>
      </c>
      <c r="H4748" s="1">
        <v>6362</v>
      </c>
      <c r="I4748" s="1">
        <v>2975</v>
      </c>
      <c r="J4748" s="1">
        <v>4967</v>
      </c>
      <c r="K4748" s="1">
        <v>4112.8</v>
      </c>
      <c r="L4748" s="1">
        <v>815</v>
      </c>
      <c r="M4748" s="1">
        <v>10141.66513599435</v>
      </c>
      <c r="N4748" s="1">
        <v>45396.800000000003</v>
      </c>
      <c r="O4748" s="1">
        <v>0.1232605648291796</v>
      </c>
      <c r="P4748" s="1">
        <v>0.55174718691682323</v>
      </c>
      <c r="Q4748" s="1" t="s">
        <v>36</v>
      </c>
      <c r="R4748" s="1" t="s">
        <v>25</v>
      </c>
      <c r="S4748" s="1" t="s">
        <v>37</v>
      </c>
      <c r="T4748" s="1">
        <v>11753.8163507109</v>
      </c>
      <c r="U4748" s="1">
        <v>0.32499224825399708</v>
      </c>
      <c r="V4748" s="3" t="s">
        <v>38</v>
      </c>
    </row>
    <row r="4749" spans="1:22" x14ac:dyDescent="0.3">
      <c r="A4749" s="2" t="s">
        <v>579</v>
      </c>
      <c r="B4749" s="1" t="s">
        <v>39</v>
      </c>
      <c r="C4749" s="1">
        <v>82278.262719703984</v>
      </c>
      <c r="D4749" s="1">
        <v>13844</v>
      </c>
      <c r="E4749" s="1">
        <v>8813</v>
      </c>
      <c r="F4749" s="1">
        <v>5263</v>
      </c>
      <c r="G4749" s="1">
        <v>4522</v>
      </c>
      <c r="H4749" s="1">
        <v>4248</v>
      </c>
      <c r="I4749" s="1">
        <v>6483</v>
      </c>
      <c r="J4749" s="1">
        <v>1042</v>
      </c>
      <c r="K4749" s="1">
        <v>4112.8</v>
      </c>
      <c r="L4749" s="1">
        <v>3763</v>
      </c>
      <c r="M4749" s="1">
        <v>10141.66513599435</v>
      </c>
      <c r="N4749" s="1">
        <v>52090.8</v>
      </c>
      <c r="O4749" s="1">
        <v>0.1232605648291796</v>
      </c>
      <c r="P4749" s="1">
        <v>0.63310524892166087</v>
      </c>
      <c r="Q4749" s="1" t="s">
        <v>36</v>
      </c>
      <c r="R4749" s="1" t="s">
        <v>25</v>
      </c>
      <c r="S4749" s="1" t="s">
        <v>37</v>
      </c>
      <c r="T4749" s="1">
        <v>11753.8163507109</v>
      </c>
      <c r="U4749" s="1">
        <v>0.24363418624915939</v>
      </c>
      <c r="V4749" s="3" t="s">
        <v>38</v>
      </c>
    </row>
    <row r="4750" spans="1:22" x14ac:dyDescent="0.3">
      <c r="A4750" s="2" t="s">
        <v>579</v>
      </c>
      <c r="B4750" s="1" t="s">
        <v>42</v>
      </c>
      <c r="C4750" s="1">
        <v>82278.262719703984</v>
      </c>
      <c r="D4750" s="1">
        <v>13844</v>
      </c>
      <c r="E4750" s="1">
        <v>4133</v>
      </c>
      <c r="F4750" s="1">
        <v>3768.875</v>
      </c>
      <c r="G4750" s="1">
        <v>1221</v>
      </c>
      <c r="H4750" s="1">
        <v>5207</v>
      </c>
      <c r="I4750" s="1">
        <v>4253.333333333333</v>
      </c>
      <c r="J4750" s="1">
        <v>577</v>
      </c>
      <c r="K4750" s="1">
        <v>2813</v>
      </c>
      <c r="L4750" s="1">
        <v>3218</v>
      </c>
      <c r="M4750" s="1">
        <v>10141.66513599435</v>
      </c>
      <c r="N4750" s="1">
        <v>39035.208333333328</v>
      </c>
      <c r="O4750" s="1">
        <v>0.1232605648291796</v>
      </c>
      <c r="P4750" s="1">
        <v>0.47442917537422902</v>
      </c>
      <c r="Q4750" s="1" t="s">
        <v>36</v>
      </c>
      <c r="R4750" s="1" t="s">
        <v>25</v>
      </c>
      <c r="S4750" s="1" t="s">
        <v>37</v>
      </c>
      <c r="T4750" s="1">
        <v>11753.8163507109</v>
      </c>
      <c r="U4750" s="1">
        <v>0.40231025979659141</v>
      </c>
      <c r="V4750" s="3" t="s">
        <v>38</v>
      </c>
    </row>
    <row r="4751" spans="1:22" x14ac:dyDescent="0.3">
      <c r="A4751" s="2" t="s">
        <v>579</v>
      </c>
      <c r="B4751" s="1" t="s">
        <v>28</v>
      </c>
      <c r="C4751" s="1">
        <v>82278.262719703984</v>
      </c>
      <c r="D4751" s="1">
        <v>13844</v>
      </c>
      <c r="E4751" s="1">
        <v>8063</v>
      </c>
      <c r="F4751" s="1">
        <v>3768.875</v>
      </c>
      <c r="G4751" s="1">
        <v>1280</v>
      </c>
      <c r="H4751" s="1">
        <v>5851</v>
      </c>
      <c r="I4751" s="1">
        <v>4253.333333333333</v>
      </c>
      <c r="J4751" s="1">
        <v>4517</v>
      </c>
      <c r="K4751" s="1">
        <v>4112.8</v>
      </c>
      <c r="L4751" s="1">
        <v>4243</v>
      </c>
      <c r="M4751" s="1">
        <v>10141.66513599435</v>
      </c>
      <c r="N4751" s="1">
        <v>49933.008333333339</v>
      </c>
      <c r="O4751" s="1">
        <v>0.1232605648291796</v>
      </c>
      <c r="P4751" s="1">
        <v>0.6068797113939961</v>
      </c>
      <c r="Q4751" s="1" t="s">
        <v>36</v>
      </c>
      <c r="R4751" s="1" t="s">
        <v>25</v>
      </c>
      <c r="S4751" s="1" t="s">
        <v>37</v>
      </c>
      <c r="T4751" s="1">
        <v>11753.8163507109</v>
      </c>
      <c r="U4751" s="1">
        <v>0.26985972377682432</v>
      </c>
      <c r="V4751" s="3" t="s">
        <v>38</v>
      </c>
    </row>
    <row r="4752" spans="1:22" x14ac:dyDescent="0.3">
      <c r="A4752" s="2" t="s">
        <v>579</v>
      </c>
      <c r="B4752" s="1" t="s">
        <v>29</v>
      </c>
      <c r="C4752" s="1">
        <v>82278.262719703984</v>
      </c>
      <c r="D4752" s="1">
        <v>13844</v>
      </c>
      <c r="E4752" s="1">
        <v>8089</v>
      </c>
      <c r="F4752" s="1">
        <v>2390</v>
      </c>
      <c r="G4752" s="1">
        <v>1533</v>
      </c>
      <c r="H4752" s="1">
        <v>3067</v>
      </c>
      <c r="I4752" s="1">
        <v>4253.333333333333</v>
      </c>
      <c r="J4752" s="1">
        <v>4914</v>
      </c>
      <c r="K4752" s="1">
        <v>4112.8</v>
      </c>
      <c r="L4752" s="1">
        <v>2985</v>
      </c>
      <c r="M4752" s="1">
        <v>10141.66513599435</v>
      </c>
      <c r="N4752" s="1">
        <v>45188.133333333339</v>
      </c>
      <c r="O4752" s="1">
        <v>0.1232605648291796</v>
      </c>
      <c r="P4752" s="1">
        <v>0.54921107762417176</v>
      </c>
      <c r="Q4752" s="1" t="s">
        <v>36</v>
      </c>
      <c r="R4752" s="1" t="s">
        <v>25</v>
      </c>
      <c r="S4752" s="1" t="s">
        <v>37</v>
      </c>
      <c r="T4752" s="1">
        <v>11753.8163507109</v>
      </c>
      <c r="U4752" s="1">
        <v>0.32752835754664861</v>
      </c>
      <c r="V4752" s="3" t="s">
        <v>38</v>
      </c>
    </row>
    <row r="4753" spans="1:22" x14ac:dyDescent="0.3">
      <c r="A4753" s="2" t="s">
        <v>579</v>
      </c>
      <c r="B4753" s="1" t="s">
        <v>30</v>
      </c>
      <c r="C4753" s="1">
        <v>82278.262719703984</v>
      </c>
      <c r="D4753" s="1">
        <v>13844</v>
      </c>
      <c r="E4753" s="1">
        <v>5451</v>
      </c>
      <c r="F4753" s="1">
        <v>3383</v>
      </c>
      <c r="G4753" s="1">
        <v>1172</v>
      </c>
      <c r="H4753" s="1">
        <v>1301</v>
      </c>
      <c r="I4753" s="1">
        <v>4253.333333333333</v>
      </c>
      <c r="J4753" s="1">
        <v>3100</v>
      </c>
      <c r="K4753" s="1">
        <v>4944</v>
      </c>
      <c r="L4753" s="1">
        <v>2053</v>
      </c>
      <c r="M4753" s="1">
        <v>10141.66513599435</v>
      </c>
      <c r="N4753" s="1">
        <v>39501.333333333328</v>
      </c>
      <c r="O4753" s="1">
        <v>0.1232605648291796</v>
      </c>
      <c r="P4753" s="1">
        <v>0.48009440194309738</v>
      </c>
      <c r="Q4753" s="1" t="s">
        <v>36</v>
      </c>
      <c r="R4753" s="1" t="s">
        <v>25</v>
      </c>
      <c r="S4753" s="1" t="s">
        <v>37</v>
      </c>
      <c r="T4753" s="1">
        <v>11753.8163507109</v>
      </c>
      <c r="U4753" s="1">
        <v>0.39664503322772288</v>
      </c>
      <c r="V4753" s="3" t="s">
        <v>38</v>
      </c>
    </row>
    <row r="4754" spans="1:22" x14ac:dyDescent="0.3">
      <c r="A4754" s="2" t="s">
        <v>579</v>
      </c>
      <c r="B4754" s="1" t="s">
        <v>31</v>
      </c>
      <c r="C4754" s="1">
        <v>82278.262719703984</v>
      </c>
      <c r="D4754" s="1">
        <v>13844</v>
      </c>
      <c r="E4754" s="1">
        <v>5972</v>
      </c>
      <c r="F4754" s="1">
        <v>3048</v>
      </c>
      <c r="G4754" s="1">
        <v>1475</v>
      </c>
      <c r="H4754" s="1">
        <v>1992</v>
      </c>
      <c r="I4754" s="1">
        <v>4253.333333333333</v>
      </c>
      <c r="J4754" s="1">
        <v>5691</v>
      </c>
      <c r="K4754" s="1">
        <v>4112.8</v>
      </c>
      <c r="L4754" s="1">
        <v>642</v>
      </c>
      <c r="M4754" s="1">
        <v>10141.66513599435</v>
      </c>
      <c r="N4754" s="1">
        <v>41030.133333333331</v>
      </c>
      <c r="O4754" s="1">
        <v>0.1232605648291796</v>
      </c>
      <c r="P4754" s="1">
        <v>0.49867525123992978</v>
      </c>
      <c r="Q4754" s="1" t="s">
        <v>36</v>
      </c>
      <c r="R4754" s="1" t="s">
        <v>25</v>
      </c>
      <c r="S4754" s="1" t="s">
        <v>37</v>
      </c>
      <c r="T4754" s="1">
        <v>11753.8163507109</v>
      </c>
      <c r="U4754" s="1">
        <v>0.37806418393089058</v>
      </c>
      <c r="V4754" s="3" t="s">
        <v>38</v>
      </c>
    </row>
    <row r="4755" spans="1:22" x14ac:dyDescent="0.3">
      <c r="A4755" s="2" t="s">
        <v>579</v>
      </c>
      <c r="B4755" s="1" t="s">
        <v>32</v>
      </c>
      <c r="C4755" s="1">
        <v>82278.262719703984</v>
      </c>
      <c r="D4755" s="1">
        <v>13844</v>
      </c>
      <c r="E4755" s="1">
        <v>6982</v>
      </c>
      <c r="F4755" s="1">
        <v>3768.875</v>
      </c>
      <c r="G4755" s="1">
        <v>4774</v>
      </c>
      <c r="H4755" s="1">
        <v>4853</v>
      </c>
      <c r="I4755" s="1">
        <v>3302</v>
      </c>
      <c r="J4755" s="1">
        <v>1848</v>
      </c>
      <c r="K4755" s="1">
        <v>4352</v>
      </c>
      <c r="L4755" s="1">
        <v>3259</v>
      </c>
      <c r="M4755" s="1">
        <v>10141.66513599435</v>
      </c>
      <c r="N4755" s="1">
        <v>46982.875</v>
      </c>
      <c r="O4755" s="1">
        <v>0.1232605648291796</v>
      </c>
      <c r="P4755" s="1">
        <v>0.57102414959897485</v>
      </c>
      <c r="Q4755" s="1" t="s">
        <v>36</v>
      </c>
      <c r="R4755" s="1" t="s">
        <v>25</v>
      </c>
      <c r="S4755" s="1" t="s">
        <v>37</v>
      </c>
      <c r="T4755" s="1">
        <v>11753.8163507109</v>
      </c>
      <c r="U4755" s="1">
        <v>0.30571528557184552</v>
      </c>
      <c r="V4755" s="3" t="s">
        <v>38</v>
      </c>
    </row>
    <row r="4756" spans="1:22" x14ac:dyDescent="0.3">
      <c r="A4756" s="2" t="s">
        <v>579</v>
      </c>
      <c r="B4756" s="1" t="s">
        <v>33</v>
      </c>
      <c r="C4756" s="1">
        <v>82278.262719703984</v>
      </c>
      <c r="D4756" s="1">
        <v>13844</v>
      </c>
      <c r="E4756" s="1">
        <v>2334</v>
      </c>
      <c r="F4756" s="1">
        <v>3768.875</v>
      </c>
      <c r="G4756" s="1">
        <v>1522</v>
      </c>
      <c r="H4756" s="1">
        <v>3897</v>
      </c>
      <c r="I4756" s="1">
        <v>4253.333333333333</v>
      </c>
      <c r="J4756" s="1">
        <v>4375</v>
      </c>
      <c r="K4756" s="1">
        <v>4076</v>
      </c>
      <c r="L4756" s="1">
        <v>2848</v>
      </c>
      <c r="M4756" s="1">
        <v>10141.66513599435</v>
      </c>
      <c r="N4756" s="1">
        <v>40918.208333333328</v>
      </c>
      <c r="O4756" s="1">
        <v>0.1232605648291796</v>
      </c>
      <c r="P4756" s="1">
        <v>0.49731492840008928</v>
      </c>
      <c r="Q4756" s="1" t="s">
        <v>36</v>
      </c>
      <c r="R4756" s="1" t="s">
        <v>25</v>
      </c>
      <c r="S4756" s="1" t="s">
        <v>37</v>
      </c>
      <c r="T4756" s="1">
        <v>11753.8163507109</v>
      </c>
      <c r="U4756" s="1">
        <v>0.37942450677073097</v>
      </c>
      <c r="V4756" s="3" t="s">
        <v>38</v>
      </c>
    </row>
    <row r="4757" spans="1:22" x14ac:dyDescent="0.3">
      <c r="A4757" s="2" t="s">
        <v>579</v>
      </c>
      <c r="B4757" s="1" t="s">
        <v>43</v>
      </c>
      <c r="C4757" s="1">
        <v>82278.262719703984</v>
      </c>
      <c r="D4757" s="1">
        <v>13844</v>
      </c>
      <c r="E4757" s="1">
        <v>7047</v>
      </c>
      <c r="F4757" s="1">
        <v>3623</v>
      </c>
      <c r="G4757" s="1">
        <v>3671</v>
      </c>
      <c r="H4757" s="1">
        <v>4885</v>
      </c>
      <c r="I4757" s="1">
        <v>4253.333333333333</v>
      </c>
      <c r="J4757" s="1">
        <v>3639.727272727273</v>
      </c>
      <c r="K4757" s="1">
        <v>4112.8</v>
      </c>
      <c r="L4757" s="1">
        <v>2318</v>
      </c>
      <c r="M4757" s="1">
        <v>10141.66513599435</v>
      </c>
      <c r="N4757" s="1">
        <v>47393.860606060611</v>
      </c>
      <c r="O4757" s="1">
        <v>0.1232605648291796</v>
      </c>
      <c r="P4757" s="1">
        <v>0.57601921867889339</v>
      </c>
      <c r="Q4757" s="1" t="s">
        <v>36</v>
      </c>
      <c r="R4757" s="1" t="s">
        <v>25</v>
      </c>
      <c r="S4757" s="1" t="s">
        <v>37</v>
      </c>
      <c r="T4757" s="1">
        <v>11753.8163507109</v>
      </c>
      <c r="U4757" s="1">
        <v>0.30072021649192687</v>
      </c>
      <c r="V4757" s="3" t="s">
        <v>38</v>
      </c>
    </row>
    <row r="4758" spans="1:22" x14ac:dyDescent="0.3">
      <c r="A4758" s="2" t="s">
        <v>579</v>
      </c>
      <c r="B4758" s="1" t="s">
        <v>44</v>
      </c>
      <c r="C4758" s="1">
        <v>82278.262719703984</v>
      </c>
      <c r="D4758" s="1">
        <v>13844</v>
      </c>
      <c r="E4758" s="1">
        <v>6053</v>
      </c>
      <c r="F4758" s="1">
        <v>4935</v>
      </c>
      <c r="G4758" s="1">
        <v>3423</v>
      </c>
      <c r="H4758" s="1">
        <v>1449</v>
      </c>
      <c r="I4758" s="1">
        <v>4253.333333333333</v>
      </c>
      <c r="J4758" s="1">
        <v>5646</v>
      </c>
      <c r="K4758" s="1">
        <v>4112.8</v>
      </c>
      <c r="L4758" s="1">
        <v>2293</v>
      </c>
      <c r="M4758" s="1">
        <v>10141.66513599435</v>
      </c>
      <c r="N4758" s="1">
        <v>46009.133333333339</v>
      </c>
      <c r="O4758" s="1">
        <v>0.1232605648291796</v>
      </c>
      <c r="P4758" s="1">
        <v>0.5591894117899876</v>
      </c>
      <c r="Q4758" s="1" t="s">
        <v>36</v>
      </c>
      <c r="R4758" s="1" t="s">
        <v>25</v>
      </c>
      <c r="S4758" s="1" t="s">
        <v>37</v>
      </c>
      <c r="T4758" s="1">
        <v>11753.8163507109</v>
      </c>
      <c r="U4758" s="1">
        <v>0.31755002338083271</v>
      </c>
      <c r="V4758" s="3" t="s">
        <v>38</v>
      </c>
    </row>
    <row r="4759" spans="1:22" x14ac:dyDescent="0.3">
      <c r="A4759" s="2" t="s">
        <v>579</v>
      </c>
      <c r="B4759" s="1" t="s">
        <v>40</v>
      </c>
      <c r="C4759" s="1">
        <v>82278.262719703984</v>
      </c>
      <c r="D4759" s="1">
        <v>13844</v>
      </c>
      <c r="E4759" s="1">
        <v>5844</v>
      </c>
      <c r="F4759" s="1">
        <v>3399</v>
      </c>
      <c r="G4759" s="1">
        <v>3209</v>
      </c>
      <c r="H4759" s="1">
        <v>2295</v>
      </c>
      <c r="I4759" s="1">
        <v>4253.333333333333</v>
      </c>
      <c r="J4759" s="1">
        <v>3360</v>
      </c>
      <c r="K4759" s="1">
        <v>4379</v>
      </c>
      <c r="L4759" s="1">
        <v>221</v>
      </c>
      <c r="M4759" s="1">
        <v>10141.66513599435</v>
      </c>
      <c r="N4759" s="1">
        <v>40804.333333333343</v>
      </c>
      <c r="O4759" s="1">
        <v>0.1232605648291796</v>
      </c>
      <c r="P4759" s="1">
        <v>0.49593090549737051</v>
      </c>
      <c r="Q4759" s="1" t="s">
        <v>36</v>
      </c>
      <c r="R4759" s="1" t="s">
        <v>25</v>
      </c>
      <c r="S4759" s="1" t="s">
        <v>37</v>
      </c>
      <c r="T4759" s="1">
        <v>11753.8163507109</v>
      </c>
      <c r="U4759" s="1">
        <v>0.38080852967344991</v>
      </c>
      <c r="V4759" s="3" t="s">
        <v>38</v>
      </c>
    </row>
    <row r="4760" spans="1:22" x14ac:dyDescent="0.3">
      <c r="A4760" s="2" t="s">
        <v>580</v>
      </c>
      <c r="B4760" s="1" t="s">
        <v>23</v>
      </c>
      <c r="C4760" s="1">
        <v>72598</v>
      </c>
      <c r="D4760" s="1">
        <v>19937</v>
      </c>
      <c r="E4760" s="1">
        <v>6440</v>
      </c>
      <c r="F4760" s="1">
        <v>2688</v>
      </c>
      <c r="G4760" s="1">
        <v>1318</v>
      </c>
      <c r="H4760" s="1">
        <v>5650</v>
      </c>
      <c r="I4760" s="1">
        <v>3870</v>
      </c>
      <c r="J4760" s="1">
        <v>5918</v>
      </c>
      <c r="K4760" s="1">
        <v>394</v>
      </c>
      <c r="L4760" s="1">
        <v>938</v>
      </c>
      <c r="M4760" s="1">
        <v>6430.5</v>
      </c>
      <c r="N4760" s="1">
        <v>47153</v>
      </c>
      <c r="O4760" s="1">
        <v>7.6834072563982475E-2</v>
      </c>
      <c r="P4760" s="1">
        <v>0.64950825091600317</v>
      </c>
      <c r="Q4760" s="1" t="s">
        <v>36</v>
      </c>
      <c r="R4760" s="1" t="s">
        <v>25</v>
      </c>
      <c r="S4760" s="1" t="s">
        <v>37</v>
      </c>
      <c r="T4760" s="1">
        <v>19867</v>
      </c>
      <c r="U4760" s="1">
        <v>0.27365767652001433</v>
      </c>
      <c r="V4760" s="3" t="s">
        <v>38</v>
      </c>
    </row>
    <row r="4761" spans="1:22" x14ac:dyDescent="0.3">
      <c r="A4761" s="2" t="s">
        <v>580</v>
      </c>
      <c r="B4761" s="1" t="s">
        <v>39</v>
      </c>
      <c r="C4761" s="1">
        <v>72598</v>
      </c>
      <c r="D4761" s="1">
        <v>19937</v>
      </c>
      <c r="E4761" s="1">
        <v>4888</v>
      </c>
      <c r="F4761" s="1">
        <v>3718.333333333333</v>
      </c>
      <c r="G4761" s="1">
        <v>4064</v>
      </c>
      <c r="H4761" s="1">
        <v>2403</v>
      </c>
      <c r="I4761" s="1">
        <v>5467</v>
      </c>
      <c r="J4761" s="1">
        <v>1861</v>
      </c>
      <c r="K4761" s="1">
        <v>3007</v>
      </c>
      <c r="L4761" s="1">
        <v>3881</v>
      </c>
      <c r="M4761" s="1">
        <v>6430.5</v>
      </c>
      <c r="N4761" s="1">
        <v>49226.333333333328</v>
      </c>
      <c r="O4761" s="1">
        <v>7.6834072563982475E-2</v>
      </c>
      <c r="P4761" s="1">
        <v>0.67806734804448232</v>
      </c>
      <c r="Q4761" s="1" t="s">
        <v>36</v>
      </c>
      <c r="R4761" s="1" t="s">
        <v>25</v>
      </c>
      <c r="S4761" s="1" t="s">
        <v>37</v>
      </c>
      <c r="T4761" s="1">
        <v>21512</v>
      </c>
      <c r="U4761" s="1">
        <v>0.2450985793915352</v>
      </c>
      <c r="V4761" s="3" t="s">
        <v>27</v>
      </c>
    </row>
    <row r="4762" spans="1:22" x14ac:dyDescent="0.3">
      <c r="A4762" s="2" t="s">
        <v>580</v>
      </c>
      <c r="B4762" s="1" t="s">
        <v>42</v>
      </c>
      <c r="C4762" s="1">
        <v>72598</v>
      </c>
      <c r="D4762" s="1">
        <v>19937</v>
      </c>
      <c r="E4762" s="1">
        <v>6620</v>
      </c>
      <c r="F4762" s="1">
        <v>2774</v>
      </c>
      <c r="G4762" s="1">
        <v>3499</v>
      </c>
      <c r="H4762" s="1">
        <v>1185</v>
      </c>
      <c r="I4762" s="1">
        <v>5851</v>
      </c>
      <c r="J4762" s="1">
        <v>971</v>
      </c>
      <c r="K4762" s="1">
        <v>1377</v>
      </c>
      <c r="L4762" s="1">
        <v>4468</v>
      </c>
      <c r="M4762" s="1">
        <v>6430.5</v>
      </c>
      <c r="N4762" s="1">
        <v>46682</v>
      </c>
      <c r="O4762" s="1">
        <v>7.6834072563982475E-2</v>
      </c>
      <c r="P4762" s="1">
        <v>0.64302046888344033</v>
      </c>
      <c r="Q4762" s="1" t="s">
        <v>36</v>
      </c>
      <c r="R4762" s="1" t="s">
        <v>25</v>
      </c>
      <c r="S4762" s="1" t="s">
        <v>37</v>
      </c>
      <c r="T4762" s="1">
        <v>21715</v>
      </c>
      <c r="U4762" s="1">
        <v>0.28014545855257722</v>
      </c>
      <c r="V4762" s="3" t="s">
        <v>38</v>
      </c>
    </row>
    <row r="4763" spans="1:22" x14ac:dyDescent="0.3">
      <c r="A4763" s="2" t="s">
        <v>580</v>
      </c>
      <c r="B4763" s="1" t="s">
        <v>28</v>
      </c>
      <c r="C4763" s="1">
        <v>82278.262719703984</v>
      </c>
      <c r="D4763" s="1">
        <v>19937</v>
      </c>
      <c r="E4763" s="1">
        <v>2955</v>
      </c>
      <c r="F4763" s="1">
        <v>3718.333333333333</v>
      </c>
      <c r="G4763" s="1">
        <v>2762</v>
      </c>
      <c r="H4763" s="1">
        <v>1725</v>
      </c>
      <c r="I4763" s="1">
        <v>5371.25</v>
      </c>
      <c r="J4763" s="1">
        <v>4355</v>
      </c>
      <c r="K4763" s="1">
        <v>1377</v>
      </c>
      <c r="L4763" s="1">
        <v>1068</v>
      </c>
      <c r="M4763" s="1">
        <v>6430.5</v>
      </c>
      <c r="N4763" s="1">
        <v>43268.583333333328</v>
      </c>
      <c r="O4763" s="1">
        <v>6.7794333711231627E-2</v>
      </c>
      <c r="P4763" s="1">
        <v>0.52588110034281721</v>
      </c>
      <c r="Q4763" s="1" t="s">
        <v>36</v>
      </c>
      <c r="R4763" s="1" t="s">
        <v>25</v>
      </c>
      <c r="S4763" s="1" t="s">
        <v>37</v>
      </c>
      <c r="T4763" s="1">
        <v>34218</v>
      </c>
      <c r="U4763" s="1">
        <v>0.40632456594595112</v>
      </c>
      <c r="V4763" s="3" t="s">
        <v>46</v>
      </c>
    </row>
    <row r="4764" spans="1:22" x14ac:dyDescent="0.3">
      <c r="A4764" s="2" t="s">
        <v>580</v>
      </c>
      <c r="B4764" s="1" t="s">
        <v>28</v>
      </c>
      <c r="C4764" s="1">
        <v>72598</v>
      </c>
      <c r="D4764" s="1">
        <v>19937</v>
      </c>
      <c r="E4764" s="1">
        <v>2955</v>
      </c>
      <c r="F4764" s="1">
        <v>3718.333333333333</v>
      </c>
      <c r="G4764" s="1">
        <v>2762</v>
      </c>
      <c r="H4764" s="1">
        <v>1725</v>
      </c>
      <c r="I4764" s="1">
        <v>5371.25</v>
      </c>
      <c r="J4764" s="1">
        <v>4355</v>
      </c>
      <c r="K4764" s="1">
        <v>1377</v>
      </c>
      <c r="L4764" s="1">
        <v>1068</v>
      </c>
      <c r="M4764" s="1">
        <v>6430.5</v>
      </c>
      <c r="N4764" s="1">
        <v>43268.583333333328</v>
      </c>
      <c r="O4764" s="1">
        <v>7.6834072563982475E-2</v>
      </c>
      <c r="P4764" s="1">
        <v>0.5960024151262201</v>
      </c>
      <c r="Q4764" s="1" t="s">
        <v>36</v>
      </c>
      <c r="R4764" s="1" t="s">
        <v>25</v>
      </c>
      <c r="S4764" s="1" t="s">
        <v>37</v>
      </c>
      <c r="T4764" s="1">
        <v>34218</v>
      </c>
      <c r="U4764" s="1">
        <v>0.3271635123097974</v>
      </c>
      <c r="V4764" s="3" t="s">
        <v>38</v>
      </c>
    </row>
    <row r="4765" spans="1:22" x14ac:dyDescent="0.3">
      <c r="A4765" s="2" t="s">
        <v>580</v>
      </c>
      <c r="B4765" s="1" t="s">
        <v>29</v>
      </c>
      <c r="C4765" s="1">
        <v>72598</v>
      </c>
      <c r="D4765" s="1">
        <v>19937</v>
      </c>
      <c r="E4765" s="1">
        <v>2901</v>
      </c>
      <c r="F4765" s="1">
        <v>3718.333333333333</v>
      </c>
      <c r="G4765" s="1">
        <v>3174</v>
      </c>
      <c r="H4765" s="1">
        <v>4915</v>
      </c>
      <c r="I4765" s="1">
        <v>7395</v>
      </c>
      <c r="J4765" s="1">
        <v>5100</v>
      </c>
      <c r="K4765" s="1">
        <v>1377</v>
      </c>
      <c r="L4765" s="1">
        <v>4551</v>
      </c>
      <c r="M4765" s="1">
        <v>6430.5</v>
      </c>
      <c r="N4765" s="1">
        <v>53068.333333333328</v>
      </c>
      <c r="O4765" s="1">
        <v>7.6834072563982475E-2</v>
      </c>
      <c r="P4765" s="1">
        <v>0.73098891613175743</v>
      </c>
      <c r="Q4765" s="1" t="s">
        <v>24</v>
      </c>
      <c r="R4765" s="1" t="s">
        <v>25</v>
      </c>
      <c r="S4765" s="1" t="s">
        <v>26</v>
      </c>
      <c r="T4765" s="1">
        <v>19047</v>
      </c>
      <c r="U4765" s="1">
        <v>0.19217701130425999</v>
      </c>
      <c r="V4765" s="3" t="s">
        <v>27</v>
      </c>
    </row>
    <row r="4766" spans="1:22" x14ac:dyDescent="0.3">
      <c r="A4766" s="2" t="s">
        <v>580</v>
      </c>
      <c r="B4766" s="1" t="s">
        <v>30</v>
      </c>
      <c r="C4766" s="1">
        <v>72598</v>
      </c>
      <c r="D4766" s="1">
        <v>19937</v>
      </c>
      <c r="E4766" s="1">
        <v>8583</v>
      </c>
      <c r="F4766" s="1">
        <v>3718.333333333333</v>
      </c>
      <c r="G4766" s="1">
        <v>4522</v>
      </c>
      <c r="H4766" s="1">
        <v>4916</v>
      </c>
      <c r="I4766" s="1">
        <v>5928</v>
      </c>
      <c r="J4766" s="1">
        <v>2414</v>
      </c>
      <c r="K4766" s="1">
        <v>1607</v>
      </c>
      <c r="L4766" s="1">
        <v>1684</v>
      </c>
      <c r="M4766" s="1">
        <v>6430.5</v>
      </c>
      <c r="N4766" s="1">
        <v>53309.333333333328</v>
      </c>
      <c r="O4766" s="1">
        <v>7.6834072563982475E-2</v>
      </c>
      <c r="P4766" s="1">
        <v>0.73430856681083956</v>
      </c>
      <c r="Q4766" s="1" t="s">
        <v>24</v>
      </c>
      <c r="R4766" s="1" t="s">
        <v>25</v>
      </c>
      <c r="S4766" s="1" t="s">
        <v>26</v>
      </c>
      <c r="T4766" s="1">
        <v>17429</v>
      </c>
      <c r="U4766" s="1">
        <v>0.18885736062517799</v>
      </c>
      <c r="V4766" s="3" t="s">
        <v>27</v>
      </c>
    </row>
    <row r="4767" spans="1:22" x14ac:dyDescent="0.3">
      <c r="A4767" s="2" t="s">
        <v>580</v>
      </c>
      <c r="B4767" s="1" t="s">
        <v>31</v>
      </c>
      <c r="C4767" s="1">
        <v>72598</v>
      </c>
      <c r="D4767" s="1">
        <v>19937</v>
      </c>
      <c r="E4767" s="1">
        <v>8193</v>
      </c>
      <c r="F4767" s="1">
        <v>3718.333333333333</v>
      </c>
      <c r="G4767" s="1">
        <v>4234</v>
      </c>
      <c r="H4767" s="1">
        <v>2620</v>
      </c>
      <c r="I4767" s="1">
        <v>5371.25</v>
      </c>
      <c r="J4767" s="1">
        <v>5100</v>
      </c>
      <c r="K4767" s="1">
        <v>1377</v>
      </c>
      <c r="L4767" s="1">
        <v>2964</v>
      </c>
      <c r="M4767" s="1">
        <v>6430.5</v>
      </c>
      <c r="N4767" s="1">
        <v>53514.583333333328</v>
      </c>
      <c r="O4767" s="1">
        <v>7.6834072563982475E-2</v>
      </c>
      <c r="P4767" s="1">
        <v>0.73713577968171751</v>
      </c>
      <c r="Q4767" s="1" t="s">
        <v>24</v>
      </c>
      <c r="R4767" s="1" t="s">
        <v>25</v>
      </c>
      <c r="S4767" s="1" t="s">
        <v>26</v>
      </c>
      <c r="T4767" s="1">
        <v>23972</v>
      </c>
      <c r="U4767" s="1">
        <v>0.18603014775429999</v>
      </c>
      <c r="V4767" s="3" t="s">
        <v>27</v>
      </c>
    </row>
    <row r="4768" spans="1:22" x14ac:dyDescent="0.3">
      <c r="A4768" s="2" t="s">
        <v>580</v>
      </c>
      <c r="B4768" s="1" t="s">
        <v>32</v>
      </c>
      <c r="C4768" s="1">
        <v>72598</v>
      </c>
      <c r="D4768" s="1">
        <v>19937</v>
      </c>
      <c r="E4768" s="1">
        <v>8387</v>
      </c>
      <c r="F4768" s="1">
        <v>3718.333333333333</v>
      </c>
      <c r="G4768" s="1">
        <v>3648</v>
      </c>
      <c r="H4768" s="1">
        <v>2613</v>
      </c>
      <c r="I4768" s="1">
        <v>5607</v>
      </c>
      <c r="J4768" s="1">
        <v>3426</v>
      </c>
      <c r="K4768" s="1">
        <v>1377</v>
      </c>
      <c r="L4768" s="1">
        <v>361</v>
      </c>
      <c r="M4768" s="1">
        <v>6430.5</v>
      </c>
      <c r="N4768" s="1">
        <v>49074.333333333328</v>
      </c>
      <c r="O4768" s="1">
        <v>7.6834072563982475E-2</v>
      </c>
      <c r="P4768" s="1">
        <v>0.67597362645435588</v>
      </c>
      <c r="Q4768" s="1" t="s">
        <v>36</v>
      </c>
      <c r="R4768" s="1" t="s">
        <v>25</v>
      </c>
      <c r="S4768" s="1" t="s">
        <v>37</v>
      </c>
      <c r="T4768" s="1">
        <v>23041</v>
      </c>
      <c r="U4768" s="1">
        <v>0.24719230098166159</v>
      </c>
      <c r="V4768" s="3" t="s">
        <v>27</v>
      </c>
    </row>
    <row r="4769" spans="1:22" x14ac:dyDescent="0.3">
      <c r="A4769" s="2" t="s">
        <v>580</v>
      </c>
      <c r="B4769" s="1" t="s">
        <v>33</v>
      </c>
      <c r="C4769" s="1">
        <v>72598</v>
      </c>
      <c r="D4769" s="1">
        <v>19937</v>
      </c>
      <c r="E4769" s="1">
        <v>6913</v>
      </c>
      <c r="F4769" s="1">
        <v>3718.333333333333</v>
      </c>
      <c r="G4769" s="1">
        <v>4875</v>
      </c>
      <c r="H4769" s="1">
        <v>6408</v>
      </c>
      <c r="I4769" s="1">
        <v>5371.25</v>
      </c>
      <c r="J4769" s="1">
        <v>3291</v>
      </c>
      <c r="K4769" s="1">
        <v>1377</v>
      </c>
      <c r="L4769" s="1">
        <v>434</v>
      </c>
      <c r="M4769" s="1">
        <v>6430.5</v>
      </c>
      <c r="N4769" s="1">
        <v>52324.583333333328</v>
      </c>
      <c r="O4769" s="1">
        <v>7.6834072563982475E-2</v>
      </c>
      <c r="P4769" s="1">
        <v>0.7207441435484907</v>
      </c>
      <c r="Q4769" s="1" t="s">
        <v>36</v>
      </c>
      <c r="R4769" s="1" t="s">
        <v>25</v>
      </c>
      <c r="S4769" s="1" t="s">
        <v>26</v>
      </c>
      <c r="T4769" s="1">
        <v>21682</v>
      </c>
      <c r="U4769" s="1">
        <v>0.2024217838875268</v>
      </c>
      <c r="V4769" s="3" t="s">
        <v>27</v>
      </c>
    </row>
    <row r="4770" spans="1:22" x14ac:dyDescent="0.3">
      <c r="A4770" s="2" t="s">
        <v>580</v>
      </c>
      <c r="B4770" s="1" t="s">
        <v>43</v>
      </c>
      <c r="C4770" s="1">
        <v>72598</v>
      </c>
      <c r="D4770" s="1">
        <v>19937</v>
      </c>
      <c r="E4770" s="1">
        <v>2516</v>
      </c>
      <c r="F4770" s="1">
        <v>3718.333333333333</v>
      </c>
      <c r="G4770" s="1">
        <v>2876</v>
      </c>
      <c r="H4770" s="1">
        <v>4005</v>
      </c>
      <c r="I4770" s="1">
        <v>1943</v>
      </c>
      <c r="J4770" s="1">
        <v>1116</v>
      </c>
      <c r="K4770" s="1">
        <v>500</v>
      </c>
      <c r="L4770" s="1">
        <v>5470</v>
      </c>
      <c r="M4770" s="1">
        <v>6430.5</v>
      </c>
      <c r="N4770" s="1">
        <v>42081.333333333328</v>
      </c>
      <c r="O4770" s="1">
        <v>7.6834072563982475E-2</v>
      </c>
      <c r="P4770" s="1">
        <v>0.57964865882439365</v>
      </c>
      <c r="Q4770" s="1" t="s">
        <v>36</v>
      </c>
      <c r="R4770" s="1" t="s">
        <v>25</v>
      </c>
      <c r="S4770" s="1" t="s">
        <v>37</v>
      </c>
      <c r="T4770" s="1">
        <v>28657</v>
      </c>
      <c r="U4770" s="1">
        <v>0.3435172686116239</v>
      </c>
      <c r="V4770" s="3" t="s">
        <v>38</v>
      </c>
    </row>
    <row r="4771" spans="1:22" x14ac:dyDescent="0.3">
      <c r="A4771" s="2" t="s">
        <v>580</v>
      </c>
      <c r="B4771" s="1" t="s">
        <v>44</v>
      </c>
      <c r="C4771" s="1">
        <v>82278.262719703984</v>
      </c>
      <c r="D4771" s="1">
        <v>19937</v>
      </c>
      <c r="E4771" s="1">
        <v>4748</v>
      </c>
      <c r="F4771" s="1">
        <v>5693</v>
      </c>
      <c r="G4771" s="1">
        <v>1765</v>
      </c>
      <c r="H4771" s="1">
        <v>5156</v>
      </c>
      <c r="I4771" s="1">
        <v>6909</v>
      </c>
      <c r="J4771" s="1">
        <v>3530</v>
      </c>
      <c r="K4771" s="1">
        <v>1377</v>
      </c>
      <c r="L4771" s="1">
        <v>4331</v>
      </c>
      <c r="M4771" s="1">
        <v>6430.5</v>
      </c>
      <c r="N4771" s="1">
        <v>53446</v>
      </c>
      <c r="O4771" s="1">
        <v>6.7794333711231627E-2</v>
      </c>
      <c r="P4771" s="1">
        <v>0.64957618492837677</v>
      </c>
      <c r="Q4771" s="1" t="s">
        <v>36</v>
      </c>
      <c r="R4771" s="1" t="s">
        <v>25</v>
      </c>
      <c r="S4771" s="1" t="s">
        <v>37</v>
      </c>
      <c r="T4771" s="1">
        <v>13118</v>
      </c>
      <c r="U4771" s="1">
        <v>0.28262948136039162</v>
      </c>
      <c r="V4771" s="3" t="s">
        <v>38</v>
      </c>
    </row>
    <row r="4772" spans="1:22" x14ac:dyDescent="0.3">
      <c r="A4772" s="2" t="s">
        <v>580</v>
      </c>
      <c r="B4772" s="1" t="s">
        <v>40</v>
      </c>
      <c r="C4772" s="1">
        <v>72598</v>
      </c>
      <c r="D4772" s="1">
        <v>19937</v>
      </c>
      <c r="E4772" s="1">
        <v>5134</v>
      </c>
      <c r="F4772" s="1">
        <v>3718.333333333333</v>
      </c>
      <c r="G4772" s="1">
        <v>2605</v>
      </c>
      <c r="H4772" s="1">
        <v>3775</v>
      </c>
      <c r="I4772" s="1">
        <v>5371.25</v>
      </c>
      <c r="J4772" s="1">
        <v>5467</v>
      </c>
      <c r="K4772" s="1">
        <v>1377</v>
      </c>
      <c r="L4772" s="1">
        <v>5955</v>
      </c>
      <c r="M4772" s="1">
        <v>6430.5</v>
      </c>
      <c r="N4772" s="1">
        <v>53339.583333333328</v>
      </c>
      <c r="O4772" s="1">
        <v>7.6834072563982475E-2</v>
      </c>
      <c r="P4772" s="1">
        <v>0.73472524495624303</v>
      </c>
      <c r="Q4772" s="1" t="s">
        <v>24</v>
      </c>
      <c r="R4772" s="1" t="s">
        <v>25</v>
      </c>
      <c r="S4772" s="1" t="s">
        <v>26</v>
      </c>
      <c r="T4772" s="1">
        <v>24147</v>
      </c>
      <c r="U4772" s="1">
        <v>0.1884406824797745</v>
      </c>
      <c r="V4772" s="3" t="s">
        <v>27</v>
      </c>
    </row>
    <row r="4773" spans="1:22" x14ac:dyDescent="0.3">
      <c r="A4773" s="2" t="s">
        <v>581</v>
      </c>
      <c r="B4773" s="1" t="s">
        <v>23</v>
      </c>
      <c r="C4773" s="1">
        <v>87052</v>
      </c>
      <c r="D4773" s="1">
        <v>12812</v>
      </c>
      <c r="E4773" s="1">
        <v>7810</v>
      </c>
      <c r="F4773" s="1">
        <v>4555</v>
      </c>
      <c r="G4773" s="1">
        <v>1984</v>
      </c>
      <c r="H4773" s="1">
        <v>4979</v>
      </c>
      <c r="I4773" s="1">
        <v>4134.5</v>
      </c>
      <c r="J4773" s="1">
        <v>5588</v>
      </c>
      <c r="K4773" s="1">
        <v>3045.5</v>
      </c>
      <c r="L4773" s="1">
        <v>903</v>
      </c>
      <c r="M4773" s="1">
        <v>10141.66513599435</v>
      </c>
      <c r="N4773" s="1">
        <v>45811</v>
      </c>
      <c r="O4773" s="1">
        <v>0.11650123071261249</v>
      </c>
      <c r="P4773" s="1">
        <v>0.52624867895051231</v>
      </c>
      <c r="Q4773" s="1" t="s">
        <v>36</v>
      </c>
      <c r="R4773" s="1" t="s">
        <v>25</v>
      </c>
      <c r="S4773" s="1" t="s">
        <v>37</v>
      </c>
      <c r="T4773" s="1">
        <v>48421</v>
      </c>
      <c r="U4773" s="1">
        <v>0.3572500903368751</v>
      </c>
      <c r="V4773" s="3" t="s">
        <v>38</v>
      </c>
    </row>
    <row r="4774" spans="1:22" x14ac:dyDescent="0.3">
      <c r="A4774" s="2" t="s">
        <v>581</v>
      </c>
      <c r="B4774" s="1" t="s">
        <v>39</v>
      </c>
      <c r="C4774" s="1">
        <v>82278.262719703984</v>
      </c>
      <c r="D4774" s="1">
        <v>12812</v>
      </c>
      <c r="E4774" s="1">
        <v>5851</v>
      </c>
      <c r="F4774" s="1">
        <v>3699.5</v>
      </c>
      <c r="G4774" s="1">
        <v>2721</v>
      </c>
      <c r="H4774" s="1">
        <v>993</v>
      </c>
      <c r="I4774" s="1">
        <v>4134.5</v>
      </c>
      <c r="J4774" s="1">
        <v>2772</v>
      </c>
      <c r="K4774" s="1">
        <v>3663</v>
      </c>
      <c r="L4774" s="1">
        <v>1464</v>
      </c>
      <c r="M4774" s="1">
        <v>10141.66513599435</v>
      </c>
      <c r="N4774" s="1">
        <v>38110</v>
      </c>
      <c r="O4774" s="1">
        <v>0.1232605648291796</v>
      </c>
      <c r="P4774" s="1">
        <v>0.4631843057968873</v>
      </c>
      <c r="Q4774" s="1" t="s">
        <v>36</v>
      </c>
      <c r="R4774" s="1" t="s">
        <v>25</v>
      </c>
      <c r="S4774" s="1" t="s">
        <v>37</v>
      </c>
      <c r="T4774" s="1">
        <v>56776</v>
      </c>
      <c r="U4774" s="1">
        <v>0.41355512937393307</v>
      </c>
      <c r="V4774" s="3" t="s">
        <v>38</v>
      </c>
    </row>
    <row r="4775" spans="1:22" x14ac:dyDescent="0.3">
      <c r="A4775" s="2" t="s">
        <v>581</v>
      </c>
      <c r="B4775" s="1" t="s">
        <v>28</v>
      </c>
      <c r="C4775" s="1">
        <v>87052</v>
      </c>
      <c r="D4775" s="1">
        <v>12812</v>
      </c>
      <c r="E4775" s="1">
        <v>6311</v>
      </c>
      <c r="F4775" s="1">
        <v>2844</v>
      </c>
      <c r="G4775" s="1">
        <v>3968</v>
      </c>
      <c r="H4775" s="1">
        <v>3254</v>
      </c>
      <c r="I4775" s="1">
        <v>1439</v>
      </c>
      <c r="J4775" s="1">
        <v>2831</v>
      </c>
      <c r="K4775" s="1">
        <v>3045.5</v>
      </c>
      <c r="L4775" s="1">
        <v>835</v>
      </c>
      <c r="M4775" s="1">
        <v>10141.66513599435</v>
      </c>
      <c r="N4775" s="1">
        <v>37339.5</v>
      </c>
      <c r="O4775" s="1">
        <v>0.11650123071261249</v>
      </c>
      <c r="P4775" s="1">
        <v>0.42893328125717961</v>
      </c>
      <c r="Q4775" s="1" t="s">
        <v>36</v>
      </c>
      <c r="R4775" s="1" t="s">
        <v>25</v>
      </c>
      <c r="S4775" s="1" t="s">
        <v>37</v>
      </c>
      <c r="T4775" s="1">
        <v>52758</v>
      </c>
      <c r="U4775" s="1">
        <v>0.4545654880302078</v>
      </c>
      <c r="V4775" s="3" t="s">
        <v>38</v>
      </c>
    </row>
    <row r="4776" spans="1:22" x14ac:dyDescent="0.3">
      <c r="A4776" s="2" t="s">
        <v>581</v>
      </c>
      <c r="B4776" s="1" t="s">
        <v>29</v>
      </c>
      <c r="C4776" s="1">
        <v>87052</v>
      </c>
      <c r="D4776" s="1">
        <v>12812</v>
      </c>
      <c r="E4776" s="1">
        <v>4563</v>
      </c>
      <c r="F4776" s="1">
        <v>3699.5</v>
      </c>
      <c r="G4776" s="1">
        <v>2646</v>
      </c>
      <c r="H4776" s="1">
        <v>1837</v>
      </c>
      <c r="I4776" s="1">
        <v>4134.5</v>
      </c>
      <c r="J4776" s="1">
        <v>5741</v>
      </c>
      <c r="K4776" s="1">
        <v>3240</v>
      </c>
      <c r="L4776" s="1">
        <v>3616</v>
      </c>
      <c r="M4776" s="1">
        <v>10141.66513599435</v>
      </c>
      <c r="N4776" s="1">
        <v>42289</v>
      </c>
      <c r="O4776" s="1">
        <v>0.11650123071261249</v>
      </c>
      <c r="P4776" s="1">
        <v>0.48579010246749071</v>
      </c>
      <c r="Q4776" s="1" t="s">
        <v>36</v>
      </c>
      <c r="R4776" s="1" t="s">
        <v>25</v>
      </c>
      <c r="S4776" s="1" t="s">
        <v>37</v>
      </c>
      <c r="T4776" s="1">
        <v>52597</v>
      </c>
      <c r="U4776" s="1">
        <v>0.39770866681989681</v>
      </c>
      <c r="V4776" s="3" t="s">
        <v>38</v>
      </c>
    </row>
    <row r="4777" spans="1:22" x14ac:dyDescent="0.3">
      <c r="A4777" s="2" t="s">
        <v>581</v>
      </c>
      <c r="B4777" s="1" t="s">
        <v>30</v>
      </c>
      <c r="C4777" s="1">
        <v>87052</v>
      </c>
      <c r="D4777" s="1">
        <v>12812</v>
      </c>
      <c r="E4777" s="1">
        <v>4268</v>
      </c>
      <c r="F4777" s="1">
        <v>3699.5</v>
      </c>
      <c r="G4777" s="1">
        <v>1980</v>
      </c>
      <c r="H4777" s="1">
        <v>3923</v>
      </c>
      <c r="I4777" s="1">
        <v>4134.5</v>
      </c>
      <c r="J4777" s="1">
        <v>2759</v>
      </c>
      <c r="K4777" s="1">
        <v>2213</v>
      </c>
      <c r="L4777" s="1">
        <v>3420</v>
      </c>
      <c r="M4777" s="1">
        <v>10141.66513599435</v>
      </c>
      <c r="N4777" s="1">
        <v>39209</v>
      </c>
      <c r="O4777" s="1">
        <v>0.11650123071261249</v>
      </c>
      <c r="P4777" s="1">
        <v>0.45040895097183292</v>
      </c>
      <c r="Q4777" s="1" t="s">
        <v>36</v>
      </c>
      <c r="R4777" s="1" t="s">
        <v>25</v>
      </c>
      <c r="S4777" s="1" t="s">
        <v>37</v>
      </c>
      <c r="T4777" s="1">
        <v>55677</v>
      </c>
      <c r="U4777" s="1">
        <v>0.43308981831555449</v>
      </c>
      <c r="V4777" s="3" t="s">
        <v>38</v>
      </c>
    </row>
    <row r="4778" spans="1:22" x14ac:dyDescent="0.3">
      <c r="A4778" s="2" t="s">
        <v>581</v>
      </c>
      <c r="B4778" s="1" t="s">
        <v>31</v>
      </c>
      <c r="C4778" s="1">
        <v>87052</v>
      </c>
      <c r="D4778" s="1">
        <v>12812</v>
      </c>
      <c r="E4778" s="1">
        <v>7065</v>
      </c>
      <c r="F4778" s="1">
        <v>3699.5</v>
      </c>
      <c r="G4778" s="1">
        <v>1969</v>
      </c>
      <c r="H4778" s="1">
        <v>3930</v>
      </c>
      <c r="I4778" s="1">
        <v>4134.5</v>
      </c>
      <c r="J4778" s="1">
        <v>2963</v>
      </c>
      <c r="K4778" s="1">
        <v>3045.5</v>
      </c>
      <c r="L4778" s="1">
        <v>5529</v>
      </c>
      <c r="M4778" s="1">
        <v>10141.66513599435</v>
      </c>
      <c r="N4778" s="1">
        <v>45147.5</v>
      </c>
      <c r="O4778" s="1">
        <v>0.11650123071261249</v>
      </c>
      <c r="P4778" s="1">
        <v>0.51862679777604193</v>
      </c>
      <c r="Q4778" s="1" t="s">
        <v>36</v>
      </c>
      <c r="R4778" s="1" t="s">
        <v>25</v>
      </c>
      <c r="S4778" s="1" t="s">
        <v>37</v>
      </c>
      <c r="T4778" s="1">
        <v>52784</v>
      </c>
      <c r="U4778" s="1">
        <v>0.36487197151134548</v>
      </c>
      <c r="V4778" s="3" t="s">
        <v>38</v>
      </c>
    </row>
    <row r="4779" spans="1:22" x14ac:dyDescent="0.3">
      <c r="A4779" s="2" t="s">
        <v>581</v>
      </c>
      <c r="B4779" s="1" t="s">
        <v>32</v>
      </c>
      <c r="C4779" s="1">
        <v>87052</v>
      </c>
      <c r="D4779" s="1">
        <v>12812</v>
      </c>
      <c r="E4779" s="1">
        <v>8443</v>
      </c>
      <c r="F4779" s="1">
        <v>3699.5</v>
      </c>
      <c r="G4779" s="1">
        <v>1990</v>
      </c>
      <c r="H4779" s="1">
        <v>6533</v>
      </c>
      <c r="I4779" s="1">
        <v>6830</v>
      </c>
      <c r="J4779" s="1">
        <v>4905</v>
      </c>
      <c r="K4779" s="1">
        <v>4049</v>
      </c>
      <c r="L4779" s="1">
        <v>3236</v>
      </c>
      <c r="M4779" s="1">
        <v>10141.66513599435</v>
      </c>
      <c r="N4779" s="1">
        <v>52497.5</v>
      </c>
      <c r="O4779" s="1">
        <v>0.11650123071261249</v>
      </c>
      <c r="P4779" s="1">
        <v>0.60305909111795253</v>
      </c>
      <c r="Q4779" s="1" t="s">
        <v>36</v>
      </c>
      <c r="R4779" s="1" t="s">
        <v>25</v>
      </c>
      <c r="S4779" s="1" t="s">
        <v>37</v>
      </c>
      <c r="T4779" s="1">
        <v>38254</v>
      </c>
      <c r="U4779" s="1">
        <v>0.28043967816943488</v>
      </c>
      <c r="V4779" s="3" t="s">
        <v>38</v>
      </c>
    </row>
    <row r="4780" spans="1:22" x14ac:dyDescent="0.3">
      <c r="A4780" s="2" t="s">
        <v>581</v>
      </c>
      <c r="B4780" s="1" t="s">
        <v>33</v>
      </c>
      <c r="C4780" s="1">
        <v>87052</v>
      </c>
      <c r="D4780" s="1">
        <v>12812</v>
      </c>
      <c r="E4780" s="1">
        <v>4082</v>
      </c>
      <c r="F4780" s="1">
        <v>3699.5</v>
      </c>
      <c r="G4780" s="1">
        <v>3263</v>
      </c>
      <c r="H4780" s="1">
        <v>1037</v>
      </c>
      <c r="I4780" s="1">
        <v>4134.5</v>
      </c>
      <c r="J4780" s="1">
        <v>4079.5</v>
      </c>
      <c r="K4780" s="1">
        <v>845</v>
      </c>
      <c r="L4780" s="1">
        <v>1234</v>
      </c>
      <c r="M4780" s="1">
        <v>10141.66513599435</v>
      </c>
      <c r="N4780" s="1">
        <v>35186.5</v>
      </c>
      <c r="O4780" s="1">
        <v>0.11650123071261249</v>
      </c>
      <c r="P4780" s="1">
        <v>0.4042009373707669</v>
      </c>
      <c r="Q4780" s="1" t="s">
        <v>36</v>
      </c>
      <c r="R4780" s="1" t="s">
        <v>25</v>
      </c>
      <c r="S4780" s="1" t="s">
        <v>37</v>
      </c>
      <c r="T4780" s="1">
        <v>60883</v>
      </c>
      <c r="U4780" s="1">
        <v>0.47929783191662051</v>
      </c>
      <c r="V4780" s="3" t="s">
        <v>38</v>
      </c>
    </row>
    <row r="4781" spans="1:22" x14ac:dyDescent="0.3">
      <c r="A4781" s="2" t="s">
        <v>581</v>
      </c>
      <c r="B4781" s="1" t="s">
        <v>40</v>
      </c>
      <c r="C4781" s="1">
        <v>87052</v>
      </c>
      <c r="D4781" s="1">
        <v>12812</v>
      </c>
      <c r="E4781" s="1">
        <v>8330</v>
      </c>
      <c r="F4781" s="1">
        <v>3699.5</v>
      </c>
      <c r="G4781" s="1">
        <v>4319</v>
      </c>
      <c r="H4781" s="1">
        <v>6810</v>
      </c>
      <c r="I4781" s="1">
        <v>4134.5</v>
      </c>
      <c r="J4781" s="1">
        <v>5077</v>
      </c>
      <c r="K4781" s="1">
        <v>4263</v>
      </c>
      <c r="L4781" s="1">
        <v>3644</v>
      </c>
      <c r="M4781" s="1">
        <v>10141.66513599435</v>
      </c>
      <c r="N4781" s="1">
        <v>53089</v>
      </c>
      <c r="O4781" s="1">
        <v>0.11650123071261249</v>
      </c>
      <c r="P4781" s="1">
        <v>0.60985388043927768</v>
      </c>
      <c r="Q4781" s="1" t="s">
        <v>36</v>
      </c>
      <c r="R4781" s="1" t="s">
        <v>25</v>
      </c>
      <c r="S4781" s="1" t="s">
        <v>37</v>
      </c>
      <c r="T4781" s="1">
        <v>41797</v>
      </c>
      <c r="U4781" s="1">
        <v>0.27364488884810978</v>
      </c>
      <c r="V4781" s="3" t="s">
        <v>38</v>
      </c>
    </row>
    <row r="4782" spans="1:22" x14ac:dyDescent="0.3">
      <c r="A4782" s="2" t="s">
        <v>582</v>
      </c>
      <c r="B4782" s="1" t="s">
        <v>23</v>
      </c>
      <c r="C4782" s="1">
        <v>82278.262719703984</v>
      </c>
      <c r="D4782" s="1">
        <v>19756</v>
      </c>
      <c r="E4782" s="1">
        <v>3715</v>
      </c>
      <c r="F4782" s="1">
        <v>1221.5</v>
      </c>
      <c r="G4782" s="1">
        <v>3906</v>
      </c>
      <c r="H4782" s="1">
        <v>2639</v>
      </c>
      <c r="I4782" s="1">
        <v>3705</v>
      </c>
      <c r="J4782" s="1">
        <v>2849</v>
      </c>
      <c r="K4782" s="1">
        <v>2686</v>
      </c>
      <c r="L4782" s="1">
        <v>4608</v>
      </c>
      <c r="M4782" s="1">
        <v>13898.5</v>
      </c>
      <c r="N4782" s="1">
        <v>45085.5</v>
      </c>
      <c r="O4782" s="1">
        <v>0.1937085139278612</v>
      </c>
      <c r="P4782" s="1">
        <v>0.54796368457112465</v>
      </c>
      <c r="Q4782" s="1" t="s">
        <v>36</v>
      </c>
      <c r="R4782" s="1" t="s">
        <v>25</v>
      </c>
      <c r="S4782" s="1" t="s">
        <v>37</v>
      </c>
      <c r="T4782" s="1">
        <v>11753.8163507109</v>
      </c>
      <c r="U4782" s="1">
        <v>0.25832780150101409</v>
      </c>
      <c r="V4782" s="3" t="s">
        <v>38</v>
      </c>
    </row>
    <row r="4783" spans="1:22" x14ac:dyDescent="0.3">
      <c r="A4783" s="2" t="s">
        <v>582</v>
      </c>
      <c r="B4783" s="1" t="s">
        <v>28</v>
      </c>
      <c r="C4783" s="1">
        <v>82278.262719703984</v>
      </c>
      <c r="D4783" s="1">
        <v>19756</v>
      </c>
      <c r="E4783" s="1">
        <v>4098</v>
      </c>
      <c r="F4783" s="1">
        <v>1221.5</v>
      </c>
      <c r="G4783" s="1">
        <v>4917</v>
      </c>
      <c r="H4783" s="1">
        <v>4204</v>
      </c>
      <c r="I4783" s="1">
        <v>4380.5</v>
      </c>
      <c r="J4783" s="1">
        <v>2381</v>
      </c>
      <c r="K4783" s="1">
        <v>2686</v>
      </c>
      <c r="L4783" s="1">
        <v>4451</v>
      </c>
      <c r="M4783" s="1">
        <v>13898.5</v>
      </c>
      <c r="N4783" s="1">
        <v>48095</v>
      </c>
      <c r="O4783" s="1">
        <v>0.1937085139278612</v>
      </c>
      <c r="P4783" s="1">
        <v>0.58454078161378364</v>
      </c>
      <c r="Q4783" s="1" t="s">
        <v>36</v>
      </c>
      <c r="R4783" s="1" t="s">
        <v>25</v>
      </c>
      <c r="S4783" s="1" t="s">
        <v>37</v>
      </c>
      <c r="T4783" s="1">
        <v>11753.8163507109</v>
      </c>
      <c r="U4783" s="1">
        <v>0.22175070445835521</v>
      </c>
      <c r="V4783" s="3" t="s">
        <v>38</v>
      </c>
    </row>
    <row r="4784" spans="1:22" x14ac:dyDescent="0.3">
      <c r="A4784" s="2" t="s">
        <v>582</v>
      </c>
      <c r="B4784" s="1" t="s">
        <v>29</v>
      </c>
      <c r="C4784" s="1">
        <v>82278.262719703984</v>
      </c>
      <c r="D4784" s="1">
        <v>19756</v>
      </c>
      <c r="E4784" s="1">
        <v>8900</v>
      </c>
      <c r="F4784" s="1">
        <v>1221.5</v>
      </c>
      <c r="G4784" s="1">
        <v>3516</v>
      </c>
      <c r="H4784" s="1">
        <v>2849</v>
      </c>
      <c r="I4784" s="1">
        <v>7027</v>
      </c>
      <c r="J4784" s="1">
        <v>3841</v>
      </c>
      <c r="K4784" s="1">
        <v>1888</v>
      </c>
      <c r="L4784" s="1">
        <v>3065</v>
      </c>
      <c r="M4784" s="1">
        <v>13898.5</v>
      </c>
      <c r="N4784" s="1">
        <v>52063.5</v>
      </c>
      <c r="O4784" s="1">
        <v>0.1937085139278612</v>
      </c>
      <c r="P4784" s="1">
        <v>0.63277344804136026</v>
      </c>
      <c r="Q4784" s="1" t="s">
        <v>24</v>
      </c>
      <c r="R4784" s="1" t="s">
        <v>25</v>
      </c>
      <c r="S4784" s="1" t="s">
        <v>37</v>
      </c>
      <c r="T4784" s="1">
        <v>11753.8163507109</v>
      </c>
      <c r="U4784" s="1">
        <v>0.1735180380307785</v>
      </c>
      <c r="V4784" s="3" t="s">
        <v>27</v>
      </c>
    </row>
    <row r="4785" spans="1:22" x14ac:dyDescent="0.3">
      <c r="A4785" s="2" t="s">
        <v>582</v>
      </c>
      <c r="B4785" s="1" t="s">
        <v>30</v>
      </c>
      <c r="C4785" s="1">
        <v>82278.262719703984</v>
      </c>
      <c r="D4785" s="1">
        <v>19756</v>
      </c>
      <c r="E4785" s="1">
        <v>6050</v>
      </c>
      <c r="F4785" s="1">
        <v>1039</v>
      </c>
      <c r="G4785" s="1">
        <v>1089</v>
      </c>
      <c r="H4785" s="1">
        <v>3173</v>
      </c>
      <c r="I4785" s="1">
        <v>6232</v>
      </c>
      <c r="J4785" s="1">
        <v>3347</v>
      </c>
      <c r="K4785" s="1">
        <v>2454</v>
      </c>
      <c r="L4785" s="1">
        <v>3051</v>
      </c>
      <c r="M4785" s="1">
        <v>13898.5</v>
      </c>
      <c r="N4785" s="1">
        <v>46191</v>
      </c>
      <c r="O4785" s="1">
        <v>0.1937085139278612</v>
      </c>
      <c r="P4785" s="1">
        <v>0.5613997971415382</v>
      </c>
      <c r="Q4785" s="1" t="s">
        <v>36</v>
      </c>
      <c r="R4785" s="1" t="s">
        <v>25</v>
      </c>
      <c r="S4785" s="1" t="s">
        <v>37</v>
      </c>
      <c r="T4785" s="1">
        <v>11753.8163507109</v>
      </c>
      <c r="U4785" s="1">
        <v>0.24489168893060059</v>
      </c>
      <c r="V4785" s="3" t="s">
        <v>38</v>
      </c>
    </row>
    <row r="4786" spans="1:22" x14ac:dyDescent="0.3">
      <c r="A4786" s="2" t="s">
        <v>582</v>
      </c>
      <c r="B4786" s="1" t="s">
        <v>31</v>
      </c>
      <c r="C4786" s="1">
        <v>82278.262719703984</v>
      </c>
      <c r="D4786" s="1">
        <v>19756</v>
      </c>
      <c r="E4786" s="1">
        <v>2130</v>
      </c>
      <c r="F4786" s="1">
        <v>1404</v>
      </c>
      <c r="G4786" s="1">
        <v>2720</v>
      </c>
      <c r="H4786" s="1">
        <v>2509</v>
      </c>
      <c r="I4786" s="1">
        <v>4335</v>
      </c>
      <c r="J4786" s="1">
        <v>3077.5</v>
      </c>
      <c r="K4786" s="1">
        <v>2686</v>
      </c>
      <c r="L4786" s="1">
        <v>1202</v>
      </c>
      <c r="M4786" s="1">
        <v>13898.5</v>
      </c>
      <c r="N4786" s="1">
        <v>39819.5</v>
      </c>
      <c r="O4786" s="1">
        <v>0.1937085139278612</v>
      </c>
      <c r="P4786" s="1">
        <v>0.4839613609204711</v>
      </c>
      <c r="Q4786" s="1" t="s">
        <v>36</v>
      </c>
      <c r="R4786" s="1" t="s">
        <v>25</v>
      </c>
      <c r="S4786" s="1" t="s">
        <v>37</v>
      </c>
      <c r="T4786" s="1">
        <v>11753.8163507109</v>
      </c>
      <c r="U4786" s="1">
        <v>0.32233012515166781</v>
      </c>
      <c r="V4786" s="3" t="s">
        <v>38</v>
      </c>
    </row>
    <row r="4787" spans="1:22" x14ac:dyDescent="0.3">
      <c r="A4787" s="2" t="s">
        <v>582</v>
      </c>
      <c r="B4787" s="1" t="s">
        <v>32</v>
      </c>
      <c r="C4787" s="1">
        <v>82278.262719703984</v>
      </c>
      <c r="D4787" s="1">
        <v>19756</v>
      </c>
      <c r="E4787" s="1">
        <v>8609</v>
      </c>
      <c r="F4787" s="1">
        <v>1221.5</v>
      </c>
      <c r="G4787" s="1">
        <v>3831</v>
      </c>
      <c r="H4787" s="1">
        <v>4430</v>
      </c>
      <c r="I4787" s="1">
        <v>3046</v>
      </c>
      <c r="J4787" s="1">
        <v>2744</v>
      </c>
      <c r="K4787" s="1">
        <v>3716</v>
      </c>
      <c r="L4787" s="1">
        <v>3347</v>
      </c>
      <c r="M4787" s="1">
        <v>13898.5</v>
      </c>
      <c r="N4787" s="1">
        <v>50700.5</v>
      </c>
      <c r="O4787" s="1">
        <v>0.1937085139278612</v>
      </c>
      <c r="P4787" s="1">
        <v>0.61620771178312994</v>
      </c>
      <c r="Q4787" s="1" t="s">
        <v>24</v>
      </c>
      <c r="R4787" s="1" t="s">
        <v>25</v>
      </c>
      <c r="S4787" s="1" t="s">
        <v>37</v>
      </c>
      <c r="T4787" s="1">
        <v>11753.8163507109</v>
      </c>
      <c r="U4787" s="1">
        <v>0.19008377428900891</v>
      </c>
      <c r="V4787" s="3" t="s">
        <v>27</v>
      </c>
    </row>
    <row r="4788" spans="1:22" x14ac:dyDescent="0.3">
      <c r="A4788" s="2" t="s">
        <v>582</v>
      </c>
      <c r="B4788" s="1" t="s">
        <v>33</v>
      </c>
      <c r="C4788" s="1">
        <v>82278.262719703984</v>
      </c>
      <c r="D4788" s="1">
        <v>19756</v>
      </c>
      <c r="E4788" s="1">
        <v>5474</v>
      </c>
      <c r="F4788" s="1">
        <v>1221.5</v>
      </c>
      <c r="G4788" s="1">
        <v>3013</v>
      </c>
      <c r="H4788" s="1">
        <v>5093</v>
      </c>
      <c r="I4788" s="1">
        <v>1938</v>
      </c>
      <c r="J4788" s="1">
        <v>3303</v>
      </c>
      <c r="K4788" s="1">
        <v>2686</v>
      </c>
      <c r="L4788" s="1">
        <v>1355</v>
      </c>
      <c r="M4788" s="1">
        <v>13898.5</v>
      </c>
      <c r="N4788" s="1">
        <v>43839.5</v>
      </c>
      <c r="O4788" s="1">
        <v>0.1937085139278612</v>
      </c>
      <c r="P4788" s="1">
        <v>0.53281995208561117</v>
      </c>
      <c r="Q4788" s="1" t="s">
        <v>36</v>
      </c>
      <c r="R4788" s="1" t="s">
        <v>25</v>
      </c>
      <c r="S4788" s="1" t="s">
        <v>37</v>
      </c>
      <c r="T4788" s="1">
        <v>11753.8163507109</v>
      </c>
      <c r="U4788" s="1">
        <v>0.27347153398652768</v>
      </c>
      <c r="V4788" s="3" t="s">
        <v>38</v>
      </c>
    </row>
    <row r="4789" spans="1:22" x14ac:dyDescent="0.3">
      <c r="A4789" s="2" t="s">
        <v>583</v>
      </c>
      <c r="B4789" s="1" t="s">
        <v>23</v>
      </c>
      <c r="C4789" s="1">
        <v>82278.262719703984</v>
      </c>
      <c r="D4789" s="1">
        <v>11453</v>
      </c>
      <c r="E4789" s="1">
        <v>8879</v>
      </c>
      <c r="F4789" s="1">
        <v>1637</v>
      </c>
      <c r="G4789" s="1">
        <v>3252</v>
      </c>
      <c r="H4789" s="1">
        <v>4865</v>
      </c>
      <c r="I4789" s="1">
        <v>4266.8</v>
      </c>
      <c r="J4789" s="1">
        <v>3290</v>
      </c>
      <c r="K4789" s="1">
        <v>3548</v>
      </c>
      <c r="L4789" s="1">
        <v>3585</v>
      </c>
      <c r="M4789" s="1">
        <v>13898.5</v>
      </c>
      <c r="N4789" s="1">
        <v>44775.8</v>
      </c>
      <c r="O4789" s="1">
        <v>0.19647959820289901</v>
      </c>
      <c r="P4789" s="1">
        <v>0.544199628430865</v>
      </c>
      <c r="Q4789" s="1" t="s">
        <v>36</v>
      </c>
      <c r="R4789" s="1" t="s">
        <v>25</v>
      </c>
      <c r="S4789" s="1" t="s">
        <v>37</v>
      </c>
      <c r="T4789" s="1">
        <v>11753.8163507109</v>
      </c>
      <c r="U4789" s="1">
        <v>0.25932077336623599</v>
      </c>
      <c r="V4789" s="3" t="s">
        <v>38</v>
      </c>
    </row>
    <row r="4790" spans="1:22" x14ac:dyDescent="0.3">
      <c r="A4790" s="2" t="s">
        <v>583</v>
      </c>
      <c r="B4790" s="1" t="s">
        <v>39</v>
      </c>
      <c r="C4790" s="1">
        <v>82278.262719703984</v>
      </c>
      <c r="D4790" s="1">
        <v>11453</v>
      </c>
      <c r="E4790" s="1">
        <v>7860</v>
      </c>
      <c r="F4790" s="1">
        <v>2944</v>
      </c>
      <c r="G4790" s="1">
        <v>2926</v>
      </c>
      <c r="H4790" s="1">
        <v>4402</v>
      </c>
      <c r="I4790" s="1">
        <v>4266.8</v>
      </c>
      <c r="J4790" s="1">
        <v>1626</v>
      </c>
      <c r="K4790" s="1">
        <v>3630.75</v>
      </c>
      <c r="L4790" s="1">
        <v>4452</v>
      </c>
      <c r="M4790" s="1">
        <v>13898.5</v>
      </c>
      <c r="N4790" s="1">
        <v>43560.55</v>
      </c>
      <c r="O4790" s="1">
        <v>0.19647959820289901</v>
      </c>
      <c r="P4790" s="1">
        <v>0.52942962770612956</v>
      </c>
      <c r="Q4790" s="1" t="s">
        <v>36</v>
      </c>
      <c r="R4790" s="1" t="s">
        <v>25</v>
      </c>
      <c r="S4790" s="1" t="s">
        <v>37</v>
      </c>
      <c r="T4790" s="1">
        <v>11753.8163507109</v>
      </c>
      <c r="U4790" s="1">
        <v>0.27409077409097138</v>
      </c>
      <c r="V4790" s="3" t="s">
        <v>38</v>
      </c>
    </row>
    <row r="4791" spans="1:22" x14ac:dyDescent="0.3">
      <c r="A4791" s="2" t="s">
        <v>583</v>
      </c>
      <c r="B4791" s="1" t="s">
        <v>28</v>
      </c>
      <c r="C4791" s="1">
        <v>82278.262719703984</v>
      </c>
      <c r="D4791" s="1">
        <v>11453</v>
      </c>
      <c r="E4791" s="1">
        <v>6503</v>
      </c>
      <c r="F4791" s="1">
        <v>2944</v>
      </c>
      <c r="G4791" s="1">
        <v>2236</v>
      </c>
      <c r="H4791" s="1">
        <v>4435</v>
      </c>
      <c r="I4791" s="1">
        <v>6971</v>
      </c>
      <c r="J4791" s="1">
        <v>5924</v>
      </c>
      <c r="K4791" s="1">
        <v>3630.75</v>
      </c>
      <c r="L4791" s="1">
        <v>5136</v>
      </c>
      <c r="M4791" s="1">
        <v>13898.5</v>
      </c>
      <c r="N4791" s="1">
        <v>49232.75</v>
      </c>
      <c r="O4791" s="1">
        <v>0.19647959820289901</v>
      </c>
      <c r="P4791" s="1">
        <v>0.59836885676257423</v>
      </c>
      <c r="Q4791" s="1" t="s">
        <v>36</v>
      </c>
      <c r="R4791" s="1" t="s">
        <v>25</v>
      </c>
      <c r="S4791" s="1" t="s">
        <v>37</v>
      </c>
      <c r="T4791" s="1">
        <v>11753.8163507109</v>
      </c>
      <c r="U4791" s="1">
        <v>0.20515154503452679</v>
      </c>
      <c r="V4791" s="3" t="s">
        <v>38</v>
      </c>
    </row>
    <row r="4792" spans="1:22" x14ac:dyDescent="0.3">
      <c r="A4792" s="2" t="s">
        <v>583</v>
      </c>
      <c r="B4792" s="1" t="s">
        <v>29</v>
      </c>
      <c r="C4792" s="1">
        <v>82278.262719703984</v>
      </c>
      <c r="D4792" s="1">
        <v>11453</v>
      </c>
      <c r="E4792" s="1">
        <v>5360</v>
      </c>
      <c r="F4792" s="1">
        <v>2944</v>
      </c>
      <c r="G4792" s="1">
        <v>1589</v>
      </c>
      <c r="H4792" s="1">
        <v>5447</v>
      </c>
      <c r="I4792" s="1">
        <v>2023</v>
      </c>
      <c r="J4792" s="1">
        <v>3825</v>
      </c>
      <c r="K4792" s="1">
        <v>3630.75</v>
      </c>
      <c r="L4792" s="1">
        <v>4864</v>
      </c>
      <c r="M4792" s="1">
        <v>13898.5</v>
      </c>
      <c r="N4792" s="1">
        <v>41135.75</v>
      </c>
      <c r="O4792" s="1">
        <v>0.19647959820289901</v>
      </c>
      <c r="P4792" s="1">
        <v>0.49995890336353471</v>
      </c>
      <c r="Q4792" s="1" t="s">
        <v>36</v>
      </c>
      <c r="R4792" s="1" t="s">
        <v>25</v>
      </c>
      <c r="S4792" s="1" t="s">
        <v>37</v>
      </c>
      <c r="T4792" s="1">
        <v>11753.8163507109</v>
      </c>
      <c r="U4792" s="1">
        <v>0.30356149843356639</v>
      </c>
      <c r="V4792" s="3" t="s">
        <v>38</v>
      </c>
    </row>
    <row r="4793" spans="1:22" x14ac:dyDescent="0.3">
      <c r="A4793" s="2" t="s">
        <v>583</v>
      </c>
      <c r="B4793" s="1" t="s">
        <v>30</v>
      </c>
      <c r="C4793" s="1">
        <v>82278.262719703984</v>
      </c>
      <c r="D4793" s="1">
        <v>11453</v>
      </c>
      <c r="E4793" s="1">
        <v>8453</v>
      </c>
      <c r="F4793" s="1">
        <v>1151</v>
      </c>
      <c r="G4793" s="1">
        <v>3804</v>
      </c>
      <c r="H4793" s="1">
        <v>4718</v>
      </c>
      <c r="I4793" s="1">
        <v>4266.8</v>
      </c>
      <c r="J4793" s="1">
        <v>914</v>
      </c>
      <c r="K4793" s="1">
        <v>3630.75</v>
      </c>
      <c r="L4793" s="1">
        <v>1925</v>
      </c>
      <c r="M4793" s="1">
        <v>13898.5</v>
      </c>
      <c r="N4793" s="1">
        <v>40315.550000000003</v>
      </c>
      <c r="O4793" s="1">
        <v>0.19647959820289901</v>
      </c>
      <c r="P4793" s="1">
        <v>0.48999029230043822</v>
      </c>
      <c r="Q4793" s="1" t="s">
        <v>36</v>
      </c>
      <c r="R4793" s="1" t="s">
        <v>25</v>
      </c>
      <c r="S4793" s="1" t="s">
        <v>37</v>
      </c>
      <c r="T4793" s="1">
        <v>11753.8163507109</v>
      </c>
      <c r="U4793" s="1">
        <v>0.31353010949666282</v>
      </c>
      <c r="V4793" s="3" t="s">
        <v>38</v>
      </c>
    </row>
    <row r="4794" spans="1:22" x14ac:dyDescent="0.3">
      <c r="A4794" s="2" t="s">
        <v>583</v>
      </c>
      <c r="B4794" s="1" t="s">
        <v>31</v>
      </c>
      <c r="C4794" s="1">
        <v>82278.262719703984</v>
      </c>
      <c r="D4794" s="1">
        <v>11453</v>
      </c>
      <c r="E4794" s="1">
        <v>6003</v>
      </c>
      <c r="F4794" s="1">
        <v>2944</v>
      </c>
      <c r="G4794" s="1">
        <v>3414</v>
      </c>
      <c r="H4794" s="1">
        <v>6065</v>
      </c>
      <c r="I4794" s="1">
        <v>4765</v>
      </c>
      <c r="J4794" s="1">
        <v>4429</v>
      </c>
      <c r="K4794" s="1">
        <v>3630.75</v>
      </c>
      <c r="L4794" s="1">
        <v>5078</v>
      </c>
      <c r="M4794" s="1">
        <v>13898.5</v>
      </c>
      <c r="N4794" s="1">
        <v>47781.75</v>
      </c>
      <c r="O4794" s="1">
        <v>0.19647959820289901</v>
      </c>
      <c r="P4794" s="1">
        <v>0.58073357920520652</v>
      </c>
      <c r="Q4794" s="1" t="s">
        <v>36</v>
      </c>
      <c r="R4794" s="1" t="s">
        <v>25</v>
      </c>
      <c r="S4794" s="1" t="s">
        <v>37</v>
      </c>
      <c r="T4794" s="1">
        <v>11753.8163507109</v>
      </c>
      <c r="U4794" s="1">
        <v>0.22278682259189461</v>
      </c>
      <c r="V4794" s="3" t="s">
        <v>38</v>
      </c>
    </row>
    <row r="4795" spans="1:22" x14ac:dyDescent="0.3">
      <c r="A4795" s="2" t="s">
        <v>583</v>
      </c>
      <c r="B4795" s="1" t="s">
        <v>32</v>
      </c>
      <c r="C4795" s="1">
        <v>82278.262719703984</v>
      </c>
      <c r="D4795" s="1">
        <v>11453</v>
      </c>
      <c r="E4795" s="1">
        <v>2404</v>
      </c>
      <c r="F4795" s="1">
        <v>5129</v>
      </c>
      <c r="G4795" s="1">
        <v>4564</v>
      </c>
      <c r="H4795" s="1">
        <v>2368</v>
      </c>
      <c r="I4795" s="1">
        <v>3021</v>
      </c>
      <c r="J4795" s="1">
        <v>2356</v>
      </c>
      <c r="K4795" s="1">
        <v>4503</v>
      </c>
      <c r="L4795" s="1">
        <v>5763</v>
      </c>
      <c r="M4795" s="1">
        <v>13898.5</v>
      </c>
      <c r="N4795" s="1">
        <v>41561</v>
      </c>
      <c r="O4795" s="1">
        <v>0.19647959820289901</v>
      </c>
      <c r="P4795" s="1">
        <v>0.50512734015283212</v>
      </c>
      <c r="Q4795" s="1" t="s">
        <v>36</v>
      </c>
      <c r="R4795" s="1" t="s">
        <v>25</v>
      </c>
      <c r="S4795" s="1" t="s">
        <v>37</v>
      </c>
      <c r="T4795" s="1">
        <v>11753.8163507109</v>
      </c>
      <c r="U4795" s="1">
        <v>0.29839306164426888</v>
      </c>
      <c r="V4795" s="3" t="s">
        <v>38</v>
      </c>
    </row>
    <row r="4796" spans="1:22" x14ac:dyDescent="0.3">
      <c r="A4796" s="2" t="s">
        <v>583</v>
      </c>
      <c r="B4796" s="1" t="s">
        <v>33</v>
      </c>
      <c r="C4796" s="1">
        <v>82278.262719703984</v>
      </c>
      <c r="D4796" s="1">
        <v>11453</v>
      </c>
      <c r="E4796" s="1">
        <v>5059</v>
      </c>
      <c r="F4796" s="1">
        <v>3859</v>
      </c>
      <c r="G4796" s="1">
        <v>2490</v>
      </c>
      <c r="H4796" s="1">
        <v>1011</v>
      </c>
      <c r="I4796" s="1">
        <v>4554</v>
      </c>
      <c r="J4796" s="1">
        <v>2063</v>
      </c>
      <c r="K4796" s="1">
        <v>2616</v>
      </c>
      <c r="L4796" s="1">
        <v>2913</v>
      </c>
      <c r="M4796" s="1">
        <v>13898.5</v>
      </c>
      <c r="N4796" s="1">
        <v>36018</v>
      </c>
      <c r="O4796" s="1">
        <v>0.19647959820289901</v>
      </c>
      <c r="P4796" s="1">
        <v>0.43775839218557561</v>
      </c>
      <c r="Q4796" s="1" t="s">
        <v>36</v>
      </c>
      <c r="R4796" s="1" t="s">
        <v>25</v>
      </c>
      <c r="S4796" s="1" t="s">
        <v>37</v>
      </c>
      <c r="T4796" s="1">
        <v>11753.8163507109</v>
      </c>
      <c r="U4796" s="1">
        <v>0.36576200961152538</v>
      </c>
      <c r="V4796" s="3" t="s">
        <v>38</v>
      </c>
    </row>
    <row r="4797" spans="1:22" x14ac:dyDescent="0.3">
      <c r="A4797" s="2" t="s">
        <v>583</v>
      </c>
      <c r="B4797" s="1" t="s">
        <v>44</v>
      </c>
      <c r="C4797" s="1">
        <v>82278.262719703984</v>
      </c>
      <c r="D4797" s="1">
        <v>11453</v>
      </c>
      <c r="E4797" s="1">
        <v>8196</v>
      </c>
      <c r="F4797" s="1">
        <v>2944</v>
      </c>
      <c r="G4797" s="1">
        <v>3496</v>
      </c>
      <c r="H4797" s="1">
        <v>2396</v>
      </c>
      <c r="I4797" s="1">
        <v>4266.8</v>
      </c>
      <c r="J4797" s="1">
        <v>3528</v>
      </c>
      <c r="K4797" s="1">
        <v>3630.75</v>
      </c>
      <c r="L4797" s="1">
        <v>857</v>
      </c>
      <c r="M4797" s="1">
        <v>13898.5</v>
      </c>
      <c r="N4797" s="1">
        <v>40767.550000000003</v>
      </c>
      <c r="O4797" s="1">
        <v>0.19647959820289901</v>
      </c>
      <c r="P4797" s="1">
        <v>0.49548384533691658</v>
      </c>
      <c r="Q4797" s="1" t="s">
        <v>36</v>
      </c>
      <c r="R4797" s="1" t="s">
        <v>25</v>
      </c>
      <c r="S4797" s="1" t="s">
        <v>37</v>
      </c>
      <c r="T4797" s="1">
        <v>11753.8163507109</v>
      </c>
      <c r="U4797" s="1">
        <v>0.30803655646018441</v>
      </c>
      <c r="V4797" s="3" t="s">
        <v>38</v>
      </c>
    </row>
    <row r="4798" spans="1:22" x14ac:dyDescent="0.3">
      <c r="A4798" s="2" t="s">
        <v>583</v>
      </c>
      <c r="B4798" s="1" t="s">
        <v>40</v>
      </c>
      <c r="C4798" s="1">
        <v>82278.262719703984</v>
      </c>
      <c r="D4798" s="1">
        <v>11453</v>
      </c>
      <c r="E4798" s="1">
        <v>7117</v>
      </c>
      <c r="F4798" s="1">
        <v>2944</v>
      </c>
      <c r="G4798" s="1">
        <v>2138</v>
      </c>
      <c r="H4798" s="1">
        <v>6181</v>
      </c>
      <c r="I4798" s="1">
        <v>4266.8</v>
      </c>
      <c r="J4798" s="1">
        <v>3087</v>
      </c>
      <c r="K4798" s="1">
        <v>3856</v>
      </c>
      <c r="L4798" s="1">
        <v>1567</v>
      </c>
      <c r="M4798" s="1">
        <v>13898.5</v>
      </c>
      <c r="N4798" s="1">
        <v>42609.8</v>
      </c>
      <c r="O4798" s="1">
        <v>0.19647959820289901</v>
      </c>
      <c r="P4798" s="1">
        <v>0.51787432781800602</v>
      </c>
      <c r="Q4798" s="1" t="s">
        <v>36</v>
      </c>
      <c r="R4798" s="1" t="s">
        <v>25</v>
      </c>
      <c r="S4798" s="1" t="s">
        <v>37</v>
      </c>
      <c r="T4798" s="1">
        <v>11753.8163507109</v>
      </c>
      <c r="U4798" s="1">
        <v>0.28564607397909503</v>
      </c>
      <c r="V4798" s="3" t="s">
        <v>38</v>
      </c>
    </row>
    <row r="4799" spans="1:22" x14ac:dyDescent="0.3">
      <c r="A4799" s="2" t="s">
        <v>584</v>
      </c>
      <c r="B4799" s="1" t="s">
        <v>23</v>
      </c>
      <c r="C4799" s="1">
        <v>40047</v>
      </c>
      <c r="D4799" s="1">
        <v>16382</v>
      </c>
      <c r="E4799" s="1">
        <v>3793</v>
      </c>
      <c r="F4799" s="1">
        <v>2143</v>
      </c>
      <c r="G4799" s="1">
        <v>3095</v>
      </c>
      <c r="H4799" s="1">
        <v>1348</v>
      </c>
      <c r="I4799" s="1">
        <v>5696</v>
      </c>
      <c r="J4799" s="1">
        <v>3637</v>
      </c>
      <c r="K4799" s="1">
        <v>3727.333333333333</v>
      </c>
      <c r="L4799" s="1">
        <v>5433</v>
      </c>
      <c r="M4799" s="1">
        <v>10594</v>
      </c>
      <c r="N4799" s="1">
        <v>45254.333333333343</v>
      </c>
      <c r="O4799" s="1">
        <v>0.26453916647938669</v>
      </c>
      <c r="P4799" s="1">
        <v>1.0237409276244751</v>
      </c>
      <c r="Q4799" s="1" t="s">
        <v>24</v>
      </c>
      <c r="R4799" s="1" t="s">
        <v>25</v>
      </c>
      <c r="S4799" s="1" t="s">
        <v>26</v>
      </c>
      <c r="T4799" s="1">
        <v>-9931</v>
      </c>
      <c r="U4799" s="1">
        <v>-0.25386851546372252</v>
      </c>
      <c r="V4799" s="3" t="s">
        <v>27</v>
      </c>
    </row>
    <row r="4800" spans="1:22" x14ac:dyDescent="0.3">
      <c r="A4800" s="2" t="s">
        <v>584</v>
      </c>
      <c r="B4800" s="1" t="s">
        <v>39</v>
      </c>
      <c r="C4800" s="1">
        <v>40047</v>
      </c>
      <c r="D4800" s="1">
        <v>16382</v>
      </c>
      <c r="E4800" s="1">
        <v>5916</v>
      </c>
      <c r="F4800" s="1">
        <v>2143</v>
      </c>
      <c r="G4800" s="1">
        <v>3992</v>
      </c>
      <c r="H4800" s="1">
        <v>5459</v>
      </c>
      <c r="I4800" s="1">
        <v>6733</v>
      </c>
      <c r="J4800" s="1">
        <v>4142</v>
      </c>
      <c r="K4800" s="1">
        <v>3940</v>
      </c>
      <c r="L4800" s="1">
        <v>2169</v>
      </c>
      <c r="M4800" s="1">
        <v>10594</v>
      </c>
      <c r="N4800" s="1">
        <v>50876</v>
      </c>
      <c r="O4800" s="1">
        <v>0.26453916647938669</v>
      </c>
      <c r="P4800" s="1">
        <v>1.0237409276244751</v>
      </c>
      <c r="Q4800" s="1" t="s">
        <v>24</v>
      </c>
      <c r="R4800" s="1" t="s">
        <v>25</v>
      </c>
      <c r="S4800" s="1" t="s">
        <v>26</v>
      </c>
      <c r="T4800" s="1">
        <v>-19280</v>
      </c>
      <c r="U4800" s="1">
        <v>-0.25386851546372252</v>
      </c>
      <c r="V4800" s="3" t="s">
        <v>27</v>
      </c>
    </row>
    <row r="4801" spans="1:22" x14ac:dyDescent="0.3">
      <c r="A4801" s="2" t="s">
        <v>584</v>
      </c>
      <c r="B4801" s="1" t="s">
        <v>28</v>
      </c>
      <c r="C4801" s="1">
        <v>40047</v>
      </c>
      <c r="D4801" s="1">
        <v>16382</v>
      </c>
      <c r="E4801" s="1">
        <v>6013</v>
      </c>
      <c r="F4801" s="1">
        <v>2127</v>
      </c>
      <c r="G4801" s="1">
        <v>1762</v>
      </c>
      <c r="H4801" s="1">
        <v>3859</v>
      </c>
      <c r="I4801" s="1">
        <v>3311.6</v>
      </c>
      <c r="J4801" s="1">
        <v>1861</v>
      </c>
      <c r="K4801" s="1">
        <v>3727.333333333333</v>
      </c>
      <c r="L4801" s="1">
        <v>4356</v>
      </c>
      <c r="M4801" s="1">
        <v>10594</v>
      </c>
      <c r="N4801" s="1">
        <v>43398.933333333327</v>
      </c>
      <c r="O4801" s="1">
        <v>0.26453916647938669</v>
      </c>
      <c r="P4801" s="1">
        <v>1.0237409276244751</v>
      </c>
      <c r="Q4801" s="1" t="s">
        <v>24</v>
      </c>
      <c r="R4801" s="1" t="s">
        <v>25</v>
      </c>
      <c r="S4801" s="1" t="s">
        <v>26</v>
      </c>
      <c r="T4801" s="1">
        <v>-6907</v>
      </c>
      <c r="U4801" s="1">
        <v>-0.25386851546372252</v>
      </c>
      <c r="V4801" s="3" t="s">
        <v>27</v>
      </c>
    </row>
    <row r="4802" spans="1:22" x14ac:dyDescent="0.3">
      <c r="A4802" s="2" t="s">
        <v>584</v>
      </c>
      <c r="B4802" s="1" t="s">
        <v>29</v>
      </c>
      <c r="C4802" s="1">
        <v>40047</v>
      </c>
      <c r="D4802" s="1">
        <v>16382</v>
      </c>
      <c r="E4802" s="1">
        <v>3275</v>
      </c>
      <c r="F4802" s="1">
        <v>1145</v>
      </c>
      <c r="G4802" s="1">
        <v>3104</v>
      </c>
      <c r="H4802" s="1">
        <v>1005</v>
      </c>
      <c r="I4802" s="1">
        <v>3311.6</v>
      </c>
      <c r="J4802" s="1">
        <v>2473</v>
      </c>
      <c r="K4802" s="1">
        <v>2907</v>
      </c>
      <c r="L4802" s="1">
        <v>3372</v>
      </c>
      <c r="M4802" s="1">
        <v>10594</v>
      </c>
      <c r="N4802" s="1">
        <v>36974.6</v>
      </c>
      <c r="O4802" s="1">
        <v>0.26453916647938669</v>
      </c>
      <c r="P4802" s="1">
        <v>0.92328014582865126</v>
      </c>
      <c r="Q4802" s="1" t="s">
        <v>24</v>
      </c>
      <c r="R4802" s="1" t="s">
        <v>25</v>
      </c>
      <c r="S4802" s="1" t="s">
        <v>26</v>
      </c>
      <c r="T4802" s="1">
        <v>-4210</v>
      </c>
      <c r="U4802" s="1">
        <v>-0.187819312308038</v>
      </c>
      <c r="V4802" s="3" t="s">
        <v>27</v>
      </c>
    </row>
    <row r="4803" spans="1:22" x14ac:dyDescent="0.3">
      <c r="A4803" s="2" t="s">
        <v>584</v>
      </c>
      <c r="B4803" s="1" t="s">
        <v>30</v>
      </c>
      <c r="C4803" s="1">
        <v>40047</v>
      </c>
      <c r="D4803" s="1">
        <v>16382</v>
      </c>
      <c r="E4803" s="1">
        <v>2655</v>
      </c>
      <c r="F4803" s="1">
        <v>2143</v>
      </c>
      <c r="G4803" s="1">
        <v>2569</v>
      </c>
      <c r="H4803" s="1">
        <v>873</v>
      </c>
      <c r="I4803" s="1">
        <v>3311.6</v>
      </c>
      <c r="J4803" s="1">
        <v>5164</v>
      </c>
      <c r="K4803" s="1">
        <v>4156</v>
      </c>
      <c r="L4803" s="1">
        <v>952</v>
      </c>
      <c r="M4803" s="1">
        <v>10594</v>
      </c>
      <c r="N4803" s="1">
        <v>38205.599999999999</v>
      </c>
      <c r="O4803" s="1">
        <v>0.26453916647938669</v>
      </c>
      <c r="P4803" s="1">
        <v>0.95401902764252</v>
      </c>
      <c r="Q4803" s="1" t="s">
        <v>24</v>
      </c>
      <c r="R4803" s="1" t="s">
        <v>25</v>
      </c>
      <c r="S4803" s="1" t="s">
        <v>26</v>
      </c>
      <c r="T4803" s="1">
        <v>-3298</v>
      </c>
      <c r="U4803" s="1">
        <v>-0.21855819412190669</v>
      </c>
      <c r="V4803" s="3" t="s">
        <v>27</v>
      </c>
    </row>
    <row r="4804" spans="1:22" x14ac:dyDescent="0.3">
      <c r="A4804" s="2" t="s">
        <v>584</v>
      </c>
      <c r="B4804" s="1" t="s">
        <v>31</v>
      </c>
      <c r="C4804" s="1">
        <v>40047</v>
      </c>
      <c r="D4804" s="1">
        <v>16382</v>
      </c>
      <c r="E4804" s="1">
        <v>3630</v>
      </c>
      <c r="F4804" s="1">
        <v>2143</v>
      </c>
      <c r="G4804" s="1">
        <v>2370</v>
      </c>
      <c r="H4804" s="1">
        <v>4194</v>
      </c>
      <c r="I4804" s="1">
        <v>738</v>
      </c>
      <c r="J4804" s="1">
        <v>1662</v>
      </c>
      <c r="K4804" s="1">
        <v>4837</v>
      </c>
      <c r="L4804" s="1">
        <v>5846</v>
      </c>
      <c r="M4804" s="1">
        <v>10594</v>
      </c>
      <c r="N4804" s="1">
        <v>41802</v>
      </c>
      <c r="O4804" s="1">
        <v>0.26453916647938669</v>
      </c>
      <c r="P4804" s="1">
        <v>1.0237409276244751</v>
      </c>
      <c r="Q4804" s="1" t="s">
        <v>24</v>
      </c>
      <c r="R4804" s="1" t="s">
        <v>25</v>
      </c>
      <c r="S4804" s="1" t="s">
        <v>26</v>
      </c>
      <c r="T4804" s="1">
        <v>-10206</v>
      </c>
      <c r="U4804" s="1">
        <v>-0.25386851546372252</v>
      </c>
      <c r="V4804" s="3" t="s">
        <v>27</v>
      </c>
    </row>
    <row r="4805" spans="1:22" x14ac:dyDescent="0.3">
      <c r="A4805" s="2" t="s">
        <v>584</v>
      </c>
      <c r="B4805" s="1" t="s">
        <v>32</v>
      </c>
      <c r="C4805" s="1">
        <v>82278.262719703984</v>
      </c>
      <c r="D4805" s="1">
        <v>16382</v>
      </c>
      <c r="E4805" s="1">
        <v>2516</v>
      </c>
      <c r="F4805" s="1">
        <v>3157</v>
      </c>
      <c r="G4805" s="1">
        <v>1408</v>
      </c>
      <c r="H4805" s="1">
        <v>3896</v>
      </c>
      <c r="I4805" s="1">
        <v>1852</v>
      </c>
      <c r="J4805" s="1">
        <v>1254</v>
      </c>
      <c r="K4805" s="1">
        <v>4370</v>
      </c>
      <c r="L4805" s="1">
        <v>5490</v>
      </c>
      <c r="M4805" s="1">
        <v>10594</v>
      </c>
      <c r="N4805" s="1">
        <v>40325</v>
      </c>
      <c r="O4805" s="1">
        <v>0.1287581877620631</v>
      </c>
      <c r="P4805" s="1">
        <v>0.49010514645131142</v>
      </c>
      <c r="Q4805" s="1" t="s">
        <v>36</v>
      </c>
      <c r="R4805" s="1" t="s">
        <v>25</v>
      </c>
      <c r="S4805" s="1" t="s">
        <v>37</v>
      </c>
      <c r="T4805" s="1">
        <v>-10872</v>
      </c>
      <c r="U4805" s="1">
        <v>0.38113666578662547</v>
      </c>
      <c r="V4805" s="3" t="s">
        <v>38</v>
      </c>
    </row>
    <row r="4806" spans="1:22" x14ac:dyDescent="0.3">
      <c r="A4806" s="2" t="s">
        <v>584</v>
      </c>
      <c r="B4806" s="1" t="s">
        <v>33</v>
      </c>
      <c r="C4806" s="1">
        <v>40047</v>
      </c>
      <c r="D4806" s="1">
        <v>16382</v>
      </c>
      <c r="E4806" s="1">
        <v>5210</v>
      </c>
      <c r="F4806" s="1">
        <v>2143</v>
      </c>
      <c r="G4806" s="1">
        <v>4707</v>
      </c>
      <c r="H4806" s="1">
        <v>5020</v>
      </c>
      <c r="I4806" s="1">
        <v>1539</v>
      </c>
      <c r="J4806" s="1">
        <v>877</v>
      </c>
      <c r="K4806" s="1">
        <v>2154</v>
      </c>
      <c r="L4806" s="1">
        <v>3365</v>
      </c>
      <c r="M4806" s="1">
        <v>10594</v>
      </c>
      <c r="N4806" s="1">
        <v>41397</v>
      </c>
      <c r="O4806" s="1">
        <v>0.26453916647938669</v>
      </c>
      <c r="P4806" s="1">
        <v>1.0237409276244751</v>
      </c>
      <c r="Q4806" s="1" t="s">
        <v>24</v>
      </c>
      <c r="R4806" s="1" t="s">
        <v>25</v>
      </c>
      <c r="S4806" s="1" t="s">
        <v>26</v>
      </c>
      <c r="T4806" s="1">
        <v>-9801</v>
      </c>
      <c r="U4806" s="1">
        <v>-0.25386851546372252</v>
      </c>
      <c r="V4806" s="3" t="s">
        <v>27</v>
      </c>
    </row>
    <row r="4807" spans="1:22" x14ac:dyDescent="0.3">
      <c r="A4807" s="2" t="s">
        <v>585</v>
      </c>
      <c r="B4807" s="1" t="s">
        <v>23</v>
      </c>
      <c r="C4807" s="1">
        <v>82278.262719703984</v>
      </c>
      <c r="D4807" s="1">
        <v>22102</v>
      </c>
      <c r="E4807" s="1">
        <v>7489</v>
      </c>
      <c r="F4807" s="1">
        <v>4622</v>
      </c>
      <c r="G4807" s="1">
        <v>2445</v>
      </c>
      <c r="H4807" s="1">
        <v>4678</v>
      </c>
      <c r="I4807" s="1">
        <v>2107</v>
      </c>
      <c r="J4807" s="1">
        <v>1816</v>
      </c>
      <c r="K4807" s="1">
        <v>3229</v>
      </c>
      <c r="L4807" s="1">
        <v>223</v>
      </c>
      <c r="M4807" s="1">
        <v>10141.66513599435</v>
      </c>
      <c r="N4807" s="1">
        <v>48711</v>
      </c>
      <c r="O4807" s="1">
        <v>0.1232605648291796</v>
      </c>
      <c r="P4807" s="1">
        <v>0.59202757070774537</v>
      </c>
      <c r="Q4807" s="1" t="s">
        <v>36</v>
      </c>
      <c r="R4807" s="1" t="s">
        <v>25</v>
      </c>
      <c r="S4807" s="1" t="s">
        <v>37</v>
      </c>
      <c r="T4807" s="1">
        <v>11753.8163507109</v>
      </c>
      <c r="U4807" s="1">
        <v>0.28471186446307489</v>
      </c>
      <c r="V4807" s="3" t="s">
        <v>38</v>
      </c>
    </row>
    <row r="4808" spans="1:22" x14ac:dyDescent="0.3">
      <c r="A4808" s="2" t="s">
        <v>585</v>
      </c>
      <c r="B4808" s="1" t="s">
        <v>39</v>
      </c>
      <c r="C4808" s="1">
        <v>82278.262719703984</v>
      </c>
      <c r="D4808" s="1">
        <v>22102</v>
      </c>
      <c r="E4808" s="1">
        <v>2125</v>
      </c>
      <c r="F4808" s="1">
        <v>1399</v>
      </c>
      <c r="G4808" s="1">
        <v>1094</v>
      </c>
      <c r="H4808" s="1">
        <v>3767</v>
      </c>
      <c r="I4808" s="1">
        <v>4296.25</v>
      </c>
      <c r="J4808" s="1">
        <v>5343</v>
      </c>
      <c r="K4808" s="1">
        <v>3745</v>
      </c>
      <c r="L4808" s="1">
        <v>5590</v>
      </c>
      <c r="M4808" s="1">
        <v>10141.66513599435</v>
      </c>
      <c r="N4808" s="1">
        <v>49461.25</v>
      </c>
      <c r="O4808" s="1">
        <v>0.1232605648291796</v>
      </c>
      <c r="P4808" s="1">
        <v>0.60114601797681166</v>
      </c>
      <c r="Q4808" s="1" t="s">
        <v>36</v>
      </c>
      <c r="R4808" s="1" t="s">
        <v>25</v>
      </c>
      <c r="S4808" s="1" t="s">
        <v>37</v>
      </c>
      <c r="T4808" s="1">
        <v>11753.8163507109</v>
      </c>
      <c r="U4808" s="1">
        <v>0.27559341719400871</v>
      </c>
      <c r="V4808" s="3" t="s">
        <v>38</v>
      </c>
    </row>
    <row r="4809" spans="1:22" x14ac:dyDescent="0.3">
      <c r="A4809" s="2" t="s">
        <v>585</v>
      </c>
      <c r="B4809" s="1" t="s">
        <v>28</v>
      </c>
      <c r="C4809" s="1">
        <v>82278.262719703984</v>
      </c>
      <c r="D4809" s="1">
        <v>22102</v>
      </c>
      <c r="E4809" s="1">
        <v>2876</v>
      </c>
      <c r="F4809" s="1">
        <v>2422</v>
      </c>
      <c r="G4809" s="1">
        <v>2259</v>
      </c>
      <c r="H4809" s="1">
        <v>3098</v>
      </c>
      <c r="I4809" s="1">
        <v>4296.25</v>
      </c>
      <c r="J4809" s="1">
        <v>4459</v>
      </c>
      <c r="K4809" s="1">
        <v>2879.666666666667</v>
      </c>
      <c r="L4809" s="1">
        <v>5710</v>
      </c>
      <c r="M4809" s="1">
        <v>10141.66513599435</v>
      </c>
      <c r="N4809" s="1">
        <v>50101.916666666657</v>
      </c>
      <c r="O4809" s="1">
        <v>0.1232605648291796</v>
      </c>
      <c r="P4809" s="1">
        <v>0.6089326027379558</v>
      </c>
      <c r="Q4809" s="1" t="s">
        <v>36</v>
      </c>
      <c r="R4809" s="1" t="s">
        <v>25</v>
      </c>
      <c r="S4809" s="1" t="s">
        <v>37</v>
      </c>
      <c r="T4809" s="1">
        <v>11753.8163507109</v>
      </c>
      <c r="U4809" s="1">
        <v>0.26780683243286452</v>
      </c>
      <c r="V4809" s="3" t="s">
        <v>38</v>
      </c>
    </row>
    <row r="4810" spans="1:22" x14ac:dyDescent="0.3">
      <c r="A4810" s="2" t="s">
        <v>585</v>
      </c>
      <c r="B4810" s="1" t="s">
        <v>29</v>
      </c>
      <c r="C4810" s="1">
        <v>82278.262719703984</v>
      </c>
      <c r="D4810" s="1">
        <v>22102</v>
      </c>
      <c r="E4810" s="1">
        <v>6165</v>
      </c>
      <c r="F4810" s="1">
        <v>3270.4</v>
      </c>
      <c r="G4810" s="1">
        <v>2260</v>
      </c>
      <c r="H4810" s="1">
        <v>2700</v>
      </c>
      <c r="I4810" s="1">
        <v>4296.25</v>
      </c>
      <c r="J4810" s="1">
        <v>5554</v>
      </c>
      <c r="K4810" s="1">
        <v>2863</v>
      </c>
      <c r="L4810" s="1">
        <v>2377</v>
      </c>
      <c r="M4810" s="1">
        <v>10141.66513599435</v>
      </c>
      <c r="N4810" s="1">
        <v>51587.65</v>
      </c>
      <c r="O4810" s="1">
        <v>0.1232605648291796</v>
      </c>
      <c r="P4810" s="1">
        <v>0.62699002500505885</v>
      </c>
      <c r="Q4810" s="1" t="s">
        <v>36</v>
      </c>
      <c r="R4810" s="1" t="s">
        <v>25</v>
      </c>
      <c r="S4810" s="1" t="s">
        <v>37</v>
      </c>
      <c r="T4810" s="1">
        <v>11753.8163507109</v>
      </c>
      <c r="U4810" s="1">
        <v>0.24974941016576149</v>
      </c>
      <c r="V4810" s="3" t="s">
        <v>38</v>
      </c>
    </row>
    <row r="4811" spans="1:22" x14ac:dyDescent="0.3">
      <c r="A4811" s="2" t="s">
        <v>585</v>
      </c>
      <c r="B4811" s="1" t="s">
        <v>30</v>
      </c>
      <c r="C4811" s="1">
        <v>82278.262719703984</v>
      </c>
      <c r="D4811" s="1">
        <v>22102</v>
      </c>
      <c r="E4811" s="1">
        <v>7829</v>
      </c>
      <c r="F4811" s="1">
        <v>3270.4</v>
      </c>
      <c r="G4811" s="1">
        <v>3920</v>
      </c>
      <c r="H4811" s="1">
        <v>1246</v>
      </c>
      <c r="I4811" s="1">
        <v>1221</v>
      </c>
      <c r="J4811" s="1">
        <v>3491</v>
      </c>
      <c r="K4811" s="1">
        <v>2879.666666666667</v>
      </c>
      <c r="L4811" s="1">
        <v>4203</v>
      </c>
      <c r="M4811" s="1">
        <v>10141.66513599435</v>
      </c>
      <c r="N4811" s="1">
        <v>50162.066666666673</v>
      </c>
      <c r="O4811" s="1">
        <v>0.1232605648291796</v>
      </c>
      <c r="P4811" s="1">
        <v>0.60966365852367299</v>
      </c>
      <c r="Q4811" s="1" t="s">
        <v>36</v>
      </c>
      <c r="R4811" s="1" t="s">
        <v>25</v>
      </c>
      <c r="S4811" s="1" t="s">
        <v>37</v>
      </c>
      <c r="T4811" s="1">
        <v>11753.8163507109</v>
      </c>
      <c r="U4811" s="1">
        <v>0.26707577664714732</v>
      </c>
      <c r="V4811" s="3" t="s">
        <v>38</v>
      </c>
    </row>
    <row r="4812" spans="1:22" x14ac:dyDescent="0.3">
      <c r="A4812" s="2" t="s">
        <v>585</v>
      </c>
      <c r="B4812" s="1" t="s">
        <v>31</v>
      </c>
      <c r="C4812" s="1">
        <v>82278.262719703984</v>
      </c>
      <c r="D4812" s="1">
        <v>22102</v>
      </c>
      <c r="E4812" s="1">
        <v>5382</v>
      </c>
      <c r="F4812" s="1">
        <v>3270.4</v>
      </c>
      <c r="G4812" s="1">
        <v>4825</v>
      </c>
      <c r="H4812" s="1">
        <v>4843</v>
      </c>
      <c r="I4812" s="1">
        <v>4296.25</v>
      </c>
      <c r="J4812" s="1">
        <v>2199</v>
      </c>
      <c r="K4812" s="1">
        <v>1955</v>
      </c>
      <c r="L4812" s="1">
        <v>2496</v>
      </c>
      <c r="M4812" s="1">
        <v>10141.66513599435</v>
      </c>
      <c r="N4812" s="1">
        <v>51368.65</v>
      </c>
      <c r="O4812" s="1">
        <v>0.1232605648291796</v>
      </c>
      <c r="P4812" s="1">
        <v>0.62432832563561469</v>
      </c>
      <c r="Q4812" s="1" t="s">
        <v>36</v>
      </c>
      <c r="R4812" s="1" t="s">
        <v>25</v>
      </c>
      <c r="S4812" s="1" t="s">
        <v>37</v>
      </c>
      <c r="T4812" s="1">
        <v>11753.8163507109</v>
      </c>
      <c r="U4812" s="1">
        <v>0.25241110953520568</v>
      </c>
      <c r="V4812" s="3" t="s">
        <v>38</v>
      </c>
    </row>
    <row r="4813" spans="1:22" x14ac:dyDescent="0.3">
      <c r="A4813" s="2" t="s">
        <v>585</v>
      </c>
      <c r="B4813" s="1" t="s">
        <v>32</v>
      </c>
      <c r="C4813" s="1">
        <v>82278.262719703984</v>
      </c>
      <c r="D4813" s="1">
        <v>22102</v>
      </c>
      <c r="E4813" s="1">
        <v>2198</v>
      </c>
      <c r="F4813" s="1">
        <v>3270.4</v>
      </c>
      <c r="G4813" s="1">
        <v>4242</v>
      </c>
      <c r="H4813" s="1">
        <v>2635</v>
      </c>
      <c r="I4813" s="1">
        <v>6936</v>
      </c>
      <c r="J4813" s="1">
        <v>1069</v>
      </c>
      <c r="K4813" s="1">
        <v>767</v>
      </c>
      <c r="L4813" s="1">
        <v>2744</v>
      </c>
      <c r="M4813" s="1">
        <v>10141.66513599435</v>
      </c>
      <c r="N4813" s="1">
        <v>45963.4</v>
      </c>
      <c r="O4813" s="1">
        <v>0.1232605648291796</v>
      </c>
      <c r="P4813" s="1">
        <v>0.5586335744178601</v>
      </c>
      <c r="Q4813" s="1" t="s">
        <v>36</v>
      </c>
      <c r="R4813" s="1" t="s">
        <v>25</v>
      </c>
      <c r="S4813" s="1" t="s">
        <v>37</v>
      </c>
      <c r="T4813" s="1">
        <v>11753.8163507109</v>
      </c>
      <c r="U4813" s="1">
        <v>0.31810586075296021</v>
      </c>
      <c r="V4813" s="3" t="s">
        <v>38</v>
      </c>
    </row>
    <row r="4814" spans="1:22" x14ac:dyDescent="0.3">
      <c r="A4814" s="2" t="s">
        <v>585</v>
      </c>
      <c r="B4814" s="1" t="s">
        <v>33</v>
      </c>
      <c r="C4814" s="1">
        <v>82278.262719703984</v>
      </c>
      <c r="D4814" s="1">
        <v>22102</v>
      </c>
      <c r="E4814" s="1">
        <v>4259</v>
      </c>
      <c r="F4814" s="1">
        <v>3800</v>
      </c>
      <c r="G4814" s="1">
        <v>2080</v>
      </c>
      <c r="H4814" s="1">
        <v>5283</v>
      </c>
      <c r="I4814" s="1">
        <v>4296.25</v>
      </c>
      <c r="J4814" s="1">
        <v>2782</v>
      </c>
      <c r="K4814" s="1">
        <v>2879.666666666667</v>
      </c>
      <c r="L4814" s="1">
        <v>2724</v>
      </c>
      <c r="M4814" s="1">
        <v>10141.66513599435</v>
      </c>
      <c r="N4814" s="1">
        <v>50205.916666666657</v>
      </c>
      <c r="O4814" s="1">
        <v>0.1232605648291796</v>
      </c>
      <c r="P4814" s="1">
        <v>0.61019660609148185</v>
      </c>
      <c r="Q4814" s="1" t="s">
        <v>36</v>
      </c>
      <c r="R4814" s="1" t="s">
        <v>25</v>
      </c>
      <c r="S4814" s="1" t="s">
        <v>37</v>
      </c>
      <c r="T4814" s="1">
        <v>11753.8163507109</v>
      </c>
      <c r="U4814" s="1">
        <v>0.26654282907933852</v>
      </c>
      <c r="V4814" s="3" t="s">
        <v>38</v>
      </c>
    </row>
    <row r="4815" spans="1:22" x14ac:dyDescent="0.3">
      <c r="A4815" s="2" t="s">
        <v>585</v>
      </c>
      <c r="B4815" s="1" t="s">
        <v>40</v>
      </c>
      <c r="C4815" s="1">
        <v>82278.262719703984</v>
      </c>
      <c r="D4815" s="1">
        <v>22102</v>
      </c>
      <c r="E4815" s="1">
        <v>4509</v>
      </c>
      <c r="F4815" s="1">
        <v>4109</v>
      </c>
      <c r="G4815" s="1">
        <v>2750</v>
      </c>
      <c r="H4815" s="1">
        <v>4376</v>
      </c>
      <c r="I4815" s="1">
        <v>6921</v>
      </c>
      <c r="J4815" s="1">
        <v>4863</v>
      </c>
      <c r="K4815" s="1">
        <v>4719</v>
      </c>
      <c r="L4815" s="1">
        <v>3412</v>
      </c>
      <c r="M4815" s="1">
        <v>10141.66513599435</v>
      </c>
      <c r="N4815" s="1">
        <v>57761</v>
      </c>
      <c r="O4815" s="1">
        <v>0.1232605648291796</v>
      </c>
      <c r="P4815" s="1">
        <v>0.70202017022130692</v>
      </c>
      <c r="Q4815" s="1" t="s">
        <v>24</v>
      </c>
      <c r="R4815" s="1" t="s">
        <v>25</v>
      </c>
      <c r="S4815" s="1" t="s">
        <v>26</v>
      </c>
      <c r="T4815" s="1">
        <v>11753.8163507109</v>
      </c>
      <c r="U4815" s="1">
        <v>0.17471926494951351</v>
      </c>
      <c r="V4815" s="3" t="s">
        <v>27</v>
      </c>
    </row>
    <row r="4816" spans="1:22" x14ac:dyDescent="0.3">
      <c r="A4816" s="2" t="s">
        <v>586</v>
      </c>
      <c r="B4816" s="1" t="s">
        <v>23</v>
      </c>
      <c r="C4816" s="1">
        <v>37051</v>
      </c>
      <c r="D4816" s="1">
        <v>19756</v>
      </c>
      <c r="E4816" s="1">
        <v>2318</v>
      </c>
      <c r="F4816" s="1">
        <v>3079</v>
      </c>
      <c r="G4816" s="1">
        <v>1640</v>
      </c>
      <c r="H4816" s="1">
        <v>2404</v>
      </c>
      <c r="I4816" s="1">
        <v>1506</v>
      </c>
      <c r="J4816" s="1">
        <v>4444</v>
      </c>
      <c r="K4816" s="1">
        <v>3037.5</v>
      </c>
      <c r="L4816" s="1">
        <v>4527</v>
      </c>
      <c r="M4816" s="1">
        <v>10141.66513599435</v>
      </c>
      <c r="N4816" s="1">
        <v>42711.5</v>
      </c>
      <c r="O4816" s="1">
        <v>0.2737217655662289</v>
      </c>
      <c r="P4816" s="1">
        <v>1.0237409276244751</v>
      </c>
      <c r="Q4816" s="1" t="s">
        <v>24</v>
      </c>
      <c r="R4816" s="1" t="s">
        <v>25</v>
      </c>
      <c r="S4816" s="1" t="s">
        <v>26</v>
      </c>
      <c r="T4816" s="1">
        <v>-2623</v>
      </c>
      <c r="U4816" s="1">
        <v>-0.25386851546372252</v>
      </c>
      <c r="V4816" s="3" t="s">
        <v>27</v>
      </c>
    </row>
    <row r="4817" spans="1:22" x14ac:dyDescent="0.3">
      <c r="A4817" s="2" t="s">
        <v>586</v>
      </c>
      <c r="B4817" s="1" t="s">
        <v>39</v>
      </c>
      <c r="C4817" s="1">
        <v>37051</v>
      </c>
      <c r="D4817" s="1">
        <v>19756</v>
      </c>
      <c r="E4817" s="1">
        <v>3431</v>
      </c>
      <c r="F4817" s="1">
        <v>3844.2857142857142</v>
      </c>
      <c r="G4817" s="1">
        <v>3123</v>
      </c>
      <c r="H4817" s="1">
        <v>4524</v>
      </c>
      <c r="I4817" s="1">
        <v>3080.25</v>
      </c>
      <c r="J4817" s="1">
        <v>1612</v>
      </c>
      <c r="K4817" s="1">
        <v>3037.5</v>
      </c>
      <c r="L4817" s="1">
        <v>3052</v>
      </c>
      <c r="M4817" s="1">
        <v>10141.66513599435</v>
      </c>
      <c r="N4817" s="1">
        <v>45460.03571428571</v>
      </c>
      <c r="O4817" s="1">
        <v>0.2737217655662289</v>
      </c>
      <c r="P4817" s="1">
        <v>1.0237409276244751</v>
      </c>
      <c r="Q4817" s="1" t="s">
        <v>24</v>
      </c>
      <c r="R4817" s="1" t="s">
        <v>25</v>
      </c>
      <c r="S4817" s="1" t="s">
        <v>26</v>
      </c>
      <c r="T4817" s="1">
        <v>785</v>
      </c>
      <c r="U4817" s="1">
        <v>-0.25386851546372252</v>
      </c>
      <c r="V4817" s="3" t="s">
        <v>27</v>
      </c>
    </row>
    <row r="4818" spans="1:22" x14ac:dyDescent="0.3">
      <c r="A4818" s="2" t="s">
        <v>586</v>
      </c>
      <c r="B4818" s="1" t="s">
        <v>28</v>
      </c>
      <c r="C4818" s="1">
        <v>37051</v>
      </c>
      <c r="D4818" s="1">
        <v>19756</v>
      </c>
      <c r="E4818" s="1">
        <v>8866</v>
      </c>
      <c r="F4818" s="1">
        <v>5124</v>
      </c>
      <c r="G4818" s="1">
        <v>3566</v>
      </c>
      <c r="H4818" s="1">
        <v>5531</v>
      </c>
      <c r="I4818" s="1">
        <v>3080.25</v>
      </c>
      <c r="J4818" s="1">
        <v>1199</v>
      </c>
      <c r="K4818" s="1">
        <v>1055</v>
      </c>
      <c r="L4818" s="1">
        <v>5658</v>
      </c>
      <c r="M4818" s="1">
        <v>10141.66513599435</v>
      </c>
      <c r="N4818" s="1">
        <v>53835.25</v>
      </c>
      <c r="O4818" s="1">
        <v>0.2737217655662289</v>
      </c>
      <c r="P4818" s="1">
        <v>1.0237409276244751</v>
      </c>
      <c r="Q4818" s="1" t="s">
        <v>24</v>
      </c>
      <c r="R4818" s="1" t="s">
        <v>25</v>
      </c>
      <c r="S4818" s="1" t="s">
        <v>26</v>
      </c>
      <c r="T4818" s="1">
        <v>-13704</v>
      </c>
      <c r="U4818" s="1">
        <v>-0.25386851546372252</v>
      </c>
      <c r="V4818" s="3" t="s">
        <v>27</v>
      </c>
    </row>
    <row r="4819" spans="1:22" x14ac:dyDescent="0.3">
      <c r="A4819" s="2" t="s">
        <v>586</v>
      </c>
      <c r="B4819" s="1" t="s">
        <v>29</v>
      </c>
      <c r="C4819" s="1">
        <v>37051</v>
      </c>
      <c r="D4819" s="1">
        <v>19756</v>
      </c>
      <c r="E4819" s="1">
        <v>8740</v>
      </c>
      <c r="F4819" s="1">
        <v>3111</v>
      </c>
      <c r="G4819" s="1">
        <v>4170</v>
      </c>
      <c r="H4819" s="1">
        <v>1851</v>
      </c>
      <c r="I4819" s="1">
        <v>3080.25</v>
      </c>
      <c r="J4819" s="1">
        <v>4311</v>
      </c>
      <c r="K4819" s="1">
        <v>3037.5</v>
      </c>
      <c r="L4819" s="1">
        <v>2716</v>
      </c>
      <c r="M4819" s="1">
        <v>10141.66513599435</v>
      </c>
      <c r="N4819" s="1">
        <v>50772.75</v>
      </c>
      <c r="O4819" s="1">
        <v>0.2737217655662289</v>
      </c>
      <c r="P4819" s="1">
        <v>1.0237409276244751</v>
      </c>
      <c r="Q4819" s="1" t="s">
        <v>24</v>
      </c>
      <c r="R4819" s="1" t="s">
        <v>25</v>
      </c>
      <c r="S4819" s="1" t="s">
        <v>26</v>
      </c>
      <c r="T4819" s="1">
        <v>-7604</v>
      </c>
      <c r="U4819" s="1">
        <v>-0.25386851546372252</v>
      </c>
      <c r="V4819" s="3" t="s">
        <v>27</v>
      </c>
    </row>
    <row r="4820" spans="1:22" x14ac:dyDescent="0.3">
      <c r="A4820" s="2" t="s">
        <v>586</v>
      </c>
      <c r="B4820" s="1" t="s">
        <v>30</v>
      </c>
      <c r="C4820" s="1">
        <v>37051</v>
      </c>
      <c r="D4820" s="1">
        <v>19756</v>
      </c>
      <c r="E4820" s="1">
        <v>6244</v>
      </c>
      <c r="F4820" s="1">
        <v>3844.2857142857142</v>
      </c>
      <c r="G4820" s="1">
        <v>2880</v>
      </c>
      <c r="H4820" s="1">
        <v>2325</v>
      </c>
      <c r="I4820" s="1">
        <v>3080.25</v>
      </c>
      <c r="J4820" s="1">
        <v>5323</v>
      </c>
      <c r="K4820" s="1">
        <v>3765</v>
      </c>
      <c r="L4820" s="1">
        <v>3731</v>
      </c>
      <c r="M4820" s="1">
        <v>10141.66513599435</v>
      </c>
      <c r="N4820" s="1">
        <v>50948.53571428571</v>
      </c>
      <c r="O4820" s="1">
        <v>0.2737217655662289</v>
      </c>
      <c r="P4820" s="1">
        <v>1.0237409276244751</v>
      </c>
      <c r="Q4820" s="1" t="s">
        <v>24</v>
      </c>
      <c r="R4820" s="1" t="s">
        <v>25</v>
      </c>
      <c r="S4820" s="1" t="s">
        <v>26</v>
      </c>
      <c r="T4820" s="1">
        <v>-6973</v>
      </c>
      <c r="U4820" s="1">
        <v>-0.25386851546372252</v>
      </c>
      <c r="V4820" s="3" t="s">
        <v>27</v>
      </c>
    </row>
    <row r="4821" spans="1:22" x14ac:dyDescent="0.3">
      <c r="A4821" s="2" t="s">
        <v>586</v>
      </c>
      <c r="B4821" s="1" t="s">
        <v>31</v>
      </c>
      <c r="C4821" s="1">
        <v>37051</v>
      </c>
      <c r="D4821" s="1">
        <v>19756</v>
      </c>
      <c r="E4821" s="1">
        <v>8297</v>
      </c>
      <c r="F4821" s="1">
        <v>3844.2857142857142</v>
      </c>
      <c r="G4821" s="1">
        <v>2181</v>
      </c>
      <c r="H4821" s="1">
        <v>6461</v>
      </c>
      <c r="I4821" s="1">
        <v>1986</v>
      </c>
      <c r="J4821" s="1">
        <v>3860</v>
      </c>
      <c r="K4821" s="1">
        <v>3037.5</v>
      </c>
      <c r="L4821" s="1">
        <v>1515</v>
      </c>
      <c r="M4821" s="1">
        <v>10141.66513599435</v>
      </c>
      <c r="N4821" s="1">
        <v>50937.78571428571</v>
      </c>
      <c r="O4821" s="1">
        <v>0.2737217655662289</v>
      </c>
      <c r="P4821" s="1">
        <v>1.0237409276244751</v>
      </c>
      <c r="Q4821" s="1" t="s">
        <v>24</v>
      </c>
      <c r="R4821" s="1" t="s">
        <v>25</v>
      </c>
      <c r="S4821" s="1" t="s">
        <v>26</v>
      </c>
      <c r="T4821" s="1">
        <v>-8571</v>
      </c>
      <c r="U4821" s="1">
        <v>-0.25386851546372252</v>
      </c>
      <c r="V4821" s="3" t="s">
        <v>27</v>
      </c>
    </row>
    <row r="4822" spans="1:22" x14ac:dyDescent="0.3">
      <c r="A4822" s="2" t="s">
        <v>586</v>
      </c>
      <c r="B4822" s="1" t="s">
        <v>32</v>
      </c>
      <c r="C4822" s="1">
        <v>82278.262719703984</v>
      </c>
      <c r="D4822" s="1">
        <v>19756</v>
      </c>
      <c r="E4822" s="1">
        <v>4779</v>
      </c>
      <c r="F4822" s="1">
        <v>2848</v>
      </c>
      <c r="G4822" s="1">
        <v>4967</v>
      </c>
      <c r="H4822" s="1">
        <v>4059</v>
      </c>
      <c r="I4822" s="1">
        <v>1644</v>
      </c>
      <c r="J4822" s="1">
        <v>558</v>
      </c>
      <c r="K4822" s="1">
        <v>3037.5</v>
      </c>
      <c r="L4822" s="1">
        <v>1158</v>
      </c>
      <c r="M4822" s="1">
        <v>10141.66513599435</v>
      </c>
      <c r="N4822" s="1">
        <v>42806.5</v>
      </c>
      <c r="O4822" s="1">
        <v>0.1232605648291796</v>
      </c>
      <c r="P4822" s="1">
        <v>0.52026499569914608</v>
      </c>
      <c r="Q4822" s="1" t="s">
        <v>36</v>
      </c>
      <c r="R4822" s="1" t="s">
        <v>25</v>
      </c>
      <c r="S4822" s="1" t="s">
        <v>37</v>
      </c>
      <c r="T4822" s="1">
        <v>-2718</v>
      </c>
      <c r="U4822" s="1">
        <v>0.35647443947167429</v>
      </c>
      <c r="V4822" s="3" t="s">
        <v>38</v>
      </c>
    </row>
    <row r="4823" spans="1:22" x14ac:dyDescent="0.3">
      <c r="A4823" s="2" t="s">
        <v>586</v>
      </c>
      <c r="B4823" s="1" t="s">
        <v>33</v>
      </c>
      <c r="C4823" s="1">
        <v>37051</v>
      </c>
      <c r="D4823" s="1">
        <v>19756</v>
      </c>
      <c r="E4823" s="1">
        <v>7204</v>
      </c>
      <c r="F4823" s="1">
        <v>3844.2857142857142</v>
      </c>
      <c r="G4823" s="1">
        <v>4989</v>
      </c>
      <c r="H4823" s="1">
        <v>1881</v>
      </c>
      <c r="I4823" s="1">
        <v>3080.25</v>
      </c>
      <c r="J4823" s="1">
        <v>4555</v>
      </c>
      <c r="K4823" s="1">
        <v>4457</v>
      </c>
      <c r="L4823" s="1">
        <v>4591</v>
      </c>
      <c r="M4823" s="1">
        <v>10141.66513599435</v>
      </c>
      <c r="N4823" s="1">
        <v>54357.53571428571</v>
      </c>
      <c r="O4823" s="1">
        <v>0.2737217655662289</v>
      </c>
      <c r="P4823" s="1">
        <v>1.0237409276244751</v>
      </c>
      <c r="Q4823" s="1" t="s">
        <v>24</v>
      </c>
      <c r="R4823" s="1" t="s">
        <v>25</v>
      </c>
      <c r="S4823" s="1" t="s">
        <v>26</v>
      </c>
      <c r="T4823" s="1">
        <v>-10382</v>
      </c>
      <c r="U4823" s="1">
        <v>-0.25386851546372252</v>
      </c>
      <c r="V4823" s="3" t="s">
        <v>27</v>
      </c>
    </row>
    <row r="4824" spans="1:22" x14ac:dyDescent="0.3">
      <c r="A4824" s="2" t="s">
        <v>586</v>
      </c>
      <c r="B4824" s="1" t="s">
        <v>43</v>
      </c>
      <c r="C4824" s="1">
        <v>37051</v>
      </c>
      <c r="D4824" s="1">
        <v>19756</v>
      </c>
      <c r="E4824" s="1">
        <v>6526</v>
      </c>
      <c r="F4824" s="1">
        <v>4264</v>
      </c>
      <c r="G4824" s="1">
        <v>2066</v>
      </c>
      <c r="H4824" s="1">
        <v>4352</v>
      </c>
      <c r="I4824" s="1">
        <v>7185</v>
      </c>
      <c r="J4824" s="1">
        <v>5069</v>
      </c>
      <c r="K4824" s="1">
        <v>3037.5</v>
      </c>
      <c r="L4824" s="1">
        <v>2655</v>
      </c>
      <c r="M4824" s="1">
        <v>10141.66513599435</v>
      </c>
      <c r="N4824" s="1">
        <v>54910.5</v>
      </c>
      <c r="O4824" s="1">
        <v>0.2737217655662289</v>
      </c>
      <c r="P4824" s="1">
        <v>1.0237409276244751</v>
      </c>
      <c r="Q4824" s="1" t="s">
        <v>24</v>
      </c>
      <c r="R4824" s="1" t="s">
        <v>25</v>
      </c>
      <c r="S4824" s="1" t="s">
        <v>26</v>
      </c>
      <c r="T4824" s="1">
        <v>-14822</v>
      </c>
      <c r="U4824" s="1">
        <v>-0.25386851546372252</v>
      </c>
      <c r="V4824" s="3" t="s">
        <v>27</v>
      </c>
    </row>
    <row r="4825" spans="1:22" x14ac:dyDescent="0.3">
      <c r="A4825" s="2" t="s">
        <v>586</v>
      </c>
      <c r="B4825" s="1" t="s">
        <v>44</v>
      </c>
      <c r="C4825" s="1">
        <v>37051</v>
      </c>
      <c r="D4825" s="1">
        <v>19756</v>
      </c>
      <c r="E4825" s="1">
        <v>6466</v>
      </c>
      <c r="F4825" s="1">
        <v>3146</v>
      </c>
      <c r="G4825" s="1">
        <v>3118</v>
      </c>
      <c r="H4825" s="1">
        <v>3810</v>
      </c>
      <c r="I4825" s="1">
        <v>3080.25</v>
      </c>
      <c r="J4825" s="1">
        <v>2960</v>
      </c>
      <c r="K4825" s="1">
        <v>2873</v>
      </c>
      <c r="L4825" s="1">
        <v>4089</v>
      </c>
      <c r="M4825" s="1">
        <v>10141.66513599435</v>
      </c>
      <c r="N4825" s="1">
        <v>49298.25</v>
      </c>
      <c r="O4825" s="1">
        <v>0.2737217655662289</v>
      </c>
      <c r="P4825" s="1">
        <v>1.0237409276244751</v>
      </c>
      <c r="Q4825" s="1" t="s">
        <v>24</v>
      </c>
      <c r="R4825" s="1" t="s">
        <v>25</v>
      </c>
      <c r="S4825" s="1" t="s">
        <v>26</v>
      </c>
      <c r="T4825" s="1">
        <v>-9167</v>
      </c>
      <c r="U4825" s="1">
        <v>-0.25386851546372252</v>
      </c>
      <c r="V4825" s="3" t="s">
        <v>27</v>
      </c>
    </row>
    <row r="4826" spans="1:22" x14ac:dyDescent="0.3">
      <c r="A4826" s="2" t="s">
        <v>586</v>
      </c>
      <c r="B4826" s="1" t="s">
        <v>40</v>
      </c>
      <c r="C4826" s="1">
        <v>37051</v>
      </c>
      <c r="D4826" s="1">
        <v>19756</v>
      </c>
      <c r="E4826" s="1">
        <v>5931</v>
      </c>
      <c r="F4826" s="1">
        <v>5338</v>
      </c>
      <c r="G4826" s="1">
        <v>3775</v>
      </c>
      <c r="H4826" s="1">
        <v>5538</v>
      </c>
      <c r="I4826" s="1">
        <v>3080.25</v>
      </c>
      <c r="J4826" s="1">
        <v>3389.1</v>
      </c>
      <c r="K4826" s="1">
        <v>3037.5</v>
      </c>
      <c r="L4826" s="1">
        <v>2644</v>
      </c>
      <c r="M4826" s="1">
        <v>10141.66513599435</v>
      </c>
      <c r="N4826" s="1">
        <v>52488.85</v>
      </c>
      <c r="O4826" s="1">
        <v>0.2737217655662289</v>
      </c>
      <c r="P4826" s="1">
        <v>1.0237409276244751</v>
      </c>
      <c r="Q4826" s="1" t="s">
        <v>24</v>
      </c>
      <c r="R4826" s="1" t="s">
        <v>25</v>
      </c>
      <c r="S4826" s="1" t="s">
        <v>26</v>
      </c>
      <c r="T4826" s="1">
        <v>-11675</v>
      </c>
      <c r="U4826" s="1">
        <v>-0.25386851546372252</v>
      </c>
      <c r="V4826" s="3" t="s">
        <v>27</v>
      </c>
    </row>
    <row r="4827" spans="1:22" x14ac:dyDescent="0.3">
      <c r="A4827" s="2" t="s">
        <v>587</v>
      </c>
      <c r="B4827" s="1" t="s">
        <v>23</v>
      </c>
      <c r="C4827" s="1">
        <v>82278.262719703984</v>
      </c>
      <c r="D4827" s="1">
        <v>15119</v>
      </c>
      <c r="E4827" s="1">
        <v>4974</v>
      </c>
      <c r="F4827" s="1">
        <v>4237.5</v>
      </c>
      <c r="G4827" s="1">
        <v>1830</v>
      </c>
      <c r="H4827" s="1">
        <v>3188</v>
      </c>
      <c r="I4827" s="1">
        <v>3162</v>
      </c>
      <c r="J4827" s="1">
        <v>5732</v>
      </c>
      <c r="K4827" s="1">
        <v>2922.6</v>
      </c>
      <c r="L4827" s="1">
        <v>5027</v>
      </c>
      <c r="M4827" s="1">
        <v>13898.5</v>
      </c>
      <c r="N4827" s="1">
        <v>46192.1</v>
      </c>
      <c r="O4827" s="1">
        <v>0.17449323217858589</v>
      </c>
      <c r="P4827" s="1">
        <v>0.56141316640777739</v>
      </c>
      <c r="Q4827" s="1" t="s">
        <v>36</v>
      </c>
      <c r="R4827" s="1" t="s">
        <v>25</v>
      </c>
      <c r="S4827" s="1" t="s">
        <v>37</v>
      </c>
      <c r="T4827" s="1">
        <v>11753.8163507109</v>
      </c>
      <c r="U4827" s="1">
        <v>0.26409360141363669</v>
      </c>
      <c r="V4827" s="3" t="s">
        <v>38</v>
      </c>
    </row>
    <row r="4828" spans="1:22" x14ac:dyDescent="0.3">
      <c r="A4828" s="2" t="s">
        <v>587</v>
      </c>
      <c r="B4828" s="1" t="s">
        <v>39</v>
      </c>
      <c r="C4828" s="1">
        <v>82278.262719703984</v>
      </c>
      <c r="D4828" s="1">
        <v>15119</v>
      </c>
      <c r="E4828" s="1">
        <v>3352</v>
      </c>
      <c r="F4828" s="1">
        <v>5344</v>
      </c>
      <c r="G4828" s="1">
        <v>1481</v>
      </c>
      <c r="H4828" s="1">
        <v>1223</v>
      </c>
      <c r="I4828" s="1">
        <v>3410.5</v>
      </c>
      <c r="J4828" s="1">
        <v>507</v>
      </c>
      <c r="K4828" s="1">
        <v>2922.6</v>
      </c>
      <c r="L4828" s="1">
        <v>3</v>
      </c>
      <c r="M4828" s="1">
        <v>13898.5</v>
      </c>
      <c r="N4828" s="1">
        <v>33362.1</v>
      </c>
      <c r="O4828" s="1">
        <v>0.17449323217858589</v>
      </c>
      <c r="P4828" s="1">
        <v>0.40547890654490509</v>
      </c>
      <c r="Q4828" s="1" t="s">
        <v>36</v>
      </c>
      <c r="R4828" s="1" t="s">
        <v>25</v>
      </c>
      <c r="S4828" s="1" t="s">
        <v>37</v>
      </c>
      <c r="T4828" s="1">
        <v>11753.8163507109</v>
      </c>
      <c r="U4828" s="1">
        <v>0.42002786127650898</v>
      </c>
      <c r="V4828" s="3" t="s">
        <v>38</v>
      </c>
    </row>
    <row r="4829" spans="1:22" x14ac:dyDescent="0.3">
      <c r="A4829" s="2" t="s">
        <v>587</v>
      </c>
      <c r="B4829" s="1" t="s">
        <v>28</v>
      </c>
      <c r="C4829" s="1">
        <v>82278.262719703984</v>
      </c>
      <c r="D4829" s="1">
        <v>15119</v>
      </c>
      <c r="E4829" s="1">
        <v>5388</v>
      </c>
      <c r="F4829" s="1">
        <v>4237.5</v>
      </c>
      <c r="G4829" s="1">
        <v>3074</v>
      </c>
      <c r="H4829" s="1">
        <v>827</v>
      </c>
      <c r="I4829" s="1">
        <v>3410.5</v>
      </c>
      <c r="J4829" s="1">
        <v>2477</v>
      </c>
      <c r="K4829" s="1">
        <v>2922.6</v>
      </c>
      <c r="L4829" s="1">
        <v>2375</v>
      </c>
      <c r="M4829" s="1">
        <v>13898.5</v>
      </c>
      <c r="N4829" s="1">
        <v>39830.6</v>
      </c>
      <c r="O4829" s="1">
        <v>0.17449323217858589</v>
      </c>
      <c r="P4829" s="1">
        <v>0.48409626897070318</v>
      </c>
      <c r="Q4829" s="1" t="s">
        <v>36</v>
      </c>
      <c r="R4829" s="1" t="s">
        <v>25</v>
      </c>
      <c r="S4829" s="1" t="s">
        <v>37</v>
      </c>
      <c r="T4829" s="1">
        <v>11753.8163507109</v>
      </c>
      <c r="U4829" s="1">
        <v>0.3414104988507109</v>
      </c>
      <c r="V4829" s="3" t="s">
        <v>38</v>
      </c>
    </row>
    <row r="4830" spans="1:22" x14ac:dyDescent="0.3">
      <c r="A4830" s="2" t="s">
        <v>587</v>
      </c>
      <c r="B4830" s="1" t="s">
        <v>29</v>
      </c>
      <c r="C4830" s="1">
        <v>82278.262719703984</v>
      </c>
      <c r="D4830" s="1">
        <v>15119</v>
      </c>
      <c r="E4830" s="1">
        <v>8686</v>
      </c>
      <c r="F4830" s="1">
        <v>4237.5</v>
      </c>
      <c r="G4830" s="1">
        <v>3034</v>
      </c>
      <c r="H4830" s="1">
        <v>3784</v>
      </c>
      <c r="I4830" s="1">
        <v>3659</v>
      </c>
      <c r="J4830" s="1">
        <v>2252</v>
      </c>
      <c r="K4830" s="1">
        <v>2778</v>
      </c>
      <c r="L4830" s="1">
        <v>4290</v>
      </c>
      <c r="M4830" s="1">
        <v>13898.5</v>
      </c>
      <c r="N4830" s="1">
        <v>47839.5</v>
      </c>
      <c r="O4830" s="1">
        <v>0.17449323217858589</v>
      </c>
      <c r="P4830" s="1">
        <v>0.58143546568276538</v>
      </c>
      <c r="Q4830" s="1" t="s">
        <v>36</v>
      </c>
      <c r="R4830" s="1" t="s">
        <v>25</v>
      </c>
      <c r="S4830" s="1" t="s">
        <v>37</v>
      </c>
      <c r="T4830" s="1">
        <v>11753.8163507109</v>
      </c>
      <c r="U4830" s="1">
        <v>0.24407130213864869</v>
      </c>
      <c r="V4830" s="3" t="s">
        <v>38</v>
      </c>
    </row>
    <row r="4831" spans="1:22" x14ac:dyDescent="0.3">
      <c r="A4831" s="2" t="s">
        <v>587</v>
      </c>
      <c r="B4831" s="1" t="s">
        <v>30</v>
      </c>
      <c r="C4831" s="1">
        <v>82278.262719703984</v>
      </c>
      <c r="D4831" s="1">
        <v>15119</v>
      </c>
      <c r="E4831" s="1">
        <v>7690</v>
      </c>
      <c r="F4831" s="1">
        <v>4237.5</v>
      </c>
      <c r="G4831" s="1">
        <v>1361</v>
      </c>
      <c r="H4831" s="1">
        <v>1542</v>
      </c>
      <c r="I4831" s="1">
        <v>3410.5</v>
      </c>
      <c r="J4831" s="1">
        <v>5659</v>
      </c>
      <c r="K4831" s="1">
        <v>3126</v>
      </c>
      <c r="L4831" s="1">
        <v>4684</v>
      </c>
      <c r="M4831" s="1">
        <v>13898.5</v>
      </c>
      <c r="N4831" s="1">
        <v>46829</v>
      </c>
      <c r="O4831" s="1">
        <v>0.17449323217858589</v>
      </c>
      <c r="P4831" s="1">
        <v>0.56915397156028424</v>
      </c>
      <c r="Q4831" s="1" t="s">
        <v>36</v>
      </c>
      <c r="R4831" s="1" t="s">
        <v>25</v>
      </c>
      <c r="S4831" s="1" t="s">
        <v>37</v>
      </c>
      <c r="T4831" s="1">
        <v>11753.8163507109</v>
      </c>
      <c r="U4831" s="1">
        <v>0.25635279626112978</v>
      </c>
      <c r="V4831" s="3" t="s">
        <v>38</v>
      </c>
    </row>
    <row r="4832" spans="1:22" x14ac:dyDescent="0.3">
      <c r="A4832" s="2" t="s">
        <v>587</v>
      </c>
      <c r="B4832" s="1" t="s">
        <v>31</v>
      </c>
      <c r="C4832" s="1">
        <v>82278.262719703984</v>
      </c>
      <c r="D4832" s="1">
        <v>15119</v>
      </c>
      <c r="E4832" s="1">
        <v>7011</v>
      </c>
      <c r="F4832" s="1">
        <v>3131</v>
      </c>
      <c r="G4832" s="1">
        <v>4995</v>
      </c>
      <c r="H4832" s="1">
        <v>2169</v>
      </c>
      <c r="I4832" s="1">
        <v>3410.5</v>
      </c>
      <c r="J4832" s="1">
        <v>3073</v>
      </c>
      <c r="K4832" s="1">
        <v>1272</v>
      </c>
      <c r="L4832" s="1">
        <v>1107</v>
      </c>
      <c r="M4832" s="1">
        <v>13898.5</v>
      </c>
      <c r="N4832" s="1">
        <v>41287.5</v>
      </c>
      <c r="O4832" s="1">
        <v>0.17449323217858589</v>
      </c>
      <c r="P4832" s="1">
        <v>0.50180325441062668</v>
      </c>
      <c r="Q4832" s="1" t="s">
        <v>36</v>
      </c>
      <c r="R4832" s="1" t="s">
        <v>25</v>
      </c>
      <c r="S4832" s="1" t="s">
        <v>37</v>
      </c>
      <c r="T4832" s="1">
        <v>11753.8163507109</v>
      </c>
      <c r="U4832" s="1">
        <v>0.32370351341078729</v>
      </c>
      <c r="V4832" s="3" t="s">
        <v>38</v>
      </c>
    </row>
    <row r="4833" spans="1:22" x14ac:dyDescent="0.3">
      <c r="A4833" s="2" t="s">
        <v>587</v>
      </c>
      <c r="B4833" s="1" t="s">
        <v>32</v>
      </c>
      <c r="C4833" s="1">
        <v>82278.262719703984</v>
      </c>
      <c r="D4833" s="1">
        <v>15119</v>
      </c>
      <c r="E4833" s="1">
        <v>8245</v>
      </c>
      <c r="F4833" s="1">
        <v>4237.5</v>
      </c>
      <c r="G4833" s="1">
        <v>1784</v>
      </c>
      <c r="H4833" s="1">
        <v>4496</v>
      </c>
      <c r="I4833" s="1">
        <v>3410.5</v>
      </c>
      <c r="J4833" s="1">
        <v>2083</v>
      </c>
      <c r="K4833" s="1">
        <v>2698</v>
      </c>
      <c r="L4833" s="1">
        <v>4070</v>
      </c>
      <c r="M4833" s="1">
        <v>13898.5</v>
      </c>
      <c r="N4833" s="1">
        <v>46143</v>
      </c>
      <c r="O4833" s="1">
        <v>0.17449323217858589</v>
      </c>
      <c r="P4833" s="1">
        <v>0.56081641097837232</v>
      </c>
      <c r="Q4833" s="1" t="s">
        <v>36</v>
      </c>
      <c r="R4833" s="1" t="s">
        <v>25</v>
      </c>
      <c r="S4833" s="1" t="s">
        <v>37</v>
      </c>
      <c r="T4833" s="1">
        <v>11753.8163507109</v>
      </c>
      <c r="U4833" s="1">
        <v>0.26469035684304171</v>
      </c>
      <c r="V4833" s="3" t="s">
        <v>38</v>
      </c>
    </row>
    <row r="4834" spans="1:22" x14ac:dyDescent="0.3">
      <c r="A4834" s="2" t="s">
        <v>587</v>
      </c>
      <c r="B4834" s="1" t="s">
        <v>33</v>
      </c>
      <c r="C4834" s="1">
        <v>82278.262719703984</v>
      </c>
      <c r="D4834" s="1">
        <v>15119</v>
      </c>
      <c r="E4834" s="1">
        <v>2704</v>
      </c>
      <c r="F4834" s="1">
        <v>4237.5</v>
      </c>
      <c r="G4834" s="1">
        <v>3904</v>
      </c>
      <c r="H4834" s="1">
        <v>906</v>
      </c>
      <c r="I4834" s="1">
        <v>3410.5</v>
      </c>
      <c r="J4834" s="1">
        <v>3525</v>
      </c>
      <c r="K4834" s="1">
        <v>2922.6</v>
      </c>
      <c r="L4834" s="1">
        <v>1786</v>
      </c>
      <c r="M4834" s="1">
        <v>13898.5</v>
      </c>
      <c r="N4834" s="1">
        <v>38514.6</v>
      </c>
      <c r="O4834" s="1">
        <v>0.17449323217858589</v>
      </c>
      <c r="P4834" s="1">
        <v>0.46810176499723938</v>
      </c>
      <c r="Q4834" s="1" t="s">
        <v>36</v>
      </c>
      <c r="R4834" s="1" t="s">
        <v>25</v>
      </c>
      <c r="S4834" s="1" t="s">
        <v>37</v>
      </c>
      <c r="T4834" s="1">
        <v>11753.8163507109</v>
      </c>
      <c r="U4834" s="1">
        <v>0.35740500282417459</v>
      </c>
      <c r="V4834" s="3" t="s">
        <v>38</v>
      </c>
    </row>
    <row r="4835" spans="1:22" x14ac:dyDescent="0.3">
      <c r="A4835" s="2" t="s">
        <v>587</v>
      </c>
      <c r="B4835" s="1" t="s">
        <v>40</v>
      </c>
      <c r="C4835" s="1">
        <v>82278.262719703984</v>
      </c>
      <c r="D4835" s="1">
        <v>15119</v>
      </c>
      <c r="E4835" s="1">
        <v>7504</v>
      </c>
      <c r="F4835" s="1">
        <v>4237.5</v>
      </c>
      <c r="G4835" s="1">
        <v>2208</v>
      </c>
      <c r="H4835" s="1">
        <v>2809</v>
      </c>
      <c r="I4835" s="1">
        <v>3410.5</v>
      </c>
      <c r="J4835" s="1">
        <v>3163.5</v>
      </c>
      <c r="K4835" s="1">
        <v>4739</v>
      </c>
      <c r="L4835" s="1">
        <v>5352</v>
      </c>
      <c r="M4835" s="1">
        <v>13898.5</v>
      </c>
      <c r="N4835" s="1">
        <v>48542.5</v>
      </c>
      <c r="O4835" s="1">
        <v>0.17449323217858589</v>
      </c>
      <c r="P4835" s="1">
        <v>0.58997964219746524</v>
      </c>
      <c r="Q4835" s="1" t="s">
        <v>36</v>
      </c>
      <c r="R4835" s="1" t="s">
        <v>25</v>
      </c>
      <c r="S4835" s="1" t="s">
        <v>37</v>
      </c>
      <c r="T4835" s="1">
        <v>11753.8163507109</v>
      </c>
      <c r="U4835" s="1">
        <v>0.23552712562394881</v>
      </c>
      <c r="V4835" s="3" t="s">
        <v>38</v>
      </c>
    </row>
    <row r="4836" spans="1:22" x14ac:dyDescent="0.3">
      <c r="A4836" s="2" t="s">
        <v>588</v>
      </c>
      <c r="B4836" s="1" t="s">
        <v>23</v>
      </c>
      <c r="C4836" s="1">
        <v>82278.262719703984</v>
      </c>
      <c r="D4836" s="1">
        <v>23652</v>
      </c>
      <c r="E4836" s="1">
        <v>5747</v>
      </c>
      <c r="F4836" s="1">
        <v>4027.5</v>
      </c>
      <c r="G4836" s="1">
        <v>1639</v>
      </c>
      <c r="H4836" s="1">
        <v>5264</v>
      </c>
      <c r="I4836" s="1">
        <v>6601</v>
      </c>
      <c r="J4836" s="1">
        <v>1627</v>
      </c>
      <c r="K4836" s="1">
        <v>2135</v>
      </c>
      <c r="L4836" s="1">
        <v>4872</v>
      </c>
      <c r="M4836" s="1">
        <v>10141.66513599435</v>
      </c>
      <c r="N4836" s="1">
        <v>55564.5</v>
      </c>
      <c r="O4836" s="1">
        <v>0.1232605648291796</v>
      </c>
      <c r="P4836" s="1">
        <v>0.6753241763172696</v>
      </c>
      <c r="Q4836" s="1" t="s">
        <v>36</v>
      </c>
      <c r="R4836" s="1" t="s">
        <v>25</v>
      </c>
      <c r="S4836" s="1" t="s">
        <v>37</v>
      </c>
      <c r="T4836" s="1">
        <v>11753.8163507109</v>
      </c>
      <c r="U4836" s="1">
        <v>0.2014152588535508</v>
      </c>
      <c r="V4836" s="3" t="s">
        <v>27</v>
      </c>
    </row>
    <row r="4837" spans="1:22" x14ac:dyDescent="0.3">
      <c r="A4837" s="2" t="s">
        <v>588</v>
      </c>
      <c r="B4837" s="1" t="s">
        <v>39</v>
      </c>
      <c r="C4837" s="1">
        <v>82278.262719703984</v>
      </c>
      <c r="D4837" s="1">
        <v>23652</v>
      </c>
      <c r="E4837" s="1">
        <v>7789</v>
      </c>
      <c r="F4837" s="1">
        <v>4027.5</v>
      </c>
      <c r="G4837" s="1">
        <v>1014</v>
      </c>
      <c r="H4837" s="1">
        <v>5041</v>
      </c>
      <c r="I4837" s="1">
        <v>5046.75</v>
      </c>
      <c r="J4837" s="1">
        <v>4445</v>
      </c>
      <c r="K4837" s="1">
        <v>2314.25</v>
      </c>
      <c r="L4837" s="1">
        <v>2992</v>
      </c>
      <c r="M4837" s="1">
        <v>10141.66513599435</v>
      </c>
      <c r="N4837" s="1">
        <v>56321.5</v>
      </c>
      <c r="O4837" s="1">
        <v>0.1232605648291796</v>
      </c>
      <c r="P4837" s="1">
        <v>0.68452466226553099</v>
      </c>
      <c r="Q4837" s="1" t="s">
        <v>24</v>
      </c>
      <c r="R4837" s="1" t="s">
        <v>25</v>
      </c>
      <c r="S4837" s="1" t="s">
        <v>37</v>
      </c>
      <c r="T4837" s="1">
        <v>11753.8163507109</v>
      </c>
      <c r="U4837" s="1">
        <v>0.19221477290528929</v>
      </c>
      <c r="V4837" s="3" t="s">
        <v>27</v>
      </c>
    </row>
    <row r="4838" spans="1:22" x14ac:dyDescent="0.3">
      <c r="A4838" s="2" t="s">
        <v>588</v>
      </c>
      <c r="B4838" s="1" t="s">
        <v>28</v>
      </c>
      <c r="C4838" s="1">
        <v>82278.262719703984</v>
      </c>
      <c r="D4838" s="1">
        <v>23652</v>
      </c>
      <c r="E4838" s="1">
        <v>2842</v>
      </c>
      <c r="F4838" s="1">
        <v>4027.5</v>
      </c>
      <c r="G4838" s="1">
        <v>4511</v>
      </c>
      <c r="H4838" s="1">
        <v>5134</v>
      </c>
      <c r="I4838" s="1">
        <v>3881</v>
      </c>
      <c r="J4838" s="1">
        <v>624</v>
      </c>
      <c r="K4838" s="1">
        <v>2314.25</v>
      </c>
      <c r="L4838" s="1">
        <v>573</v>
      </c>
      <c r="M4838" s="1">
        <v>10141.66513599435</v>
      </c>
      <c r="N4838" s="1">
        <v>47558.75</v>
      </c>
      <c r="O4838" s="1">
        <v>0.1232605648291796</v>
      </c>
      <c r="P4838" s="1">
        <v>0.57802326432216511</v>
      </c>
      <c r="Q4838" s="1" t="s">
        <v>36</v>
      </c>
      <c r="R4838" s="1" t="s">
        <v>25</v>
      </c>
      <c r="S4838" s="1" t="s">
        <v>37</v>
      </c>
      <c r="T4838" s="1">
        <v>11753.8163507109</v>
      </c>
      <c r="U4838" s="1">
        <v>0.2987161708486552</v>
      </c>
      <c r="V4838" s="3" t="s">
        <v>38</v>
      </c>
    </row>
    <row r="4839" spans="1:22" x14ac:dyDescent="0.3">
      <c r="A4839" s="2" t="s">
        <v>588</v>
      </c>
      <c r="B4839" s="1" t="s">
        <v>29</v>
      </c>
      <c r="C4839" s="1">
        <v>82278.262719703984</v>
      </c>
      <c r="D4839" s="1">
        <v>23652</v>
      </c>
      <c r="E4839" s="1">
        <v>2450</v>
      </c>
      <c r="F4839" s="1">
        <v>4027.5</v>
      </c>
      <c r="G4839" s="1">
        <v>2889</v>
      </c>
      <c r="H4839" s="1">
        <v>5765</v>
      </c>
      <c r="I4839" s="1">
        <v>5046.75</v>
      </c>
      <c r="J4839" s="1">
        <v>2075</v>
      </c>
      <c r="K4839" s="1">
        <v>3597</v>
      </c>
      <c r="L4839" s="1">
        <v>2548</v>
      </c>
      <c r="M4839" s="1">
        <v>10141.66513599435</v>
      </c>
      <c r="N4839" s="1">
        <v>52050.25</v>
      </c>
      <c r="O4839" s="1">
        <v>0.1232605648291796</v>
      </c>
      <c r="P4839" s="1">
        <v>0.63261240915256967</v>
      </c>
      <c r="Q4839" s="1" t="s">
        <v>36</v>
      </c>
      <c r="R4839" s="1" t="s">
        <v>25</v>
      </c>
      <c r="S4839" s="1" t="s">
        <v>37</v>
      </c>
      <c r="T4839" s="1">
        <v>11753.8163507109</v>
      </c>
      <c r="U4839" s="1">
        <v>0.24412702601825059</v>
      </c>
      <c r="V4839" s="3" t="s">
        <v>38</v>
      </c>
    </row>
    <row r="4840" spans="1:22" x14ac:dyDescent="0.3">
      <c r="A4840" s="2" t="s">
        <v>588</v>
      </c>
      <c r="B4840" s="1" t="s">
        <v>30</v>
      </c>
      <c r="C4840" s="1">
        <v>82278.262719703984</v>
      </c>
      <c r="D4840" s="1">
        <v>23652</v>
      </c>
      <c r="E4840" s="1">
        <v>2863</v>
      </c>
      <c r="F4840" s="1">
        <v>2959</v>
      </c>
      <c r="G4840" s="1">
        <v>4951</v>
      </c>
      <c r="H4840" s="1">
        <v>4993</v>
      </c>
      <c r="I4840" s="1">
        <v>5046.75</v>
      </c>
      <c r="J4840" s="1">
        <v>4282</v>
      </c>
      <c r="K4840" s="1">
        <v>2314.25</v>
      </c>
      <c r="L4840" s="1">
        <v>5000</v>
      </c>
      <c r="M4840" s="1">
        <v>10141.66513599435</v>
      </c>
      <c r="N4840" s="1">
        <v>56061</v>
      </c>
      <c r="O4840" s="1">
        <v>0.1232605648291796</v>
      </c>
      <c r="P4840" s="1">
        <v>0.68135857694251634</v>
      </c>
      <c r="Q4840" s="1" t="s">
        <v>24</v>
      </c>
      <c r="R4840" s="1" t="s">
        <v>25</v>
      </c>
      <c r="S4840" s="1" t="s">
        <v>37</v>
      </c>
      <c r="T4840" s="1">
        <v>11753.8163507109</v>
      </c>
      <c r="U4840" s="1">
        <v>0.19538085822830401</v>
      </c>
      <c r="V4840" s="3" t="s">
        <v>27</v>
      </c>
    </row>
    <row r="4841" spans="1:22" x14ac:dyDescent="0.3">
      <c r="A4841" s="2" t="s">
        <v>588</v>
      </c>
      <c r="B4841" s="1" t="s">
        <v>31</v>
      </c>
      <c r="C4841" s="1">
        <v>82278.262719703984</v>
      </c>
      <c r="D4841" s="1">
        <v>23652</v>
      </c>
      <c r="E4841" s="1">
        <v>4352</v>
      </c>
      <c r="F4841" s="1">
        <v>4027.5</v>
      </c>
      <c r="G4841" s="1">
        <v>3457</v>
      </c>
      <c r="H4841" s="1">
        <v>1165</v>
      </c>
      <c r="I4841" s="1">
        <v>5046.75</v>
      </c>
      <c r="J4841" s="1">
        <v>648</v>
      </c>
      <c r="K4841" s="1">
        <v>2314.25</v>
      </c>
      <c r="L4841" s="1">
        <v>4138</v>
      </c>
      <c r="M4841" s="1">
        <v>10141.66513599435</v>
      </c>
      <c r="N4841" s="1">
        <v>48800.5</v>
      </c>
      <c r="O4841" s="1">
        <v>0.1232605648291796</v>
      </c>
      <c r="P4841" s="1">
        <v>0.59311534282448175</v>
      </c>
      <c r="Q4841" s="1" t="s">
        <v>36</v>
      </c>
      <c r="R4841" s="1" t="s">
        <v>25</v>
      </c>
      <c r="S4841" s="1" t="s">
        <v>37</v>
      </c>
      <c r="T4841" s="1">
        <v>11753.8163507109</v>
      </c>
      <c r="U4841" s="1">
        <v>0.28362409234633862</v>
      </c>
      <c r="V4841" s="3" t="s">
        <v>38</v>
      </c>
    </row>
    <row r="4842" spans="1:22" x14ac:dyDescent="0.3">
      <c r="A4842" s="2" t="s">
        <v>588</v>
      </c>
      <c r="B4842" s="1" t="s">
        <v>32</v>
      </c>
      <c r="C4842" s="1">
        <v>82278.262719703984</v>
      </c>
      <c r="D4842" s="1">
        <v>23652</v>
      </c>
      <c r="E4842" s="1">
        <v>3479</v>
      </c>
      <c r="F4842" s="1">
        <v>4027.5</v>
      </c>
      <c r="G4842" s="1">
        <v>2814</v>
      </c>
      <c r="H4842" s="1">
        <v>2298</v>
      </c>
      <c r="I4842" s="1">
        <v>2699</v>
      </c>
      <c r="J4842" s="1">
        <v>5702</v>
      </c>
      <c r="K4842" s="1">
        <v>581</v>
      </c>
      <c r="L4842" s="1">
        <v>3164</v>
      </c>
      <c r="M4842" s="1">
        <v>10141.66513599435</v>
      </c>
      <c r="N4842" s="1">
        <v>48416.5</v>
      </c>
      <c r="O4842" s="1">
        <v>0.1232605648291796</v>
      </c>
      <c r="P4842" s="1">
        <v>0.58844825351915486</v>
      </c>
      <c r="Q4842" s="1" t="s">
        <v>36</v>
      </c>
      <c r="R4842" s="1" t="s">
        <v>25</v>
      </c>
      <c r="S4842" s="1" t="s">
        <v>37</v>
      </c>
      <c r="T4842" s="1">
        <v>11753.8163507109</v>
      </c>
      <c r="U4842" s="1">
        <v>0.28829118165166551</v>
      </c>
      <c r="V4842" s="3" t="s">
        <v>38</v>
      </c>
    </row>
    <row r="4843" spans="1:22" x14ac:dyDescent="0.3">
      <c r="A4843" s="2" t="s">
        <v>588</v>
      </c>
      <c r="B4843" s="1" t="s">
        <v>33</v>
      </c>
      <c r="C4843" s="1">
        <v>82278.262719703984</v>
      </c>
      <c r="D4843" s="1">
        <v>23652</v>
      </c>
      <c r="E4843" s="1">
        <v>4966</v>
      </c>
      <c r="F4843" s="1">
        <v>5096</v>
      </c>
      <c r="G4843" s="1">
        <v>2813</v>
      </c>
      <c r="H4843" s="1">
        <v>5964</v>
      </c>
      <c r="I4843" s="1">
        <v>7006</v>
      </c>
      <c r="J4843" s="1">
        <v>4420</v>
      </c>
      <c r="K4843" s="1">
        <v>2944</v>
      </c>
      <c r="L4843" s="1">
        <v>4940</v>
      </c>
      <c r="M4843" s="1">
        <v>10141.66513599435</v>
      </c>
      <c r="N4843" s="1">
        <v>61801</v>
      </c>
      <c r="O4843" s="1">
        <v>0.1232605648291796</v>
      </c>
      <c r="P4843" s="1">
        <v>0.75112183895443274</v>
      </c>
      <c r="Q4843" s="1" t="s">
        <v>24</v>
      </c>
      <c r="R4843" s="1" t="s">
        <v>25</v>
      </c>
      <c r="S4843" s="1" t="s">
        <v>26</v>
      </c>
      <c r="T4843" s="1">
        <v>11753.8163507109</v>
      </c>
      <c r="U4843" s="1">
        <v>0.12561759621638771</v>
      </c>
      <c r="V4843" s="3" t="s">
        <v>27</v>
      </c>
    </row>
    <row r="4844" spans="1:22" x14ac:dyDescent="0.3">
      <c r="A4844" s="2" t="s">
        <v>589</v>
      </c>
      <c r="B4844" s="1" t="s">
        <v>23</v>
      </c>
      <c r="C4844" s="1">
        <v>35836</v>
      </c>
      <c r="D4844" s="1">
        <v>21026</v>
      </c>
      <c r="E4844" s="1">
        <v>7822</v>
      </c>
      <c r="F4844" s="1">
        <v>5038.666666666667</v>
      </c>
      <c r="G4844" s="1">
        <v>1081</v>
      </c>
      <c r="H4844" s="1">
        <v>2439</v>
      </c>
      <c r="I4844" s="1">
        <v>3385</v>
      </c>
      <c r="J4844" s="1">
        <v>3675</v>
      </c>
      <c r="K4844" s="1">
        <v>4727</v>
      </c>
      <c r="L4844" s="1">
        <v>2852</v>
      </c>
      <c r="M4844" s="1">
        <v>9627</v>
      </c>
      <c r="N4844" s="1">
        <v>52045.666666666657</v>
      </c>
      <c r="O4844" s="1">
        <v>0.26864047326710572</v>
      </c>
      <c r="P4844" s="1">
        <v>1.0237409276244751</v>
      </c>
      <c r="Q4844" s="1" t="s">
        <v>24</v>
      </c>
      <c r="R4844" s="1" t="s">
        <v>25</v>
      </c>
      <c r="S4844" s="1" t="s">
        <v>26</v>
      </c>
      <c r="T4844" s="1">
        <v>-20798</v>
      </c>
      <c r="U4844" s="1">
        <v>-0.25386851546372252</v>
      </c>
      <c r="V4844" s="3" t="s">
        <v>27</v>
      </c>
    </row>
    <row r="4845" spans="1:22" x14ac:dyDescent="0.3">
      <c r="A4845" s="2" t="s">
        <v>589</v>
      </c>
      <c r="B4845" s="1" t="s">
        <v>28</v>
      </c>
      <c r="C4845" s="1">
        <v>35836</v>
      </c>
      <c r="D4845" s="1">
        <v>21026</v>
      </c>
      <c r="E4845" s="1">
        <v>5023</v>
      </c>
      <c r="F4845" s="1">
        <v>5541</v>
      </c>
      <c r="G4845" s="1">
        <v>3899</v>
      </c>
      <c r="H4845" s="1">
        <v>4774</v>
      </c>
      <c r="I4845" s="1">
        <v>1289</v>
      </c>
      <c r="J4845" s="1">
        <v>821</v>
      </c>
      <c r="K4845" s="1">
        <v>4413</v>
      </c>
      <c r="L4845" s="1">
        <v>1441</v>
      </c>
      <c r="M4845" s="1">
        <v>9627</v>
      </c>
      <c r="N4845" s="1">
        <v>48227</v>
      </c>
      <c r="O4845" s="1">
        <v>0.26864047326710572</v>
      </c>
      <c r="P4845" s="1">
        <v>1.0237409276244751</v>
      </c>
      <c r="Q4845" s="1" t="s">
        <v>24</v>
      </c>
      <c r="R4845" s="1" t="s">
        <v>25</v>
      </c>
      <c r="S4845" s="1" t="s">
        <v>26</v>
      </c>
      <c r="T4845" s="1">
        <v>-22018</v>
      </c>
      <c r="U4845" s="1">
        <v>-0.25386851546372252</v>
      </c>
      <c r="V4845" s="3" t="s">
        <v>27</v>
      </c>
    </row>
    <row r="4846" spans="1:22" x14ac:dyDescent="0.3">
      <c r="A4846" s="2" t="s">
        <v>589</v>
      </c>
      <c r="B4846" s="1" t="s">
        <v>29</v>
      </c>
      <c r="C4846" s="1">
        <v>35836</v>
      </c>
      <c r="D4846" s="1">
        <v>21026</v>
      </c>
      <c r="E4846" s="1">
        <v>6631</v>
      </c>
      <c r="F4846" s="1">
        <v>5038.666666666667</v>
      </c>
      <c r="G4846" s="1">
        <v>1175</v>
      </c>
      <c r="H4846" s="1">
        <v>3677</v>
      </c>
      <c r="I4846" s="1">
        <v>2847</v>
      </c>
      <c r="J4846" s="1">
        <v>1226</v>
      </c>
      <c r="K4846" s="1">
        <v>393</v>
      </c>
      <c r="L4846" s="1">
        <v>534</v>
      </c>
      <c r="M4846" s="1">
        <v>9627</v>
      </c>
      <c r="N4846" s="1">
        <v>42547.666666666672</v>
      </c>
      <c r="O4846" s="1">
        <v>0.26864047326710572</v>
      </c>
      <c r="P4846" s="1">
        <v>1.0237409276244751</v>
      </c>
      <c r="Q4846" s="1" t="s">
        <v>24</v>
      </c>
      <c r="R4846" s="1" t="s">
        <v>25</v>
      </c>
      <c r="S4846" s="1" t="s">
        <v>26</v>
      </c>
      <c r="T4846" s="1">
        <v>-8453</v>
      </c>
      <c r="U4846" s="1">
        <v>-0.25386851546372252</v>
      </c>
      <c r="V4846" s="3" t="s">
        <v>27</v>
      </c>
    </row>
    <row r="4847" spans="1:22" x14ac:dyDescent="0.3">
      <c r="A4847" s="2" t="s">
        <v>589</v>
      </c>
      <c r="B4847" s="1" t="s">
        <v>31</v>
      </c>
      <c r="C4847" s="1">
        <v>35836</v>
      </c>
      <c r="D4847" s="1">
        <v>21026</v>
      </c>
      <c r="E4847" s="1">
        <v>6727</v>
      </c>
      <c r="F4847" s="1">
        <v>5038.666666666667</v>
      </c>
      <c r="G4847" s="1">
        <v>3924</v>
      </c>
      <c r="H4847" s="1">
        <v>1742</v>
      </c>
      <c r="I4847" s="1">
        <v>2847</v>
      </c>
      <c r="J4847" s="1">
        <v>1509</v>
      </c>
      <c r="K4847" s="1">
        <v>3177.666666666667</v>
      </c>
      <c r="L4847" s="1">
        <v>252</v>
      </c>
      <c r="M4847" s="1">
        <v>9627</v>
      </c>
      <c r="N4847" s="1">
        <v>46243.333333333328</v>
      </c>
      <c r="O4847" s="1">
        <v>0.26864047326710572</v>
      </c>
      <c r="P4847" s="1">
        <v>1.0237409276244751</v>
      </c>
      <c r="Q4847" s="1" t="s">
        <v>24</v>
      </c>
      <c r="R4847" s="1" t="s">
        <v>25</v>
      </c>
      <c r="S4847" s="1" t="s">
        <v>26</v>
      </c>
      <c r="T4847" s="1">
        <v>-8971</v>
      </c>
      <c r="U4847" s="1">
        <v>-0.25386851546372252</v>
      </c>
      <c r="V4847" s="3" t="s">
        <v>27</v>
      </c>
    </row>
    <row r="4848" spans="1:22" x14ac:dyDescent="0.3">
      <c r="A4848" s="2" t="s">
        <v>589</v>
      </c>
      <c r="B4848" s="1" t="s">
        <v>32</v>
      </c>
      <c r="C4848" s="1">
        <v>35836</v>
      </c>
      <c r="D4848" s="1">
        <v>21026</v>
      </c>
      <c r="E4848" s="1">
        <v>7700</v>
      </c>
      <c r="F4848" s="1">
        <v>3918</v>
      </c>
      <c r="G4848" s="1">
        <v>4898</v>
      </c>
      <c r="H4848" s="1">
        <v>1767</v>
      </c>
      <c r="I4848" s="1">
        <v>3867</v>
      </c>
      <c r="J4848" s="1">
        <v>5590</v>
      </c>
      <c r="K4848" s="1">
        <v>3177.666666666667</v>
      </c>
      <c r="L4848" s="1">
        <v>4279</v>
      </c>
      <c r="M4848" s="1">
        <v>9627</v>
      </c>
      <c r="N4848" s="1">
        <v>56222.666666666657</v>
      </c>
      <c r="O4848" s="1">
        <v>0.26864047326710572</v>
      </c>
      <c r="P4848" s="1">
        <v>1.0237409276244751</v>
      </c>
      <c r="Q4848" s="1" t="s">
        <v>24</v>
      </c>
      <c r="R4848" s="1" t="s">
        <v>25</v>
      </c>
      <c r="S4848" s="1" t="s">
        <v>26</v>
      </c>
      <c r="T4848" s="1">
        <v>-26836</v>
      </c>
      <c r="U4848" s="1">
        <v>-0.25386851546372252</v>
      </c>
      <c r="V4848" s="3" t="s">
        <v>27</v>
      </c>
    </row>
    <row r="4849" spans="1:22" x14ac:dyDescent="0.3">
      <c r="A4849" s="2" t="s">
        <v>589</v>
      </c>
      <c r="B4849" s="1" t="s">
        <v>33</v>
      </c>
      <c r="C4849" s="1">
        <v>82278.262719703984</v>
      </c>
      <c r="D4849" s="1">
        <v>21026</v>
      </c>
      <c r="E4849" s="1">
        <v>3322</v>
      </c>
      <c r="F4849" s="1">
        <v>5657</v>
      </c>
      <c r="G4849" s="1">
        <v>1418</v>
      </c>
      <c r="H4849" s="1">
        <v>3270</v>
      </c>
      <c r="I4849" s="1">
        <v>2847</v>
      </c>
      <c r="J4849" s="1">
        <v>2867</v>
      </c>
      <c r="K4849" s="1">
        <v>3177.666666666667</v>
      </c>
      <c r="L4849" s="1">
        <v>790</v>
      </c>
      <c r="M4849" s="1">
        <v>9627</v>
      </c>
      <c r="N4849" s="1">
        <v>44374.666666666657</v>
      </c>
      <c r="O4849" s="1">
        <v>0.117005387349951</v>
      </c>
      <c r="P4849" s="1">
        <v>0.53932430267563036</v>
      </c>
      <c r="Q4849" s="1" t="s">
        <v>36</v>
      </c>
      <c r="R4849" s="1" t="s">
        <v>25</v>
      </c>
      <c r="S4849" s="1" t="s">
        <v>37</v>
      </c>
      <c r="T4849" s="1">
        <v>-12141</v>
      </c>
      <c r="U4849" s="1">
        <v>0.34367030997441861</v>
      </c>
      <c r="V4849" s="3" t="s">
        <v>38</v>
      </c>
    </row>
    <row r="4850" spans="1:22" x14ac:dyDescent="0.3">
      <c r="A4850" s="2" t="s">
        <v>590</v>
      </c>
      <c r="B4850" s="1" t="s">
        <v>23</v>
      </c>
      <c r="C4850" s="1">
        <v>86520</v>
      </c>
      <c r="D4850" s="1">
        <v>21231</v>
      </c>
      <c r="E4850" s="1">
        <v>4374</v>
      </c>
      <c r="F4850" s="1">
        <v>4671</v>
      </c>
      <c r="G4850" s="1">
        <v>4452</v>
      </c>
      <c r="H4850" s="1">
        <v>3363</v>
      </c>
      <c r="I4850" s="1">
        <v>1070</v>
      </c>
      <c r="J4850" s="1">
        <v>4191</v>
      </c>
      <c r="K4850" s="1">
        <v>2661.7893980309018</v>
      </c>
      <c r="L4850" s="1">
        <v>310</v>
      </c>
      <c r="M4850" s="1">
        <v>13898.5</v>
      </c>
      <c r="N4850" s="1">
        <v>43662</v>
      </c>
      <c r="O4850" s="1">
        <v>0.16386962552011089</v>
      </c>
      <c r="P4850" s="1">
        <v>0.50464632454923719</v>
      </c>
      <c r="Q4850" s="1" t="s">
        <v>36</v>
      </c>
      <c r="R4850" s="1" t="s">
        <v>25</v>
      </c>
      <c r="S4850" s="1" t="s">
        <v>37</v>
      </c>
      <c r="T4850" s="1">
        <v>28680</v>
      </c>
      <c r="U4850" s="1">
        <v>0.33148404993065189</v>
      </c>
      <c r="V4850" s="3" t="s">
        <v>38</v>
      </c>
    </row>
    <row r="4851" spans="1:22" x14ac:dyDescent="0.3">
      <c r="A4851" s="2" t="s">
        <v>590</v>
      </c>
      <c r="B4851" s="1" t="s">
        <v>28</v>
      </c>
      <c r="C4851" s="1">
        <v>82278.262719703984</v>
      </c>
      <c r="D4851" s="1">
        <v>21231</v>
      </c>
      <c r="E4851" s="1">
        <v>7009</v>
      </c>
      <c r="F4851" s="1">
        <v>3457</v>
      </c>
      <c r="G4851" s="1">
        <v>3270</v>
      </c>
      <c r="H4851" s="1">
        <v>5763</v>
      </c>
      <c r="I4851" s="1">
        <v>5088.5</v>
      </c>
      <c r="J4851" s="1">
        <v>2426</v>
      </c>
      <c r="K4851" s="1">
        <v>2661.7893980309018</v>
      </c>
      <c r="L4851" s="1">
        <v>4635</v>
      </c>
      <c r="M4851" s="1">
        <v>13898.5</v>
      </c>
      <c r="N4851" s="1">
        <v>52879.5</v>
      </c>
      <c r="O4851" s="1">
        <v>0.17231768794511329</v>
      </c>
      <c r="P4851" s="1">
        <v>0.64269101281517971</v>
      </c>
      <c r="Q4851" s="1" t="s">
        <v>24</v>
      </c>
      <c r="R4851" s="1" t="s">
        <v>25</v>
      </c>
      <c r="S4851" s="1" t="s">
        <v>37</v>
      </c>
      <c r="T4851" s="1">
        <v>24551</v>
      </c>
      <c r="U4851" s="1">
        <v>0.18499129923970689</v>
      </c>
      <c r="V4851" s="3" t="s">
        <v>27</v>
      </c>
    </row>
    <row r="4852" spans="1:22" x14ac:dyDescent="0.3">
      <c r="A4852" s="2" t="s">
        <v>590</v>
      </c>
      <c r="B4852" s="1" t="s">
        <v>29</v>
      </c>
      <c r="C4852" s="1">
        <v>86520</v>
      </c>
      <c r="D4852" s="1">
        <v>21231</v>
      </c>
      <c r="E4852" s="1">
        <v>2321</v>
      </c>
      <c r="F4852" s="1">
        <v>4210</v>
      </c>
      <c r="G4852" s="1">
        <v>2368</v>
      </c>
      <c r="H4852" s="1">
        <v>3560</v>
      </c>
      <c r="I4852" s="1">
        <v>5088.5</v>
      </c>
      <c r="J4852" s="1">
        <v>1604</v>
      </c>
      <c r="K4852" s="1">
        <v>2661.7893980309018</v>
      </c>
      <c r="L4852" s="1">
        <v>4202</v>
      </c>
      <c r="M4852" s="1">
        <v>13898.5</v>
      </c>
      <c r="N4852" s="1">
        <v>44584.5</v>
      </c>
      <c r="O4852" s="1">
        <v>0.16386962552011089</v>
      </c>
      <c r="P4852" s="1">
        <v>0.51530859916782246</v>
      </c>
      <c r="Q4852" s="1" t="s">
        <v>36</v>
      </c>
      <c r="R4852" s="1" t="s">
        <v>25</v>
      </c>
      <c r="S4852" s="1" t="s">
        <v>37</v>
      </c>
      <c r="T4852" s="1">
        <v>32846</v>
      </c>
      <c r="U4852" s="1">
        <v>0.32082177531206663</v>
      </c>
      <c r="V4852" s="3" t="s">
        <v>38</v>
      </c>
    </row>
    <row r="4853" spans="1:22" x14ac:dyDescent="0.3">
      <c r="A4853" s="2" t="s">
        <v>590</v>
      </c>
      <c r="B4853" s="1" t="s">
        <v>31</v>
      </c>
      <c r="C4853" s="1">
        <v>86520</v>
      </c>
      <c r="D4853" s="1">
        <v>21231</v>
      </c>
      <c r="E4853" s="1">
        <v>4131</v>
      </c>
      <c r="F4853" s="1">
        <v>3407.6</v>
      </c>
      <c r="G4853" s="1">
        <v>1427</v>
      </c>
      <c r="H4853" s="1">
        <v>2960</v>
      </c>
      <c r="I4853" s="1">
        <v>5502</v>
      </c>
      <c r="J4853" s="1">
        <v>4897</v>
      </c>
      <c r="K4853" s="1">
        <v>2661.7893980309018</v>
      </c>
      <c r="L4853" s="1">
        <v>2618</v>
      </c>
      <c r="M4853" s="1">
        <v>13898.5</v>
      </c>
      <c r="N4853" s="1">
        <v>46173.599999999999</v>
      </c>
      <c r="O4853" s="1">
        <v>0.16386962552011089</v>
      </c>
      <c r="P4853" s="1">
        <v>0.53367545076282941</v>
      </c>
      <c r="Q4853" s="1" t="s">
        <v>36</v>
      </c>
      <c r="R4853" s="1" t="s">
        <v>25</v>
      </c>
      <c r="S4853" s="1" t="s">
        <v>37</v>
      </c>
      <c r="T4853" s="1">
        <v>29576</v>
      </c>
      <c r="U4853" s="1">
        <v>0.30245492371705968</v>
      </c>
      <c r="V4853" s="3" t="s">
        <v>38</v>
      </c>
    </row>
    <row r="4854" spans="1:22" x14ac:dyDescent="0.3">
      <c r="A4854" s="2" t="s">
        <v>590</v>
      </c>
      <c r="B4854" s="1" t="s">
        <v>32</v>
      </c>
      <c r="C4854" s="1">
        <v>86520</v>
      </c>
      <c r="D4854" s="1">
        <v>21231</v>
      </c>
      <c r="E4854" s="1">
        <v>4744</v>
      </c>
      <c r="F4854" s="1">
        <v>2072</v>
      </c>
      <c r="G4854" s="1">
        <v>4986</v>
      </c>
      <c r="H4854" s="1">
        <v>1910</v>
      </c>
      <c r="I4854" s="1">
        <v>6941</v>
      </c>
      <c r="J4854" s="1">
        <v>4848</v>
      </c>
      <c r="K4854" s="1">
        <v>2661.7893980309018</v>
      </c>
      <c r="L4854" s="1">
        <v>1964</v>
      </c>
      <c r="M4854" s="1">
        <v>13898.5</v>
      </c>
      <c r="N4854" s="1">
        <v>48696</v>
      </c>
      <c r="O4854" s="1">
        <v>0.16386962552011089</v>
      </c>
      <c r="P4854" s="1">
        <v>0.56282940360610267</v>
      </c>
      <c r="Q4854" s="1" t="s">
        <v>36</v>
      </c>
      <c r="R4854" s="1" t="s">
        <v>25</v>
      </c>
      <c r="S4854" s="1" t="s">
        <v>37</v>
      </c>
      <c r="T4854" s="1">
        <v>23646</v>
      </c>
      <c r="U4854" s="1">
        <v>0.27330097087378641</v>
      </c>
      <c r="V4854" s="3" t="s">
        <v>38</v>
      </c>
    </row>
    <row r="4855" spans="1:22" x14ac:dyDescent="0.3">
      <c r="A4855" s="2" t="s">
        <v>590</v>
      </c>
      <c r="B4855" s="1" t="s">
        <v>33</v>
      </c>
      <c r="C4855" s="1">
        <v>82278.262719703984</v>
      </c>
      <c r="D4855" s="1">
        <v>21231</v>
      </c>
      <c r="E4855" s="1">
        <v>5381</v>
      </c>
      <c r="F4855" s="1">
        <v>2628</v>
      </c>
      <c r="G4855" s="1">
        <v>4836</v>
      </c>
      <c r="H4855" s="1">
        <v>3080</v>
      </c>
      <c r="I4855" s="1">
        <v>6841</v>
      </c>
      <c r="J4855" s="1">
        <v>701</v>
      </c>
      <c r="K4855" s="1">
        <v>2661.7893980309018</v>
      </c>
      <c r="L4855" s="1">
        <v>4992</v>
      </c>
      <c r="M4855" s="1">
        <v>13898.5</v>
      </c>
      <c r="N4855" s="1">
        <v>49690</v>
      </c>
      <c r="O4855" s="1">
        <v>0.17231768794511329</v>
      </c>
      <c r="P4855" s="1">
        <v>0.60392621766064891</v>
      </c>
      <c r="Q4855" s="1" t="s">
        <v>36</v>
      </c>
      <c r="R4855" s="1" t="s">
        <v>25</v>
      </c>
      <c r="S4855" s="1" t="s">
        <v>37</v>
      </c>
      <c r="T4855" s="1">
        <v>22652</v>
      </c>
      <c r="U4855" s="1">
        <v>0.2237560943942378</v>
      </c>
      <c r="V4855" s="3" t="s">
        <v>38</v>
      </c>
    </row>
    <row r="4856" spans="1:22" x14ac:dyDescent="0.3">
      <c r="A4856" s="2" t="s">
        <v>591</v>
      </c>
      <c r="B4856" s="1" t="s">
        <v>23</v>
      </c>
      <c r="C4856" s="1">
        <v>82278.262719703984</v>
      </c>
      <c r="D4856" s="1">
        <v>20006</v>
      </c>
      <c r="E4856" s="1">
        <v>3347</v>
      </c>
      <c r="F4856" s="1">
        <v>3638.5</v>
      </c>
      <c r="G4856" s="1">
        <v>4798</v>
      </c>
      <c r="H4856" s="1">
        <v>4655</v>
      </c>
      <c r="I4856" s="1">
        <v>778</v>
      </c>
      <c r="J4856" s="1">
        <v>5511</v>
      </c>
      <c r="K4856" s="1">
        <v>2826.8</v>
      </c>
      <c r="L4856" s="1">
        <v>3095</v>
      </c>
      <c r="M4856" s="1">
        <v>10141.66513599435</v>
      </c>
      <c r="N4856" s="1">
        <v>48655.3</v>
      </c>
      <c r="O4856" s="1">
        <v>0.1232605648291796</v>
      </c>
      <c r="P4856" s="1">
        <v>0.59135059968090498</v>
      </c>
      <c r="Q4856" s="1" t="s">
        <v>36</v>
      </c>
      <c r="R4856" s="1" t="s">
        <v>25</v>
      </c>
      <c r="S4856" s="1" t="s">
        <v>37</v>
      </c>
      <c r="T4856" s="1">
        <v>12868</v>
      </c>
      <c r="U4856" s="1">
        <v>0.28538883548991528</v>
      </c>
      <c r="V4856" s="3" t="s">
        <v>38</v>
      </c>
    </row>
    <row r="4857" spans="1:22" x14ac:dyDescent="0.3">
      <c r="A4857" s="2" t="s">
        <v>591</v>
      </c>
      <c r="B4857" s="1" t="s">
        <v>39</v>
      </c>
      <c r="C4857" s="1">
        <v>55058</v>
      </c>
      <c r="D4857" s="1">
        <v>20006</v>
      </c>
      <c r="E4857" s="1">
        <v>2429</v>
      </c>
      <c r="F4857" s="1">
        <v>4288</v>
      </c>
      <c r="G4857" s="1">
        <v>1671</v>
      </c>
      <c r="H4857" s="1">
        <v>1596</v>
      </c>
      <c r="I4857" s="1">
        <v>7358</v>
      </c>
      <c r="J4857" s="1">
        <v>2058</v>
      </c>
      <c r="K4857" s="1">
        <v>2826.8</v>
      </c>
      <c r="L4857" s="1">
        <v>528</v>
      </c>
      <c r="M4857" s="1">
        <v>10141.66513599435</v>
      </c>
      <c r="N4857" s="1">
        <v>42760.800000000003</v>
      </c>
      <c r="O4857" s="1">
        <v>0.184199664644454</v>
      </c>
      <c r="P4857" s="1">
        <v>0.77665007809945885</v>
      </c>
      <c r="Q4857" s="1" t="s">
        <v>24</v>
      </c>
      <c r="R4857" s="1" t="s">
        <v>25</v>
      </c>
      <c r="S4857" s="1" t="s">
        <v>26</v>
      </c>
      <c r="T4857" s="1">
        <v>15124</v>
      </c>
      <c r="U4857" s="1">
        <v>3.9150257256087201E-2</v>
      </c>
      <c r="V4857" s="3" t="s">
        <v>27</v>
      </c>
    </row>
    <row r="4858" spans="1:22" x14ac:dyDescent="0.3">
      <c r="A4858" s="2" t="s">
        <v>591</v>
      </c>
      <c r="B4858" s="1" t="s">
        <v>28</v>
      </c>
      <c r="C4858" s="1">
        <v>55058</v>
      </c>
      <c r="D4858" s="1">
        <v>20006</v>
      </c>
      <c r="E4858" s="1">
        <v>7592</v>
      </c>
      <c r="F4858" s="1">
        <v>3638.5</v>
      </c>
      <c r="G4858" s="1">
        <v>2999</v>
      </c>
      <c r="H4858" s="1">
        <v>4465</v>
      </c>
      <c r="I4858" s="1">
        <v>5287.75</v>
      </c>
      <c r="J4858" s="1">
        <v>2400</v>
      </c>
      <c r="K4858" s="1">
        <v>381</v>
      </c>
      <c r="L4858" s="1">
        <v>3841</v>
      </c>
      <c r="M4858" s="1">
        <v>10141.66513599435</v>
      </c>
      <c r="N4858" s="1">
        <v>50610.25</v>
      </c>
      <c r="O4858" s="1">
        <v>0.184199664644454</v>
      </c>
      <c r="P4858" s="1">
        <v>0.91921700751934321</v>
      </c>
      <c r="Q4858" s="1" t="s">
        <v>24</v>
      </c>
      <c r="R4858" s="1" t="s">
        <v>25</v>
      </c>
      <c r="S4858" s="1" t="s">
        <v>26</v>
      </c>
      <c r="T4858" s="1">
        <v>13374</v>
      </c>
      <c r="U4858" s="1">
        <v>-0.1034166721637972</v>
      </c>
      <c r="V4858" s="3" t="s">
        <v>27</v>
      </c>
    </row>
    <row r="4859" spans="1:22" x14ac:dyDescent="0.3">
      <c r="A4859" s="2" t="s">
        <v>591</v>
      </c>
      <c r="B4859" s="1" t="s">
        <v>29</v>
      </c>
      <c r="C4859" s="1">
        <v>55058</v>
      </c>
      <c r="D4859" s="1">
        <v>20006</v>
      </c>
      <c r="E4859" s="1">
        <v>3837</v>
      </c>
      <c r="F4859" s="1">
        <v>4436</v>
      </c>
      <c r="G4859" s="1">
        <v>3865</v>
      </c>
      <c r="H4859" s="1">
        <v>4953</v>
      </c>
      <c r="I4859" s="1">
        <v>5475</v>
      </c>
      <c r="J4859" s="1">
        <v>5636</v>
      </c>
      <c r="K4859" s="1">
        <v>1829</v>
      </c>
      <c r="L4859" s="1">
        <v>4124</v>
      </c>
      <c r="M4859" s="1">
        <v>10141.66513599435</v>
      </c>
      <c r="N4859" s="1">
        <v>54161</v>
      </c>
      <c r="O4859" s="1">
        <v>0.184199664644454</v>
      </c>
      <c r="P4859" s="1">
        <v>0.98370808965091361</v>
      </c>
      <c r="Q4859" s="1" t="s">
        <v>24</v>
      </c>
      <c r="R4859" s="1" t="s">
        <v>25</v>
      </c>
      <c r="S4859" s="1" t="s">
        <v>26</v>
      </c>
      <c r="T4859" s="1">
        <v>897</v>
      </c>
      <c r="U4859" s="1">
        <v>-0.16790775429536761</v>
      </c>
      <c r="V4859" s="3" t="s">
        <v>27</v>
      </c>
    </row>
    <row r="4860" spans="1:22" x14ac:dyDescent="0.3">
      <c r="A4860" s="2" t="s">
        <v>591</v>
      </c>
      <c r="B4860" s="1" t="s">
        <v>30</v>
      </c>
      <c r="C4860" s="1">
        <v>55058</v>
      </c>
      <c r="D4860" s="1">
        <v>20006</v>
      </c>
      <c r="E4860" s="1">
        <v>5544</v>
      </c>
      <c r="F4860" s="1">
        <v>3927</v>
      </c>
      <c r="G4860" s="1">
        <v>1076</v>
      </c>
      <c r="H4860" s="1">
        <v>6704</v>
      </c>
      <c r="I4860" s="1">
        <v>5287.75</v>
      </c>
      <c r="J4860" s="1">
        <v>2248</v>
      </c>
      <c r="K4860" s="1">
        <v>3182</v>
      </c>
      <c r="L4860" s="1">
        <v>2060</v>
      </c>
      <c r="M4860" s="1">
        <v>10141.66513599435</v>
      </c>
      <c r="N4860" s="1">
        <v>50034.75</v>
      </c>
      <c r="O4860" s="1">
        <v>0.184199664644454</v>
      </c>
      <c r="P4860" s="1">
        <v>0.9087643939118748</v>
      </c>
      <c r="Q4860" s="1" t="s">
        <v>24</v>
      </c>
      <c r="R4860" s="1" t="s">
        <v>25</v>
      </c>
      <c r="S4860" s="1" t="s">
        <v>26</v>
      </c>
      <c r="T4860" s="1">
        <v>10311</v>
      </c>
      <c r="U4860" s="1">
        <v>-9.2964058556328749E-2</v>
      </c>
      <c r="V4860" s="3" t="s">
        <v>27</v>
      </c>
    </row>
    <row r="4861" spans="1:22" x14ac:dyDescent="0.3">
      <c r="A4861" s="2" t="s">
        <v>591</v>
      </c>
      <c r="B4861" s="1" t="s">
        <v>31</v>
      </c>
      <c r="C4861" s="1">
        <v>55058</v>
      </c>
      <c r="D4861" s="1">
        <v>20006</v>
      </c>
      <c r="E4861" s="1">
        <v>3720</v>
      </c>
      <c r="F4861" s="1">
        <v>3638.5</v>
      </c>
      <c r="G4861" s="1">
        <v>4397</v>
      </c>
      <c r="H4861" s="1">
        <v>5757</v>
      </c>
      <c r="I4861" s="1">
        <v>7540</v>
      </c>
      <c r="J4861" s="1">
        <v>3746</v>
      </c>
      <c r="K4861" s="1">
        <v>2826.8</v>
      </c>
      <c r="L4861" s="1">
        <v>5080</v>
      </c>
      <c r="M4861" s="1">
        <v>10141.66513599435</v>
      </c>
      <c r="N4861" s="1">
        <v>56711.3</v>
      </c>
      <c r="O4861" s="1">
        <v>0.184199664644454</v>
      </c>
      <c r="P4861" s="1">
        <v>1.0237409276244751</v>
      </c>
      <c r="Q4861" s="1" t="s">
        <v>24</v>
      </c>
      <c r="R4861" s="1" t="s">
        <v>25</v>
      </c>
      <c r="S4861" s="1" t="s">
        <v>26</v>
      </c>
      <c r="T4861" s="1">
        <v>4511</v>
      </c>
      <c r="U4861" s="1">
        <v>-0.21422799840158291</v>
      </c>
      <c r="V4861" s="3" t="s">
        <v>27</v>
      </c>
    </row>
    <row r="4862" spans="1:22" x14ac:dyDescent="0.3">
      <c r="A4862" s="2" t="s">
        <v>591</v>
      </c>
      <c r="B4862" s="1" t="s">
        <v>32</v>
      </c>
      <c r="C4862" s="1">
        <v>55058</v>
      </c>
      <c r="D4862" s="1">
        <v>20006</v>
      </c>
      <c r="E4862" s="1">
        <v>4584</v>
      </c>
      <c r="F4862" s="1">
        <v>3638.5</v>
      </c>
      <c r="G4862" s="1">
        <v>1393</v>
      </c>
      <c r="H4862" s="1">
        <v>2538</v>
      </c>
      <c r="I4862" s="1">
        <v>5287.75</v>
      </c>
      <c r="J4862" s="1">
        <v>3873.7142857142858</v>
      </c>
      <c r="K4862" s="1">
        <v>4064</v>
      </c>
      <c r="L4862" s="1">
        <v>3817</v>
      </c>
      <c r="M4862" s="1">
        <v>10141.66513599435</v>
      </c>
      <c r="N4862" s="1">
        <v>49201.964285714283</v>
      </c>
      <c r="O4862" s="1">
        <v>0.184199664644454</v>
      </c>
      <c r="P4862" s="1">
        <v>0.89363878611126957</v>
      </c>
      <c r="Q4862" s="1" t="s">
        <v>24</v>
      </c>
      <c r="R4862" s="1" t="s">
        <v>25</v>
      </c>
      <c r="S4862" s="1" t="s">
        <v>26</v>
      </c>
      <c r="T4862" s="1">
        <v>17966</v>
      </c>
      <c r="U4862" s="1">
        <v>-7.7838450755723612E-2</v>
      </c>
      <c r="V4862" s="3" t="s">
        <v>27</v>
      </c>
    </row>
    <row r="4863" spans="1:22" x14ac:dyDescent="0.3">
      <c r="A4863" s="2" t="s">
        <v>591</v>
      </c>
      <c r="B4863" s="1" t="s">
        <v>33</v>
      </c>
      <c r="C4863" s="1">
        <v>55058</v>
      </c>
      <c r="D4863" s="1">
        <v>20006</v>
      </c>
      <c r="E4863" s="1">
        <v>8156</v>
      </c>
      <c r="F4863" s="1">
        <v>1903</v>
      </c>
      <c r="G4863" s="1">
        <v>4550</v>
      </c>
      <c r="H4863" s="1">
        <v>4432</v>
      </c>
      <c r="I4863" s="1">
        <v>5287.75</v>
      </c>
      <c r="J4863" s="1">
        <v>5517</v>
      </c>
      <c r="K4863" s="1">
        <v>4678</v>
      </c>
      <c r="L4863" s="1">
        <v>959</v>
      </c>
      <c r="M4863" s="1">
        <v>10141.66513599435</v>
      </c>
      <c r="N4863" s="1">
        <v>55488.75</v>
      </c>
      <c r="O4863" s="1">
        <v>0.184199664644454</v>
      </c>
      <c r="P4863" s="1">
        <v>1.0078235678738789</v>
      </c>
      <c r="Q4863" s="1" t="s">
        <v>24</v>
      </c>
      <c r="R4863" s="1" t="s">
        <v>25</v>
      </c>
      <c r="S4863" s="1" t="s">
        <v>26</v>
      </c>
      <c r="T4863" s="1">
        <v>4857</v>
      </c>
      <c r="U4863" s="1">
        <v>-0.19202323251833239</v>
      </c>
      <c r="V4863" s="3" t="s">
        <v>27</v>
      </c>
    </row>
    <row r="4864" spans="1:22" x14ac:dyDescent="0.3">
      <c r="A4864" s="2" t="s">
        <v>592</v>
      </c>
      <c r="B4864" s="1" t="s">
        <v>23</v>
      </c>
      <c r="C4864" s="1">
        <v>82278.262719703984</v>
      </c>
      <c r="D4864" s="1">
        <v>21966</v>
      </c>
      <c r="E4864" s="1">
        <v>6932</v>
      </c>
      <c r="F4864" s="1">
        <v>2696</v>
      </c>
      <c r="G4864" s="1">
        <v>1920</v>
      </c>
      <c r="H4864" s="1">
        <v>4337</v>
      </c>
      <c r="I4864" s="1">
        <v>3701</v>
      </c>
      <c r="J4864" s="1">
        <v>4763</v>
      </c>
      <c r="K4864" s="1">
        <v>1960</v>
      </c>
      <c r="L4864" s="1">
        <v>5252</v>
      </c>
      <c r="M4864" s="1">
        <v>10141.66513599435</v>
      </c>
      <c r="N4864" s="1">
        <v>53527</v>
      </c>
      <c r="O4864" s="1">
        <v>0.1232605648291796</v>
      </c>
      <c r="P4864" s="1">
        <v>0.65056064907871913</v>
      </c>
      <c r="Q4864" s="1" t="s">
        <v>36</v>
      </c>
      <c r="R4864" s="1" t="s">
        <v>25</v>
      </c>
      <c r="S4864" s="1" t="s">
        <v>37</v>
      </c>
      <c r="T4864" s="1">
        <v>11753.8163507109</v>
      </c>
      <c r="U4864" s="1">
        <v>0.22617878609210121</v>
      </c>
      <c r="V4864" s="3" t="s">
        <v>27</v>
      </c>
    </row>
    <row r="4865" spans="1:22" x14ac:dyDescent="0.3">
      <c r="A4865" s="2" t="s">
        <v>592</v>
      </c>
      <c r="B4865" s="1" t="s">
        <v>39</v>
      </c>
      <c r="C4865" s="1">
        <v>82278.262719703984</v>
      </c>
      <c r="D4865" s="1">
        <v>21966</v>
      </c>
      <c r="E4865" s="1">
        <v>6286</v>
      </c>
      <c r="F4865" s="1">
        <v>1028</v>
      </c>
      <c r="G4865" s="1">
        <v>2485</v>
      </c>
      <c r="H4865" s="1">
        <v>4927</v>
      </c>
      <c r="I4865" s="1">
        <v>2265.25</v>
      </c>
      <c r="J4865" s="1">
        <v>5210</v>
      </c>
      <c r="K4865" s="1">
        <v>1697.5</v>
      </c>
      <c r="L4865" s="1">
        <v>2323</v>
      </c>
      <c r="M4865" s="1">
        <v>10141.66513599435</v>
      </c>
      <c r="N4865" s="1">
        <v>48187.75</v>
      </c>
      <c r="O4865" s="1">
        <v>0.1232605648291796</v>
      </c>
      <c r="P4865" s="1">
        <v>0.58566805383531761</v>
      </c>
      <c r="Q4865" s="1" t="s">
        <v>36</v>
      </c>
      <c r="R4865" s="1" t="s">
        <v>25</v>
      </c>
      <c r="S4865" s="1" t="s">
        <v>37</v>
      </c>
      <c r="T4865" s="1">
        <v>11753.8163507109</v>
      </c>
      <c r="U4865" s="1">
        <v>0.2910713813355027</v>
      </c>
      <c r="V4865" s="3" t="s">
        <v>38</v>
      </c>
    </row>
    <row r="4866" spans="1:22" x14ac:dyDescent="0.3">
      <c r="A4866" s="2" t="s">
        <v>592</v>
      </c>
      <c r="B4866" s="1" t="s">
        <v>28</v>
      </c>
      <c r="C4866" s="1">
        <v>82278.262719703984</v>
      </c>
      <c r="D4866" s="1">
        <v>21966</v>
      </c>
      <c r="E4866" s="1">
        <v>7280</v>
      </c>
      <c r="F4866" s="1">
        <v>2183</v>
      </c>
      <c r="G4866" s="1">
        <v>1375</v>
      </c>
      <c r="H4866" s="1">
        <v>1281</v>
      </c>
      <c r="I4866" s="1">
        <v>2335</v>
      </c>
      <c r="J4866" s="1">
        <v>5647</v>
      </c>
      <c r="K4866" s="1">
        <v>507</v>
      </c>
      <c r="L4866" s="1">
        <v>3072</v>
      </c>
      <c r="M4866" s="1">
        <v>10141.66513599435</v>
      </c>
      <c r="N4866" s="1">
        <v>45646</v>
      </c>
      <c r="O4866" s="1">
        <v>0.1232605648291796</v>
      </c>
      <c r="P4866" s="1">
        <v>0.55477593341392595</v>
      </c>
      <c r="Q4866" s="1" t="s">
        <v>36</v>
      </c>
      <c r="R4866" s="1" t="s">
        <v>25</v>
      </c>
      <c r="S4866" s="1" t="s">
        <v>37</v>
      </c>
      <c r="T4866" s="1">
        <v>11753.8163507109</v>
      </c>
      <c r="U4866" s="1">
        <v>0.32196350175689442</v>
      </c>
      <c r="V4866" s="3" t="s">
        <v>38</v>
      </c>
    </row>
    <row r="4867" spans="1:22" x14ac:dyDescent="0.3">
      <c r="A4867" s="2" t="s">
        <v>592</v>
      </c>
      <c r="B4867" s="1" t="s">
        <v>29</v>
      </c>
      <c r="C4867" s="1">
        <v>82278.262719703984</v>
      </c>
      <c r="D4867" s="1">
        <v>21966</v>
      </c>
      <c r="E4867" s="1">
        <v>5787</v>
      </c>
      <c r="F4867" s="1">
        <v>5411</v>
      </c>
      <c r="G4867" s="1">
        <v>2667</v>
      </c>
      <c r="H4867" s="1">
        <v>3879</v>
      </c>
      <c r="I4867" s="1">
        <v>2265.25</v>
      </c>
      <c r="J4867" s="1">
        <v>1871</v>
      </c>
      <c r="K4867" s="1">
        <v>1697.5</v>
      </c>
      <c r="L4867" s="1">
        <v>152</v>
      </c>
      <c r="M4867" s="1">
        <v>10141.66513599435</v>
      </c>
      <c r="N4867" s="1">
        <v>45695.75</v>
      </c>
      <c r="O4867" s="1">
        <v>0.1232605648291796</v>
      </c>
      <c r="P4867" s="1">
        <v>0.55538058886429054</v>
      </c>
      <c r="Q4867" s="1" t="s">
        <v>36</v>
      </c>
      <c r="R4867" s="1" t="s">
        <v>25</v>
      </c>
      <c r="S4867" s="1" t="s">
        <v>37</v>
      </c>
      <c r="T4867" s="1">
        <v>11753.8163507109</v>
      </c>
      <c r="U4867" s="1">
        <v>0.32135884630652978</v>
      </c>
      <c r="V4867" s="3" t="s">
        <v>38</v>
      </c>
    </row>
    <row r="4868" spans="1:22" x14ac:dyDescent="0.3">
      <c r="A4868" s="2" t="s">
        <v>592</v>
      </c>
      <c r="B4868" s="1" t="s">
        <v>30</v>
      </c>
      <c r="C4868" s="1">
        <v>82278.262719703984</v>
      </c>
      <c r="D4868" s="1">
        <v>21966</v>
      </c>
      <c r="E4868" s="1">
        <v>5868</v>
      </c>
      <c r="F4868" s="1">
        <v>2571.428571428572</v>
      </c>
      <c r="G4868" s="1">
        <v>3169</v>
      </c>
      <c r="H4868" s="1">
        <v>6886</v>
      </c>
      <c r="I4868" s="1">
        <v>2265.25</v>
      </c>
      <c r="J4868" s="1">
        <v>4731.625</v>
      </c>
      <c r="K4868" s="1">
        <v>672</v>
      </c>
      <c r="L4868" s="1">
        <v>2210</v>
      </c>
      <c r="M4868" s="1">
        <v>10141.66513599435</v>
      </c>
      <c r="N4868" s="1">
        <v>50339.303571428572</v>
      </c>
      <c r="O4868" s="1">
        <v>0.1232605648291796</v>
      </c>
      <c r="P4868" s="1">
        <v>0.61181777431201556</v>
      </c>
      <c r="Q4868" s="1" t="s">
        <v>36</v>
      </c>
      <c r="R4868" s="1" t="s">
        <v>25</v>
      </c>
      <c r="S4868" s="1" t="s">
        <v>37</v>
      </c>
      <c r="T4868" s="1">
        <v>11753.8163507109</v>
      </c>
      <c r="U4868" s="1">
        <v>0.26492166085880481</v>
      </c>
      <c r="V4868" s="3" t="s">
        <v>38</v>
      </c>
    </row>
    <row r="4869" spans="1:22" x14ac:dyDescent="0.3">
      <c r="A4869" s="2" t="s">
        <v>592</v>
      </c>
      <c r="B4869" s="1" t="s">
        <v>31</v>
      </c>
      <c r="C4869" s="1">
        <v>82278.262719703984</v>
      </c>
      <c r="D4869" s="1">
        <v>21966</v>
      </c>
      <c r="E4869" s="1">
        <v>3268</v>
      </c>
      <c r="F4869" s="1">
        <v>2224</v>
      </c>
      <c r="G4869" s="1">
        <v>4454</v>
      </c>
      <c r="H4869" s="1">
        <v>863</v>
      </c>
      <c r="I4869" s="1">
        <v>2265.25</v>
      </c>
      <c r="J4869" s="1">
        <v>5543</v>
      </c>
      <c r="K4869" s="1">
        <v>3631</v>
      </c>
      <c r="L4869" s="1">
        <v>4390</v>
      </c>
      <c r="M4869" s="1">
        <v>10141.66513599435</v>
      </c>
      <c r="N4869" s="1">
        <v>48604.25</v>
      </c>
      <c r="O4869" s="1">
        <v>0.1232605648291796</v>
      </c>
      <c r="P4869" s="1">
        <v>0.59073014418862135</v>
      </c>
      <c r="Q4869" s="1" t="s">
        <v>36</v>
      </c>
      <c r="R4869" s="1" t="s">
        <v>25</v>
      </c>
      <c r="S4869" s="1" t="s">
        <v>37</v>
      </c>
      <c r="T4869" s="1">
        <v>11753.8163507109</v>
      </c>
      <c r="U4869" s="1">
        <v>0.28600929098219902</v>
      </c>
      <c r="V4869" s="3" t="s">
        <v>38</v>
      </c>
    </row>
    <row r="4870" spans="1:22" x14ac:dyDescent="0.3">
      <c r="A4870" s="2" t="s">
        <v>592</v>
      </c>
      <c r="B4870" s="1" t="s">
        <v>32</v>
      </c>
      <c r="C4870" s="1">
        <v>82278.262719703984</v>
      </c>
      <c r="D4870" s="1">
        <v>21966</v>
      </c>
      <c r="E4870" s="1">
        <v>3667</v>
      </c>
      <c r="F4870" s="1">
        <v>2571.428571428572</v>
      </c>
      <c r="G4870" s="1">
        <v>2051</v>
      </c>
      <c r="H4870" s="1">
        <v>2672</v>
      </c>
      <c r="I4870" s="1">
        <v>2265.25</v>
      </c>
      <c r="J4870" s="1">
        <v>4146</v>
      </c>
      <c r="K4870" s="1">
        <v>2908</v>
      </c>
      <c r="L4870" s="1">
        <v>4552</v>
      </c>
      <c r="M4870" s="1">
        <v>10141.66513599435</v>
      </c>
      <c r="N4870" s="1">
        <v>46798.678571428572</v>
      </c>
      <c r="O4870" s="1">
        <v>0.1232605648291796</v>
      </c>
      <c r="P4870" s="1">
        <v>0.56878544860453439</v>
      </c>
      <c r="Q4870" s="1" t="s">
        <v>36</v>
      </c>
      <c r="R4870" s="1" t="s">
        <v>25</v>
      </c>
      <c r="S4870" s="1" t="s">
        <v>37</v>
      </c>
      <c r="T4870" s="1">
        <v>11753.8163507109</v>
      </c>
      <c r="U4870" s="1">
        <v>0.30795398656628592</v>
      </c>
      <c r="V4870" s="3" t="s">
        <v>38</v>
      </c>
    </row>
    <row r="4871" spans="1:22" x14ac:dyDescent="0.3">
      <c r="A4871" s="2" t="s">
        <v>592</v>
      </c>
      <c r="B4871" s="1" t="s">
        <v>33</v>
      </c>
      <c r="C4871" s="1">
        <v>82278.262719703984</v>
      </c>
      <c r="D4871" s="1">
        <v>21966</v>
      </c>
      <c r="E4871" s="1">
        <v>2943</v>
      </c>
      <c r="F4871" s="1">
        <v>2275</v>
      </c>
      <c r="G4871" s="1">
        <v>1843</v>
      </c>
      <c r="H4871" s="1">
        <v>6815</v>
      </c>
      <c r="I4871" s="1">
        <v>690</v>
      </c>
      <c r="J4871" s="1">
        <v>5026</v>
      </c>
      <c r="K4871" s="1">
        <v>1697.5</v>
      </c>
      <c r="L4871" s="1">
        <v>3845</v>
      </c>
      <c r="M4871" s="1">
        <v>10141.66513599435</v>
      </c>
      <c r="N4871" s="1">
        <v>47100.5</v>
      </c>
      <c r="O4871" s="1">
        <v>0.1232605648291796</v>
      </c>
      <c r="P4871" s="1">
        <v>0.57245374954569117</v>
      </c>
      <c r="Q4871" s="1" t="s">
        <v>36</v>
      </c>
      <c r="R4871" s="1" t="s">
        <v>25</v>
      </c>
      <c r="S4871" s="1" t="s">
        <v>37</v>
      </c>
      <c r="T4871" s="1">
        <v>11753.8163507109</v>
      </c>
      <c r="U4871" s="1">
        <v>0.3042856856251292</v>
      </c>
      <c r="V4871" s="3" t="s">
        <v>38</v>
      </c>
    </row>
    <row r="4872" spans="1:22" x14ac:dyDescent="0.3">
      <c r="A4872" s="2" t="s">
        <v>593</v>
      </c>
      <c r="B4872" s="1" t="s">
        <v>23</v>
      </c>
      <c r="C4872" s="1">
        <v>82278.262719703984</v>
      </c>
      <c r="D4872" s="1">
        <v>7761</v>
      </c>
      <c r="E4872" s="1">
        <v>3526</v>
      </c>
      <c r="F4872" s="1">
        <v>4456.333333333333</v>
      </c>
      <c r="G4872" s="1">
        <v>3646</v>
      </c>
      <c r="H4872" s="1">
        <v>5162</v>
      </c>
      <c r="I4872" s="1">
        <v>4268.2222222222226</v>
      </c>
      <c r="J4872" s="1">
        <v>1282</v>
      </c>
      <c r="K4872" s="1">
        <v>3179.4</v>
      </c>
      <c r="L4872" s="1">
        <v>2423</v>
      </c>
      <c r="M4872" s="1">
        <v>10141.66513599435</v>
      </c>
      <c r="N4872" s="1">
        <v>35703.955555555563</v>
      </c>
      <c r="O4872" s="1">
        <v>0.1232605648291796</v>
      </c>
      <c r="P4872" s="1">
        <v>0.43394153419582571</v>
      </c>
      <c r="Q4872" s="1" t="s">
        <v>36</v>
      </c>
      <c r="R4872" s="1" t="s">
        <v>25</v>
      </c>
      <c r="S4872" s="1" t="s">
        <v>37</v>
      </c>
      <c r="T4872" s="1">
        <v>40922</v>
      </c>
      <c r="U4872" s="1">
        <v>0.44279790097499472</v>
      </c>
      <c r="V4872" s="3" t="s">
        <v>38</v>
      </c>
    </row>
    <row r="4873" spans="1:22" x14ac:dyDescent="0.3">
      <c r="A4873" s="2" t="s">
        <v>593</v>
      </c>
      <c r="B4873" s="1" t="s">
        <v>39</v>
      </c>
      <c r="C4873" s="1">
        <v>64722</v>
      </c>
      <c r="D4873" s="1">
        <v>7761</v>
      </c>
      <c r="E4873" s="1">
        <v>5690</v>
      </c>
      <c r="F4873" s="1">
        <v>5982</v>
      </c>
      <c r="G4873" s="1">
        <v>1728</v>
      </c>
      <c r="H4873" s="1">
        <v>4959</v>
      </c>
      <c r="I4873" s="1">
        <v>4286</v>
      </c>
      <c r="J4873" s="1">
        <v>964</v>
      </c>
      <c r="K4873" s="1">
        <v>3179.4</v>
      </c>
      <c r="L4873" s="1">
        <v>731</v>
      </c>
      <c r="M4873" s="1">
        <v>10141.66513599435</v>
      </c>
      <c r="N4873" s="1">
        <v>35280.400000000001</v>
      </c>
      <c r="O4873" s="1">
        <v>0.15669579333139191</v>
      </c>
      <c r="P4873" s="1">
        <v>0.54510676431507066</v>
      </c>
      <c r="Q4873" s="1" t="s">
        <v>36</v>
      </c>
      <c r="R4873" s="1" t="s">
        <v>25</v>
      </c>
      <c r="S4873" s="1" t="s">
        <v>37</v>
      </c>
      <c r="T4873" s="1">
        <v>32621</v>
      </c>
      <c r="U4873" s="1">
        <v>0.2981974423535374</v>
      </c>
      <c r="V4873" s="3" t="s">
        <v>38</v>
      </c>
    </row>
    <row r="4874" spans="1:22" x14ac:dyDescent="0.3">
      <c r="A4874" s="2" t="s">
        <v>593</v>
      </c>
      <c r="B4874" s="1" t="s">
        <v>42</v>
      </c>
      <c r="C4874" s="1">
        <v>64722</v>
      </c>
      <c r="D4874" s="1">
        <v>7761</v>
      </c>
      <c r="E4874" s="1">
        <v>7103</v>
      </c>
      <c r="F4874" s="1">
        <v>5419</v>
      </c>
      <c r="G4874" s="1">
        <v>1900</v>
      </c>
      <c r="H4874" s="1">
        <v>2731</v>
      </c>
      <c r="I4874" s="1">
        <v>7912</v>
      </c>
      <c r="J4874" s="1">
        <v>2301</v>
      </c>
      <c r="K4874" s="1">
        <v>4036</v>
      </c>
      <c r="L4874" s="1">
        <v>2396</v>
      </c>
      <c r="M4874" s="1">
        <v>10141.66513599435</v>
      </c>
      <c r="N4874" s="1">
        <v>41559</v>
      </c>
      <c r="O4874" s="1">
        <v>0.15669579333139191</v>
      </c>
      <c r="P4874" s="1">
        <v>0.64211550940947437</v>
      </c>
      <c r="Q4874" s="1" t="s">
        <v>36</v>
      </c>
      <c r="R4874" s="1" t="s">
        <v>25</v>
      </c>
      <c r="S4874" s="1" t="s">
        <v>37</v>
      </c>
      <c r="T4874" s="1">
        <v>23163</v>
      </c>
      <c r="U4874" s="1">
        <v>0.20118869725913369</v>
      </c>
      <c r="V4874" s="3" t="s">
        <v>38</v>
      </c>
    </row>
    <row r="4875" spans="1:22" x14ac:dyDescent="0.3">
      <c r="A4875" s="2" t="s">
        <v>593</v>
      </c>
      <c r="B4875" s="1" t="s">
        <v>28</v>
      </c>
      <c r="C4875" s="1">
        <v>82278.262719703984</v>
      </c>
      <c r="D4875" s="1">
        <v>7761</v>
      </c>
      <c r="E4875" s="1">
        <v>6035</v>
      </c>
      <c r="F4875" s="1">
        <v>4456.333333333333</v>
      </c>
      <c r="G4875" s="1">
        <v>1399</v>
      </c>
      <c r="H4875" s="1">
        <v>4507</v>
      </c>
      <c r="I4875" s="1">
        <v>7993</v>
      </c>
      <c r="J4875" s="1">
        <v>3873</v>
      </c>
      <c r="K4875" s="1">
        <v>2332</v>
      </c>
      <c r="L4875" s="1">
        <v>2967</v>
      </c>
      <c r="M4875" s="1">
        <v>10141.66513599435</v>
      </c>
      <c r="N4875" s="1">
        <v>41323.333333333328</v>
      </c>
      <c r="O4875" s="1">
        <v>0.1232605648291796</v>
      </c>
      <c r="P4875" s="1">
        <v>0.5022387683866012</v>
      </c>
      <c r="Q4875" s="1" t="s">
        <v>36</v>
      </c>
      <c r="R4875" s="1" t="s">
        <v>25</v>
      </c>
      <c r="S4875" s="1" t="s">
        <v>37</v>
      </c>
      <c r="T4875" s="1">
        <v>27855</v>
      </c>
      <c r="U4875" s="1">
        <v>0.37450066678421923</v>
      </c>
      <c r="V4875" s="3" t="s">
        <v>38</v>
      </c>
    </row>
    <row r="4876" spans="1:22" x14ac:dyDescent="0.3">
      <c r="A4876" s="2" t="s">
        <v>593</v>
      </c>
      <c r="B4876" s="1" t="s">
        <v>29</v>
      </c>
      <c r="C4876" s="1">
        <v>64722</v>
      </c>
      <c r="D4876" s="1">
        <v>7761</v>
      </c>
      <c r="E4876" s="1">
        <v>2604</v>
      </c>
      <c r="F4876" s="1">
        <v>5884</v>
      </c>
      <c r="G4876" s="1">
        <v>3247</v>
      </c>
      <c r="H4876" s="1">
        <v>2266</v>
      </c>
      <c r="I4876" s="1">
        <v>2106</v>
      </c>
      <c r="J4876" s="1">
        <v>1801</v>
      </c>
      <c r="K4876" s="1">
        <v>4709</v>
      </c>
      <c r="L4876" s="1">
        <v>3166</v>
      </c>
      <c r="M4876" s="1">
        <v>10141.66513599435</v>
      </c>
      <c r="N4876" s="1">
        <v>33544</v>
      </c>
      <c r="O4876" s="1">
        <v>0.15669579333139191</v>
      </c>
      <c r="P4876" s="1">
        <v>0.51827817434566303</v>
      </c>
      <c r="Q4876" s="1" t="s">
        <v>36</v>
      </c>
      <c r="R4876" s="1" t="s">
        <v>25</v>
      </c>
      <c r="S4876" s="1" t="s">
        <v>37</v>
      </c>
      <c r="T4876" s="1">
        <v>31178</v>
      </c>
      <c r="U4876" s="1">
        <v>0.32502603232294508</v>
      </c>
      <c r="V4876" s="3" t="s">
        <v>38</v>
      </c>
    </row>
    <row r="4877" spans="1:22" x14ac:dyDescent="0.3">
      <c r="A4877" s="2" t="s">
        <v>593</v>
      </c>
      <c r="B4877" s="1" t="s">
        <v>30</v>
      </c>
      <c r="C4877" s="1">
        <v>64722</v>
      </c>
      <c r="D4877" s="1">
        <v>7761</v>
      </c>
      <c r="E4877" s="1">
        <v>8817</v>
      </c>
      <c r="F4877" s="1">
        <v>4456.333333333333</v>
      </c>
      <c r="G4877" s="1">
        <v>1361</v>
      </c>
      <c r="H4877" s="1">
        <v>1468</v>
      </c>
      <c r="I4877" s="1">
        <v>1277</v>
      </c>
      <c r="J4877" s="1">
        <v>1857</v>
      </c>
      <c r="K4877" s="1">
        <v>3179.4</v>
      </c>
      <c r="L4877" s="1">
        <v>1546</v>
      </c>
      <c r="M4877" s="1">
        <v>10141.66513599435</v>
      </c>
      <c r="N4877" s="1">
        <v>31722.73333333333</v>
      </c>
      <c r="O4877" s="1">
        <v>0.15669579333139191</v>
      </c>
      <c r="P4877" s="1">
        <v>0.49013833523891931</v>
      </c>
      <c r="Q4877" s="1" t="s">
        <v>36</v>
      </c>
      <c r="R4877" s="1" t="s">
        <v>25</v>
      </c>
      <c r="S4877" s="1" t="s">
        <v>37</v>
      </c>
      <c r="T4877" s="1">
        <v>40635</v>
      </c>
      <c r="U4877" s="1">
        <v>0.35316587142968869</v>
      </c>
      <c r="V4877" s="3" t="s">
        <v>38</v>
      </c>
    </row>
    <row r="4878" spans="1:22" x14ac:dyDescent="0.3">
      <c r="A4878" s="2" t="s">
        <v>593</v>
      </c>
      <c r="B4878" s="1" t="s">
        <v>31</v>
      </c>
      <c r="C4878" s="1">
        <v>64722</v>
      </c>
      <c r="D4878" s="1">
        <v>7761</v>
      </c>
      <c r="E4878" s="1">
        <v>3749</v>
      </c>
      <c r="F4878" s="1">
        <v>3704</v>
      </c>
      <c r="G4878" s="1">
        <v>3875</v>
      </c>
      <c r="H4878" s="1">
        <v>4444</v>
      </c>
      <c r="I4878" s="1">
        <v>4268.2222222222226</v>
      </c>
      <c r="J4878" s="1">
        <v>5952</v>
      </c>
      <c r="K4878" s="1">
        <v>1403</v>
      </c>
      <c r="L4878" s="1">
        <v>3533</v>
      </c>
      <c r="M4878" s="1">
        <v>10141.66513599435</v>
      </c>
      <c r="N4878" s="1">
        <v>38689.222222222219</v>
      </c>
      <c r="O4878" s="1">
        <v>0.15669579333139191</v>
      </c>
      <c r="P4878" s="1">
        <v>0.59777544300581287</v>
      </c>
      <c r="Q4878" s="1" t="s">
        <v>36</v>
      </c>
      <c r="R4878" s="1" t="s">
        <v>25</v>
      </c>
      <c r="S4878" s="1" t="s">
        <v>37</v>
      </c>
      <c r="T4878" s="1">
        <v>30301</v>
      </c>
      <c r="U4878" s="1">
        <v>0.24552876366279519</v>
      </c>
      <c r="V4878" s="3" t="s">
        <v>38</v>
      </c>
    </row>
    <row r="4879" spans="1:22" x14ac:dyDescent="0.3">
      <c r="A4879" s="2" t="s">
        <v>593</v>
      </c>
      <c r="B4879" s="1" t="s">
        <v>32</v>
      </c>
      <c r="C4879" s="1">
        <v>64722</v>
      </c>
      <c r="D4879" s="1">
        <v>7761</v>
      </c>
      <c r="E4879" s="1">
        <v>5814</v>
      </c>
      <c r="F4879" s="1">
        <v>4456.333333333333</v>
      </c>
      <c r="G4879" s="1">
        <v>2143</v>
      </c>
      <c r="H4879" s="1">
        <v>4838</v>
      </c>
      <c r="I4879" s="1">
        <v>4645</v>
      </c>
      <c r="J4879" s="1">
        <v>649</v>
      </c>
      <c r="K4879" s="1">
        <v>3179.4</v>
      </c>
      <c r="L4879" s="1">
        <v>3629</v>
      </c>
      <c r="M4879" s="1">
        <v>10141.66513599435</v>
      </c>
      <c r="N4879" s="1">
        <v>37114.73333333333</v>
      </c>
      <c r="O4879" s="1">
        <v>0.15669579333139191</v>
      </c>
      <c r="P4879" s="1">
        <v>0.57344849252701291</v>
      </c>
      <c r="Q4879" s="1" t="s">
        <v>36</v>
      </c>
      <c r="R4879" s="1" t="s">
        <v>25</v>
      </c>
      <c r="S4879" s="1" t="s">
        <v>37</v>
      </c>
      <c r="T4879" s="1">
        <v>35243</v>
      </c>
      <c r="U4879" s="1">
        <v>0.26985571414159509</v>
      </c>
      <c r="V4879" s="3" t="s">
        <v>38</v>
      </c>
    </row>
    <row r="4880" spans="1:22" x14ac:dyDescent="0.3">
      <c r="A4880" s="2" t="s">
        <v>593</v>
      </c>
      <c r="B4880" s="1" t="s">
        <v>33</v>
      </c>
      <c r="C4880" s="1">
        <v>82278.262719703984</v>
      </c>
      <c r="D4880" s="1">
        <v>7761</v>
      </c>
      <c r="E4880" s="1">
        <v>2344</v>
      </c>
      <c r="F4880" s="1">
        <v>1587</v>
      </c>
      <c r="G4880" s="1">
        <v>1146</v>
      </c>
      <c r="H4880" s="1">
        <v>2350</v>
      </c>
      <c r="I4880" s="1">
        <v>2650</v>
      </c>
      <c r="J4880" s="1">
        <v>2876</v>
      </c>
      <c r="K4880" s="1">
        <v>3417</v>
      </c>
      <c r="L4880" s="1">
        <v>494</v>
      </c>
      <c r="M4880" s="1">
        <v>10141.66513599435</v>
      </c>
      <c r="N4880" s="1">
        <v>25859.825000000001</v>
      </c>
      <c r="O4880" s="1">
        <v>0.1232605648291796</v>
      </c>
      <c r="P4880" s="1">
        <v>0.29928925558248087</v>
      </c>
      <c r="Q4880" s="1" t="s">
        <v>36</v>
      </c>
      <c r="R4880" s="1" t="s">
        <v>25</v>
      </c>
      <c r="S4880" s="1" t="s">
        <v>37</v>
      </c>
      <c r="T4880" s="1">
        <v>40097</v>
      </c>
      <c r="U4880" s="1">
        <v>0.57745017958833933</v>
      </c>
      <c r="V4880" s="3" t="s">
        <v>38</v>
      </c>
    </row>
    <row r="4881" spans="1:22" x14ac:dyDescent="0.3">
      <c r="A4881" s="2" t="s">
        <v>593</v>
      </c>
      <c r="B4881" s="1" t="s">
        <v>43</v>
      </c>
      <c r="C4881" s="1">
        <v>64722</v>
      </c>
      <c r="D4881" s="1">
        <v>7761</v>
      </c>
      <c r="E4881" s="1">
        <v>8171</v>
      </c>
      <c r="F4881" s="1">
        <v>4162</v>
      </c>
      <c r="G4881" s="1">
        <v>2928</v>
      </c>
      <c r="H4881" s="1">
        <v>888</v>
      </c>
      <c r="I4881" s="1">
        <v>6195</v>
      </c>
      <c r="J4881" s="1">
        <v>3210</v>
      </c>
      <c r="K4881" s="1">
        <v>3179.4</v>
      </c>
      <c r="L4881" s="1">
        <v>2497</v>
      </c>
      <c r="M4881" s="1">
        <v>10141.66513599435</v>
      </c>
      <c r="N4881" s="1">
        <v>38991.4</v>
      </c>
      <c r="O4881" s="1">
        <v>0.15669579333139191</v>
      </c>
      <c r="P4881" s="1">
        <v>0.60244430023794071</v>
      </c>
      <c r="Q4881" s="1" t="s">
        <v>36</v>
      </c>
      <c r="R4881" s="1" t="s">
        <v>25</v>
      </c>
      <c r="S4881" s="1" t="s">
        <v>37</v>
      </c>
      <c r="T4881" s="1">
        <v>28910</v>
      </c>
      <c r="U4881" s="1">
        <v>0.24085990643066729</v>
      </c>
      <c r="V4881" s="3" t="s">
        <v>38</v>
      </c>
    </row>
    <row r="4882" spans="1:22" x14ac:dyDescent="0.3">
      <c r="A4882" s="2" t="s">
        <v>593</v>
      </c>
      <c r="B4882" s="1" t="s">
        <v>44</v>
      </c>
      <c r="C4882" s="1">
        <v>64722</v>
      </c>
      <c r="D4882" s="1">
        <v>7761</v>
      </c>
      <c r="E4882" s="1">
        <v>5991</v>
      </c>
      <c r="F4882" s="1">
        <v>4456.333333333333</v>
      </c>
      <c r="G4882" s="1">
        <v>3140</v>
      </c>
      <c r="H4882" s="1">
        <v>1707</v>
      </c>
      <c r="I4882" s="1">
        <v>1350</v>
      </c>
      <c r="J4882" s="1">
        <v>3449</v>
      </c>
      <c r="K4882" s="1">
        <v>3179.4</v>
      </c>
      <c r="L4882" s="1">
        <v>2170</v>
      </c>
      <c r="M4882" s="1">
        <v>10141.66513599435</v>
      </c>
      <c r="N4882" s="1">
        <v>33203.733333333337</v>
      </c>
      <c r="O4882" s="1">
        <v>0.15669579333139191</v>
      </c>
      <c r="P4882" s="1">
        <v>0.51302081723885751</v>
      </c>
      <c r="Q4882" s="1" t="s">
        <v>36</v>
      </c>
      <c r="R4882" s="1" t="s">
        <v>25</v>
      </c>
      <c r="S4882" s="1" t="s">
        <v>37</v>
      </c>
      <c r="T4882" s="1">
        <v>38666</v>
      </c>
      <c r="U4882" s="1">
        <v>0.3302833894297505</v>
      </c>
      <c r="V4882" s="3" t="s">
        <v>38</v>
      </c>
    </row>
    <row r="4883" spans="1:22" x14ac:dyDescent="0.3">
      <c r="A4883" s="2" t="s">
        <v>593</v>
      </c>
      <c r="B4883" s="1" t="s">
        <v>40</v>
      </c>
      <c r="C4883" s="1">
        <v>64722</v>
      </c>
      <c r="D4883" s="1">
        <v>7761</v>
      </c>
      <c r="E4883" s="1">
        <v>7583</v>
      </c>
      <c r="F4883" s="1">
        <v>4456.333333333333</v>
      </c>
      <c r="G4883" s="1">
        <v>3400</v>
      </c>
      <c r="H4883" s="1">
        <v>6155</v>
      </c>
      <c r="I4883" s="1">
        <v>4268.2222222222226</v>
      </c>
      <c r="J4883" s="1">
        <v>3857</v>
      </c>
      <c r="K4883" s="1">
        <v>3179.4</v>
      </c>
      <c r="L4883" s="1">
        <v>5162</v>
      </c>
      <c r="M4883" s="1">
        <v>10141.66513599435</v>
      </c>
      <c r="N4883" s="1">
        <v>45821.955555555563</v>
      </c>
      <c r="O4883" s="1">
        <v>0.15669579333139191</v>
      </c>
      <c r="P4883" s="1">
        <v>0.70798114328289541</v>
      </c>
      <c r="Q4883" s="1" t="s">
        <v>24</v>
      </c>
      <c r="R4883" s="1" t="s">
        <v>25</v>
      </c>
      <c r="S4883" s="1" t="s">
        <v>26</v>
      </c>
      <c r="T4883" s="1">
        <v>28489</v>
      </c>
      <c r="U4883" s="1">
        <v>0.13532306338571271</v>
      </c>
      <c r="V4883" s="3" t="s">
        <v>27</v>
      </c>
    </row>
    <row r="4884" spans="1:22" x14ac:dyDescent="0.3">
      <c r="A4884" s="2" t="s">
        <v>594</v>
      </c>
      <c r="B4884" s="1" t="s">
        <v>23</v>
      </c>
      <c r="C4884" s="1">
        <v>82278.262719703984</v>
      </c>
      <c r="D4884" s="1">
        <v>9227</v>
      </c>
      <c r="E4884" s="1">
        <v>8918</v>
      </c>
      <c r="F4884" s="1">
        <v>4035</v>
      </c>
      <c r="G4884" s="1">
        <v>2402</v>
      </c>
      <c r="H4884" s="1">
        <v>6118</v>
      </c>
      <c r="I4884" s="1">
        <v>4204.666666666667</v>
      </c>
      <c r="J4884" s="1">
        <v>4358</v>
      </c>
      <c r="K4884" s="1">
        <v>4239</v>
      </c>
      <c r="L4884" s="1">
        <v>4873</v>
      </c>
      <c r="M4884" s="1">
        <v>13898.5</v>
      </c>
      <c r="N4884" s="1">
        <v>48374.666666666657</v>
      </c>
      <c r="O4884" s="1">
        <v>0.21155040741801681</v>
      </c>
      <c r="P4884" s="1">
        <v>0.58793981627278458</v>
      </c>
      <c r="Q4884" s="1" t="s">
        <v>36</v>
      </c>
      <c r="R4884" s="1" t="s">
        <v>25</v>
      </c>
      <c r="S4884" s="1" t="s">
        <v>37</v>
      </c>
      <c r="T4884" s="1">
        <v>11753.8163507109</v>
      </c>
      <c r="U4884" s="1">
        <v>0.20050977630919861</v>
      </c>
      <c r="V4884" s="3" t="s">
        <v>38</v>
      </c>
    </row>
    <row r="4885" spans="1:22" x14ac:dyDescent="0.3">
      <c r="A4885" s="2" t="s">
        <v>594</v>
      </c>
      <c r="B4885" s="1" t="s">
        <v>39</v>
      </c>
      <c r="C4885" s="1">
        <v>82278.262719703984</v>
      </c>
      <c r="D4885" s="1">
        <v>9227</v>
      </c>
      <c r="E4885" s="1">
        <v>4942</v>
      </c>
      <c r="F4885" s="1">
        <v>3213</v>
      </c>
      <c r="G4885" s="1">
        <v>1115</v>
      </c>
      <c r="H4885" s="1">
        <v>6277</v>
      </c>
      <c r="I4885" s="1">
        <v>6615</v>
      </c>
      <c r="J4885" s="1">
        <v>1398</v>
      </c>
      <c r="K4885" s="1">
        <v>2229</v>
      </c>
      <c r="L4885" s="1">
        <v>3871</v>
      </c>
      <c r="M4885" s="1">
        <v>13898.5</v>
      </c>
      <c r="N4885" s="1">
        <v>38887</v>
      </c>
      <c r="O4885" s="1">
        <v>0.21155040741801681</v>
      </c>
      <c r="P4885" s="1">
        <v>0.4726278693131345</v>
      </c>
      <c r="Q4885" s="1" t="s">
        <v>36</v>
      </c>
      <c r="R4885" s="1" t="s">
        <v>25</v>
      </c>
      <c r="S4885" s="1" t="s">
        <v>37</v>
      </c>
      <c r="T4885" s="1">
        <v>11753.8163507109</v>
      </c>
      <c r="U4885" s="1">
        <v>0.31582172326884872</v>
      </c>
      <c r="V4885" s="3" t="s">
        <v>38</v>
      </c>
    </row>
    <row r="4886" spans="1:22" x14ac:dyDescent="0.3">
      <c r="A4886" s="2" t="s">
        <v>594</v>
      </c>
      <c r="B4886" s="1" t="s">
        <v>28</v>
      </c>
      <c r="C4886" s="1">
        <v>82278.262719703984</v>
      </c>
      <c r="D4886" s="1">
        <v>9227</v>
      </c>
      <c r="E4886" s="1">
        <v>7410</v>
      </c>
      <c r="F4886" s="1">
        <v>4312</v>
      </c>
      <c r="G4886" s="1">
        <v>1599</v>
      </c>
      <c r="H4886" s="1">
        <v>2918</v>
      </c>
      <c r="I4886" s="1">
        <v>2515</v>
      </c>
      <c r="J4886" s="1">
        <v>2061</v>
      </c>
      <c r="K4886" s="1">
        <v>4441</v>
      </c>
      <c r="L4886" s="1">
        <v>5146</v>
      </c>
      <c r="M4886" s="1">
        <v>13898.5</v>
      </c>
      <c r="N4886" s="1">
        <v>39629</v>
      </c>
      <c r="O4886" s="1">
        <v>0.21155040741801681</v>
      </c>
      <c r="P4886" s="1">
        <v>0.48164604708540659</v>
      </c>
      <c r="Q4886" s="1" t="s">
        <v>36</v>
      </c>
      <c r="R4886" s="1" t="s">
        <v>25</v>
      </c>
      <c r="S4886" s="1" t="s">
        <v>37</v>
      </c>
      <c r="T4886" s="1">
        <v>11753.8163507109</v>
      </c>
      <c r="U4886" s="1">
        <v>0.30680354549657662</v>
      </c>
      <c r="V4886" s="3" t="s">
        <v>38</v>
      </c>
    </row>
    <row r="4887" spans="1:22" x14ac:dyDescent="0.3">
      <c r="A4887" s="2" t="s">
        <v>594</v>
      </c>
      <c r="B4887" s="1" t="s">
        <v>29</v>
      </c>
      <c r="C4887" s="1">
        <v>82278.262719703984</v>
      </c>
      <c r="D4887" s="1">
        <v>9227</v>
      </c>
      <c r="E4887" s="1">
        <v>5853</v>
      </c>
      <c r="F4887" s="1">
        <v>3338</v>
      </c>
      <c r="G4887" s="1">
        <v>1067</v>
      </c>
      <c r="H4887" s="1">
        <v>4847</v>
      </c>
      <c r="I4887" s="1">
        <v>4204.666666666667</v>
      </c>
      <c r="J4887" s="1">
        <v>1641</v>
      </c>
      <c r="K4887" s="1">
        <v>3194.4</v>
      </c>
      <c r="L4887" s="1">
        <v>59</v>
      </c>
      <c r="M4887" s="1">
        <v>13898.5</v>
      </c>
      <c r="N4887" s="1">
        <v>33431.066666666673</v>
      </c>
      <c r="O4887" s="1">
        <v>0.21155040741801681</v>
      </c>
      <c r="P4887" s="1">
        <v>0.40631711902517598</v>
      </c>
      <c r="Q4887" s="1" t="s">
        <v>36</v>
      </c>
      <c r="R4887" s="1" t="s">
        <v>25</v>
      </c>
      <c r="S4887" s="1" t="s">
        <v>37</v>
      </c>
      <c r="T4887" s="1">
        <v>11753.8163507109</v>
      </c>
      <c r="U4887" s="1">
        <v>0.38213247355680718</v>
      </c>
      <c r="V4887" s="3" t="s">
        <v>38</v>
      </c>
    </row>
    <row r="4888" spans="1:22" x14ac:dyDescent="0.3">
      <c r="A4888" s="2" t="s">
        <v>594</v>
      </c>
      <c r="B4888" s="1" t="s">
        <v>30</v>
      </c>
      <c r="C4888" s="1">
        <v>82278.262719703984</v>
      </c>
      <c r="D4888" s="1">
        <v>9227</v>
      </c>
      <c r="E4888" s="1">
        <v>6760</v>
      </c>
      <c r="F4888" s="1">
        <v>4552</v>
      </c>
      <c r="G4888" s="1">
        <v>2221</v>
      </c>
      <c r="H4888" s="1">
        <v>6573</v>
      </c>
      <c r="I4888" s="1">
        <v>4204.666666666667</v>
      </c>
      <c r="J4888" s="1">
        <v>3153</v>
      </c>
      <c r="K4888" s="1">
        <v>3194.4</v>
      </c>
      <c r="L4888" s="1">
        <v>1419</v>
      </c>
      <c r="M4888" s="1">
        <v>13898.5</v>
      </c>
      <c r="N4888" s="1">
        <v>41304.066666666673</v>
      </c>
      <c r="O4888" s="1">
        <v>0.21155040741801681</v>
      </c>
      <c r="P4888" s="1">
        <v>0.50200460366277488</v>
      </c>
      <c r="Q4888" s="1" t="s">
        <v>36</v>
      </c>
      <c r="R4888" s="1" t="s">
        <v>25</v>
      </c>
      <c r="S4888" s="1" t="s">
        <v>37</v>
      </c>
      <c r="T4888" s="1">
        <v>11753.8163507109</v>
      </c>
      <c r="U4888" s="1">
        <v>0.28644498891920828</v>
      </c>
      <c r="V4888" s="3" t="s">
        <v>38</v>
      </c>
    </row>
    <row r="4889" spans="1:22" x14ac:dyDescent="0.3">
      <c r="A4889" s="2" t="s">
        <v>594</v>
      </c>
      <c r="B4889" s="1" t="s">
        <v>31</v>
      </c>
      <c r="C4889" s="1">
        <v>82278.262719703984</v>
      </c>
      <c r="D4889" s="1">
        <v>9227</v>
      </c>
      <c r="E4889" s="1">
        <v>7802</v>
      </c>
      <c r="F4889" s="1">
        <v>4035</v>
      </c>
      <c r="G4889" s="1">
        <v>2552</v>
      </c>
      <c r="H4889" s="1">
        <v>6125</v>
      </c>
      <c r="I4889" s="1">
        <v>689</v>
      </c>
      <c r="J4889" s="1">
        <v>4480</v>
      </c>
      <c r="K4889" s="1">
        <v>4725</v>
      </c>
      <c r="L4889" s="1">
        <v>3246</v>
      </c>
      <c r="M4889" s="1">
        <v>13898.5</v>
      </c>
      <c r="N4889" s="1">
        <v>42881</v>
      </c>
      <c r="O4889" s="1">
        <v>0.21155040741801681</v>
      </c>
      <c r="P4889" s="1">
        <v>0.52117045963989306</v>
      </c>
      <c r="Q4889" s="1" t="s">
        <v>36</v>
      </c>
      <c r="R4889" s="1" t="s">
        <v>25</v>
      </c>
      <c r="S4889" s="1" t="s">
        <v>37</v>
      </c>
      <c r="T4889" s="1">
        <v>11753.8163507109</v>
      </c>
      <c r="U4889" s="1">
        <v>0.26727913294209021</v>
      </c>
      <c r="V4889" s="3" t="s">
        <v>38</v>
      </c>
    </row>
    <row r="4890" spans="1:22" x14ac:dyDescent="0.3">
      <c r="A4890" s="2" t="s">
        <v>594</v>
      </c>
      <c r="B4890" s="1" t="s">
        <v>32</v>
      </c>
      <c r="C4890" s="1">
        <v>82278.262719703984</v>
      </c>
      <c r="D4890" s="1">
        <v>9227</v>
      </c>
      <c r="E4890" s="1">
        <v>3258</v>
      </c>
      <c r="F4890" s="1">
        <v>2889</v>
      </c>
      <c r="G4890" s="1">
        <v>3619</v>
      </c>
      <c r="H4890" s="1">
        <v>1432</v>
      </c>
      <c r="I4890" s="1">
        <v>6114</v>
      </c>
      <c r="J4890" s="1">
        <v>1229</v>
      </c>
      <c r="K4890" s="1">
        <v>338</v>
      </c>
      <c r="L4890" s="1">
        <v>5981</v>
      </c>
      <c r="M4890" s="1">
        <v>13898.5</v>
      </c>
      <c r="N4890" s="1">
        <v>34087</v>
      </c>
      <c r="O4890" s="1">
        <v>0.21155040741801681</v>
      </c>
      <c r="P4890" s="1">
        <v>0.4142892529965494</v>
      </c>
      <c r="Q4890" s="1" t="s">
        <v>36</v>
      </c>
      <c r="R4890" s="1" t="s">
        <v>25</v>
      </c>
      <c r="S4890" s="1" t="s">
        <v>37</v>
      </c>
      <c r="T4890" s="1">
        <v>11753.8163507109</v>
      </c>
      <c r="U4890" s="1">
        <v>0.37416033958543382</v>
      </c>
      <c r="V4890" s="3" t="s">
        <v>38</v>
      </c>
    </row>
    <row r="4891" spans="1:22" x14ac:dyDescent="0.3">
      <c r="A4891" s="2" t="s">
        <v>594</v>
      </c>
      <c r="B4891" s="1" t="s">
        <v>33</v>
      </c>
      <c r="C4891" s="1">
        <v>82278.262719703984</v>
      </c>
      <c r="D4891" s="1">
        <v>9227</v>
      </c>
      <c r="E4891" s="1">
        <v>5983</v>
      </c>
      <c r="F4891" s="1">
        <v>4035</v>
      </c>
      <c r="G4891" s="1">
        <v>1735</v>
      </c>
      <c r="H4891" s="1">
        <v>2801</v>
      </c>
      <c r="I4891" s="1">
        <v>3985</v>
      </c>
      <c r="J4891" s="1">
        <v>3698</v>
      </c>
      <c r="K4891" s="1">
        <v>3194.4</v>
      </c>
      <c r="L4891" s="1">
        <v>4819</v>
      </c>
      <c r="M4891" s="1">
        <v>13898.5</v>
      </c>
      <c r="N4891" s="1">
        <v>39477.4</v>
      </c>
      <c r="O4891" s="1">
        <v>0.21155040741801681</v>
      </c>
      <c r="P4891" s="1">
        <v>0.47980351912007452</v>
      </c>
      <c r="Q4891" s="1" t="s">
        <v>36</v>
      </c>
      <c r="R4891" s="1" t="s">
        <v>25</v>
      </c>
      <c r="S4891" s="1" t="s">
        <v>37</v>
      </c>
      <c r="T4891" s="1">
        <v>11753.8163507109</v>
      </c>
      <c r="U4891" s="1">
        <v>0.30864607346190881</v>
      </c>
      <c r="V4891" s="3" t="s">
        <v>38</v>
      </c>
    </row>
    <row r="4892" spans="1:22" x14ac:dyDescent="0.3">
      <c r="A4892" s="2" t="s">
        <v>594</v>
      </c>
      <c r="B4892" s="1" t="s">
        <v>43</v>
      </c>
      <c r="C4892" s="1">
        <v>82278.262719703984</v>
      </c>
      <c r="D4892" s="1">
        <v>9227</v>
      </c>
      <c r="E4892" s="1">
        <v>2366</v>
      </c>
      <c r="F4892" s="1">
        <v>4056</v>
      </c>
      <c r="G4892" s="1">
        <v>4517</v>
      </c>
      <c r="H4892" s="1">
        <v>4263</v>
      </c>
      <c r="I4892" s="1">
        <v>4204.666666666667</v>
      </c>
      <c r="J4892" s="1">
        <v>1723</v>
      </c>
      <c r="K4892" s="1">
        <v>3194.4</v>
      </c>
      <c r="L4892" s="1">
        <v>2615</v>
      </c>
      <c r="M4892" s="1">
        <v>13898.5</v>
      </c>
      <c r="N4892" s="1">
        <v>36166.066666666673</v>
      </c>
      <c r="O4892" s="1">
        <v>0.21155040741801681</v>
      </c>
      <c r="P4892" s="1">
        <v>0.43955797644723021</v>
      </c>
      <c r="Q4892" s="1" t="s">
        <v>36</v>
      </c>
      <c r="R4892" s="1" t="s">
        <v>25</v>
      </c>
      <c r="S4892" s="1" t="s">
        <v>37</v>
      </c>
      <c r="T4892" s="1">
        <v>11753.8163507109</v>
      </c>
      <c r="U4892" s="1">
        <v>0.34889161613475289</v>
      </c>
      <c r="V4892" s="3" t="s">
        <v>38</v>
      </c>
    </row>
    <row r="4893" spans="1:22" x14ac:dyDescent="0.3">
      <c r="A4893" s="2" t="s">
        <v>594</v>
      </c>
      <c r="B4893" s="1" t="s">
        <v>44</v>
      </c>
      <c r="C4893" s="1">
        <v>82278.262719703984</v>
      </c>
      <c r="D4893" s="1">
        <v>9227</v>
      </c>
      <c r="E4893" s="1">
        <v>4162</v>
      </c>
      <c r="F4893" s="1">
        <v>5885</v>
      </c>
      <c r="G4893" s="1">
        <v>3678</v>
      </c>
      <c r="H4893" s="1">
        <v>2507</v>
      </c>
      <c r="I4893" s="1">
        <v>5310</v>
      </c>
      <c r="J4893" s="1">
        <v>3957</v>
      </c>
      <c r="K4893" s="1">
        <v>3194.4</v>
      </c>
      <c r="L4893" s="1">
        <v>2012</v>
      </c>
      <c r="M4893" s="1">
        <v>13898.5</v>
      </c>
      <c r="N4893" s="1">
        <v>39932.400000000001</v>
      </c>
      <c r="O4893" s="1">
        <v>0.21155040741801681</v>
      </c>
      <c r="P4893" s="1">
        <v>0.48533353379175082</v>
      </c>
      <c r="Q4893" s="1" t="s">
        <v>36</v>
      </c>
      <c r="R4893" s="1" t="s">
        <v>25</v>
      </c>
      <c r="S4893" s="1" t="s">
        <v>37</v>
      </c>
      <c r="T4893" s="1">
        <v>11753.8163507109</v>
      </c>
      <c r="U4893" s="1">
        <v>0.30311605879023251</v>
      </c>
      <c r="V4893" s="3" t="s">
        <v>38</v>
      </c>
    </row>
    <row r="4894" spans="1:22" x14ac:dyDescent="0.3">
      <c r="A4894" s="2" t="s">
        <v>594</v>
      </c>
      <c r="B4894" s="1" t="s">
        <v>40</v>
      </c>
      <c r="C4894" s="1">
        <v>82278.262719703984</v>
      </c>
      <c r="D4894" s="1">
        <v>9227</v>
      </c>
      <c r="E4894" s="1">
        <v>6318</v>
      </c>
      <c r="F4894" s="1">
        <v>4035</v>
      </c>
      <c r="G4894" s="1">
        <v>3992</v>
      </c>
      <c r="H4894" s="1">
        <v>1252</v>
      </c>
      <c r="I4894" s="1">
        <v>4204.666666666667</v>
      </c>
      <c r="J4894" s="1">
        <v>2769.8</v>
      </c>
      <c r="K4894" s="1">
        <v>3194.4</v>
      </c>
      <c r="L4894" s="1">
        <v>2599</v>
      </c>
      <c r="M4894" s="1">
        <v>13898.5</v>
      </c>
      <c r="N4894" s="1">
        <v>37591.866666666669</v>
      </c>
      <c r="O4894" s="1">
        <v>0.21155040741801681</v>
      </c>
      <c r="P4894" s="1">
        <v>0.45688697626893587</v>
      </c>
      <c r="Q4894" s="1" t="s">
        <v>36</v>
      </c>
      <c r="R4894" s="1" t="s">
        <v>25</v>
      </c>
      <c r="S4894" s="1" t="s">
        <v>37</v>
      </c>
      <c r="T4894" s="1">
        <v>11753.8163507109</v>
      </c>
      <c r="U4894" s="1">
        <v>0.33156261631304729</v>
      </c>
      <c r="V4894" s="3" t="s">
        <v>38</v>
      </c>
    </row>
    <row r="4895" spans="1:22" x14ac:dyDescent="0.3">
      <c r="A4895" s="2" t="s">
        <v>595</v>
      </c>
      <c r="B4895" s="1" t="s">
        <v>23</v>
      </c>
      <c r="C4895" s="1">
        <v>82278.262719703984</v>
      </c>
      <c r="D4895" s="1">
        <v>13948</v>
      </c>
      <c r="E4895" s="1">
        <v>5429</v>
      </c>
      <c r="F4895" s="1">
        <v>2662</v>
      </c>
      <c r="G4895" s="1">
        <v>2753</v>
      </c>
      <c r="H4895" s="1">
        <v>4577</v>
      </c>
      <c r="I4895" s="1">
        <v>6204</v>
      </c>
      <c r="J4895" s="1">
        <v>3806.2857142857142</v>
      </c>
      <c r="K4895" s="1">
        <v>2682</v>
      </c>
      <c r="L4895" s="1">
        <v>5692</v>
      </c>
      <c r="M4895" s="1">
        <v>6430.5</v>
      </c>
      <c r="N4895" s="1">
        <v>47753.285714285717</v>
      </c>
      <c r="O4895" s="1">
        <v>2.6363529367842201E-2</v>
      </c>
      <c r="P4895" s="1">
        <v>0.58038762773791253</v>
      </c>
      <c r="Q4895" s="1" t="s">
        <v>36</v>
      </c>
      <c r="R4895" s="1" t="s">
        <v>25</v>
      </c>
      <c r="S4895" s="1" t="s">
        <v>37</v>
      </c>
      <c r="T4895" s="1">
        <v>11753.8163507109</v>
      </c>
      <c r="U4895" s="1">
        <v>0.39487922971953532</v>
      </c>
      <c r="V4895" s="3" t="s">
        <v>38</v>
      </c>
    </row>
    <row r="4896" spans="1:22" x14ac:dyDescent="0.3">
      <c r="A4896" s="2" t="s">
        <v>595</v>
      </c>
      <c r="B4896" s="1" t="s">
        <v>39</v>
      </c>
      <c r="C4896" s="1">
        <v>82278.262719703984</v>
      </c>
      <c r="D4896" s="1">
        <v>13948</v>
      </c>
      <c r="E4896" s="1">
        <v>8553</v>
      </c>
      <c r="F4896" s="1">
        <v>2662</v>
      </c>
      <c r="G4896" s="1">
        <v>1173</v>
      </c>
      <c r="H4896" s="1">
        <v>4278</v>
      </c>
      <c r="I4896" s="1">
        <v>6204</v>
      </c>
      <c r="J4896" s="1">
        <v>3892</v>
      </c>
      <c r="K4896" s="1">
        <v>3577.5</v>
      </c>
      <c r="L4896" s="1">
        <v>4744</v>
      </c>
      <c r="M4896" s="1">
        <v>6430.5</v>
      </c>
      <c r="N4896" s="1">
        <v>49031.5</v>
      </c>
      <c r="O4896" s="1">
        <v>2.6363529367842201E-2</v>
      </c>
      <c r="P4896" s="1">
        <v>0.59592288873471733</v>
      </c>
      <c r="Q4896" s="1" t="s">
        <v>36</v>
      </c>
      <c r="R4896" s="1" t="s">
        <v>25</v>
      </c>
      <c r="S4896" s="1" t="s">
        <v>37</v>
      </c>
      <c r="T4896" s="1">
        <v>11753.8163507109</v>
      </c>
      <c r="U4896" s="1">
        <v>0.37934396872273041</v>
      </c>
      <c r="V4896" s="3" t="s">
        <v>38</v>
      </c>
    </row>
    <row r="4897" spans="1:22" x14ac:dyDescent="0.3">
      <c r="A4897" s="2" t="s">
        <v>595</v>
      </c>
      <c r="B4897" s="1" t="s">
        <v>28</v>
      </c>
      <c r="C4897" s="1">
        <v>82278.262719703984</v>
      </c>
      <c r="D4897" s="1">
        <v>13948</v>
      </c>
      <c r="E4897" s="1">
        <v>2289</v>
      </c>
      <c r="F4897" s="1">
        <v>2662</v>
      </c>
      <c r="G4897" s="1">
        <v>4711</v>
      </c>
      <c r="H4897" s="1">
        <v>4745</v>
      </c>
      <c r="I4897" s="1">
        <v>6204</v>
      </c>
      <c r="J4897" s="1">
        <v>5597</v>
      </c>
      <c r="K4897" s="1">
        <v>4115</v>
      </c>
      <c r="L4897" s="1">
        <v>1081</v>
      </c>
      <c r="M4897" s="1">
        <v>6430.5</v>
      </c>
      <c r="N4897" s="1">
        <v>45352</v>
      </c>
      <c r="O4897" s="1">
        <v>2.6363529367842201E-2</v>
      </c>
      <c r="P4897" s="1">
        <v>0.55120269316453507</v>
      </c>
      <c r="Q4897" s="1" t="s">
        <v>36</v>
      </c>
      <c r="R4897" s="1" t="s">
        <v>25</v>
      </c>
      <c r="S4897" s="1" t="s">
        <v>37</v>
      </c>
      <c r="T4897" s="1">
        <v>11753.8163507109</v>
      </c>
      <c r="U4897" s="1">
        <v>0.42406416429291272</v>
      </c>
      <c r="V4897" s="3" t="s">
        <v>46</v>
      </c>
    </row>
    <row r="4898" spans="1:22" x14ac:dyDescent="0.3">
      <c r="A4898" s="2" t="s">
        <v>595</v>
      </c>
      <c r="B4898" s="1" t="s">
        <v>29</v>
      </c>
      <c r="C4898" s="1">
        <v>82278.262719703984</v>
      </c>
      <c r="D4898" s="1">
        <v>13948</v>
      </c>
      <c r="E4898" s="1">
        <v>3058</v>
      </c>
      <c r="F4898" s="1">
        <v>2662</v>
      </c>
      <c r="G4898" s="1">
        <v>3149</v>
      </c>
      <c r="H4898" s="1">
        <v>4697</v>
      </c>
      <c r="I4898" s="1">
        <v>6204</v>
      </c>
      <c r="J4898" s="1">
        <v>3806.2857142857142</v>
      </c>
      <c r="K4898" s="1">
        <v>3577.5</v>
      </c>
      <c r="L4898" s="1">
        <v>4913</v>
      </c>
      <c r="M4898" s="1">
        <v>6430.5</v>
      </c>
      <c r="N4898" s="1">
        <v>46014.785714285717</v>
      </c>
      <c r="O4898" s="1">
        <v>2.6363529367842201E-2</v>
      </c>
      <c r="P4898" s="1">
        <v>0.55925811014074933</v>
      </c>
      <c r="Q4898" s="1" t="s">
        <v>36</v>
      </c>
      <c r="R4898" s="1" t="s">
        <v>25</v>
      </c>
      <c r="S4898" s="1" t="s">
        <v>37</v>
      </c>
      <c r="T4898" s="1">
        <v>11753.8163507109</v>
      </c>
      <c r="U4898" s="1">
        <v>0.41600874731669851</v>
      </c>
      <c r="V4898" s="3" t="s">
        <v>46</v>
      </c>
    </row>
    <row r="4899" spans="1:22" x14ac:dyDescent="0.3">
      <c r="A4899" s="2" t="s">
        <v>595</v>
      </c>
      <c r="B4899" s="1" t="s">
        <v>30</v>
      </c>
      <c r="C4899" s="1">
        <v>82278.262719703984</v>
      </c>
      <c r="D4899" s="1">
        <v>13948</v>
      </c>
      <c r="E4899" s="1">
        <v>3215</v>
      </c>
      <c r="F4899" s="1">
        <v>2662</v>
      </c>
      <c r="G4899" s="1">
        <v>4115</v>
      </c>
      <c r="H4899" s="1">
        <v>1740</v>
      </c>
      <c r="I4899" s="1">
        <v>6204</v>
      </c>
      <c r="J4899" s="1">
        <v>4319</v>
      </c>
      <c r="K4899" s="1">
        <v>4618</v>
      </c>
      <c r="L4899" s="1">
        <v>722</v>
      </c>
      <c r="M4899" s="1">
        <v>6430.5</v>
      </c>
      <c r="N4899" s="1">
        <v>41543</v>
      </c>
      <c r="O4899" s="1">
        <v>2.6363529367842201E-2</v>
      </c>
      <c r="P4899" s="1">
        <v>0.50490857034164494</v>
      </c>
      <c r="Q4899" s="1" t="s">
        <v>36</v>
      </c>
      <c r="R4899" s="1" t="s">
        <v>25</v>
      </c>
      <c r="S4899" s="1" t="s">
        <v>37</v>
      </c>
      <c r="T4899" s="1">
        <v>11753.8163507109</v>
      </c>
      <c r="U4899" s="1">
        <v>0.47035828711580291</v>
      </c>
      <c r="V4899" s="3" t="s">
        <v>46</v>
      </c>
    </row>
    <row r="4900" spans="1:22" x14ac:dyDescent="0.3">
      <c r="A4900" s="2" t="s">
        <v>595</v>
      </c>
      <c r="B4900" s="1" t="s">
        <v>31</v>
      </c>
      <c r="C4900" s="1">
        <v>82278.262719703984</v>
      </c>
      <c r="D4900" s="1">
        <v>13948</v>
      </c>
      <c r="E4900" s="1">
        <v>5483</v>
      </c>
      <c r="F4900" s="1">
        <v>2525</v>
      </c>
      <c r="G4900" s="1">
        <v>1226</v>
      </c>
      <c r="H4900" s="1">
        <v>2118</v>
      </c>
      <c r="I4900" s="1">
        <v>6204</v>
      </c>
      <c r="J4900" s="1">
        <v>556</v>
      </c>
      <c r="K4900" s="1">
        <v>3577.5</v>
      </c>
      <c r="L4900" s="1">
        <v>4923</v>
      </c>
      <c r="M4900" s="1">
        <v>6430.5</v>
      </c>
      <c r="N4900" s="1">
        <v>40560.5</v>
      </c>
      <c r="O4900" s="1">
        <v>2.6363529367842201E-2</v>
      </c>
      <c r="P4900" s="1">
        <v>0.49296738481434388</v>
      </c>
      <c r="Q4900" s="1" t="s">
        <v>36</v>
      </c>
      <c r="R4900" s="1" t="s">
        <v>25</v>
      </c>
      <c r="S4900" s="1" t="s">
        <v>37</v>
      </c>
      <c r="T4900" s="1">
        <v>11753.8163507109</v>
      </c>
      <c r="U4900" s="1">
        <v>0.48229947264310391</v>
      </c>
      <c r="V4900" s="3" t="s">
        <v>46</v>
      </c>
    </row>
    <row r="4901" spans="1:22" x14ac:dyDescent="0.3">
      <c r="A4901" s="2" t="s">
        <v>595</v>
      </c>
      <c r="B4901" s="1" t="s">
        <v>32</v>
      </c>
      <c r="C4901" s="1">
        <v>82278.262719703984</v>
      </c>
      <c r="D4901" s="1">
        <v>13948</v>
      </c>
      <c r="E4901" s="1">
        <v>4065</v>
      </c>
      <c r="F4901" s="1">
        <v>2632</v>
      </c>
      <c r="G4901" s="1">
        <v>3168</v>
      </c>
      <c r="H4901" s="1">
        <v>3680</v>
      </c>
      <c r="I4901" s="1">
        <v>6204</v>
      </c>
      <c r="J4901" s="1">
        <v>4863</v>
      </c>
      <c r="K4901" s="1">
        <v>3577.5</v>
      </c>
      <c r="L4901" s="1">
        <v>561</v>
      </c>
      <c r="M4901" s="1">
        <v>6430.5</v>
      </c>
      <c r="N4901" s="1">
        <v>42698.5</v>
      </c>
      <c r="O4901" s="1">
        <v>2.6363529367842201E-2</v>
      </c>
      <c r="P4901" s="1">
        <v>0.51895237683202289</v>
      </c>
      <c r="Q4901" s="1" t="s">
        <v>36</v>
      </c>
      <c r="R4901" s="1" t="s">
        <v>25</v>
      </c>
      <c r="S4901" s="1" t="s">
        <v>37</v>
      </c>
      <c r="T4901" s="1">
        <v>11753.8163507109</v>
      </c>
      <c r="U4901" s="1">
        <v>0.4563144806254249</v>
      </c>
      <c r="V4901" s="3" t="s">
        <v>46</v>
      </c>
    </row>
    <row r="4902" spans="1:22" x14ac:dyDescent="0.3">
      <c r="A4902" s="2" t="s">
        <v>595</v>
      </c>
      <c r="B4902" s="1" t="s">
        <v>33</v>
      </c>
      <c r="C4902" s="1">
        <v>82278.262719703984</v>
      </c>
      <c r="D4902" s="1">
        <v>13948</v>
      </c>
      <c r="E4902" s="1">
        <v>5952</v>
      </c>
      <c r="F4902" s="1">
        <v>2764</v>
      </c>
      <c r="G4902" s="1">
        <v>4787</v>
      </c>
      <c r="H4902" s="1">
        <v>4075</v>
      </c>
      <c r="I4902" s="1">
        <v>6204</v>
      </c>
      <c r="J4902" s="1">
        <v>3047</v>
      </c>
      <c r="K4902" s="1">
        <v>2895</v>
      </c>
      <c r="L4902" s="1">
        <v>2520</v>
      </c>
      <c r="M4902" s="1">
        <v>6430.5</v>
      </c>
      <c r="N4902" s="1">
        <v>46192</v>
      </c>
      <c r="O4902" s="1">
        <v>2.6363529367842201E-2</v>
      </c>
      <c r="P4902" s="1">
        <v>0.56141195101993746</v>
      </c>
      <c r="Q4902" s="1" t="s">
        <v>36</v>
      </c>
      <c r="R4902" s="1" t="s">
        <v>25</v>
      </c>
      <c r="S4902" s="1" t="s">
        <v>37</v>
      </c>
      <c r="T4902" s="1">
        <v>11753.8163507109</v>
      </c>
      <c r="U4902" s="1">
        <v>0.41385490643751027</v>
      </c>
      <c r="V4902" s="3" t="s">
        <v>46</v>
      </c>
    </row>
    <row r="4903" spans="1:22" x14ac:dyDescent="0.3">
      <c r="A4903" s="2" t="s">
        <v>595</v>
      </c>
      <c r="B4903" s="1" t="s">
        <v>40</v>
      </c>
      <c r="C4903" s="1">
        <v>82278.262719703984</v>
      </c>
      <c r="D4903" s="1">
        <v>13948</v>
      </c>
      <c r="E4903" s="1">
        <v>7416</v>
      </c>
      <c r="F4903" s="1">
        <v>2727</v>
      </c>
      <c r="G4903" s="1">
        <v>4559</v>
      </c>
      <c r="H4903" s="1">
        <v>4776</v>
      </c>
      <c r="I4903" s="1">
        <v>6204</v>
      </c>
      <c r="J4903" s="1">
        <v>4370</v>
      </c>
      <c r="K4903" s="1">
        <v>3577.5</v>
      </c>
      <c r="L4903" s="1">
        <v>2916</v>
      </c>
      <c r="M4903" s="1">
        <v>6430.5</v>
      </c>
      <c r="N4903" s="1">
        <v>50493.5</v>
      </c>
      <c r="O4903" s="1">
        <v>2.6363529367842201E-2</v>
      </c>
      <c r="P4903" s="1">
        <v>0.6136918589544772</v>
      </c>
      <c r="Q4903" s="1" t="s">
        <v>36</v>
      </c>
      <c r="R4903" s="1" t="s">
        <v>25</v>
      </c>
      <c r="S4903" s="1" t="s">
        <v>37</v>
      </c>
      <c r="T4903" s="1">
        <v>11753.8163507109</v>
      </c>
      <c r="U4903" s="1">
        <v>0.36157499850297048</v>
      </c>
      <c r="V4903" s="3" t="s">
        <v>38</v>
      </c>
    </row>
    <row r="4904" spans="1:22" x14ac:dyDescent="0.3">
      <c r="A4904" s="2" t="s">
        <v>596</v>
      </c>
      <c r="B4904" s="1" t="s">
        <v>23</v>
      </c>
      <c r="C4904" s="1">
        <v>82278.262719703984</v>
      </c>
      <c r="D4904" s="1">
        <v>7414</v>
      </c>
      <c r="E4904" s="1">
        <v>6752</v>
      </c>
      <c r="F4904" s="1">
        <v>2686.666666666667</v>
      </c>
      <c r="G4904" s="1">
        <v>1550</v>
      </c>
      <c r="H4904" s="1">
        <v>1767</v>
      </c>
      <c r="I4904" s="1">
        <v>1388</v>
      </c>
      <c r="J4904" s="1">
        <v>4032</v>
      </c>
      <c r="K4904" s="1">
        <v>417</v>
      </c>
      <c r="L4904" s="1">
        <v>3788</v>
      </c>
      <c r="M4904" s="1">
        <v>10141.66513599435</v>
      </c>
      <c r="N4904" s="1">
        <v>29794.666666666672</v>
      </c>
      <c r="O4904" s="1">
        <v>0.1232605648291796</v>
      </c>
      <c r="P4904" s="1">
        <v>0.36212075561400309</v>
      </c>
      <c r="Q4904" s="1" t="s">
        <v>36</v>
      </c>
      <c r="R4904" s="1" t="s">
        <v>25</v>
      </c>
      <c r="S4904" s="1" t="s">
        <v>37</v>
      </c>
      <c r="T4904" s="1">
        <v>11753.8163507109</v>
      </c>
      <c r="U4904" s="1">
        <v>0.51461867955681717</v>
      </c>
      <c r="V4904" s="3" t="s">
        <v>38</v>
      </c>
    </row>
    <row r="4905" spans="1:22" x14ac:dyDescent="0.3">
      <c r="A4905" s="2" t="s">
        <v>596</v>
      </c>
      <c r="B4905" s="1" t="s">
        <v>39</v>
      </c>
      <c r="C4905" s="1">
        <v>82278.262719703984</v>
      </c>
      <c r="D4905" s="1">
        <v>7414</v>
      </c>
      <c r="E4905" s="1">
        <v>5118</v>
      </c>
      <c r="F4905" s="1">
        <v>3810</v>
      </c>
      <c r="G4905" s="1">
        <v>2049</v>
      </c>
      <c r="H4905" s="1">
        <v>1998</v>
      </c>
      <c r="I4905" s="1">
        <v>3685.25</v>
      </c>
      <c r="J4905" s="1">
        <v>2684</v>
      </c>
      <c r="K4905" s="1">
        <v>2539</v>
      </c>
      <c r="L4905" s="1">
        <v>4090</v>
      </c>
      <c r="M4905" s="1">
        <v>10141.66513599435</v>
      </c>
      <c r="N4905" s="1">
        <v>33387.25</v>
      </c>
      <c r="O4905" s="1">
        <v>0.1232605648291796</v>
      </c>
      <c r="P4905" s="1">
        <v>0.40578457658664718</v>
      </c>
      <c r="Q4905" s="1" t="s">
        <v>36</v>
      </c>
      <c r="R4905" s="1" t="s">
        <v>25</v>
      </c>
      <c r="S4905" s="1" t="s">
        <v>37</v>
      </c>
      <c r="T4905" s="1">
        <v>11753.8163507109</v>
      </c>
      <c r="U4905" s="1">
        <v>0.47095485858417308</v>
      </c>
      <c r="V4905" s="3" t="s">
        <v>38</v>
      </c>
    </row>
    <row r="4906" spans="1:22" x14ac:dyDescent="0.3">
      <c r="A4906" s="2" t="s">
        <v>596</v>
      </c>
      <c r="B4906" s="1" t="s">
        <v>28</v>
      </c>
      <c r="C4906" s="1">
        <v>82278.262719703984</v>
      </c>
      <c r="D4906" s="1">
        <v>7414</v>
      </c>
      <c r="E4906" s="1">
        <v>6882</v>
      </c>
      <c r="F4906" s="1">
        <v>1201</v>
      </c>
      <c r="G4906" s="1">
        <v>2605</v>
      </c>
      <c r="H4906" s="1">
        <v>6168</v>
      </c>
      <c r="I4906" s="1">
        <v>3685.25</v>
      </c>
      <c r="J4906" s="1">
        <v>789</v>
      </c>
      <c r="K4906" s="1">
        <v>1903.5</v>
      </c>
      <c r="L4906" s="1">
        <v>2359</v>
      </c>
      <c r="M4906" s="1">
        <v>10141.66513599435</v>
      </c>
      <c r="N4906" s="1">
        <v>33006.75</v>
      </c>
      <c r="O4906" s="1">
        <v>0.1232605648291796</v>
      </c>
      <c r="P4906" s="1">
        <v>0.40116002585571792</v>
      </c>
      <c r="Q4906" s="1" t="s">
        <v>36</v>
      </c>
      <c r="R4906" s="1" t="s">
        <v>25</v>
      </c>
      <c r="S4906" s="1" t="s">
        <v>37</v>
      </c>
      <c r="T4906" s="1">
        <v>11753.8163507109</v>
      </c>
      <c r="U4906" s="1">
        <v>0.47557940931510251</v>
      </c>
      <c r="V4906" s="3" t="s">
        <v>38</v>
      </c>
    </row>
    <row r="4907" spans="1:22" x14ac:dyDescent="0.3">
      <c r="A4907" s="2" t="s">
        <v>596</v>
      </c>
      <c r="B4907" s="1" t="s">
        <v>29</v>
      </c>
      <c r="C4907" s="1">
        <v>82278.262719703984</v>
      </c>
      <c r="D4907" s="1">
        <v>7414</v>
      </c>
      <c r="E4907" s="1">
        <v>2912</v>
      </c>
      <c r="F4907" s="1">
        <v>2686.666666666667</v>
      </c>
      <c r="G4907" s="1">
        <v>2826</v>
      </c>
      <c r="H4907" s="1">
        <v>2911</v>
      </c>
      <c r="I4907" s="1">
        <v>774</v>
      </c>
      <c r="J4907" s="1">
        <v>882</v>
      </c>
      <c r="K4907" s="1">
        <v>1903.5</v>
      </c>
      <c r="L4907" s="1">
        <v>1334</v>
      </c>
      <c r="M4907" s="1">
        <v>10141.66513599435</v>
      </c>
      <c r="N4907" s="1">
        <v>25859.825000000001</v>
      </c>
      <c r="O4907" s="1">
        <v>0.1232605648291796</v>
      </c>
      <c r="P4907" s="1">
        <v>0.28735617264077951</v>
      </c>
      <c r="Q4907" s="1" t="s">
        <v>36</v>
      </c>
      <c r="R4907" s="1" t="s">
        <v>25</v>
      </c>
      <c r="S4907" s="1" t="s">
        <v>37</v>
      </c>
      <c r="T4907" s="1">
        <v>11753.8163507109</v>
      </c>
      <c r="U4907" s="1">
        <v>0.58938326253004092</v>
      </c>
      <c r="V4907" s="3" t="s">
        <v>38</v>
      </c>
    </row>
    <row r="4908" spans="1:22" x14ac:dyDescent="0.3">
      <c r="A4908" s="2" t="s">
        <v>596</v>
      </c>
      <c r="B4908" s="1" t="s">
        <v>30</v>
      </c>
      <c r="C4908" s="1">
        <v>82278.262719703984</v>
      </c>
      <c r="D4908" s="1">
        <v>7414</v>
      </c>
      <c r="E4908" s="1">
        <v>5825</v>
      </c>
      <c r="F4908" s="1">
        <v>2686.666666666667</v>
      </c>
      <c r="G4908" s="1">
        <v>2289</v>
      </c>
      <c r="H4908" s="1">
        <v>4773</v>
      </c>
      <c r="I4908" s="1">
        <v>6437</v>
      </c>
      <c r="J4908" s="1">
        <v>5389</v>
      </c>
      <c r="K4908" s="1">
        <v>1903.5</v>
      </c>
      <c r="L4908" s="1">
        <v>2067</v>
      </c>
      <c r="M4908" s="1">
        <v>10141.66513599435</v>
      </c>
      <c r="N4908" s="1">
        <v>38784.166666666657</v>
      </c>
      <c r="O4908" s="1">
        <v>0.1232605648291796</v>
      </c>
      <c r="P4908" s="1">
        <v>0.47137804548440759</v>
      </c>
      <c r="Q4908" s="1" t="s">
        <v>36</v>
      </c>
      <c r="R4908" s="1" t="s">
        <v>25</v>
      </c>
      <c r="S4908" s="1" t="s">
        <v>37</v>
      </c>
      <c r="T4908" s="1">
        <v>11753.8163507109</v>
      </c>
      <c r="U4908" s="1">
        <v>0.40536138968641272</v>
      </c>
      <c r="V4908" s="3" t="s">
        <v>38</v>
      </c>
    </row>
    <row r="4909" spans="1:22" x14ac:dyDescent="0.3">
      <c r="A4909" s="2" t="s">
        <v>596</v>
      </c>
      <c r="B4909" s="1" t="s">
        <v>31</v>
      </c>
      <c r="C4909" s="1">
        <v>82278.262719703984</v>
      </c>
      <c r="D4909" s="1">
        <v>7414</v>
      </c>
      <c r="E4909" s="1">
        <v>4282</v>
      </c>
      <c r="F4909" s="1">
        <v>2686.666666666667</v>
      </c>
      <c r="G4909" s="1">
        <v>3388</v>
      </c>
      <c r="H4909" s="1">
        <v>1814</v>
      </c>
      <c r="I4909" s="1">
        <v>3685.25</v>
      </c>
      <c r="J4909" s="1">
        <v>1829</v>
      </c>
      <c r="K4909" s="1">
        <v>3474</v>
      </c>
      <c r="L4909" s="1">
        <v>4048</v>
      </c>
      <c r="M4909" s="1">
        <v>10141.66513599435</v>
      </c>
      <c r="N4909" s="1">
        <v>32620.916666666661</v>
      </c>
      <c r="O4909" s="1">
        <v>0.1232605648291796</v>
      </c>
      <c r="P4909" s="1">
        <v>0.39647065443999241</v>
      </c>
      <c r="Q4909" s="1" t="s">
        <v>36</v>
      </c>
      <c r="R4909" s="1" t="s">
        <v>25</v>
      </c>
      <c r="S4909" s="1" t="s">
        <v>37</v>
      </c>
      <c r="T4909" s="1">
        <v>11753.8163507109</v>
      </c>
      <c r="U4909" s="1">
        <v>0.48026878073082802</v>
      </c>
      <c r="V4909" s="3" t="s">
        <v>38</v>
      </c>
    </row>
    <row r="4910" spans="1:22" x14ac:dyDescent="0.3">
      <c r="A4910" s="2" t="s">
        <v>596</v>
      </c>
      <c r="B4910" s="1" t="s">
        <v>32</v>
      </c>
      <c r="C4910" s="1">
        <v>82278.262719703984</v>
      </c>
      <c r="D4910" s="1">
        <v>7414</v>
      </c>
      <c r="E4910" s="1">
        <v>4675</v>
      </c>
      <c r="F4910" s="1">
        <v>3049</v>
      </c>
      <c r="G4910" s="1">
        <v>1440</v>
      </c>
      <c r="H4910" s="1">
        <v>3577</v>
      </c>
      <c r="I4910" s="1">
        <v>6142</v>
      </c>
      <c r="J4910" s="1">
        <v>1702</v>
      </c>
      <c r="K4910" s="1">
        <v>1184</v>
      </c>
      <c r="L4910" s="1">
        <v>3126</v>
      </c>
      <c r="M4910" s="1">
        <v>10141.66513599435</v>
      </c>
      <c r="N4910" s="1">
        <v>32309</v>
      </c>
      <c r="O4910" s="1">
        <v>0.1232605648291796</v>
      </c>
      <c r="P4910" s="1">
        <v>0.39267965720261427</v>
      </c>
      <c r="Q4910" s="1" t="s">
        <v>36</v>
      </c>
      <c r="R4910" s="1" t="s">
        <v>25</v>
      </c>
      <c r="S4910" s="1" t="s">
        <v>37</v>
      </c>
      <c r="T4910" s="1">
        <v>11753.8163507109</v>
      </c>
      <c r="U4910" s="1">
        <v>0.48405977796820598</v>
      </c>
      <c r="V4910" s="3" t="s">
        <v>38</v>
      </c>
    </row>
    <row r="4911" spans="1:22" x14ac:dyDescent="0.3">
      <c r="A4911" s="2" t="s">
        <v>596</v>
      </c>
      <c r="B4911" s="1" t="s">
        <v>33</v>
      </c>
      <c r="C4911" s="1">
        <v>82278.262719703984</v>
      </c>
      <c r="D4911" s="1">
        <v>7414</v>
      </c>
      <c r="E4911" s="1">
        <v>7498</v>
      </c>
      <c r="F4911" s="1">
        <v>2686.666666666667</v>
      </c>
      <c r="G4911" s="1">
        <v>3170</v>
      </c>
      <c r="H4911" s="1">
        <v>5623</v>
      </c>
      <c r="I4911" s="1">
        <v>3685.25</v>
      </c>
      <c r="J4911" s="1">
        <v>5302</v>
      </c>
      <c r="K4911" s="1">
        <v>1903.5</v>
      </c>
      <c r="L4911" s="1">
        <v>5078</v>
      </c>
      <c r="M4911" s="1">
        <v>10141.66513599435</v>
      </c>
      <c r="N4911" s="1">
        <v>42360.416666666672</v>
      </c>
      <c r="O4911" s="1">
        <v>0.1232605648291796</v>
      </c>
      <c r="P4911" s="1">
        <v>0.5148433531098634</v>
      </c>
      <c r="Q4911" s="1" t="s">
        <v>36</v>
      </c>
      <c r="R4911" s="1" t="s">
        <v>25</v>
      </c>
      <c r="S4911" s="1" t="s">
        <v>37</v>
      </c>
      <c r="T4911" s="1">
        <v>11753.8163507109</v>
      </c>
      <c r="U4911" s="1">
        <v>0.36189608206095691</v>
      </c>
      <c r="V4911" s="3" t="s">
        <v>38</v>
      </c>
    </row>
    <row r="4912" spans="1:22" x14ac:dyDescent="0.3">
      <c r="A4912" s="2" t="s">
        <v>597</v>
      </c>
      <c r="B4912" s="1" t="s">
        <v>23</v>
      </c>
      <c r="C4912" s="1">
        <v>111126.65679926</v>
      </c>
      <c r="D4912" s="1">
        <v>24488</v>
      </c>
      <c r="E4912" s="1">
        <v>8897</v>
      </c>
      <c r="F4912" s="1">
        <v>1554.333333333333</v>
      </c>
      <c r="G4912" s="1">
        <v>3256</v>
      </c>
      <c r="H4912" s="1">
        <v>4069</v>
      </c>
      <c r="I4912" s="1">
        <v>783</v>
      </c>
      <c r="J4912" s="1">
        <v>2713</v>
      </c>
      <c r="K4912" s="1">
        <v>2680.75</v>
      </c>
      <c r="L4912" s="1">
        <v>1819</v>
      </c>
      <c r="M4912" s="1">
        <v>8114</v>
      </c>
      <c r="N4912" s="1">
        <v>50260.083333333343</v>
      </c>
      <c r="O4912" s="1">
        <v>2.6363529367842201E-2</v>
      </c>
      <c r="P4912" s="1">
        <v>0.20253982581974439</v>
      </c>
      <c r="Q4912" s="1" t="s">
        <v>36</v>
      </c>
      <c r="R4912" s="1" t="s">
        <v>25</v>
      </c>
      <c r="S4912" s="1" t="s">
        <v>37</v>
      </c>
      <c r="T4912" s="1">
        <v>14016</v>
      </c>
      <c r="U4912" s="1">
        <v>0.74695879992333125</v>
      </c>
      <c r="V4912" s="3" t="s">
        <v>46</v>
      </c>
    </row>
    <row r="4913" spans="1:22" x14ac:dyDescent="0.3">
      <c r="A4913" s="2" t="s">
        <v>597</v>
      </c>
      <c r="B4913" s="1" t="s">
        <v>39</v>
      </c>
      <c r="C4913" s="1">
        <v>68155</v>
      </c>
      <c r="D4913" s="1">
        <v>24488</v>
      </c>
      <c r="E4913" s="1">
        <v>7011</v>
      </c>
      <c r="F4913" s="1">
        <v>1481</v>
      </c>
      <c r="G4913" s="1">
        <v>3204</v>
      </c>
      <c r="H4913" s="1">
        <v>6432</v>
      </c>
      <c r="I4913" s="1">
        <v>7415</v>
      </c>
      <c r="J4913" s="1">
        <v>4166</v>
      </c>
      <c r="K4913" s="1">
        <v>1216</v>
      </c>
      <c r="L4913" s="1">
        <v>1212</v>
      </c>
      <c r="M4913" s="1">
        <v>8114</v>
      </c>
      <c r="N4913" s="1">
        <v>56625</v>
      </c>
      <c r="O4913" s="1">
        <v>0.1190521605164698</v>
      </c>
      <c r="P4913" s="1">
        <v>0.83082679187146946</v>
      </c>
      <c r="Q4913" s="1" t="s">
        <v>24</v>
      </c>
      <c r="R4913" s="1" t="s">
        <v>25</v>
      </c>
      <c r="S4913" s="1" t="s">
        <v>26</v>
      </c>
      <c r="T4913" s="1">
        <v>3416</v>
      </c>
      <c r="U4913" s="1">
        <v>5.0121047612060737E-2</v>
      </c>
      <c r="V4913" s="3" t="s">
        <v>27</v>
      </c>
    </row>
    <row r="4914" spans="1:22" x14ac:dyDescent="0.3">
      <c r="A4914" s="2" t="s">
        <v>597</v>
      </c>
      <c r="B4914" s="1" t="s">
        <v>28</v>
      </c>
      <c r="C4914" s="1">
        <v>68155</v>
      </c>
      <c r="D4914" s="1">
        <v>24488</v>
      </c>
      <c r="E4914" s="1">
        <v>4708</v>
      </c>
      <c r="F4914" s="1">
        <v>1358</v>
      </c>
      <c r="G4914" s="1">
        <v>1286</v>
      </c>
      <c r="H4914" s="1">
        <v>4134</v>
      </c>
      <c r="I4914" s="1">
        <v>4883</v>
      </c>
      <c r="J4914" s="1">
        <v>4334</v>
      </c>
      <c r="K4914" s="1">
        <v>4118</v>
      </c>
      <c r="L4914" s="1">
        <v>2541</v>
      </c>
      <c r="M4914" s="1">
        <v>8114</v>
      </c>
      <c r="N4914" s="1">
        <v>51850</v>
      </c>
      <c r="O4914" s="1">
        <v>0.1190521605164698</v>
      </c>
      <c r="P4914" s="1">
        <v>0.76076590125449339</v>
      </c>
      <c r="Q4914" s="1" t="s">
        <v>24</v>
      </c>
      <c r="R4914" s="1" t="s">
        <v>25</v>
      </c>
      <c r="S4914" s="1" t="s">
        <v>26</v>
      </c>
      <c r="T4914" s="1">
        <v>8191</v>
      </c>
      <c r="U4914" s="1">
        <v>0.12018193822903669</v>
      </c>
      <c r="V4914" s="3" t="s">
        <v>27</v>
      </c>
    </row>
    <row r="4915" spans="1:22" x14ac:dyDescent="0.3">
      <c r="A4915" s="2" t="s">
        <v>597</v>
      </c>
      <c r="B4915" s="1" t="s">
        <v>29</v>
      </c>
      <c r="C4915" s="1">
        <v>68155</v>
      </c>
      <c r="D4915" s="1">
        <v>24488</v>
      </c>
      <c r="E4915" s="1">
        <v>2448</v>
      </c>
      <c r="F4915" s="1">
        <v>1824</v>
      </c>
      <c r="G4915" s="1">
        <v>2096</v>
      </c>
      <c r="H4915" s="1">
        <v>4233</v>
      </c>
      <c r="I4915" s="1">
        <v>4645</v>
      </c>
      <c r="J4915" s="1">
        <v>1953</v>
      </c>
      <c r="K4915" s="1">
        <v>2680.75</v>
      </c>
      <c r="L4915" s="1">
        <v>1811</v>
      </c>
      <c r="M4915" s="1">
        <v>8114</v>
      </c>
      <c r="N4915" s="1">
        <v>46178.75</v>
      </c>
      <c r="O4915" s="1">
        <v>0.1190521605164698</v>
      </c>
      <c r="P4915" s="1">
        <v>0.67755483823637297</v>
      </c>
      <c r="Q4915" s="1" t="s">
        <v>36</v>
      </c>
      <c r="R4915" s="1" t="s">
        <v>25</v>
      </c>
      <c r="S4915" s="1" t="s">
        <v>37</v>
      </c>
      <c r="T4915" s="1">
        <v>21188</v>
      </c>
      <c r="U4915" s="1">
        <v>0.2033930012471572</v>
      </c>
      <c r="V4915" s="3" t="s">
        <v>27</v>
      </c>
    </row>
    <row r="4916" spans="1:22" x14ac:dyDescent="0.3">
      <c r="A4916" s="2" t="s">
        <v>597</v>
      </c>
      <c r="B4916" s="1" t="s">
        <v>30</v>
      </c>
      <c r="C4916" s="1">
        <v>68155</v>
      </c>
      <c r="D4916" s="1">
        <v>24488</v>
      </c>
      <c r="E4916" s="1">
        <v>2717</v>
      </c>
      <c r="F4916" s="1">
        <v>1554.333333333333</v>
      </c>
      <c r="G4916" s="1">
        <v>4636</v>
      </c>
      <c r="H4916" s="1">
        <v>1699</v>
      </c>
      <c r="I4916" s="1">
        <v>6168</v>
      </c>
      <c r="J4916" s="1">
        <v>4785</v>
      </c>
      <c r="K4916" s="1">
        <v>2680.75</v>
      </c>
      <c r="L4916" s="1">
        <v>4778</v>
      </c>
      <c r="M4916" s="1">
        <v>8114</v>
      </c>
      <c r="N4916" s="1">
        <v>53506.083333333328</v>
      </c>
      <c r="O4916" s="1">
        <v>0.1190521605164698</v>
      </c>
      <c r="P4916" s="1">
        <v>0.78506468099674753</v>
      </c>
      <c r="Q4916" s="1" t="s">
        <v>24</v>
      </c>
      <c r="R4916" s="1" t="s">
        <v>25</v>
      </c>
      <c r="S4916" s="1" t="s">
        <v>26</v>
      </c>
      <c r="T4916" s="1">
        <v>10770</v>
      </c>
      <c r="U4916" s="1">
        <v>9.5883158486782652E-2</v>
      </c>
      <c r="V4916" s="3" t="s">
        <v>27</v>
      </c>
    </row>
    <row r="4917" spans="1:22" x14ac:dyDescent="0.3">
      <c r="A4917" s="2" t="s">
        <v>597</v>
      </c>
      <c r="B4917" s="1" t="s">
        <v>31</v>
      </c>
      <c r="C4917" s="1">
        <v>82278.262719703984</v>
      </c>
      <c r="D4917" s="1">
        <v>24488</v>
      </c>
      <c r="E4917" s="1">
        <v>6021</v>
      </c>
      <c r="F4917" s="1">
        <v>1554.333333333333</v>
      </c>
      <c r="G4917" s="1">
        <v>3010</v>
      </c>
      <c r="H4917" s="1">
        <v>6887</v>
      </c>
      <c r="I4917" s="1">
        <v>4274</v>
      </c>
      <c r="J4917" s="1">
        <v>2184</v>
      </c>
      <c r="K4917" s="1">
        <v>2680.75</v>
      </c>
      <c r="L4917" s="1">
        <v>1286</v>
      </c>
      <c r="M4917" s="1">
        <v>8114</v>
      </c>
      <c r="N4917" s="1">
        <v>52385.083333333328</v>
      </c>
      <c r="O4917" s="1">
        <v>9.8616569331827428E-2</v>
      </c>
      <c r="P4917" s="1">
        <v>0.63668193276993146</v>
      </c>
      <c r="Q4917" s="1" t="s">
        <v>36</v>
      </c>
      <c r="R4917" s="1" t="s">
        <v>25</v>
      </c>
      <c r="S4917" s="1" t="s">
        <v>37</v>
      </c>
      <c r="T4917" s="1">
        <v>11891</v>
      </c>
      <c r="U4917" s="1">
        <v>0.2647014978982411</v>
      </c>
      <c r="V4917" s="3" t="s">
        <v>38</v>
      </c>
    </row>
    <row r="4918" spans="1:22" x14ac:dyDescent="0.3">
      <c r="A4918" s="2" t="s">
        <v>597</v>
      </c>
      <c r="B4918" s="1" t="s">
        <v>32</v>
      </c>
      <c r="C4918" s="1">
        <v>68155</v>
      </c>
      <c r="D4918" s="1">
        <v>24488</v>
      </c>
      <c r="E4918" s="1">
        <v>7134</v>
      </c>
      <c r="F4918" s="1">
        <v>1554.333333333333</v>
      </c>
      <c r="G4918" s="1">
        <v>1867</v>
      </c>
      <c r="H4918" s="1">
        <v>4606</v>
      </c>
      <c r="I4918" s="1">
        <v>1044</v>
      </c>
      <c r="J4918" s="1">
        <v>1620</v>
      </c>
      <c r="K4918" s="1">
        <v>1632</v>
      </c>
      <c r="L4918" s="1">
        <v>222</v>
      </c>
      <c r="M4918" s="1">
        <v>8114</v>
      </c>
      <c r="N4918" s="1">
        <v>44167.333333333343</v>
      </c>
      <c r="O4918" s="1">
        <v>0.1190521605164698</v>
      </c>
      <c r="P4918" s="1">
        <v>0.64804245225344193</v>
      </c>
      <c r="Q4918" s="1" t="s">
        <v>36</v>
      </c>
      <c r="R4918" s="1" t="s">
        <v>25</v>
      </c>
      <c r="S4918" s="1" t="s">
        <v>37</v>
      </c>
      <c r="T4918" s="1">
        <v>17428</v>
      </c>
      <c r="U4918" s="1">
        <v>0.23290538723008819</v>
      </c>
      <c r="V4918" s="3" t="s">
        <v>38</v>
      </c>
    </row>
    <row r="4919" spans="1:22" x14ac:dyDescent="0.3">
      <c r="A4919" s="2" t="s">
        <v>597</v>
      </c>
      <c r="B4919" s="1" t="s">
        <v>33</v>
      </c>
      <c r="C4919" s="1">
        <v>82278.262719703984</v>
      </c>
      <c r="D4919" s="1">
        <v>24488</v>
      </c>
      <c r="E4919" s="1">
        <v>2009</v>
      </c>
      <c r="F4919" s="1">
        <v>1554.333333333333</v>
      </c>
      <c r="G4919" s="1">
        <v>4825</v>
      </c>
      <c r="H4919" s="1">
        <v>6430</v>
      </c>
      <c r="I4919" s="1">
        <v>7948</v>
      </c>
      <c r="J4919" s="1">
        <v>4564</v>
      </c>
      <c r="K4919" s="1">
        <v>3757</v>
      </c>
      <c r="L4919" s="1">
        <v>1536</v>
      </c>
      <c r="M4919" s="1">
        <v>8114</v>
      </c>
      <c r="N4919" s="1">
        <v>57111.333333333328</v>
      </c>
      <c r="O4919" s="1">
        <v>9.8616569331827428E-2</v>
      </c>
      <c r="P4919" s="1">
        <v>0.69412420055456903</v>
      </c>
      <c r="Q4919" s="1" t="s">
        <v>36</v>
      </c>
      <c r="R4919" s="1" t="s">
        <v>25</v>
      </c>
      <c r="S4919" s="1" t="s">
        <v>37</v>
      </c>
      <c r="T4919" s="1">
        <v>4484</v>
      </c>
      <c r="U4919" s="1">
        <v>0.2072592301136035</v>
      </c>
      <c r="V4919" s="3" t="s">
        <v>27</v>
      </c>
    </row>
    <row r="4920" spans="1:22" x14ac:dyDescent="0.3">
      <c r="A4920" s="2" t="s">
        <v>598</v>
      </c>
      <c r="B4920" s="1" t="s">
        <v>23</v>
      </c>
      <c r="C4920" s="1">
        <v>82278.262719703984</v>
      </c>
      <c r="D4920" s="1">
        <v>13325</v>
      </c>
      <c r="E4920" s="1">
        <v>4616</v>
      </c>
      <c r="F4920" s="1">
        <v>2585.6</v>
      </c>
      <c r="G4920" s="1">
        <v>2237</v>
      </c>
      <c r="H4920" s="1">
        <v>904</v>
      </c>
      <c r="I4920" s="1">
        <v>5824.666666666667</v>
      </c>
      <c r="J4920" s="1">
        <v>547</v>
      </c>
      <c r="K4920" s="1">
        <v>4099</v>
      </c>
      <c r="L4920" s="1">
        <v>1135</v>
      </c>
      <c r="M4920" s="1">
        <v>6430.5</v>
      </c>
      <c r="N4920" s="1">
        <v>35273.266666666663</v>
      </c>
      <c r="O4920" s="1">
        <v>3.8151024295366813E-2</v>
      </c>
      <c r="P4920" s="1">
        <v>0.42870699381234539</v>
      </c>
      <c r="Q4920" s="1" t="s">
        <v>36</v>
      </c>
      <c r="R4920" s="1" t="s">
        <v>25</v>
      </c>
      <c r="S4920" s="1" t="s">
        <v>37</v>
      </c>
      <c r="T4920" s="1">
        <v>26272</v>
      </c>
      <c r="U4920" s="1">
        <v>0.53314198189228779</v>
      </c>
      <c r="V4920" s="3" t="s">
        <v>46</v>
      </c>
    </row>
    <row r="4921" spans="1:22" x14ac:dyDescent="0.3">
      <c r="A4921" s="2" t="s">
        <v>598</v>
      </c>
      <c r="B4921" s="1" t="s">
        <v>39</v>
      </c>
      <c r="C4921" s="1">
        <v>56274</v>
      </c>
      <c r="D4921" s="1">
        <v>13325</v>
      </c>
      <c r="E4921" s="1">
        <v>4813</v>
      </c>
      <c r="F4921" s="1">
        <v>1853</v>
      </c>
      <c r="G4921" s="1">
        <v>4686</v>
      </c>
      <c r="H4921" s="1">
        <v>6822</v>
      </c>
      <c r="I4921" s="1">
        <v>5260</v>
      </c>
      <c r="J4921" s="1">
        <v>3399</v>
      </c>
      <c r="K4921" s="1">
        <v>3053</v>
      </c>
      <c r="L4921" s="1">
        <v>3989</v>
      </c>
      <c r="M4921" s="1">
        <v>6430.5</v>
      </c>
      <c r="N4921" s="1">
        <v>47200</v>
      </c>
      <c r="O4921" s="1">
        <v>5.5780644702704621E-2</v>
      </c>
      <c r="P4921" s="1">
        <v>0.83875324306073851</v>
      </c>
      <c r="Q4921" s="1" t="s">
        <v>24</v>
      </c>
      <c r="R4921" s="1" t="s">
        <v>25</v>
      </c>
      <c r="S4921" s="1" t="s">
        <v>26</v>
      </c>
      <c r="T4921" s="1">
        <v>5935</v>
      </c>
      <c r="U4921" s="1">
        <v>0.1054661122365568</v>
      </c>
      <c r="V4921" s="3" t="s">
        <v>27</v>
      </c>
    </row>
    <row r="4922" spans="1:22" x14ac:dyDescent="0.3">
      <c r="A4922" s="2" t="s">
        <v>598</v>
      </c>
      <c r="B4922" s="1" t="s">
        <v>28</v>
      </c>
      <c r="C4922" s="1">
        <v>56274</v>
      </c>
      <c r="D4922" s="1">
        <v>13325</v>
      </c>
      <c r="E4922" s="1">
        <v>2613</v>
      </c>
      <c r="F4922" s="1">
        <v>2585.6</v>
      </c>
      <c r="G4922" s="1">
        <v>4321</v>
      </c>
      <c r="H4922" s="1">
        <v>999</v>
      </c>
      <c r="I4922" s="1">
        <v>5824.666666666667</v>
      </c>
      <c r="J4922" s="1">
        <v>2159</v>
      </c>
      <c r="K4922" s="1">
        <v>3576</v>
      </c>
      <c r="L4922" s="1">
        <v>4325</v>
      </c>
      <c r="M4922" s="1">
        <v>6430.5</v>
      </c>
      <c r="N4922" s="1">
        <v>39728.266666666663</v>
      </c>
      <c r="O4922" s="1">
        <v>5.5780644702704621E-2</v>
      </c>
      <c r="P4922" s="1">
        <v>0.7059790785561123</v>
      </c>
      <c r="Q4922" s="1" t="s">
        <v>36</v>
      </c>
      <c r="R4922" s="1" t="s">
        <v>25</v>
      </c>
      <c r="S4922" s="1" t="s">
        <v>26</v>
      </c>
      <c r="T4922" s="1">
        <v>25393</v>
      </c>
      <c r="U4922" s="1">
        <v>0.23824027674118309</v>
      </c>
      <c r="V4922" s="3" t="s">
        <v>27</v>
      </c>
    </row>
    <row r="4923" spans="1:22" x14ac:dyDescent="0.3">
      <c r="A4923" s="2" t="s">
        <v>598</v>
      </c>
      <c r="B4923" s="1" t="s">
        <v>29</v>
      </c>
      <c r="C4923" s="1">
        <v>82278.262719703984</v>
      </c>
      <c r="D4923" s="1">
        <v>13325</v>
      </c>
      <c r="E4923" s="1">
        <v>3041</v>
      </c>
      <c r="F4923" s="1">
        <v>4621</v>
      </c>
      <c r="G4923" s="1">
        <v>1227</v>
      </c>
      <c r="H4923" s="1">
        <v>1312</v>
      </c>
      <c r="I4923" s="1">
        <v>5862</v>
      </c>
      <c r="J4923" s="1">
        <v>2644</v>
      </c>
      <c r="K4923" s="1">
        <v>3576</v>
      </c>
      <c r="L4923" s="1">
        <v>5223</v>
      </c>
      <c r="M4923" s="1">
        <v>6430.5</v>
      </c>
      <c r="N4923" s="1">
        <v>40831</v>
      </c>
      <c r="O4923" s="1">
        <v>3.8151024295366813E-2</v>
      </c>
      <c r="P4923" s="1">
        <v>0.49625500892135138</v>
      </c>
      <c r="Q4923" s="1" t="s">
        <v>36</v>
      </c>
      <c r="R4923" s="1" t="s">
        <v>25</v>
      </c>
      <c r="S4923" s="1" t="s">
        <v>37</v>
      </c>
      <c r="T4923" s="1">
        <v>15880</v>
      </c>
      <c r="U4923" s="1">
        <v>0.46559396678328169</v>
      </c>
      <c r="V4923" s="3" t="s">
        <v>46</v>
      </c>
    </row>
    <row r="4924" spans="1:22" x14ac:dyDescent="0.3">
      <c r="A4924" s="2" t="s">
        <v>598</v>
      </c>
      <c r="B4924" s="1" t="s">
        <v>30</v>
      </c>
      <c r="C4924" s="1">
        <v>56274</v>
      </c>
      <c r="D4924" s="1">
        <v>13325</v>
      </c>
      <c r="E4924" s="1">
        <v>3591</v>
      </c>
      <c r="F4924" s="1">
        <v>3589</v>
      </c>
      <c r="G4924" s="1">
        <v>1711</v>
      </c>
      <c r="H4924" s="1">
        <v>869</v>
      </c>
      <c r="I4924" s="1">
        <v>3324</v>
      </c>
      <c r="J4924" s="1">
        <v>5824</v>
      </c>
      <c r="K4924" s="1">
        <v>3576</v>
      </c>
      <c r="L4924" s="1">
        <v>2333</v>
      </c>
      <c r="M4924" s="1">
        <v>6430.5</v>
      </c>
      <c r="N4924" s="1">
        <v>38142</v>
      </c>
      <c r="O4924" s="1">
        <v>5.5780644702704621E-2</v>
      </c>
      <c r="P4924" s="1">
        <v>0.67779080925471802</v>
      </c>
      <c r="Q4924" s="1" t="s">
        <v>36</v>
      </c>
      <c r="R4924" s="1" t="s">
        <v>25</v>
      </c>
      <c r="S4924" s="1" t="s">
        <v>37</v>
      </c>
      <c r="T4924" s="1">
        <v>18569</v>
      </c>
      <c r="U4924" s="1">
        <v>0.26642854604257737</v>
      </c>
      <c r="V4924" s="3" t="s">
        <v>27</v>
      </c>
    </row>
    <row r="4925" spans="1:22" x14ac:dyDescent="0.3">
      <c r="A4925" s="2" t="s">
        <v>598</v>
      </c>
      <c r="B4925" s="1" t="s">
        <v>31</v>
      </c>
      <c r="C4925" s="1">
        <v>56274</v>
      </c>
      <c r="D4925" s="1">
        <v>13325</v>
      </c>
      <c r="E4925" s="1">
        <v>7388</v>
      </c>
      <c r="F4925" s="1">
        <v>1218</v>
      </c>
      <c r="G4925" s="1">
        <v>2247</v>
      </c>
      <c r="H4925" s="1">
        <v>2261</v>
      </c>
      <c r="I4925" s="1">
        <v>7887</v>
      </c>
      <c r="J4925" s="1">
        <v>4605</v>
      </c>
      <c r="K4925" s="1">
        <v>3576</v>
      </c>
      <c r="L4925" s="1">
        <v>772</v>
      </c>
      <c r="M4925" s="1">
        <v>6430.5</v>
      </c>
      <c r="N4925" s="1">
        <v>43279</v>
      </c>
      <c r="O4925" s="1">
        <v>5.5780644702704621E-2</v>
      </c>
      <c r="P4925" s="1">
        <v>0.76907630522088355</v>
      </c>
      <c r="Q4925" s="1" t="s">
        <v>24</v>
      </c>
      <c r="R4925" s="1" t="s">
        <v>25</v>
      </c>
      <c r="S4925" s="1" t="s">
        <v>26</v>
      </c>
      <c r="T4925" s="1">
        <v>13432</v>
      </c>
      <c r="U4925" s="1">
        <v>0.17514305007641179</v>
      </c>
      <c r="V4925" s="3" t="s">
        <v>27</v>
      </c>
    </row>
    <row r="4926" spans="1:22" x14ac:dyDescent="0.3">
      <c r="A4926" s="2" t="s">
        <v>598</v>
      </c>
      <c r="B4926" s="1" t="s">
        <v>32</v>
      </c>
      <c r="C4926" s="1">
        <v>56274</v>
      </c>
      <c r="D4926" s="1">
        <v>13325</v>
      </c>
      <c r="E4926" s="1">
        <v>4399</v>
      </c>
      <c r="F4926" s="1">
        <v>1647</v>
      </c>
      <c r="G4926" s="1">
        <v>1890</v>
      </c>
      <c r="H4926" s="1">
        <v>6069</v>
      </c>
      <c r="I4926" s="1">
        <v>7124</v>
      </c>
      <c r="J4926" s="1">
        <v>3321.1428571428569</v>
      </c>
      <c r="K4926" s="1">
        <v>3576</v>
      </c>
      <c r="L4926" s="1">
        <v>4332</v>
      </c>
      <c r="M4926" s="1">
        <v>6430.5</v>
      </c>
      <c r="N4926" s="1">
        <v>45683.142857142862</v>
      </c>
      <c r="O4926" s="1">
        <v>5.5780644702704621E-2</v>
      </c>
      <c r="P4926" s="1">
        <v>0.8117983945897369</v>
      </c>
      <c r="Q4926" s="1" t="s">
        <v>24</v>
      </c>
      <c r="R4926" s="1" t="s">
        <v>25</v>
      </c>
      <c r="S4926" s="1" t="s">
        <v>26</v>
      </c>
      <c r="T4926" s="1">
        <v>11345</v>
      </c>
      <c r="U4926" s="1">
        <v>0.13242096070755849</v>
      </c>
      <c r="V4926" s="3" t="s">
        <v>27</v>
      </c>
    </row>
    <row r="4927" spans="1:22" x14ac:dyDescent="0.3">
      <c r="A4927" s="2" t="s">
        <v>598</v>
      </c>
      <c r="B4927" s="1" t="s">
        <v>33</v>
      </c>
      <c r="C4927" s="1">
        <v>56274</v>
      </c>
      <c r="D4927" s="1">
        <v>13325</v>
      </c>
      <c r="E4927" s="1">
        <v>7242</v>
      </c>
      <c r="F4927" s="1">
        <v>2585.6</v>
      </c>
      <c r="G4927" s="1">
        <v>2934</v>
      </c>
      <c r="H4927" s="1">
        <v>6953</v>
      </c>
      <c r="I4927" s="1">
        <v>5491</v>
      </c>
      <c r="J4927" s="1">
        <v>4070</v>
      </c>
      <c r="K4927" s="1">
        <v>3576</v>
      </c>
      <c r="L4927" s="1">
        <v>5800</v>
      </c>
      <c r="M4927" s="1">
        <v>6430.5</v>
      </c>
      <c r="N4927" s="1">
        <v>51976.6</v>
      </c>
      <c r="O4927" s="1">
        <v>5.5780644702704621E-2</v>
      </c>
      <c r="P4927" s="1">
        <v>0.92363436045065217</v>
      </c>
      <c r="Q4927" s="1" t="s">
        <v>24</v>
      </c>
      <c r="R4927" s="1" t="s">
        <v>25</v>
      </c>
      <c r="S4927" s="1" t="s">
        <v>26</v>
      </c>
      <c r="T4927" s="1">
        <v>7320</v>
      </c>
      <c r="U4927" s="1">
        <v>2.058499484664324E-2</v>
      </c>
      <c r="V4927" s="3" t="s">
        <v>27</v>
      </c>
    </row>
    <row r="4928" spans="1:22" x14ac:dyDescent="0.3">
      <c r="A4928" s="2" t="s">
        <v>599</v>
      </c>
      <c r="B4928" s="1" t="s">
        <v>23</v>
      </c>
      <c r="C4928" s="1">
        <v>82278.262719703984</v>
      </c>
      <c r="D4928" s="1">
        <v>23336</v>
      </c>
      <c r="E4928" s="1">
        <v>2932</v>
      </c>
      <c r="F4928" s="1">
        <v>4921</v>
      </c>
      <c r="G4928" s="1">
        <v>2329</v>
      </c>
      <c r="H4928" s="1">
        <v>6990</v>
      </c>
      <c r="I4928" s="1">
        <v>3397.5</v>
      </c>
      <c r="J4928" s="1">
        <v>2680</v>
      </c>
      <c r="K4928" s="1">
        <v>3056</v>
      </c>
      <c r="L4928" s="1">
        <v>5848</v>
      </c>
      <c r="M4928" s="1">
        <v>10141.66513599435</v>
      </c>
      <c r="N4928" s="1">
        <v>55489.5</v>
      </c>
      <c r="O4928" s="1">
        <v>0.1232605648291796</v>
      </c>
      <c r="P4928" s="1">
        <v>0.67441263543732288</v>
      </c>
      <c r="Q4928" s="1" t="s">
        <v>36</v>
      </c>
      <c r="R4928" s="1" t="s">
        <v>25</v>
      </c>
      <c r="S4928" s="1" t="s">
        <v>37</v>
      </c>
      <c r="T4928" s="1">
        <v>11753.8163507109</v>
      </c>
      <c r="U4928" s="1">
        <v>0.2023267997334974</v>
      </c>
      <c r="V4928" s="3" t="s">
        <v>27</v>
      </c>
    </row>
    <row r="4929" spans="1:22" x14ac:dyDescent="0.3">
      <c r="A4929" s="2" t="s">
        <v>599</v>
      </c>
      <c r="B4929" s="1" t="s">
        <v>28</v>
      </c>
      <c r="C4929" s="1">
        <v>82278.262719703984</v>
      </c>
      <c r="D4929" s="1">
        <v>23336</v>
      </c>
      <c r="E4929" s="1">
        <v>2867</v>
      </c>
      <c r="F4929" s="1">
        <v>3708.75</v>
      </c>
      <c r="G4929" s="1">
        <v>3422</v>
      </c>
      <c r="H4929" s="1">
        <v>2507</v>
      </c>
      <c r="I4929" s="1">
        <v>742</v>
      </c>
      <c r="J4929" s="1">
        <v>525</v>
      </c>
      <c r="K4929" s="1">
        <v>2075.5</v>
      </c>
      <c r="L4929" s="1">
        <v>1400</v>
      </c>
      <c r="M4929" s="1">
        <v>10141.66513599435</v>
      </c>
      <c r="N4929" s="1">
        <v>40583.25</v>
      </c>
      <c r="O4929" s="1">
        <v>0.1232605648291796</v>
      </c>
      <c r="P4929" s="1">
        <v>0.4932438855479277</v>
      </c>
      <c r="Q4929" s="1" t="s">
        <v>36</v>
      </c>
      <c r="R4929" s="1" t="s">
        <v>25</v>
      </c>
      <c r="S4929" s="1" t="s">
        <v>37</v>
      </c>
      <c r="T4929" s="1">
        <v>11753.8163507109</v>
      </c>
      <c r="U4929" s="1">
        <v>0.38349554962289262</v>
      </c>
      <c r="V4929" s="3" t="s">
        <v>38</v>
      </c>
    </row>
    <row r="4930" spans="1:22" x14ac:dyDescent="0.3">
      <c r="A4930" s="2" t="s">
        <v>599</v>
      </c>
      <c r="B4930" s="1" t="s">
        <v>29</v>
      </c>
      <c r="C4930" s="1">
        <v>82278.262719703984</v>
      </c>
      <c r="D4930" s="1">
        <v>23336</v>
      </c>
      <c r="E4930" s="1">
        <v>2100</v>
      </c>
      <c r="F4930" s="1">
        <v>5670</v>
      </c>
      <c r="G4930" s="1">
        <v>4564</v>
      </c>
      <c r="H4930" s="1">
        <v>4818</v>
      </c>
      <c r="I4930" s="1">
        <v>3397.5</v>
      </c>
      <c r="J4930" s="1">
        <v>4642</v>
      </c>
      <c r="K4930" s="1">
        <v>1095</v>
      </c>
      <c r="L4930" s="1">
        <v>5332</v>
      </c>
      <c r="M4930" s="1">
        <v>10141.66513599435</v>
      </c>
      <c r="N4930" s="1">
        <v>54954.5</v>
      </c>
      <c r="O4930" s="1">
        <v>0.1232605648291796</v>
      </c>
      <c r="P4930" s="1">
        <v>0.66791031049370353</v>
      </c>
      <c r="Q4930" s="1" t="s">
        <v>36</v>
      </c>
      <c r="R4930" s="1" t="s">
        <v>25</v>
      </c>
      <c r="S4930" s="1" t="s">
        <v>37</v>
      </c>
      <c r="T4930" s="1">
        <v>11753.8163507109</v>
      </c>
      <c r="U4930" s="1">
        <v>0.20882912467711681</v>
      </c>
      <c r="V4930" s="3" t="s">
        <v>27</v>
      </c>
    </row>
    <row r="4931" spans="1:22" x14ac:dyDescent="0.3">
      <c r="A4931" s="2" t="s">
        <v>599</v>
      </c>
      <c r="B4931" s="1" t="s">
        <v>31</v>
      </c>
      <c r="C4931" s="1">
        <v>82278.262719703984</v>
      </c>
      <c r="D4931" s="1">
        <v>23336</v>
      </c>
      <c r="E4931" s="1">
        <v>7539</v>
      </c>
      <c r="F4931" s="1">
        <v>2263</v>
      </c>
      <c r="G4931" s="1">
        <v>2302</v>
      </c>
      <c r="H4931" s="1">
        <v>3535</v>
      </c>
      <c r="I4931" s="1">
        <v>1824</v>
      </c>
      <c r="J4931" s="1">
        <v>578</v>
      </c>
      <c r="K4931" s="1">
        <v>2075.5</v>
      </c>
      <c r="L4931" s="1">
        <v>411</v>
      </c>
      <c r="M4931" s="1">
        <v>10141.66513599435</v>
      </c>
      <c r="N4931" s="1">
        <v>43863.5</v>
      </c>
      <c r="O4931" s="1">
        <v>0.1232605648291796</v>
      </c>
      <c r="P4931" s="1">
        <v>0.533111645167194</v>
      </c>
      <c r="Q4931" s="1" t="s">
        <v>36</v>
      </c>
      <c r="R4931" s="1" t="s">
        <v>25</v>
      </c>
      <c r="S4931" s="1" t="s">
        <v>37</v>
      </c>
      <c r="T4931" s="1">
        <v>11753.8163507109</v>
      </c>
      <c r="U4931" s="1">
        <v>0.34362779000362631</v>
      </c>
      <c r="V4931" s="3" t="s">
        <v>38</v>
      </c>
    </row>
    <row r="4932" spans="1:22" x14ac:dyDescent="0.3">
      <c r="A4932" s="2" t="s">
        <v>599</v>
      </c>
      <c r="B4932" s="1" t="s">
        <v>32</v>
      </c>
      <c r="C4932" s="1">
        <v>82278.262719703984</v>
      </c>
      <c r="D4932" s="1">
        <v>23336</v>
      </c>
      <c r="E4932" s="1">
        <v>3494</v>
      </c>
      <c r="F4932" s="1">
        <v>3708.75</v>
      </c>
      <c r="G4932" s="1">
        <v>2428</v>
      </c>
      <c r="H4932" s="1">
        <v>4304</v>
      </c>
      <c r="I4932" s="1">
        <v>6387</v>
      </c>
      <c r="J4932" s="1">
        <v>5070</v>
      </c>
      <c r="K4932" s="1">
        <v>2075.5</v>
      </c>
      <c r="L4932" s="1">
        <v>4291</v>
      </c>
      <c r="M4932" s="1">
        <v>10141.66513599435</v>
      </c>
      <c r="N4932" s="1">
        <v>55094.25</v>
      </c>
      <c r="O4932" s="1">
        <v>0.1232605648291796</v>
      </c>
      <c r="P4932" s="1">
        <v>0.66960881500000413</v>
      </c>
      <c r="Q4932" s="1" t="s">
        <v>36</v>
      </c>
      <c r="R4932" s="1" t="s">
        <v>25</v>
      </c>
      <c r="S4932" s="1" t="s">
        <v>37</v>
      </c>
      <c r="T4932" s="1">
        <v>11753.8163507109</v>
      </c>
      <c r="U4932" s="1">
        <v>0.20713062017081621</v>
      </c>
      <c r="V4932" s="3" t="s">
        <v>27</v>
      </c>
    </row>
    <row r="4933" spans="1:22" x14ac:dyDescent="0.3">
      <c r="A4933" s="2" t="s">
        <v>599</v>
      </c>
      <c r="B4933" s="1" t="s">
        <v>33</v>
      </c>
      <c r="C4933" s="1">
        <v>82278.262719703984</v>
      </c>
      <c r="D4933" s="1">
        <v>23336</v>
      </c>
      <c r="E4933" s="1">
        <v>5222</v>
      </c>
      <c r="F4933" s="1">
        <v>1981</v>
      </c>
      <c r="G4933" s="1">
        <v>4370</v>
      </c>
      <c r="H4933" s="1">
        <v>3412</v>
      </c>
      <c r="I4933" s="1">
        <v>4637</v>
      </c>
      <c r="J4933" s="1">
        <v>5613</v>
      </c>
      <c r="K4933" s="1">
        <v>2075.5</v>
      </c>
      <c r="L4933" s="1">
        <v>2184</v>
      </c>
      <c r="M4933" s="1">
        <v>10141.66513599435</v>
      </c>
      <c r="N4933" s="1">
        <v>52830.5</v>
      </c>
      <c r="O4933" s="1">
        <v>0.1232605648291796</v>
      </c>
      <c r="P4933" s="1">
        <v>0.64209547277361467</v>
      </c>
      <c r="Q4933" s="1" t="s">
        <v>36</v>
      </c>
      <c r="R4933" s="1" t="s">
        <v>25</v>
      </c>
      <c r="S4933" s="1" t="s">
        <v>37</v>
      </c>
      <c r="T4933" s="1">
        <v>11753.8163507109</v>
      </c>
      <c r="U4933" s="1">
        <v>0.2346439623972057</v>
      </c>
      <c r="V4933" s="3" t="s">
        <v>38</v>
      </c>
    </row>
    <row r="4934" spans="1:22" x14ac:dyDescent="0.3">
      <c r="A4934" s="2" t="s">
        <v>600</v>
      </c>
      <c r="B4934" s="1" t="s">
        <v>23</v>
      </c>
      <c r="C4934" s="1">
        <v>87374</v>
      </c>
      <c r="D4934" s="1">
        <v>21243</v>
      </c>
      <c r="E4934" s="1">
        <v>7078</v>
      </c>
      <c r="F4934" s="1">
        <v>2015</v>
      </c>
      <c r="G4934" s="1">
        <v>1136</v>
      </c>
      <c r="H4934" s="1">
        <v>1176</v>
      </c>
      <c r="I4934" s="1">
        <v>6690</v>
      </c>
      <c r="J4934" s="1">
        <v>853</v>
      </c>
      <c r="K4934" s="1">
        <v>2867</v>
      </c>
      <c r="L4934" s="1">
        <v>5207</v>
      </c>
      <c r="M4934" s="1">
        <v>10141.66513599435</v>
      </c>
      <c r="N4934" s="1">
        <v>48265</v>
      </c>
      <c r="O4934" s="1">
        <v>0.1160718879299832</v>
      </c>
      <c r="P4934" s="1">
        <v>0.55239544944720398</v>
      </c>
      <c r="Q4934" s="1" t="s">
        <v>36</v>
      </c>
      <c r="R4934" s="1" t="s">
        <v>25</v>
      </c>
      <c r="S4934" s="1" t="s">
        <v>37</v>
      </c>
      <c r="T4934" s="1">
        <v>41976</v>
      </c>
      <c r="U4934" s="1">
        <v>0.33153266262281278</v>
      </c>
      <c r="V4934" s="3" t="s">
        <v>38</v>
      </c>
    </row>
    <row r="4935" spans="1:22" x14ac:dyDescent="0.3">
      <c r="A4935" s="2" t="s">
        <v>600</v>
      </c>
      <c r="B4935" s="1" t="s">
        <v>28</v>
      </c>
      <c r="C4935" s="1">
        <v>87374</v>
      </c>
      <c r="D4935" s="1">
        <v>21243</v>
      </c>
      <c r="E4935" s="1">
        <v>7707</v>
      </c>
      <c r="F4935" s="1">
        <v>4949</v>
      </c>
      <c r="G4935" s="1">
        <v>1674</v>
      </c>
      <c r="H4935" s="1">
        <v>4232</v>
      </c>
      <c r="I4935" s="1">
        <v>1776</v>
      </c>
      <c r="J4935" s="1">
        <v>2510</v>
      </c>
      <c r="K4935" s="1">
        <v>2867</v>
      </c>
      <c r="L4935" s="1">
        <v>3348</v>
      </c>
      <c r="M4935" s="1">
        <v>10141.66513599435</v>
      </c>
      <c r="N4935" s="1">
        <v>50306</v>
      </c>
      <c r="O4935" s="1">
        <v>0.1160718879299832</v>
      </c>
      <c r="P4935" s="1">
        <v>0.57575480119944145</v>
      </c>
      <c r="Q4935" s="1" t="s">
        <v>36</v>
      </c>
      <c r="R4935" s="1" t="s">
        <v>25</v>
      </c>
      <c r="S4935" s="1" t="s">
        <v>37</v>
      </c>
      <c r="T4935" s="1">
        <v>39935</v>
      </c>
      <c r="U4935" s="1">
        <v>0.30817331087057542</v>
      </c>
      <c r="V4935" s="3" t="s">
        <v>38</v>
      </c>
    </row>
    <row r="4936" spans="1:22" x14ac:dyDescent="0.3">
      <c r="A4936" s="2" t="s">
        <v>600</v>
      </c>
      <c r="B4936" s="1" t="s">
        <v>29</v>
      </c>
      <c r="C4936" s="1">
        <v>87374</v>
      </c>
      <c r="D4936" s="1">
        <v>21243</v>
      </c>
      <c r="E4936" s="1">
        <v>8831</v>
      </c>
      <c r="F4936" s="1">
        <v>3398.25</v>
      </c>
      <c r="G4936" s="1">
        <v>4628</v>
      </c>
      <c r="H4936" s="1">
        <v>4147</v>
      </c>
      <c r="I4936" s="1">
        <v>926</v>
      </c>
      <c r="J4936" s="1">
        <v>1627</v>
      </c>
      <c r="K4936" s="1">
        <v>2867</v>
      </c>
      <c r="L4936" s="1">
        <v>1602</v>
      </c>
      <c r="M4936" s="1">
        <v>10141.66513599435</v>
      </c>
      <c r="N4936" s="1">
        <v>49269.25</v>
      </c>
      <c r="O4936" s="1">
        <v>0.1160718879299832</v>
      </c>
      <c r="P4936" s="1">
        <v>0.56388914322338457</v>
      </c>
      <c r="Q4936" s="1" t="s">
        <v>36</v>
      </c>
      <c r="R4936" s="1" t="s">
        <v>25</v>
      </c>
      <c r="S4936" s="1" t="s">
        <v>37</v>
      </c>
      <c r="T4936" s="1">
        <v>44370</v>
      </c>
      <c r="U4936" s="1">
        <v>0.3200389688466323</v>
      </c>
      <c r="V4936" s="3" t="s">
        <v>38</v>
      </c>
    </row>
    <row r="4937" spans="1:22" x14ac:dyDescent="0.3">
      <c r="A4937" s="2" t="s">
        <v>600</v>
      </c>
      <c r="B4937" s="1" t="s">
        <v>31</v>
      </c>
      <c r="C4937" s="1">
        <v>87374</v>
      </c>
      <c r="D4937" s="1">
        <v>21243</v>
      </c>
      <c r="E4937" s="1">
        <v>3506</v>
      </c>
      <c r="F4937" s="1">
        <v>3398.25</v>
      </c>
      <c r="G4937" s="1">
        <v>2737</v>
      </c>
      <c r="H4937" s="1">
        <v>5687</v>
      </c>
      <c r="I4937" s="1">
        <v>1147</v>
      </c>
      <c r="J4937" s="1">
        <v>5341</v>
      </c>
      <c r="K4937" s="1">
        <v>4880</v>
      </c>
      <c r="L4937" s="1">
        <v>5526</v>
      </c>
      <c r="M4937" s="1">
        <v>10141.66513599435</v>
      </c>
      <c r="N4937" s="1">
        <v>53465.25</v>
      </c>
      <c r="O4937" s="1">
        <v>0.1160718879299832</v>
      </c>
      <c r="P4937" s="1">
        <v>0.61191258269050286</v>
      </c>
      <c r="Q4937" s="1" t="s">
        <v>36</v>
      </c>
      <c r="R4937" s="1" t="s">
        <v>25</v>
      </c>
      <c r="S4937" s="1" t="s">
        <v>37</v>
      </c>
      <c r="T4937" s="1">
        <v>37307</v>
      </c>
      <c r="U4937" s="1">
        <v>0.27201552937951401</v>
      </c>
      <c r="V4937" s="3" t="s">
        <v>38</v>
      </c>
    </row>
    <row r="4938" spans="1:22" x14ac:dyDescent="0.3">
      <c r="A4938" s="2" t="s">
        <v>600</v>
      </c>
      <c r="B4938" s="1" t="s">
        <v>32</v>
      </c>
      <c r="C4938" s="1">
        <v>87374</v>
      </c>
      <c r="D4938" s="1">
        <v>21243</v>
      </c>
      <c r="E4938" s="1">
        <v>8495</v>
      </c>
      <c r="F4938" s="1">
        <v>3244</v>
      </c>
      <c r="G4938" s="1">
        <v>4823</v>
      </c>
      <c r="H4938" s="1">
        <v>5678</v>
      </c>
      <c r="I4938" s="1">
        <v>3345.2</v>
      </c>
      <c r="J4938" s="1">
        <v>2224</v>
      </c>
      <c r="K4938" s="1">
        <v>1136</v>
      </c>
      <c r="L4938" s="1">
        <v>4459</v>
      </c>
      <c r="M4938" s="1">
        <v>10141.66513599435</v>
      </c>
      <c r="N4938" s="1">
        <v>54647.199999999997</v>
      </c>
      <c r="O4938" s="1">
        <v>0.1160718879299832</v>
      </c>
      <c r="P4938" s="1">
        <v>0.62544006226108451</v>
      </c>
      <c r="Q4938" s="1" t="s">
        <v>36</v>
      </c>
      <c r="R4938" s="1" t="s">
        <v>25</v>
      </c>
      <c r="S4938" s="1" t="s">
        <v>37</v>
      </c>
      <c r="T4938" s="1">
        <v>36072</v>
      </c>
      <c r="U4938" s="1">
        <v>0.25848804980893231</v>
      </c>
      <c r="V4938" s="3" t="s">
        <v>38</v>
      </c>
    </row>
    <row r="4939" spans="1:22" x14ac:dyDescent="0.3">
      <c r="A4939" s="2" t="s">
        <v>600</v>
      </c>
      <c r="B4939" s="1" t="s">
        <v>33</v>
      </c>
      <c r="C4939" s="1">
        <v>87374</v>
      </c>
      <c r="D4939" s="1">
        <v>21243</v>
      </c>
      <c r="E4939" s="1">
        <v>3080</v>
      </c>
      <c r="F4939" s="1">
        <v>3385</v>
      </c>
      <c r="G4939" s="1">
        <v>2853</v>
      </c>
      <c r="H4939" s="1">
        <v>3283</v>
      </c>
      <c r="I4939" s="1">
        <v>6187</v>
      </c>
      <c r="J4939" s="1">
        <v>3284</v>
      </c>
      <c r="K4939" s="1">
        <v>2585</v>
      </c>
      <c r="L4939" s="1">
        <v>2472</v>
      </c>
      <c r="M4939" s="1">
        <v>10141.66513599435</v>
      </c>
      <c r="N4939" s="1">
        <v>48372</v>
      </c>
      <c r="O4939" s="1">
        <v>0.1160718879299832</v>
      </c>
      <c r="P4939" s="1">
        <v>0.55362007004372005</v>
      </c>
      <c r="Q4939" s="1" t="s">
        <v>36</v>
      </c>
      <c r="R4939" s="1" t="s">
        <v>25</v>
      </c>
      <c r="S4939" s="1" t="s">
        <v>37</v>
      </c>
      <c r="T4939" s="1">
        <v>39002</v>
      </c>
      <c r="U4939" s="1">
        <v>0.33030804202629671</v>
      </c>
      <c r="V4939" s="3" t="s">
        <v>38</v>
      </c>
    </row>
    <row r="4940" spans="1:22" x14ac:dyDescent="0.3">
      <c r="A4940" s="2" t="s">
        <v>601</v>
      </c>
      <c r="B4940" s="1" t="s">
        <v>23</v>
      </c>
      <c r="C4940" s="1">
        <v>34197.605920444017</v>
      </c>
      <c r="D4940" s="1">
        <v>14143</v>
      </c>
      <c r="E4940" s="1">
        <v>4380</v>
      </c>
      <c r="F4940" s="1">
        <v>4974</v>
      </c>
      <c r="G4940" s="1">
        <v>3660</v>
      </c>
      <c r="H4940" s="1">
        <v>855</v>
      </c>
      <c r="I4940" s="1">
        <v>3084.7142857142858</v>
      </c>
      <c r="J4940" s="1">
        <v>4676</v>
      </c>
      <c r="K4940" s="1">
        <v>1561</v>
      </c>
      <c r="L4940" s="1">
        <v>914</v>
      </c>
      <c r="M4940" s="1">
        <v>6430.5</v>
      </c>
      <c r="N4940" s="1">
        <v>38247.71428571429</v>
      </c>
      <c r="O4940" s="1">
        <v>0.11965989216092909</v>
      </c>
      <c r="P4940" s="1">
        <v>1.0237409276244751</v>
      </c>
      <c r="Q4940" s="1" t="s">
        <v>24</v>
      </c>
      <c r="R4940" s="1" t="s">
        <v>25</v>
      </c>
      <c r="S4940" s="1" t="s">
        <v>26</v>
      </c>
      <c r="T4940" s="1">
        <v>-3887</v>
      </c>
      <c r="U4940" s="1">
        <v>-0.25279120358222112</v>
      </c>
      <c r="V4940" s="3" t="s">
        <v>27</v>
      </c>
    </row>
    <row r="4941" spans="1:22" x14ac:dyDescent="0.3">
      <c r="A4941" s="2" t="s">
        <v>601</v>
      </c>
      <c r="B4941" s="1" t="s">
        <v>39</v>
      </c>
      <c r="C4941" s="1">
        <v>82278.262719703984</v>
      </c>
      <c r="D4941" s="1">
        <v>14143</v>
      </c>
      <c r="E4941" s="1">
        <v>4075</v>
      </c>
      <c r="F4941" s="1">
        <v>4688</v>
      </c>
      <c r="G4941" s="1">
        <v>3134</v>
      </c>
      <c r="H4941" s="1">
        <v>5272</v>
      </c>
      <c r="I4941" s="1">
        <v>1689</v>
      </c>
      <c r="J4941" s="1">
        <v>3983</v>
      </c>
      <c r="K4941" s="1">
        <v>1561</v>
      </c>
      <c r="L4941" s="1">
        <v>4425</v>
      </c>
      <c r="M4941" s="1">
        <v>6430.5</v>
      </c>
      <c r="N4941" s="1">
        <v>42970</v>
      </c>
      <c r="O4941" s="1">
        <v>4.9089514854726519E-2</v>
      </c>
      <c r="P4941" s="1">
        <v>0.5222521548174297</v>
      </c>
      <c r="Q4941" s="1" t="s">
        <v>36</v>
      </c>
      <c r="R4941" s="1" t="s">
        <v>25</v>
      </c>
      <c r="S4941" s="1" t="s">
        <v>37</v>
      </c>
      <c r="T4941" s="1">
        <v>-11694</v>
      </c>
      <c r="U4941" s="1">
        <v>0.42865833032784378</v>
      </c>
      <c r="V4941" s="3" t="s">
        <v>46</v>
      </c>
    </row>
    <row r="4942" spans="1:22" x14ac:dyDescent="0.3">
      <c r="A4942" s="2" t="s">
        <v>601</v>
      </c>
      <c r="B4942" s="1" t="s">
        <v>28</v>
      </c>
      <c r="C4942" s="1">
        <v>34197.605920444017</v>
      </c>
      <c r="D4942" s="1">
        <v>14143</v>
      </c>
      <c r="E4942" s="1">
        <v>5832</v>
      </c>
      <c r="F4942" s="1">
        <v>2307</v>
      </c>
      <c r="G4942" s="1">
        <v>4169</v>
      </c>
      <c r="H4942" s="1">
        <v>3709</v>
      </c>
      <c r="I4942" s="1">
        <v>1896</v>
      </c>
      <c r="J4942" s="1">
        <v>1447</v>
      </c>
      <c r="K4942" s="1">
        <v>1561</v>
      </c>
      <c r="L4942" s="1">
        <v>2791</v>
      </c>
      <c r="M4942" s="1">
        <v>6430.5</v>
      </c>
      <c r="N4942" s="1">
        <v>37855</v>
      </c>
      <c r="O4942" s="1">
        <v>0.11965989216092909</v>
      </c>
      <c r="P4942" s="1">
        <v>1.0237409276244751</v>
      </c>
      <c r="Q4942" s="1" t="s">
        <v>24</v>
      </c>
      <c r="R4942" s="1" t="s">
        <v>25</v>
      </c>
      <c r="S4942" s="1" t="s">
        <v>26</v>
      </c>
      <c r="T4942" s="1">
        <v>-10256</v>
      </c>
      <c r="U4942" s="1">
        <v>-0.2411566036617882</v>
      </c>
      <c r="V4942" s="3" t="s">
        <v>27</v>
      </c>
    </row>
    <row r="4943" spans="1:22" x14ac:dyDescent="0.3">
      <c r="A4943" s="2" t="s">
        <v>601</v>
      </c>
      <c r="B4943" s="1" t="s">
        <v>29</v>
      </c>
      <c r="C4943" s="1">
        <v>34197.605920444017</v>
      </c>
      <c r="D4943" s="1">
        <v>14143</v>
      </c>
      <c r="E4943" s="1">
        <v>7960</v>
      </c>
      <c r="F4943" s="1">
        <v>3400</v>
      </c>
      <c r="G4943" s="1">
        <v>2919</v>
      </c>
      <c r="H4943" s="1">
        <v>3712</v>
      </c>
      <c r="I4943" s="1">
        <v>3084.7142857142858</v>
      </c>
      <c r="J4943" s="1">
        <v>3449.5</v>
      </c>
      <c r="K4943" s="1">
        <v>1132</v>
      </c>
      <c r="L4943" s="1">
        <v>1776</v>
      </c>
      <c r="M4943" s="1">
        <v>6430.5</v>
      </c>
      <c r="N4943" s="1">
        <v>41576.214285714283</v>
      </c>
      <c r="O4943" s="1">
        <v>0.11965989216092909</v>
      </c>
      <c r="P4943" s="1">
        <v>1.0237409276244751</v>
      </c>
      <c r="Q4943" s="1" t="s">
        <v>24</v>
      </c>
      <c r="R4943" s="1" t="s">
        <v>25</v>
      </c>
      <c r="S4943" s="1" t="s">
        <v>26</v>
      </c>
      <c r="T4943" s="1">
        <v>-7134</v>
      </c>
      <c r="U4943" s="1">
        <v>-0.25386851546372252</v>
      </c>
      <c r="V4943" s="3" t="s">
        <v>27</v>
      </c>
    </row>
    <row r="4944" spans="1:22" x14ac:dyDescent="0.3">
      <c r="A4944" s="2" t="s">
        <v>601</v>
      </c>
      <c r="B4944" s="1" t="s">
        <v>30</v>
      </c>
      <c r="C4944" s="1">
        <v>34197.605920444017</v>
      </c>
      <c r="D4944" s="1">
        <v>14143</v>
      </c>
      <c r="E4944" s="1">
        <v>7426</v>
      </c>
      <c r="F4944" s="1">
        <v>3889</v>
      </c>
      <c r="G4944" s="1">
        <v>3740</v>
      </c>
      <c r="H4944" s="1">
        <v>2505</v>
      </c>
      <c r="I4944" s="1">
        <v>2823</v>
      </c>
      <c r="J4944" s="1">
        <v>3143</v>
      </c>
      <c r="K4944" s="1">
        <v>1135</v>
      </c>
      <c r="L4944" s="1">
        <v>3498</v>
      </c>
      <c r="M4944" s="1">
        <v>6430.5</v>
      </c>
      <c r="N4944" s="1">
        <v>42302</v>
      </c>
      <c r="O4944" s="1">
        <v>0.11965989216092909</v>
      </c>
      <c r="P4944" s="1">
        <v>1.0237409276244751</v>
      </c>
      <c r="Q4944" s="1" t="s">
        <v>24</v>
      </c>
      <c r="R4944" s="1" t="s">
        <v>25</v>
      </c>
      <c r="S4944" s="1" t="s">
        <v>26</v>
      </c>
      <c r="T4944" s="1">
        <v>-12587</v>
      </c>
      <c r="U4944" s="1">
        <v>-0.25386851546372252</v>
      </c>
      <c r="V4944" s="3" t="s">
        <v>27</v>
      </c>
    </row>
    <row r="4945" spans="1:22" x14ac:dyDescent="0.3">
      <c r="A4945" s="2" t="s">
        <v>601</v>
      </c>
      <c r="B4945" s="1" t="s">
        <v>31</v>
      </c>
      <c r="C4945" s="1">
        <v>34197.605920444017</v>
      </c>
      <c r="D4945" s="1">
        <v>14143</v>
      </c>
      <c r="E4945" s="1">
        <v>4725</v>
      </c>
      <c r="F4945" s="1">
        <v>3400</v>
      </c>
      <c r="G4945" s="1">
        <v>1902</v>
      </c>
      <c r="H4945" s="1">
        <v>5423</v>
      </c>
      <c r="I4945" s="1">
        <v>2304</v>
      </c>
      <c r="J4945" s="1">
        <v>3449.5</v>
      </c>
      <c r="K4945" s="1">
        <v>508</v>
      </c>
      <c r="L4945" s="1">
        <v>4230</v>
      </c>
      <c r="M4945" s="1">
        <v>6430.5</v>
      </c>
      <c r="N4945" s="1">
        <v>40084.5</v>
      </c>
      <c r="O4945" s="1">
        <v>0.11965989216092909</v>
      </c>
      <c r="P4945" s="1">
        <v>1.0237409276244751</v>
      </c>
      <c r="Q4945" s="1" t="s">
        <v>24</v>
      </c>
      <c r="R4945" s="1" t="s">
        <v>25</v>
      </c>
      <c r="S4945" s="1" t="s">
        <v>26</v>
      </c>
      <c r="T4945" s="1">
        <v>-4717</v>
      </c>
      <c r="U4945" s="1">
        <v>-0.25386851546372252</v>
      </c>
      <c r="V4945" s="3" t="s">
        <v>27</v>
      </c>
    </row>
    <row r="4946" spans="1:22" x14ac:dyDescent="0.3">
      <c r="A4946" s="2" t="s">
        <v>601</v>
      </c>
      <c r="B4946" s="1" t="s">
        <v>32</v>
      </c>
      <c r="C4946" s="1">
        <v>34197.605920444017</v>
      </c>
      <c r="D4946" s="1">
        <v>14143</v>
      </c>
      <c r="E4946" s="1">
        <v>6461</v>
      </c>
      <c r="F4946" s="1">
        <v>3400</v>
      </c>
      <c r="G4946" s="1">
        <v>4691</v>
      </c>
      <c r="H4946" s="1">
        <v>3390</v>
      </c>
      <c r="I4946" s="1">
        <v>7661</v>
      </c>
      <c r="J4946" s="1">
        <v>2417</v>
      </c>
      <c r="K4946" s="1">
        <v>2002</v>
      </c>
      <c r="L4946" s="1">
        <v>4600</v>
      </c>
      <c r="M4946" s="1">
        <v>6430.5</v>
      </c>
      <c r="N4946" s="1">
        <v>48765</v>
      </c>
      <c r="O4946" s="1">
        <v>0.11965989216092909</v>
      </c>
      <c r="P4946" s="1">
        <v>1.0237409276244751</v>
      </c>
      <c r="Q4946" s="1" t="s">
        <v>24</v>
      </c>
      <c r="R4946" s="1" t="s">
        <v>25</v>
      </c>
      <c r="S4946" s="1" t="s">
        <v>26</v>
      </c>
      <c r="T4946" s="1">
        <v>-15650</v>
      </c>
      <c r="U4946" s="1">
        <v>-0.25386851546372252</v>
      </c>
      <c r="V4946" s="3" t="s">
        <v>27</v>
      </c>
    </row>
    <row r="4947" spans="1:22" x14ac:dyDescent="0.3">
      <c r="A4947" s="2" t="s">
        <v>601</v>
      </c>
      <c r="B4947" s="1" t="s">
        <v>33</v>
      </c>
      <c r="C4947" s="1">
        <v>34197.605920444017</v>
      </c>
      <c r="D4947" s="1">
        <v>14143</v>
      </c>
      <c r="E4947" s="1">
        <v>6142</v>
      </c>
      <c r="F4947" s="1">
        <v>1142</v>
      </c>
      <c r="G4947" s="1">
        <v>3209</v>
      </c>
      <c r="H4947" s="1">
        <v>4229</v>
      </c>
      <c r="I4947" s="1">
        <v>3084.7142857142858</v>
      </c>
      <c r="J4947" s="1">
        <v>4277</v>
      </c>
      <c r="K4947" s="1">
        <v>1561</v>
      </c>
      <c r="L4947" s="1">
        <v>5544</v>
      </c>
      <c r="M4947" s="1">
        <v>6430.5</v>
      </c>
      <c r="N4947" s="1">
        <v>43331.71428571429</v>
      </c>
      <c r="O4947" s="1">
        <v>0.11965989216092909</v>
      </c>
      <c r="P4947" s="1">
        <v>1.0237409276244751</v>
      </c>
      <c r="Q4947" s="1" t="s">
        <v>24</v>
      </c>
      <c r="R4947" s="1" t="s">
        <v>25</v>
      </c>
      <c r="S4947" s="1" t="s">
        <v>26</v>
      </c>
      <c r="T4947" s="1">
        <v>-8971</v>
      </c>
      <c r="U4947" s="1">
        <v>-0.25386851546372252</v>
      </c>
      <c r="V4947" s="3" t="s">
        <v>27</v>
      </c>
    </row>
    <row r="4948" spans="1:22" x14ac:dyDescent="0.3">
      <c r="A4948" s="2" t="s">
        <v>601</v>
      </c>
      <c r="B4948" s="1" t="s">
        <v>44</v>
      </c>
      <c r="C4948" s="1">
        <v>34197.605920444017</v>
      </c>
      <c r="D4948" s="1">
        <v>14143</v>
      </c>
      <c r="E4948" s="1">
        <v>3773</v>
      </c>
      <c r="F4948" s="1">
        <v>3400</v>
      </c>
      <c r="G4948" s="1">
        <v>1034</v>
      </c>
      <c r="H4948" s="1">
        <v>4757</v>
      </c>
      <c r="I4948" s="1">
        <v>3156</v>
      </c>
      <c r="J4948" s="1">
        <v>2937</v>
      </c>
      <c r="K4948" s="1">
        <v>3028</v>
      </c>
      <c r="L4948" s="1">
        <v>1265</v>
      </c>
      <c r="M4948" s="1">
        <v>6430.5</v>
      </c>
      <c r="N4948" s="1">
        <v>37493</v>
      </c>
      <c r="O4948" s="1">
        <v>0.11965989216092909</v>
      </c>
      <c r="P4948" s="1">
        <v>1.0237409276244751</v>
      </c>
      <c r="Q4948" s="1" t="s">
        <v>24</v>
      </c>
      <c r="R4948" s="1" t="s">
        <v>25</v>
      </c>
      <c r="S4948" s="1" t="s">
        <v>26</v>
      </c>
      <c r="T4948" s="1">
        <v>-4378</v>
      </c>
      <c r="U4948" s="1">
        <v>-0.2304319488060674</v>
      </c>
      <c r="V4948" s="3" t="s">
        <v>27</v>
      </c>
    </row>
    <row r="4949" spans="1:22" x14ac:dyDescent="0.3">
      <c r="A4949" s="2" t="s">
        <v>601</v>
      </c>
      <c r="B4949" s="1" t="s">
        <v>40</v>
      </c>
      <c r="C4949" s="1">
        <v>34197.605920444017</v>
      </c>
      <c r="D4949" s="1">
        <v>14143</v>
      </c>
      <c r="E4949" s="1">
        <v>8503</v>
      </c>
      <c r="F4949" s="1">
        <v>3400</v>
      </c>
      <c r="G4949" s="1">
        <v>3731</v>
      </c>
      <c r="H4949" s="1">
        <v>4464</v>
      </c>
      <c r="I4949" s="1">
        <v>2064</v>
      </c>
      <c r="J4949" s="1">
        <v>4716</v>
      </c>
      <c r="K4949" s="1">
        <v>1561</v>
      </c>
      <c r="L4949" s="1">
        <v>3440</v>
      </c>
      <c r="M4949" s="1">
        <v>6430.5</v>
      </c>
      <c r="N4949" s="1">
        <v>46022</v>
      </c>
      <c r="O4949" s="1">
        <v>0.11965989216092909</v>
      </c>
      <c r="P4949" s="1">
        <v>1.0237409276244751</v>
      </c>
      <c r="Q4949" s="1" t="s">
        <v>24</v>
      </c>
      <c r="R4949" s="1" t="s">
        <v>25</v>
      </c>
      <c r="S4949" s="1" t="s">
        <v>26</v>
      </c>
      <c r="T4949" s="1">
        <v>-11346</v>
      </c>
      <c r="U4949" s="1">
        <v>-0.25386851546372252</v>
      </c>
      <c r="V4949" s="3" t="s">
        <v>27</v>
      </c>
    </row>
    <row r="4950" spans="1:22" x14ac:dyDescent="0.3">
      <c r="A4950" s="2" t="s">
        <v>602</v>
      </c>
      <c r="B4950" s="1" t="s">
        <v>23</v>
      </c>
      <c r="C4950" s="1">
        <v>82278.262719703984</v>
      </c>
      <c r="D4950" s="1">
        <v>14734</v>
      </c>
      <c r="E4950" s="1">
        <v>5100</v>
      </c>
      <c r="F4950" s="1">
        <v>2122</v>
      </c>
      <c r="G4950" s="1">
        <v>2982</v>
      </c>
      <c r="H4950" s="1">
        <v>1741</v>
      </c>
      <c r="I4950" s="1">
        <v>4876</v>
      </c>
      <c r="J4950" s="1">
        <v>1190</v>
      </c>
      <c r="K4950" s="1">
        <v>2278.25</v>
      </c>
      <c r="L4950" s="1">
        <v>3924</v>
      </c>
      <c r="M4950" s="1">
        <v>11151</v>
      </c>
      <c r="N4950" s="1">
        <v>38947.25</v>
      </c>
      <c r="O4950" s="1">
        <v>0.1355278980304668</v>
      </c>
      <c r="P4950" s="1">
        <v>0.47336014048669162</v>
      </c>
      <c r="Q4950" s="1" t="s">
        <v>36</v>
      </c>
      <c r="R4950" s="1" t="s">
        <v>25</v>
      </c>
      <c r="S4950" s="1" t="s">
        <v>37</v>
      </c>
      <c r="T4950" s="1">
        <v>11753.8163507109</v>
      </c>
      <c r="U4950" s="1">
        <v>0.39111196148284161</v>
      </c>
      <c r="V4950" s="3" t="s">
        <v>38</v>
      </c>
    </row>
    <row r="4951" spans="1:22" x14ac:dyDescent="0.3">
      <c r="A4951" s="2" t="s">
        <v>602</v>
      </c>
      <c r="B4951" s="1" t="s">
        <v>28</v>
      </c>
      <c r="C4951" s="1">
        <v>82278.262719703984</v>
      </c>
      <c r="D4951" s="1">
        <v>14734</v>
      </c>
      <c r="E4951" s="1">
        <v>6725</v>
      </c>
      <c r="F4951" s="1">
        <v>2122</v>
      </c>
      <c r="G4951" s="1">
        <v>4727</v>
      </c>
      <c r="H4951" s="1">
        <v>1020</v>
      </c>
      <c r="I4951" s="1">
        <v>5980</v>
      </c>
      <c r="J4951" s="1">
        <v>2215</v>
      </c>
      <c r="K4951" s="1">
        <v>2465</v>
      </c>
      <c r="L4951" s="1">
        <v>3875</v>
      </c>
      <c r="M4951" s="1">
        <v>11151</v>
      </c>
      <c r="N4951" s="1">
        <v>43863</v>
      </c>
      <c r="O4951" s="1">
        <v>0.1355278980304668</v>
      </c>
      <c r="P4951" s="1">
        <v>0.53310556822799438</v>
      </c>
      <c r="Q4951" s="1" t="s">
        <v>36</v>
      </c>
      <c r="R4951" s="1" t="s">
        <v>25</v>
      </c>
      <c r="S4951" s="1" t="s">
        <v>37</v>
      </c>
      <c r="T4951" s="1">
        <v>11753.8163507109</v>
      </c>
      <c r="U4951" s="1">
        <v>0.33136653374153879</v>
      </c>
      <c r="V4951" s="3" t="s">
        <v>38</v>
      </c>
    </row>
    <row r="4952" spans="1:22" x14ac:dyDescent="0.3">
      <c r="A4952" s="2" t="s">
        <v>602</v>
      </c>
      <c r="B4952" s="1" t="s">
        <v>29</v>
      </c>
      <c r="C4952" s="1">
        <v>82278.262719703984</v>
      </c>
      <c r="D4952" s="1">
        <v>14734</v>
      </c>
      <c r="E4952" s="1">
        <v>5757</v>
      </c>
      <c r="F4952" s="1">
        <v>2122</v>
      </c>
      <c r="G4952" s="1">
        <v>3203</v>
      </c>
      <c r="H4952" s="1">
        <v>5728</v>
      </c>
      <c r="I4952" s="1">
        <v>5102.8</v>
      </c>
      <c r="J4952" s="1">
        <v>4193</v>
      </c>
      <c r="K4952" s="1">
        <v>1116</v>
      </c>
      <c r="L4952" s="1">
        <v>5036</v>
      </c>
      <c r="M4952" s="1">
        <v>11151</v>
      </c>
      <c r="N4952" s="1">
        <v>46991.8</v>
      </c>
      <c r="O4952" s="1">
        <v>0.1355278980304668</v>
      </c>
      <c r="P4952" s="1">
        <v>0.5711326229636885</v>
      </c>
      <c r="Q4952" s="1" t="s">
        <v>36</v>
      </c>
      <c r="R4952" s="1" t="s">
        <v>25</v>
      </c>
      <c r="S4952" s="1" t="s">
        <v>37</v>
      </c>
      <c r="T4952" s="1">
        <v>11753.8163507109</v>
      </c>
      <c r="U4952" s="1">
        <v>0.29333947900584473</v>
      </c>
      <c r="V4952" s="3" t="s">
        <v>38</v>
      </c>
    </row>
    <row r="4953" spans="1:22" x14ac:dyDescent="0.3">
      <c r="A4953" s="2" t="s">
        <v>602</v>
      </c>
      <c r="B4953" s="1" t="s">
        <v>30</v>
      </c>
      <c r="C4953" s="1">
        <v>82278.262719703984</v>
      </c>
      <c r="D4953" s="1">
        <v>14734</v>
      </c>
      <c r="E4953" s="1">
        <v>5704</v>
      </c>
      <c r="F4953" s="1">
        <v>2122</v>
      </c>
      <c r="G4953" s="1">
        <v>4157</v>
      </c>
      <c r="H4953" s="1">
        <v>5804</v>
      </c>
      <c r="I4953" s="1">
        <v>5102.8</v>
      </c>
      <c r="J4953" s="1">
        <v>5209</v>
      </c>
      <c r="K4953" s="1">
        <v>2314</v>
      </c>
      <c r="L4953" s="1">
        <v>555</v>
      </c>
      <c r="M4953" s="1">
        <v>11151</v>
      </c>
      <c r="N4953" s="1">
        <v>45701.8</v>
      </c>
      <c r="O4953" s="1">
        <v>0.1355278980304668</v>
      </c>
      <c r="P4953" s="1">
        <v>0.55545411982860626</v>
      </c>
      <c r="Q4953" s="1" t="s">
        <v>36</v>
      </c>
      <c r="R4953" s="1" t="s">
        <v>25</v>
      </c>
      <c r="S4953" s="1" t="s">
        <v>37</v>
      </c>
      <c r="T4953" s="1">
        <v>11753.8163507109</v>
      </c>
      <c r="U4953" s="1">
        <v>0.30901798214092702</v>
      </c>
      <c r="V4953" s="3" t="s">
        <v>38</v>
      </c>
    </row>
    <row r="4954" spans="1:22" x14ac:dyDescent="0.3">
      <c r="A4954" s="2" t="s">
        <v>602</v>
      </c>
      <c r="B4954" s="1" t="s">
        <v>31</v>
      </c>
      <c r="C4954" s="1">
        <v>82278.262719703984</v>
      </c>
      <c r="D4954" s="1">
        <v>14734</v>
      </c>
      <c r="E4954" s="1">
        <v>6903</v>
      </c>
      <c r="F4954" s="1">
        <v>2122</v>
      </c>
      <c r="G4954" s="1">
        <v>1745</v>
      </c>
      <c r="H4954" s="1">
        <v>4775</v>
      </c>
      <c r="I4954" s="1">
        <v>1109</v>
      </c>
      <c r="J4954" s="1">
        <v>2902</v>
      </c>
      <c r="K4954" s="1">
        <v>2278.25</v>
      </c>
      <c r="L4954" s="1">
        <v>3761</v>
      </c>
      <c r="M4954" s="1">
        <v>11151</v>
      </c>
      <c r="N4954" s="1">
        <v>40329.25</v>
      </c>
      <c r="O4954" s="1">
        <v>0.1355278980304668</v>
      </c>
      <c r="P4954" s="1">
        <v>0.49015680043450838</v>
      </c>
      <c r="Q4954" s="1" t="s">
        <v>36</v>
      </c>
      <c r="R4954" s="1" t="s">
        <v>25</v>
      </c>
      <c r="S4954" s="1" t="s">
        <v>37</v>
      </c>
      <c r="T4954" s="1">
        <v>11753.8163507109</v>
      </c>
      <c r="U4954" s="1">
        <v>0.37431530153502479</v>
      </c>
      <c r="V4954" s="3" t="s">
        <v>38</v>
      </c>
    </row>
    <row r="4955" spans="1:22" x14ac:dyDescent="0.3">
      <c r="A4955" s="2" t="s">
        <v>602</v>
      </c>
      <c r="B4955" s="1" t="s">
        <v>32</v>
      </c>
      <c r="C4955" s="1">
        <v>82278.262719703984</v>
      </c>
      <c r="D4955" s="1">
        <v>14734</v>
      </c>
      <c r="E4955" s="1">
        <v>2669</v>
      </c>
      <c r="F4955" s="1">
        <v>2122</v>
      </c>
      <c r="G4955" s="1">
        <v>3350</v>
      </c>
      <c r="H4955" s="1">
        <v>2027</v>
      </c>
      <c r="I4955" s="1">
        <v>6154</v>
      </c>
      <c r="J4955" s="1">
        <v>2955.833333333333</v>
      </c>
      <c r="K4955" s="1">
        <v>3218</v>
      </c>
      <c r="L4955" s="1">
        <v>2986</v>
      </c>
      <c r="M4955" s="1">
        <v>11151</v>
      </c>
      <c r="N4955" s="1">
        <v>40215.833333333343</v>
      </c>
      <c r="O4955" s="1">
        <v>0.1355278980304668</v>
      </c>
      <c r="P4955" s="1">
        <v>0.48877834805938908</v>
      </c>
      <c r="Q4955" s="1" t="s">
        <v>36</v>
      </c>
      <c r="R4955" s="1" t="s">
        <v>25</v>
      </c>
      <c r="S4955" s="1" t="s">
        <v>37</v>
      </c>
      <c r="T4955" s="1">
        <v>11753.8163507109</v>
      </c>
      <c r="U4955" s="1">
        <v>0.37569375391014398</v>
      </c>
      <c r="V4955" s="3" t="s">
        <v>38</v>
      </c>
    </row>
    <row r="4956" spans="1:22" x14ac:dyDescent="0.3">
      <c r="A4956" s="2" t="s">
        <v>602</v>
      </c>
      <c r="B4956" s="1" t="s">
        <v>33</v>
      </c>
      <c r="C4956" s="1">
        <v>82278.262719703984</v>
      </c>
      <c r="D4956" s="1">
        <v>14734</v>
      </c>
      <c r="E4956" s="1">
        <v>2079</v>
      </c>
      <c r="F4956" s="1">
        <v>2122</v>
      </c>
      <c r="G4956" s="1">
        <v>1178</v>
      </c>
      <c r="H4956" s="1">
        <v>1827</v>
      </c>
      <c r="I4956" s="1">
        <v>7395</v>
      </c>
      <c r="J4956" s="1">
        <v>2026</v>
      </c>
      <c r="K4956" s="1">
        <v>2278.25</v>
      </c>
      <c r="L4956" s="1">
        <v>3902</v>
      </c>
      <c r="M4956" s="1">
        <v>11151</v>
      </c>
      <c r="N4956" s="1">
        <v>37541.25</v>
      </c>
      <c r="O4956" s="1">
        <v>0.1355278980304668</v>
      </c>
      <c r="P4956" s="1">
        <v>0.45627178745729191</v>
      </c>
      <c r="Q4956" s="1" t="s">
        <v>36</v>
      </c>
      <c r="R4956" s="1" t="s">
        <v>25</v>
      </c>
      <c r="S4956" s="1" t="s">
        <v>37</v>
      </c>
      <c r="T4956" s="1">
        <v>11753.8163507109</v>
      </c>
      <c r="U4956" s="1">
        <v>0.40820031451224131</v>
      </c>
      <c r="V4956" s="3" t="s">
        <v>38</v>
      </c>
    </row>
    <row r="4957" spans="1:22" x14ac:dyDescent="0.3">
      <c r="A4957" s="2" t="s">
        <v>603</v>
      </c>
      <c r="B4957" s="1" t="s">
        <v>23</v>
      </c>
      <c r="C4957" s="1">
        <v>34197.605920444017</v>
      </c>
      <c r="D4957" s="1">
        <v>12964</v>
      </c>
      <c r="E4957" s="1">
        <v>3333</v>
      </c>
      <c r="F4957" s="1">
        <v>3372.75</v>
      </c>
      <c r="G4957" s="1">
        <v>1394</v>
      </c>
      <c r="H4957" s="1">
        <v>3588</v>
      </c>
      <c r="I4957" s="1">
        <v>4560.3999999999996</v>
      </c>
      <c r="J4957" s="1">
        <v>2842</v>
      </c>
      <c r="K4957" s="1">
        <v>2164</v>
      </c>
      <c r="L4957" s="1">
        <v>3991</v>
      </c>
      <c r="M4957" s="1">
        <v>13898.5</v>
      </c>
      <c r="N4957" s="1">
        <v>38209.15</v>
      </c>
      <c r="O4957" s="1">
        <v>0.27808994645447949</v>
      </c>
      <c r="P4957" s="1">
        <v>1.0237409276244751</v>
      </c>
      <c r="Q4957" s="1" t="s">
        <v>24</v>
      </c>
      <c r="R4957" s="1" t="s">
        <v>71</v>
      </c>
      <c r="S4957" s="1" t="s">
        <v>26</v>
      </c>
      <c r="T4957" s="1">
        <v>-11995</v>
      </c>
      <c r="U4957" s="1">
        <v>-0.25386851546372252</v>
      </c>
      <c r="V4957" s="3" t="s">
        <v>27</v>
      </c>
    </row>
    <row r="4958" spans="1:22" x14ac:dyDescent="0.3">
      <c r="A4958" s="2" t="s">
        <v>603</v>
      </c>
      <c r="B4958" s="1" t="s">
        <v>39</v>
      </c>
      <c r="C4958" s="1">
        <v>34197.605920444017</v>
      </c>
      <c r="D4958" s="1">
        <v>12964</v>
      </c>
      <c r="E4958" s="1">
        <v>8942</v>
      </c>
      <c r="F4958" s="1">
        <v>3372.75</v>
      </c>
      <c r="G4958" s="1">
        <v>4043</v>
      </c>
      <c r="H4958" s="1">
        <v>5928</v>
      </c>
      <c r="I4958" s="1">
        <v>4560.3999999999996</v>
      </c>
      <c r="J4958" s="1">
        <v>1546</v>
      </c>
      <c r="K4958" s="1">
        <v>2411.8571428571431</v>
      </c>
      <c r="L4958" s="1">
        <v>1880</v>
      </c>
      <c r="M4958" s="1">
        <v>13898.5</v>
      </c>
      <c r="N4958" s="1">
        <v>45648.007142857146</v>
      </c>
      <c r="O4958" s="1">
        <v>0.27808994645447949</v>
      </c>
      <c r="P4958" s="1">
        <v>1.0237409276244751</v>
      </c>
      <c r="Q4958" s="1" t="s">
        <v>24</v>
      </c>
      <c r="R4958" s="1" t="s">
        <v>71</v>
      </c>
      <c r="S4958" s="1" t="s">
        <v>26</v>
      </c>
      <c r="T4958" s="1">
        <v>-17022</v>
      </c>
      <c r="U4958" s="1">
        <v>-0.25386851546372252</v>
      </c>
      <c r="V4958" s="3" t="s">
        <v>27</v>
      </c>
    </row>
    <row r="4959" spans="1:22" x14ac:dyDescent="0.3">
      <c r="A4959" s="2" t="s">
        <v>603</v>
      </c>
      <c r="B4959" s="1" t="s">
        <v>42</v>
      </c>
      <c r="C4959" s="1">
        <v>34197.605920444017</v>
      </c>
      <c r="D4959" s="1">
        <v>12964</v>
      </c>
      <c r="E4959" s="1">
        <v>5748</v>
      </c>
      <c r="F4959" s="1">
        <v>3372.75</v>
      </c>
      <c r="G4959" s="1">
        <v>1848</v>
      </c>
      <c r="H4959" s="1">
        <v>6207</v>
      </c>
      <c r="I4959" s="1">
        <v>4560.3999999999996</v>
      </c>
      <c r="J4959" s="1">
        <v>5385</v>
      </c>
      <c r="K4959" s="1">
        <v>2411.8571428571431</v>
      </c>
      <c r="L4959" s="1">
        <v>1528</v>
      </c>
      <c r="M4959" s="1">
        <v>13898.5</v>
      </c>
      <c r="N4959" s="1">
        <v>44025.007142857146</v>
      </c>
      <c r="O4959" s="1">
        <v>0.27808994645447949</v>
      </c>
      <c r="P4959" s="1">
        <v>1.0237409276244751</v>
      </c>
      <c r="Q4959" s="1" t="s">
        <v>24</v>
      </c>
      <c r="R4959" s="1" t="s">
        <v>71</v>
      </c>
      <c r="S4959" s="1" t="s">
        <v>26</v>
      </c>
      <c r="T4959" s="1">
        <v>-15399</v>
      </c>
      <c r="U4959" s="1">
        <v>-0.25386851546372252</v>
      </c>
      <c r="V4959" s="3" t="s">
        <v>27</v>
      </c>
    </row>
    <row r="4960" spans="1:22" x14ac:dyDescent="0.3">
      <c r="A4960" s="2" t="s">
        <v>603</v>
      </c>
      <c r="B4960" s="1" t="s">
        <v>28</v>
      </c>
      <c r="C4960" s="1">
        <v>34197.605920444017</v>
      </c>
      <c r="D4960" s="1">
        <v>12964</v>
      </c>
      <c r="E4960" s="1">
        <v>5009</v>
      </c>
      <c r="F4960" s="1">
        <v>3372.75</v>
      </c>
      <c r="G4960" s="1">
        <v>2398</v>
      </c>
      <c r="H4960" s="1">
        <v>4259</v>
      </c>
      <c r="I4960" s="1">
        <v>3304</v>
      </c>
      <c r="J4960" s="1">
        <v>3423.375</v>
      </c>
      <c r="K4960" s="1">
        <v>4482</v>
      </c>
      <c r="L4960" s="1">
        <v>2073</v>
      </c>
      <c r="M4960" s="1">
        <v>13898.5</v>
      </c>
      <c r="N4960" s="1">
        <v>41285.125</v>
      </c>
      <c r="O4960" s="1">
        <v>0.27808994645447949</v>
      </c>
      <c r="P4960" s="1">
        <v>1.0237409276244751</v>
      </c>
      <c r="Q4960" s="1" t="s">
        <v>24</v>
      </c>
      <c r="R4960" s="1" t="s">
        <v>71</v>
      </c>
      <c r="S4960" s="1" t="s">
        <v>26</v>
      </c>
      <c r="T4960" s="1">
        <v>-19268</v>
      </c>
      <c r="U4960" s="1">
        <v>-0.25386851546372252</v>
      </c>
      <c r="V4960" s="3" t="s">
        <v>27</v>
      </c>
    </row>
    <row r="4961" spans="1:22" x14ac:dyDescent="0.3">
      <c r="A4961" s="2" t="s">
        <v>603</v>
      </c>
      <c r="B4961" s="1" t="s">
        <v>29</v>
      </c>
      <c r="C4961" s="1">
        <v>34197.605920444017</v>
      </c>
      <c r="D4961" s="1">
        <v>12964</v>
      </c>
      <c r="E4961" s="1">
        <v>6561</v>
      </c>
      <c r="F4961" s="1">
        <v>3372.75</v>
      </c>
      <c r="G4961" s="1">
        <v>4890</v>
      </c>
      <c r="H4961" s="1">
        <v>5871</v>
      </c>
      <c r="I4961" s="1">
        <v>5971</v>
      </c>
      <c r="J4961" s="1">
        <v>4440</v>
      </c>
      <c r="K4961" s="1">
        <v>2411.8571428571431</v>
      </c>
      <c r="L4961" s="1">
        <v>1812</v>
      </c>
      <c r="M4961" s="1">
        <v>13898.5</v>
      </c>
      <c r="N4961" s="1">
        <v>48293.607142857138</v>
      </c>
      <c r="O4961" s="1">
        <v>0.27808994645447949</v>
      </c>
      <c r="P4961" s="1">
        <v>1.0237409276244751</v>
      </c>
      <c r="Q4961" s="1" t="s">
        <v>24</v>
      </c>
      <c r="R4961" s="1" t="s">
        <v>71</v>
      </c>
      <c r="S4961" s="1" t="s">
        <v>26</v>
      </c>
      <c r="T4961" s="1">
        <v>-24228</v>
      </c>
      <c r="U4961" s="1">
        <v>-0.25386851546372252</v>
      </c>
      <c r="V4961" s="3" t="s">
        <v>27</v>
      </c>
    </row>
    <row r="4962" spans="1:22" x14ac:dyDescent="0.3">
      <c r="A4962" s="2" t="s">
        <v>603</v>
      </c>
      <c r="B4962" s="1" t="s">
        <v>30</v>
      </c>
      <c r="C4962" s="1">
        <v>34197.605920444017</v>
      </c>
      <c r="D4962" s="1">
        <v>12964</v>
      </c>
      <c r="E4962" s="1">
        <v>3123</v>
      </c>
      <c r="F4962" s="1">
        <v>3598</v>
      </c>
      <c r="G4962" s="1">
        <v>4950</v>
      </c>
      <c r="H4962" s="1">
        <v>4381</v>
      </c>
      <c r="I4962" s="1">
        <v>4560.3999999999996</v>
      </c>
      <c r="J4962" s="1">
        <v>3423.375</v>
      </c>
      <c r="K4962" s="1">
        <v>2967</v>
      </c>
      <c r="L4962" s="1">
        <v>5493</v>
      </c>
      <c r="M4962" s="1">
        <v>13898.5</v>
      </c>
      <c r="N4962" s="1">
        <v>45459.775000000001</v>
      </c>
      <c r="O4962" s="1">
        <v>0.27808994645447949</v>
      </c>
      <c r="P4962" s="1">
        <v>1.0237409276244751</v>
      </c>
      <c r="Q4962" s="1" t="s">
        <v>24</v>
      </c>
      <c r="R4962" s="1" t="s">
        <v>71</v>
      </c>
      <c r="S4962" s="1" t="s">
        <v>26</v>
      </c>
      <c r="T4962" s="1">
        <v>-24336</v>
      </c>
      <c r="U4962" s="1">
        <v>-0.25386851546372252</v>
      </c>
      <c r="V4962" s="3" t="s">
        <v>27</v>
      </c>
    </row>
    <row r="4963" spans="1:22" x14ac:dyDescent="0.3">
      <c r="A4963" s="2" t="s">
        <v>603</v>
      </c>
      <c r="B4963" s="1" t="s">
        <v>31</v>
      </c>
      <c r="C4963" s="1">
        <v>34197.605920444017</v>
      </c>
      <c r="D4963" s="1">
        <v>12964</v>
      </c>
      <c r="E4963" s="1">
        <v>3164</v>
      </c>
      <c r="F4963" s="1">
        <v>1723</v>
      </c>
      <c r="G4963" s="1">
        <v>1247</v>
      </c>
      <c r="H4963" s="1">
        <v>1381</v>
      </c>
      <c r="I4963" s="1">
        <v>4560.3999999999996</v>
      </c>
      <c r="J4963" s="1">
        <v>3423.375</v>
      </c>
      <c r="K4963" s="1">
        <v>2772</v>
      </c>
      <c r="L4963" s="1">
        <v>3251</v>
      </c>
      <c r="M4963" s="1">
        <v>13898.5</v>
      </c>
      <c r="N4963" s="1">
        <v>34485.775000000001</v>
      </c>
      <c r="O4963" s="1">
        <v>0.27808994645447949</v>
      </c>
      <c r="P4963" s="1">
        <v>1.0237409276244751</v>
      </c>
      <c r="Q4963" s="1" t="s">
        <v>24</v>
      </c>
      <c r="R4963" s="1" t="s">
        <v>71</v>
      </c>
      <c r="S4963" s="1" t="s">
        <v>26</v>
      </c>
      <c r="T4963" s="1">
        <v>-10858</v>
      </c>
      <c r="U4963" s="1">
        <v>-0.25386851546372252</v>
      </c>
      <c r="V4963" s="3" t="s">
        <v>27</v>
      </c>
    </row>
    <row r="4964" spans="1:22" x14ac:dyDescent="0.3">
      <c r="A4964" s="2" t="s">
        <v>603</v>
      </c>
      <c r="B4964" s="1" t="s">
        <v>32</v>
      </c>
      <c r="C4964" s="1">
        <v>34197.605920444017</v>
      </c>
      <c r="D4964" s="1">
        <v>12964</v>
      </c>
      <c r="E4964" s="1">
        <v>8352</v>
      </c>
      <c r="F4964" s="1">
        <v>4911</v>
      </c>
      <c r="G4964" s="1">
        <v>1658</v>
      </c>
      <c r="H4964" s="1">
        <v>3704</v>
      </c>
      <c r="I4964" s="1">
        <v>4560.3999999999996</v>
      </c>
      <c r="J4964" s="1">
        <v>3348</v>
      </c>
      <c r="K4964" s="1">
        <v>2411.8571428571431</v>
      </c>
      <c r="L4964" s="1">
        <v>242</v>
      </c>
      <c r="M4964" s="1">
        <v>13898.5</v>
      </c>
      <c r="N4964" s="1">
        <v>42151.257142857146</v>
      </c>
      <c r="O4964" s="1">
        <v>0.27808994645447949</v>
      </c>
      <c r="P4964" s="1">
        <v>1.0237409276244751</v>
      </c>
      <c r="Q4964" s="1" t="s">
        <v>24</v>
      </c>
      <c r="R4964" s="1" t="s">
        <v>71</v>
      </c>
      <c r="S4964" s="1" t="s">
        <v>26</v>
      </c>
      <c r="T4964" s="1">
        <v>-16898</v>
      </c>
      <c r="U4964" s="1">
        <v>-0.25386851546372252</v>
      </c>
      <c r="V4964" s="3" t="s">
        <v>27</v>
      </c>
    </row>
    <row r="4965" spans="1:22" x14ac:dyDescent="0.3">
      <c r="A4965" s="2" t="s">
        <v>603</v>
      </c>
      <c r="B4965" s="1" t="s">
        <v>33</v>
      </c>
      <c r="C4965" s="1">
        <v>82278.262719703984</v>
      </c>
      <c r="D4965" s="1">
        <v>12964</v>
      </c>
      <c r="E4965" s="1">
        <v>5334</v>
      </c>
      <c r="F4965" s="1">
        <v>3372.75</v>
      </c>
      <c r="G4965" s="1">
        <v>1222</v>
      </c>
      <c r="H4965" s="1">
        <v>2016</v>
      </c>
      <c r="I4965" s="1">
        <v>5924</v>
      </c>
      <c r="J4965" s="1">
        <v>4595</v>
      </c>
      <c r="K4965" s="1">
        <v>1824</v>
      </c>
      <c r="L4965" s="1">
        <v>2295</v>
      </c>
      <c r="M4965" s="1">
        <v>13898.5</v>
      </c>
      <c r="N4965" s="1">
        <v>39546.75</v>
      </c>
      <c r="O4965" s="1">
        <v>0.1725121499995019</v>
      </c>
      <c r="P4965" s="1">
        <v>0.4806463905870651</v>
      </c>
      <c r="Q4965" s="1" t="s">
        <v>36</v>
      </c>
      <c r="R4965" s="1" t="s">
        <v>25</v>
      </c>
      <c r="S4965" s="1" t="s">
        <v>37</v>
      </c>
      <c r="T4965" s="1">
        <v>-17893</v>
      </c>
      <c r="U4965" s="1">
        <v>0.34684145941343297</v>
      </c>
      <c r="V4965" s="3" t="s">
        <v>38</v>
      </c>
    </row>
    <row r="4966" spans="1:22" x14ac:dyDescent="0.3">
      <c r="A4966" s="2" t="s">
        <v>603</v>
      </c>
      <c r="B4966" s="1" t="s">
        <v>43</v>
      </c>
      <c r="C4966" s="1">
        <v>34197.605920444017</v>
      </c>
      <c r="D4966" s="1">
        <v>12964</v>
      </c>
      <c r="E4966" s="1">
        <v>3570</v>
      </c>
      <c r="F4966" s="1">
        <v>3372.75</v>
      </c>
      <c r="G4966" s="1">
        <v>2368</v>
      </c>
      <c r="H4966" s="1">
        <v>3810</v>
      </c>
      <c r="I4966" s="1">
        <v>2265</v>
      </c>
      <c r="J4966" s="1">
        <v>2188</v>
      </c>
      <c r="K4966" s="1">
        <v>2213</v>
      </c>
      <c r="L4966" s="1">
        <v>4784</v>
      </c>
      <c r="M4966" s="1">
        <v>13898.5</v>
      </c>
      <c r="N4966" s="1">
        <v>37534.75</v>
      </c>
      <c r="O4966" s="1">
        <v>0.27808994645447949</v>
      </c>
      <c r="P4966" s="1">
        <v>1.0237409276244751</v>
      </c>
      <c r="Q4966" s="1" t="s">
        <v>24</v>
      </c>
      <c r="R4966" s="1" t="s">
        <v>71</v>
      </c>
      <c r="S4966" s="1" t="s">
        <v>26</v>
      </c>
      <c r="T4966" s="1">
        <v>-15881</v>
      </c>
      <c r="U4966" s="1">
        <v>-0.25386851546372252</v>
      </c>
      <c r="V4966" s="3" t="s">
        <v>27</v>
      </c>
    </row>
    <row r="4967" spans="1:22" x14ac:dyDescent="0.3">
      <c r="A4967" s="2" t="s">
        <v>603</v>
      </c>
      <c r="B4967" s="1" t="s">
        <v>44</v>
      </c>
      <c r="C4967" s="1">
        <v>34197.605920444017</v>
      </c>
      <c r="D4967" s="1">
        <v>12964</v>
      </c>
      <c r="E4967" s="1">
        <v>4080</v>
      </c>
      <c r="F4967" s="1">
        <v>3259</v>
      </c>
      <c r="G4967" s="1">
        <v>3911</v>
      </c>
      <c r="H4967" s="1">
        <v>2306</v>
      </c>
      <c r="I4967" s="1">
        <v>4560.3999999999996</v>
      </c>
      <c r="J4967" s="1">
        <v>3043</v>
      </c>
      <c r="K4967" s="1">
        <v>2411.8571428571431</v>
      </c>
      <c r="L4967" s="1">
        <v>4228</v>
      </c>
      <c r="M4967" s="1">
        <v>13898.5</v>
      </c>
      <c r="N4967" s="1">
        <v>40763.257142857146</v>
      </c>
      <c r="O4967" s="1">
        <v>0.27808994645447949</v>
      </c>
      <c r="P4967" s="1">
        <v>1.0237409276244751</v>
      </c>
      <c r="Q4967" s="1" t="s">
        <v>24</v>
      </c>
      <c r="R4967" s="1" t="s">
        <v>71</v>
      </c>
      <c r="S4967" s="1" t="s">
        <v>26</v>
      </c>
      <c r="T4967" s="1">
        <v>-15510</v>
      </c>
      <c r="U4967" s="1">
        <v>-0.25386851546372252</v>
      </c>
      <c r="V4967" s="3" t="s">
        <v>27</v>
      </c>
    </row>
    <row r="4968" spans="1:22" x14ac:dyDescent="0.3">
      <c r="A4968" s="2" t="s">
        <v>603</v>
      </c>
      <c r="B4968" s="1" t="s">
        <v>40</v>
      </c>
      <c r="C4968" s="1">
        <v>34197.605920444017</v>
      </c>
      <c r="D4968" s="1">
        <v>12964</v>
      </c>
      <c r="E4968" s="1">
        <v>6792</v>
      </c>
      <c r="F4968" s="1">
        <v>3372.75</v>
      </c>
      <c r="G4968" s="1">
        <v>1159</v>
      </c>
      <c r="H4968" s="1">
        <v>3783</v>
      </c>
      <c r="I4968" s="1">
        <v>5338</v>
      </c>
      <c r="J4968" s="1">
        <v>3423.375</v>
      </c>
      <c r="K4968" s="1">
        <v>461</v>
      </c>
      <c r="L4968" s="1">
        <v>1307</v>
      </c>
      <c r="M4968" s="1">
        <v>13898.5</v>
      </c>
      <c r="N4968" s="1">
        <v>38600.125</v>
      </c>
      <c r="O4968" s="1">
        <v>0.27808994645447949</v>
      </c>
      <c r="P4968" s="1">
        <v>1.0237409276244751</v>
      </c>
      <c r="Q4968" s="1" t="s">
        <v>24</v>
      </c>
      <c r="R4968" s="1" t="s">
        <v>71</v>
      </c>
      <c r="S4968" s="1" t="s">
        <v>26</v>
      </c>
      <c r="T4968" s="1">
        <v>-14162</v>
      </c>
      <c r="U4968" s="1">
        <v>-0.25386851546372252</v>
      </c>
      <c r="V4968" s="3" t="s">
        <v>27</v>
      </c>
    </row>
    <row r="4969" spans="1:22" x14ac:dyDescent="0.3">
      <c r="A4969" s="2" t="s">
        <v>604</v>
      </c>
      <c r="B4969" s="1" t="s">
        <v>23</v>
      </c>
      <c r="C4969" s="1">
        <v>34377</v>
      </c>
      <c r="D4969" s="1">
        <v>20510</v>
      </c>
      <c r="E4969" s="1">
        <v>5356</v>
      </c>
      <c r="F4969" s="1">
        <v>2982</v>
      </c>
      <c r="G4969" s="1">
        <v>2003</v>
      </c>
      <c r="H4969" s="1">
        <v>1457</v>
      </c>
      <c r="I4969" s="1">
        <v>5547.666666666667</v>
      </c>
      <c r="J4969" s="1">
        <v>3182</v>
      </c>
      <c r="K4969" s="1">
        <v>1418</v>
      </c>
      <c r="L4969" s="1">
        <v>5337</v>
      </c>
      <c r="M4969" s="1">
        <v>10159</v>
      </c>
      <c r="N4969" s="1">
        <v>47792.666666666657</v>
      </c>
      <c r="O4969" s="1">
        <v>0.27808994645447949</v>
      </c>
      <c r="P4969" s="1">
        <v>1.0237409276244751</v>
      </c>
      <c r="Q4969" s="1" t="s">
        <v>24</v>
      </c>
      <c r="R4969" s="1" t="s">
        <v>25</v>
      </c>
      <c r="S4969" s="1" t="s">
        <v>26</v>
      </c>
      <c r="T4969" s="1">
        <v>-18027</v>
      </c>
      <c r="U4969" s="1">
        <v>-0.25386851546372252</v>
      </c>
      <c r="V4969" s="3" t="s">
        <v>27</v>
      </c>
    </row>
    <row r="4970" spans="1:22" x14ac:dyDescent="0.3">
      <c r="A4970" s="2" t="s">
        <v>604</v>
      </c>
      <c r="B4970" s="1" t="s">
        <v>28</v>
      </c>
      <c r="C4970" s="1">
        <v>34377</v>
      </c>
      <c r="D4970" s="1">
        <v>20510</v>
      </c>
      <c r="E4970" s="1">
        <v>4217</v>
      </c>
      <c r="F4970" s="1">
        <v>5985</v>
      </c>
      <c r="G4970" s="1">
        <v>4096</v>
      </c>
      <c r="H4970" s="1">
        <v>4329</v>
      </c>
      <c r="I4970" s="1">
        <v>7082</v>
      </c>
      <c r="J4970" s="1">
        <v>4823</v>
      </c>
      <c r="K4970" s="1">
        <v>1055.5</v>
      </c>
      <c r="L4970" s="1">
        <v>5314</v>
      </c>
      <c r="M4970" s="1">
        <v>10159</v>
      </c>
      <c r="N4970" s="1">
        <v>57411.5</v>
      </c>
      <c r="O4970" s="1">
        <v>0.27808994645447949</v>
      </c>
      <c r="P4970" s="1">
        <v>1.0237409276244751</v>
      </c>
      <c r="Q4970" s="1" t="s">
        <v>24</v>
      </c>
      <c r="R4970" s="1" t="s">
        <v>25</v>
      </c>
      <c r="S4970" s="1" t="s">
        <v>26</v>
      </c>
      <c r="T4970" s="1">
        <v>-32138</v>
      </c>
      <c r="U4970" s="1">
        <v>-0.25386851546372252</v>
      </c>
      <c r="V4970" s="3" t="s">
        <v>27</v>
      </c>
    </row>
    <row r="4971" spans="1:22" x14ac:dyDescent="0.3">
      <c r="A4971" s="2" t="s">
        <v>604</v>
      </c>
      <c r="B4971" s="1" t="s">
        <v>29</v>
      </c>
      <c r="C4971" s="1">
        <v>82278.262719703984</v>
      </c>
      <c r="D4971" s="1">
        <v>20510</v>
      </c>
      <c r="E4971" s="1">
        <v>7637</v>
      </c>
      <c r="F4971" s="1">
        <v>4799</v>
      </c>
      <c r="G4971" s="1">
        <v>2460</v>
      </c>
      <c r="H4971" s="1">
        <v>6293</v>
      </c>
      <c r="I4971" s="1">
        <v>5413</v>
      </c>
      <c r="J4971" s="1">
        <v>5396</v>
      </c>
      <c r="K4971" s="1">
        <v>1055.5</v>
      </c>
      <c r="L4971" s="1">
        <v>3040</v>
      </c>
      <c r="M4971" s="1">
        <v>10159</v>
      </c>
      <c r="N4971" s="1">
        <v>56603.5</v>
      </c>
      <c r="O4971" s="1">
        <v>0.1234712506583725</v>
      </c>
      <c r="P4971" s="1">
        <v>0.68795205597413034</v>
      </c>
      <c r="Q4971" s="1" t="s">
        <v>24</v>
      </c>
      <c r="R4971" s="1" t="s">
        <v>25</v>
      </c>
      <c r="S4971" s="1" t="s">
        <v>37</v>
      </c>
      <c r="T4971" s="1">
        <v>-26531</v>
      </c>
      <c r="U4971" s="1">
        <v>0.18857669336749711</v>
      </c>
      <c r="V4971" s="3" t="s">
        <v>27</v>
      </c>
    </row>
    <row r="4972" spans="1:22" x14ac:dyDescent="0.3">
      <c r="A4972" s="2" t="s">
        <v>604</v>
      </c>
      <c r="B4972" s="1" t="s">
        <v>31</v>
      </c>
      <c r="C4972" s="1">
        <v>34377</v>
      </c>
      <c r="D4972" s="1">
        <v>20510</v>
      </c>
      <c r="E4972" s="1">
        <v>2054</v>
      </c>
      <c r="F4972" s="1">
        <v>5430</v>
      </c>
      <c r="G4972" s="1">
        <v>4841</v>
      </c>
      <c r="H4972" s="1">
        <v>890</v>
      </c>
      <c r="I4972" s="1">
        <v>5547.666666666667</v>
      </c>
      <c r="J4972" s="1">
        <v>2220</v>
      </c>
      <c r="K4972" s="1">
        <v>1451</v>
      </c>
      <c r="L4972" s="1">
        <v>1086</v>
      </c>
      <c r="M4972" s="1">
        <v>10159</v>
      </c>
      <c r="N4972" s="1">
        <v>44029.666666666657</v>
      </c>
      <c r="O4972" s="1">
        <v>0.27808994645447949</v>
      </c>
      <c r="P4972" s="1">
        <v>1.0237409276244751</v>
      </c>
      <c r="Q4972" s="1" t="s">
        <v>24</v>
      </c>
      <c r="R4972" s="1" t="s">
        <v>25</v>
      </c>
      <c r="S4972" s="1" t="s">
        <v>26</v>
      </c>
      <c r="T4972" s="1">
        <v>-14264</v>
      </c>
      <c r="U4972" s="1">
        <v>-0.25386851546372252</v>
      </c>
      <c r="V4972" s="3" t="s">
        <v>27</v>
      </c>
    </row>
    <row r="4973" spans="1:22" x14ac:dyDescent="0.3">
      <c r="A4973" s="2" t="s">
        <v>604</v>
      </c>
      <c r="B4973" s="1" t="s">
        <v>32</v>
      </c>
      <c r="C4973" s="1">
        <v>34377</v>
      </c>
      <c r="D4973" s="1">
        <v>20510</v>
      </c>
      <c r="E4973" s="1">
        <v>4602</v>
      </c>
      <c r="F4973" s="1">
        <v>4799</v>
      </c>
      <c r="G4973" s="1">
        <v>1006</v>
      </c>
      <c r="H4973" s="1">
        <v>1837</v>
      </c>
      <c r="I4973" s="1">
        <v>4148</v>
      </c>
      <c r="J4973" s="1">
        <v>2360</v>
      </c>
      <c r="K4973" s="1">
        <v>384</v>
      </c>
      <c r="L4973" s="1">
        <v>5076</v>
      </c>
      <c r="M4973" s="1">
        <v>10159</v>
      </c>
      <c r="N4973" s="1">
        <v>44722</v>
      </c>
      <c r="O4973" s="1">
        <v>0.27808994645447949</v>
      </c>
      <c r="P4973" s="1">
        <v>1.0237409276244751</v>
      </c>
      <c r="Q4973" s="1" t="s">
        <v>24</v>
      </c>
      <c r="R4973" s="1" t="s">
        <v>25</v>
      </c>
      <c r="S4973" s="1" t="s">
        <v>26</v>
      </c>
      <c r="T4973" s="1">
        <v>-15705</v>
      </c>
      <c r="U4973" s="1">
        <v>-0.25386851546372252</v>
      </c>
      <c r="V4973" s="3" t="s">
        <v>27</v>
      </c>
    </row>
    <row r="4974" spans="1:22" x14ac:dyDescent="0.3">
      <c r="A4974" s="2" t="s">
        <v>604</v>
      </c>
      <c r="B4974" s="1" t="s">
        <v>33</v>
      </c>
      <c r="C4974" s="1">
        <v>34377</v>
      </c>
      <c r="D4974" s="1">
        <v>20510</v>
      </c>
      <c r="E4974" s="1">
        <v>8556</v>
      </c>
      <c r="F4974" s="1">
        <v>4799</v>
      </c>
      <c r="G4974" s="1">
        <v>1614</v>
      </c>
      <c r="H4974" s="1">
        <v>3664</v>
      </c>
      <c r="I4974" s="1">
        <v>5547.666666666667</v>
      </c>
      <c r="J4974" s="1">
        <v>3596.2</v>
      </c>
      <c r="K4974" s="1">
        <v>969</v>
      </c>
      <c r="L4974" s="1">
        <v>3836</v>
      </c>
      <c r="M4974" s="1">
        <v>10159</v>
      </c>
      <c r="N4974" s="1">
        <v>53091.866666666661</v>
      </c>
      <c r="O4974" s="1">
        <v>0.27808994645447949</v>
      </c>
      <c r="P4974" s="1">
        <v>1.0237409276244751</v>
      </c>
      <c r="Q4974" s="1" t="s">
        <v>24</v>
      </c>
      <c r="R4974" s="1" t="s">
        <v>25</v>
      </c>
      <c r="S4974" s="1" t="s">
        <v>26</v>
      </c>
      <c r="T4974" s="1">
        <v>-16525</v>
      </c>
      <c r="U4974" s="1">
        <v>-0.25386851546372252</v>
      </c>
      <c r="V4974" s="3" t="s">
        <v>27</v>
      </c>
    </row>
    <row r="4975" spans="1:22" x14ac:dyDescent="0.3">
      <c r="A4975" s="2" t="s">
        <v>605</v>
      </c>
      <c r="B4975" s="1" t="s">
        <v>23</v>
      </c>
      <c r="C4975" s="1">
        <v>34774</v>
      </c>
      <c r="D4975" s="1">
        <v>10041</v>
      </c>
      <c r="E4975" s="1">
        <v>8633</v>
      </c>
      <c r="F4975" s="1">
        <v>4341</v>
      </c>
      <c r="G4975" s="1">
        <v>4555</v>
      </c>
      <c r="H4975" s="1">
        <v>5257</v>
      </c>
      <c r="I4975" s="1">
        <v>5980.25</v>
      </c>
      <c r="J4975" s="1">
        <v>4987</v>
      </c>
      <c r="K4975" s="1">
        <v>2901.75</v>
      </c>
      <c r="L4975" s="1">
        <v>3737</v>
      </c>
      <c r="M4975" s="1">
        <v>13898.5</v>
      </c>
      <c r="N4975" s="1">
        <v>50433</v>
      </c>
      <c r="O4975" s="1">
        <v>0.27808994645447949</v>
      </c>
      <c r="P4975" s="1">
        <v>1.0237409276244751</v>
      </c>
      <c r="Q4975" s="1" t="s">
        <v>24</v>
      </c>
      <c r="R4975" s="1" t="s">
        <v>71</v>
      </c>
      <c r="S4975" s="1" t="s">
        <v>26</v>
      </c>
      <c r="T4975" s="1">
        <v>-24959</v>
      </c>
      <c r="U4975" s="1">
        <v>-0.25386851546372252</v>
      </c>
      <c r="V4975" s="3" t="s">
        <v>27</v>
      </c>
    </row>
    <row r="4976" spans="1:22" x14ac:dyDescent="0.3">
      <c r="A4976" s="2" t="s">
        <v>605</v>
      </c>
      <c r="B4976" s="1" t="s">
        <v>39</v>
      </c>
      <c r="C4976" s="1">
        <v>82278.262719703984</v>
      </c>
      <c r="D4976" s="1">
        <v>10041</v>
      </c>
      <c r="E4976" s="1">
        <v>2794</v>
      </c>
      <c r="F4976" s="1">
        <v>3754</v>
      </c>
      <c r="G4976" s="1">
        <v>1106</v>
      </c>
      <c r="H4976" s="1">
        <v>1242</v>
      </c>
      <c r="I4976" s="1">
        <v>7906</v>
      </c>
      <c r="J4976" s="1">
        <v>5637</v>
      </c>
      <c r="K4976" s="1">
        <v>2901.75</v>
      </c>
      <c r="L4976" s="1">
        <v>2780</v>
      </c>
      <c r="M4976" s="1">
        <v>13898.5</v>
      </c>
      <c r="N4976" s="1">
        <v>38161.75</v>
      </c>
      <c r="O4976" s="1">
        <v>0.2162296506017429</v>
      </c>
      <c r="P4976" s="1">
        <v>0.46381326900405051</v>
      </c>
      <c r="Q4976" s="1" t="s">
        <v>36</v>
      </c>
      <c r="R4976" s="1" t="s">
        <v>25</v>
      </c>
      <c r="S4976" s="1" t="s">
        <v>37</v>
      </c>
      <c r="T4976" s="1">
        <v>-14523</v>
      </c>
      <c r="U4976" s="1">
        <v>0.31995708039420673</v>
      </c>
      <c r="V4976" s="3" t="s">
        <v>38</v>
      </c>
    </row>
    <row r="4977" spans="1:22" x14ac:dyDescent="0.3">
      <c r="A4977" s="2" t="s">
        <v>605</v>
      </c>
      <c r="B4977" s="1" t="s">
        <v>28</v>
      </c>
      <c r="C4977" s="1">
        <v>34774</v>
      </c>
      <c r="D4977" s="1">
        <v>10041</v>
      </c>
      <c r="E4977" s="1">
        <v>4400</v>
      </c>
      <c r="F4977" s="1">
        <v>3754</v>
      </c>
      <c r="G4977" s="1">
        <v>1672</v>
      </c>
      <c r="H4977" s="1">
        <v>3097</v>
      </c>
      <c r="I4977" s="1">
        <v>5980.25</v>
      </c>
      <c r="J4977" s="1">
        <v>2555</v>
      </c>
      <c r="K4977" s="1">
        <v>2901.75</v>
      </c>
      <c r="L4977" s="1">
        <v>1325</v>
      </c>
      <c r="M4977" s="1">
        <v>13898.5</v>
      </c>
      <c r="N4977" s="1">
        <v>35726</v>
      </c>
      <c r="O4977" s="1">
        <v>0.27808994645447949</v>
      </c>
      <c r="P4977" s="1">
        <v>1.0237409276244751</v>
      </c>
      <c r="Q4977" s="1" t="s">
        <v>24</v>
      </c>
      <c r="R4977" s="1" t="s">
        <v>71</v>
      </c>
      <c r="S4977" s="1" t="s">
        <v>26</v>
      </c>
      <c r="T4977" s="1">
        <v>-6107</v>
      </c>
      <c r="U4977" s="1">
        <v>-0.25386851546372252</v>
      </c>
      <c r="V4977" s="3" t="s">
        <v>27</v>
      </c>
    </row>
    <row r="4978" spans="1:22" x14ac:dyDescent="0.3">
      <c r="A4978" s="2" t="s">
        <v>605</v>
      </c>
      <c r="B4978" s="1" t="s">
        <v>29</v>
      </c>
      <c r="C4978" s="1">
        <v>34774</v>
      </c>
      <c r="D4978" s="1">
        <v>10041</v>
      </c>
      <c r="E4978" s="1">
        <v>6148</v>
      </c>
      <c r="F4978" s="1">
        <v>4548</v>
      </c>
      <c r="G4978" s="1">
        <v>1526</v>
      </c>
      <c r="H4978" s="1">
        <v>6600</v>
      </c>
      <c r="I4978" s="1">
        <v>7200</v>
      </c>
      <c r="J4978" s="1">
        <v>4732</v>
      </c>
      <c r="K4978" s="1">
        <v>1548</v>
      </c>
      <c r="L4978" s="1">
        <v>5160</v>
      </c>
      <c r="M4978" s="1">
        <v>13898.5</v>
      </c>
      <c r="N4978" s="1">
        <v>47503</v>
      </c>
      <c r="O4978" s="1">
        <v>0.27808994645447949</v>
      </c>
      <c r="P4978" s="1">
        <v>1.0237409276244751</v>
      </c>
      <c r="Q4978" s="1" t="s">
        <v>24</v>
      </c>
      <c r="R4978" s="1" t="s">
        <v>71</v>
      </c>
      <c r="S4978" s="1" t="s">
        <v>26</v>
      </c>
      <c r="T4978" s="1">
        <v>-30520</v>
      </c>
      <c r="U4978" s="1">
        <v>-0.25386851546372252</v>
      </c>
      <c r="V4978" s="3" t="s">
        <v>27</v>
      </c>
    </row>
    <row r="4979" spans="1:22" x14ac:dyDescent="0.3">
      <c r="A4979" s="2" t="s">
        <v>605</v>
      </c>
      <c r="B4979" s="1" t="s">
        <v>30</v>
      </c>
      <c r="C4979" s="1">
        <v>34774</v>
      </c>
      <c r="D4979" s="1">
        <v>10041</v>
      </c>
      <c r="E4979" s="1">
        <v>6026</v>
      </c>
      <c r="F4979" s="1">
        <v>2373</v>
      </c>
      <c r="G4979" s="1">
        <v>3361</v>
      </c>
      <c r="H4979" s="1">
        <v>6221</v>
      </c>
      <c r="I4979" s="1">
        <v>5980.25</v>
      </c>
      <c r="J4979" s="1">
        <v>3851</v>
      </c>
      <c r="K4979" s="1">
        <v>3144</v>
      </c>
      <c r="L4979" s="1">
        <v>10</v>
      </c>
      <c r="M4979" s="1">
        <v>13898.5</v>
      </c>
      <c r="N4979" s="1">
        <v>41007.25</v>
      </c>
      <c r="O4979" s="1">
        <v>0.27808994645447949</v>
      </c>
      <c r="P4979" s="1">
        <v>1.0237409276244751</v>
      </c>
      <c r="Q4979" s="1" t="s">
        <v>24</v>
      </c>
      <c r="R4979" s="1" t="s">
        <v>71</v>
      </c>
      <c r="S4979" s="1" t="s">
        <v>26</v>
      </c>
      <c r="T4979" s="1">
        <v>-18044</v>
      </c>
      <c r="U4979" s="1">
        <v>-0.25386851546372252</v>
      </c>
      <c r="V4979" s="3" t="s">
        <v>27</v>
      </c>
    </row>
    <row r="4980" spans="1:22" x14ac:dyDescent="0.3">
      <c r="A4980" s="2" t="s">
        <v>605</v>
      </c>
      <c r="B4980" s="1" t="s">
        <v>31</v>
      </c>
      <c r="C4980" s="1">
        <v>34774</v>
      </c>
      <c r="D4980" s="1">
        <v>10041</v>
      </c>
      <c r="E4980" s="1">
        <v>8647</v>
      </c>
      <c r="F4980" s="1">
        <v>3754</v>
      </c>
      <c r="G4980" s="1">
        <v>3433</v>
      </c>
      <c r="H4980" s="1">
        <v>4371</v>
      </c>
      <c r="I4980" s="1">
        <v>5980.25</v>
      </c>
      <c r="J4980" s="1">
        <v>563</v>
      </c>
      <c r="K4980" s="1">
        <v>2176</v>
      </c>
      <c r="L4980" s="1">
        <v>3144</v>
      </c>
      <c r="M4980" s="1">
        <v>13898.5</v>
      </c>
      <c r="N4980" s="1">
        <v>42109.25</v>
      </c>
      <c r="O4980" s="1">
        <v>0.27808994645447949</v>
      </c>
      <c r="P4980" s="1">
        <v>1.0237409276244751</v>
      </c>
      <c r="Q4980" s="1" t="s">
        <v>24</v>
      </c>
      <c r="R4980" s="1" t="s">
        <v>71</v>
      </c>
      <c r="S4980" s="1" t="s">
        <v>26</v>
      </c>
      <c r="T4980" s="1">
        <v>-15392</v>
      </c>
      <c r="U4980" s="1">
        <v>-0.25386851546372252</v>
      </c>
      <c r="V4980" s="3" t="s">
        <v>27</v>
      </c>
    </row>
    <row r="4981" spans="1:22" x14ac:dyDescent="0.3">
      <c r="A4981" s="2" t="s">
        <v>605</v>
      </c>
      <c r="B4981" s="1" t="s">
        <v>32</v>
      </c>
      <c r="C4981" s="1">
        <v>34774</v>
      </c>
      <c r="D4981" s="1">
        <v>10041</v>
      </c>
      <c r="E4981" s="1">
        <v>2889</v>
      </c>
      <c r="F4981" s="1">
        <v>3754</v>
      </c>
      <c r="G4981" s="1">
        <v>3418</v>
      </c>
      <c r="H4981" s="1">
        <v>1088</v>
      </c>
      <c r="I4981" s="1">
        <v>7195</v>
      </c>
      <c r="J4981" s="1">
        <v>3719</v>
      </c>
      <c r="K4981" s="1">
        <v>2901.75</v>
      </c>
      <c r="L4981" s="1">
        <v>2239</v>
      </c>
      <c r="M4981" s="1">
        <v>13898.5</v>
      </c>
      <c r="N4981" s="1">
        <v>37244.75</v>
      </c>
      <c r="O4981" s="1">
        <v>0.27808994645447949</v>
      </c>
      <c r="P4981" s="1">
        <v>1.0237409276244751</v>
      </c>
      <c r="Q4981" s="1" t="s">
        <v>24</v>
      </c>
      <c r="R4981" s="1" t="s">
        <v>71</v>
      </c>
      <c r="S4981" s="1" t="s">
        <v>26</v>
      </c>
      <c r="T4981" s="1">
        <v>-13606</v>
      </c>
      <c r="U4981" s="1">
        <v>-0.25386851546372252</v>
      </c>
      <c r="V4981" s="3" t="s">
        <v>27</v>
      </c>
    </row>
    <row r="4982" spans="1:22" x14ac:dyDescent="0.3">
      <c r="A4982" s="2" t="s">
        <v>605</v>
      </c>
      <c r="B4982" s="1" t="s">
        <v>33</v>
      </c>
      <c r="C4982" s="1">
        <v>82278.262719703984</v>
      </c>
      <c r="D4982" s="1">
        <v>10041</v>
      </c>
      <c r="E4982" s="1">
        <v>6263</v>
      </c>
      <c r="F4982" s="1">
        <v>3754</v>
      </c>
      <c r="G4982" s="1">
        <v>3563</v>
      </c>
      <c r="H4982" s="1">
        <v>2938</v>
      </c>
      <c r="I4982" s="1">
        <v>1620</v>
      </c>
      <c r="J4982" s="1">
        <v>1351</v>
      </c>
      <c r="K4982" s="1">
        <v>2901.75</v>
      </c>
      <c r="L4982" s="1">
        <v>286</v>
      </c>
      <c r="M4982" s="1">
        <v>13898.5</v>
      </c>
      <c r="N4982" s="1">
        <v>32717.75</v>
      </c>
      <c r="O4982" s="1">
        <v>0.2162296506017429</v>
      </c>
      <c r="P4982" s="1">
        <v>0.39764755499832349</v>
      </c>
      <c r="Q4982" s="1" t="s">
        <v>36</v>
      </c>
      <c r="R4982" s="1" t="s">
        <v>25</v>
      </c>
      <c r="S4982" s="1" t="s">
        <v>37</v>
      </c>
      <c r="T4982" s="1">
        <v>-9079</v>
      </c>
      <c r="U4982" s="1">
        <v>0.38612279439993358</v>
      </c>
      <c r="V4982" s="3" t="s">
        <v>38</v>
      </c>
    </row>
    <row r="4983" spans="1:22" x14ac:dyDescent="0.3">
      <c r="A4983" s="2" t="s">
        <v>605</v>
      </c>
      <c r="B4983" s="1" t="s">
        <v>40</v>
      </c>
      <c r="C4983" s="1">
        <v>34774</v>
      </c>
      <c r="D4983" s="1">
        <v>10041</v>
      </c>
      <c r="E4983" s="1">
        <v>4837</v>
      </c>
      <c r="F4983" s="1">
        <v>3754</v>
      </c>
      <c r="G4983" s="1">
        <v>1596</v>
      </c>
      <c r="H4983" s="1">
        <v>827</v>
      </c>
      <c r="I4983" s="1">
        <v>5980.25</v>
      </c>
      <c r="J4983" s="1">
        <v>2304</v>
      </c>
      <c r="K4983" s="1">
        <v>4739</v>
      </c>
      <c r="L4983" s="1">
        <v>2881</v>
      </c>
      <c r="M4983" s="1">
        <v>13898.5</v>
      </c>
      <c r="N4983" s="1">
        <v>36959.25</v>
      </c>
      <c r="O4983" s="1">
        <v>0.27808994645447949</v>
      </c>
      <c r="P4983" s="1">
        <v>1.0237409276244751</v>
      </c>
      <c r="Q4983" s="1" t="s">
        <v>24</v>
      </c>
      <c r="R4983" s="1" t="s">
        <v>71</v>
      </c>
      <c r="S4983" s="1" t="s">
        <v>26</v>
      </c>
      <c r="T4983" s="1">
        <v>-10242</v>
      </c>
      <c r="U4983" s="1">
        <v>-0.25386851546372252</v>
      </c>
      <c r="V4983" s="3" t="s">
        <v>27</v>
      </c>
    </row>
    <row r="4984" spans="1:22" x14ac:dyDescent="0.3">
      <c r="A4984" s="2" t="s">
        <v>606</v>
      </c>
      <c r="B4984" s="1" t="s">
        <v>23</v>
      </c>
      <c r="C4984" s="1">
        <v>82278.262719703984</v>
      </c>
      <c r="D4984" s="1">
        <v>21370</v>
      </c>
      <c r="E4984" s="1">
        <v>3027</v>
      </c>
      <c r="F4984" s="1">
        <v>3918.25</v>
      </c>
      <c r="G4984" s="1">
        <v>4987</v>
      </c>
      <c r="H4984" s="1">
        <v>807</v>
      </c>
      <c r="I4984" s="1">
        <v>4995.25</v>
      </c>
      <c r="J4984" s="1">
        <v>4720</v>
      </c>
      <c r="K4984" s="1">
        <v>3372</v>
      </c>
      <c r="L4984" s="1">
        <v>903</v>
      </c>
      <c r="M4984" s="1">
        <v>10141.66513599435</v>
      </c>
      <c r="N4984" s="1">
        <v>48099.5</v>
      </c>
      <c r="O4984" s="1">
        <v>0.1232605648291796</v>
      </c>
      <c r="P4984" s="1">
        <v>0.58459547406658041</v>
      </c>
      <c r="Q4984" s="1" t="s">
        <v>36</v>
      </c>
      <c r="R4984" s="1" t="s">
        <v>25</v>
      </c>
      <c r="S4984" s="1" t="s">
        <v>37</v>
      </c>
      <c r="T4984" s="1">
        <v>11753.8163507109</v>
      </c>
      <c r="U4984" s="1">
        <v>0.2921439611042399</v>
      </c>
      <c r="V4984" s="3" t="s">
        <v>38</v>
      </c>
    </row>
    <row r="4985" spans="1:22" x14ac:dyDescent="0.3">
      <c r="A4985" s="2" t="s">
        <v>606</v>
      </c>
      <c r="B4985" s="1" t="s">
        <v>28</v>
      </c>
      <c r="C4985" s="1">
        <v>82278.262719703984</v>
      </c>
      <c r="D4985" s="1">
        <v>21370</v>
      </c>
      <c r="E4985" s="1">
        <v>7495</v>
      </c>
      <c r="F4985" s="1">
        <v>2026</v>
      </c>
      <c r="G4985" s="1">
        <v>3644</v>
      </c>
      <c r="H4985" s="1">
        <v>1481</v>
      </c>
      <c r="I4985" s="1">
        <v>6530</v>
      </c>
      <c r="J4985" s="1">
        <v>2275</v>
      </c>
      <c r="K4985" s="1">
        <v>3372</v>
      </c>
      <c r="L4985" s="1">
        <v>2679</v>
      </c>
      <c r="M4985" s="1">
        <v>10141.66513599435</v>
      </c>
      <c r="N4985" s="1">
        <v>50872</v>
      </c>
      <c r="O4985" s="1">
        <v>0.1232605648291796</v>
      </c>
      <c r="P4985" s="1">
        <v>0.61829210192860795</v>
      </c>
      <c r="Q4985" s="1" t="s">
        <v>36</v>
      </c>
      <c r="R4985" s="1" t="s">
        <v>25</v>
      </c>
      <c r="S4985" s="1" t="s">
        <v>37</v>
      </c>
      <c r="T4985" s="1">
        <v>11753.8163507109</v>
      </c>
      <c r="U4985" s="1">
        <v>0.25844733324221242</v>
      </c>
      <c r="V4985" s="3" t="s">
        <v>38</v>
      </c>
    </row>
    <row r="4986" spans="1:22" x14ac:dyDescent="0.3">
      <c r="A4986" s="2" t="s">
        <v>606</v>
      </c>
      <c r="B4986" s="1" t="s">
        <v>29</v>
      </c>
      <c r="C4986" s="1">
        <v>82278.262719703984</v>
      </c>
      <c r="D4986" s="1">
        <v>21370</v>
      </c>
      <c r="E4986" s="1">
        <v>3027</v>
      </c>
      <c r="F4986" s="1">
        <v>5890</v>
      </c>
      <c r="G4986" s="1">
        <v>4148</v>
      </c>
      <c r="H4986" s="1">
        <v>3725</v>
      </c>
      <c r="I4986" s="1">
        <v>6037</v>
      </c>
      <c r="J4986" s="1">
        <v>5292</v>
      </c>
      <c r="K4986" s="1">
        <v>3372</v>
      </c>
      <c r="L4986" s="1">
        <v>4543</v>
      </c>
      <c r="M4986" s="1">
        <v>10141.66513599435</v>
      </c>
      <c r="N4986" s="1">
        <v>57404</v>
      </c>
      <c r="O4986" s="1">
        <v>0.1232605648291796</v>
      </c>
      <c r="P4986" s="1">
        <v>0.69768123563276085</v>
      </c>
      <c r="Q4986" s="1" t="s">
        <v>24</v>
      </c>
      <c r="R4986" s="1" t="s">
        <v>25</v>
      </c>
      <c r="S4986" s="1" t="s">
        <v>37</v>
      </c>
      <c r="T4986" s="1">
        <v>11753.8163507109</v>
      </c>
      <c r="U4986" s="1">
        <v>0.17905819953805949</v>
      </c>
      <c r="V4986" s="3" t="s">
        <v>27</v>
      </c>
    </row>
    <row r="4987" spans="1:22" x14ac:dyDescent="0.3">
      <c r="A4987" s="2" t="s">
        <v>606</v>
      </c>
      <c r="B4987" s="1" t="s">
        <v>31</v>
      </c>
      <c r="C4987" s="1">
        <v>82278.262719703984</v>
      </c>
      <c r="D4987" s="1">
        <v>21370</v>
      </c>
      <c r="E4987" s="1">
        <v>6464</v>
      </c>
      <c r="F4987" s="1">
        <v>3918.25</v>
      </c>
      <c r="G4987" s="1">
        <v>4329</v>
      </c>
      <c r="H4987" s="1">
        <v>3633</v>
      </c>
      <c r="I4987" s="1">
        <v>502</v>
      </c>
      <c r="J4987" s="1">
        <v>3721.5</v>
      </c>
      <c r="K4987" s="1">
        <v>3372</v>
      </c>
      <c r="L4987" s="1">
        <v>3443</v>
      </c>
      <c r="M4987" s="1">
        <v>10141.66513599435</v>
      </c>
      <c r="N4987" s="1">
        <v>50752.75</v>
      </c>
      <c r="O4987" s="1">
        <v>0.1232605648291796</v>
      </c>
      <c r="P4987" s="1">
        <v>0.61684275192949278</v>
      </c>
      <c r="Q4987" s="1" t="s">
        <v>36</v>
      </c>
      <c r="R4987" s="1" t="s">
        <v>25</v>
      </c>
      <c r="S4987" s="1" t="s">
        <v>37</v>
      </c>
      <c r="T4987" s="1">
        <v>11753.8163507109</v>
      </c>
      <c r="U4987" s="1">
        <v>0.25989668324132748</v>
      </c>
      <c r="V4987" s="3" t="s">
        <v>38</v>
      </c>
    </row>
    <row r="4988" spans="1:22" x14ac:dyDescent="0.3">
      <c r="A4988" s="2" t="s">
        <v>606</v>
      </c>
      <c r="B4988" s="1" t="s">
        <v>32</v>
      </c>
      <c r="C4988" s="1">
        <v>82278.262719703984</v>
      </c>
      <c r="D4988" s="1">
        <v>21370</v>
      </c>
      <c r="E4988" s="1">
        <v>7374</v>
      </c>
      <c r="F4988" s="1">
        <v>5299</v>
      </c>
      <c r="G4988" s="1">
        <v>1746</v>
      </c>
      <c r="H4988" s="1">
        <v>4027</v>
      </c>
      <c r="I4988" s="1">
        <v>4995.25</v>
      </c>
      <c r="J4988" s="1">
        <v>2599</v>
      </c>
      <c r="K4988" s="1">
        <v>3372</v>
      </c>
      <c r="L4988" s="1">
        <v>1209</v>
      </c>
      <c r="M4988" s="1">
        <v>10141.66513599435</v>
      </c>
      <c r="N4988" s="1">
        <v>51991.25</v>
      </c>
      <c r="O4988" s="1">
        <v>0.1232605648291796</v>
      </c>
      <c r="P4988" s="1">
        <v>0.63189533032701173</v>
      </c>
      <c r="Q4988" s="1" t="s">
        <v>36</v>
      </c>
      <c r="R4988" s="1" t="s">
        <v>25</v>
      </c>
      <c r="S4988" s="1" t="s">
        <v>37</v>
      </c>
      <c r="T4988" s="1">
        <v>11753.8163507109</v>
      </c>
      <c r="U4988" s="1">
        <v>0.24484410484380861</v>
      </c>
      <c r="V4988" s="3" t="s">
        <v>38</v>
      </c>
    </row>
    <row r="4989" spans="1:22" x14ac:dyDescent="0.3">
      <c r="A4989" s="2" t="s">
        <v>606</v>
      </c>
      <c r="B4989" s="1" t="s">
        <v>33</v>
      </c>
      <c r="C4989" s="1">
        <v>82278.262719703984</v>
      </c>
      <c r="D4989" s="1">
        <v>21370</v>
      </c>
      <c r="E4989" s="1">
        <v>8076</v>
      </c>
      <c r="F4989" s="1">
        <v>2458</v>
      </c>
      <c r="G4989" s="1">
        <v>3523</v>
      </c>
      <c r="H4989" s="1">
        <v>5257</v>
      </c>
      <c r="I4989" s="1">
        <v>6912</v>
      </c>
      <c r="J4989" s="1">
        <v>3721.5</v>
      </c>
      <c r="K4989" s="1">
        <v>3372</v>
      </c>
      <c r="L4989" s="1">
        <v>1970</v>
      </c>
      <c r="M4989" s="1">
        <v>10141.66513599435</v>
      </c>
      <c r="N4989" s="1">
        <v>56659.5</v>
      </c>
      <c r="O4989" s="1">
        <v>0.1232605648291796</v>
      </c>
      <c r="P4989" s="1">
        <v>0.68863267316449051</v>
      </c>
      <c r="Q4989" s="1" t="s">
        <v>24</v>
      </c>
      <c r="R4989" s="1" t="s">
        <v>25</v>
      </c>
      <c r="S4989" s="1" t="s">
        <v>37</v>
      </c>
      <c r="T4989" s="1">
        <v>11753.8163507109</v>
      </c>
      <c r="U4989" s="1">
        <v>0.18810676200632981</v>
      </c>
      <c r="V4989" s="3" t="s">
        <v>27</v>
      </c>
    </row>
    <row r="4990" spans="1:22" x14ac:dyDescent="0.3">
      <c r="A4990" s="2" t="s">
        <v>607</v>
      </c>
      <c r="B4990" s="1" t="s">
        <v>23</v>
      </c>
      <c r="C4990" s="1">
        <v>82278.262719703984</v>
      </c>
      <c r="D4990" s="1">
        <v>21630</v>
      </c>
      <c r="E4990" s="1">
        <v>3817</v>
      </c>
      <c r="F4990" s="1">
        <v>3181.5</v>
      </c>
      <c r="G4990" s="1">
        <v>1410</v>
      </c>
      <c r="H4990" s="1">
        <v>6683</v>
      </c>
      <c r="I4990" s="1">
        <v>5582.5</v>
      </c>
      <c r="J4990" s="1">
        <v>1499</v>
      </c>
      <c r="K4990" s="1">
        <v>1065</v>
      </c>
      <c r="L4990" s="1">
        <v>5325</v>
      </c>
      <c r="M4990" s="1">
        <v>13898.5</v>
      </c>
      <c r="N4990" s="1">
        <v>50193</v>
      </c>
      <c r="O4990" s="1">
        <v>0.18143309674457969</v>
      </c>
      <c r="P4990" s="1">
        <v>0.61003961849549104</v>
      </c>
      <c r="Q4990" s="1" t="s">
        <v>36</v>
      </c>
      <c r="R4990" s="1" t="s">
        <v>25</v>
      </c>
      <c r="S4990" s="1" t="s">
        <v>37</v>
      </c>
      <c r="T4990" s="1">
        <v>11753.8163507109</v>
      </c>
      <c r="U4990" s="1">
        <v>0.20852728475992929</v>
      </c>
      <c r="V4990" s="3" t="s">
        <v>38</v>
      </c>
    </row>
    <row r="4991" spans="1:22" x14ac:dyDescent="0.3">
      <c r="A4991" s="2" t="s">
        <v>607</v>
      </c>
      <c r="B4991" s="1" t="s">
        <v>39</v>
      </c>
      <c r="C4991" s="1">
        <v>82278.262719703984</v>
      </c>
      <c r="D4991" s="1">
        <v>21630</v>
      </c>
      <c r="E4991" s="1">
        <v>6668</v>
      </c>
      <c r="F4991" s="1">
        <v>4344</v>
      </c>
      <c r="G4991" s="1">
        <v>4389</v>
      </c>
      <c r="H4991" s="1">
        <v>2984</v>
      </c>
      <c r="I4991" s="1">
        <v>6320</v>
      </c>
      <c r="J4991" s="1">
        <v>4725</v>
      </c>
      <c r="K4991" s="1">
        <v>748</v>
      </c>
      <c r="L4991" s="1">
        <v>2791</v>
      </c>
      <c r="M4991" s="1">
        <v>13898.5</v>
      </c>
      <c r="N4991" s="1">
        <v>54599</v>
      </c>
      <c r="O4991" s="1">
        <v>0.18143309674457969</v>
      </c>
      <c r="P4991" s="1">
        <v>0.66358960672275646</v>
      </c>
      <c r="Q4991" s="1" t="s">
        <v>24</v>
      </c>
      <c r="R4991" s="1" t="s">
        <v>25</v>
      </c>
      <c r="S4991" s="1" t="s">
        <v>37</v>
      </c>
      <c r="T4991" s="1">
        <v>11753.8163507109</v>
      </c>
      <c r="U4991" s="1">
        <v>0.15497729653266379</v>
      </c>
      <c r="V4991" s="3" t="s">
        <v>27</v>
      </c>
    </row>
    <row r="4992" spans="1:22" x14ac:dyDescent="0.3">
      <c r="A4992" s="2" t="s">
        <v>607</v>
      </c>
      <c r="B4992" s="1" t="s">
        <v>28</v>
      </c>
      <c r="C4992" s="1">
        <v>82278.262719703984</v>
      </c>
      <c r="D4992" s="1">
        <v>21630</v>
      </c>
      <c r="E4992" s="1">
        <v>7973</v>
      </c>
      <c r="F4992" s="1">
        <v>2246</v>
      </c>
      <c r="G4992" s="1">
        <v>4957</v>
      </c>
      <c r="H4992" s="1">
        <v>4791</v>
      </c>
      <c r="I4992" s="1">
        <v>5582.5</v>
      </c>
      <c r="J4992" s="1">
        <v>4738</v>
      </c>
      <c r="K4992" s="1">
        <v>2412</v>
      </c>
      <c r="L4992" s="1">
        <v>2206</v>
      </c>
      <c r="M4992" s="1">
        <v>13898.5</v>
      </c>
      <c r="N4992" s="1">
        <v>56535.5</v>
      </c>
      <c r="O4992" s="1">
        <v>0.18143309674457969</v>
      </c>
      <c r="P4992" s="1">
        <v>0.68712559224297876</v>
      </c>
      <c r="Q4992" s="1" t="s">
        <v>24</v>
      </c>
      <c r="R4992" s="1" t="s">
        <v>25</v>
      </c>
      <c r="S4992" s="1" t="s">
        <v>37</v>
      </c>
      <c r="T4992" s="1">
        <v>11753.8163507109</v>
      </c>
      <c r="U4992" s="1">
        <v>0.1314413110124415</v>
      </c>
      <c r="V4992" s="3" t="s">
        <v>27</v>
      </c>
    </row>
    <row r="4993" spans="1:22" x14ac:dyDescent="0.3">
      <c r="A4993" s="2" t="s">
        <v>607</v>
      </c>
      <c r="B4993" s="1" t="s">
        <v>29</v>
      </c>
      <c r="C4993" s="1">
        <v>82278.262719703984</v>
      </c>
      <c r="D4993" s="1">
        <v>21630</v>
      </c>
      <c r="E4993" s="1">
        <v>5651</v>
      </c>
      <c r="F4993" s="1">
        <v>5979</v>
      </c>
      <c r="G4993" s="1">
        <v>1606</v>
      </c>
      <c r="H4993" s="1">
        <v>5582</v>
      </c>
      <c r="I4993" s="1">
        <v>5582.5</v>
      </c>
      <c r="J4993" s="1">
        <v>4613</v>
      </c>
      <c r="K4993" s="1">
        <v>1635.8</v>
      </c>
      <c r="L4993" s="1">
        <v>2842</v>
      </c>
      <c r="M4993" s="1">
        <v>13898.5</v>
      </c>
      <c r="N4993" s="1">
        <v>55121.3</v>
      </c>
      <c r="O4993" s="1">
        <v>0.18143309674457969</v>
      </c>
      <c r="P4993" s="1">
        <v>0.66993757741070492</v>
      </c>
      <c r="Q4993" s="1" t="s">
        <v>24</v>
      </c>
      <c r="R4993" s="1" t="s">
        <v>25</v>
      </c>
      <c r="S4993" s="1" t="s">
        <v>37</v>
      </c>
      <c r="T4993" s="1">
        <v>11753.8163507109</v>
      </c>
      <c r="U4993" s="1">
        <v>0.14862932584471539</v>
      </c>
      <c r="V4993" s="3" t="s">
        <v>27</v>
      </c>
    </row>
    <row r="4994" spans="1:22" x14ac:dyDescent="0.3">
      <c r="A4994" s="2" t="s">
        <v>607</v>
      </c>
      <c r="B4994" s="1" t="s">
        <v>30</v>
      </c>
      <c r="C4994" s="1">
        <v>82278.262719703984</v>
      </c>
      <c r="D4994" s="1">
        <v>21630</v>
      </c>
      <c r="E4994" s="1">
        <v>7557</v>
      </c>
      <c r="F4994" s="1">
        <v>1373</v>
      </c>
      <c r="G4994" s="1">
        <v>2197</v>
      </c>
      <c r="H4994" s="1">
        <v>3492</v>
      </c>
      <c r="I4994" s="1">
        <v>4845</v>
      </c>
      <c r="J4994" s="1">
        <v>3700.8571428571431</v>
      </c>
      <c r="K4994" s="1">
        <v>2419</v>
      </c>
      <c r="L4994" s="1">
        <v>4724</v>
      </c>
      <c r="M4994" s="1">
        <v>13898.5</v>
      </c>
      <c r="N4994" s="1">
        <v>51937.857142857138</v>
      </c>
      <c r="O4994" s="1">
        <v>0.18143309674457969</v>
      </c>
      <c r="P4994" s="1">
        <v>0.63124640003390686</v>
      </c>
      <c r="Q4994" s="1" t="s">
        <v>24</v>
      </c>
      <c r="R4994" s="1" t="s">
        <v>25</v>
      </c>
      <c r="S4994" s="1" t="s">
        <v>37</v>
      </c>
      <c r="T4994" s="1">
        <v>11753.8163507109</v>
      </c>
      <c r="U4994" s="1">
        <v>0.18732050322151339</v>
      </c>
      <c r="V4994" s="3" t="s">
        <v>27</v>
      </c>
    </row>
    <row r="4995" spans="1:22" x14ac:dyDescent="0.3">
      <c r="A4995" s="2" t="s">
        <v>607</v>
      </c>
      <c r="B4995" s="1" t="s">
        <v>31</v>
      </c>
      <c r="C4995" s="1">
        <v>82278.262719703984</v>
      </c>
      <c r="D4995" s="1">
        <v>21630</v>
      </c>
      <c r="E4995" s="1">
        <v>7359</v>
      </c>
      <c r="F4995" s="1">
        <v>1564</v>
      </c>
      <c r="G4995" s="1">
        <v>1504</v>
      </c>
      <c r="H4995" s="1">
        <v>2843</v>
      </c>
      <c r="I4995" s="1">
        <v>5582.5</v>
      </c>
      <c r="J4995" s="1">
        <v>5435</v>
      </c>
      <c r="K4995" s="1">
        <v>1635.8</v>
      </c>
      <c r="L4995" s="1">
        <v>1459</v>
      </c>
      <c r="M4995" s="1">
        <v>13898.5</v>
      </c>
      <c r="N4995" s="1">
        <v>49012.3</v>
      </c>
      <c r="O4995" s="1">
        <v>0.18143309674457969</v>
      </c>
      <c r="P4995" s="1">
        <v>0.59568953426945104</v>
      </c>
      <c r="Q4995" s="1" t="s">
        <v>36</v>
      </c>
      <c r="R4995" s="1" t="s">
        <v>25</v>
      </c>
      <c r="S4995" s="1" t="s">
        <v>37</v>
      </c>
      <c r="T4995" s="1">
        <v>11753.8163507109</v>
      </c>
      <c r="U4995" s="1">
        <v>0.22287736898596919</v>
      </c>
      <c r="V4995" s="3" t="s">
        <v>38</v>
      </c>
    </row>
    <row r="4996" spans="1:22" x14ac:dyDescent="0.3">
      <c r="A4996" s="2" t="s">
        <v>607</v>
      </c>
      <c r="B4996" s="1" t="s">
        <v>32</v>
      </c>
      <c r="C4996" s="1">
        <v>82278.262719703984</v>
      </c>
      <c r="D4996" s="1">
        <v>21630</v>
      </c>
      <c r="E4996" s="1">
        <v>8664</v>
      </c>
      <c r="F4996" s="1">
        <v>3181.5</v>
      </c>
      <c r="G4996" s="1">
        <v>4431</v>
      </c>
      <c r="H4996" s="1">
        <v>2195</v>
      </c>
      <c r="I4996" s="1">
        <v>5582.5</v>
      </c>
      <c r="J4996" s="1">
        <v>3012</v>
      </c>
      <c r="K4996" s="1">
        <v>1535</v>
      </c>
      <c r="L4996" s="1">
        <v>2943</v>
      </c>
      <c r="M4996" s="1">
        <v>13898.5</v>
      </c>
      <c r="N4996" s="1">
        <v>53174</v>
      </c>
      <c r="O4996" s="1">
        <v>0.18143309674457969</v>
      </c>
      <c r="P4996" s="1">
        <v>0.64627033000377021</v>
      </c>
      <c r="Q4996" s="1" t="s">
        <v>24</v>
      </c>
      <c r="R4996" s="1" t="s">
        <v>25</v>
      </c>
      <c r="S4996" s="1" t="s">
        <v>37</v>
      </c>
      <c r="T4996" s="1">
        <v>11753.8163507109</v>
      </c>
      <c r="U4996" s="1">
        <v>0.17229657325164999</v>
      </c>
      <c r="V4996" s="3" t="s">
        <v>27</v>
      </c>
    </row>
    <row r="4997" spans="1:22" x14ac:dyDescent="0.3">
      <c r="A4997" s="2" t="s">
        <v>607</v>
      </c>
      <c r="B4997" s="1" t="s">
        <v>33</v>
      </c>
      <c r="C4997" s="1">
        <v>82278.262719703984</v>
      </c>
      <c r="D4997" s="1">
        <v>21630</v>
      </c>
      <c r="E4997" s="1">
        <v>2699</v>
      </c>
      <c r="F4997" s="1">
        <v>3583</v>
      </c>
      <c r="G4997" s="1">
        <v>4025</v>
      </c>
      <c r="H4997" s="1">
        <v>5744</v>
      </c>
      <c r="I4997" s="1">
        <v>5582.5</v>
      </c>
      <c r="J4997" s="1">
        <v>1884</v>
      </c>
      <c r="K4997" s="1">
        <v>1635.8</v>
      </c>
      <c r="L4997" s="1">
        <v>1209</v>
      </c>
      <c r="M4997" s="1">
        <v>13898.5</v>
      </c>
      <c r="N4997" s="1">
        <v>47992.3</v>
      </c>
      <c r="O4997" s="1">
        <v>0.18143309674457969</v>
      </c>
      <c r="P4997" s="1">
        <v>0.58329257830217673</v>
      </c>
      <c r="Q4997" s="1" t="s">
        <v>36</v>
      </c>
      <c r="R4997" s="1" t="s">
        <v>25</v>
      </c>
      <c r="S4997" s="1" t="s">
        <v>37</v>
      </c>
      <c r="T4997" s="1">
        <v>11753.8163507109</v>
      </c>
      <c r="U4997" s="1">
        <v>0.2352743249532436</v>
      </c>
      <c r="V4997" s="3" t="s">
        <v>38</v>
      </c>
    </row>
    <row r="4998" spans="1:22" x14ac:dyDescent="0.3">
      <c r="A4998" s="2" t="s">
        <v>608</v>
      </c>
      <c r="B4998" s="1" t="s">
        <v>23</v>
      </c>
      <c r="C4998" s="1">
        <v>45905</v>
      </c>
      <c r="D4998" s="1">
        <v>17659</v>
      </c>
      <c r="E4998" s="1">
        <v>4654</v>
      </c>
      <c r="F4998" s="1">
        <v>2760.4</v>
      </c>
      <c r="G4998" s="1">
        <v>2531</v>
      </c>
      <c r="H4998" s="1">
        <v>1558</v>
      </c>
      <c r="I4998" s="1">
        <v>6571.333333333333</v>
      </c>
      <c r="J4998" s="1">
        <v>4713</v>
      </c>
      <c r="K4998" s="1">
        <v>2661.7893980309018</v>
      </c>
      <c r="L4998" s="1">
        <v>774</v>
      </c>
      <c r="M4998" s="1">
        <v>10141.66513599435</v>
      </c>
      <c r="N4998" s="1">
        <v>41220.733333333337</v>
      </c>
      <c r="O4998" s="1">
        <v>0.22092724400379801</v>
      </c>
      <c r="P4998" s="1">
        <v>0.89795737573975243</v>
      </c>
      <c r="Q4998" s="1" t="s">
        <v>24</v>
      </c>
      <c r="R4998" s="1" t="s">
        <v>25</v>
      </c>
      <c r="S4998" s="1" t="s">
        <v>26</v>
      </c>
      <c r="T4998" s="1">
        <v>14016</v>
      </c>
      <c r="U4998" s="1">
        <v>-0.1188846197435505</v>
      </c>
      <c r="V4998" s="3" t="s">
        <v>27</v>
      </c>
    </row>
    <row r="4999" spans="1:22" x14ac:dyDescent="0.3">
      <c r="A4999" s="2" t="s">
        <v>608</v>
      </c>
      <c r="B4999" s="1" t="s">
        <v>39</v>
      </c>
      <c r="C4999" s="1">
        <v>82278.262719703984</v>
      </c>
      <c r="D4999" s="1">
        <v>17659</v>
      </c>
      <c r="E4999" s="1">
        <v>8751</v>
      </c>
      <c r="F4999" s="1">
        <v>3778</v>
      </c>
      <c r="G4999" s="1">
        <v>4533</v>
      </c>
      <c r="H4999" s="1">
        <v>6628</v>
      </c>
      <c r="I4999" s="1">
        <v>5966</v>
      </c>
      <c r="J4999" s="1">
        <v>3267</v>
      </c>
      <c r="K4999" s="1">
        <v>2661.7893980309018</v>
      </c>
      <c r="L4999" s="1">
        <v>3181</v>
      </c>
      <c r="M4999" s="1">
        <v>10141.66513599435</v>
      </c>
      <c r="N4999" s="1">
        <v>53763</v>
      </c>
      <c r="O4999" s="1">
        <v>0.1232605648291796</v>
      </c>
      <c r="P4999" s="1">
        <v>0.65342896438095122</v>
      </c>
      <c r="Q4999" s="1" t="s">
        <v>36</v>
      </c>
      <c r="R4999" s="1" t="s">
        <v>25</v>
      </c>
      <c r="S4999" s="1" t="s">
        <v>37</v>
      </c>
      <c r="T4999" s="1">
        <v>-7858</v>
      </c>
      <c r="U4999" s="1">
        <v>0.2233104707898691</v>
      </c>
      <c r="V4999" s="3" t="s">
        <v>27</v>
      </c>
    </row>
    <row r="5000" spans="1:22" x14ac:dyDescent="0.3">
      <c r="A5000" s="2" t="s">
        <v>608</v>
      </c>
      <c r="B5000" s="1" t="s">
        <v>28</v>
      </c>
      <c r="C5000" s="1">
        <v>45905</v>
      </c>
      <c r="D5000" s="1">
        <v>17659</v>
      </c>
      <c r="E5000" s="1">
        <v>4217</v>
      </c>
      <c r="F5000" s="1">
        <v>2760.4</v>
      </c>
      <c r="G5000" s="1">
        <v>1543</v>
      </c>
      <c r="H5000" s="1">
        <v>5474</v>
      </c>
      <c r="I5000" s="1">
        <v>6571.333333333333</v>
      </c>
      <c r="J5000" s="1">
        <v>4846</v>
      </c>
      <c r="K5000" s="1">
        <v>2661.7893980309018</v>
      </c>
      <c r="L5000" s="1">
        <v>1985</v>
      </c>
      <c r="M5000" s="1">
        <v>10141.66513599435</v>
      </c>
      <c r="N5000" s="1">
        <v>45055.733333333337</v>
      </c>
      <c r="O5000" s="1">
        <v>0.22092724400379801</v>
      </c>
      <c r="P5000" s="1">
        <v>0.98149947355044842</v>
      </c>
      <c r="Q5000" s="1" t="s">
        <v>24</v>
      </c>
      <c r="R5000" s="1" t="s">
        <v>25</v>
      </c>
      <c r="S5000" s="1" t="s">
        <v>26</v>
      </c>
      <c r="T5000" s="1">
        <v>10181</v>
      </c>
      <c r="U5000" s="1">
        <v>-0.20242671755424649</v>
      </c>
      <c r="V5000" s="3" t="s">
        <v>27</v>
      </c>
    </row>
    <row r="5001" spans="1:22" x14ac:dyDescent="0.3">
      <c r="A5001" s="2" t="s">
        <v>608</v>
      </c>
      <c r="B5001" s="1" t="s">
        <v>29</v>
      </c>
      <c r="C5001" s="1">
        <v>82278.262719703984</v>
      </c>
      <c r="D5001" s="1">
        <v>17659</v>
      </c>
      <c r="E5001" s="1">
        <v>3259</v>
      </c>
      <c r="F5001" s="1">
        <v>3809</v>
      </c>
      <c r="G5001" s="1">
        <v>4564</v>
      </c>
      <c r="H5001" s="1">
        <v>1313</v>
      </c>
      <c r="I5001" s="1">
        <v>6571.333333333333</v>
      </c>
      <c r="J5001" s="1">
        <v>4001.1111111111109</v>
      </c>
      <c r="K5001" s="1">
        <v>2661.7893980309018</v>
      </c>
      <c r="L5001" s="1">
        <v>3614</v>
      </c>
      <c r="M5001" s="1">
        <v>10141.66513599435</v>
      </c>
      <c r="N5001" s="1">
        <v>44790.444444444453</v>
      </c>
      <c r="O5001" s="1">
        <v>0.1232605648291796</v>
      </c>
      <c r="P5001" s="1">
        <v>0.54437761522786787</v>
      </c>
      <c r="Q5001" s="1" t="s">
        <v>36</v>
      </c>
      <c r="R5001" s="1" t="s">
        <v>25</v>
      </c>
      <c r="S5001" s="1" t="s">
        <v>37</v>
      </c>
      <c r="T5001" s="1">
        <v>6933</v>
      </c>
      <c r="U5001" s="1">
        <v>0.33236181994295239</v>
      </c>
      <c r="V5001" s="3" t="s">
        <v>38</v>
      </c>
    </row>
    <row r="5002" spans="1:22" x14ac:dyDescent="0.3">
      <c r="A5002" s="2" t="s">
        <v>608</v>
      </c>
      <c r="B5002" s="1" t="s">
        <v>30</v>
      </c>
      <c r="C5002" s="1">
        <v>45905</v>
      </c>
      <c r="D5002" s="1">
        <v>17659</v>
      </c>
      <c r="E5002" s="1">
        <v>6119</v>
      </c>
      <c r="F5002" s="1">
        <v>3180</v>
      </c>
      <c r="G5002" s="1">
        <v>4835</v>
      </c>
      <c r="H5002" s="1">
        <v>6391</v>
      </c>
      <c r="I5002" s="1">
        <v>6571.333333333333</v>
      </c>
      <c r="J5002" s="1">
        <v>3242</v>
      </c>
      <c r="K5002" s="1">
        <v>2661.7893980309018</v>
      </c>
      <c r="L5002" s="1">
        <v>142</v>
      </c>
      <c r="M5002" s="1">
        <v>10141.66513599435</v>
      </c>
      <c r="N5002" s="1">
        <v>48139.333333333343</v>
      </c>
      <c r="O5002" s="1">
        <v>0.22092724400379801</v>
      </c>
      <c r="P5002" s="1">
        <v>1.0237409276244751</v>
      </c>
      <c r="Q5002" s="1" t="s">
        <v>24</v>
      </c>
      <c r="R5002" s="1" t="s">
        <v>25</v>
      </c>
      <c r="S5002" s="1" t="s">
        <v>26</v>
      </c>
      <c r="T5002" s="1">
        <v>4337</v>
      </c>
      <c r="U5002" s="1">
        <v>-0.25386851546372252</v>
      </c>
      <c r="V5002" s="3" t="s">
        <v>27</v>
      </c>
    </row>
    <row r="5003" spans="1:22" x14ac:dyDescent="0.3">
      <c r="A5003" s="2" t="s">
        <v>608</v>
      </c>
      <c r="B5003" s="1" t="s">
        <v>31</v>
      </c>
      <c r="C5003" s="1">
        <v>82278.262719703984</v>
      </c>
      <c r="D5003" s="1">
        <v>17659</v>
      </c>
      <c r="E5003" s="1">
        <v>6170</v>
      </c>
      <c r="F5003" s="1">
        <v>2760.4</v>
      </c>
      <c r="G5003" s="1">
        <v>4119</v>
      </c>
      <c r="H5003" s="1">
        <v>6963</v>
      </c>
      <c r="I5003" s="1">
        <v>5841</v>
      </c>
      <c r="J5003" s="1">
        <v>5241</v>
      </c>
      <c r="K5003" s="1">
        <v>2661.7893980309018</v>
      </c>
      <c r="L5003" s="1">
        <v>3171</v>
      </c>
      <c r="M5003" s="1">
        <v>10141.66513599435</v>
      </c>
      <c r="N5003" s="1">
        <v>51924.4</v>
      </c>
      <c r="O5003" s="1">
        <v>0.1232605648291796</v>
      </c>
      <c r="P5003" s="1">
        <v>0.63108284355601929</v>
      </c>
      <c r="Q5003" s="1" t="s">
        <v>36</v>
      </c>
      <c r="R5003" s="1" t="s">
        <v>25</v>
      </c>
      <c r="S5003" s="1" t="s">
        <v>37</v>
      </c>
      <c r="T5003" s="1">
        <v>-3259</v>
      </c>
      <c r="U5003" s="1">
        <v>0.24565659161480111</v>
      </c>
      <c r="V5003" s="3" t="s">
        <v>38</v>
      </c>
    </row>
    <row r="5004" spans="1:22" x14ac:dyDescent="0.3">
      <c r="A5004" s="2" t="s">
        <v>608</v>
      </c>
      <c r="B5004" s="1" t="s">
        <v>32</v>
      </c>
      <c r="C5004" s="1">
        <v>45905</v>
      </c>
      <c r="D5004" s="1">
        <v>17659</v>
      </c>
      <c r="E5004" s="1">
        <v>6298</v>
      </c>
      <c r="F5004" s="1">
        <v>2760.4</v>
      </c>
      <c r="G5004" s="1">
        <v>4299</v>
      </c>
      <c r="H5004" s="1">
        <v>1160</v>
      </c>
      <c r="I5004" s="1">
        <v>6571.333333333333</v>
      </c>
      <c r="J5004" s="1">
        <v>4656</v>
      </c>
      <c r="K5004" s="1">
        <v>2661.7893980309018</v>
      </c>
      <c r="L5004" s="1">
        <v>296</v>
      </c>
      <c r="M5004" s="1">
        <v>10141.66513599435</v>
      </c>
      <c r="N5004" s="1">
        <v>43699.733333333337</v>
      </c>
      <c r="O5004" s="1">
        <v>0.22092724400379801</v>
      </c>
      <c r="P5004" s="1">
        <v>0.95196020767527145</v>
      </c>
      <c r="Q5004" s="1" t="s">
        <v>24</v>
      </c>
      <c r="R5004" s="1" t="s">
        <v>25</v>
      </c>
      <c r="S5004" s="1" t="s">
        <v>26</v>
      </c>
      <c r="T5004" s="1">
        <v>11537</v>
      </c>
      <c r="U5004" s="1">
        <v>-0.17288745167906949</v>
      </c>
      <c r="V5004" s="3" t="s">
        <v>27</v>
      </c>
    </row>
    <row r="5005" spans="1:22" x14ac:dyDescent="0.3">
      <c r="A5005" s="2" t="s">
        <v>608</v>
      </c>
      <c r="B5005" s="1" t="s">
        <v>33</v>
      </c>
      <c r="C5005" s="1">
        <v>45905</v>
      </c>
      <c r="D5005" s="1">
        <v>17659</v>
      </c>
      <c r="E5005" s="1">
        <v>8218</v>
      </c>
      <c r="F5005" s="1">
        <v>1507</v>
      </c>
      <c r="G5005" s="1">
        <v>4230</v>
      </c>
      <c r="H5005" s="1">
        <v>6741</v>
      </c>
      <c r="I5005" s="1">
        <v>6571.333333333333</v>
      </c>
      <c r="J5005" s="1">
        <v>1925</v>
      </c>
      <c r="K5005" s="1">
        <v>2661.7893980309018</v>
      </c>
      <c r="L5005" s="1">
        <v>3756</v>
      </c>
      <c r="M5005" s="1">
        <v>10141.66513599435</v>
      </c>
      <c r="N5005" s="1">
        <v>50607.333333333343</v>
      </c>
      <c r="O5005" s="1">
        <v>0.22092724400379801</v>
      </c>
      <c r="P5005" s="1">
        <v>1.0237409276244751</v>
      </c>
      <c r="Q5005" s="1" t="s">
        <v>24</v>
      </c>
      <c r="R5005" s="1" t="s">
        <v>25</v>
      </c>
      <c r="S5005" s="1" t="s">
        <v>26</v>
      </c>
      <c r="T5005" s="1">
        <v>1869</v>
      </c>
      <c r="U5005" s="1">
        <v>-0.25386851546372252</v>
      </c>
      <c r="V5005" s="3" t="s">
        <v>27</v>
      </c>
    </row>
    <row r="5006" spans="1:22" x14ac:dyDescent="0.3">
      <c r="A5006" s="2" t="s">
        <v>608</v>
      </c>
      <c r="B5006" s="1" t="s">
        <v>44</v>
      </c>
      <c r="C5006" s="1">
        <v>45905</v>
      </c>
      <c r="D5006" s="1">
        <v>17659</v>
      </c>
      <c r="E5006" s="1">
        <v>3535</v>
      </c>
      <c r="F5006" s="1">
        <v>2760.4</v>
      </c>
      <c r="G5006" s="1">
        <v>1292</v>
      </c>
      <c r="H5006" s="1">
        <v>1561</v>
      </c>
      <c r="I5006" s="1">
        <v>7907</v>
      </c>
      <c r="J5006" s="1">
        <v>2366</v>
      </c>
      <c r="K5006" s="1">
        <v>2661.7893980309018</v>
      </c>
      <c r="L5006" s="1">
        <v>3157</v>
      </c>
      <c r="M5006" s="1">
        <v>10141.66513599435</v>
      </c>
      <c r="N5006" s="1">
        <v>40237.4</v>
      </c>
      <c r="O5006" s="1">
        <v>0.22092724400379801</v>
      </c>
      <c r="P5006" s="1">
        <v>0.87653632501906109</v>
      </c>
      <c r="Q5006" s="1" t="s">
        <v>24</v>
      </c>
      <c r="R5006" s="1" t="s">
        <v>25</v>
      </c>
      <c r="S5006" s="1" t="s">
        <v>26</v>
      </c>
      <c r="T5006" s="1">
        <v>8428</v>
      </c>
      <c r="U5006" s="1">
        <v>-9.7463569022859159E-2</v>
      </c>
      <c r="V5006" s="3" t="s">
        <v>27</v>
      </c>
    </row>
    <row r="5007" spans="1:22" x14ac:dyDescent="0.3">
      <c r="A5007" s="2" t="s">
        <v>608</v>
      </c>
      <c r="B5007" s="1" t="s">
        <v>40</v>
      </c>
      <c r="C5007" s="1">
        <v>82278.262719703984</v>
      </c>
      <c r="D5007" s="1">
        <v>17659</v>
      </c>
      <c r="E5007" s="1">
        <v>5437</v>
      </c>
      <c r="F5007" s="1">
        <v>1528</v>
      </c>
      <c r="G5007" s="1">
        <v>4250</v>
      </c>
      <c r="H5007" s="1">
        <v>1804</v>
      </c>
      <c r="I5007" s="1">
        <v>6571.333333333333</v>
      </c>
      <c r="J5007" s="1">
        <v>5754</v>
      </c>
      <c r="K5007" s="1">
        <v>2661.7893980309018</v>
      </c>
      <c r="L5007" s="1">
        <v>489</v>
      </c>
      <c r="M5007" s="1">
        <v>10141.66513599435</v>
      </c>
      <c r="N5007" s="1">
        <v>43492.333333333343</v>
      </c>
      <c r="O5007" s="1">
        <v>0.1232605648291796</v>
      </c>
      <c r="P5007" s="1">
        <v>0.52860053063465817</v>
      </c>
      <c r="Q5007" s="1" t="s">
        <v>36</v>
      </c>
      <c r="R5007" s="1" t="s">
        <v>25</v>
      </c>
      <c r="S5007" s="1" t="s">
        <v>37</v>
      </c>
      <c r="T5007" s="1">
        <v>8984</v>
      </c>
      <c r="U5007" s="1">
        <v>0.3481389045361622</v>
      </c>
      <c r="V5007" s="3" t="s">
        <v>38</v>
      </c>
    </row>
    <row r="5008" spans="1:22" x14ac:dyDescent="0.3">
      <c r="A5008" s="2" t="s">
        <v>609</v>
      </c>
      <c r="B5008" s="1" t="s">
        <v>23</v>
      </c>
      <c r="C5008" s="1">
        <v>82278.262719703984</v>
      </c>
      <c r="D5008" s="1">
        <v>24114</v>
      </c>
      <c r="E5008" s="1">
        <v>5098</v>
      </c>
      <c r="F5008" s="1">
        <v>3969.5</v>
      </c>
      <c r="G5008" s="1">
        <v>3732</v>
      </c>
      <c r="H5008" s="1">
        <v>1810</v>
      </c>
      <c r="I5008" s="1">
        <v>3456.2</v>
      </c>
      <c r="J5008" s="1">
        <v>5079</v>
      </c>
      <c r="K5008" s="1">
        <v>1852</v>
      </c>
      <c r="L5008" s="1">
        <v>3100</v>
      </c>
      <c r="M5008" s="1">
        <v>10141.66513599435</v>
      </c>
      <c r="N5008" s="1">
        <v>52210.7</v>
      </c>
      <c r="O5008" s="1">
        <v>0.1232605648291796</v>
      </c>
      <c r="P5008" s="1">
        <v>0.63456249894173555</v>
      </c>
      <c r="Q5008" s="1" t="s">
        <v>36</v>
      </c>
      <c r="R5008" s="1" t="s">
        <v>25</v>
      </c>
      <c r="S5008" s="1" t="s">
        <v>37</v>
      </c>
      <c r="T5008" s="1">
        <v>11753.8163507109</v>
      </c>
      <c r="U5008" s="1">
        <v>0.24217693622908479</v>
      </c>
      <c r="V5008" s="3" t="s">
        <v>38</v>
      </c>
    </row>
    <row r="5009" spans="1:22" x14ac:dyDescent="0.3">
      <c r="A5009" s="2" t="s">
        <v>609</v>
      </c>
      <c r="B5009" s="1" t="s">
        <v>39</v>
      </c>
      <c r="C5009" s="1">
        <v>82278.262719703984</v>
      </c>
      <c r="D5009" s="1">
        <v>24114</v>
      </c>
      <c r="E5009" s="1">
        <v>5249</v>
      </c>
      <c r="F5009" s="1">
        <v>3969.5</v>
      </c>
      <c r="G5009" s="1">
        <v>1103</v>
      </c>
      <c r="H5009" s="1">
        <v>4430</v>
      </c>
      <c r="I5009" s="1">
        <v>3498</v>
      </c>
      <c r="J5009" s="1">
        <v>4479</v>
      </c>
      <c r="K5009" s="1">
        <v>638</v>
      </c>
      <c r="L5009" s="1">
        <v>1722</v>
      </c>
      <c r="M5009" s="1">
        <v>10141.66513599435</v>
      </c>
      <c r="N5009" s="1">
        <v>49202.5</v>
      </c>
      <c r="O5009" s="1">
        <v>0.1232605648291796</v>
      </c>
      <c r="P5009" s="1">
        <v>0.59800120194099571</v>
      </c>
      <c r="Q5009" s="1" t="s">
        <v>36</v>
      </c>
      <c r="R5009" s="1" t="s">
        <v>25</v>
      </c>
      <c r="S5009" s="1" t="s">
        <v>37</v>
      </c>
      <c r="T5009" s="1">
        <v>11753.8163507109</v>
      </c>
      <c r="U5009" s="1">
        <v>0.27873823322982461</v>
      </c>
      <c r="V5009" s="3" t="s">
        <v>38</v>
      </c>
    </row>
    <row r="5010" spans="1:22" x14ac:dyDescent="0.3">
      <c r="A5010" s="2" t="s">
        <v>609</v>
      </c>
      <c r="B5010" s="1" t="s">
        <v>28</v>
      </c>
      <c r="C5010" s="1">
        <v>82278.262719703984</v>
      </c>
      <c r="D5010" s="1">
        <v>24114</v>
      </c>
      <c r="E5010" s="1">
        <v>6347</v>
      </c>
      <c r="F5010" s="1">
        <v>3886</v>
      </c>
      <c r="G5010" s="1">
        <v>2224</v>
      </c>
      <c r="H5010" s="1">
        <v>2914</v>
      </c>
      <c r="I5010" s="1">
        <v>1452</v>
      </c>
      <c r="J5010" s="1">
        <v>3491</v>
      </c>
      <c r="K5010" s="1">
        <v>2253.666666666667</v>
      </c>
      <c r="L5010" s="1">
        <v>4100</v>
      </c>
      <c r="M5010" s="1">
        <v>10141.66513599435</v>
      </c>
      <c r="N5010" s="1">
        <v>50781.666666666657</v>
      </c>
      <c r="O5010" s="1">
        <v>0.1232605648291796</v>
      </c>
      <c r="P5010" s="1">
        <v>0.61719420157987215</v>
      </c>
      <c r="Q5010" s="1" t="s">
        <v>36</v>
      </c>
      <c r="R5010" s="1" t="s">
        <v>25</v>
      </c>
      <c r="S5010" s="1" t="s">
        <v>37</v>
      </c>
      <c r="T5010" s="1">
        <v>11753.8163507109</v>
      </c>
      <c r="U5010" s="1">
        <v>0.25954523359094811</v>
      </c>
      <c r="V5010" s="3" t="s">
        <v>38</v>
      </c>
    </row>
    <row r="5011" spans="1:22" x14ac:dyDescent="0.3">
      <c r="A5011" s="2" t="s">
        <v>609</v>
      </c>
      <c r="B5011" s="1" t="s">
        <v>29</v>
      </c>
      <c r="C5011" s="1">
        <v>82278.262719703984</v>
      </c>
      <c r="D5011" s="1">
        <v>24114</v>
      </c>
      <c r="E5011" s="1">
        <v>7187</v>
      </c>
      <c r="F5011" s="1">
        <v>5836</v>
      </c>
      <c r="G5011" s="1">
        <v>2307</v>
      </c>
      <c r="H5011" s="1">
        <v>1406</v>
      </c>
      <c r="I5011" s="1">
        <v>3456.2</v>
      </c>
      <c r="J5011" s="1">
        <v>5769</v>
      </c>
      <c r="K5011" s="1">
        <v>2253.666666666667</v>
      </c>
      <c r="L5011" s="1">
        <v>2404</v>
      </c>
      <c r="M5011" s="1">
        <v>10141.66513599435</v>
      </c>
      <c r="N5011" s="1">
        <v>54732.866666666661</v>
      </c>
      <c r="O5011" s="1">
        <v>0.1232605648291796</v>
      </c>
      <c r="P5011" s="1">
        <v>0.66521660591114118</v>
      </c>
      <c r="Q5011" s="1" t="s">
        <v>36</v>
      </c>
      <c r="R5011" s="1" t="s">
        <v>25</v>
      </c>
      <c r="S5011" s="1" t="s">
        <v>37</v>
      </c>
      <c r="T5011" s="1">
        <v>11753.8163507109</v>
      </c>
      <c r="U5011" s="1">
        <v>0.21152282925967919</v>
      </c>
      <c r="V5011" s="3" t="s">
        <v>27</v>
      </c>
    </row>
    <row r="5012" spans="1:22" x14ac:dyDescent="0.3">
      <c r="A5012" s="2" t="s">
        <v>609</v>
      </c>
      <c r="B5012" s="1" t="s">
        <v>30</v>
      </c>
      <c r="C5012" s="1">
        <v>82278.262719703984</v>
      </c>
      <c r="D5012" s="1">
        <v>24114</v>
      </c>
      <c r="E5012" s="1">
        <v>3713</v>
      </c>
      <c r="F5012" s="1">
        <v>3969.5</v>
      </c>
      <c r="G5012" s="1">
        <v>2812</v>
      </c>
      <c r="H5012" s="1">
        <v>4047</v>
      </c>
      <c r="I5012" s="1">
        <v>2500</v>
      </c>
      <c r="J5012" s="1">
        <v>4071.1428571428569</v>
      </c>
      <c r="K5012" s="1">
        <v>2215</v>
      </c>
      <c r="L5012" s="1">
        <v>5033</v>
      </c>
      <c r="M5012" s="1">
        <v>10141.66513599435</v>
      </c>
      <c r="N5012" s="1">
        <v>52474.642857142862</v>
      </c>
      <c r="O5012" s="1">
        <v>0.1232605648291796</v>
      </c>
      <c r="P5012" s="1">
        <v>0.63777042833181063</v>
      </c>
      <c r="Q5012" s="1" t="s">
        <v>36</v>
      </c>
      <c r="R5012" s="1" t="s">
        <v>25</v>
      </c>
      <c r="S5012" s="1" t="s">
        <v>37</v>
      </c>
      <c r="T5012" s="1">
        <v>11753.8163507109</v>
      </c>
      <c r="U5012" s="1">
        <v>0.23896900683900971</v>
      </c>
      <c r="V5012" s="3" t="s">
        <v>38</v>
      </c>
    </row>
    <row r="5013" spans="1:22" x14ac:dyDescent="0.3">
      <c r="A5013" s="2" t="s">
        <v>609</v>
      </c>
      <c r="B5013" s="1" t="s">
        <v>31</v>
      </c>
      <c r="C5013" s="1">
        <v>82278.262719703984</v>
      </c>
      <c r="D5013" s="1">
        <v>24114</v>
      </c>
      <c r="E5013" s="1">
        <v>5241</v>
      </c>
      <c r="F5013" s="1">
        <v>2917</v>
      </c>
      <c r="G5013" s="1">
        <v>3509</v>
      </c>
      <c r="H5013" s="1">
        <v>2523</v>
      </c>
      <c r="I5013" s="1">
        <v>2383</v>
      </c>
      <c r="J5013" s="1">
        <v>3803</v>
      </c>
      <c r="K5013" s="1">
        <v>4664</v>
      </c>
      <c r="L5013" s="1">
        <v>5028</v>
      </c>
      <c r="M5013" s="1">
        <v>10141.66513599435</v>
      </c>
      <c r="N5013" s="1">
        <v>54182</v>
      </c>
      <c r="O5013" s="1">
        <v>0.1232605648291796</v>
      </c>
      <c r="P5013" s="1">
        <v>0.6585214394302531</v>
      </c>
      <c r="Q5013" s="1" t="s">
        <v>36</v>
      </c>
      <c r="R5013" s="1" t="s">
        <v>25</v>
      </c>
      <c r="S5013" s="1" t="s">
        <v>37</v>
      </c>
      <c r="T5013" s="1">
        <v>11753.8163507109</v>
      </c>
      <c r="U5013" s="1">
        <v>0.21821799574056719</v>
      </c>
      <c r="V5013" s="3" t="s">
        <v>27</v>
      </c>
    </row>
    <row r="5014" spans="1:22" x14ac:dyDescent="0.3">
      <c r="A5014" s="2" t="s">
        <v>609</v>
      </c>
      <c r="B5014" s="1" t="s">
        <v>32</v>
      </c>
      <c r="C5014" s="1">
        <v>82278.262719703984</v>
      </c>
      <c r="D5014" s="1">
        <v>24114</v>
      </c>
      <c r="E5014" s="1">
        <v>7051</v>
      </c>
      <c r="F5014" s="1">
        <v>3239</v>
      </c>
      <c r="G5014" s="1">
        <v>2841</v>
      </c>
      <c r="H5014" s="1">
        <v>3591</v>
      </c>
      <c r="I5014" s="1">
        <v>3456.2</v>
      </c>
      <c r="J5014" s="1">
        <v>3850</v>
      </c>
      <c r="K5014" s="1">
        <v>619</v>
      </c>
      <c r="L5014" s="1">
        <v>5019</v>
      </c>
      <c r="M5014" s="1">
        <v>10141.66513599435</v>
      </c>
      <c r="N5014" s="1">
        <v>53780.2</v>
      </c>
      <c r="O5014" s="1">
        <v>0.1232605648291796</v>
      </c>
      <c r="P5014" s="1">
        <v>0.65363801108941888</v>
      </c>
      <c r="Q5014" s="1" t="s">
        <v>36</v>
      </c>
      <c r="R5014" s="1" t="s">
        <v>25</v>
      </c>
      <c r="S5014" s="1" t="s">
        <v>37</v>
      </c>
      <c r="T5014" s="1">
        <v>11753.8163507109</v>
      </c>
      <c r="U5014" s="1">
        <v>0.22310142408140141</v>
      </c>
      <c r="V5014" s="3" t="s">
        <v>27</v>
      </c>
    </row>
    <row r="5015" spans="1:22" x14ac:dyDescent="0.3">
      <c r="A5015" s="8" t="s">
        <v>609</v>
      </c>
      <c r="B5015" s="9" t="s">
        <v>33</v>
      </c>
      <c r="C5015" s="9">
        <v>82278.262719703984</v>
      </c>
      <c r="D5015" s="9">
        <v>24114</v>
      </c>
      <c r="E5015" s="9">
        <v>2867</v>
      </c>
      <c r="F5015" s="9">
        <v>3969.5</v>
      </c>
      <c r="G5015" s="9">
        <v>3637</v>
      </c>
      <c r="H5015" s="9">
        <v>3527</v>
      </c>
      <c r="I5015" s="9">
        <v>7448</v>
      </c>
      <c r="J5015" s="9">
        <v>2027</v>
      </c>
      <c r="K5015" s="9">
        <v>3534</v>
      </c>
      <c r="L5015" s="9">
        <v>3992</v>
      </c>
      <c r="M5015" s="9">
        <v>10141.66513599435</v>
      </c>
      <c r="N5015" s="9">
        <v>55115.5</v>
      </c>
      <c r="O5015" s="9">
        <v>0.1232605648291796</v>
      </c>
      <c r="P5015" s="9">
        <v>0.66986708491598901</v>
      </c>
      <c r="Q5015" s="9" t="s">
        <v>36</v>
      </c>
      <c r="R5015" s="9" t="s">
        <v>25</v>
      </c>
      <c r="S5015" s="9" t="s">
        <v>37</v>
      </c>
      <c r="T5015" s="9">
        <v>11753.8163507109</v>
      </c>
      <c r="U5015" s="9">
        <v>0.20687235025483131</v>
      </c>
      <c r="V5015" s="10" t="s">
        <v>27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096C91-B500-4524-8CE1-DF128C2DAA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Sheet1</vt:lpstr>
      <vt:lpstr>Sheet2</vt:lpstr>
      <vt:lpstr>Pivot Table</vt:lpstr>
      <vt:lpstr>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Aditi Jagtap</cp:lastModifiedBy>
  <dcterms:created xsi:type="dcterms:W3CDTF">2026-02-22T18:51:30Z</dcterms:created>
  <dcterms:modified xsi:type="dcterms:W3CDTF">2026-06-17T19:18:49Z</dcterms:modified>
</cp:coreProperties>
</file>